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8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9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0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1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12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omments3.xml" ContentType="application/vnd.openxmlformats-officedocument.spreadsheetml.comments+xml"/>
  <Override PartName="/xl/charts/chart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omments4.xml" ContentType="application/vnd.openxmlformats-officedocument.spreadsheetml.comments+xml"/>
  <Override PartName="/xl/charts/chart1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13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14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15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Ex16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Ex17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Ex18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ma\Desktop\"/>
    </mc:Choice>
  </mc:AlternateContent>
  <xr:revisionPtr revIDLastSave="0" documentId="13_ncr:1_{2591CA0C-89F9-4DA9-8101-EEE47B657DA0}" xr6:coauthVersionLast="47" xr6:coauthVersionMax="47" xr10:uidLastSave="{00000000-0000-0000-0000-000000000000}"/>
  <bookViews>
    <workbookView xWindow="-120" yWindow="-120" windowWidth="29040" windowHeight="15840" tabRatio="849" xr2:uid="{AD6C1215-B06E-4C94-8C23-156EF75E14E6}"/>
  </bookViews>
  <sheets>
    <sheet name="housing-price-data-04042019" sheetId="1" r:id="rId1"/>
    <sheet name="Central Air t-test" sheetId="22" state="hidden" r:id="rId2"/>
    <sheet name="Sheet2" sheetId="23" state="hidden" r:id="rId3"/>
    <sheet name="Sheet2 (2)" sheetId="24" state="hidden" r:id="rId4"/>
    <sheet name="SalePrice v PPSqFt" sheetId="20" r:id="rId5"/>
    <sheet name="Results Summary" sheetId="21" r:id="rId6"/>
    <sheet name="OverallCond Data" sheetId="2" r:id="rId7"/>
    <sheet name="Cond2v3" sheetId="18" r:id="rId8"/>
    <sheet name="Cond3v4" sheetId="16" r:id="rId9"/>
    <sheet name="Cond4v5" sheetId="3" r:id="rId10"/>
    <sheet name="Cond5v6" sheetId="4" r:id="rId11"/>
    <sheet name="Cond6v7" sheetId="5" r:id="rId12"/>
    <sheet name="Cond7v8" sheetId="7" r:id="rId13"/>
    <sheet name="Cond8v9" sheetId="14" r:id="rId14"/>
    <sheet name="OverallQual Data" sheetId="8" r:id="rId15"/>
    <sheet name="Qual2v3" sheetId="19" r:id="rId16"/>
    <sheet name="Qual3v4" sheetId="17" r:id="rId17"/>
    <sheet name="Qual4v5" sheetId="10" r:id="rId18"/>
    <sheet name="Qual5v6" sheetId="11" r:id="rId19"/>
    <sheet name="Qual6v7" sheetId="12" r:id="rId20"/>
    <sheet name="Qual7v8" sheetId="13" r:id="rId21"/>
    <sheet name="Qual8v9" sheetId="15" r:id="rId22"/>
  </sheets>
  <definedNames>
    <definedName name="_xlchart.v1.0" hidden="1">Sheet2!$L$1</definedName>
    <definedName name="_xlchart.v1.1" hidden="1">Sheet2!$L$2:$L$651</definedName>
    <definedName name="_xlchart.v1.10" hidden="1">'SalePrice v PPSqFt'!$A$1</definedName>
    <definedName name="_xlchart.v1.11" hidden="1">'SalePrice v PPSqFt'!$A$2:$A$1461</definedName>
    <definedName name="_xlchart.v1.12" hidden="1">Cond4v5!$C$1</definedName>
    <definedName name="_xlchart.v1.13" hidden="1">Cond4v5!$C$2:$C$58</definedName>
    <definedName name="_xlchart.v1.14" hidden="1">Cond4v5!$G$1</definedName>
    <definedName name="_xlchart.v1.15" hidden="1">Cond4v5!$G$2:$G$822</definedName>
    <definedName name="_xlchart.v1.16" hidden="1">Cond5v6!$G$1</definedName>
    <definedName name="_xlchart.v1.17" hidden="1">Cond5v6!$G$2:$G$253</definedName>
    <definedName name="_xlchart.v1.18" hidden="1">Cond5v6!$C$1</definedName>
    <definedName name="_xlchart.v1.19" hidden="1">Cond5v6!$C$2:$C$822</definedName>
    <definedName name="_xlchart.v1.2" hidden="1">Sheet2!$I$1</definedName>
    <definedName name="_xlchart.v1.20" hidden="1">Cond6v7!$G$1</definedName>
    <definedName name="_xlchart.v1.21" hidden="1">Cond6v7!$G$2:$G$206</definedName>
    <definedName name="_xlchart.v1.22" hidden="1">Cond7v8!$G$1</definedName>
    <definedName name="_xlchart.v1.23" hidden="1">Cond7v8!$G$2:$G$73</definedName>
    <definedName name="_xlchart.v1.24" hidden="1">Qual4v5!$G$1</definedName>
    <definedName name="_xlchart.v1.25" hidden="1">Qual4v5!$G$2:$G$398</definedName>
    <definedName name="_xlchart.v1.26" hidden="1">Qual4v5!$C$1</definedName>
    <definedName name="_xlchart.v1.27" hidden="1">Qual4v5!$C$2:$C$117</definedName>
    <definedName name="_xlchart.v1.28" hidden="1">Qual5v6!$G$1</definedName>
    <definedName name="_xlchart.v1.29" hidden="1">Qual5v6!$G$2:$G$375</definedName>
    <definedName name="_xlchart.v1.3" hidden="1">Sheet2!$I$2:$I$691</definedName>
    <definedName name="_xlchart.v1.30" hidden="1">Qual6v7!$G$1</definedName>
    <definedName name="_xlchart.v1.31" hidden="1">Qual6v7!$G$2:$G$320</definedName>
    <definedName name="_xlchart.v1.32" hidden="1">Qual7v8!$G$1</definedName>
    <definedName name="_xlchart.v1.33" hidden="1">Qual7v8!$G$2:$G$169</definedName>
    <definedName name="_xlchart.v1.34" hidden="1">Qual8v9!$G$1</definedName>
    <definedName name="_xlchart.v1.35" hidden="1">Qual8v9!$G$2:$G$44</definedName>
    <definedName name="_xlchart.v1.4" hidden="1">'Sheet2 (2)'!$L$1</definedName>
    <definedName name="_xlchart.v1.5" hidden="1">'Sheet2 (2)'!$L$2:$L$771</definedName>
    <definedName name="_xlchart.v1.6" hidden="1">'Sheet2 (2)'!$I$1</definedName>
    <definedName name="_xlchart.v1.7" hidden="1">'Sheet2 (2)'!$I$2:$I$691</definedName>
    <definedName name="_xlchart.v1.8" hidden="1">'SalePrice v PPSqFt'!$K$1</definedName>
    <definedName name="_xlchart.v1.9" hidden="1">'SalePrice v PPSqFt'!$K$2:$K$1461</definedName>
  </definedNames>
  <calcPr calcId="191029"/>
  <pivotCaches>
    <pivotCache cacheId="0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4" i="24" l="1"/>
  <c r="Y25" i="24"/>
  <c r="X25" i="24"/>
  <c r="X24" i="24"/>
  <c r="Y23" i="24"/>
  <c r="X23" i="24"/>
  <c r="Y22" i="24"/>
  <c r="X22" i="24"/>
  <c r="P34" i="24"/>
  <c r="P36" i="24" s="1"/>
  <c r="P33" i="24"/>
  <c r="P32" i="24"/>
  <c r="P38" i="23"/>
  <c r="P37" i="23"/>
  <c r="P36" i="23"/>
  <c r="P34" i="23"/>
  <c r="P33" i="23"/>
  <c r="P32" i="23"/>
  <c r="P38" i="22"/>
  <c r="P37" i="22"/>
  <c r="P36" i="22"/>
  <c r="P34" i="22"/>
  <c r="P33" i="22"/>
  <c r="P32" i="22"/>
  <c r="P37" i="24" l="1"/>
  <c r="P38" i="24"/>
  <c r="P25" i="15" l="1"/>
  <c r="P26" i="15"/>
  <c r="O26" i="15"/>
  <c r="O25" i="15"/>
  <c r="P25" i="13"/>
  <c r="P26" i="13"/>
  <c r="O26" i="13"/>
  <c r="O25" i="13"/>
  <c r="P25" i="12"/>
  <c r="P26" i="12"/>
  <c r="O26" i="12"/>
  <c r="O25" i="12"/>
  <c r="O25" i="11"/>
  <c r="P25" i="11"/>
  <c r="P26" i="11"/>
  <c r="O26" i="11"/>
  <c r="P25" i="10"/>
  <c r="P26" i="10"/>
  <c r="O26" i="10"/>
  <c r="O25" i="10"/>
  <c r="P25" i="17"/>
  <c r="P26" i="17"/>
  <c r="O26" i="17"/>
  <c r="O25" i="17"/>
  <c r="P25" i="19"/>
  <c r="P26" i="19"/>
  <c r="O26" i="19"/>
  <c r="O25" i="19"/>
  <c r="P25" i="14"/>
  <c r="P26" i="14"/>
  <c r="O26" i="14"/>
  <c r="O25" i="14"/>
  <c r="P25" i="7"/>
  <c r="P26" i="7"/>
  <c r="O26" i="7"/>
  <c r="O25" i="7"/>
  <c r="P25" i="5"/>
  <c r="P26" i="5"/>
  <c r="O26" i="5"/>
  <c r="O25" i="5"/>
  <c r="P25" i="4"/>
  <c r="P26" i="4"/>
  <c r="O26" i="4"/>
  <c r="O25" i="4"/>
  <c r="P25" i="16"/>
  <c r="P26" i="16"/>
  <c r="O26" i="16"/>
  <c r="O25" i="16"/>
  <c r="P25" i="18"/>
  <c r="P26" i="18"/>
  <c r="O26" i="18"/>
  <c r="O25" i="18"/>
  <c r="K35" i="19"/>
  <c r="K37" i="19" s="1"/>
  <c r="K34" i="19"/>
  <c r="K33" i="19"/>
  <c r="P23" i="19"/>
  <c r="P24" i="19" s="1"/>
  <c r="O23" i="19"/>
  <c r="O24" i="19" s="1"/>
  <c r="K35" i="18"/>
  <c r="K37" i="18" s="1"/>
  <c r="K34" i="18"/>
  <c r="K33" i="18"/>
  <c r="P23" i="18"/>
  <c r="P24" i="18" s="1"/>
  <c r="O23" i="18"/>
  <c r="O24" i="18" s="1"/>
  <c r="K35" i="17"/>
  <c r="K37" i="17" s="1"/>
  <c r="K34" i="17"/>
  <c r="K33" i="17"/>
  <c r="P23" i="17"/>
  <c r="P24" i="17" s="1"/>
  <c r="O23" i="17"/>
  <c r="O24" i="17" s="1"/>
  <c r="K35" i="16"/>
  <c r="K37" i="16" s="1"/>
  <c r="K34" i="16"/>
  <c r="K33" i="16"/>
  <c r="P23" i="16"/>
  <c r="P24" i="16" s="1"/>
  <c r="O23" i="16"/>
  <c r="O24" i="16" s="1"/>
  <c r="K35" i="15"/>
  <c r="K37" i="15" s="1"/>
  <c r="K34" i="15"/>
  <c r="K33" i="15"/>
  <c r="P23" i="15"/>
  <c r="P24" i="15" s="1"/>
  <c r="O23" i="15"/>
  <c r="O24" i="15" s="1"/>
  <c r="K35" i="14"/>
  <c r="K37" i="14" s="1"/>
  <c r="K34" i="14"/>
  <c r="K33" i="14"/>
  <c r="P23" i="14"/>
  <c r="P24" i="14" s="1"/>
  <c r="O23" i="14"/>
  <c r="O24" i="14" s="1"/>
  <c r="K35" i="13"/>
  <c r="K37" i="13" s="1"/>
  <c r="K38" i="13" s="1"/>
  <c r="K34" i="13"/>
  <c r="K33" i="13"/>
  <c r="P23" i="13"/>
  <c r="P24" i="13" s="1"/>
  <c r="O23" i="13"/>
  <c r="O24" i="13" s="1"/>
  <c r="K35" i="12"/>
  <c r="K37" i="12" s="1"/>
  <c r="K34" i="12"/>
  <c r="K33" i="12"/>
  <c r="P23" i="12"/>
  <c r="P24" i="12" s="1"/>
  <c r="O23" i="12"/>
  <c r="O24" i="12" s="1"/>
  <c r="K35" i="11"/>
  <c r="K37" i="11" s="1"/>
  <c r="K39" i="11" s="1"/>
  <c r="K34" i="11"/>
  <c r="K33" i="11"/>
  <c r="P23" i="11"/>
  <c r="P24" i="11" s="1"/>
  <c r="O23" i="11"/>
  <c r="O24" i="11" s="1"/>
  <c r="K35" i="10"/>
  <c r="K37" i="10" s="1"/>
  <c r="K34" i="10"/>
  <c r="K33" i="10"/>
  <c r="P23" i="10"/>
  <c r="P24" i="10" s="1"/>
  <c r="O23" i="10"/>
  <c r="O24" i="10" s="1"/>
  <c r="K35" i="7"/>
  <c r="K37" i="7" s="1"/>
  <c r="K34" i="7"/>
  <c r="K33" i="7"/>
  <c r="P23" i="7"/>
  <c r="P24" i="7" s="1"/>
  <c r="O23" i="7"/>
  <c r="O24" i="7" s="1"/>
  <c r="K35" i="5"/>
  <c r="K37" i="5" s="1"/>
  <c r="K34" i="5"/>
  <c r="K33" i="5"/>
  <c r="P23" i="5"/>
  <c r="P24" i="5" s="1"/>
  <c r="O23" i="5"/>
  <c r="O24" i="5" s="1"/>
  <c r="K35" i="4"/>
  <c r="K37" i="4" s="1"/>
  <c r="K34" i="4"/>
  <c r="K33" i="4"/>
  <c r="P23" i="4"/>
  <c r="P24" i="4" s="1"/>
  <c r="O23" i="4"/>
  <c r="O24" i="4" s="1"/>
  <c r="P24" i="3"/>
  <c r="P25" i="3" s="1"/>
  <c r="O24" i="3"/>
  <c r="O26" i="3" s="1"/>
  <c r="P23" i="3"/>
  <c r="O23" i="3"/>
  <c r="K39" i="3"/>
  <c r="K38" i="3"/>
  <c r="K37" i="3"/>
  <c r="K35" i="3"/>
  <c r="K34" i="3"/>
  <c r="K33" i="3"/>
  <c r="CG1461" i="1"/>
  <c r="BX1461" i="1"/>
  <c r="BV1461" i="1"/>
  <c r="BO1461" i="1"/>
  <c r="BJ1461" i="1"/>
  <c r="BB1461" i="1"/>
  <c r="CP1461" i="1" s="1"/>
  <c r="AV1461" i="1"/>
  <c r="AT1461" i="1"/>
  <c r="AJ1461" i="1"/>
  <c r="AH1461" i="1"/>
  <c r="AE1461" i="1"/>
  <c r="AC1461" i="1"/>
  <c r="CG1460" i="1"/>
  <c r="BX1460" i="1"/>
  <c r="BV1460" i="1"/>
  <c r="BO1460" i="1"/>
  <c r="BJ1460" i="1"/>
  <c r="BB1460" i="1"/>
  <c r="CP1460" i="1" s="1"/>
  <c r="AV1460" i="1"/>
  <c r="AT1460" i="1"/>
  <c r="AJ1460" i="1"/>
  <c r="AH1460" i="1"/>
  <c r="AE1460" i="1"/>
  <c r="AC1460" i="1"/>
  <c r="CG1459" i="1"/>
  <c r="BX1459" i="1"/>
  <c r="BV1459" i="1"/>
  <c r="BO1459" i="1"/>
  <c r="BJ1459" i="1"/>
  <c r="BB1459" i="1"/>
  <c r="CP1459" i="1" s="1"/>
  <c r="AV1459" i="1"/>
  <c r="AT1459" i="1"/>
  <c r="AJ1459" i="1"/>
  <c r="AH1459" i="1"/>
  <c r="AE1459" i="1"/>
  <c r="AC1459" i="1"/>
  <c r="CG1458" i="1"/>
  <c r="BX1458" i="1"/>
  <c r="BV1458" i="1"/>
  <c r="BO1458" i="1"/>
  <c r="BJ1458" i="1"/>
  <c r="BB1458" i="1"/>
  <c r="CP1458" i="1" s="1"/>
  <c r="AV1458" i="1"/>
  <c r="AT1458" i="1"/>
  <c r="AJ1458" i="1"/>
  <c r="AH1458" i="1"/>
  <c r="AE1458" i="1"/>
  <c r="AC1458" i="1"/>
  <c r="CG1457" i="1"/>
  <c r="BX1457" i="1"/>
  <c r="BV1457" i="1"/>
  <c r="BO1457" i="1"/>
  <c r="BJ1457" i="1"/>
  <c r="BB1457" i="1"/>
  <c r="CP1457" i="1" s="1"/>
  <c r="AV1457" i="1"/>
  <c r="AT1457" i="1"/>
  <c r="AJ1457" i="1"/>
  <c r="AH1457" i="1"/>
  <c r="AE1457" i="1"/>
  <c r="AC1457" i="1"/>
  <c r="CG1456" i="1"/>
  <c r="BX1456" i="1"/>
  <c r="BV1456" i="1"/>
  <c r="BO1456" i="1"/>
  <c r="BJ1456" i="1"/>
  <c r="BB1456" i="1"/>
  <c r="CP1456" i="1" s="1"/>
  <c r="AV1456" i="1"/>
  <c r="AT1456" i="1"/>
  <c r="AJ1456" i="1"/>
  <c r="AH1456" i="1"/>
  <c r="AE1456" i="1"/>
  <c r="AC1456" i="1"/>
  <c r="CG1455" i="1"/>
  <c r="BX1455" i="1"/>
  <c r="BV1455" i="1"/>
  <c r="BO1455" i="1"/>
  <c r="BJ1455" i="1"/>
  <c r="BB1455" i="1"/>
  <c r="CP1455" i="1" s="1"/>
  <c r="AV1455" i="1"/>
  <c r="AT1455" i="1"/>
  <c r="AJ1455" i="1"/>
  <c r="AH1455" i="1"/>
  <c r="AE1455" i="1"/>
  <c r="AC1455" i="1"/>
  <c r="CP1454" i="1"/>
  <c r="CG1454" i="1"/>
  <c r="BX1454" i="1"/>
  <c r="BV1454" i="1"/>
  <c r="BO1454" i="1"/>
  <c r="BJ1454" i="1"/>
  <c r="BB1454" i="1"/>
  <c r="AV1454" i="1"/>
  <c r="AT1454" i="1"/>
  <c r="AJ1454" i="1"/>
  <c r="AH1454" i="1"/>
  <c r="AE1454" i="1"/>
  <c r="AC1454" i="1"/>
  <c r="CG1453" i="1"/>
  <c r="BX1453" i="1"/>
  <c r="BV1453" i="1"/>
  <c r="BO1453" i="1"/>
  <c r="BJ1453" i="1"/>
  <c r="BB1453" i="1"/>
  <c r="CP1453" i="1" s="1"/>
  <c r="AV1453" i="1"/>
  <c r="AT1453" i="1"/>
  <c r="AJ1453" i="1"/>
  <c r="AH1453" i="1"/>
  <c r="AE1453" i="1"/>
  <c r="AC1453" i="1"/>
  <c r="CG1452" i="1"/>
  <c r="BX1452" i="1"/>
  <c r="BV1452" i="1"/>
  <c r="BO1452" i="1"/>
  <c r="BJ1452" i="1"/>
  <c r="BB1452" i="1"/>
  <c r="CP1452" i="1" s="1"/>
  <c r="AV1452" i="1"/>
  <c r="AT1452" i="1"/>
  <c r="AJ1452" i="1"/>
  <c r="AH1452" i="1"/>
  <c r="AE1452" i="1"/>
  <c r="AC1452" i="1"/>
  <c r="CG1451" i="1"/>
  <c r="BX1451" i="1"/>
  <c r="BV1451" i="1"/>
  <c r="BO1451" i="1"/>
  <c r="BJ1451" i="1"/>
  <c r="BB1451" i="1"/>
  <c r="CP1451" i="1" s="1"/>
  <c r="AV1451" i="1"/>
  <c r="AT1451" i="1"/>
  <c r="AJ1451" i="1"/>
  <c r="AH1451" i="1"/>
  <c r="AE1451" i="1"/>
  <c r="AC1451" i="1"/>
  <c r="CG1450" i="1"/>
  <c r="BX1450" i="1"/>
  <c r="BV1450" i="1"/>
  <c r="BO1450" i="1"/>
  <c r="BJ1450" i="1"/>
  <c r="BB1450" i="1"/>
  <c r="CP1450" i="1" s="1"/>
  <c r="AV1450" i="1"/>
  <c r="AT1450" i="1"/>
  <c r="AJ1450" i="1"/>
  <c r="AH1450" i="1"/>
  <c r="AE1450" i="1"/>
  <c r="AC1450" i="1"/>
  <c r="CG1449" i="1"/>
  <c r="BX1449" i="1"/>
  <c r="BV1449" i="1"/>
  <c r="BO1449" i="1"/>
  <c r="BJ1449" i="1"/>
  <c r="BB1449" i="1"/>
  <c r="CP1449" i="1" s="1"/>
  <c r="AV1449" i="1"/>
  <c r="AT1449" i="1"/>
  <c r="AJ1449" i="1"/>
  <c r="AH1449" i="1"/>
  <c r="AE1449" i="1"/>
  <c r="AC1449" i="1"/>
  <c r="CG1448" i="1"/>
  <c r="BX1448" i="1"/>
  <c r="BV1448" i="1"/>
  <c r="BO1448" i="1"/>
  <c r="BJ1448" i="1"/>
  <c r="BB1448" i="1"/>
  <c r="CP1448" i="1" s="1"/>
  <c r="AV1448" i="1"/>
  <c r="AT1448" i="1"/>
  <c r="AJ1448" i="1"/>
  <c r="AH1448" i="1"/>
  <c r="AE1448" i="1"/>
  <c r="AC1448" i="1"/>
  <c r="CG1447" i="1"/>
  <c r="BX1447" i="1"/>
  <c r="BV1447" i="1"/>
  <c r="BO1447" i="1"/>
  <c r="BJ1447" i="1"/>
  <c r="BB1447" i="1"/>
  <c r="CP1447" i="1" s="1"/>
  <c r="AV1447" i="1"/>
  <c r="AT1447" i="1"/>
  <c r="AJ1447" i="1"/>
  <c r="AH1447" i="1"/>
  <c r="AE1447" i="1"/>
  <c r="AC1447" i="1"/>
  <c r="CG1446" i="1"/>
  <c r="BX1446" i="1"/>
  <c r="BV1446" i="1"/>
  <c r="BO1446" i="1"/>
  <c r="BJ1446" i="1"/>
  <c r="BB1446" i="1"/>
  <c r="CP1446" i="1" s="1"/>
  <c r="AV1446" i="1"/>
  <c r="AT1446" i="1"/>
  <c r="AJ1446" i="1"/>
  <c r="AH1446" i="1"/>
  <c r="AE1446" i="1"/>
  <c r="AC1446" i="1"/>
  <c r="CG1445" i="1"/>
  <c r="BX1445" i="1"/>
  <c r="BV1445" i="1"/>
  <c r="BO1445" i="1"/>
  <c r="BJ1445" i="1"/>
  <c r="BB1445" i="1"/>
  <c r="CP1445" i="1" s="1"/>
  <c r="AV1445" i="1"/>
  <c r="AT1445" i="1"/>
  <c r="AJ1445" i="1"/>
  <c r="AH1445" i="1"/>
  <c r="AE1445" i="1"/>
  <c r="AC1445" i="1"/>
  <c r="CG1444" i="1"/>
  <c r="BX1444" i="1"/>
  <c r="BV1444" i="1"/>
  <c r="BO1444" i="1"/>
  <c r="BJ1444" i="1"/>
  <c r="BB1444" i="1"/>
  <c r="CP1444" i="1" s="1"/>
  <c r="AV1444" i="1"/>
  <c r="AT1444" i="1"/>
  <c r="AJ1444" i="1"/>
  <c r="AH1444" i="1"/>
  <c r="AE1444" i="1"/>
  <c r="AC1444" i="1"/>
  <c r="CG1443" i="1"/>
  <c r="BX1443" i="1"/>
  <c r="BV1443" i="1"/>
  <c r="BO1443" i="1"/>
  <c r="BJ1443" i="1"/>
  <c r="BB1443" i="1"/>
  <c r="CP1443" i="1" s="1"/>
  <c r="AV1443" i="1"/>
  <c r="AT1443" i="1"/>
  <c r="AJ1443" i="1"/>
  <c r="AH1443" i="1"/>
  <c r="AE1443" i="1"/>
  <c r="AC1443" i="1"/>
  <c r="CG1442" i="1"/>
  <c r="BX1442" i="1"/>
  <c r="BV1442" i="1"/>
  <c r="BO1442" i="1"/>
  <c r="BJ1442" i="1"/>
  <c r="BB1442" i="1"/>
  <c r="CP1442" i="1" s="1"/>
  <c r="AV1442" i="1"/>
  <c r="AT1442" i="1"/>
  <c r="AJ1442" i="1"/>
  <c r="AH1442" i="1"/>
  <c r="AE1442" i="1"/>
  <c r="AC1442" i="1"/>
  <c r="CG1441" i="1"/>
  <c r="BX1441" i="1"/>
  <c r="BV1441" i="1"/>
  <c r="BO1441" i="1"/>
  <c r="BJ1441" i="1"/>
  <c r="BB1441" i="1"/>
  <c r="CP1441" i="1" s="1"/>
  <c r="AV1441" i="1"/>
  <c r="AT1441" i="1"/>
  <c r="AJ1441" i="1"/>
  <c r="AH1441" i="1"/>
  <c r="AE1441" i="1"/>
  <c r="AC1441" i="1"/>
  <c r="CG1440" i="1"/>
  <c r="BX1440" i="1"/>
  <c r="BV1440" i="1"/>
  <c r="BO1440" i="1"/>
  <c r="BJ1440" i="1"/>
  <c r="BB1440" i="1"/>
  <c r="CP1440" i="1" s="1"/>
  <c r="AV1440" i="1"/>
  <c r="AT1440" i="1"/>
  <c r="AJ1440" i="1"/>
  <c r="AH1440" i="1"/>
  <c r="AE1440" i="1"/>
  <c r="AC1440" i="1"/>
  <c r="CG1439" i="1"/>
  <c r="BX1439" i="1"/>
  <c r="BV1439" i="1"/>
  <c r="BO1439" i="1"/>
  <c r="BJ1439" i="1"/>
  <c r="BB1439" i="1"/>
  <c r="CP1439" i="1" s="1"/>
  <c r="AV1439" i="1"/>
  <c r="AT1439" i="1"/>
  <c r="AJ1439" i="1"/>
  <c r="AH1439" i="1"/>
  <c r="AE1439" i="1"/>
  <c r="AC1439" i="1"/>
  <c r="CG1438" i="1"/>
  <c r="BX1438" i="1"/>
  <c r="BV1438" i="1"/>
  <c r="BO1438" i="1"/>
  <c r="BJ1438" i="1"/>
  <c r="BB1438" i="1"/>
  <c r="CP1438" i="1" s="1"/>
  <c r="AV1438" i="1"/>
  <c r="AT1438" i="1"/>
  <c r="AJ1438" i="1"/>
  <c r="AH1438" i="1"/>
  <c r="AE1438" i="1"/>
  <c r="AC1438" i="1"/>
  <c r="CG1437" i="1"/>
  <c r="BX1437" i="1"/>
  <c r="BV1437" i="1"/>
  <c r="BO1437" i="1"/>
  <c r="BJ1437" i="1"/>
  <c r="BB1437" i="1"/>
  <c r="CP1437" i="1" s="1"/>
  <c r="AV1437" i="1"/>
  <c r="AT1437" i="1"/>
  <c r="AJ1437" i="1"/>
  <c r="AH1437" i="1"/>
  <c r="AE1437" i="1"/>
  <c r="AC1437" i="1"/>
  <c r="CG1436" i="1"/>
  <c r="BX1436" i="1"/>
  <c r="BV1436" i="1"/>
  <c r="BO1436" i="1"/>
  <c r="BJ1436" i="1"/>
  <c r="BB1436" i="1"/>
  <c r="CP1436" i="1" s="1"/>
  <c r="AV1436" i="1"/>
  <c r="AT1436" i="1"/>
  <c r="AJ1436" i="1"/>
  <c r="AH1436" i="1"/>
  <c r="AE1436" i="1"/>
  <c r="AC1436" i="1"/>
  <c r="CP1435" i="1"/>
  <c r="CG1435" i="1"/>
  <c r="BX1435" i="1"/>
  <c r="BV1435" i="1"/>
  <c r="BO1435" i="1"/>
  <c r="BJ1435" i="1"/>
  <c r="BB1435" i="1"/>
  <c r="AV1435" i="1"/>
  <c r="AT1435" i="1"/>
  <c r="AJ1435" i="1"/>
  <c r="AH1435" i="1"/>
  <c r="AE1435" i="1"/>
  <c r="AC1435" i="1"/>
  <c r="CG1434" i="1"/>
  <c r="BX1434" i="1"/>
  <c r="BV1434" i="1"/>
  <c r="BO1434" i="1"/>
  <c r="BJ1434" i="1"/>
  <c r="BB1434" i="1"/>
  <c r="CP1434" i="1" s="1"/>
  <c r="AV1434" i="1"/>
  <c r="AT1434" i="1"/>
  <c r="AJ1434" i="1"/>
  <c r="AH1434" i="1"/>
  <c r="AE1434" i="1"/>
  <c r="AC1434" i="1"/>
  <c r="CP1433" i="1"/>
  <c r="CG1433" i="1"/>
  <c r="BX1433" i="1"/>
  <c r="BV1433" i="1"/>
  <c r="BO1433" i="1"/>
  <c r="BJ1433" i="1"/>
  <c r="BB1433" i="1"/>
  <c r="AV1433" i="1"/>
  <c r="AT1433" i="1"/>
  <c r="AJ1433" i="1"/>
  <c r="AH1433" i="1"/>
  <c r="AE1433" i="1"/>
  <c r="AC1433" i="1"/>
  <c r="CG1432" i="1"/>
  <c r="BX1432" i="1"/>
  <c r="BV1432" i="1"/>
  <c r="BO1432" i="1"/>
  <c r="BJ1432" i="1"/>
  <c r="BB1432" i="1"/>
  <c r="CP1432" i="1" s="1"/>
  <c r="AV1432" i="1"/>
  <c r="AT1432" i="1"/>
  <c r="AJ1432" i="1"/>
  <c r="AH1432" i="1"/>
  <c r="AE1432" i="1"/>
  <c r="AC1432" i="1"/>
  <c r="CG1431" i="1"/>
  <c r="BX1431" i="1"/>
  <c r="BV1431" i="1"/>
  <c r="BO1431" i="1"/>
  <c r="BJ1431" i="1"/>
  <c r="BB1431" i="1"/>
  <c r="CP1431" i="1" s="1"/>
  <c r="AV1431" i="1"/>
  <c r="AT1431" i="1"/>
  <c r="AJ1431" i="1"/>
  <c r="AH1431" i="1"/>
  <c r="AE1431" i="1"/>
  <c r="AC1431" i="1"/>
  <c r="CG1430" i="1"/>
  <c r="BX1430" i="1"/>
  <c r="BV1430" i="1"/>
  <c r="BO1430" i="1"/>
  <c r="BJ1430" i="1"/>
  <c r="BB1430" i="1"/>
  <c r="CP1430" i="1" s="1"/>
  <c r="AV1430" i="1"/>
  <c r="AT1430" i="1"/>
  <c r="AJ1430" i="1"/>
  <c r="AH1430" i="1"/>
  <c r="AE1430" i="1"/>
  <c r="AC1430" i="1"/>
  <c r="CG1429" i="1"/>
  <c r="BX1429" i="1"/>
  <c r="BV1429" i="1"/>
  <c r="BO1429" i="1"/>
  <c r="BJ1429" i="1"/>
  <c r="BB1429" i="1"/>
  <c r="CP1429" i="1" s="1"/>
  <c r="AV1429" i="1"/>
  <c r="AT1429" i="1"/>
  <c r="AJ1429" i="1"/>
  <c r="AH1429" i="1"/>
  <c r="AE1429" i="1"/>
  <c r="AC1429" i="1"/>
  <c r="CG1428" i="1"/>
  <c r="BX1428" i="1"/>
  <c r="BV1428" i="1"/>
  <c r="BO1428" i="1"/>
  <c r="BJ1428" i="1"/>
  <c r="BB1428" i="1"/>
  <c r="CP1428" i="1" s="1"/>
  <c r="AV1428" i="1"/>
  <c r="AT1428" i="1"/>
  <c r="AJ1428" i="1"/>
  <c r="AH1428" i="1"/>
  <c r="AE1428" i="1"/>
  <c r="AC1428" i="1"/>
  <c r="CG1427" i="1"/>
  <c r="BX1427" i="1"/>
  <c r="BV1427" i="1"/>
  <c r="BO1427" i="1"/>
  <c r="BJ1427" i="1"/>
  <c r="BB1427" i="1"/>
  <c r="CP1427" i="1" s="1"/>
  <c r="AV1427" i="1"/>
  <c r="AT1427" i="1"/>
  <c r="AJ1427" i="1"/>
  <c r="AH1427" i="1"/>
  <c r="AE1427" i="1"/>
  <c r="AC1427" i="1"/>
  <c r="CG1426" i="1"/>
  <c r="BX1426" i="1"/>
  <c r="BV1426" i="1"/>
  <c r="BO1426" i="1"/>
  <c r="BJ1426" i="1"/>
  <c r="BB1426" i="1"/>
  <c r="CP1426" i="1" s="1"/>
  <c r="AV1426" i="1"/>
  <c r="AT1426" i="1"/>
  <c r="AJ1426" i="1"/>
  <c r="AH1426" i="1"/>
  <c r="AE1426" i="1"/>
  <c r="AC1426" i="1"/>
  <c r="CG1425" i="1"/>
  <c r="BX1425" i="1"/>
  <c r="BV1425" i="1"/>
  <c r="BO1425" i="1"/>
  <c r="BJ1425" i="1"/>
  <c r="BB1425" i="1"/>
  <c r="CP1425" i="1" s="1"/>
  <c r="AV1425" i="1"/>
  <c r="AT1425" i="1"/>
  <c r="AJ1425" i="1"/>
  <c r="AH1425" i="1"/>
  <c r="AE1425" i="1"/>
  <c r="AC1425" i="1"/>
  <c r="CG1424" i="1"/>
  <c r="BX1424" i="1"/>
  <c r="BV1424" i="1"/>
  <c r="BO1424" i="1"/>
  <c r="BJ1424" i="1"/>
  <c r="BB1424" i="1"/>
  <c r="CP1424" i="1" s="1"/>
  <c r="AV1424" i="1"/>
  <c r="AT1424" i="1"/>
  <c r="AJ1424" i="1"/>
  <c r="AH1424" i="1"/>
  <c r="AE1424" i="1"/>
  <c r="AC1424" i="1"/>
  <c r="CG1423" i="1"/>
  <c r="BX1423" i="1"/>
  <c r="BV1423" i="1"/>
  <c r="BO1423" i="1"/>
  <c r="BJ1423" i="1"/>
  <c r="BB1423" i="1"/>
  <c r="CP1423" i="1" s="1"/>
  <c r="AV1423" i="1"/>
  <c r="AT1423" i="1"/>
  <c r="AJ1423" i="1"/>
  <c r="AH1423" i="1"/>
  <c r="AE1423" i="1"/>
  <c r="AC1423" i="1"/>
  <c r="CP1422" i="1"/>
  <c r="CG1422" i="1"/>
  <c r="BX1422" i="1"/>
  <c r="BV1422" i="1"/>
  <c r="BO1422" i="1"/>
  <c r="BJ1422" i="1"/>
  <c r="BB1422" i="1"/>
  <c r="AV1422" i="1"/>
  <c r="AT1422" i="1"/>
  <c r="AJ1422" i="1"/>
  <c r="AH1422" i="1"/>
  <c r="AE1422" i="1"/>
  <c r="AC1422" i="1"/>
  <c r="CG1421" i="1"/>
  <c r="BX1421" i="1"/>
  <c r="BV1421" i="1"/>
  <c r="BO1421" i="1"/>
  <c r="BJ1421" i="1"/>
  <c r="BB1421" i="1"/>
  <c r="CP1421" i="1" s="1"/>
  <c r="AV1421" i="1"/>
  <c r="AT1421" i="1"/>
  <c r="AJ1421" i="1"/>
  <c r="AH1421" i="1"/>
  <c r="AE1421" i="1"/>
  <c r="AC1421" i="1"/>
  <c r="CG1420" i="1"/>
  <c r="BX1420" i="1"/>
  <c r="BV1420" i="1"/>
  <c r="BO1420" i="1"/>
  <c r="BJ1420" i="1"/>
  <c r="BB1420" i="1"/>
  <c r="CP1420" i="1" s="1"/>
  <c r="AV1420" i="1"/>
  <c r="AT1420" i="1"/>
  <c r="AJ1420" i="1"/>
  <c r="AH1420" i="1"/>
  <c r="AE1420" i="1"/>
  <c r="AC1420" i="1"/>
  <c r="CG1419" i="1"/>
  <c r="BX1419" i="1"/>
  <c r="BV1419" i="1"/>
  <c r="BO1419" i="1"/>
  <c r="BJ1419" i="1"/>
  <c r="BB1419" i="1"/>
  <c r="CP1419" i="1" s="1"/>
  <c r="AV1419" i="1"/>
  <c r="AT1419" i="1"/>
  <c r="AJ1419" i="1"/>
  <c r="AH1419" i="1"/>
  <c r="AE1419" i="1"/>
  <c r="AC1419" i="1"/>
  <c r="CG1418" i="1"/>
  <c r="BX1418" i="1"/>
  <c r="BV1418" i="1"/>
  <c r="BO1418" i="1"/>
  <c r="BJ1418" i="1"/>
  <c r="BB1418" i="1"/>
  <c r="CP1418" i="1" s="1"/>
  <c r="AV1418" i="1"/>
  <c r="AT1418" i="1"/>
  <c r="AJ1418" i="1"/>
  <c r="AH1418" i="1"/>
  <c r="AE1418" i="1"/>
  <c r="AC1418" i="1"/>
  <c r="CG1417" i="1"/>
  <c r="BX1417" i="1"/>
  <c r="BV1417" i="1"/>
  <c r="BO1417" i="1"/>
  <c r="BJ1417" i="1"/>
  <c r="BB1417" i="1"/>
  <c r="CP1417" i="1" s="1"/>
  <c r="AV1417" i="1"/>
  <c r="AT1417" i="1"/>
  <c r="AJ1417" i="1"/>
  <c r="AH1417" i="1"/>
  <c r="AE1417" i="1"/>
  <c r="AC1417" i="1"/>
  <c r="CG1416" i="1"/>
  <c r="BX1416" i="1"/>
  <c r="BV1416" i="1"/>
  <c r="BO1416" i="1"/>
  <c r="BJ1416" i="1"/>
  <c r="BB1416" i="1"/>
  <c r="CP1416" i="1" s="1"/>
  <c r="AV1416" i="1"/>
  <c r="AT1416" i="1"/>
  <c r="AJ1416" i="1"/>
  <c r="AH1416" i="1"/>
  <c r="AE1416" i="1"/>
  <c r="AC1416" i="1"/>
  <c r="CG1415" i="1"/>
  <c r="BX1415" i="1"/>
  <c r="BV1415" i="1"/>
  <c r="BO1415" i="1"/>
  <c r="BJ1415" i="1"/>
  <c r="BB1415" i="1"/>
  <c r="CP1415" i="1" s="1"/>
  <c r="AV1415" i="1"/>
  <c r="AT1415" i="1"/>
  <c r="AJ1415" i="1"/>
  <c r="AH1415" i="1"/>
  <c r="AE1415" i="1"/>
  <c r="AC1415" i="1"/>
  <c r="CG1414" i="1"/>
  <c r="BX1414" i="1"/>
  <c r="BV1414" i="1"/>
  <c r="BO1414" i="1"/>
  <c r="BJ1414" i="1"/>
  <c r="BB1414" i="1"/>
  <c r="CP1414" i="1" s="1"/>
  <c r="AV1414" i="1"/>
  <c r="AT1414" i="1"/>
  <c r="AJ1414" i="1"/>
  <c r="AH1414" i="1"/>
  <c r="AE1414" i="1"/>
  <c r="AC1414" i="1"/>
  <c r="CG1413" i="1"/>
  <c r="BX1413" i="1"/>
  <c r="BV1413" i="1"/>
  <c r="BO1413" i="1"/>
  <c r="BJ1413" i="1"/>
  <c r="BB1413" i="1"/>
  <c r="CP1413" i="1" s="1"/>
  <c r="AV1413" i="1"/>
  <c r="AT1413" i="1"/>
  <c r="AJ1413" i="1"/>
  <c r="AH1413" i="1"/>
  <c r="AE1413" i="1"/>
  <c r="AC1413" i="1"/>
  <c r="CG1412" i="1"/>
  <c r="BX1412" i="1"/>
  <c r="BV1412" i="1"/>
  <c r="BO1412" i="1"/>
  <c r="BJ1412" i="1"/>
  <c r="BB1412" i="1"/>
  <c r="CP1412" i="1" s="1"/>
  <c r="AV1412" i="1"/>
  <c r="AT1412" i="1"/>
  <c r="AJ1412" i="1"/>
  <c r="AH1412" i="1"/>
  <c r="AE1412" i="1"/>
  <c r="AC1412" i="1"/>
  <c r="CG1411" i="1"/>
  <c r="BX1411" i="1"/>
  <c r="BV1411" i="1"/>
  <c r="BO1411" i="1"/>
  <c r="BJ1411" i="1"/>
  <c r="BB1411" i="1"/>
  <c r="CP1411" i="1" s="1"/>
  <c r="AV1411" i="1"/>
  <c r="AT1411" i="1"/>
  <c r="AJ1411" i="1"/>
  <c r="AH1411" i="1"/>
  <c r="AE1411" i="1"/>
  <c r="AC1411" i="1"/>
  <c r="CG1410" i="1"/>
  <c r="BX1410" i="1"/>
  <c r="BV1410" i="1"/>
  <c r="BO1410" i="1"/>
  <c r="BJ1410" i="1"/>
  <c r="BB1410" i="1"/>
  <c r="CP1410" i="1" s="1"/>
  <c r="AV1410" i="1"/>
  <c r="AT1410" i="1"/>
  <c r="AJ1410" i="1"/>
  <c r="AH1410" i="1"/>
  <c r="AE1410" i="1"/>
  <c r="AC1410" i="1"/>
  <c r="CG1409" i="1"/>
  <c r="BX1409" i="1"/>
  <c r="BV1409" i="1"/>
  <c r="BO1409" i="1"/>
  <c r="BJ1409" i="1"/>
  <c r="BB1409" i="1"/>
  <c r="CP1409" i="1" s="1"/>
  <c r="AV1409" i="1"/>
  <c r="AT1409" i="1"/>
  <c r="AJ1409" i="1"/>
  <c r="AH1409" i="1"/>
  <c r="AE1409" i="1"/>
  <c r="AC1409" i="1"/>
  <c r="CG1408" i="1"/>
  <c r="BX1408" i="1"/>
  <c r="BV1408" i="1"/>
  <c r="BO1408" i="1"/>
  <c r="BJ1408" i="1"/>
  <c r="BB1408" i="1"/>
  <c r="CP1408" i="1" s="1"/>
  <c r="AV1408" i="1"/>
  <c r="AT1408" i="1"/>
  <c r="AJ1408" i="1"/>
  <c r="AH1408" i="1"/>
  <c r="AE1408" i="1"/>
  <c r="AC1408" i="1"/>
  <c r="CG1407" i="1"/>
  <c r="BX1407" i="1"/>
  <c r="BV1407" i="1"/>
  <c r="BO1407" i="1"/>
  <c r="BJ1407" i="1"/>
  <c r="BB1407" i="1"/>
  <c r="CP1407" i="1" s="1"/>
  <c r="AV1407" i="1"/>
  <c r="AT1407" i="1"/>
  <c r="AJ1407" i="1"/>
  <c r="AH1407" i="1"/>
  <c r="AE1407" i="1"/>
  <c r="AC1407" i="1"/>
  <c r="CG1406" i="1"/>
  <c r="BX1406" i="1"/>
  <c r="BV1406" i="1"/>
  <c r="BO1406" i="1"/>
  <c r="BJ1406" i="1"/>
  <c r="BB1406" i="1"/>
  <c r="CP1406" i="1" s="1"/>
  <c r="AV1406" i="1"/>
  <c r="AT1406" i="1"/>
  <c r="AJ1406" i="1"/>
  <c r="AH1406" i="1"/>
  <c r="AE1406" i="1"/>
  <c r="AC1406" i="1"/>
  <c r="CG1405" i="1"/>
  <c r="BX1405" i="1"/>
  <c r="BV1405" i="1"/>
  <c r="BO1405" i="1"/>
  <c r="BJ1405" i="1"/>
  <c r="BB1405" i="1"/>
  <c r="CP1405" i="1" s="1"/>
  <c r="AV1405" i="1"/>
  <c r="AT1405" i="1"/>
  <c r="AJ1405" i="1"/>
  <c r="AH1405" i="1"/>
  <c r="AE1405" i="1"/>
  <c r="AC1405" i="1"/>
  <c r="CG1404" i="1"/>
  <c r="BX1404" i="1"/>
  <c r="BV1404" i="1"/>
  <c r="BO1404" i="1"/>
  <c r="BJ1404" i="1"/>
  <c r="BB1404" i="1"/>
  <c r="CP1404" i="1" s="1"/>
  <c r="AV1404" i="1"/>
  <c r="AT1404" i="1"/>
  <c r="AJ1404" i="1"/>
  <c r="AH1404" i="1"/>
  <c r="AE1404" i="1"/>
  <c r="AC1404" i="1"/>
  <c r="CG1403" i="1"/>
  <c r="BX1403" i="1"/>
  <c r="BV1403" i="1"/>
  <c r="BO1403" i="1"/>
  <c r="BJ1403" i="1"/>
  <c r="BB1403" i="1"/>
  <c r="CP1403" i="1" s="1"/>
  <c r="AV1403" i="1"/>
  <c r="AT1403" i="1"/>
  <c r="AJ1403" i="1"/>
  <c r="AH1403" i="1"/>
  <c r="AE1403" i="1"/>
  <c r="AC1403" i="1"/>
  <c r="CG1402" i="1"/>
  <c r="BX1402" i="1"/>
  <c r="BV1402" i="1"/>
  <c r="BO1402" i="1"/>
  <c r="BJ1402" i="1"/>
  <c r="BB1402" i="1"/>
  <c r="CP1402" i="1" s="1"/>
  <c r="AV1402" i="1"/>
  <c r="AT1402" i="1"/>
  <c r="AJ1402" i="1"/>
  <c r="AH1402" i="1"/>
  <c r="AE1402" i="1"/>
  <c r="AC1402" i="1"/>
  <c r="CG1401" i="1"/>
  <c r="BX1401" i="1"/>
  <c r="BV1401" i="1"/>
  <c r="BO1401" i="1"/>
  <c r="BJ1401" i="1"/>
  <c r="BB1401" i="1"/>
  <c r="CP1401" i="1" s="1"/>
  <c r="AV1401" i="1"/>
  <c r="AT1401" i="1"/>
  <c r="AJ1401" i="1"/>
  <c r="AH1401" i="1"/>
  <c r="AE1401" i="1"/>
  <c r="AC1401" i="1"/>
  <c r="CG1400" i="1"/>
  <c r="BX1400" i="1"/>
  <c r="BV1400" i="1"/>
  <c r="BO1400" i="1"/>
  <c r="BJ1400" i="1"/>
  <c r="BB1400" i="1"/>
  <c r="CP1400" i="1" s="1"/>
  <c r="AV1400" i="1"/>
  <c r="AT1400" i="1"/>
  <c r="AJ1400" i="1"/>
  <c r="AH1400" i="1"/>
  <c r="AE1400" i="1"/>
  <c r="AC1400" i="1"/>
  <c r="CP1399" i="1"/>
  <c r="CG1399" i="1"/>
  <c r="BX1399" i="1"/>
  <c r="BV1399" i="1"/>
  <c r="BO1399" i="1"/>
  <c r="BJ1399" i="1"/>
  <c r="BB1399" i="1"/>
  <c r="AV1399" i="1"/>
  <c r="AT1399" i="1"/>
  <c r="AJ1399" i="1"/>
  <c r="AH1399" i="1"/>
  <c r="AE1399" i="1"/>
  <c r="AC1399" i="1"/>
  <c r="CG1398" i="1"/>
  <c r="BX1398" i="1"/>
  <c r="BV1398" i="1"/>
  <c r="BO1398" i="1"/>
  <c r="BJ1398" i="1"/>
  <c r="BB1398" i="1"/>
  <c r="CP1398" i="1" s="1"/>
  <c r="AV1398" i="1"/>
  <c r="AT1398" i="1"/>
  <c r="AJ1398" i="1"/>
  <c r="AH1398" i="1"/>
  <c r="AE1398" i="1"/>
  <c r="AC1398" i="1"/>
  <c r="CG1397" i="1"/>
  <c r="BX1397" i="1"/>
  <c r="BV1397" i="1"/>
  <c r="BO1397" i="1"/>
  <c r="BJ1397" i="1"/>
  <c r="BB1397" i="1"/>
  <c r="CP1397" i="1" s="1"/>
  <c r="AV1397" i="1"/>
  <c r="AT1397" i="1"/>
  <c r="AJ1397" i="1"/>
  <c r="AH1397" i="1"/>
  <c r="AE1397" i="1"/>
  <c r="AC1397" i="1"/>
  <c r="CG1396" i="1"/>
  <c r="BX1396" i="1"/>
  <c r="BV1396" i="1"/>
  <c r="BO1396" i="1"/>
  <c r="BJ1396" i="1"/>
  <c r="BB1396" i="1"/>
  <c r="CP1396" i="1" s="1"/>
  <c r="AV1396" i="1"/>
  <c r="AT1396" i="1"/>
  <c r="AJ1396" i="1"/>
  <c r="AH1396" i="1"/>
  <c r="AE1396" i="1"/>
  <c r="AC1396" i="1"/>
  <c r="CG1395" i="1"/>
  <c r="BX1395" i="1"/>
  <c r="BV1395" i="1"/>
  <c r="BO1395" i="1"/>
  <c r="BJ1395" i="1"/>
  <c r="BB1395" i="1"/>
  <c r="CP1395" i="1" s="1"/>
  <c r="AV1395" i="1"/>
  <c r="AT1395" i="1"/>
  <c r="AJ1395" i="1"/>
  <c r="AH1395" i="1"/>
  <c r="AE1395" i="1"/>
  <c r="AC1395" i="1"/>
  <c r="CG1394" i="1"/>
  <c r="BX1394" i="1"/>
  <c r="BV1394" i="1"/>
  <c r="BO1394" i="1"/>
  <c r="BJ1394" i="1"/>
  <c r="BB1394" i="1"/>
  <c r="CP1394" i="1" s="1"/>
  <c r="AV1394" i="1"/>
  <c r="AT1394" i="1"/>
  <c r="AJ1394" i="1"/>
  <c r="AH1394" i="1"/>
  <c r="AE1394" i="1"/>
  <c r="AC1394" i="1"/>
  <c r="CG1393" i="1"/>
  <c r="BX1393" i="1"/>
  <c r="BV1393" i="1"/>
  <c r="BO1393" i="1"/>
  <c r="BJ1393" i="1"/>
  <c r="BB1393" i="1"/>
  <c r="CP1393" i="1" s="1"/>
  <c r="AV1393" i="1"/>
  <c r="AT1393" i="1"/>
  <c r="AJ1393" i="1"/>
  <c r="AH1393" i="1"/>
  <c r="AE1393" i="1"/>
  <c r="AC1393" i="1"/>
  <c r="CG1392" i="1"/>
  <c r="BX1392" i="1"/>
  <c r="BV1392" i="1"/>
  <c r="BO1392" i="1"/>
  <c r="BJ1392" i="1"/>
  <c r="BB1392" i="1"/>
  <c r="CP1392" i="1" s="1"/>
  <c r="AV1392" i="1"/>
  <c r="AT1392" i="1"/>
  <c r="AJ1392" i="1"/>
  <c r="AH1392" i="1"/>
  <c r="AE1392" i="1"/>
  <c r="AC1392" i="1"/>
  <c r="CG1391" i="1"/>
  <c r="BX1391" i="1"/>
  <c r="BV1391" i="1"/>
  <c r="BO1391" i="1"/>
  <c r="BJ1391" i="1"/>
  <c r="BB1391" i="1"/>
  <c r="CP1391" i="1" s="1"/>
  <c r="AV1391" i="1"/>
  <c r="AT1391" i="1"/>
  <c r="AJ1391" i="1"/>
  <c r="AH1391" i="1"/>
  <c r="AE1391" i="1"/>
  <c r="AC1391" i="1"/>
  <c r="CG1390" i="1"/>
  <c r="BX1390" i="1"/>
  <c r="BV1390" i="1"/>
  <c r="BO1390" i="1"/>
  <c r="BJ1390" i="1"/>
  <c r="BB1390" i="1"/>
  <c r="CP1390" i="1" s="1"/>
  <c r="AV1390" i="1"/>
  <c r="AT1390" i="1"/>
  <c r="AJ1390" i="1"/>
  <c r="AH1390" i="1"/>
  <c r="AE1390" i="1"/>
  <c r="AC1390" i="1"/>
  <c r="CG1389" i="1"/>
  <c r="BX1389" i="1"/>
  <c r="BV1389" i="1"/>
  <c r="BO1389" i="1"/>
  <c r="BJ1389" i="1"/>
  <c r="BB1389" i="1"/>
  <c r="CP1389" i="1" s="1"/>
  <c r="AV1389" i="1"/>
  <c r="AT1389" i="1"/>
  <c r="AJ1389" i="1"/>
  <c r="AH1389" i="1"/>
  <c r="AE1389" i="1"/>
  <c r="AC1389" i="1"/>
  <c r="CG1388" i="1"/>
  <c r="BX1388" i="1"/>
  <c r="BV1388" i="1"/>
  <c r="BO1388" i="1"/>
  <c r="BJ1388" i="1"/>
  <c r="BB1388" i="1"/>
  <c r="CP1388" i="1" s="1"/>
  <c r="AV1388" i="1"/>
  <c r="AT1388" i="1"/>
  <c r="AJ1388" i="1"/>
  <c r="AH1388" i="1"/>
  <c r="AE1388" i="1"/>
  <c r="AC1388" i="1"/>
  <c r="CG1387" i="1"/>
  <c r="BX1387" i="1"/>
  <c r="BV1387" i="1"/>
  <c r="BO1387" i="1"/>
  <c r="BJ1387" i="1"/>
  <c r="BB1387" i="1"/>
  <c r="CP1387" i="1" s="1"/>
  <c r="AV1387" i="1"/>
  <c r="AT1387" i="1"/>
  <c r="AJ1387" i="1"/>
  <c r="AH1387" i="1"/>
  <c r="AE1387" i="1"/>
  <c r="AC1387" i="1"/>
  <c r="CG1386" i="1"/>
  <c r="BX1386" i="1"/>
  <c r="BV1386" i="1"/>
  <c r="BO1386" i="1"/>
  <c r="BJ1386" i="1"/>
  <c r="BB1386" i="1"/>
  <c r="CP1386" i="1" s="1"/>
  <c r="AV1386" i="1"/>
  <c r="AT1386" i="1"/>
  <c r="AJ1386" i="1"/>
  <c r="AH1386" i="1"/>
  <c r="AE1386" i="1"/>
  <c r="AC1386" i="1"/>
  <c r="CG1385" i="1"/>
  <c r="BX1385" i="1"/>
  <c r="BV1385" i="1"/>
  <c r="BO1385" i="1"/>
  <c r="BJ1385" i="1"/>
  <c r="BB1385" i="1"/>
  <c r="CP1385" i="1" s="1"/>
  <c r="AV1385" i="1"/>
  <c r="AT1385" i="1"/>
  <c r="AJ1385" i="1"/>
  <c r="AH1385" i="1"/>
  <c r="AE1385" i="1"/>
  <c r="AC1385" i="1"/>
  <c r="CG1384" i="1"/>
  <c r="BX1384" i="1"/>
  <c r="BV1384" i="1"/>
  <c r="BO1384" i="1"/>
  <c r="BJ1384" i="1"/>
  <c r="BB1384" i="1"/>
  <c r="CP1384" i="1" s="1"/>
  <c r="AV1384" i="1"/>
  <c r="AT1384" i="1"/>
  <c r="AJ1384" i="1"/>
  <c r="AH1384" i="1"/>
  <c r="AE1384" i="1"/>
  <c r="AC1384" i="1"/>
  <c r="CG1383" i="1"/>
  <c r="BX1383" i="1"/>
  <c r="BV1383" i="1"/>
  <c r="BO1383" i="1"/>
  <c r="BJ1383" i="1"/>
  <c r="BB1383" i="1"/>
  <c r="CP1383" i="1" s="1"/>
  <c r="AV1383" i="1"/>
  <c r="AT1383" i="1"/>
  <c r="AJ1383" i="1"/>
  <c r="AH1383" i="1"/>
  <c r="AE1383" i="1"/>
  <c r="AC1383" i="1"/>
  <c r="CG1382" i="1"/>
  <c r="BX1382" i="1"/>
  <c r="BV1382" i="1"/>
  <c r="BO1382" i="1"/>
  <c r="BJ1382" i="1"/>
  <c r="BB1382" i="1"/>
  <c r="CP1382" i="1" s="1"/>
  <c r="AV1382" i="1"/>
  <c r="AT1382" i="1"/>
  <c r="AJ1382" i="1"/>
  <c r="AH1382" i="1"/>
  <c r="AE1382" i="1"/>
  <c r="AC1382" i="1"/>
  <c r="CG1381" i="1"/>
  <c r="BX1381" i="1"/>
  <c r="BV1381" i="1"/>
  <c r="BO1381" i="1"/>
  <c r="BJ1381" i="1"/>
  <c r="BB1381" i="1"/>
  <c r="CP1381" i="1" s="1"/>
  <c r="AV1381" i="1"/>
  <c r="AT1381" i="1"/>
  <c r="AJ1381" i="1"/>
  <c r="AH1381" i="1"/>
  <c r="AE1381" i="1"/>
  <c r="AC1381" i="1"/>
  <c r="CG1380" i="1"/>
  <c r="BX1380" i="1"/>
  <c r="BV1380" i="1"/>
  <c r="BO1380" i="1"/>
  <c r="BJ1380" i="1"/>
  <c r="BB1380" i="1"/>
  <c r="CP1380" i="1" s="1"/>
  <c r="AV1380" i="1"/>
  <c r="AT1380" i="1"/>
  <c r="AJ1380" i="1"/>
  <c r="AH1380" i="1"/>
  <c r="AE1380" i="1"/>
  <c r="AC1380" i="1"/>
  <c r="CP1379" i="1"/>
  <c r="CG1379" i="1"/>
  <c r="BX1379" i="1"/>
  <c r="BV1379" i="1"/>
  <c r="BO1379" i="1"/>
  <c r="BJ1379" i="1"/>
  <c r="BB1379" i="1"/>
  <c r="AV1379" i="1"/>
  <c r="AT1379" i="1"/>
  <c r="AJ1379" i="1"/>
  <c r="AH1379" i="1"/>
  <c r="AE1379" i="1"/>
  <c r="AC1379" i="1"/>
  <c r="CG1378" i="1"/>
  <c r="BX1378" i="1"/>
  <c r="BV1378" i="1"/>
  <c r="BO1378" i="1"/>
  <c r="BJ1378" i="1"/>
  <c r="BB1378" i="1"/>
  <c r="CP1378" i="1" s="1"/>
  <c r="AV1378" i="1"/>
  <c r="AT1378" i="1"/>
  <c r="AJ1378" i="1"/>
  <c r="AH1378" i="1"/>
  <c r="AE1378" i="1"/>
  <c r="AC1378" i="1"/>
  <c r="CG1377" i="1"/>
  <c r="BX1377" i="1"/>
  <c r="BV1377" i="1"/>
  <c r="BO1377" i="1"/>
  <c r="BJ1377" i="1"/>
  <c r="BB1377" i="1"/>
  <c r="CP1377" i="1" s="1"/>
  <c r="AV1377" i="1"/>
  <c r="AT1377" i="1"/>
  <c r="AJ1377" i="1"/>
  <c r="AH1377" i="1"/>
  <c r="AE1377" i="1"/>
  <c r="AC1377" i="1"/>
  <c r="CG1376" i="1"/>
  <c r="BX1376" i="1"/>
  <c r="BV1376" i="1"/>
  <c r="BO1376" i="1"/>
  <c r="BJ1376" i="1"/>
  <c r="BB1376" i="1"/>
  <c r="CP1376" i="1" s="1"/>
  <c r="AV1376" i="1"/>
  <c r="AT1376" i="1"/>
  <c r="AJ1376" i="1"/>
  <c r="AH1376" i="1"/>
  <c r="AE1376" i="1"/>
  <c r="AC1376" i="1"/>
  <c r="CG1375" i="1"/>
  <c r="BX1375" i="1"/>
  <c r="BV1375" i="1"/>
  <c r="BO1375" i="1"/>
  <c r="BJ1375" i="1"/>
  <c r="BB1375" i="1"/>
  <c r="CP1375" i="1" s="1"/>
  <c r="AV1375" i="1"/>
  <c r="AT1375" i="1"/>
  <c r="AJ1375" i="1"/>
  <c r="AH1375" i="1"/>
  <c r="AE1375" i="1"/>
  <c r="AC1375" i="1"/>
  <c r="CP1374" i="1"/>
  <c r="CG1374" i="1"/>
  <c r="BX1374" i="1"/>
  <c r="BV1374" i="1"/>
  <c r="BO1374" i="1"/>
  <c r="BJ1374" i="1"/>
  <c r="BB1374" i="1"/>
  <c r="AV1374" i="1"/>
  <c r="AT1374" i="1"/>
  <c r="AJ1374" i="1"/>
  <c r="AH1374" i="1"/>
  <c r="AE1374" i="1"/>
  <c r="AC1374" i="1"/>
  <c r="CG1373" i="1"/>
  <c r="BX1373" i="1"/>
  <c r="BV1373" i="1"/>
  <c r="BO1373" i="1"/>
  <c r="BJ1373" i="1"/>
  <c r="BB1373" i="1"/>
  <c r="CP1373" i="1" s="1"/>
  <c r="AV1373" i="1"/>
  <c r="AT1373" i="1"/>
  <c r="AJ1373" i="1"/>
  <c r="AH1373" i="1"/>
  <c r="AE1373" i="1"/>
  <c r="AC1373" i="1"/>
  <c r="CG1372" i="1"/>
  <c r="BX1372" i="1"/>
  <c r="BV1372" i="1"/>
  <c r="BO1372" i="1"/>
  <c r="BJ1372" i="1"/>
  <c r="BB1372" i="1"/>
  <c r="CP1372" i="1" s="1"/>
  <c r="AV1372" i="1"/>
  <c r="AT1372" i="1"/>
  <c r="AJ1372" i="1"/>
  <c r="AH1372" i="1"/>
  <c r="AE1372" i="1"/>
  <c r="AC1372" i="1"/>
  <c r="CG1371" i="1"/>
  <c r="BX1371" i="1"/>
  <c r="BV1371" i="1"/>
  <c r="BO1371" i="1"/>
  <c r="BJ1371" i="1"/>
  <c r="BB1371" i="1"/>
  <c r="CP1371" i="1" s="1"/>
  <c r="AV1371" i="1"/>
  <c r="AT1371" i="1"/>
  <c r="AJ1371" i="1"/>
  <c r="AH1371" i="1"/>
  <c r="AE1371" i="1"/>
  <c r="AC1371" i="1"/>
  <c r="CG1370" i="1"/>
  <c r="BX1370" i="1"/>
  <c r="BV1370" i="1"/>
  <c r="BO1370" i="1"/>
  <c r="BJ1370" i="1"/>
  <c r="BB1370" i="1"/>
  <c r="CP1370" i="1" s="1"/>
  <c r="AV1370" i="1"/>
  <c r="AT1370" i="1"/>
  <c r="AJ1370" i="1"/>
  <c r="AH1370" i="1"/>
  <c r="AE1370" i="1"/>
  <c r="AC1370" i="1"/>
  <c r="CG1369" i="1"/>
  <c r="BX1369" i="1"/>
  <c r="BV1369" i="1"/>
  <c r="BO1369" i="1"/>
  <c r="BJ1369" i="1"/>
  <c r="BB1369" i="1"/>
  <c r="CP1369" i="1" s="1"/>
  <c r="AV1369" i="1"/>
  <c r="AT1369" i="1"/>
  <c r="AJ1369" i="1"/>
  <c r="AH1369" i="1"/>
  <c r="AE1369" i="1"/>
  <c r="AC1369" i="1"/>
  <c r="CG1368" i="1"/>
  <c r="BX1368" i="1"/>
  <c r="BV1368" i="1"/>
  <c r="BO1368" i="1"/>
  <c r="BJ1368" i="1"/>
  <c r="BB1368" i="1"/>
  <c r="CP1368" i="1" s="1"/>
  <c r="AV1368" i="1"/>
  <c r="AT1368" i="1"/>
  <c r="AJ1368" i="1"/>
  <c r="AH1368" i="1"/>
  <c r="AE1368" i="1"/>
  <c r="AC1368" i="1"/>
  <c r="CG1367" i="1"/>
  <c r="BX1367" i="1"/>
  <c r="BV1367" i="1"/>
  <c r="BO1367" i="1"/>
  <c r="BJ1367" i="1"/>
  <c r="BB1367" i="1"/>
  <c r="CP1367" i="1" s="1"/>
  <c r="AV1367" i="1"/>
  <c r="AT1367" i="1"/>
  <c r="AJ1367" i="1"/>
  <c r="AH1367" i="1"/>
  <c r="AE1367" i="1"/>
  <c r="AC1367" i="1"/>
  <c r="CP1366" i="1"/>
  <c r="CG1366" i="1"/>
  <c r="BX1366" i="1"/>
  <c r="BV1366" i="1"/>
  <c r="BO1366" i="1"/>
  <c r="BJ1366" i="1"/>
  <c r="BB1366" i="1"/>
  <c r="AV1366" i="1"/>
  <c r="AT1366" i="1"/>
  <c r="AJ1366" i="1"/>
  <c r="AH1366" i="1"/>
  <c r="AE1366" i="1"/>
  <c r="AC1366" i="1"/>
  <c r="CG1365" i="1"/>
  <c r="BX1365" i="1"/>
  <c r="BV1365" i="1"/>
  <c r="BO1365" i="1"/>
  <c r="BJ1365" i="1"/>
  <c r="BB1365" i="1"/>
  <c r="CP1365" i="1" s="1"/>
  <c r="AV1365" i="1"/>
  <c r="AT1365" i="1"/>
  <c r="AJ1365" i="1"/>
  <c r="AH1365" i="1"/>
  <c r="AE1365" i="1"/>
  <c r="AC1365" i="1"/>
  <c r="CG1364" i="1"/>
  <c r="BX1364" i="1"/>
  <c r="BV1364" i="1"/>
  <c r="BO1364" i="1"/>
  <c r="BJ1364" i="1"/>
  <c r="BB1364" i="1"/>
  <c r="CP1364" i="1" s="1"/>
  <c r="AV1364" i="1"/>
  <c r="AT1364" i="1"/>
  <c r="AJ1364" i="1"/>
  <c r="AH1364" i="1"/>
  <c r="AE1364" i="1"/>
  <c r="AC1364" i="1"/>
  <c r="CG1363" i="1"/>
  <c r="BX1363" i="1"/>
  <c r="BV1363" i="1"/>
  <c r="BO1363" i="1"/>
  <c r="BJ1363" i="1"/>
  <c r="BB1363" i="1"/>
  <c r="CP1363" i="1" s="1"/>
  <c r="AV1363" i="1"/>
  <c r="AT1363" i="1"/>
  <c r="AJ1363" i="1"/>
  <c r="AH1363" i="1"/>
  <c r="AE1363" i="1"/>
  <c r="AC1363" i="1"/>
  <c r="CG1362" i="1"/>
  <c r="BX1362" i="1"/>
  <c r="BV1362" i="1"/>
  <c r="BO1362" i="1"/>
  <c r="BJ1362" i="1"/>
  <c r="BB1362" i="1"/>
  <c r="CP1362" i="1" s="1"/>
  <c r="AV1362" i="1"/>
  <c r="AT1362" i="1"/>
  <c r="AJ1362" i="1"/>
  <c r="AH1362" i="1"/>
  <c r="AE1362" i="1"/>
  <c r="AC1362" i="1"/>
  <c r="CG1361" i="1"/>
  <c r="BX1361" i="1"/>
  <c r="BV1361" i="1"/>
  <c r="BO1361" i="1"/>
  <c r="BJ1361" i="1"/>
  <c r="BB1361" i="1"/>
  <c r="CP1361" i="1" s="1"/>
  <c r="AV1361" i="1"/>
  <c r="AT1361" i="1"/>
  <c r="AJ1361" i="1"/>
  <c r="AH1361" i="1"/>
  <c r="AE1361" i="1"/>
  <c r="AC1361" i="1"/>
  <c r="CG1360" i="1"/>
  <c r="BX1360" i="1"/>
  <c r="BV1360" i="1"/>
  <c r="BO1360" i="1"/>
  <c r="BJ1360" i="1"/>
  <c r="BB1360" i="1"/>
  <c r="CP1360" i="1" s="1"/>
  <c r="AV1360" i="1"/>
  <c r="AT1360" i="1"/>
  <c r="AJ1360" i="1"/>
  <c r="AH1360" i="1"/>
  <c r="AE1360" i="1"/>
  <c r="AC1360" i="1"/>
  <c r="CG1359" i="1"/>
  <c r="BX1359" i="1"/>
  <c r="BV1359" i="1"/>
  <c r="BO1359" i="1"/>
  <c r="BJ1359" i="1"/>
  <c r="BB1359" i="1"/>
  <c r="CP1359" i="1" s="1"/>
  <c r="AV1359" i="1"/>
  <c r="AT1359" i="1"/>
  <c r="AJ1359" i="1"/>
  <c r="AH1359" i="1"/>
  <c r="AE1359" i="1"/>
  <c r="AC1359" i="1"/>
  <c r="CG1358" i="1"/>
  <c r="BX1358" i="1"/>
  <c r="BV1358" i="1"/>
  <c r="BO1358" i="1"/>
  <c r="BJ1358" i="1"/>
  <c r="BB1358" i="1"/>
  <c r="CP1358" i="1" s="1"/>
  <c r="AV1358" i="1"/>
  <c r="AT1358" i="1"/>
  <c r="AJ1358" i="1"/>
  <c r="AH1358" i="1"/>
  <c r="AE1358" i="1"/>
  <c r="AC1358" i="1"/>
  <c r="CG1357" i="1"/>
  <c r="BX1357" i="1"/>
  <c r="BV1357" i="1"/>
  <c r="BO1357" i="1"/>
  <c r="BJ1357" i="1"/>
  <c r="BB1357" i="1"/>
  <c r="CP1357" i="1" s="1"/>
  <c r="AV1357" i="1"/>
  <c r="AT1357" i="1"/>
  <c r="AJ1357" i="1"/>
  <c r="AH1357" i="1"/>
  <c r="AE1357" i="1"/>
  <c r="AC1357" i="1"/>
  <c r="CG1356" i="1"/>
  <c r="BX1356" i="1"/>
  <c r="BV1356" i="1"/>
  <c r="BO1356" i="1"/>
  <c r="BJ1356" i="1"/>
  <c r="BB1356" i="1"/>
  <c r="CP1356" i="1" s="1"/>
  <c r="AV1356" i="1"/>
  <c r="AT1356" i="1"/>
  <c r="AJ1356" i="1"/>
  <c r="AH1356" i="1"/>
  <c r="AE1356" i="1"/>
  <c r="AC1356" i="1"/>
  <c r="CG1355" i="1"/>
  <c r="BX1355" i="1"/>
  <c r="BV1355" i="1"/>
  <c r="BO1355" i="1"/>
  <c r="BJ1355" i="1"/>
  <c r="BB1355" i="1"/>
  <c r="CP1355" i="1" s="1"/>
  <c r="AV1355" i="1"/>
  <c r="AT1355" i="1"/>
  <c r="AJ1355" i="1"/>
  <c r="AH1355" i="1"/>
  <c r="AE1355" i="1"/>
  <c r="AC1355" i="1"/>
  <c r="CG1354" i="1"/>
  <c r="BX1354" i="1"/>
  <c r="BV1354" i="1"/>
  <c r="BO1354" i="1"/>
  <c r="BJ1354" i="1"/>
  <c r="BB1354" i="1"/>
  <c r="CP1354" i="1" s="1"/>
  <c r="AV1354" i="1"/>
  <c r="AT1354" i="1"/>
  <c r="AJ1354" i="1"/>
  <c r="AH1354" i="1"/>
  <c r="AE1354" i="1"/>
  <c r="AC1354" i="1"/>
  <c r="CG1353" i="1"/>
  <c r="BX1353" i="1"/>
  <c r="BV1353" i="1"/>
  <c r="BO1353" i="1"/>
  <c r="BJ1353" i="1"/>
  <c r="BB1353" i="1"/>
  <c r="CP1353" i="1" s="1"/>
  <c r="AV1353" i="1"/>
  <c r="AT1353" i="1"/>
  <c r="AJ1353" i="1"/>
  <c r="AH1353" i="1"/>
  <c r="AE1353" i="1"/>
  <c r="AC1353" i="1"/>
  <c r="CG1352" i="1"/>
  <c r="BX1352" i="1"/>
  <c r="BV1352" i="1"/>
  <c r="BO1352" i="1"/>
  <c r="BJ1352" i="1"/>
  <c r="BB1352" i="1"/>
  <c r="CP1352" i="1" s="1"/>
  <c r="AV1352" i="1"/>
  <c r="AT1352" i="1"/>
  <c r="AJ1352" i="1"/>
  <c r="AH1352" i="1"/>
  <c r="AE1352" i="1"/>
  <c r="AC1352" i="1"/>
  <c r="CG1351" i="1"/>
  <c r="BX1351" i="1"/>
  <c r="BV1351" i="1"/>
  <c r="BO1351" i="1"/>
  <c r="BJ1351" i="1"/>
  <c r="BB1351" i="1"/>
  <c r="CP1351" i="1" s="1"/>
  <c r="AV1351" i="1"/>
  <c r="AT1351" i="1"/>
  <c r="AJ1351" i="1"/>
  <c r="AH1351" i="1"/>
  <c r="AE1351" i="1"/>
  <c r="AC1351" i="1"/>
  <c r="CG1350" i="1"/>
  <c r="BX1350" i="1"/>
  <c r="BV1350" i="1"/>
  <c r="BO1350" i="1"/>
  <c r="BJ1350" i="1"/>
  <c r="BB1350" i="1"/>
  <c r="CP1350" i="1" s="1"/>
  <c r="AV1350" i="1"/>
  <c r="AT1350" i="1"/>
  <c r="AJ1350" i="1"/>
  <c r="AH1350" i="1"/>
  <c r="AE1350" i="1"/>
  <c r="AC1350" i="1"/>
  <c r="CG1349" i="1"/>
  <c r="BX1349" i="1"/>
  <c r="BV1349" i="1"/>
  <c r="BO1349" i="1"/>
  <c r="BJ1349" i="1"/>
  <c r="BB1349" i="1"/>
  <c r="CP1349" i="1" s="1"/>
  <c r="AV1349" i="1"/>
  <c r="AT1349" i="1"/>
  <c r="AJ1349" i="1"/>
  <c r="AH1349" i="1"/>
  <c r="AE1349" i="1"/>
  <c r="AC1349" i="1"/>
  <c r="CG1348" i="1"/>
  <c r="BX1348" i="1"/>
  <c r="BV1348" i="1"/>
  <c r="BO1348" i="1"/>
  <c r="BJ1348" i="1"/>
  <c r="BB1348" i="1"/>
  <c r="CP1348" i="1" s="1"/>
  <c r="AV1348" i="1"/>
  <c r="AT1348" i="1"/>
  <c r="AJ1348" i="1"/>
  <c r="AH1348" i="1"/>
  <c r="AE1348" i="1"/>
  <c r="AC1348" i="1"/>
  <c r="CG1347" i="1"/>
  <c r="BX1347" i="1"/>
  <c r="BV1347" i="1"/>
  <c r="BO1347" i="1"/>
  <c r="BJ1347" i="1"/>
  <c r="BB1347" i="1"/>
  <c r="CP1347" i="1" s="1"/>
  <c r="AV1347" i="1"/>
  <c r="AT1347" i="1"/>
  <c r="AJ1347" i="1"/>
  <c r="AH1347" i="1"/>
  <c r="AE1347" i="1"/>
  <c r="AC1347" i="1"/>
  <c r="CG1346" i="1"/>
  <c r="BX1346" i="1"/>
  <c r="BV1346" i="1"/>
  <c r="BO1346" i="1"/>
  <c r="BJ1346" i="1"/>
  <c r="BB1346" i="1"/>
  <c r="CP1346" i="1" s="1"/>
  <c r="AV1346" i="1"/>
  <c r="AT1346" i="1"/>
  <c r="AJ1346" i="1"/>
  <c r="AH1346" i="1"/>
  <c r="AE1346" i="1"/>
  <c r="AC1346" i="1"/>
  <c r="CG1345" i="1"/>
  <c r="BX1345" i="1"/>
  <c r="BV1345" i="1"/>
  <c r="BO1345" i="1"/>
  <c r="BJ1345" i="1"/>
  <c r="BB1345" i="1"/>
  <c r="CP1345" i="1" s="1"/>
  <c r="AV1345" i="1"/>
  <c r="AT1345" i="1"/>
  <c r="AJ1345" i="1"/>
  <c r="AH1345" i="1"/>
  <c r="AE1345" i="1"/>
  <c r="AC1345" i="1"/>
  <c r="CG1344" i="1"/>
  <c r="BX1344" i="1"/>
  <c r="BV1344" i="1"/>
  <c r="BO1344" i="1"/>
  <c r="BJ1344" i="1"/>
  <c r="BB1344" i="1"/>
  <c r="CP1344" i="1" s="1"/>
  <c r="AV1344" i="1"/>
  <c r="AT1344" i="1"/>
  <c r="AJ1344" i="1"/>
  <c r="AH1344" i="1"/>
  <c r="AE1344" i="1"/>
  <c r="AC1344" i="1"/>
  <c r="CP1343" i="1"/>
  <c r="CG1343" i="1"/>
  <c r="BX1343" i="1"/>
  <c r="BV1343" i="1"/>
  <c r="BO1343" i="1"/>
  <c r="BJ1343" i="1"/>
  <c r="BB1343" i="1"/>
  <c r="AV1343" i="1"/>
  <c r="AT1343" i="1"/>
  <c r="AJ1343" i="1"/>
  <c r="AH1343" i="1"/>
  <c r="AE1343" i="1"/>
  <c r="AC1343" i="1"/>
  <c r="CG1342" i="1"/>
  <c r="BX1342" i="1"/>
  <c r="BV1342" i="1"/>
  <c r="BO1342" i="1"/>
  <c r="BJ1342" i="1"/>
  <c r="BB1342" i="1"/>
  <c r="CP1342" i="1" s="1"/>
  <c r="AV1342" i="1"/>
  <c r="AT1342" i="1"/>
  <c r="AJ1342" i="1"/>
  <c r="AH1342" i="1"/>
  <c r="AE1342" i="1"/>
  <c r="AC1342" i="1"/>
  <c r="CG1341" i="1"/>
  <c r="BX1341" i="1"/>
  <c r="BV1341" i="1"/>
  <c r="BO1341" i="1"/>
  <c r="BJ1341" i="1"/>
  <c r="BB1341" i="1"/>
  <c r="CP1341" i="1" s="1"/>
  <c r="AV1341" i="1"/>
  <c r="AT1341" i="1"/>
  <c r="AJ1341" i="1"/>
  <c r="AH1341" i="1"/>
  <c r="AE1341" i="1"/>
  <c r="AC1341" i="1"/>
  <c r="CG1340" i="1"/>
  <c r="BX1340" i="1"/>
  <c r="BV1340" i="1"/>
  <c r="BO1340" i="1"/>
  <c r="BJ1340" i="1"/>
  <c r="BB1340" i="1"/>
  <c r="CP1340" i="1" s="1"/>
  <c r="AV1340" i="1"/>
  <c r="AT1340" i="1"/>
  <c r="AJ1340" i="1"/>
  <c r="AH1340" i="1"/>
  <c r="AE1340" i="1"/>
  <c r="AC1340" i="1"/>
  <c r="CG1339" i="1"/>
  <c r="BX1339" i="1"/>
  <c r="BV1339" i="1"/>
  <c r="BO1339" i="1"/>
  <c r="BJ1339" i="1"/>
  <c r="BB1339" i="1"/>
  <c r="CP1339" i="1" s="1"/>
  <c r="AV1339" i="1"/>
  <c r="AT1339" i="1"/>
  <c r="AJ1339" i="1"/>
  <c r="AH1339" i="1"/>
  <c r="AE1339" i="1"/>
  <c r="AC1339" i="1"/>
  <c r="CG1338" i="1"/>
  <c r="BX1338" i="1"/>
  <c r="BV1338" i="1"/>
  <c r="BO1338" i="1"/>
  <c r="BJ1338" i="1"/>
  <c r="BB1338" i="1"/>
  <c r="CP1338" i="1" s="1"/>
  <c r="AV1338" i="1"/>
  <c r="AT1338" i="1"/>
  <c r="AJ1338" i="1"/>
  <c r="AH1338" i="1"/>
  <c r="AE1338" i="1"/>
  <c r="AC1338" i="1"/>
  <c r="CG1337" i="1"/>
  <c r="BX1337" i="1"/>
  <c r="BV1337" i="1"/>
  <c r="BO1337" i="1"/>
  <c r="BJ1337" i="1"/>
  <c r="BB1337" i="1"/>
  <c r="CP1337" i="1" s="1"/>
  <c r="AV1337" i="1"/>
  <c r="AT1337" i="1"/>
  <c r="AJ1337" i="1"/>
  <c r="AH1337" i="1"/>
  <c r="AE1337" i="1"/>
  <c r="AC1337" i="1"/>
  <c r="CG1336" i="1"/>
  <c r="BX1336" i="1"/>
  <c r="BV1336" i="1"/>
  <c r="BO1336" i="1"/>
  <c r="BJ1336" i="1"/>
  <c r="BB1336" i="1"/>
  <c r="CP1336" i="1" s="1"/>
  <c r="AV1336" i="1"/>
  <c r="AT1336" i="1"/>
  <c r="AJ1336" i="1"/>
  <c r="AH1336" i="1"/>
  <c r="AE1336" i="1"/>
  <c r="AC1336" i="1"/>
  <c r="CG1335" i="1"/>
  <c r="BX1335" i="1"/>
  <c r="BV1335" i="1"/>
  <c r="BO1335" i="1"/>
  <c r="BJ1335" i="1"/>
  <c r="BB1335" i="1"/>
  <c r="CP1335" i="1" s="1"/>
  <c r="AV1335" i="1"/>
  <c r="AT1335" i="1"/>
  <c r="AJ1335" i="1"/>
  <c r="AH1335" i="1"/>
  <c r="AE1335" i="1"/>
  <c r="AC1335" i="1"/>
  <c r="CG1334" i="1"/>
  <c r="BX1334" i="1"/>
  <c r="BV1334" i="1"/>
  <c r="BO1334" i="1"/>
  <c r="BJ1334" i="1"/>
  <c r="BB1334" i="1"/>
  <c r="CP1334" i="1" s="1"/>
  <c r="AV1334" i="1"/>
  <c r="AT1334" i="1"/>
  <c r="AJ1334" i="1"/>
  <c r="AH1334" i="1"/>
  <c r="AE1334" i="1"/>
  <c r="AC1334" i="1"/>
  <c r="CG1333" i="1"/>
  <c r="BX1333" i="1"/>
  <c r="BV1333" i="1"/>
  <c r="BO1333" i="1"/>
  <c r="BJ1333" i="1"/>
  <c r="BB1333" i="1"/>
  <c r="CP1333" i="1" s="1"/>
  <c r="AV1333" i="1"/>
  <c r="AT1333" i="1"/>
  <c r="AJ1333" i="1"/>
  <c r="AH1333" i="1"/>
  <c r="AE1333" i="1"/>
  <c r="AC1333" i="1"/>
  <c r="CG1332" i="1"/>
  <c r="BX1332" i="1"/>
  <c r="BV1332" i="1"/>
  <c r="BO1332" i="1"/>
  <c r="BJ1332" i="1"/>
  <c r="BB1332" i="1"/>
  <c r="CP1332" i="1" s="1"/>
  <c r="AV1332" i="1"/>
  <c r="AT1332" i="1"/>
  <c r="AJ1332" i="1"/>
  <c r="AH1332" i="1"/>
  <c r="AE1332" i="1"/>
  <c r="AC1332" i="1"/>
  <c r="CP1331" i="1"/>
  <c r="CG1331" i="1"/>
  <c r="BX1331" i="1"/>
  <c r="BV1331" i="1"/>
  <c r="BO1331" i="1"/>
  <c r="BJ1331" i="1"/>
  <c r="BB1331" i="1"/>
  <c r="AV1331" i="1"/>
  <c r="AT1331" i="1"/>
  <c r="AJ1331" i="1"/>
  <c r="AH1331" i="1"/>
  <c r="AE1331" i="1"/>
  <c r="AC1331" i="1"/>
  <c r="CG1330" i="1"/>
  <c r="BX1330" i="1"/>
  <c r="BV1330" i="1"/>
  <c r="BO1330" i="1"/>
  <c r="BJ1330" i="1"/>
  <c r="BB1330" i="1"/>
  <c r="CP1330" i="1" s="1"/>
  <c r="AV1330" i="1"/>
  <c r="AT1330" i="1"/>
  <c r="AJ1330" i="1"/>
  <c r="AH1330" i="1"/>
  <c r="AE1330" i="1"/>
  <c r="AC1330" i="1"/>
  <c r="CG1329" i="1"/>
  <c r="BX1329" i="1"/>
  <c r="BV1329" i="1"/>
  <c r="BO1329" i="1"/>
  <c r="BJ1329" i="1"/>
  <c r="BB1329" i="1"/>
  <c r="CP1329" i="1" s="1"/>
  <c r="AV1329" i="1"/>
  <c r="AT1329" i="1"/>
  <c r="AJ1329" i="1"/>
  <c r="AH1329" i="1"/>
  <c r="AE1329" i="1"/>
  <c r="AC1329" i="1"/>
  <c r="CG1328" i="1"/>
  <c r="BX1328" i="1"/>
  <c r="BV1328" i="1"/>
  <c r="BO1328" i="1"/>
  <c r="BJ1328" i="1"/>
  <c r="BB1328" i="1"/>
  <c r="CP1328" i="1" s="1"/>
  <c r="AV1328" i="1"/>
  <c r="AT1328" i="1"/>
  <c r="AJ1328" i="1"/>
  <c r="AH1328" i="1"/>
  <c r="AE1328" i="1"/>
  <c r="AC1328" i="1"/>
  <c r="CG1327" i="1"/>
  <c r="BX1327" i="1"/>
  <c r="BV1327" i="1"/>
  <c r="BO1327" i="1"/>
  <c r="BJ1327" i="1"/>
  <c r="BB1327" i="1"/>
  <c r="CP1327" i="1" s="1"/>
  <c r="AV1327" i="1"/>
  <c r="AT1327" i="1"/>
  <c r="AJ1327" i="1"/>
  <c r="AH1327" i="1"/>
  <c r="AE1327" i="1"/>
  <c r="AC1327" i="1"/>
  <c r="CG1326" i="1"/>
  <c r="BX1326" i="1"/>
  <c r="BV1326" i="1"/>
  <c r="BO1326" i="1"/>
  <c r="BJ1326" i="1"/>
  <c r="BB1326" i="1"/>
  <c r="CP1326" i="1" s="1"/>
  <c r="AV1326" i="1"/>
  <c r="AT1326" i="1"/>
  <c r="AJ1326" i="1"/>
  <c r="AH1326" i="1"/>
  <c r="AE1326" i="1"/>
  <c r="AC1326" i="1"/>
  <c r="CG1325" i="1"/>
  <c r="BX1325" i="1"/>
  <c r="BV1325" i="1"/>
  <c r="BO1325" i="1"/>
  <c r="BJ1325" i="1"/>
  <c r="BB1325" i="1"/>
  <c r="CP1325" i="1" s="1"/>
  <c r="AV1325" i="1"/>
  <c r="AT1325" i="1"/>
  <c r="AJ1325" i="1"/>
  <c r="AH1325" i="1"/>
  <c r="AE1325" i="1"/>
  <c r="AC1325" i="1"/>
  <c r="CG1324" i="1"/>
  <c r="BX1324" i="1"/>
  <c r="BV1324" i="1"/>
  <c r="BO1324" i="1"/>
  <c r="BJ1324" i="1"/>
  <c r="BB1324" i="1"/>
  <c r="CP1324" i="1" s="1"/>
  <c r="AV1324" i="1"/>
  <c r="AT1324" i="1"/>
  <c r="AJ1324" i="1"/>
  <c r="AH1324" i="1"/>
  <c r="AE1324" i="1"/>
  <c r="AC1324" i="1"/>
  <c r="CP1323" i="1"/>
  <c r="CG1323" i="1"/>
  <c r="BX1323" i="1"/>
  <c r="BV1323" i="1"/>
  <c r="BO1323" i="1"/>
  <c r="BJ1323" i="1"/>
  <c r="BB1323" i="1"/>
  <c r="AV1323" i="1"/>
  <c r="AT1323" i="1"/>
  <c r="AJ1323" i="1"/>
  <c r="AH1323" i="1"/>
  <c r="AE1323" i="1"/>
  <c r="AC1323" i="1"/>
  <c r="CG1322" i="1"/>
  <c r="BX1322" i="1"/>
  <c r="BV1322" i="1"/>
  <c r="BO1322" i="1"/>
  <c r="BJ1322" i="1"/>
  <c r="BB1322" i="1"/>
  <c r="CP1322" i="1" s="1"/>
  <c r="AV1322" i="1"/>
  <c r="AT1322" i="1"/>
  <c r="AJ1322" i="1"/>
  <c r="AH1322" i="1"/>
  <c r="AE1322" i="1"/>
  <c r="AC1322" i="1"/>
  <c r="CG1321" i="1"/>
  <c r="BX1321" i="1"/>
  <c r="BV1321" i="1"/>
  <c r="BO1321" i="1"/>
  <c r="BJ1321" i="1"/>
  <c r="BB1321" i="1"/>
  <c r="CP1321" i="1" s="1"/>
  <c r="AV1321" i="1"/>
  <c r="AT1321" i="1"/>
  <c r="AJ1321" i="1"/>
  <c r="AH1321" i="1"/>
  <c r="AE1321" i="1"/>
  <c r="AC1321" i="1"/>
  <c r="CG1320" i="1"/>
  <c r="BX1320" i="1"/>
  <c r="BV1320" i="1"/>
  <c r="BO1320" i="1"/>
  <c r="BJ1320" i="1"/>
  <c r="BB1320" i="1"/>
  <c r="CP1320" i="1" s="1"/>
  <c r="AV1320" i="1"/>
  <c r="AT1320" i="1"/>
  <c r="AJ1320" i="1"/>
  <c r="AH1320" i="1"/>
  <c r="AE1320" i="1"/>
  <c r="AC1320" i="1"/>
  <c r="CG1319" i="1"/>
  <c r="BX1319" i="1"/>
  <c r="BV1319" i="1"/>
  <c r="BO1319" i="1"/>
  <c r="BJ1319" i="1"/>
  <c r="BB1319" i="1"/>
  <c r="CP1319" i="1" s="1"/>
  <c r="AV1319" i="1"/>
  <c r="AT1319" i="1"/>
  <c r="AJ1319" i="1"/>
  <c r="AH1319" i="1"/>
  <c r="AE1319" i="1"/>
  <c r="AC1319" i="1"/>
  <c r="CG1318" i="1"/>
  <c r="BX1318" i="1"/>
  <c r="BV1318" i="1"/>
  <c r="BO1318" i="1"/>
  <c r="BJ1318" i="1"/>
  <c r="BB1318" i="1"/>
  <c r="CP1318" i="1" s="1"/>
  <c r="AV1318" i="1"/>
  <c r="AT1318" i="1"/>
  <c r="AJ1318" i="1"/>
  <c r="AH1318" i="1"/>
  <c r="AE1318" i="1"/>
  <c r="AC1318" i="1"/>
  <c r="CP1317" i="1"/>
  <c r="CG1317" i="1"/>
  <c r="BX1317" i="1"/>
  <c r="BV1317" i="1"/>
  <c r="BO1317" i="1"/>
  <c r="BJ1317" i="1"/>
  <c r="BB1317" i="1"/>
  <c r="AV1317" i="1"/>
  <c r="AT1317" i="1"/>
  <c r="AJ1317" i="1"/>
  <c r="AH1317" i="1"/>
  <c r="AE1317" i="1"/>
  <c r="AC1317" i="1"/>
  <c r="CG1316" i="1"/>
  <c r="BX1316" i="1"/>
  <c r="BV1316" i="1"/>
  <c r="BO1316" i="1"/>
  <c r="BJ1316" i="1"/>
  <c r="BB1316" i="1"/>
  <c r="CP1316" i="1" s="1"/>
  <c r="AV1316" i="1"/>
  <c r="AT1316" i="1"/>
  <c r="AJ1316" i="1"/>
  <c r="AH1316" i="1"/>
  <c r="AE1316" i="1"/>
  <c r="AC1316" i="1"/>
  <c r="CG1315" i="1"/>
  <c r="BX1315" i="1"/>
  <c r="BV1315" i="1"/>
  <c r="BO1315" i="1"/>
  <c r="BJ1315" i="1"/>
  <c r="BB1315" i="1"/>
  <c r="CP1315" i="1" s="1"/>
  <c r="AV1315" i="1"/>
  <c r="AT1315" i="1"/>
  <c r="AJ1315" i="1"/>
  <c r="AH1315" i="1"/>
  <c r="AE1315" i="1"/>
  <c r="AC1315" i="1"/>
  <c r="CG1314" i="1"/>
  <c r="BX1314" i="1"/>
  <c r="BV1314" i="1"/>
  <c r="BO1314" i="1"/>
  <c r="BJ1314" i="1"/>
  <c r="BB1314" i="1"/>
  <c r="CP1314" i="1" s="1"/>
  <c r="AV1314" i="1"/>
  <c r="AT1314" i="1"/>
  <c r="AJ1314" i="1"/>
  <c r="AH1314" i="1"/>
  <c r="AE1314" i="1"/>
  <c r="AC1314" i="1"/>
  <c r="CG1313" i="1"/>
  <c r="BX1313" i="1"/>
  <c r="BV1313" i="1"/>
  <c r="BO1313" i="1"/>
  <c r="BJ1313" i="1"/>
  <c r="BB1313" i="1"/>
  <c r="CP1313" i="1" s="1"/>
  <c r="AV1313" i="1"/>
  <c r="AT1313" i="1"/>
  <c r="AJ1313" i="1"/>
  <c r="AH1313" i="1"/>
  <c r="AE1313" i="1"/>
  <c r="AC1313" i="1"/>
  <c r="CG1312" i="1"/>
  <c r="BX1312" i="1"/>
  <c r="BV1312" i="1"/>
  <c r="BO1312" i="1"/>
  <c r="BJ1312" i="1"/>
  <c r="BB1312" i="1"/>
  <c r="CP1312" i="1" s="1"/>
  <c r="AV1312" i="1"/>
  <c r="AT1312" i="1"/>
  <c r="AJ1312" i="1"/>
  <c r="AH1312" i="1"/>
  <c r="AE1312" i="1"/>
  <c r="AC1312" i="1"/>
  <c r="CG1311" i="1"/>
  <c r="BX1311" i="1"/>
  <c r="BV1311" i="1"/>
  <c r="BO1311" i="1"/>
  <c r="BJ1311" i="1"/>
  <c r="BB1311" i="1"/>
  <c r="CP1311" i="1" s="1"/>
  <c r="AV1311" i="1"/>
  <c r="AT1311" i="1"/>
  <c r="AJ1311" i="1"/>
  <c r="AH1311" i="1"/>
  <c r="AE1311" i="1"/>
  <c r="AC1311" i="1"/>
  <c r="CG1310" i="1"/>
  <c r="BX1310" i="1"/>
  <c r="BV1310" i="1"/>
  <c r="BO1310" i="1"/>
  <c r="BJ1310" i="1"/>
  <c r="BB1310" i="1"/>
  <c r="CP1310" i="1" s="1"/>
  <c r="AV1310" i="1"/>
  <c r="AT1310" i="1"/>
  <c r="AJ1310" i="1"/>
  <c r="AH1310" i="1"/>
  <c r="AE1310" i="1"/>
  <c r="AC1310" i="1"/>
  <c r="CG1309" i="1"/>
  <c r="BX1309" i="1"/>
  <c r="BV1309" i="1"/>
  <c r="BO1309" i="1"/>
  <c r="BJ1309" i="1"/>
  <c r="BB1309" i="1"/>
  <c r="CP1309" i="1" s="1"/>
  <c r="AV1309" i="1"/>
  <c r="AT1309" i="1"/>
  <c r="AJ1309" i="1"/>
  <c r="AH1309" i="1"/>
  <c r="AE1309" i="1"/>
  <c r="AC1309" i="1"/>
  <c r="CG1308" i="1"/>
  <c r="BX1308" i="1"/>
  <c r="BV1308" i="1"/>
  <c r="BO1308" i="1"/>
  <c r="BJ1308" i="1"/>
  <c r="BB1308" i="1"/>
  <c r="CP1308" i="1" s="1"/>
  <c r="AV1308" i="1"/>
  <c r="AT1308" i="1"/>
  <c r="AJ1308" i="1"/>
  <c r="AH1308" i="1"/>
  <c r="AE1308" i="1"/>
  <c r="AC1308" i="1"/>
  <c r="CG1307" i="1"/>
  <c r="BX1307" i="1"/>
  <c r="BV1307" i="1"/>
  <c r="BO1307" i="1"/>
  <c r="BJ1307" i="1"/>
  <c r="BB1307" i="1"/>
  <c r="CP1307" i="1" s="1"/>
  <c r="AV1307" i="1"/>
  <c r="AT1307" i="1"/>
  <c r="AJ1307" i="1"/>
  <c r="AH1307" i="1"/>
  <c r="AE1307" i="1"/>
  <c r="AC1307" i="1"/>
  <c r="CG1306" i="1"/>
  <c r="BX1306" i="1"/>
  <c r="BV1306" i="1"/>
  <c r="BO1306" i="1"/>
  <c r="BJ1306" i="1"/>
  <c r="BB1306" i="1"/>
  <c r="CP1306" i="1" s="1"/>
  <c r="AV1306" i="1"/>
  <c r="AT1306" i="1"/>
  <c r="AJ1306" i="1"/>
  <c r="AH1306" i="1"/>
  <c r="AE1306" i="1"/>
  <c r="AC1306" i="1"/>
  <c r="CG1305" i="1"/>
  <c r="BX1305" i="1"/>
  <c r="BV1305" i="1"/>
  <c r="BO1305" i="1"/>
  <c r="BJ1305" i="1"/>
  <c r="BB1305" i="1"/>
  <c r="CP1305" i="1" s="1"/>
  <c r="AV1305" i="1"/>
  <c r="AT1305" i="1"/>
  <c r="AJ1305" i="1"/>
  <c r="AH1305" i="1"/>
  <c r="AE1305" i="1"/>
  <c r="AC1305" i="1"/>
  <c r="CG1304" i="1"/>
  <c r="BX1304" i="1"/>
  <c r="BV1304" i="1"/>
  <c r="BO1304" i="1"/>
  <c r="BJ1304" i="1"/>
  <c r="BB1304" i="1"/>
  <c r="CP1304" i="1" s="1"/>
  <c r="AV1304" i="1"/>
  <c r="AT1304" i="1"/>
  <c r="AJ1304" i="1"/>
  <c r="AH1304" i="1"/>
  <c r="AE1304" i="1"/>
  <c r="AC1304" i="1"/>
  <c r="CG1303" i="1"/>
  <c r="BX1303" i="1"/>
  <c r="BV1303" i="1"/>
  <c r="BO1303" i="1"/>
  <c r="BJ1303" i="1"/>
  <c r="BB1303" i="1"/>
  <c r="CP1303" i="1" s="1"/>
  <c r="AV1303" i="1"/>
  <c r="AT1303" i="1"/>
  <c r="AJ1303" i="1"/>
  <c r="AH1303" i="1"/>
  <c r="AE1303" i="1"/>
  <c r="AC1303" i="1"/>
  <c r="CG1302" i="1"/>
  <c r="BX1302" i="1"/>
  <c r="BV1302" i="1"/>
  <c r="BO1302" i="1"/>
  <c r="BJ1302" i="1"/>
  <c r="BB1302" i="1"/>
  <c r="CP1302" i="1" s="1"/>
  <c r="AV1302" i="1"/>
  <c r="AT1302" i="1"/>
  <c r="AJ1302" i="1"/>
  <c r="AH1302" i="1"/>
  <c r="AE1302" i="1"/>
  <c r="AC1302" i="1"/>
  <c r="CG1301" i="1"/>
  <c r="BX1301" i="1"/>
  <c r="BV1301" i="1"/>
  <c r="BO1301" i="1"/>
  <c r="BJ1301" i="1"/>
  <c r="BB1301" i="1"/>
  <c r="CP1301" i="1" s="1"/>
  <c r="AV1301" i="1"/>
  <c r="AT1301" i="1"/>
  <c r="AJ1301" i="1"/>
  <c r="AH1301" i="1"/>
  <c r="AE1301" i="1"/>
  <c r="AC1301" i="1"/>
  <c r="CG1300" i="1"/>
  <c r="BX1300" i="1"/>
  <c r="BV1300" i="1"/>
  <c r="BO1300" i="1"/>
  <c r="BJ1300" i="1"/>
  <c r="BB1300" i="1"/>
  <c r="CP1300" i="1" s="1"/>
  <c r="AV1300" i="1"/>
  <c r="AT1300" i="1"/>
  <c r="AJ1300" i="1"/>
  <c r="AH1300" i="1"/>
  <c r="AE1300" i="1"/>
  <c r="AC1300" i="1"/>
  <c r="CG1299" i="1"/>
  <c r="BX1299" i="1"/>
  <c r="BV1299" i="1"/>
  <c r="BO1299" i="1"/>
  <c r="BJ1299" i="1"/>
  <c r="BB1299" i="1"/>
  <c r="CP1299" i="1" s="1"/>
  <c r="AV1299" i="1"/>
  <c r="AT1299" i="1"/>
  <c r="AJ1299" i="1"/>
  <c r="AH1299" i="1"/>
  <c r="AE1299" i="1"/>
  <c r="AC1299" i="1"/>
  <c r="CG1298" i="1"/>
  <c r="BX1298" i="1"/>
  <c r="BV1298" i="1"/>
  <c r="BO1298" i="1"/>
  <c r="BJ1298" i="1"/>
  <c r="BB1298" i="1"/>
  <c r="CP1298" i="1" s="1"/>
  <c r="AV1298" i="1"/>
  <c r="AT1298" i="1"/>
  <c r="AJ1298" i="1"/>
  <c r="AH1298" i="1"/>
  <c r="AE1298" i="1"/>
  <c r="AC1298" i="1"/>
  <c r="CG1297" i="1"/>
  <c r="BX1297" i="1"/>
  <c r="BV1297" i="1"/>
  <c r="BO1297" i="1"/>
  <c r="BJ1297" i="1"/>
  <c r="BB1297" i="1"/>
  <c r="CP1297" i="1" s="1"/>
  <c r="AV1297" i="1"/>
  <c r="AT1297" i="1"/>
  <c r="AJ1297" i="1"/>
  <c r="AH1297" i="1"/>
  <c r="AE1297" i="1"/>
  <c r="AC1297" i="1"/>
  <c r="CG1296" i="1"/>
  <c r="BX1296" i="1"/>
  <c r="BV1296" i="1"/>
  <c r="BO1296" i="1"/>
  <c r="BJ1296" i="1"/>
  <c r="BB1296" i="1"/>
  <c r="CP1296" i="1" s="1"/>
  <c r="AV1296" i="1"/>
  <c r="AT1296" i="1"/>
  <c r="AJ1296" i="1"/>
  <c r="AH1296" i="1"/>
  <c r="AE1296" i="1"/>
  <c r="AC1296" i="1"/>
  <c r="CG1295" i="1"/>
  <c r="BX1295" i="1"/>
  <c r="BV1295" i="1"/>
  <c r="BO1295" i="1"/>
  <c r="BJ1295" i="1"/>
  <c r="BB1295" i="1"/>
  <c r="CP1295" i="1" s="1"/>
  <c r="AV1295" i="1"/>
  <c r="AT1295" i="1"/>
  <c r="AJ1295" i="1"/>
  <c r="AH1295" i="1"/>
  <c r="AE1295" i="1"/>
  <c r="AC1295" i="1"/>
  <c r="CG1294" i="1"/>
  <c r="BX1294" i="1"/>
  <c r="BV1294" i="1"/>
  <c r="BO1294" i="1"/>
  <c r="BJ1294" i="1"/>
  <c r="BB1294" i="1"/>
  <c r="CP1294" i="1" s="1"/>
  <c r="AV1294" i="1"/>
  <c r="AT1294" i="1"/>
  <c r="AJ1294" i="1"/>
  <c r="AH1294" i="1"/>
  <c r="AE1294" i="1"/>
  <c r="AC1294" i="1"/>
  <c r="CG1293" i="1"/>
  <c r="BX1293" i="1"/>
  <c r="BV1293" i="1"/>
  <c r="BO1293" i="1"/>
  <c r="BJ1293" i="1"/>
  <c r="BB1293" i="1"/>
  <c r="CP1293" i="1" s="1"/>
  <c r="AV1293" i="1"/>
  <c r="AT1293" i="1"/>
  <c r="AJ1293" i="1"/>
  <c r="AH1293" i="1"/>
  <c r="AE1293" i="1"/>
  <c r="AC1293" i="1"/>
  <c r="CG1292" i="1"/>
  <c r="BX1292" i="1"/>
  <c r="BV1292" i="1"/>
  <c r="BO1292" i="1"/>
  <c r="BJ1292" i="1"/>
  <c r="BB1292" i="1"/>
  <c r="CP1292" i="1" s="1"/>
  <c r="AV1292" i="1"/>
  <c r="AT1292" i="1"/>
  <c r="AJ1292" i="1"/>
  <c r="AH1292" i="1"/>
  <c r="AE1292" i="1"/>
  <c r="AC1292" i="1"/>
  <c r="CG1291" i="1"/>
  <c r="BX1291" i="1"/>
  <c r="BV1291" i="1"/>
  <c r="BO1291" i="1"/>
  <c r="BJ1291" i="1"/>
  <c r="BB1291" i="1"/>
  <c r="CP1291" i="1" s="1"/>
  <c r="AV1291" i="1"/>
  <c r="AT1291" i="1"/>
  <c r="AJ1291" i="1"/>
  <c r="AH1291" i="1"/>
  <c r="AE1291" i="1"/>
  <c r="AC1291" i="1"/>
  <c r="CG1290" i="1"/>
  <c r="BX1290" i="1"/>
  <c r="BV1290" i="1"/>
  <c r="BO1290" i="1"/>
  <c r="BJ1290" i="1"/>
  <c r="BB1290" i="1"/>
  <c r="CP1290" i="1" s="1"/>
  <c r="AV1290" i="1"/>
  <c r="AT1290" i="1"/>
  <c r="AJ1290" i="1"/>
  <c r="AH1290" i="1"/>
  <c r="AE1290" i="1"/>
  <c r="AC1290" i="1"/>
  <c r="CG1289" i="1"/>
  <c r="BX1289" i="1"/>
  <c r="BV1289" i="1"/>
  <c r="BO1289" i="1"/>
  <c r="BJ1289" i="1"/>
  <c r="BB1289" i="1"/>
  <c r="CP1289" i="1" s="1"/>
  <c r="AV1289" i="1"/>
  <c r="AT1289" i="1"/>
  <c r="AJ1289" i="1"/>
  <c r="AH1289" i="1"/>
  <c r="AE1289" i="1"/>
  <c r="AC1289" i="1"/>
  <c r="CG1288" i="1"/>
  <c r="BX1288" i="1"/>
  <c r="BV1288" i="1"/>
  <c r="BO1288" i="1"/>
  <c r="BJ1288" i="1"/>
  <c r="BB1288" i="1"/>
  <c r="CP1288" i="1" s="1"/>
  <c r="AV1288" i="1"/>
  <c r="AT1288" i="1"/>
  <c r="AJ1288" i="1"/>
  <c r="AH1288" i="1"/>
  <c r="AE1288" i="1"/>
  <c r="AC1288" i="1"/>
  <c r="CG1287" i="1"/>
  <c r="BX1287" i="1"/>
  <c r="BV1287" i="1"/>
  <c r="BO1287" i="1"/>
  <c r="BJ1287" i="1"/>
  <c r="BB1287" i="1"/>
  <c r="CP1287" i="1" s="1"/>
  <c r="AV1287" i="1"/>
  <c r="AT1287" i="1"/>
  <c r="AJ1287" i="1"/>
  <c r="AH1287" i="1"/>
  <c r="AE1287" i="1"/>
  <c r="AC1287" i="1"/>
  <c r="CG1286" i="1"/>
  <c r="BX1286" i="1"/>
  <c r="BV1286" i="1"/>
  <c r="BO1286" i="1"/>
  <c r="BJ1286" i="1"/>
  <c r="BB1286" i="1"/>
  <c r="CP1286" i="1" s="1"/>
  <c r="AV1286" i="1"/>
  <c r="AT1286" i="1"/>
  <c r="AJ1286" i="1"/>
  <c r="AH1286" i="1"/>
  <c r="AE1286" i="1"/>
  <c r="AC1286" i="1"/>
  <c r="CG1285" i="1"/>
  <c r="BX1285" i="1"/>
  <c r="BV1285" i="1"/>
  <c r="BO1285" i="1"/>
  <c r="BJ1285" i="1"/>
  <c r="BB1285" i="1"/>
  <c r="CP1285" i="1" s="1"/>
  <c r="AV1285" i="1"/>
  <c r="AT1285" i="1"/>
  <c r="AJ1285" i="1"/>
  <c r="AH1285" i="1"/>
  <c r="AE1285" i="1"/>
  <c r="AC1285" i="1"/>
  <c r="CG1284" i="1"/>
  <c r="BX1284" i="1"/>
  <c r="BV1284" i="1"/>
  <c r="BO1284" i="1"/>
  <c r="BJ1284" i="1"/>
  <c r="BB1284" i="1"/>
  <c r="CP1284" i="1" s="1"/>
  <c r="AV1284" i="1"/>
  <c r="AT1284" i="1"/>
  <c r="AJ1284" i="1"/>
  <c r="AH1284" i="1"/>
  <c r="AE1284" i="1"/>
  <c r="AC1284" i="1"/>
  <c r="CG1283" i="1"/>
  <c r="BX1283" i="1"/>
  <c r="BV1283" i="1"/>
  <c r="BO1283" i="1"/>
  <c r="BJ1283" i="1"/>
  <c r="BB1283" i="1"/>
  <c r="CP1283" i="1" s="1"/>
  <c r="AV1283" i="1"/>
  <c r="AT1283" i="1"/>
  <c r="AJ1283" i="1"/>
  <c r="AH1283" i="1"/>
  <c r="AE1283" i="1"/>
  <c r="AC1283" i="1"/>
  <c r="CG1282" i="1"/>
  <c r="BX1282" i="1"/>
  <c r="BV1282" i="1"/>
  <c r="BO1282" i="1"/>
  <c r="BJ1282" i="1"/>
  <c r="BB1282" i="1"/>
  <c r="CP1282" i="1" s="1"/>
  <c r="AV1282" i="1"/>
  <c r="AT1282" i="1"/>
  <c r="AJ1282" i="1"/>
  <c r="AH1282" i="1"/>
  <c r="AE1282" i="1"/>
  <c r="AC1282" i="1"/>
  <c r="CG1281" i="1"/>
  <c r="BX1281" i="1"/>
  <c r="BV1281" i="1"/>
  <c r="BO1281" i="1"/>
  <c r="BJ1281" i="1"/>
  <c r="BB1281" i="1"/>
  <c r="CP1281" i="1" s="1"/>
  <c r="AV1281" i="1"/>
  <c r="AT1281" i="1"/>
  <c r="AJ1281" i="1"/>
  <c r="AH1281" i="1"/>
  <c r="AE1281" i="1"/>
  <c r="AC1281" i="1"/>
  <c r="CG1280" i="1"/>
  <c r="BX1280" i="1"/>
  <c r="BV1280" i="1"/>
  <c r="BO1280" i="1"/>
  <c r="BJ1280" i="1"/>
  <c r="BB1280" i="1"/>
  <c r="CP1280" i="1" s="1"/>
  <c r="AV1280" i="1"/>
  <c r="AT1280" i="1"/>
  <c r="AJ1280" i="1"/>
  <c r="AH1280" i="1"/>
  <c r="AE1280" i="1"/>
  <c r="AC1280" i="1"/>
  <c r="CP1279" i="1"/>
  <c r="CG1279" i="1"/>
  <c r="BX1279" i="1"/>
  <c r="BV1279" i="1"/>
  <c r="BO1279" i="1"/>
  <c r="BJ1279" i="1"/>
  <c r="BB1279" i="1"/>
  <c r="AV1279" i="1"/>
  <c r="AT1279" i="1"/>
  <c r="AJ1279" i="1"/>
  <c r="AH1279" i="1"/>
  <c r="AE1279" i="1"/>
  <c r="AC1279" i="1"/>
  <c r="CG1278" i="1"/>
  <c r="BX1278" i="1"/>
  <c r="BV1278" i="1"/>
  <c r="BO1278" i="1"/>
  <c r="BJ1278" i="1"/>
  <c r="BB1278" i="1"/>
  <c r="CP1278" i="1" s="1"/>
  <c r="AV1278" i="1"/>
  <c r="AT1278" i="1"/>
  <c r="AJ1278" i="1"/>
  <c r="AH1278" i="1"/>
  <c r="AE1278" i="1"/>
  <c r="AC1278" i="1"/>
  <c r="CG1277" i="1"/>
  <c r="BX1277" i="1"/>
  <c r="BV1277" i="1"/>
  <c r="BO1277" i="1"/>
  <c r="BJ1277" i="1"/>
  <c r="BB1277" i="1"/>
  <c r="CP1277" i="1" s="1"/>
  <c r="AV1277" i="1"/>
  <c r="AT1277" i="1"/>
  <c r="AJ1277" i="1"/>
  <c r="AH1277" i="1"/>
  <c r="AE1277" i="1"/>
  <c r="AC1277" i="1"/>
  <c r="CG1276" i="1"/>
  <c r="BX1276" i="1"/>
  <c r="BV1276" i="1"/>
  <c r="BO1276" i="1"/>
  <c r="BJ1276" i="1"/>
  <c r="BB1276" i="1"/>
  <c r="CP1276" i="1" s="1"/>
  <c r="AV1276" i="1"/>
  <c r="AT1276" i="1"/>
  <c r="AJ1276" i="1"/>
  <c r="AH1276" i="1"/>
  <c r="AE1276" i="1"/>
  <c r="AC1276" i="1"/>
  <c r="CG1275" i="1"/>
  <c r="BX1275" i="1"/>
  <c r="BV1275" i="1"/>
  <c r="BO1275" i="1"/>
  <c r="BJ1275" i="1"/>
  <c r="BB1275" i="1"/>
  <c r="CP1275" i="1" s="1"/>
  <c r="AV1275" i="1"/>
  <c r="AT1275" i="1"/>
  <c r="AJ1275" i="1"/>
  <c r="AH1275" i="1"/>
  <c r="AE1275" i="1"/>
  <c r="AC1275" i="1"/>
  <c r="CG1274" i="1"/>
  <c r="BX1274" i="1"/>
  <c r="BV1274" i="1"/>
  <c r="BO1274" i="1"/>
  <c r="BJ1274" i="1"/>
  <c r="BB1274" i="1"/>
  <c r="CP1274" i="1" s="1"/>
  <c r="AV1274" i="1"/>
  <c r="AT1274" i="1"/>
  <c r="AJ1274" i="1"/>
  <c r="AH1274" i="1"/>
  <c r="AE1274" i="1"/>
  <c r="AC1274" i="1"/>
  <c r="CG1273" i="1"/>
  <c r="BX1273" i="1"/>
  <c r="BV1273" i="1"/>
  <c r="BO1273" i="1"/>
  <c r="BJ1273" i="1"/>
  <c r="BB1273" i="1"/>
  <c r="CP1273" i="1" s="1"/>
  <c r="AV1273" i="1"/>
  <c r="AT1273" i="1"/>
  <c r="AJ1273" i="1"/>
  <c r="AH1273" i="1"/>
  <c r="AE1273" i="1"/>
  <c r="AC1273" i="1"/>
  <c r="CG1272" i="1"/>
  <c r="BX1272" i="1"/>
  <c r="BV1272" i="1"/>
  <c r="BO1272" i="1"/>
  <c r="BJ1272" i="1"/>
  <c r="BB1272" i="1"/>
  <c r="CP1272" i="1" s="1"/>
  <c r="AV1272" i="1"/>
  <c r="AT1272" i="1"/>
  <c r="AJ1272" i="1"/>
  <c r="AH1272" i="1"/>
  <c r="AE1272" i="1"/>
  <c r="AC1272" i="1"/>
  <c r="CG1271" i="1"/>
  <c r="BX1271" i="1"/>
  <c r="BV1271" i="1"/>
  <c r="BO1271" i="1"/>
  <c r="BJ1271" i="1"/>
  <c r="BB1271" i="1"/>
  <c r="CP1271" i="1" s="1"/>
  <c r="AV1271" i="1"/>
  <c r="AT1271" i="1"/>
  <c r="AJ1271" i="1"/>
  <c r="AH1271" i="1"/>
  <c r="AE1271" i="1"/>
  <c r="AC1271" i="1"/>
  <c r="CG1270" i="1"/>
  <c r="BX1270" i="1"/>
  <c r="BV1270" i="1"/>
  <c r="BO1270" i="1"/>
  <c r="BJ1270" i="1"/>
  <c r="BB1270" i="1"/>
  <c r="CP1270" i="1" s="1"/>
  <c r="AV1270" i="1"/>
  <c r="AT1270" i="1"/>
  <c r="AJ1270" i="1"/>
  <c r="AH1270" i="1"/>
  <c r="AE1270" i="1"/>
  <c r="AC1270" i="1"/>
  <c r="CG1269" i="1"/>
  <c r="BX1269" i="1"/>
  <c r="BV1269" i="1"/>
  <c r="BO1269" i="1"/>
  <c r="BJ1269" i="1"/>
  <c r="BB1269" i="1"/>
  <c r="CP1269" i="1" s="1"/>
  <c r="AV1269" i="1"/>
  <c r="AT1269" i="1"/>
  <c r="AJ1269" i="1"/>
  <c r="AH1269" i="1"/>
  <c r="AE1269" i="1"/>
  <c r="AC1269" i="1"/>
  <c r="CG1268" i="1"/>
  <c r="BX1268" i="1"/>
  <c r="BV1268" i="1"/>
  <c r="BO1268" i="1"/>
  <c r="BJ1268" i="1"/>
  <c r="BB1268" i="1"/>
  <c r="CP1268" i="1" s="1"/>
  <c r="AV1268" i="1"/>
  <c r="AT1268" i="1"/>
  <c r="AJ1268" i="1"/>
  <c r="AH1268" i="1"/>
  <c r="AE1268" i="1"/>
  <c r="AC1268" i="1"/>
  <c r="CG1267" i="1"/>
  <c r="BX1267" i="1"/>
  <c r="BV1267" i="1"/>
  <c r="BO1267" i="1"/>
  <c r="BJ1267" i="1"/>
  <c r="BB1267" i="1"/>
  <c r="CP1267" i="1" s="1"/>
  <c r="AV1267" i="1"/>
  <c r="AT1267" i="1"/>
  <c r="AJ1267" i="1"/>
  <c r="AH1267" i="1"/>
  <c r="AE1267" i="1"/>
  <c r="AC1267" i="1"/>
  <c r="CG1266" i="1"/>
  <c r="BX1266" i="1"/>
  <c r="BV1266" i="1"/>
  <c r="BO1266" i="1"/>
  <c r="BJ1266" i="1"/>
  <c r="BB1266" i="1"/>
  <c r="CP1266" i="1" s="1"/>
  <c r="AV1266" i="1"/>
  <c r="AT1266" i="1"/>
  <c r="AJ1266" i="1"/>
  <c r="AH1266" i="1"/>
  <c r="AE1266" i="1"/>
  <c r="AC1266" i="1"/>
  <c r="CG1265" i="1"/>
  <c r="BX1265" i="1"/>
  <c r="BV1265" i="1"/>
  <c r="BO1265" i="1"/>
  <c r="BJ1265" i="1"/>
  <c r="BB1265" i="1"/>
  <c r="CP1265" i="1" s="1"/>
  <c r="AV1265" i="1"/>
  <c r="AT1265" i="1"/>
  <c r="AJ1265" i="1"/>
  <c r="AH1265" i="1"/>
  <c r="AE1265" i="1"/>
  <c r="AC1265" i="1"/>
  <c r="CG1264" i="1"/>
  <c r="BX1264" i="1"/>
  <c r="BV1264" i="1"/>
  <c r="BO1264" i="1"/>
  <c r="BJ1264" i="1"/>
  <c r="BB1264" i="1"/>
  <c r="CP1264" i="1" s="1"/>
  <c r="AV1264" i="1"/>
  <c r="AT1264" i="1"/>
  <c r="AJ1264" i="1"/>
  <c r="AH1264" i="1"/>
  <c r="AE1264" i="1"/>
  <c r="AC1264" i="1"/>
  <c r="CG1263" i="1"/>
  <c r="BX1263" i="1"/>
  <c r="BV1263" i="1"/>
  <c r="BO1263" i="1"/>
  <c r="BJ1263" i="1"/>
  <c r="BB1263" i="1"/>
  <c r="CP1263" i="1" s="1"/>
  <c r="AV1263" i="1"/>
  <c r="AT1263" i="1"/>
  <c r="AJ1263" i="1"/>
  <c r="AH1263" i="1"/>
  <c r="AE1263" i="1"/>
  <c r="AC1263" i="1"/>
  <c r="CG1262" i="1"/>
  <c r="BX1262" i="1"/>
  <c r="BV1262" i="1"/>
  <c r="BO1262" i="1"/>
  <c r="BJ1262" i="1"/>
  <c r="BB1262" i="1"/>
  <c r="CP1262" i="1" s="1"/>
  <c r="AV1262" i="1"/>
  <c r="AT1262" i="1"/>
  <c r="AJ1262" i="1"/>
  <c r="AH1262" i="1"/>
  <c r="AE1262" i="1"/>
  <c r="AC1262" i="1"/>
  <c r="CG1261" i="1"/>
  <c r="BX1261" i="1"/>
  <c r="BV1261" i="1"/>
  <c r="BO1261" i="1"/>
  <c r="BJ1261" i="1"/>
  <c r="BB1261" i="1"/>
  <c r="CP1261" i="1" s="1"/>
  <c r="AV1261" i="1"/>
  <c r="AT1261" i="1"/>
  <c r="AJ1261" i="1"/>
  <c r="AH1261" i="1"/>
  <c r="AE1261" i="1"/>
  <c r="AC1261" i="1"/>
  <c r="CG1260" i="1"/>
  <c r="BX1260" i="1"/>
  <c r="BV1260" i="1"/>
  <c r="BO1260" i="1"/>
  <c r="BJ1260" i="1"/>
  <c r="BB1260" i="1"/>
  <c r="CP1260" i="1" s="1"/>
  <c r="AV1260" i="1"/>
  <c r="AT1260" i="1"/>
  <c r="AJ1260" i="1"/>
  <c r="AH1260" i="1"/>
  <c r="AE1260" i="1"/>
  <c r="AC1260" i="1"/>
  <c r="CG1259" i="1"/>
  <c r="BX1259" i="1"/>
  <c r="BV1259" i="1"/>
  <c r="BO1259" i="1"/>
  <c r="BJ1259" i="1"/>
  <c r="BB1259" i="1"/>
  <c r="CP1259" i="1" s="1"/>
  <c r="AV1259" i="1"/>
  <c r="AT1259" i="1"/>
  <c r="AJ1259" i="1"/>
  <c r="AH1259" i="1"/>
  <c r="AE1259" i="1"/>
  <c r="AC1259" i="1"/>
  <c r="CG1258" i="1"/>
  <c r="BX1258" i="1"/>
  <c r="BV1258" i="1"/>
  <c r="BO1258" i="1"/>
  <c r="BJ1258" i="1"/>
  <c r="BB1258" i="1"/>
  <c r="CP1258" i="1" s="1"/>
  <c r="AV1258" i="1"/>
  <c r="AT1258" i="1"/>
  <c r="AJ1258" i="1"/>
  <c r="AH1258" i="1"/>
  <c r="AE1258" i="1"/>
  <c r="AC1258" i="1"/>
  <c r="CG1257" i="1"/>
  <c r="BX1257" i="1"/>
  <c r="BV1257" i="1"/>
  <c r="BO1257" i="1"/>
  <c r="BJ1257" i="1"/>
  <c r="BB1257" i="1"/>
  <c r="CP1257" i="1" s="1"/>
  <c r="AV1257" i="1"/>
  <c r="AT1257" i="1"/>
  <c r="AJ1257" i="1"/>
  <c r="AH1257" i="1"/>
  <c r="AE1257" i="1"/>
  <c r="AC1257" i="1"/>
  <c r="CG1256" i="1"/>
  <c r="BX1256" i="1"/>
  <c r="BV1256" i="1"/>
  <c r="BO1256" i="1"/>
  <c r="BJ1256" i="1"/>
  <c r="BB1256" i="1"/>
  <c r="CP1256" i="1" s="1"/>
  <c r="AV1256" i="1"/>
  <c r="AT1256" i="1"/>
  <c r="AJ1256" i="1"/>
  <c r="AH1256" i="1"/>
  <c r="AE1256" i="1"/>
  <c r="AC1256" i="1"/>
  <c r="CG1255" i="1"/>
  <c r="BX1255" i="1"/>
  <c r="BV1255" i="1"/>
  <c r="BO1255" i="1"/>
  <c r="BJ1255" i="1"/>
  <c r="BB1255" i="1"/>
  <c r="CP1255" i="1" s="1"/>
  <c r="AV1255" i="1"/>
  <c r="AT1255" i="1"/>
  <c r="AJ1255" i="1"/>
  <c r="AH1255" i="1"/>
  <c r="AE1255" i="1"/>
  <c r="AC1255" i="1"/>
  <c r="CG1254" i="1"/>
  <c r="BX1254" i="1"/>
  <c r="BV1254" i="1"/>
  <c r="BO1254" i="1"/>
  <c r="BJ1254" i="1"/>
  <c r="BB1254" i="1"/>
  <c r="CP1254" i="1" s="1"/>
  <c r="AV1254" i="1"/>
  <c r="AT1254" i="1"/>
  <c r="AJ1254" i="1"/>
  <c r="AH1254" i="1"/>
  <c r="AE1254" i="1"/>
  <c r="AC1254" i="1"/>
  <c r="CG1253" i="1"/>
  <c r="BX1253" i="1"/>
  <c r="BV1253" i="1"/>
  <c r="BO1253" i="1"/>
  <c r="BJ1253" i="1"/>
  <c r="BB1253" i="1"/>
  <c r="CP1253" i="1" s="1"/>
  <c r="AV1253" i="1"/>
  <c r="AT1253" i="1"/>
  <c r="AJ1253" i="1"/>
  <c r="AH1253" i="1"/>
  <c r="AE1253" i="1"/>
  <c r="AC1253" i="1"/>
  <c r="CP1252" i="1"/>
  <c r="CG1252" i="1"/>
  <c r="BX1252" i="1"/>
  <c r="BV1252" i="1"/>
  <c r="BO1252" i="1"/>
  <c r="BJ1252" i="1"/>
  <c r="BB1252" i="1"/>
  <c r="AV1252" i="1"/>
  <c r="AT1252" i="1"/>
  <c r="AJ1252" i="1"/>
  <c r="AH1252" i="1"/>
  <c r="AE1252" i="1"/>
  <c r="AC1252" i="1"/>
  <c r="CG1251" i="1"/>
  <c r="BX1251" i="1"/>
  <c r="BV1251" i="1"/>
  <c r="BO1251" i="1"/>
  <c r="BJ1251" i="1"/>
  <c r="BB1251" i="1"/>
  <c r="CP1251" i="1" s="1"/>
  <c r="AV1251" i="1"/>
  <c r="AT1251" i="1"/>
  <c r="AJ1251" i="1"/>
  <c r="AH1251" i="1"/>
  <c r="AE1251" i="1"/>
  <c r="AC1251" i="1"/>
  <c r="CG1250" i="1"/>
  <c r="BX1250" i="1"/>
  <c r="BV1250" i="1"/>
  <c r="BO1250" i="1"/>
  <c r="BJ1250" i="1"/>
  <c r="BB1250" i="1"/>
  <c r="CP1250" i="1" s="1"/>
  <c r="AV1250" i="1"/>
  <c r="AT1250" i="1"/>
  <c r="AJ1250" i="1"/>
  <c r="AH1250" i="1"/>
  <c r="AE1250" i="1"/>
  <c r="AC1250" i="1"/>
  <c r="CG1249" i="1"/>
  <c r="BX1249" i="1"/>
  <c r="BV1249" i="1"/>
  <c r="BO1249" i="1"/>
  <c r="BJ1249" i="1"/>
  <c r="BB1249" i="1"/>
  <c r="CP1249" i="1" s="1"/>
  <c r="AV1249" i="1"/>
  <c r="AT1249" i="1"/>
  <c r="AJ1249" i="1"/>
  <c r="AH1249" i="1"/>
  <c r="AE1249" i="1"/>
  <c r="AC1249" i="1"/>
  <c r="CG1248" i="1"/>
  <c r="BX1248" i="1"/>
  <c r="BV1248" i="1"/>
  <c r="BO1248" i="1"/>
  <c r="BJ1248" i="1"/>
  <c r="BB1248" i="1"/>
  <c r="CP1248" i="1" s="1"/>
  <c r="AV1248" i="1"/>
  <c r="AT1248" i="1"/>
  <c r="AJ1248" i="1"/>
  <c r="AH1248" i="1"/>
  <c r="AE1248" i="1"/>
  <c r="AC1248" i="1"/>
  <c r="CG1247" i="1"/>
  <c r="BX1247" i="1"/>
  <c r="BV1247" i="1"/>
  <c r="BO1247" i="1"/>
  <c r="BJ1247" i="1"/>
  <c r="BB1247" i="1"/>
  <c r="CP1247" i="1" s="1"/>
  <c r="AV1247" i="1"/>
  <c r="AT1247" i="1"/>
  <c r="AJ1247" i="1"/>
  <c r="AH1247" i="1"/>
  <c r="AE1247" i="1"/>
  <c r="AC1247" i="1"/>
  <c r="CG1246" i="1"/>
  <c r="BX1246" i="1"/>
  <c r="BV1246" i="1"/>
  <c r="BO1246" i="1"/>
  <c r="BJ1246" i="1"/>
  <c r="BB1246" i="1"/>
  <c r="CP1246" i="1" s="1"/>
  <c r="AV1246" i="1"/>
  <c r="AT1246" i="1"/>
  <c r="AJ1246" i="1"/>
  <c r="AH1246" i="1"/>
  <c r="AE1246" i="1"/>
  <c r="AC1246" i="1"/>
  <c r="CG1245" i="1"/>
  <c r="BX1245" i="1"/>
  <c r="BV1245" i="1"/>
  <c r="BO1245" i="1"/>
  <c r="BJ1245" i="1"/>
  <c r="BB1245" i="1"/>
  <c r="CP1245" i="1" s="1"/>
  <c r="AV1245" i="1"/>
  <c r="AT1245" i="1"/>
  <c r="AJ1245" i="1"/>
  <c r="AH1245" i="1"/>
  <c r="AE1245" i="1"/>
  <c r="AC1245" i="1"/>
  <c r="CG1244" i="1"/>
  <c r="BX1244" i="1"/>
  <c r="BV1244" i="1"/>
  <c r="BO1244" i="1"/>
  <c r="BJ1244" i="1"/>
  <c r="BB1244" i="1"/>
  <c r="CP1244" i="1" s="1"/>
  <c r="AV1244" i="1"/>
  <c r="AT1244" i="1"/>
  <c r="AJ1244" i="1"/>
  <c r="AH1244" i="1"/>
  <c r="AE1244" i="1"/>
  <c r="AC1244" i="1"/>
  <c r="CG1243" i="1"/>
  <c r="BX1243" i="1"/>
  <c r="BV1243" i="1"/>
  <c r="BO1243" i="1"/>
  <c r="BJ1243" i="1"/>
  <c r="BB1243" i="1"/>
  <c r="CP1243" i="1" s="1"/>
  <c r="AV1243" i="1"/>
  <c r="AT1243" i="1"/>
  <c r="AJ1243" i="1"/>
  <c r="AH1243" i="1"/>
  <c r="AE1243" i="1"/>
  <c r="AC1243" i="1"/>
  <c r="CG1242" i="1"/>
  <c r="BX1242" i="1"/>
  <c r="BV1242" i="1"/>
  <c r="BO1242" i="1"/>
  <c r="BJ1242" i="1"/>
  <c r="BB1242" i="1"/>
  <c r="CP1242" i="1" s="1"/>
  <c r="AV1242" i="1"/>
  <c r="AT1242" i="1"/>
  <c r="AJ1242" i="1"/>
  <c r="AH1242" i="1"/>
  <c r="AE1242" i="1"/>
  <c r="AC1242" i="1"/>
  <c r="CG1241" i="1"/>
  <c r="BX1241" i="1"/>
  <c r="BV1241" i="1"/>
  <c r="BO1241" i="1"/>
  <c r="BJ1241" i="1"/>
  <c r="BB1241" i="1"/>
  <c r="CP1241" i="1" s="1"/>
  <c r="AV1241" i="1"/>
  <c r="AT1241" i="1"/>
  <c r="AJ1241" i="1"/>
  <c r="AH1241" i="1"/>
  <c r="AE1241" i="1"/>
  <c r="AC1241" i="1"/>
  <c r="CG1240" i="1"/>
  <c r="BX1240" i="1"/>
  <c r="BV1240" i="1"/>
  <c r="BO1240" i="1"/>
  <c r="BJ1240" i="1"/>
  <c r="BB1240" i="1"/>
  <c r="CP1240" i="1" s="1"/>
  <c r="AV1240" i="1"/>
  <c r="AT1240" i="1"/>
  <c r="AJ1240" i="1"/>
  <c r="AH1240" i="1"/>
  <c r="AE1240" i="1"/>
  <c r="AC1240" i="1"/>
  <c r="CG1239" i="1"/>
  <c r="BX1239" i="1"/>
  <c r="BV1239" i="1"/>
  <c r="BO1239" i="1"/>
  <c r="BJ1239" i="1"/>
  <c r="BB1239" i="1"/>
  <c r="CP1239" i="1" s="1"/>
  <c r="AV1239" i="1"/>
  <c r="AT1239" i="1"/>
  <c r="AJ1239" i="1"/>
  <c r="AH1239" i="1"/>
  <c r="AE1239" i="1"/>
  <c r="AC1239" i="1"/>
  <c r="CG1238" i="1"/>
  <c r="BX1238" i="1"/>
  <c r="BV1238" i="1"/>
  <c r="BO1238" i="1"/>
  <c r="BJ1238" i="1"/>
  <c r="BB1238" i="1"/>
  <c r="CP1238" i="1" s="1"/>
  <c r="AV1238" i="1"/>
  <c r="AT1238" i="1"/>
  <c r="AJ1238" i="1"/>
  <c r="AH1238" i="1"/>
  <c r="AE1238" i="1"/>
  <c r="AC1238" i="1"/>
  <c r="CG1237" i="1"/>
  <c r="BX1237" i="1"/>
  <c r="BV1237" i="1"/>
  <c r="BO1237" i="1"/>
  <c r="BJ1237" i="1"/>
  <c r="BB1237" i="1"/>
  <c r="CP1237" i="1" s="1"/>
  <c r="AV1237" i="1"/>
  <c r="AT1237" i="1"/>
  <c r="AJ1237" i="1"/>
  <c r="AH1237" i="1"/>
  <c r="AE1237" i="1"/>
  <c r="AC1237" i="1"/>
  <c r="CG1236" i="1"/>
  <c r="BX1236" i="1"/>
  <c r="BV1236" i="1"/>
  <c r="BO1236" i="1"/>
  <c r="BJ1236" i="1"/>
  <c r="BB1236" i="1"/>
  <c r="CP1236" i="1" s="1"/>
  <c r="AV1236" i="1"/>
  <c r="AT1236" i="1"/>
  <c r="AJ1236" i="1"/>
  <c r="AH1236" i="1"/>
  <c r="AE1236" i="1"/>
  <c r="AC1236" i="1"/>
  <c r="CG1235" i="1"/>
  <c r="BX1235" i="1"/>
  <c r="BV1235" i="1"/>
  <c r="BO1235" i="1"/>
  <c r="BJ1235" i="1"/>
  <c r="BB1235" i="1"/>
  <c r="CP1235" i="1" s="1"/>
  <c r="AV1235" i="1"/>
  <c r="AT1235" i="1"/>
  <c r="AJ1235" i="1"/>
  <c r="AH1235" i="1"/>
  <c r="AE1235" i="1"/>
  <c r="AC1235" i="1"/>
  <c r="CG1234" i="1"/>
  <c r="BX1234" i="1"/>
  <c r="BV1234" i="1"/>
  <c r="BO1234" i="1"/>
  <c r="BJ1234" i="1"/>
  <c r="BB1234" i="1"/>
  <c r="CP1234" i="1" s="1"/>
  <c r="AV1234" i="1"/>
  <c r="AT1234" i="1"/>
  <c r="AJ1234" i="1"/>
  <c r="AH1234" i="1"/>
  <c r="AE1234" i="1"/>
  <c r="AC1234" i="1"/>
  <c r="CG1233" i="1"/>
  <c r="BX1233" i="1"/>
  <c r="BV1233" i="1"/>
  <c r="BO1233" i="1"/>
  <c r="BJ1233" i="1"/>
  <c r="BB1233" i="1"/>
  <c r="CP1233" i="1" s="1"/>
  <c r="AV1233" i="1"/>
  <c r="AT1233" i="1"/>
  <c r="AJ1233" i="1"/>
  <c r="AH1233" i="1"/>
  <c r="AE1233" i="1"/>
  <c r="AC1233" i="1"/>
  <c r="CG1232" i="1"/>
  <c r="BX1232" i="1"/>
  <c r="BV1232" i="1"/>
  <c r="BO1232" i="1"/>
  <c r="BJ1232" i="1"/>
  <c r="BB1232" i="1"/>
  <c r="CP1232" i="1" s="1"/>
  <c r="AV1232" i="1"/>
  <c r="AT1232" i="1"/>
  <c r="AJ1232" i="1"/>
  <c r="AH1232" i="1"/>
  <c r="AE1232" i="1"/>
  <c r="AC1232" i="1"/>
  <c r="CP1231" i="1"/>
  <c r="CG1231" i="1"/>
  <c r="BX1231" i="1"/>
  <c r="BV1231" i="1"/>
  <c r="BO1231" i="1"/>
  <c r="BJ1231" i="1"/>
  <c r="BB1231" i="1"/>
  <c r="AV1231" i="1"/>
  <c r="AT1231" i="1"/>
  <c r="AJ1231" i="1"/>
  <c r="AH1231" i="1"/>
  <c r="AE1231" i="1"/>
  <c r="AC1231" i="1"/>
  <c r="CG1230" i="1"/>
  <c r="BX1230" i="1"/>
  <c r="BV1230" i="1"/>
  <c r="BO1230" i="1"/>
  <c r="BJ1230" i="1"/>
  <c r="BB1230" i="1"/>
  <c r="CP1230" i="1" s="1"/>
  <c r="AV1230" i="1"/>
  <c r="AT1230" i="1"/>
  <c r="AJ1230" i="1"/>
  <c r="AH1230" i="1"/>
  <c r="AE1230" i="1"/>
  <c r="AC1230" i="1"/>
  <c r="CG1229" i="1"/>
  <c r="BX1229" i="1"/>
  <c r="BV1229" i="1"/>
  <c r="BO1229" i="1"/>
  <c r="BJ1229" i="1"/>
  <c r="BB1229" i="1"/>
  <c r="CP1229" i="1" s="1"/>
  <c r="AV1229" i="1"/>
  <c r="AT1229" i="1"/>
  <c r="AJ1229" i="1"/>
  <c r="AH1229" i="1"/>
  <c r="AE1229" i="1"/>
  <c r="AC1229" i="1"/>
  <c r="CG1228" i="1"/>
  <c r="BX1228" i="1"/>
  <c r="BV1228" i="1"/>
  <c r="BO1228" i="1"/>
  <c r="BJ1228" i="1"/>
  <c r="BB1228" i="1"/>
  <c r="CP1228" i="1" s="1"/>
  <c r="AV1228" i="1"/>
  <c r="AT1228" i="1"/>
  <c r="AJ1228" i="1"/>
  <c r="AH1228" i="1"/>
  <c r="AE1228" i="1"/>
  <c r="AC1228" i="1"/>
  <c r="CG1227" i="1"/>
  <c r="BX1227" i="1"/>
  <c r="BV1227" i="1"/>
  <c r="BO1227" i="1"/>
  <c r="BJ1227" i="1"/>
  <c r="BB1227" i="1"/>
  <c r="CP1227" i="1" s="1"/>
  <c r="AV1227" i="1"/>
  <c r="AT1227" i="1"/>
  <c r="AJ1227" i="1"/>
  <c r="AH1227" i="1"/>
  <c r="AE1227" i="1"/>
  <c r="AC1227" i="1"/>
  <c r="CG1226" i="1"/>
  <c r="BX1226" i="1"/>
  <c r="BV1226" i="1"/>
  <c r="BO1226" i="1"/>
  <c r="BJ1226" i="1"/>
  <c r="BB1226" i="1"/>
  <c r="CP1226" i="1" s="1"/>
  <c r="AV1226" i="1"/>
  <c r="AT1226" i="1"/>
  <c r="AJ1226" i="1"/>
  <c r="AH1226" i="1"/>
  <c r="AE1226" i="1"/>
  <c r="AC1226" i="1"/>
  <c r="CG1225" i="1"/>
  <c r="BX1225" i="1"/>
  <c r="BV1225" i="1"/>
  <c r="BO1225" i="1"/>
  <c r="BJ1225" i="1"/>
  <c r="BB1225" i="1"/>
  <c r="CP1225" i="1" s="1"/>
  <c r="AV1225" i="1"/>
  <c r="AT1225" i="1"/>
  <c r="AJ1225" i="1"/>
  <c r="AH1225" i="1"/>
  <c r="AE1225" i="1"/>
  <c r="AC1225" i="1"/>
  <c r="CG1224" i="1"/>
  <c r="BX1224" i="1"/>
  <c r="BV1224" i="1"/>
  <c r="BO1224" i="1"/>
  <c r="BJ1224" i="1"/>
  <c r="BB1224" i="1"/>
  <c r="CP1224" i="1" s="1"/>
  <c r="AV1224" i="1"/>
  <c r="AT1224" i="1"/>
  <c r="AJ1224" i="1"/>
  <c r="AH1224" i="1"/>
  <c r="AE1224" i="1"/>
  <c r="AC1224" i="1"/>
  <c r="CG1223" i="1"/>
  <c r="BX1223" i="1"/>
  <c r="BV1223" i="1"/>
  <c r="BO1223" i="1"/>
  <c r="BJ1223" i="1"/>
  <c r="BB1223" i="1"/>
  <c r="CP1223" i="1" s="1"/>
  <c r="AV1223" i="1"/>
  <c r="AT1223" i="1"/>
  <c r="AJ1223" i="1"/>
  <c r="AH1223" i="1"/>
  <c r="AE1223" i="1"/>
  <c r="AC1223" i="1"/>
  <c r="CG1222" i="1"/>
  <c r="BX1222" i="1"/>
  <c r="BV1222" i="1"/>
  <c r="BO1222" i="1"/>
  <c r="BJ1222" i="1"/>
  <c r="BB1222" i="1"/>
  <c r="CP1222" i="1" s="1"/>
  <c r="AV1222" i="1"/>
  <c r="AT1222" i="1"/>
  <c r="AJ1222" i="1"/>
  <c r="AH1222" i="1"/>
  <c r="AE1222" i="1"/>
  <c r="AC1222" i="1"/>
  <c r="CG1221" i="1"/>
  <c r="BX1221" i="1"/>
  <c r="BV1221" i="1"/>
  <c r="BO1221" i="1"/>
  <c r="BJ1221" i="1"/>
  <c r="BB1221" i="1"/>
  <c r="CP1221" i="1" s="1"/>
  <c r="AV1221" i="1"/>
  <c r="AT1221" i="1"/>
  <c r="AJ1221" i="1"/>
  <c r="AH1221" i="1"/>
  <c r="AE1221" i="1"/>
  <c r="AC1221" i="1"/>
  <c r="CG1220" i="1"/>
  <c r="BX1220" i="1"/>
  <c r="BV1220" i="1"/>
  <c r="BO1220" i="1"/>
  <c r="BJ1220" i="1"/>
  <c r="BB1220" i="1"/>
  <c r="CP1220" i="1" s="1"/>
  <c r="AV1220" i="1"/>
  <c r="AT1220" i="1"/>
  <c r="AJ1220" i="1"/>
  <c r="AH1220" i="1"/>
  <c r="AE1220" i="1"/>
  <c r="AC1220" i="1"/>
  <c r="CG1219" i="1"/>
  <c r="BX1219" i="1"/>
  <c r="BV1219" i="1"/>
  <c r="BO1219" i="1"/>
  <c r="BJ1219" i="1"/>
  <c r="BB1219" i="1"/>
  <c r="CP1219" i="1" s="1"/>
  <c r="AV1219" i="1"/>
  <c r="AT1219" i="1"/>
  <c r="AJ1219" i="1"/>
  <c r="AH1219" i="1"/>
  <c r="AE1219" i="1"/>
  <c r="AC1219" i="1"/>
  <c r="CG1218" i="1"/>
  <c r="BX1218" i="1"/>
  <c r="BV1218" i="1"/>
  <c r="BO1218" i="1"/>
  <c r="BJ1218" i="1"/>
  <c r="BB1218" i="1"/>
  <c r="CP1218" i="1" s="1"/>
  <c r="AV1218" i="1"/>
  <c r="AT1218" i="1"/>
  <c r="AJ1218" i="1"/>
  <c r="AH1218" i="1"/>
  <c r="AE1218" i="1"/>
  <c r="AC1218" i="1"/>
  <c r="CG1217" i="1"/>
  <c r="BX1217" i="1"/>
  <c r="BV1217" i="1"/>
  <c r="BO1217" i="1"/>
  <c r="BJ1217" i="1"/>
  <c r="BB1217" i="1"/>
  <c r="CP1217" i="1" s="1"/>
  <c r="AV1217" i="1"/>
  <c r="AT1217" i="1"/>
  <c r="AJ1217" i="1"/>
  <c r="AH1217" i="1"/>
  <c r="AE1217" i="1"/>
  <c r="AC1217" i="1"/>
  <c r="CG1216" i="1"/>
  <c r="BX1216" i="1"/>
  <c r="BV1216" i="1"/>
  <c r="BO1216" i="1"/>
  <c r="BJ1216" i="1"/>
  <c r="BB1216" i="1"/>
  <c r="CP1216" i="1" s="1"/>
  <c r="AV1216" i="1"/>
  <c r="AT1216" i="1"/>
  <c r="AJ1216" i="1"/>
  <c r="AH1216" i="1"/>
  <c r="AE1216" i="1"/>
  <c r="AC1216" i="1"/>
  <c r="CG1215" i="1"/>
  <c r="BX1215" i="1"/>
  <c r="BV1215" i="1"/>
  <c r="BO1215" i="1"/>
  <c r="BJ1215" i="1"/>
  <c r="BB1215" i="1"/>
  <c r="CP1215" i="1" s="1"/>
  <c r="AV1215" i="1"/>
  <c r="AT1215" i="1"/>
  <c r="AJ1215" i="1"/>
  <c r="AH1215" i="1"/>
  <c r="AE1215" i="1"/>
  <c r="AC1215" i="1"/>
  <c r="CG1214" i="1"/>
  <c r="BX1214" i="1"/>
  <c r="BV1214" i="1"/>
  <c r="BO1214" i="1"/>
  <c r="BJ1214" i="1"/>
  <c r="BB1214" i="1"/>
  <c r="CP1214" i="1" s="1"/>
  <c r="AV1214" i="1"/>
  <c r="AT1214" i="1"/>
  <c r="AJ1214" i="1"/>
  <c r="AH1214" i="1"/>
  <c r="AE1214" i="1"/>
  <c r="AC1214" i="1"/>
  <c r="CG1213" i="1"/>
  <c r="BX1213" i="1"/>
  <c r="BV1213" i="1"/>
  <c r="BO1213" i="1"/>
  <c r="BJ1213" i="1"/>
  <c r="BB1213" i="1"/>
  <c r="CP1213" i="1" s="1"/>
  <c r="AV1213" i="1"/>
  <c r="AT1213" i="1"/>
  <c r="AJ1213" i="1"/>
  <c r="AH1213" i="1"/>
  <c r="AE1213" i="1"/>
  <c r="AC1213" i="1"/>
  <c r="CG1212" i="1"/>
  <c r="BX1212" i="1"/>
  <c r="BV1212" i="1"/>
  <c r="BO1212" i="1"/>
  <c r="BJ1212" i="1"/>
  <c r="BB1212" i="1"/>
  <c r="CP1212" i="1" s="1"/>
  <c r="AV1212" i="1"/>
  <c r="AT1212" i="1"/>
  <c r="AJ1212" i="1"/>
  <c r="AH1212" i="1"/>
  <c r="AE1212" i="1"/>
  <c r="AC1212" i="1"/>
  <c r="CG1211" i="1"/>
  <c r="BX1211" i="1"/>
  <c r="BV1211" i="1"/>
  <c r="BO1211" i="1"/>
  <c r="BJ1211" i="1"/>
  <c r="BB1211" i="1"/>
  <c r="CP1211" i="1" s="1"/>
  <c r="AV1211" i="1"/>
  <c r="AT1211" i="1"/>
  <c r="AJ1211" i="1"/>
  <c r="AH1211" i="1"/>
  <c r="AE1211" i="1"/>
  <c r="AC1211" i="1"/>
  <c r="CG1210" i="1"/>
  <c r="BX1210" i="1"/>
  <c r="BV1210" i="1"/>
  <c r="BO1210" i="1"/>
  <c r="BJ1210" i="1"/>
  <c r="BB1210" i="1"/>
  <c r="CP1210" i="1" s="1"/>
  <c r="AV1210" i="1"/>
  <c r="AT1210" i="1"/>
  <c r="AJ1210" i="1"/>
  <c r="AH1210" i="1"/>
  <c r="AE1210" i="1"/>
  <c r="AC1210" i="1"/>
  <c r="CG1209" i="1"/>
  <c r="BX1209" i="1"/>
  <c r="BV1209" i="1"/>
  <c r="BO1209" i="1"/>
  <c r="BJ1209" i="1"/>
  <c r="BB1209" i="1"/>
  <c r="CP1209" i="1" s="1"/>
  <c r="AV1209" i="1"/>
  <c r="AT1209" i="1"/>
  <c r="AJ1209" i="1"/>
  <c r="AH1209" i="1"/>
  <c r="AE1209" i="1"/>
  <c r="AC1209" i="1"/>
  <c r="CG1208" i="1"/>
  <c r="BX1208" i="1"/>
  <c r="BV1208" i="1"/>
  <c r="BO1208" i="1"/>
  <c r="BJ1208" i="1"/>
  <c r="BB1208" i="1"/>
  <c r="CP1208" i="1" s="1"/>
  <c r="AV1208" i="1"/>
  <c r="AT1208" i="1"/>
  <c r="AJ1208" i="1"/>
  <c r="AH1208" i="1"/>
  <c r="AE1208" i="1"/>
  <c r="AC1208" i="1"/>
  <c r="CG1207" i="1"/>
  <c r="BX1207" i="1"/>
  <c r="BV1207" i="1"/>
  <c r="BO1207" i="1"/>
  <c r="BJ1207" i="1"/>
  <c r="BB1207" i="1"/>
  <c r="CP1207" i="1" s="1"/>
  <c r="AV1207" i="1"/>
  <c r="AT1207" i="1"/>
  <c r="AJ1207" i="1"/>
  <c r="AH1207" i="1"/>
  <c r="AE1207" i="1"/>
  <c r="AC1207" i="1"/>
  <c r="CG1206" i="1"/>
  <c r="BX1206" i="1"/>
  <c r="BV1206" i="1"/>
  <c r="BO1206" i="1"/>
  <c r="BJ1206" i="1"/>
  <c r="BB1206" i="1"/>
  <c r="CP1206" i="1" s="1"/>
  <c r="AV1206" i="1"/>
  <c r="AT1206" i="1"/>
  <c r="AJ1206" i="1"/>
  <c r="AH1206" i="1"/>
  <c r="AE1206" i="1"/>
  <c r="AC1206" i="1"/>
  <c r="CG1205" i="1"/>
  <c r="BX1205" i="1"/>
  <c r="BV1205" i="1"/>
  <c r="BO1205" i="1"/>
  <c r="BJ1205" i="1"/>
  <c r="BB1205" i="1"/>
  <c r="CP1205" i="1" s="1"/>
  <c r="AV1205" i="1"/>
  <c r="AT1205" i="1"/>
  <c r="AJ1205" i="1"/>
  <c r="AH1205" i="1"/>
  <c r="AE1205" i="1"/>
  <c r="AC1205" i="1"/>
  <c r="CG1204" i="1"/>
  <c r="BX1204" i="1"/>
  <c r="BV1204" i="1"/>
  <c r="BO1204" i="1"/>
  <c r="BJ1204" i="1"/>
  <c r="BB1204" i="1"/>
  <c r="CP1204" i="1" s="1"/>
  <c r="AV1204" i="1"/>
  <c r="AT1204" i="1"/>
  <c r="AJ1204" i="1"/>
  <c r="AH1204" i="1"/>
  <c r="AE1204" i="1"/>
  <c r="AC1204" i="1"/>
  <c r="CG1203" i="1"/>
  <c r="BX1203" i="1"/>
  <c r="BV1203" i="1"/>
  <c r="BO1203" i="1"/>
  <c r="BJ1203" i="1"/>
  <c r="BB1203" i="1"/>
  <c r="CP1203" i="1" s="1"/>
  <c r="AV1203" i="1"/>
  <c r="AT1203" i="1"/>
  <c r="AJ1203" i="1"/>
  <c r="AH1203" i="1"/>
  <c r="AE1203" i="1"/>
  <c r="AC1203" i="1"/>
  <c r="CG1202" i="1"/>
  <c r="BX1202" i="1"/>
  <c r="BV1202" i="1"/>
  <c r="BO1202" i="1"/>
  <c r="BJ1202" i="1"/>
  <c r="BB1202" i="1"/>
  <c r="CP1202" i="1" s="1"/>
  <c r="AV1202" i="1"/>
  <c r="AT1202" i="1"/>
  <c r="AJ1202" i="1"/>
  <c r="AH1202" i="1"/>
  <c r="AE1202" i="1"/>
  <c r="AC1202" i="1"/>
  <c r="CG1201" i="1"/>
  <c r="BX1201" i="1"/>
  <c r="BV1201" i="1"/>
  <c r="BO1201" i="1"/>
  <c r="BJ1201" i="1"/>
  <c r="BB1201" i="1"/>
  <c r="CP1201" i="1" s="1"/>
  <c r="AV1201" i="1"/>
  <c r="AT1201" i="1"/>
  <c r="AJ1201" i="1"/>
  <c r="AH1201" i="1"/>
  <c r="AE1201" i="1"/>
  <c r="AC1201" i="1"/>
  <c r="CG1200" i="1"/>
  <c r="BX1200" i="1"/>
  <c r="BV1200" i="1"/>
  <c r="BO1200" i="1"/>
  <c r="BJ1200" i="1"/>
  <c r="BB1200" i="1"/>
  <c r="CP1200" i="1" s="1"/>
  <c r="AV1200" i="1"/>
  <c r="AT1200" i="1"/>
  <c r="AJ1200" i="1"/>
  <c r="AH1200" i="1"/>
  <c r="AE1200" i="1"/>
  <c r="AC1200" i="1"/>
  <c r="CG1199" i="1"/>
  <c r="BX1199" i="1"/>
  <c r="BV1199" i="1"/>
  <c r="BO1199" i="1"/>
  <c r="BJ1199" i="1"/>
  <c r="BB1199" i="1"/>
  <c r="CP1199" i="1" s="1"/>
  <c r="AV1199" i="1"/>
  <c r="AT1199" i="1"/>
  <c r="AJ1199" i="1"/>
  <c r="AH1199" i="1"/>
  <c r="AE1199" i="1"/>
  <c r="AC1199" i="1"/>
  <c r="CG1198" i="1"/>
  <c r="BX1198" i="1"/>
  <c r="BV1198" i="1"/>
  <c r="BO1198" i="1"/>
  <c r="BJ1198" i="1"/>
  <c r="BB1198" i="1"/>
  <c r="CP1198" i="1" s="1"/>
  <c r="AV1198" i="1"/>
  <c r="AT1198" i="1"/>
  <c r="AJ1198" i="1"/>
  <c r="AH1198" i="1"/>
  <c r="AE1198" i="1"/>
  <c r="AC1198" i="1"/>
  <c r="CG1197" i="1"/>
  <c r="BX1197" i="1"/>
  <c r="BV1197" i="1"/>
  <c r="BO1197" i="1"/>
  <c r="BJ1197" i="1"/>
  <c r="BB1197" i="1"/>
  <c r="CP1197" i="1" s="1"/>
  <c r="AV1197" i="1"/>
  <c r="AT1197" i="1"/>
  <c r="AJ1197" i="1"/>
  <c r="AH1197" i="1"/>
  <c r="AE1197" i="1"/>
  <c r="AC1197" i="1"/>
  <c r="CG1196" i="1"/>
  <c r="BX1196" i="1"/>
  <c r="BV1196" i="1"/>
  <c r="BO1196" i="1"/>
  <c r="BJ1196" i="1"/>
  <c r="BB1196" i="1"/>
  <c r="CP1196" i="1" s="1"/>
  <c r="AV1196" i="1"/>
  <c r="AT1196" i="1"/>
  <c r="AJ1196" i="1"/>
  <c r="AH1196" i="1"/>
  <c r="AE1196" i="1"/>
  <c r="AC1196" i="1"/>
  <c r="CG1195" i="1"/>
  <c r="BX1195" i="1"/>
  <c r="BV1195" i="1"/>
  <c r="BO1195" i="1"/>
  <c r="BJ1195" i="1"/>
  <c r="BB1195" i="1"/>
  <c r="CP1195" i="1" s="1"/>
  <c r="AV1195" i="1"/>
  <c r="AT1195" i="1"/>
  <c r="AJ1195" i="1"/>
  <c r="AH1195" i="1"/>
  <c r="AE1195" i="1"/>
  <c r="AC1195" i="1"/>
  <c r="CG1194" i="1"/>
  <c r="BX1194" i="1"/>
  <c r="BV1194" i="1"/>
  <c r="BO1194" i="1"/>
  <c r="BJ1194" i="1"/>
  <c r="BB1194" i="1"/>
  <c r="CP1194" i="1" s="1"/>
  <c r="AV1194" i="1"/>
  <c r="AT1194" i="1"/>
  <c r="AJ1194" i="1"/>
  <c r="AH1194" i="1"/>
  <c r="AE1194" i="1"/>
  <c r="AC1194" i="1"/>
  <c r="CG1193" i="1"/>
  <c r="BX1193" i="1"/>
  <c r="BV1193" i="1"/>
  <c r="BO1193" i="1"/>
  <c r="BJ1193" i="1"/>
  <c r="BB1193" i="1"/>
  <c r="CP1193" i="1" s="1"/>
  <c r="AV1193" i="1"/>
  <c r="AT1193" i="1"/>
  <c r="AJ1193" i="1"/>
  <c r="AH1193" i="1"/>
  <c r="AE1193" i="1"/>
  <c r="AC1193" i="1"/>
  <c r="CG1192" i="1"/>
  <c r="BX1192" i="1"/>
  <c r="BV1192" i="1"/>
  <c r="BO1192" i="1"/>
  <c r="BJ1192" i="1"/>
  <c r="BB1192" i="1"/>
  <c r="CP1192" i="1" s="1"/>
  <c r="AV1192" i="1"/>
  <c r="AT1192" i="1"/>
  <c r="AJ1192" i="1"/>
  <c r="AH1192" i="1"/>
  <c r="AE1192" i="1"/>
  <c r="AC1192" i="1"/>
  <c r="CG1191" i="1"/>
  <c r="BX1191" i="1"/>
  <c r="BV1191" i="1"/>
  <c r="BO1191" i="1"/>
  <c r="BJ1191" i="1"/>
  <c r="BB1191" i="1"/>
  <c r="CP1191" i="1" s="1"/>
  <c r="AV1191" i="1"/>
  <c r="AT1191" i="1"/>
  <c r="AJ1191" i="1"/>
  <c r="AH1191" i="1"/>
  <c r="AE1191" i="1"/>
  <c r="AC1191" i="1"/>
  <c r="CG1190" i="1"/>
  <c r="BX1190" i="1"/>
  <c r="BV1190" i="1"/>
  <c r="BO1190" i="1"/>
  <c r="BJ1190" i="1"/>
  <c r="BB1190" i="1"/>
  <c r="CP1190" i="1" s="1"/>
  <c r="AV1190" i="1"/>
  <c r="AT1190" i="1"/>
  <c r="AJ1190" i="1"/>
  <c r="AH1190" i="1"/>
  <c r="AE1190" i="1"/>
  <c r="AC1190" i="1"/>
  <c r="CG1189" i="1"/>
  <c r="BX1189" i="1"/>
  <c r="BV1189" i="1"/>
  <c r="BO1189" i="1"/>
  <c r="BJ1189" i="1"/>
  <c r="BB1189" i="1"/>
  <c r="CP1189" i="1" s="1"/>
  <c r="AV1189" i="1"/>
  <c r="AT1189" i="1"/>
  <c r="AJ1189" i="1"/>
  <c r="AH1189" i="1"/>
  <c r="AE1189" i="1"/>
  <c r="AC1189" i="1"/>
  <c r="CP1188" i="1"/>
  <c r="CG1188" i="1"/>
  <c r="BX1188" i="1"/>
  <c r="BV1188" i="1"/>
  <c r="BO1188" i="1"/>
  <c r="BJ1188" i="1"/>
  <c r="BB1188" i="1"/>
  <c r="AV1188" i="1"/>
  <c r="AT1188" i="1"/>
  <c r="AJ1188" i="1"/>
  <c r="AH1188" i="1"/>
  <c r="AE1188" i="1"/>
  <c r="AC1188" i="1"/>
  <c r="CG1187" i="1"/>
  <c r="BX1187" i="1"/>
  <c r="BV1187" i="1"/>
  <c r="BO1187" i="1"/>
  <c r="BJ1187" i="1"/>
  <c r="BB1187" i="1"/>
  <c r="CP1187" i="1" s="1"/>
  <c r="AV1187" i="1"/>
  <c r="AT1187" i="1"/>
  <c r="AJ1187" i="1"/>
  <c r="AH1187" i="1"/>
  <c r="AE1187" i="1"/>
  <c r="AC1187" i="1"/>
  <c r="CG1186" i="1"/>
  <c r="BX1186" i="1"/>
  <c r="BV1186" i="1"/>
  <c r="BO1186" i="1"/>
  <c r="BJ1186" i="1"/>
  <c r="BB1186" i="1"/>
  <c r="CP1186" i="1" s="1"/>
  <c r="AV1186" i="1"/>
  <c r="AT1186" i="1"/>
  <c r="AJ1186" i="1"/>
  <c r="AH1186" i="1"/>
  <c r="AE1186" i="1"/>
  <c r="AC1186" i="1"/>
  <c r="CG1185" i="1"/>
  <c r="BX1185" i="1"/>
  <c r="BV1185" i="1"/>
  <c r="BO1185" i="1"/>
  <c r="BJ1185" i="1"/>
  <c r="BB1185" i="1"/>
  <c r="CP1185" i="1" s="1"/>
  <c r="AV1185" i="1"/>
  <c r="AT1185" i="1"/>
  <c r="AJ1185" i="1"/>
  <c r="AH1185" i="1"/>
  <c r="AE1185" i="1"/>
  <c r="AC1185" i="1"/>
  <c r="CG1184" i="1"/>
  <c r="BX1184" i="1"/>
  <c r="BV1184" i="1"/>
  <c r="BO1184" i="1"/>
  <c r="BJ1184" i="1"/>
  <c r="BB1184" i="1"/>
  <c r="CP1184" i="1" s="1"/>
  <c r="AV1184" i="1"/>
  <c r="AT1184" i="1"/>
  <c r="AJ1184" i="1"/>
  <c r="AH1184" i="1"/>
  <c r="AE1184" i="1"/>
  <c r="AC1184" i="1"/>
  <c r="CG1183" i="1"/>
  <c r="BX1183" i="1"/>
  <c r="BV1183" i="1"/>
  <c r="BO1183" i="1"/>
  <c r="BJ1183" i="1"/>
  <c r="BB1183" i="1"/>
  <c r="CP1183" i="1" s="1"/>
  <c r="AV1183" i="1"/>
  <c r="AT1183" i="1"/>
  <c r="AJ1183" i="1"/>
  <c r="AH1183" i="1"/>
  <c r="AE1183" i="1"/>
  <c r="AC1183" i="1"/>
  <c r="CP1182" i="1"/>
  <c r="CG1182" i="1"/>
  <c r="BX1182" i="1"/>
  <c r="BV1182" i="1"/>
  <c r="BO1182" i="1"/>
  <c r="BJ1182" i="1"/>
  <c r="BB1182" i="1"/>
  <c r="AV1182" i="1"/>
  <c r="AT1182" i="1"/>
  <c r="AJ1182" i="1"/>
  <c r="AH1182" i="1"/>
  <c r="AE1182" i="1"/>
  <c r="AC1182" i="1"/>
  <c r="CG1181" i="1"/>
  <c r="BX1181" i="1"/>
  <c r="BV1181" i="1"/>
  <c r="BO1181" i="1"/>
  <c r="BJ1181" i="1"/>
  <c r="BB1181" i="1"/>
  <c r="CP1181" i="1" s="1"/>
  <c r="AV1181" i="1"/>
  <c r="AT1181" i="1"/>
  <c r="AJ1181" i="1"/>
  <c r="AH1181" i="1"/>
  <c r="AE1181" i="1"/>
  <c r="AC1181" i="1"/>
  <c r="CG1180" i="1"/>
  <c r="BX1180" i="1"/>
  <c r="BV1180" i="1"/>
  <c r="BO1180" i="1"/>
  <c r="BJ1180" i="1"/>
  <c r="BB1180" i="1"/>
  <c r="CP1180" i="1" s="1"/>
  <c r="AV1180" i="1"/>
  <c r="AT1180" i="1"/>
  <c r="AJ1180" i="1"/>
  <c r="AH1180" i="1"/>
  <c r="AE1180" i="1"/>
  <c r="AC1180" i="1"/>
  <c r="CG1179" i="1"/>
  <c r="BX1179" i="1"/>
  <c r="BV1179" i="1"/>
  <c r="BO1179" i="1"/>
  <c r="BJ1179" i="1"/>
  <c r="BB1179" i="1"/>
  <c r="CP1179" i="1" s="1"/>
  <c r="AV1179" i="1"/>
  <c r="AT1179" i="1"/>
  <c r="AJ1179" i="1"/>
  <c r="AH1179" i="1"/>
  <c r="AE1179" i="1"/>
  <c r="AC1179" i="1"/>
  <c r="CG1178" i="1"/>
  <c r="BX1178" i="1"/>
  <c r="BV1178" i="1"/>
  <c r="BO1178" i="1"/>
  <c r="BJ1178" i="1"/>
  <c r="BB1178" i="1"/>
  <c r="CP1178" i="1" s="1"/>
  <c r="AV1178" i="1"/>
  <c r="AT1178" i="1"/>
  <c r="AJ1178" i="1"/>
  <c r="AH1178" i="1"/>
  <c r="AE1178" i="1"/>
  <c r="AC1178" i="1"/>
  <c r="CG1177" i="1"/>
  <c r="BX1177" i="1"/>
  <c r="BV1177" i="1"/>
  <c r="BO1177" i="1"/>
  <c r="BJ1177" i="1"/>
  <c r="BB1177" i="1"/>
  <c r="CP1177" i="1" s="1"/>
  <c r="AV1177" i="1"/>
  <c r="AT1177" i="1"/>
  <c r="AJ1177" i="1"/>
  <c r="AH1177" i="1"/>
  <c r="AE1177" i="1"/>
  <c r="AC1177" i="1"/>
  <c r="CG1176" i="1"/>
  <c r="BX1176" i="1"/>
  <c r="BV1176" i="1"/>
  <c r="BO1176" i="1"/>
  <c r="BJ1176" i="1"/>
  <c r="BB1176" i="1"/>
  <c r="CP1176" i="1" s="1"/>
  <c r="AV1176" i="1"/>
  <c r="AT1176" i="1"/>
  <c r="AJ1176" i="1"/>
  <c r="AH1176" i="1"/>
  <c r="AE1176" i="1"/>
  <c r="AC1176" i="1"/>
  <c r="CG1175" i="1"/>
  <c r="BX1175" i="1"/>
  <c r="BV1175" i="1"/>
  <c r="BO1175" i="1"/>
  <c r="BJ1175" i="1"/>
  <c r="BB1175" i="1"/>
  <c r="CP1175" i="1" s="1"/>
  <c r="AV1175" i="1"/>
  <c r="AT1175" i="1"/>
  <c r="AJ1175" i="1"/>
  <c r="AH1175" i="1"/>
  <c r="AE1175" i="1"/>
  <c r="AC1175" i="1"/>
  <c r="CG1174" i="1"/>
  <c r="BX1174" i="1"/>
  <c r="BV1174" i="1"/>
  <c r="BO1174" i="1"/>
  <c r="BJ1174" i="1"/>
  <c r="BB1174" i="1"/>
  <c r="CP1174" i="1" s="1"/>
  <c r="AV1174" i="1"/>
  <c r="AT1174" i="1"/>
  <c r="AJ1174" i="1"/>
  <c r="AH1174" i="1"/>
  <c r="AE1174" i="1"/>
  <c r="AC1174" i="1"/>
  <c r="CG1173" i="1"/>
  <c r="BX1173" i="1"/>
  <c r="BV1173" i="1"/>
  <c r="BO1173" i="1"/>
  <c r="BJ1173" i="1"/>
  <c r="BB1173" i="1"/>
  <c r="CP1173" i="1" s="1"/>
  <c r="AV1173" i="1"/>
  <c r="AT1173" i="1"/>
  <c r="AJ1173" i="1"/>
  <c r="AH1173" i="1"/>
  <c r="AE1173" i="1"/>
  <c r="AC1173" i="1"/>
  <c r="CG1172" i="1"/>
  <c r="BX1172" i="1"/>
  <c r="BV1172" i="1"/>
  <c r="BO1172" i="1"/>
  <c r="BJ1172" i="1"/>
  <c r="BB1172" i="1"/>
  <c r="CP1172" i="1" s="1"/>
  <c r="AV1172" i="1"/>
  <c r="AT1172" i="1"/>
  <c r="AJ1172" i="1"/>
  <c r="AH1172" i="1"/>
  <c r="AE1172" i="1"/>
  <c r="AC1172" i="1"/>
  <c r="CG1171" i="1"/>
  <c r="BX1171" i="1"/>
  <c r="BV1171" i="1"/>
  <c r="BO1171" i="1"/>
  <c r="BJ1171" i="1"/>
  <c r="BB1171" i="1"/>
  <c r="CP1171" i="1" s="1"/>
  <c r="AV1171" i="1"/>
  <c r="AT1171" i="1"/>
  <c r="AJ1171" i="1"/>
  <c r="AH1171" i="1"/>
  <c r="AE1171" i="1"/>
  <c r="AC1171" i="1"/>
  <c r="CG1170" i="1"/>
  <c r="BX1170" i="1"/>
  <c r="BV1170" i="1"/>
  <c r="BO1170" i="1"/>
  <c r="BJ1170" i="1"/>
  <c r="BB1170" i="1"/>
  <c r="CP1170" i="1" s="1"/>
  <c r="AV1170" i="1"/>
  <c r="AT1170" i="1"/>
  <c r="AJ1170" i="1"/>
  <c r="AH1170" i="1"/>
  <c r="AE1170" i="1"/>
  <c r="AC1170" i="1"/>
  <c r="CG1169" i="1"/>
  <c r="BX1169" i="1"/>
  <c r="BV1169" i="1"/>
  <c r="BO1169" i="1"/>
  <c r="BJ1169" i="1"/>
  <c r="BB1169" i="1"/>
  <c r="CP1169" i="1" s="1"/>
  <c r="AV1169" i="1"/>
  <c r="AT1169" i="1"/>
  <c r="AJ1169" i="1"/>
  <c r="AH1169" i="1"/>
  <c r="AE1169" i="1"/>
  <c r="AC1169" i="1"/>
  <c r="CG1168" i="1"/>
  <c r="BX1168" i="1"/>
  <c r="BV1168" i="1"/>
  <c r="BO1168" i="1"/>
  <c r="BJ1168" i="1"/>
  <c r="BB1168" i="1"/>
  <c r="CP1168" i="1" s="1"/>
  <c r="AV1168" i="1"/>
  <c r="AT1168" i="1"/>
  <c r="AJ1168" i="1"/>
  <c r="AH1168" i="1"/>
  <c r="AE1168" i="1"/>
  <c r="AC1168" i="1"/>
  <c r="CG1167" i="1"/>
  <c r="BX1167" i="1"/>
  <c r="BV1167" i="1"/>
  <c r="BO1167" i="1"/>
  <c r="BJ1167" i="1"/>
  <c r="BB1167" i="1"/>
  <c r="CP1167" i="1" s="1"/>
  <c r="AV1167" i="1"/>
  <c r="AT1167" i="1"/>
  <c r="AJ1167" i="1"/>
  <c r="AH1167" i="1"/>
  <c r="AE1167" i="1"/>
  <c r="AC1167" i="1"/>
  <c r="CG1166" i="1"/>
  <c r="BX1166" i="1"/>
  <c r="BV1166" i="1"/>
  <c r="BO1166" i="1"/>
  <c r="BJ1166" i="1"/>
  <c r="BB1166" i="1"/>
  <c r="CP1166" i="1" s="1"/>
  <c r="AV1166" i="1"/>
  <c r="AT1166" i="1"/>
  <c r="AJ1166" i="1"/>
  <c r="AH1166" i="1"/>
  <c r="AE1166" i="1"/>
  <c r="AC1166" i="1"/>
  <c r="CG1165" i="1"/>
  <c r="BX1165" i="1"/>
  <c r="BV1165" i="1"/>
  <c r="BO1165" i="1"/>
  <c r="BJ1165" i="1"/>
  <c r="BB1165" i="1"/>
  <c r="CP1165" i="1" s="1"/>
  <c r="AV1165" i="1"/>
  <c r="AT1165" i="1"/>
  <c r="AJ1165" i="1"/>
  <c r="AH1165" i="1"/>
  <c r="AE1165" i="1"/>
  <c r="AC1165" i="1"/>
  <c r="CG1164" i="1"/>
  <c r="BX1164" i="1"/>
  <c r="BV1164" i="1"/>
  <c r="BO1164" i="1"/>
  <c r="BJ1164" i="1"/>
  <c r="BB1164" i="1"/>
  <c r="CP1164" i="1" s="1"/>
  <c r="AV1164" i="1"/>
  <c r="AT1164" i="1"/>
  <c r="AJ1164" i="1"/>
  <c r="AH1164" i="1"/>
  <c r="AE1164" i="1"/>
  <c r="AC1164" i="1"/>
  <c r="CG1163" i="1"/>
  <c r="BX1163" i="1"/>
  <c r="BV1163" i="1"/>
  <c r="BO1163" i="1"/>
  <c r="BJ1163" i="1"/>
  <c r="BB1163" i="1"/>
  <c r="CP1163" i="1" s="1"/>
  <c r="AV1163" i="1"/>
  <c r="AT1163" i="1"/>
  <c r="AJ1163" i="1"/>
  <c r="AH1163" i="1"/>
  <c r="AE1163" i="1"/>
  <c r="AC1163" i="1"/>
  <c r="CG1162" i="1"/>
  <c r="BX1162" i="1"/>
  <c r="BV1162" i="1"/>
  <c r="BO1162" i="1"/>
  <c r="BJ1162" i="1"/>
  <c r="BB1162" i="1"/>
  <c r="CP1162" i="1" s="1"/>
  <c r="AV1162" i="1"/>
  <c r="AT1162" i="1"/>
  <c r="AJ1162" i="1"/>
  <c r="AH1162" i="1"/>
  <c r="AE1162" i="1"/>
  <c r="AC1162" i="1"/>
  <c r="CG1161" i="1"/>
  <c r="BX1161" i="1"/>
  <c r="BV1161" i="1"/>
  <c r="BO1161" i="1"/>
  <c r="BJ1161" i="1"/>
  <c r="BB1161" i="1"/>
  <c r="CP1161" i="1" s="1"/>
  <c r="AV1161" i="1"/>
  <c r="AT1161" i="1"/>
  <c r="AJ1161" i="1"/>
  <c r="AH1161" i="1"/>
  <c r="AE1161" i="1"/>
  <c r="AC1161" i="1"/>
  <c r="CG1160" i="1"/>
  <c r="BX1160" i="1"/>
  <c r="BV1160" i="1"/>
  <c r="BO1160" i="1"/>
  <c r="BJ1160" i="1"/>
  <c r="BB1160" i="1"/>
  <c r="CP1160" i="1" s="1"/>
  <c r="AV1160" i="1"/>
  <c r="AT1160" i="1"/>
  <c r="AJ1160" i="1"/>
  <c r="AH1160" i="1"/>
  <c r="AE1160" i="1"/>
  <c r="AC1160" i="1"/>
  <c r="CG1159" i="1"/>
  <c r="BX1159" i="1"/>
  <c r="BV1159" i="1"/>
  <c r="BO1159" i="1"/>
  <c r="BJ1159" i="1"/>
  <c r="BB1159" i="1"/>
  <c r="CP1159" i="1" s="1"/>
  <c r="AV1159" i="1"/>
  <c r="AT1159" i="1"/>
  <c r="AJ1159" i="1"/>
  <c r="AH1159" i="1"/>
  <c r="AE1159" i="1"/>
  <c r="AC1159" i="1"/>
  <c r="CP1158" i="1"/>
  <c r="CG1158" i="1"/>
  <c r="BX1158" i="1"/>
  <c r="BV1158" i="1"/>
  <c r="BO1158" i="1"/>
  <c r="BJ1158" i="1"/>
  <c r="BB1158" i="1"/>
  <c r="AV1158" i="1"/>
  <c r="AT1158" i="1"/>
  <c r="AJ1158" i="1"/>
  <c r="AH1158" i="1"/>
  <c r="AE1158" i="1"/>
  <c r="AC1158" i="1"/>
  <c r="CG1157" i="1"/>
  <c r="BX1157" i="1"/>
  <c r="BV1157" i="1"/>
  <c r="BO1157" i="1"/>
  <c r="BJ1157" i="1"/>
  <c r="BB1157" i="1"/>
  <c r="CP1157" i="1" s="1"/>
  <c r="AV1157" i="1"/>
  <c r="AT1157" i="1"/>
  <c r="AJ1157" i="1"/>
  <c r="AH1157" i="1"/>
  <c r="AE1157" i="1"/>
  <c r="AC1157" i="1"/>
  <c r="CG1156" i="1"/>
  <c r="BX1156" i="1"/>
  <c r="BV1156" i="1"/>
  <c r="BO1156" i="1"/>
  <c r="BJ1156" i="1"/>
  <c r="BB1156" i="1"/>
  <c r="CP1156" i="1" s="1"/>
  <c r="AV1156" i="1"/>
  <c r="AT1156" i="1"/>
  <c r="AJ1156" i="1"/>
  <c r="AH1156" i="1"/>
  <c r="AE1156" i="1"/>
  <c r="AC1156" i="1"/>
  <c r="CG1155" i="1"/>
  <c r="BX1155" i="1"/>
  <c r="BV1155" i="1"/>
  <c r="BO1155" i="1"/>
  <c r="BJ1155" i="1"/>
  <c r="BB1155" i="1"/>
  <c r="CP1155" i="1" s="1"/>
  <c r="AV1155" i="1"/>
  <c r="AT1155" i="1"/>
  <c r="AJ1155" i="1"/>
  <c r="AH1155" i="1"/>
  <c r="AE1155" i="1"/>
  <c r="AC1155" i="1"/>
  <c r="CG1154" i="1"/>
  <c r="BX1154" i="1"/>
  <c r="BV1154" i="1"/>
  <c r="BO1154" i="1"/>
  <c r="BJ1154" i="1"/>
  <c r="BB1154" i="1"/>
  <c r="CP1154" i="1" s="1"/>
  <c r="AV1154" i="1"/>
  <c r="AT1154" i="1"/>
  <c r="AJ1154" i="1"/>
  <c r="AH1154" i="1"/>
  <c r="AE1154" i="1"/>
  <c r="AC1154" i="1"/>
  <c r="CG1153" i="1"/>
  <c r="BX1153" i="1"/>
  <c r="BV1153" i="1"/>
  <c r="BO1153" i="1"/>
  <c r="BJ1153" i="1"/>
  <c r="BB1153" i="1"/>
  <c r="CP1153" i="1" s="1"/>
  <c r="AV1153" i="1"/>
  <c r="AT1153" i="1"/>
  <c r="AJ1153" i="1"/>
  <c r="AH1153" i="1"/>
  <c r="AE1153" i="1"/>
  <c r="AC1153" i="1"/>
  <c r="CG1152" i="1"/>
  <c r="BX1152" i="1"/>
  <c r="BV1152" i="1"/>
  <c r="BO1152" i="1"/>
  <c r="BJ1152" i="1"/>
  <c r="BB1152" i="1"/>
  <c r="CP1152" i="1" s="1"/>
  <c r="AV1152" i="1"/>
  <c r="AT1152" i="1"/>
  <c r="AJ1152" i="1"/>
  <c r="AH1152" i="1"/>
  <c r="AE1152" i="1"/>
  <c r="AC1152" i="1"/>
  <c r="CG1151" i="1"/>
  <c r="BX1151" i="1"/>
  <c r="BV1151" i="1"/>
  <c r="BO1151" i="1"/>
  <c r="BJ1151" i="1"/>
  <c r="BB1151" i="1"/>
  <c r="CP1151" i="1" s="1"/>
  <c r="AV1151" i="1"/>
  <c r="AT1151" i="1"/>
  <c r="AJ1151" i="1"/>
  <c r="AH1151" i="1"/>
  <c r="AE1151" i="1"/>
  <c r="AC1151" i="1"/>
  <c r="CG1150" i="1"/>
  <c r="BX1150" i="1"/>
  <c r="BV1150" i="1"/>
  <c r="BO1150" i="1"/>
  <c r="BJ1150" i="1"/>
  <c r="BB1150" i="1"/>
  <c r="CP1150" i="1" s="1"/>
  <c r="AV1150" i="1"/>
  <c r="AT1150" i="1"/>
  <c r="AJ1150" i="1"/>
  <c r="AH1150" i="1"/>
  <c r="AE1150" i="1"/>
  <c r="AC1150" i="1"/>
  <c r="CG1149" i="1"/>
  <c r="BX1149" i="1"/>
  <c r="BV1149" i="1"/>
  <c r="BO1149" i="1"/>
  <c r="BJ1149" i="1"/>
  <c r="BB1149" i="1"/>
  <c r="CP1149" i="1" s="1"/>
  <c r="AV1149" i="1"/>
  <c r="AT1149" i="1"/>
  <c r="AJ1149" i="1"/>
  <c r="AH1149" i="1"/>
  <c r="AE1149" i="1"/>
  <c r="AC1149" i="1"/>
  <c r="CG1148" i="1"/>
  <c r="BX1148" i="1"/>
  <c r="BV1148" i="1"/>
  <c r="BO1148" i="1"/>
  <c r="BJ1148" i="1"/>
  <c r="BB1148" i="1"/>
  <c r="CP1148" i="1" s="1"/>
  <c r="AV1148" i="1"/>
  <c r="AT1148" i="1"/>
  <c r="AJ1148" i="1"/>
  <c r="AH1148" i="1"/>
  <c r="AE1148" i="1"/>
  <c r="AC1148" i="1"/>
  <c r="CG1147" i="1"/>
  <c r="BX1147" i="1"/>
  <c r="BV1147" i="1"/>
  <c r="BO1147" i="1"/>
  <c r="BJ1147" i="1"/>
  <c r="BB1147" i="1"/>
  <c r="CP1147" i="1" s="1"/>
  <c r="AV1147" i="1"/>
  <c r="AT1147" i="1"/>
  <c r="AJ1147" i="1"/>
  <c r="AH1147" i="1"/>
  <c r="AE1147" i="1"/>
  <c r="AC1147" i="1"/>
  <c r="CG1146" i="1"/>
  <c r="BX1146" i="1"/>
  <c r="BV1146" i="1"/>
  <c r="BO1146" i="1"/>
  <c r="BJ1146" i="1"/>
  <c r="BB1146" i="1"/>
  <c r="CP1146" i="1" s="1"/>
  <c r="AV1146" i="1"/>
  <c r="AT1146" i="1"/>
  <c r="AJ1146" i="1"/>
  <c r="AH1146" i="1"/>
  <c r="AE1146" i="1"/>
  <c r="AC1146" i="1"/>
  <c r="CG1145" i="1"/>
  <c r="BX1145" i="1"/>
  <c r="BV1145" i="1"/>
  <c r="BO1145" i="1"/>
  <c r="BJ1145" i="1"/>
  <c r="BB1145" i="1"/>
  <c r="CP1145" i="1" s="1"/>
  <c r="AV1145" i="1"/>
  <c r="AT1145" i="1"/>
  <c r="AJ1145" i="1"/>
  <c r="AH1145" i="1"/>
  <c r="AE1145" i="1"/>
  <c r="AC1145" i="1"/>
  <c r="CG1144" i="1"/>
  <c r="BX1144" i="1"/>
  <c r="BV1144" i="1"/>
  <c r="BO1144" i="1"/>
  <c r="BJ1144" i="1"/>
  <c r="BB1144" i="1"/>
  <c r="CP1144" i="1" s="1"/>
  <c r="AV1144" i="1"/>
  <c r="AT1144" i="1"/>
  <c r="AJ1144" i="1"/>
  <c r="AH1144" i="1"/>
  <c r="AE1144" i="1"/>
  <c r="AC1144" i="1"/>
  <c r="CG1143" i="1"/>
  <c r="BX1143" i="1"/>
  <c r="BV1143" i="1"/>
  <c r="BO1143" i="1"/>
  <c r="BJ1143" i="1"/>
  <c r="BB1143" i="1"/>
  <c r="CP1143" i="1" s="1"/>
  <c r="AV1143" i="1"/>
  <c r="AT1143" i="1"/>
  <c r="AJ1143" i="1"/>
  <c r="AH1143" i="1"/>
  <c r="AE1143" i="1"/>
  <c r="AC1143" i="1"/>
  <c r="CG1142" i="1"/>
  <c r="BX1142" i="1"/>
  <c r="BV1142" i="1"/>
  <c r="BO1142" i="1"/>
  <c r="BJ1142" i="1"/>
  <c r="BB1142" i="1"/>
  <c r="CP1142" i="1" s="1"/>
  <c r="AV1142" i="1"/>
  <c r="AT1142" i="1"/>
  <c r="AJ1142" i="1"/>
  <c r="AH1142" i="1"/>
  <c r="AE1142" i="1"/>
  <c r="AC1142" i="1"/>
  <c r="CG1141" i="1"/>
  <c r="BX1141" i="1"/>
  <c r="BV1141" i="1"/>
  <c r="BO1141" i="1"/>
  <c r="BJ1141" i="1"/>
  <c r="BB1141" i="1"/>
  <c r="CP1141" i="1" s="1"/>
  <c r="AV1141" i="1"/>
  <c r="AT1141" i="1"/>
  <c r="AJ1141" i="1"/>
  <c r="AH1141" i="1"/>
  <c r="AE1141" i="1"/>
  <c r="AC1141" i="1"/>
  <c r="CG1140" i="1"/>
  <c r="BX1140" i="1"/>
  <c r="BV1140" i="1"/>
  <c r="BO1140" i="1"/>
  <c r="BJ1140" i="1"/>
  <c r="BB1140" i="1"/>
  <c r="CP1140" i="1" s="1"/>
  <c r="AV1140" i="1"/>
  <c r="AT1140" i="1"/>
  <c r="AJ1140" i="1"/>
  <c r="AH1140" i="1"/>
  <c r="AE1140" i="1"/>
  <c r="AC1140" i="1"/>
  <c r="CP1139" i="1"/>
  <c r="CG1139" i="1"/>
  <c r="BX1139" i="1"/>
  <c r="BV1139" i="1"/>
  <c r="BO1139" i="1"/>
  <c r="BJ1139" i="1"/>
  <c r="BB1139" i="1"/>
  <c r="AV1139" i="1"/>
  <c r="AT1139" i="1"/>
  <c r="AJ1139" i="1"/>
  <c r="AH1139" i="1"/>
  <c r="AE1139" i="1"/>
  <c r="AC1139" i="1"/>
  <c r="CG1138" i="1"/>
  <c r="BX1138" i="1"/>
  <c r="BV1138" i="1"/>
  <c r="BO1138" i="1"/>
  <c r="BJ1138" i="1"/>
  <c r="BB1138" i="1"/>
  <c r="CP1138" i="1" s="1"/>
  <c r="AV1138" i="1"/>
  <c r="AT1138" i="1"/>
  <c r="AJ1138" i="1"/>
  <c r="AH1138" i="1"/>
  <c r="AE1138" i="1"/>
  <c r="AC1138" i="1"/>
  <c r="CG1137" i="1"/>
  <c r="BX1137" i="1"/>
  <c r="BV1137" i="1"/>
  <c r="BO1137" i="1"/>
  <c r="BJ1137" i="1"/>
  <c r="BB1137" i="1"/>
  <c r="CP1137" i="1" s="1"/>
  <c r="AV1137" i="1"/>
  <c r="AT1137" i="1"/>
  <c r="AJ1137" i="1"/>
  <c r="AH1137" i="1"/>
  <c r="AE1137" i="1"/>
  <c r="AC1137" i="1"/>
  <c r="CG1136" i="1"/>
  <c r="BX1136" i="1"/>
  <c r="BV1136" i="1"/>
  <c r="BO1136" i="1"/>
  <c r="BJ1136" i="1"/>
  <c r="BB1136" i="1"/>
  <c r="CP1136" i="1" s="1"/>
  <c r="AV1136" i="1"/>
  <c r="AT1136" i="1"/>
  <c r="AJ1136" i="1"/>
  <c r="AH1136" i="1"/>
  <c r="AE1136" i="1"/>
  <c r="AC1136" i="1"/>
  <c r="CG1135" i="1"/>
  <c r="BX1135" i="1"/>
  <c r="BV1135" i="1"/>
  <c r="BO1135" i="1"/>
  <c r="BJ1135" i="1"/>
  <c r="BB1135" i="1"/>
  <c r="CP1135" i="1" s="1"/>
  <c r="AV1135" i="1"/>
  <c r="AT1135" i="1"/>
  <c r="AJ1135" i="1"/>
  <c r="AH1135" i="1"/>
  <c r="AE1135" i="1"/>
  <c r="AC1135" i="1"/>
  <c r="CG1134" i="1"/>
  <c r="BX1134" i="1"/>
  <c r="BV1134" i="1"/>
  <c r="BO1134" i="1"/>
  <c r="BJ1134" i="1"/>
  <c r="BB1134" i="1"/>
  <c r="CP1134" i="1" s="1"/>
  <c r="AV1134" i="1"/>
  <c r="AT1134" i="1"/>
  <c r="AJ1134" i="1"/>
  <c r="AH1134" i="1"/>
  <c r="AE1134" i="1"/>
  <c r="AC1134" i="1"/>
  <c r="CG1133" i="1"/>
  <c r="BX1133" i="1"/>
  <c r="BV1133" i="1"/>
  <c r="BO1133" i="1"/>
  <c r="BJ1133" i="1"/>
  <c r="BB1133" i="1"/>
  <c r="CP1133" i="1" s="1"/>
  <c r="AV1133" i="1"/>
  <c r="AT1133" i="1"/>
  <c r="AJ1133" i="1"/>
  <c r="AH1133" i="1"/>
  <c r="AE1133" i="1"/>
  <c r="AC1133" i="1"/>
  <c r="CG1132" i="1"/>
  <c r="BX1132" i="1"/>
  <c r="BV1132" i="1"/>
  <c r="BO1132" i="1"/>
  <c r="BJ1132" i="1"/>
  <c r="BB1132" i="1"/>
  <c r="CP1132" i="1" s="1"/>
  <c r="AV1132" i="1"/>
  <c r="AT1132" i="1"/>
  <c r="AJ1132" i="1"/>
  <c r="AH1132" i="1"/>
  <c r="AE1132" i="1"/>
  <c r="AC1132" i="1"/>
  <c r="CG1131" i="1"/>
  <c r="BX1131" i="1"/>
  <c r="BV1131" i="1"/>
  <c r="BO1131" i="1"/>
  <c r="BJ1131" i="1"/>
  <c r="BB1131" i="1"/>
  <c r="CP1131" i="1" s="1"/>
  <c r="AV1131" i="1"/>
  <c r="AT1131" i="1"/>
  <c r="AJ1131" i="1"/>
  <c r="AH1131" i="1"/>
  <c r="AE1131" i="1"/>
  <c r="AC1131" i="1"/>
  <c r="CG1130" i="1"/>
  <c r="BX1130" i="1"/>
  <c r="BV1130" i="1"/>
  <c r="BO1130" i="1"/>
  <c r="BJ1130" i="1"/>
  <c r="BB1130" i="1"/>
  <c r="CP1130" i="1" s="1"/>
  <c r="AV1130" i="1"/>
  <c r="AT1130" i="1"/>
  <c r="AJ1130" i="1"/>
  <c r="AH1130" i="1"/>
  <c r="AE1130" i="1"/>
  <c r="AC1130" i="1"/>
  <c r="CG1129" i="1"/>
  <c r="BX1129" i="1"/>
  <c r="BV1129" i="1"/>
  <c r="BO1129" i="1"/>
  <c r="BJ1129" i="1"/>
  <c r="BB1129" i="1"/>
  <c r="CP1129" i="1" s="1"/>
  <c r="AV1129" i="1"/>
  <c r="AT1129" i="1"/>
  <c r="AJ1129" i="1"/>
  <c r="AH1129" i="1"/>
  <c r="AE1129" i="1"/>
  <c r="AC1129" i="1"/>
  <c r="CG1128" i="1"/>
  <c r="BX1128" i="1"/>
  <c r="BV1128" i="1"/>
  <c r="BO1128" i="1"/>
  <c r="BJ1128" i="1"/>
  <c r="BB1128" i="1"/>
  <c r="CP1128" i="1" s="1"/>
  <c r="AV1128" i="1"/>
  <c r="AT1128" i="1"/>
  <c r="AJ1128" i="1"/>
  <c r="AH1128" i="1"/>
  <c r="AE1128" i="1"/>
  <c r="AC1128" i="1"/>
  <c r="CG1127" i="1"/>
  <c r="BX1127" i="1"/>
  <c r="BV1127" i="1"/>
  <c r="BO1127" i="1"/>
  <c r="BJ1127" i="1"/>
  <c r="BB1127" i="1"/>
  <c r="CP1127" i="1" s="1"/>
  <c r="AV1127" i="1"/>
  <c r="AT1127" i="1"/>
  <c r="AJ1127" i="1"/>
  <c r="AH1127" i="1"/>
  <c r="AE1127" i="1"/>
  <c r="AC1127" i="1"/>
  <c r="CG1126" i="1"/>
  <c r="BX1126" i="1"/>
  <c r="BV1126" i="1"/>
  <c r="BO1126" i="1"/>
  <c r="BJ1126" i="1"/>
  <c r="BB1126" i="1"/>
  <c r="CP1126" i="1" s="1"/>
  <c r="AV1126" i="1"/>
  <c r="AT1126" i="1"/>
  <c r="AJ1126" i="1"/>
  <c r="AH1126" i="1"/>
  <c r="AE1126" i="1"/>
  <c r="AC1126" i="1"/>
  <c r="CG1125" i="1"/>
  <c r="BX1125" i="1"/>
  <c r="BV1125" i="1"/>
  <c r="BO1125" i="1"/>
  <c r="BJ1125" i="1"/>
  <c r="BB1125" i="1"/>
  <c r="CP1125" i="1" s="1"/>
  <c r="AV1125" i="1"/>
  <c r="AT1125" i="1"/>
  <c r="AJ1125" i="1"/>
  <c r="AH1125" i="1"/>
  <c r="AE1125" i="1"/>
  <c r="AC1125" i="1"/>
  <c r="CG1124" i="1"/>
  <c r="BX1124" i="1"/>
  <c r="BV1124" i="1"/>
  <c r="BO1124" i="1"/>
  <c r="BJ1124" i="1"/>
  <c r="BB1124" i="1"/>
  <c r="CP1124" i="1" s="1"/>
  <c r="AV1124" i="1"/>
  <c r="AT1124" i="1"/>
  <c r="AJ1124" i="1"/>
  <c r="AH1124" i="1"/>
  <c r="AE1124" i="1"/>
  <c r="AC1124" i="1"/>
  <c r="CG1123" i="1"/>
  <c r="BX1123" i="1"/>
  <c r="BV1123" i="1"/>
  <c r="BO1123" i="1"/>
  <c r="BJ1123" i="1"/>
  <c r="BB1123" i="1"/>
  <c r="CP1123" i="1" s="1"/>
  <c r="AV1123" i="1"/>
  <c r="AT1123" i="1"/>
  <c r="AJ1123" i="1"/>
  <c r="AH1123" i="1"/>
  <c r="AE1123" i="1"/>
  <c r="AC1123" i="1"/>
  <c r="CG1122" i="1"/>
  <c r="BX1122" i="1"/>
  <c r="BV1122" i="1"/>
  <c r="BO1122" i="1"/>
  <c r="BJ1122" i="1"/>
  <c r="BB1122" i="1"/>
  <c r="CP1122" i="1" s="1"/>
  <c r="AV1122" i="1"/>
  <c r="AT1122" i="1"/>
  <c r="AJ1122" i="1"/>
  <c r="AH1122" i="1"/>
  <c r="AE1122" i="1"/>
  <c r="AC1122" i="1"/>
  <c r="CG1121" i="1"/>
  <c r="BX1121" i="1"/>
  <c r="BV1121" i="1"/>
  <c r="BO1121" i="1"/>
  <c r="BJ1121" i="1"/>
  <c r="BB1121" i="1"/>
  <c r="CP1121" i="1" s="1"/>
  <c r="AV1121" i="1"/>
  <c r="AT1121" i="1"/>
  <c r="AJ1121" i="1"/>
  <c r="AH1121" i="1"/>
  <c r="AE1121" i="1"/>
  <c r="AC1121" i="1"/>
  <c r="CG1120" i="1"/>
  <c r="BX1120" i="1"/>
  <c r="BV1120" i="1"/>
  <c r="BO1120" i="1"/>
  <c r="BJ1120" i="1"/>
  <c r="BB1120" i="1"/>
  <c r="CP1120" i="1" s="1"/>
  <c r="AV1120" i="1"/>
  <c r="AT1120" i="1"/>
  <c r="AJ1120" i="1"/>
  <c r="AH1120" i="1"/>
  <c r="AE1120" i="1"/>
  <c r="AC1120" i="1"/>
  <c r="CG1119" i="1"/>
  <c r="BX1119" i="1"/>
  <c r="BV1119" i="1"/>
  <c r="BO1119" i="1"/>
  <c r="BJ1119" i="1"/>
  <c r="BB1119" i="1"/>
  <c r="CP1119" i="1" s="1"/>
  <c r="AV1119" i="1"/>
  <c r="AT1119" i="1"/>
  <c r="AJ1119" i="1"/>
  <c r="AH1119" i="1"/>
  <c r="AE1119" i="1"/>
  <c r="AC1119" i="1"/>
  <c r="CG1118" i="1"/>
  <c r="BX1118" i="1"/>
  <c r="BV1118" i="1"/>
  <c r="BO1118" i="1"/>
  <c r="BJ1118" i="1"/>
  <c r="BB1118" i="1"/>
  <c r="CP1118" i="1" s="1"/>
  <c r="AV1118" i="1"/>
  <c r="AT1118" i="1"/>
  <c r="AJ1118" i="1"/>
  <c r="AH1118" i="1"/>
  <c r="AE1118" i="1"/>
  <c r="AC1118" i="1"/>
  <c r="CG1117" i="1"/>
  <c r="BX1117" i="1"/>
  <c r="BV1117" i="1"/>
  <c r="BO1117" i="1"/>
  <c r="BJ1117" i="1"/>
  <c r="BB1117" i="1"/>
  <c r="CP1117" i="1" s="1"/>
  <c r="AV1117" i="1"/>
  <c r="AT1117" i="1"/>
  <c r="AJ1117" i="1"/>
  <c r="AH1117" i="1"/>
  <c r="AE1117" i="1"/>
  <c r="AC1117" i="1"/>
  <c r="CG1116" i="1"/>
  <c r="BX1116" i="1"/>
  <c r="BV1116" i="1"/>
  <c r="BO1116" i="1"/>
  <c r="BJ1116" i="1"/>
  <c r="BB1116" i="1"/>
  <c r="CP1116" i="1" s="1"/>
  <c r="AV1116" i="1"/>
  <c r="AT1116" i="1"/>
  <c r="AJ1116" i="1"/>
  <c r="AH1116" i="1"/>
  <c r="AE1116" i="1"/>
  <c r="AC1116" i="1"/>
  <c r="CG1115" i="1"/>
  <c r="BX1115" i="1"/>
  <c r="BV1115" i="1"/>
  <c r="BO1115" i="1"/>
  <c r="BJ1115" i="1"/>
  <c r="BB1115" i="1"/>
  <c r="CP1115" i="1" s="1"/>
  <c r="AV1115" i="1"/>
  <c r="AT1115" i="1"/>
  <c r="AJ1115" i="1"/>
  <c r="AH1115" i="1"/>
  <c r="AE1115" i="1"/>
  <c r="AC1115" i="1"/>
  <c r="CG1114" i="1"/>
  <c r="BX1114" i="1"/>
  <c r="BV1114" i="1"/>
  <c r="BO1114" i="1"/>
  <c r="BJ1114" i="1"/>
  <c r="BB1114" i="1"/>
  <c r="CP1114" i="1" s="1"/>
  <c r="AV1114" i="1"/>
  <c r="AT1114" i="1"/>
  <c r="AJ1114" i="1"/>
  <c r="AH1114" i="1"/>
  <c r="AE1114" i="1"/>
  <c r="AC1114" i="1"/>
  <c r="CG1113" i="1"/>
  <c r="BX1113" i="1"/>
  <c r="BV1113" i="1"/>
  <c r="BO1113" i="1"/>
  <c r="BJ1113" i="1"/>
  <c r="BB1113" i="1"/>
  <c r="CP1113" i="1" s="1"/>
  <c r="AV1113" i="1"/>
  <c r="AT1113" i="1"/>
  <c r="AJ1113" i="1"/>
  <c r="AH1113" i="1"/>
  <c r="AE1113" i="1"/>
  <c r="AC1113" i="1"/>
  <c r="CG1112" i="1"/>
  <c r="BX1112" i="1"/>
  <c r="BV1112" i="1"/>
  <c r="BO1112" i="1"/>
  <c r="BJ1112" i="1"/>
  <c r="BB1112" i="1"/>
  <c r="CP1112" i="1" s="1"/>
  <c r="AV1112" i="1"/>
  <c r="AT1112" i="1"/>
  <c r="AJ1112" i="1"/>
  <c r="AH1112" i="1"/>
  <c r="AE1112" i="1"/>
  <c r="AC1112" i="1"/>
  <c r="CG1111" i="1"/>
  <c r="BX1111" i="1"/>
  <c r="BV1111" i="1"/>
  <c r="BO1111" i="1"/>
  <c r="BJ1111" i="1"/>
  <c r="BB1111" i="1"/>
  <c r="CP1111" i="1" s="1"/>
  <c r="AV1111" i="1"/>
  <c r="AT1111" i="1"/>
  <c r="AJ1111" i="1"/>
  <c r="AH1111" i="1"/>
  <c r="AE1111" i="1"/>
  <c r="AC1111" i="1"/>
  <c r="CP1110" i="1"/>
  <c r="CG1110" i="1"/>
  <c r="BX1110" i="1"/>
  <c r="BV1110" i="1"/>
  <c r="BO1110" i="1"/>
  <c r="BJ1110" i="1"/>
  <c r="BB1110" i="1"/>
  <c r="AV1110" i="1"/>
  <c r="AT1110" i="1"/>
  <c r="AJ1110" i="1"/>
  <c r="AH1110" i="1"/>
  <c r="AE1110" i="1"/>
  <c r="AC1110" i="1"/>
  <c r="CG1109" i="1"/>
  <c r="BX1109" i="1"/>
  <c r="BV1109" i="1"/>
  <c r="BO1109" i="1"/>
  <c r="BJ1109" i="1"/>
  <c r="BB1109" i="1"/>
  <c r="CP1109" i="1" s="1"/>
  <c r="AV1109" i="1"/>
  <c r="AT1109" i="1"/>
  <c r="AJ1109" i="1"/>
  <c r="AH1109" i="1"/>
  <c r="AE1109" i="1"/>
  <c r="AC1109" i="1"/>
  <c r="CG1108" i="1"/>
  <c r="BX1108" i="1"/>
  <c r="BV1108" i="1"/>
  <c r="BO1108" i="1"/>
  <c r="BJ1108" i="1"/>
  <c r="BB1108" i="1"/>
  <c r="CP1108" i="1" s="1"/>
  <c r="AV1108" i="1"/>
  <c r="AT1108" i="1"/>
  <c r="AJ1108" i="1"/>
  <c r="AH1108" i="1"/>
  <c r="AE1108" i="1"/>
  <c r="AC1108" i="1"/>
  <c r="CG1107" i="1"/>
  <c r="BX1107" i="1"/>
  <c r="BV1107" i="1"/>
  <c r="BO1107" i="1"/>
  <c r="BJ1107" i="1"/>
  <c r="BB1107" i="1"/>
  <c r="CP1107" i="1" s="1"/>
  <c r="AV1107" i="1"/>
  <c r="AT1107" i="1"/>
  <c r="AJ1107" i="1"/>
  <c r="AH1107" i="1"/>
  <c r="AE1107" i="1"/>
  <c r="AC1107" i="1"/>
  <c r="CG1106" i="1"/>
  <c r="BX1106" i="1"/>
  <c r="BV1106" i="1"/>
  <c r="BO1106" i="1"/>
  <c r="BJ1106" i="1"/>
  <c r="BB1106" i="1"/>
  <c r="CP1106" i="1" s="1"/>
  <c r="AV1106" i="1"/>
  <c r="AT1106" i="1"/>
  <c r="AJ1106" i="1"/>
  <c r="AH1106" i="1"/>
  <c r="AE1106" i="1"/>
  <c r="AC1106" i="1"/>
  <c r="CG1105" i="1"/>
  <c r="BX1105" i="1"/>
  <c r="BV1105" i="1"/>
  <c r="BO1105" i="1"/>
  <c r="BJ1105" i="1"/>
  <c r="BB1105" i="1"/>
  <c r="CP1105" i="1" s="1"/>
  <c r="AV1105" i="1"/>
  <c r="AT1105" i="1"/>
  <c r="AJ1105" i="1"/>
  <c r="AH1105" i="1"/>
  <c r="AE1105" i="1"/>
  <c r="AC1105" i="1"/>
  <c r="CG1104" i="1"/>
  <c r="BX1104" i="1"/>
  <c r="BV1104" i="1"/>
  <c r="BO1104" i="1"/>
  <c r="BJ1104" i="1"/>
  <c r="BB1104" i="1"/>
  <c r="CP1104" i="1" s="1"/>
  <c r="AV1104" i="1"/>
  <c r="AT1104" i="1"/>
  <c r="AJ1104" i="1"/>
  <c r="AH1104" i="1"/>
  <c r="AE1104" i="1"/>
  <c r="AC1104" i="1"/>
  <c r="CP1103" i="1"/>
  <c r="CG1103" i="1"/>
  <c r="BX1103" i="1"/>
  <c r="BV1103" i="1"/>
  <c r="BO1103" i="1"/>
  <c r="BJ1103" i="1"/>
  <c r="BB1103" i="1"/>
  <c r="AV1103" i="1"/>
  <c r="AT1103" i="1"/>
  <c r="AJ1103" i="1"/>
  <c r="AH1103" i="1"/>
  <c r="AE1103" i="1"/>
  <c r="AC1103" i="1"/>
  <c r="CP1102" i="1"/>
  <c r="CG1102" i="1"/>
  <c r="BX1102" i="1"/>
  <c r="BV1102" i="1"/>
  <c r="BO1102" i="1"/>
  <c r="BJ1102" i="1"/>
  <c r="BB1102" i="1"/>
  <c r="AV1102" i="1"/>
  <c r="AT1102" i="1"/>
  <c r="AJ1102" i="1"/>
  <c r="AH1102" i="1"/>
  <c r="AE1102" i="1"/>
  <c r="AC1102" i="1"/>
  <c r="CG1101" i="1"/>
  <c r="BX1101" i="1"/>
  <c r="BV1101" i="1"/>
  <c r="BO1101" i="1"/>
  <c r="BJ1101" i="1"/>
  <c r="BB1101" i="1"/>
  <c r="CP1101" i="1" s="1"/>
  <c r="AV1101" i="1"/>
  <c r="AT1101" i="1"/>
  <c r="AJ1101" i="1"/>
  <c r="AH1101" i="1"/>
  <c r="AE1101" i="1"/>
  <c r="AC1101" i="1"/>
  <c r="CG1100" i="1"/>
  <c r="BX1100" i="1"/>
  <c r="BV1100" i="1"/>
  <c r="BO1100" i="1"/>
  <c r="BJ1100" i="1"/>
  <c r="BB1100" i="1"/>
  <c r="CP1100" i="1" s="1"/>
  <c r="AV1100" i="1"/>
  <c r="AT1100" i="1"/>
  <c r="AJ1100" i="1"/>
  <c r="AH1100" i="1"/>
  <c r="AE1100" i="1"/>
  <c r="AC1100" i="1"/>
  <c r="CG1099" i="1"/>
  <c r="BX1099" i="1"/>
  <c r="BV1099" i="1"/>
  <c r="BO1099" i="1"/>
  <c r="BJ1099" i="1"/>
  <c r="BB1099" i="1"/>
  <c r="CP1099" i="1" s="1"/>
  <c r="AV1099" i="1"/>
  <c r="AT1099" i="1"/>
  <c r="AJ1099" i="1"/>
  <c r="AH1099" i="1"/>
  <c r="AE1099" i="1"/>
  <c r="AC1099" i="1"/>
  <c r="CG1098" i="1"/>
  <c r="BX1098" i="1"/>
  <c r="BV1098" i="1"/>
  <c r="BO1098" i="1"/>
  <c r="BJ1098" i="1"/>
  <c r="BB1098" i="1"/>
  <c r="CP1098" i="1" s="1"/>
  <c r="AV1098" i="1"/>
  <c r="AT1098" i="1"/>
  <c r="AJ1098" i="1"/>
  <c r="AH1098" i="1"/>
  <c r="AE1098" i="1"/>
  <c r="AC1098" i="1"/>
  <c r="CG1097" i="1"/>
  <c r="BX1097" i="1"/>
  <c r="BV1097" i="1"/>
  <c r="BO1097" i="1"/>
  <c r="BJ1097" i="1"/>
  <c r="BB1097" i="1"/>
  <c r="CP1097" i="1" s="1"/>
  <c r="AV1097" i="1"/>
  <c r="AT1097" i="1"/>
  <c r="AJ1097" i="1"/>
  <c r="AH1097" i="1"/>
  <c r="AE1097" i="1"/>
  <c r="AC1097" i="1"/>
  <c r="CG1096" i="1"/>
  <c r="BX1096" i="1"/>
  <c r="BV1096" i="1"/>
  <c r="BO1096" i="1"/>
  <c r="BJ1096" i="1"/>
  <c r="BB1096" i="1"/>
  <c r="CP1096" i="1" s="1"/>
  <c r="AV1096" i="1"/>
  <c r="AT1096" i="1"/>
  <c r="AJ1096" i="1"/>
  <c r="AH1096" i="1"/>
  <c r="AE1096" i="1"/>
  <c r="AC1096" i="1"/>
  <c r="CG1095" i="1"/>
  <c r="BX1095" i="1"/>
  <c r="BV1095" i="1"/>
  <c r="BO1095" i="1"/>
  <c r="BJ1095" i="1"/>
  <c r="BB1095" i="1"/>
  <c r="CP1095" i="1" s="1"/>
  <c r="AV1095" i="1"/>
  <c r="AT1095" i="1"/>
  <c r="AJ1095" i="1"/>
  <c r="AH1095" i="1"/>
  <c r="AE1095" i="1"/>
  <c r="AC1095" i="1"/>
  <c r="CG1094" i="1"/>
  <c r="BX1094" i="1"/>
  <c r="BV1094" i="1"/>
  <c r="BO1094" i="1"/>
  <c r="BJ1094" i="1"/>
  <c r="BB1094" i="1"/>
  <c r="CP1094" i="1" s="1"/>
  <c r="AV1094" i="1"/>
  <c r="AT1094" i="1"/>
  <c r="AJ1094" i="1"/>
  <c r="AH1094" i="1"/>
  <c r="AE1094" i="1"/>
  <c r="AC1094" i="1"/>
  <c r="CG1093" i="1"/>
  <c r="BX1093" i="1"/>
  <c r="BV1093" i="1"/>
  <c r="BO1093" i="1"/>
  <c r="BJ1093" i="1"/>
  <c r="BB1093" i="1"/>
  <c r="CP1093" i="1" s="1"/>
  <c r="AV1093" i="1"/>
  <c r="AT1093" i="1"/>
  <c r="AJ1093" i="1"/>
  <c r="AH1093" i="1"/>
  <c r="AE1093" i="1"/>
  <c r="AC1093" i="1"/>
  <c r="CG1092" i="1"/>
  <c r="BX1092" i="1"/>
  <c r="BV1092" i="1"/>
  <c r="BO1092" i="1"/>
  <c r="BJ1092" i="1"/>
  <c r="BB1092" i="1"/>
  <c r="CP1092" i="1" s="1"/>
  <c r="AV1092" i="1"/>
  <c r="AT1092" i="1"/>
  <c r="AJ1092" i="1"/>
  <c r="AH1092" i="1"/>
  <c r="AE1092" i="1"/>
  <c r="AC1092" i="1"/>
  <c r="CG1091" i="1"/>
  <c r="BX1091" i="1"/>
  <c r="BV1091" i="1"/>
  <c r="BO1091" i="1"/>
  <c r="BJ1091" i="1"/>
  <c r="BB1091" i="1"/>
  <c r="CP1091" i="1" s="1"/>
  <c r="AV1091" i="1"/>
  <c r="AT1091" i="1"/>
  <c r="AJ1091" i="1"/>
  <c r="AH1091" i="1"/>
  <c r="AE1091" i="1"/>
  <c r="AC1091" i="1"/>
  <c r="CG1090" i="1"/>
  <c r="BX1090" i="1"/>
  <c r="BV1090" i="1"/>
  <c r="BO1090" i="1"/>
  <c r="BJ1090" i="1"/>
  <c r="BB1090" i="1"/>
  <c r="CP1090" i="1" s="1"/>
  <c r="AV1090" i="1"/>
  <c r="AT1090" i="1"/>
  <c r="AJ1090" i="1"/>
  <c r="AH1090" i="1"/>
  <c r="AE1090" i="1"/>
  <c r="AC1090" i="1"/>
  <c r="CP1089" i="1"/>
  <c r="CG1089" i="1"/>
  <c r="BX1089" i="1"/>
  <c r="BV1089" i="1"/>
  <c r="BO1089" i="1"/>
  <c r="BJ1089" i="1"/>
  <c r="BB1089" i="1"/>
  <c r="AV1089" i="1"/>
  <c r="AT1089" i="1"/>
  <c r="AJ1089" i="1"/>
  <c r="AH1089" i="1"/>
  <c r="AE1089" i="1"/>
  <c r="AC1089" i="1"/>
  <c r="CG1088" i="1"/>
  <c r="BX1088" i="1"/>
  <c r="BV1088" i="1"/>
  <c r="BO1088" i="1"/>
  <c r="BJ1088" i="1"/>
  <c r="BB1088" i="1"/>
  <c r="CP1088" i="1" s="1"/>
  <c r="AV1088" i="1"/>
  <c r="AT1088" i="1"/>
  <c r="AJ1088" i="1"/>
  <c r="AH1088" i="1"/>
  <c r="AE1088" i="1"/>
  <c r="AC1088" i="1"/>
  <c r="CG1087" i="1"/>
  <c r="BX1087" i="1"/>
  <c r="BV1087" i="1"/>
  <c r="BO1087" i="1"/>
  <c r="BJ1087" i="1"/>
  <c r="BB1087" i="1"/>
  <c r="CP1087" i="1" s="1"/>
  <c r="AV1087" i="1"/>
  <c r="AT1087" i="1"/>
  <c r="AJ1087" i="1"/>
  <c r="AH1087" i="1"/>
  <c r="AE1087" i="1"/>
  <c r="AC1087" i="1"/>
  <c r="CG1086" i="1"/>
  <c r="BX1086" i="1"/>
  <c r="BV1086" i="1"/>
  <c r="BO1086" i="1"/>
  <c r="BJ1086" i="1"/>
  <c r="BB1086" i="1"/>
  <c r="CP1086" i="1" s="1"/>
  <c r="AV1086" i="1"/>
  <c r="AT1086" i="1"/>
  <c r="AJ1086" i="1"/>
  <c r="AH1086" i="1"/>
  <c r="AE1086" i="1"/>
  <c r="AC1086" i="1"/>
  <c r="CG1085" i="1"/>
  <c r="BX1085" i="1"/>
  <c r="BV1085" i="1"/>
  <c r="BO1085" i="1"/>
  <c r="BJ1085" i="1"/>
  <c r="BB1085" i="1"/>
  <c r="CP1085" i="1" s="1"/>
  <c r="AV1085" i="1"/>
  <c r="AT1085" i="1"/>
  <c r="AJ1085" i="1"/>
  <c r="AH1085" i="1"/>
  <c r="AE1085" i="1"/>
  <c r="AC1085" i="1"/>
  <c r="CG1084" i="1"/>
  <c r="BX1084" i="1"/>
  <c r="BV1084" i="1"/>
  <c r="BO1084" i="1"/>
  <c r="BJ1084" i="1"/>
  <c r="BB1084" i="1"/>
  <c r="CP1084" i="1" s="1"/>
  <c r="AV1084" i="1"/>
  <c r="AT1084" i="1"/>
  <c r="AJ1084" i="1"/>
  <c r="AH1084" i="1"/>
  <c r="AE1084" i="1"/>
  <c r="AC1084" i="1"/>
  <c r="CG1083" i="1"/>
  <c r="BX1083" i="1"/>
  <c r="BV1083" i="1"/>
  <c r="BO1083" i="1"/>
  <c r="BJ1083" i="1"/>
  <c r="BB1083" i="1"/>
  <c r="CP1083" i="1" s="1"/>
  <c r="AV1083" i="1"/>
  <c r="AT1083" i="1"/>
  <c r="AJ1083" i="1"/>
  <c r="AH1083" i="1"/>
  <c r="AE1083" i="1"/>
  <c r="AC1083" i="1"/>
  <c r="CG1082" i="1"/>
  <c r="BX1082" i="1"/>
  <c r="BV1082" i="1"/>
  <c r="BO1082" i="1"/>
  <c r="BJ1082" i="1"/>
  <c r="BB1082" i="1"/>
  <c r="CP1082" i="1" s="1"/>
  <c r="AV1082" i="1"/>
  <c r="AT1082" i="1"/>
  <c r="AJ1082" i="1"/>
  <c r="AH1082" i="1"/>
  <c r="AE1082" i="1"/>
  <c r="AC1082" i="1"/>
  <c r="CG1081" i="1"/>
  <c r="BX1081" i="1"/>
  <c r="BV1081" i="1"/>
  <c r="BO1081" i="1"/>
  <c r="BJ1081" i="1"/>
  <c r="BB1081" i="1"/>
  <c r="CP1081" i="1" s="1"/>
  <c r="AV1081" i="1"/>
  <c r="AT1081" i="1"/>
  <c r="AJ1081" i="1"/>
  <c r="AH1081" i="1"/>
  <c r="AE1081" i="1"/>
  <c r="AC1081" i="1"/>
  <c r="CG1080" i="1"/>
  <c r="BX1080" i="1"/>
  <c r="BV1080" i="1"/>
  <c r="BO1080" i="1"/>
  <c r="BJ1080" i="1"/>
  <c r="BB1080" i="1"/>
  <c r="CP1080" i="1" s="1"/>
  <c r="AV1080" i="1"/>
  <c r="AT1080" i="1"/>
  <c r="AJ1080" i="1"/>
  <c r="AH1080" i="1"/>
  <c r="AE1080" i="1"/>
  <c r="AC1080" i="1"/>
  <c r="CG1079" i="1"/>
  <c r="BX1079" i="1"/>
  <c r="BV1079" i="1"/>
  <c r="BO1079" i="1"/>
  <c r="BJ1079" i="1"/>
  <c r="BB1079" i="1"/>
  <c r="CP1079" i="1" s="1"/>
  <c r="AV1079" i="1"/>
  <c r="AT1079" i="1"/>
  <c r="AJ1079" i="1"/>
  <c r="AH1079" i="1"/>
  <c r="AE1079" i="1"/>
  <c r="AC1079" i="1"/>
  <c r="CG1078" i="1"/>
  <c r="BX1078" i="1"/>
  <c r="BV1078" i="1"/>
  <c r="BO1078" i="1"/>
  <c r="BJ1078" i="1"/>
  <c r="BB1078" i="1"/>
  <c r="CP1078" i="1" s="1"/>
  <c r="AV1078" i="1"/>
  <c r="AT1078" i="1"/>
  <c r="AJ1078" i="1"/>
  <c r="AH1078" i="1"/>
  <c r="AE1078" i="1"/>
  <c r="AC1078" i="1"/>
  <c r="CG1077" i="1"/>
  <c r="BX1077" i="1"/>
  <c r="BV1077" i="1"/>
  <c r="BO1077" i="1"/>
  <c r="BJ1077" i="1"/>
  <c r="BB1077" i="1"/>
  <c r="CP1077" i="1" s="1"/>
  <c r="AV1077" i="1"/>
  <c r="AT1077" i="1"/>
  <c r="AJ1077" i="1"/>
  <c r="AH1077" i="1"/>
  <c r="AE1077" i="1"/>
  <c r="AC1077" i="1"/>
  <c r="CG1076" i="1"/>
  <c r="BX1076" i="1"/>
  <c r="BV1076" i="1"/>
  <c r="BO1076" i="1"/>
  <c r="BJ1076" i="1"/>
  <c r="BB1076" i="1"/>
  <c r="CP1076" i="1" s="1"/>
  <c r="AV1076" i="1"/>
  <c r="AT1076" i="1"/>
  <c r="AJ1076" i="1"/>
  <c r="AH1076" i="1"/>
  <c r="AE1076" i="1"/>
  <c r="AC1076" i="1"/>
  <c r="CG1075" i="1"/>
  <c r="BX1075" i="1"/>
  <c r="BV1075" i="1"/>
  <c r="BO1075" i="1"/>
  <c r="BJ1075" i="1"/>
  <c r="BB1075" i="1"/>
  <c r="CP1075" i="1" s="1"/>
  <c r="AV1075" i="1"/>
  <c r="AT1075" i="1"/>
  <c r="AJ1075" i="1"/>
  <c r="AH1075" i="1"/>
  <c r="AE1075" i="1"/>
  <c r="AC1075" i="1"/>
  <c r="CG1074" i="1"/>
  <c r="BX1074" i="1"/>
  <c r="BV1074" i="1"/>
  <c r="BO1074" i="1"/>
  <c r="BJ1074" i="1"/>
  <c r="BB1074" i="1"/>
  <c r="CP1074" i="1" s="1"/>
  <c r="AV1074" i="1"/>
  <c r="AT1074" i="1"/>
  <c r="AJ1074" i="1"/>
  <c r="AH1074" i="1"/>
  <c r="AE1074" i="1"/>
  <c r="AC1074" i="1"/>
  <c r="CP1073" i="1"/>
  <c r="CG1073" i="1"/>
  <c r="BX1073" i="1"/>
  <c r="BV1073" i="1"/>
  <c r="BO1073" i="1"/>
  <c r="BJ1073" i="1"/>
  <c r="BB1073" i="1"/>
  <c r="AV1073" i="1"/>
  <c r="AT1073" i="1"/>
  <c r="AJ1073" i="1"/>
  <c r="AH1073" i="1"/>
  <c r="AE1073" i="1"/>
  <c r="AC1073" i="1"/>
  <c r="CG1072" i="1"/>
  <c r="BX1072" i="1"/>
  <c r="BV1072" i="1"/>
  <c r="BO1072" i="1"/>
  <c r="BJ1072" i="1"/>
  <c r="BB1072" i="1"/>
  <c r="CP1072" i="1" s="1"/>
  <c r="AV1072" i="1"/>
  <c r="AT1072" i="1"/>
  <c r="AJ1072" i="1"/>
  <c r="AH1072" i="1"/>
  <c r="AE1072" i="1"/>
  <c r="AC1072" i="1"/>
  <c r="CG1071" i="1"/>
  <c r="BX1071" i="1"/>
  <c r="BV1071" i="1"/>
  <c r="BO1071" i="1"/>
  <c r="BJ1071" i="1"/>
  <c r="BB1071" i="1"/>
  <c r="CP1071" i="1" s="1"/>
  <c r="AV1071" i="1"/>
  <c r="AT1071" i="1"/>
  <c r="AJ1071" i="1"/>
  <c r="AH1071" i="1"/>
  <c r="AE1071" i="1"/>
  <c r="AC1071" i="1"/>
  <c r="CG1070" i="1"/>
  <c r="BX1070" i="1"/>
  <c r="BV1070" i="1"/>
  <c r="BO1070" i="1"/>
  <c r="BJ1070" i="1"/>
  <c r="BB1070" i="1"/>
  <c r="CP1070" i="1" s="1"/>
  <c r="AV1070" i="1"/>
  <c r="AT1070" i="1"/>
  <c r="AJ1070" i="1"/>
  <c r="AH1070" i="1"/>
  <c r="AE1070" i="1"/>
  <c r="AC1070" i="1"/>
  <c r="CG1069" i="1"/>
  <c r="BX1069" i="1"/>
  <c r="BV1069" i="1"/>
  <c r="BO1069" i="1"/>
  <c r="BJ1069" i="1"/>
  <c r="BB1069" i="1"/>
  <c r="CP1069" i="1" s="1"/>
  <c r="AV1069" i="1"/>
  <c r="AT1069" i="1"/>
  <c r="AJ1069" i="1"/>
  <c r="AH1069" i="1"/>
  <c r="AE1069" i="1"/>
  <c r="AC1069" i="1"/>
  <c r="CG1068" i="1"/>
  <c r="BX1068" i="1"/>
  <c r="BV1068" i="1"/>
  <c r="BO1068" i="1"/>
  <c r="BJ1068" i="1"/>
  <c r="BB1068" i="1"/>
  <c r="CP1068" i="1" s="1"/>
  <c r="AV1068" i="1"/>
  <c r="AT1068" i="1"/>
  <c r="AJ1068" i="1"/>
  <c r="AH1068" i="1"/>
  <c r="AE1068" i="1"/>
  <c r="AC1068" i="1"/>
  <c r="CG1067" i="1"/>
  <c r="BX1067" i="1"/>
  <c r="BV1067" i="1"/>
  <c r="BO1067" i="1"/>
  <c r="BJ1067" i="1"/>
  <c r="BB1067" i="1"/>
  <c r="CP1067" i="1" s="1"/>
  <c r="AV1067" i="1"/>
  <c r="AT1067" i="1"/>
  <c r="AJ1067" i="1"/>
  <c r="AH1067" i="1"/>
  <c r="AE1067" i="1"/>
  <c r="AC1067" i="1"/>
  <c r="CG1066" i="1"/>
  <c r="BX1066" i="1"/>
  <c r="BV1066" i="1"/>
  <c r="BO1066" i="1"/>
  <c r="BJ1066" i="1"/>
  <c r="BB1066" i="1"/>
  <c r="CP1066" i="1" s="1"/>
  <c r="AV1066" i="1"/>
  <c r="AT1066" i="1"/>
  <c r="AJ1066" i="1"/>
  <c r="AH1066" i="1"/>
  <c r="AE1066" i="1"/>
  <c r="AC1066" i="1"/>
  <c r="CG1065" i="1"/>
  <c r="BX1065" i="1"/>
  <c r="BV1065" i="1"/>
  <c r="BO1065" i="1"/>
  <c r="BJ1065" i="1"/>
  <c r="BB1065" i="1"/>
  <c r="CP1065" i="1" s="1"/>
  <c r="AV1065" i="1"/>
  <c r="AT1065" i="1"/>
  <c r="AJ1065" i="1"/>
  <c r="AH1065" i="1"/>
  <c r="AE1065" i="1"/>
  <c r="AC1065" i="1"/>
  <c r="CG1064" i="1"/>
  <c r="BX1064" i="1"/>
  <c r="BV1064" i="1"/>
  <c r="BO1064" i="1"/>
  <c r="BJ1064" i="1"/>
  <c r="BB1064" i="1"/>
  <c r="CP1064" i="1" s="1"/>
  <c r="AV1064" i="1"/>
  <c r="AT1064" i="1"/>
  <c r="AJ1064" i="1"/>
  <c r="AH1064" i="1"/>
  <c r="AE1064" i="1"/>
  <c r="AC1064" i="1"/>
  <c r="CG1063" i="1"/>
  <c r="BX1063" i="1"/>
  <c r="BV1063" i="1"/>
  <c r="BO1063" i="1"/>
  <c r="BJ1063" i="1"/>
  <c r="BB1063" i="1"/>
  <c r="CP1063" i="1" s="1"/>
  <c r="AV1063" i="1"/>
  <c r="AT1063" i="1"/>
  <c r="AJ1063" i="1"/>
  <c r="AH1063" i="1"/>
  <c r="AE1063" i="1"/>
  <c r="AC1063" i="1"/>
  <c r="CG1062" i="1"/>
  <c r="BX1062" i="1"/>
  <c r="BV1062" i="1"/>
  <c r="BO1062" i="1"/>
  <c r="BJ1062" i="1"/>
  <c r="BB1062" i="1"/>
  <c r="CP1062" i="1" s="1"/>
  <c r="AV1062" i="1"/>
  <c r="AT1062" i="1"/>
  <c r="AJ1062" i="1"/>
  <c r="AH1062" i="1"/>
  <c r="AE1062" i="1"/>
  <c r="AC1062" i="1"/>
  <c r="CG1061" i="1"/>
  <c r="BX1061" i="1"/>
  <c r="BV1061" i="1"/>
  <c r="BO1061" i="1"/>
  <c r="BJ1061" i="1"/>
  <c r="BB1061" i="1"/>
  <c r="CP1061" i="1" s="1"/>
  <c r="AV1061" i="1"/>
  <c r="AT1061" i="1"/>
  <c r="AJ1061" i="1"/>
  <c r="AH1061" i="1"/>
  <c r="AE1061" i="1"/>
  <c r="AC1061" i="1"/>
  <c r="CP1060" i="1"/>
  <c r="CG1060" i="1"/>
  <c r="BX1060" i="1"/>
  <c r="BV1060" i="1"/>
  <c r="BO1060" i="1"/>
  <c r="BJ1060" i="1"/>
  <c r="BB1060" i="1"/>
  <c r="AV1060" i="1"/>
  <c r="AT1060" i="1"/>
  <c r="AJ1060" i="1"/>
  <c r="AH1060" i="1"/>
  <c r="AE1060" i="1"/>
  <c r="AC1060" i="1"/>
  <c r="CG1059" i="1"/>
  <c r="BX1059" i="1"/>
  <c r="BV1059" i="1"/>
  <c r="BO1059" i="1"/>
  <c r="BJ1059" i="1"/>
  <c r="BB1059" i="1"/>
  <c r="CP1059" i="1" s="1"/>
  <c r="AV1059" i="1"/>
  <c r="AT1059" i="1"/>
  <c r="AJ1059" i="1"/>
  <c r="AH1059" i="1"/>
  <c r="AE1059" i="1"/>
  <c r="AC1059" i="1"/>
  <c r="CG1058" i="1"/>
  <c r="BX1058" i="1"/>
  <c r="BV1058" i="1"/>
  <c r="BO1058" i="1"/>
  <c r="BJ1058" i="1"/>
  <c r="BB1058" i="1"/>
  <c r="CP1058" i="1" s="1"/>
  <c r="AV1058" i="1"/>
  <c r="AT1058" i="1"/>
  <c r="AJ1058" i="1"/>
  <c r="AH1058" i="1"/>
  <c r="AE1058" i="1"/>
  <c r="AC1058" i="1"/>
  <c r="CG1057" i="1"/>
  <c r="BX1057" i="1"/>
  <c r="BV1057" i="1"/>
  <c r="BO1057" i="1"/>
  <c r="BJ1057" i="1"/>
  <c r="BB1057" i="1"/>
  <c r="CP1057" i="1" s="1"/>
  <c r="AV1057" i="1"/>
  <c r="AT1057" i="1"/>
  <c r="AJ1057" i="1"/>
  <c r="AH1057" i="1"/>
  <c r="AE1057" i="1"/>
  <c r="AC1057" i="1"/>
  <c r="CG1056" i="1"/>
  <c r="BX1056" i="1"/>
  <c r="BV1056" i="1"/>
  <c r="BO1056" i="1"/>
  <c r="BJ1056" i="1"/>
  <c r="BB1056" i="1"/>
  <c r="CP1056" i="1" s="1"/>
  <c r="AV1056" i="1"/>
  <c r="AT1056" i="1"/>
  <c r="AJ1056" i="1"/>
  <c r="AH1056" i="1"/>
  <c r="AE1056" i="1"/>
  <c r="AC1056" i="1"/>
  <c r="CG1055" i="1"/>
  <c r="BX1055" i="1"/>
  <c r="BV1055" i="1"/>
  <c r="BO1055" i="1"/>
  <c r="BJ1055" i="1"/>
  <c r="BB1055" i="1"/>
  <c r="CP1055" i="1" s="1"/>
  <c r="AV1055" i="1"/>
  <c r="AT1055" i="1"/>
  <c r="AJ1055" i="1"/>
  <c r="AH1055" i="1"/>
  <c r="AE1055" i="1"/>
  <c r="AC1055" i="1"/>
  <c r="CG1054" i="1"/>
  <c r="BX1054" i="1"/>
  <c r="BV1054" i="1"/>
  <c r="BO1054" i="1"/>
  <c r="BJ1054" i="1"/>
  <c r="BB1054" i="1"/>
  <c r="CP1054" i="1" s="1"/>
  <c r="AV1054" i="1"/>
  <c r="AT1054" i="1"/>
  <c r="AJ1054" i="1"/>
  <c r="AH1054" i="1"/>
  <c r="AE1054" i="1"/>
  <c r="AC1054" i="1"/>
  <c r="CP1053" i="1"/>
  <c r="CG1053" i="1"/>
  <c r="BX1053" i="1"/>
  <c r="BV1053" i="1"/>
  <c r="BO1053" i="1"/>
  <c r="BJ1053" i="1"/>
  <c r="BB1053" i="1"/>
  <c r="AV1053" i="1"/>
  <c r="AT1053" i="1"/>
  <c r="AJ1053" i="1"/>
  <c r="AH1053" i="1"/>
  <c r="AE1053" i="1"/>
  <c r="AC1053" i="1"/>
  <c r="CG1052" i="1"/>
  <c r="BX1052" i="1"/>
  <c r="BV1052" i="1"/>
  <c r="BO1052" i="1"/>
  <c r="BJ1052" i="1"/>
  <c r="BB1052" i="1"/>
  <c r="CP1052" i="1" s="1"/>
  <c r="AV1052" i="1"/>
  <c r="AT1052" i="1"/>
  <c r="AJ1052" i="1"/>
  <c r="AH1052" i="1"/>
  <c r="AE1052" i="1"/>
  <c r="AC1052" i="1"/>
  <c r="CG1051" i="1"/>
  <c r="BX1051" i="1"/>
  <c r="BV1051" i="1"/>
  <c r="BO1051" i="1"/>
  <c r="BJ1051" i="1"/>
  <c r="BB1051" i="1"/>
  <c r="CP1051" i="1" s="1"/>
  <c r="AV1051" i="1"/>
  <c r="AT1051" i="1"/>
  <c r="AJ1051" i="1"/>
  <c r="AH1051" i="1"/>
  <c r="AE1051" i="1"/>
  <c r="AC1051" i="1"/>
  <c r="CG1050" i="1"/>
  <c r="BX1050" i="1"/>
  <c r="BV1050" i="1"/>
  <c r="BO1050" i="1"/>
  <c r="BJ1050" i="1"/>
  <c r="BB1050" i="1"/>
  <c r="CP1050" i="1" s="1"/>
  <c r="AV1050" i="1"/>
  <c r="AT1050" i="1"/>
  <c r="AJ1050" i="1"/>
  <c r="AH1050" i="1"/>
  <c r="AE1050" i="1"/>
  <c r="AC1050" i="1"/>
  <c r="CG1049" i="1"/>
  <c r="BX1049" i="1"/>
  <c r="BV1049" i="1"/>
  <c r="BO1049" i="1"/>
  <c r="BJ1049" i="1"/>
  <c r="BB1049" i="1"/>
  <c r="CP1049" i="1" s="1"/>
  <c r="AV1049" i="1"/>
  <c r="AT1049" i="1"/>
  <c r="AJ1049" i="1"/>
  <c r="AH1049" i="1"/>
  <c r="AE1049" i="1"/>
  <c r="AC1049" i="1"/>
  <c r="CG1048" i="1"/>
  <c r="BX1048" i="1"/>
  <c r="BV1048" i="1"/>
  <c r="BO1048" i="1"/>
  <c r="BJ1048" i="1"/>
  <c r="BB1048" i="1"/>
  <c r="CP1048" i="1" s="1"/>
  <c r="AV1048" i="1"/>
  <c r="AT1048" i="1"/>
  <c r="AJ1048" i="1"/>
  <c r="AH1048" i="1"/>
  <c r="AE1048" i="1"/>
  <c r="AC1048" i="1"/>
  <c r="CG1047" i="1"/>
  <c r="BX1047" i="1"/>
  <c r="BV1047" i="1"/>
  <c r="BO1047" i="1"/>
  <c r="BJ1047" i="1"/>
  <c r="BB1047" i="1"/>
  <c r="CP1047" i="1" s="1"/>
  <c r="AV1047" i="1"/>
  <c r="AT1047" i="1"/>
  <c r="AJ1047" i="1"/>
  <c r="AH1047" i="1"/>
  <c r="AE1047" i="1"/>
  <c r="AC1047" i="1"/>
  <c r="CG1046" i="1"/>
  <c r="BX1046" i="1"/>
  <c r="BV1046" i="1"/>
  <c r="BO1046" i="1"/>
  <c r="BJ1046" i="1"/>
  <c r="BB1046" i="1"/>
  <c r="CP1046" i="1" s="1"/>
  <c r="AV1046" i="1"/>
  <c r="AT1046" i="1"/>
  <c r="AJ1046" i="1"/>
  <c r="AH1046" i="1"/>
  <c r="AE1046" i="1"/>
  <c r="AC1046" i="1"/>
  <c r="CG1045" i="1"/>
  <c r="BX1045" i="1"/>
  <c r="BV1045" i="1"/>
  <c r="BO1045" i="1"/>
  <c r="BJ1045" i="1"/>
  <c r="BB1045" i="1"/>
  <c r="CP1045" i="1" s="1"/>
  <c r="AV1045" i="1"/>
  <c r="AT1045" i="1"/>
  <c r="AJ1045" i="1"/>
  <c r="AH1045" i="1"/>
  <c r="AE1045" i="1"/>
  <c r="AC1045" i="1"/>
  <c r="CG1044" i="1"/>
  <c r="BX1044" i="1"/>
  <c r="BV1044" i="1"/>
  <c r="BO1044" i="1"/>
  <c r="BJ1044" i="1"/>
  <c r="BB1044" i="1"/>
  <c r="CP1044" i="1" s="1"/>
  <c r="AV1044" i="1"/>
  <c r="AT1044" i="1"/>
  <c r="AJ1044" i="1"/>
  <c r="AH1044" i="1"/>
  <c r="AE1044" i="1"/>
  <c r="AC1044" i="1"/>
  <c r="CG1043" i="1"/>
  <c r="BX1043" i="1"/>
  <c r="BV1043" i="1"/>
  <c r="BO1043" i="1"/>
  <c r="BJ1043" i="1"/>
  <c r="BB1043" i="1"/>
  <c r="CP1043" i="1" s="1"/>
  <c r="AV1043" i="1"/>
  <c r="AT1043" i="1"/>
  <c r="AJ1043" i="1"/>
  <c r="AH1043" i="1"/>
  <c r="AE1043" i="1"/>
  <c r="AC1043" i="1"/>
  <c r="CG1042" i="1"/>
  <c r="BX1042" i="1"/>
  <c r="BV1042" i="1"/>
  <c r="BO1042" i="1"/>
  <c r="BJ1042" i="1"/>
  <c r="BB1042" i="1"/>
  <c r="CP1042" i="1" s="1"/>
  <c r="AV1042" i="1"/>
  <c r="AT1042" i="1"/>
  <c r="AJ1042" i="1"/>
  <c r="AH1042" i="1"/>
  <c r="AE1042" i="1"/>
  <c r="AC1042" i="1"/>
  <c r="CG1041" i="1"/>
  <c r="BX1041" i="1"/>
  <c r="BV1041" i="1"/>
  <c r="BO1041" i="1"/>
  <c r="BJ1041" i="1"/>
  <c r="BB1041" i="1"/>
  <c r="CP1041" i="1" s="1"/>
  <c r="AV1041" i="1"/>
  <c r="AT1041" i="1"/>
  <c r="AJ1041" i="1"/>
  <c r="AH1041" i="1"/>
  <c r="AE1041" i="1"/>
  <c r="AC1041" i="1"/>
  <c r="CG1040" i="1"/>
  <c r="BX1040" i="1"/>
  <c r="BV1040" i="1"/>
  <c r="BO1040" i="1"/>
  <c r="BJ1040" i="1"/>
  <c r="BB1040" i="1"/>
  <c r="CP1040" i="1" s="1"/>
  <c r="AV1040" i="1"/>
  <c r="AT1040" i="1"/>
  <c r="AJ1040" i="1"/>
  <c r="AH1040" i="1"/>
  <c r="AE1040" i="1"/>
  <c r="AC1040" i="1"/>
  <c r="CG1039" i="1"/>
  <c r="BX1039" i="1"/>
  <c r="BV1039" i="1"/>
  <c r="BO1039" i="1"/>
  <c r="BJ1039" i="1"/>
  <c r="BB1039" i="1"/>
  <c r="CP1039" i="1" s="1"/>
  <c r="AV1039" i="1"/>
  <c r="AT1039" i="1"/>
  <c r="AJ1039" i="1"/>
  <c r="AH1039" i="1"/>
  <c r="AE1039" i="1"/>
  <c r="AC1039" i="1"/>
  <c r="CG1038" i="1"/>
  <c r="BX1038" i="1"/>
  <c r="BV1038" i="1"/>
  <c r="BO1038" i="1"/>
  <c r="BJ1038" i="1"/>
  <c r="BB1038" i="1"/>
  <c r="CP1038" i="1" s="1"/>
  <c r="AV1038" i="1"/>
  <c r="AT1038" i="1"/>
  <c r="AJ1038" i="1"/>
  <c r="AH1038" i="1"/>
  <c r="AE1038" i="1"/>
  <c r="AC1038" i="1"/>
  <c r="CG1037" i="1"/>
  <c r="BX1037" i="1"/>
  <c r="BV1037" i="1"/>
  <c r="BO1037" i="1"/>
  <c r="BJ1037" i="1"/>
  <c r="BB1037" i="1"/>
  <c r="CP1037" i="1" s="1"/>
  <c r="AV1037" i="1"/>
  <c r="AT1037" i="1"/>
  <c r="AJ1037" i="1"/>
  <c r="AH1037" i="1"/>
  <c r="AE1037" i="1"/>
  <c r="AC1037" i="1"/>
  <c r="CG1036" i="1"/>
  <c r="BX1036" i="1"/>
  <c r="BV1036" i="1"/>
  <c r="BO1036" i="1"/>
  <c r="BJ1036" i="1"/>
  <c r="BB1036" i="1"/>
  <c r="CP1036" i="1" s="1"/>
  <c r="AV1036" i="1"/>
  <c r="AT1036" i="1"/>
  <c r="AJ1036" i="1"/>
  <c r="AH1036" i="1"/>
  <c r="AE1036" i="1"/>
  <c r="AC1036" i="1"/>
  <c r="CG1035" i="1"/>
  <c r="BX1035" i="1"/>
  <c r="BV1035" i="1"/>
  <c r="BO1035" i="1"/>
  <c r="BJ1035" i="1"/>
  <c r="BB1035" i="1"/>
  <c r="CP1035" i="1" s="1"/>
  <c r="AV1035" i="1"/>
  <c r="AT1035" i="1"/>
  <c r="AJ1035" i="1"/>
  <c r="AH1035" i="1"/>
  <c r="AE1035" i="1"/>
  <c r="AC1035" i="1"/>
  <c r="CG1034" i="1"/>
  <c r="BX1034" i="1"/>
  <c r="BV1034" i="1"/>
  <c r="BO1034" i="1"/>
  <c r="BJ1034" i="1"/>
  <c r="BB1034" i="1"/>
  <c r="CP1034" i="1" s="1"/>
  <c r="AV1034" i="1"/>
  <c r="AT1034" i="1"/>
  <c r="AJ1034" i="1"/>
  <c r="AH1034" i="1"/>
  <c r="AE1034" i="1"/>
  <c r="AC1034" i="1"/>
  <c r="CG1033" i="1"/>
  <c r="BX1033" i="1"/>
  <c r="BV1033" i="1"/>
  <c r="BO1033" i="1"/>
  <c r="BJ1033" i="1"/>
  <c r="BB1033" i="1"/>
  <c r="CP1033" i="1" s="1"/>
  <c r="AV1033" i="1"/>
  <c r="AT1033" i="1"/>
  <c r="AJ1033" i="1"/>
  <c r="AH1033" i="1"/>
  <c r="AE1033" i="1"/>
  <c r="AC1033" i="1"/>
  <c r="CG1032" i="1"/>
  <c r="BX1032" i="1"/>
  <c r="BV1032" i="1"/>
  <c r="BO1032" i="1"/>
  <c r="BJ1032" i="1"/>
  <c r="BB1032" i="1"/>
  <c r="CP1032" i="1" s="1"/>
  <c r="AV1032" i="1"/>
  <c r="AT1032" i="1"/>
  <c r="AJ1032" i="1"/>
  <c r="AH1032" i="1"/>
  <c r="AE1032" i="1"/>
  <c r="AC1032" i="1"/>
  <c r="CG1031" i="1"/>
  <c r="BX1031" i="1"/>
  <c r="BV1031" i="1"/>
  <c r="BO1031" i="1"/>
  <c r="BJ1031" i="1"/>
  <c r="BB1031" i="1"/>
  <c r="CP1031" i="1" s="1"/>
  <c r="AV1031" i="1"/>
  <c r="AT1031" i="1"/>
  <c r="AJ1031" i="1"/>
  <c r="AH1031" i="1"/>
  <c r="AE1031" i="1"/>
  <c r="AC1031" i="1"/>
  <c r="CG1030" i="1"/>
  <c r="BX1030" i="1"/>
  <c r="BV1030" i="1"/>
  <c r="BO1030" i="1"/>
  <c r="BJ1030" i="1"/>
  <c r="BB1030" i="1"/>
  <c r="CP1030" i="1" s="1"/>
  <c r="AV1030" i="1"/>
  <c r="AT1030" i="1"/>
  <c r="AJ1030" i="1"/>
  <c r="AH1030" i="1"/>
  <c r="AE1030" i="1"/>
  <c r="AC1030" i="1"/>
  <c r="CG1029" i="1"/>
  <c r="BX1029" i="1"/>
  <c r="BV1029" i="1"/>
  <c r="BO1029" i="1"/>
  <c r="BJ1029" i="1"/>
  <c r="BB1029" i="1"/>
  <c r="CP1029" i="1" s="1"/>
  <c r="AV1029" i="1"/>
  <c r="AT1029" i="1"/>
  <c r="AJ1029" i="1"/>
  <c r="AH1029" i="1"/>
  <c r="AE1029" i="1"/>
  <c r="AC1029" i="1"/>
  <c r="CG1028" i="1"/>
  <c r="BX1028" i="1"/>
  <c r="BV1028" i="1"/>
  <c r="BO1028" i="1"/>
  <c r="BJ1028" i="1"/>
  <c r="BB1028" i="1"/>
  <c r="CP1028" i="1" s="1"/>
  <c r="AV1028" i="1"/>
  <c r="AT1028" i="1"/>
  <c r="AJ1028" i="1"/>
  <c r="AH1028" i="1"/>
  <c r="AE1028" i="1"/>
  <c r="AC1028" i="1"/>
  <c r="CG1027" i="1"/>
  <c r="BX1027" i="1"/>
  <c r="BV1027" i="1"/>
  <c r="BO1027" i="1"/>
  <c r="BJ1027" i="1"/>
  <c r="BB1027" i="1"/>
  <c r="CP1027" i="1" s="1"/>
  <c r="AV1027" i="1"/>
  <c r="AT1027" i="1"/>
  <c r="AJ1027" i="1"/>
  <c r="AH1027" i="1"/>
  <c r="AE1027" i="1"/>
  <c r="AC1027" i="1"/>
  <c r="CG1026" i="1"/>
  <c r="BX1026" i="1"/>
  <c r="BV1026" i="1"/>
  <c r="BO1026" i="1"/>
  <c r="BJ1026" i="1"/>
  <c r="BB1026" i="1"/>
  <c r="CP1026" i="1" s="1"/>
  <c r="AV1026" i="1"/>
  <c r="AT1026" i="1"/>
  <c r="AJ1026" i="1"/>
  <c r="AH1026" i="1"/>
  <c r="AE1026" i="1"/>
  <c r="AC1026" i="1"/>
  <c r="CG1025" i="1"/>
  <c r="BX1025" i="1"/>
  <c r="BV1025" i="1"/>
  <c r="BO1025" i="1"/>
  <c r="BJ1025" i="1"/>
  <c r="BB1025" i="1"/>
  <c r="CP1025" i="1" s="1"/>
  <c r="AV1025" i="1"/>
  <c r="AT1025" i="1"/>
  <c r="AJ1025" i="1"/>
  <c r="AH1025" i="1"/>
  <c r="AE1025" i="1"/>
  <c r="AC1025" i="1"/>
  <c r="CG1024" i="1"/>
  <c r="BX1024" i="1"/>
  <c r="BV1024" i="1"/>
  <c r="BO1024" i="1"/>
  <c r="BJ1024" i="1"/>
  <c r="BB1024" i="1"/>
  <c r="CP1024" i="1" s="1"/>
  <c r="AV1024" i="1"/>
  <c r="AT1024" i="1"/>
  <c r="AJ1024" i="1"/>
  <c r="AH1024" i="1"/>
  <c r="AE1024" i="1"/>
  <c r="AC1024" i="1"/>
  <c r="CP1023" i="1"/>
  <c r="CG1023" i="1"/>
  <c r="BX1023" i="1"/>
  <c r="BV1023" i="1"/>
  <c r="BO1023" i="1"/>
  <c r="BJ1023" i="1"/>
  <c r="BB1023" i="1"/>
  <c r="AV1023" i="1"/>
  <c r="AT1023" i="1"/>
  <c r="AJ1023" i="1"/>
  <c r="AH1023" i="1"/>
  <c r="AE1023" i="1"/>
  <c r="AC1023" i="1"/>
  <c r="CG1022" i="1"/>
  <c r="BX1022" i="1"/>
  <c r="BV1022" i="1"/>
  <c r="BO1022" i="1"/>
  <c r="BJ1022" i="1"/>
  <c r="BB1022" i="1"/>
  <c r="CP1022" i="1" s="1"/>
  <c r="AV1022" i="1"/>
  <c r="AT1022" i="1"/>
  <c r="AJ1022" i="1"/>
  <c r="AH1022" i="1"/>
  <c r="AE1022" i="1"/>
  <c r="AC1022" i="1"/>
  <c r="CG1021" i="1"/>
  <c r="BX1021" i="1"/>
  <c r="BV1021" i="1"/>
  <c r="BO1021" i="1"/>
  <c r="BJ1021" i="1"/>
  <c r="BB1021" i="1"/>
  <c r="CP1021" i="1" s="1"/>
  <c r="AV1021" i="1"/>
  <c r="AT1021" i="1"/>
  <c r="AJ1021" i="1"/>
  <c r="AH1021" i="1"/>
  <c r="AE1021" i="1"/>
  <c r="AC1021" i="1"/>
  <c r="CG1020" i="1"/>
  <c r="BX1020" i="1"/>
  <c r="BV1020" i="1"/>
  <c r="BO1020" i="1"/>
  <c r="BJ1020" i="1"/>
  <c r="BB1020" i="1"/>
  <c r="CP1020" i="1" s="1"/>
  <c r="AV1020" i="1"/>
  <c r="AT1020" i="1"/>
  <c r="AJ1020" i="1"/>
  <c r="AH1020" i="1"/>
  <c r="AE1020" i="1"/>
  <c r="AC1020" i="1"/>
  <c r="CG1019" i="1"/>
  <c r="BX1019" i="1"/>
  <c r="BV1019" i="1"/>
  <c r="BO1019" i="1"/>
  <c r="BJ1019" i="1"/>
  <c r="BB1019" i="1"/>
  <c r="CP1019" i="1" s="1"/>
  <c r="AV1019" i="1"/>
  <c r="AT1019" i="1"/>
  <c r="AJ1019" i="1"/>
  <c r="AH1019" i="1"/>
  <c r="AE1019" i="1"/>
  <c r="AC1019" i="1"/>
  <c r="CG1018" i="1"/>
  <c r="BX1018" i="1"/>
  <c r="BV1018" i="1"/>
  <c r="BO1018" i="1"/>
  <c r="BJ1018" i="1"/>
  <c r="BB1018" i="1"/>
  <c r="CP1018" i="1" s="1"/>
  <c r="AV1018" i="1"/>
  <c r="AT1018" i="1"/>
  <c r="AJ1018" i="1"/>
  <c r="AH1018" i="1"/>
  <c r="AE1018" i="1"/>
  <c r="AC1018" i="1"/>
  <c r="CG1017" i="1"/>
  <c r="BX1017" i="1"/>
  <c r="BV1017" i="1"/>
  <c r="BO1017" i="1"/>
  <c r="BJ1017" i="1"/>
  <c r="BB1017" i="1"/>
  <c r="CP1017" i="1" s="1"/>
  <c r="AV1017" i="1"/>
  <c r="AT1017" i="1"/>
  <c r="AJ1017" i="1"/>
  <c r="AH1017" i="1"/>
  <c r="AE1017" i="1"/>
  <c r="AC1017" i="1"/>
  <c r="CG1016" i="1"/>
  <c r="BX1016" i="1"/>
  <c r="BV1016" i="1"/>
  <c r="BO1016" i="1"/>
  <c r="BJ1016" i="1"/>
  <c r="BB1016" i="1"/>
  <c r="CP1016" i="1" s="1"/>
  <c r="AV1016" i="1"/>
  <c r="AT1016" i="1"/>
  <c r="AJ1016" i="1"/>
  <c r="AH1016" i="1"/>
  <c r="AE1016" i="1"/>
  <c r="AC1016" i="1"/>
  <c r="CG1015" i="1"/>
  <c r="BX1015" i="1"/>
  <c r="BV1015" i="1"/>
  <c r="BO1015" i="1"/>
  <c r="BJ1015" i="1"/>
  <c r="BB1015" i="1"/>
  <c r="CP1015" i="1" s="1"/>
  <c r="AV1015" i="1"/>
  <c r="AT1015" i="1"/>
  <c r="AJ1015" i="1"/>
  <c r="AH1015" i="1"/>
  <c r="AE1015" i="1"/>
  <c r="AC1015" i="1"/>
  <c r="CG1014" i="1"/>
  <c r="BX1014" i="1"/>
  <c r="BV1014" i="1"/>
  <c r="BO1014" i="1"/>
  <c r="BJ1014" i="1"/>
  <c r="BB1014" i="1"/>
  <c r="CP1014" i="1" s="1"/>
  <c r="AV1014" i="1"/>
  <c r="AT1014" i="1"/>
  <c r="AJ1014" i="1"/>
  <c r="AH1014" i="1"/>
  <c r="AE1014" i="1"/>
  <c r="AC1014" i="1"/>
  <c r="CG1013" i="1"/>
  <c r="BX1013" i="1"/>
  <c r="BV1013" i="1"/>
  <c r="BO1013" i="1"/>
  <c r="BJ1013" i="1"/>
  <c r="BB1013" i="1"/>
  <c r="CP1013" i="1" s="1"/>
  <c r="AV1013" i="1"/>
  <c r="AT1013" i="1"/>
  <c r="AJ1013" i="1"/>
  <c r="AH1013" i="1"/>
  <c r="AE1013" i="1"/>
  <c r="AC1013" i="1"/>
  <c r="CG1012" i="1"/>
  <c r="BX1012" i="1"/>
  <c r="BV1012" i="1"/>
  <c r="BO1012" i="1"/>
  <c r="BJ1012" i="1"/>
  <c r="BB1012" i="1"/>
  <c r="CP1012" i="1" s="1"/>
  <c r="AV1012" i="1"/>
  <c r="AT1012" i="1"/>
  <c r="AJ1012" i="1"/>
  <c r="AH1012" i="1"/>
  <c r="AE1012" i="1"/>
  <c r="AC1012" i="1"/>
  <c r="CP1011" i="1"/>
  <c r="CG1011" i="1"/>
  <c r="BX1011" i="1"/>
  <c r="BV1011" i="1"/>
  <c r="BO1011" i="1"/>
  <c r="BJ1011" i="1"/>
  <c r="BB1011" i="1"/>
  <c r="AV1011" i="1"/>
  <c r="AT1011" i="1"/>
  <c r="AJ1011" i="1"/>
  <c r="AH1011" i="1"/>
  <c r="AE1011" i="1"/>
  <c r="AC1011" i="1"/>
  <c r="CG1010" i="1"/>
  <c r="BX1010" i="1"/>
  <c r="BV1010" i="1"/>
  <c r="BO1010" i="1"/>
  <c r="BJ1010" i="1"/>
  <c r="BB1010" i="1"/>
  <c r="CP1010" i="1" s="1"/>
  <c r="AV1010" i="1"/>
  <c r="AT1010" i="1"/>
  <c r="AJ1010" i="1"/>
  <c r="AH1010" i="1"/>
  <c r="AE1010" i="1"/>
  <c r="AC1010" i="1"/>
  <c r="CG1009" i="1"/>
  <c r="BX1009" i="1"/>
  <c r="BV1009" i="1"/>
  <c r="BO1009" i="1"/>
  <c r="BJ1009" i="1"/>
  <c r="BB1009" i="1"/>
  <c r="CP1009" i="1" s="1"/>
  <c r="AV1009" i="1"/>
  <c r="AT1009" i="1"/>
  <c r="AJ1009" i="1"/>
  <c r="AH1009" i="1"/>
  <c r="AE1009" i="1"/>
  <c r="AC1009" i="1"/>
  <c r="CG1008" i="1"/>
  <c r="BX1008" i="1"/>
  <c r="BV1008" i="1"/>
  <c r="BO1008" i="1"/>
  <c r="BJ1008" i="1"/>
  <c r="BB1008" i="1"/>
  <c r="CP1008" i="1" s="1"/>
  <c r="AV1008" i="1"/>
  <c r="AT1008" i="1"/>
  <c r="AJ1008" i="1"/>
  <c r="AH1008" i="1"/>
  <c r="AE1008" i="1"/>
  <c r="AC1008" i="1"/>
  <c r="CG1007" i="1"/>
  <c r="BX1007" i="1"/>
  <c r="BV1007" i="1"/>
  <c r="BO1007" i="1"/>
  <c r="BJ1007" i="1"/>
  <c r="BB1007" i="1"/>
  <c r="CP1007" i="1" s="1"/>
  <c r="AV1007" i="1"/>
  <c r="AT1007" i="1"/>
  <c r="AJ1007" i="1"/>
  <c r="AH1007" i="1"/>
  <c r="AE1007" i="1"/>
  <c r="AC1007" i="1"/>
  <c r="CG1006" i="1"/>
  <c r="BX1006" i="1"/>
  <c r="BV1006" i="1"/>
  <c r="BO1006" i="1"/>
  <c r="BJ1006" i="1"/>
  <c r="BB1006" i="1"/>
  <c r="CP1006" i="1" s="1"/>
  <c r="AV1006" i="1"/>
  <c r="AT1006" i="1"/>
  <c r="AJ1006" i="1"/>
  <c r="AH1006" i="1"/>
  <c r="AE1006" i="1"/>
  <c r="AC1006" i="1"/>
  <c r="CG1005" i="1"/>
  <c r="BX1005" i="1"/>
  <c r="BV1005" i="1"/>
  <c r="BO1005" i="1"/>
  <c r="BJ1005" i="1"/>
  <c r="BB1005" i="1"/>
  <c r="CP1005" i="1" s="1"/>
  <c r="AV1005" i="1"/>
  <c r="AT1005" i="1"/>
  <c r="AJ1005" i="1"/>
  <c r="AH1005" i="1"/>
  <c r="AE1005" i="1"/>
  <c r="AC1005" i="1"/>
  <c r="CG1004" i="1"/>
  <c r="BX1004" i="1"/>
  <c r="BV1004" i="1"/>
  <c r="BO1004" i="1"/>
  <c r="BJ1004" i="1"/>
  <c r="BB1004" i="1"/>
  <c r="CP1004" i="1" s="1"/>
  <c r="AV1004" i="1"/>
  <c r="AT1004" i="1"/>
  <c r="AJ1004" i="1"/>
  <c r="AH1004" i="1"/>
  <c r="AE1004" i="1"/>
  <c r="AC1004" i="1"/>
  <c r="CG1003" i="1"/>
  <c r="BX1003" i="1"/>
  <c r="BV1003" i="1"/>
  <c r="BO1003" i="1"/>
  <c r="BJ1003" i="1"/>
  <c r="BB1003" i="1"/>
  <c r="CP1003" i="1" s="1"/>
  <c r="AV1003" i="1"/>
  <c r="AT1003" i="1"/>
  <c r="AJ1003" i="1"/>
  <c r="AH1003" i="1"/>
  <c r="AE1003" i="1"/>
  <c r="AC1003" i="1"/>
  <c r="CG1002" i="1"/>
  <c r="BX1002" i="1"/>
  <c r="BV1002" i="1"/>
  <c r="BO1002" i="1"/>
  <c r="BJ1002" i="1"/>
  <c r="BB1002" i="1"/>
  <c r="CP1002" i="1" s="1"/>
  <c r="AV1002" i="1"/>
  <c r="AT1002" i="1"/>
  <c r="AJ1002" i="1"/>
  <c r="AH1002" i="1"/>
  <c r="AE1002" i="1"/>
  <c r="AC1002" i="1"/>
  <c r="CG1001" i="1"/>
  <c r="BX1001" i="1"/>
  <c r="BV1001" i="1"/>
  <c r="BO1001" i="1"/>
  <c r="BJ1001" i="1"/>
  <c r="BB1001" i="1"/>
  <c r="CP1001" i="1" s="1"/>
  <c r="AV1001" i="1"/>
  <c r="AT1001" i="1"/>
  <c r="AJ1001" i="1"/>
  <c r="AH1001" i="1"/>
  <c r="AE1001" i="1"/>
  <c r="AC1001" i="1"/>
  <c r="CG1000" i="1"/>
  <c r="BX1000" i="1"/>
  <c r="BV1000" i="1"/>
  <c r="BO1000" i="1"/>
  <c r="BJ1000" i="1"/>
  <c r="BB1000" i="1"/>
  <c r="CP1000" i="1" s="1"/>
  <c r="AV1000" i="1"/>
  <c r="AT1000" i="1"/>
  <c r="AJ1000" i="1"/>
  <c r="AH1000" i="1"/>
  <c r="AE1000" i="1"/>
  <c r="AC1000" i="1"/>
  <c r="CG999" i="1"/>
  <c r="BX999" i="1"/>
  <c r="BV999" i="1"/>
  <c r="BO999" i="1"/>
  <c r="BJ999" i="1"/>
  <c r="BB999" i="1"/>
  <c r="CP999" i="1" s="1"/>
  <c r="AV999" i="1"/>
  <c r="AT999" i="1"/>
  <c r="AJ999" i="1"/>
  <c r="AH999" i="1"/>
  <c r="AE999" i="1"/>
  <c r="AC999" i="1"/>
  <c r="CG998" i="1"/>
  <c r="BX998" i="1"/>
  <c r="BV998" i="1"/>
  <c r="BO998" i="1"/>
  <c r="BJ998" i="1"/>
  <c r="BB998" i="1"/>
  <c r="CP998" i="1" s="1"/>
  <c r="AV998" i="1"/>
  <c r="AT998" i="1"/>
  <c r="AJ998" i="1"/>
  <c r="AH998" i="1"/>
  <c r="AE998" i="1"/>
  <c r="AC998" i="1"/>
  <c r="CG997" i="1"/>
  <c r="BX997" i="1"/>
  <c r="BV997" i="1"/>
  <c r="BO997" i="1"/>
  <c r="BJ997" i="1"/>
  <c r="BB997" i="1"/>
  <c r="CP997" i="1" s="1"/>
  <c r="AV997" i="1"/>
  <c r="AT997" i="1"/>
  <c r="AJ997" i="1"/>
  <c r="AH997" i="1"/>
  <c r="AE997" i="1"/>
  <c r="AC997" i="1"/>
  <c r="CG996" i="1"/>
  <c r="BX996" i="1"/>
  <c r="BV996" i="1"/>
  <c r="BO996" i="1"/>
  <c r="BJ996" i="1"/>
  <c r="BB996" i="1"/>
  <c r="CP996" i="1" s="1"/>
  <c r="AV996" i="1"/>
  <c r="AT996" i="1"/>
  <c r="AJ996" i="1"/>
  <c r="AH996" i="1"/>
  <c r="AE996" i="1"/>
  <c r="AC996" i="1"/>
  <c r="CG995" i="1"/>
  <c r="BX995" i="1"/>
  <c r="BV995" i="1"/>
  <c r="BO995" i="1"/>
  <c r="BJ995" i="1"/>
  <c r="BB995" i="1"/>
  <c r="CP995" i="1" s="1"/>
  <c r="AV995" i="1"/>
  <c r="AT995" i="1"/>
  <c r="AJ995" i="1"/>
  <c r="AH995" i="1"/>
  <c r="AE995" i="1"/>
  <c r="AC995" i="1"/>
  <c r="CG994" i="1"/>
  <c r="BX994" i="1"/>
  <c r="BV994" i="1"/>
  <c r="BO994" i="1"/>
  <c r="BJ994" i="1"/>
  <c r="BB994" i="1"/>
  <c r="CP994" i="1" s="1"/>
  <c r="AV994" i="1"/>
  <c r="AT994" i="1"/>
  <c r="AJ994" i="1"/>
  <c r="AH994" i="1"/>
  <c r="AE994" i="1"/>
  <c r="AC994" i="1"/>
  <c r="CG993" i="1"/>
  <c r="BX993" i="1"/>
  <c r="BV993" i="1"/>
  <c r="BO993" i="1"/>
  <c r="BJ993" i="1"/>
  <c r="BB993" i="1"/>
  <c r="CP993" i="1" s="1"/>
  <c r="AV993" i="1"/>
  <c r="AT993" i="1"/>
  <c r="AJ993" i="1"/>
  <c r="AH993" i="1"/>
  <c r="AE993" i="1"/>
  <c r="AC993" i="1"/>
  <c r="CG992" i="1"/>
  <c r="BX992" i="1"/>
  <c r="BV992" i="1"/>
  <c r="BO992" i="1"/>
  <c r="BJ992" i="1"/>
  <c r="BB992" i="1"/>
  <c r="CP992" i="1" s="1"/>
  <c r="AV992" i="1"/>
  <c r="AT992" i="1"/>
  <c r="AJ992" i="1"/>
  <c r="AH992" i="1"/>
  <c r="AE992" i="1"/>
  <c r="AC992" i="1"/>
  <c r="CG991" i="1"/>
  <c r="BX991" i="1"/>
  <c r="BV991" i="1"/>
  <c r="BO991" i="1"/>
  <c r="BJ991" i="1"/>
  <c r="BB991" i="1"/>
  <c r="CP991" i="1" s="1"/>
  <c r="AV991" i="1"/>
  <c r="AT991" i="1"/>
  <c r="AJ991" i="1"/>
  <c r="AH991" i="1"/>
  <c r="AE991" i="1"/>
  <c r="AC991" i="1"/>
  <c r="CG990" i="1"/>
  <c r="BX990" i="1"/>
  <c r="BV990" i="1"/>
  <c r="BO990" i="1"/>
  <c r="BJ990" i="1"/>
  <c r="BB990" i="1"/>
  <c r="CP990" i="1" s="1"/>
  <c r="AV990" i="1"/>
  <c r="AT990" i="1"/>
  <c r="AJ990" i="1"/>
  <c r="AH990" i="1"/>
  <c r="AE990" i="1"/>
  <c r="AC990" i="1"/>
  <c r="CG989" i="1"/>
  <c r="BX989" i="1"/>
  <c r="BV989" i="1"/>
  <c r="BO989" i="1"/>
  <c r="BJ989" i="1"/>
  <c r="BB989" i="1"/>
  <c r="CP989" i="1" s="1"/>
  <c r="AV989" i="1"/>
  <c r="AT989" i="1"/>
  <c r="AJ989" i="1"/>
  <c r="AH989" i="1"/>
  <c r="AE989" i="1"/>
  <c r="AC989" i="1"/>
  <c r="CG988" i="1"/>
  <c r="BX988" i="1"/>
  <c r="BV988" i="1"/>
  <c r="BO988" i="1"/>
  <c r="BJ988" i="1"/>
  <c r="BB988" i="1"/>
  <c r="CP988" i="1" s="1"/>
  <c r="AV988" i="1"/>
  <c r="AT988" i="1"/>
  <c r="AJ988" i="1"/>
  <c r="AH988" i="1"/>
  <c r="AE988" i="1"/>
  <c r="AC988" i="1"/>
  <c r="CG987" i="1"/>
  <c r="BX987" i="1"/>
  <c r="BV987" i="1"/>
  <c r="BO987" i="1"/>
  <c r="BJ987" i="1"/>
  <c r="BB987" i="1"/>
  <c r="CP987" i="1" s="1"/>
  <c r="AV987" i="1"/>
  <c r="AT987" i="1"/>
  <c r="AJ987" i="1"/>
  <c r="AH987" i="1"/>
  <c r="AE987" i="1"/>
  <c r="AC987" i="1"/>
  <c r="CG986" i="1"/>
  <c r="BX986" i="1"/>
  <c r="BV986" i="1"/>
  <c r="BO986" i="1"/>
  <c r="BJ986" i="1"/>
  <c r="BB986" i="1"/>
  <c r="CP986" i="1" s="1"/>
  <c r="AV986" i="1"/>
  <c r="AT986" i="1"/>
  <c r="AJ986" i="1"/>
  <c r="AH986" i="1"/>
  <c r="AE986" i="1"/>
  <c r="AC986" i="1"/>
  <c r="CG985" i="1"/>
  <c r="BX985" i="1"/>
  <c r="BV985" i="1"/>
  <c r="BO985" i="1"/>
  <c r="BJ985" i="1"/>
  <c r="BB985" i="1"/>
  <c r="CP985" i="1" s="1"/>
  <c r="AV985" i="1"/>
  <c r="AT985" i="1"/>
  <c r="AJ985" i="1"/>
  <c r="AH985" i="1"/>
  <c r="AE985" i="1"/>
  <c r="AC985" i="1"/>
  <c r="CG984" i="1"/>
  <c r="BX984" i="1"/>
  <c r="BV984" i="1"/>
  <c r="BO984" i="1"/>
  <c r="BJ984" i="1"/>
  <c r="BB984" i="1"/>
  <c r="CP984" i="1" s="1"/>
  <c r="AV984" i="1"/>
  <c r="AT984" i="1"/>
  <c r="AJ984" i="1"/>
  <c r="AH984" i="1"/>
  <c r="AE984" i="1"/>
  <c r="AC984" i="1"/>
  <c r="CG983" i="1"/>
  <c r="BX983" i="1"/>
  <c r="BV983" i="1"/>
  <c r="BO983" i="1"/>
  <c r="BJ983" i="1"/>
  <c r="BB983" i="1"/>
  <c r="CP983" i="1" s="1"/>
  <c r="AV983" i="1"/>
  <c r="AT983" i="1"/>
  <c r="AJ983" i="1"/>
  <c r="AH983" i="1"/>
  <c r="AE983" i="1"/>
  <c r="AC983" i="1"/>
  <c r="CG982" i="1"/>
  <c r="BX982" i="1"/>
  <c r="BV982" i="1"/>
  <c r="BO982" i="1"/>
  <c r="BJ982" i="1"/>
  <c r="BB982" i="1"/>
  <c r="CP982" i="1" s="1"/>
  <c r="AV982" i="1"/>
  <c r="AT982" i="1"/>
  <c r="AJ982" i="1"/>
  <c r="AH982" i="1"/>
  <c r="AE982" i="1"/>
  <c r="AC982" i="1"/>
  <c r="CG981" i="1"/>
  <c r="BX981" i="1"/>
  <c r="BV981" i="1"/>
  <c r="BO981" i="1"/>
  <c r="BJ981" i="1"/>
  <c r="BB981" i="1"/>
  <c r="CP981" i="1" s="1"/>
  <c r="AV981" i="1"/>
  <c r="AT981" i="1"/>
  <c r="AJ981" i="1"/>
  <c r="AH981" i="1"/>
  <c r="AE981" i="1"/>
  <c r="AC981" i="1"/>
  <c r="CP980" i="1"/>
  <c r="CG980" i="1"/>
  <c r="BX980" i="1"/>
  <c r="BV980" i="1"/>
  <c r="BO980" i="1"/>
  <c r="BJ980" i="1"/>
  <c r="BB980" i="1"/>
  <c r="AV980" i="1"/>
  <c r="AT980" i="1"/>
  <c r="AJ980" i="1"/>
  <c r="AH980" i="1"/>
  <c r="AE980" i="1"/>
  <c r="AC980" i="1"/>
  <c r="CG979" i="1"/>
  <c r="BX979" i="1"/>
  <c r="BV979" i="1"/>
  <c r="BO979" i="1"/>
  <c r="BJ979" i="1"/>
  <c r="BB979" i="1"/>
  <c r="CP979" i="1" s="1"/>
  <c r="AV979" i="1"/>
  <c r="AT979" i="1"/>
  <c r="AJ979" i="1"/>
  <c r="AH979" i="1"/>
  <c r="AE979" i="1"/>
  <c r="AC979" i="1"/>
  <c r="CG978" i="1"/>
  <c r="BX978" i="1"/>
  <c r="BV978" i="1"/>
  <c r="BO978" i="1"/>
  <c r="BJ978" i="1"/>
  <c r="BB978" i="1"/>
  <c r="CP978" i="1" s="1"/>
  <c r="AV978" i="1"/>
  <c r="AT978" i="1"/>
  <c r="AJ978" i="1"/>
  <c r="AH978" i="1"/>
  <c r="AE978" i="1"/>
  <c r="AC978" i="1"/>
  <c r="CG977" i="1"/>
  <c r="BX977" i="1"/>
  <c r="BV977" i="1"/>
  <c r="BO977" i="1"/>
  <c r="BJ977" i="1"/>
  <c r="BB977" i="1"/>
  <c r="CP977" i="1" s="1"/>
  <c r="AV977" i="1"/>
  <c r="AT977" i="1"/>
  <c r="AJ977" i="1"/>
  <c r="AH977" i="1"/>
  <c r="AE977" i="1"/>
  <c r="AC977" i="1"/>
  <c r="CG976" i="1"/>
  <c r="BX976" i="1"/>
  <c r="BV976" i="1"/>
  <c r="BO976" i="1"/>
  <c r="BJ976" i="1"/>
  <c r="BB976" i="1"/>
  <c r="CP976" i="1" s="1"/>
  <c r="AV976" i="1"/>
  <c r="AT976" i="1"/>
  <c r="AJ976" i="1"/>
  <c r="AH976" i="1"/>
  <c r="AE976" i="1"/>
  <c r="AC976" i="1"/>
  <c r="CG975" i="1"/>
  <c r="BX975" i="1"/>
  <c r="BV975" i="1"/>
  <c r="BO975" i="1"/>
  <c r="BJ975" i="1"/>
  <c r="BB975" i="1"/>
  <c r="CP975" i="1" s="1"/>
  <c r="AV975" i="1"/>
  <c r="AT975" i="1"/>
  <c r="AJ975" i="1"/>
  <c r="AH975" i="1"/>
  <c r="AE975" i="1"/>
  <c r="AC975" i="1"/>
  <c r="CG974" i="1"/>
  <c r="BX974" i="1"/>
  <c r="BV974" i="1"/>
  <c r="BO974" i="1"/>
  <c r="BJ974" i="1"/>
  <c r="BB974" i="1"/>
  <c r="CP974" i="1" s="1"/>
  <c r="AV974" i="1"/>
  <c r="AT974" i="1"/>
  <c r="AJ974" i="1"/>
  <c r="AH974" i="1"/>
  <c r="AE974" i="1"/>
  <c r="AC974" i="1"/>
  <c r="CG973" i="1"/>
  <c r="BX973" i="1"/>
  <c r="BV973" i="1"/>
  <c r="BO973" i="1"/>
  <c r="BJ973" i="1"/>
  <c r="BB973" i="1"/>
  <c r="CP973" i="1" s="1"/>
  <c r="AV973" i="1"/>
  <c r="AT973" i="1"/>
  <c r="AJ973" i="1"/>
  <c r="AH973" i="1"/>
  <c r="AE973" i="1"/>
  <c r="AC973" i="1"/>
  <c r="CG972" i="1"/>
  <c r="BX972" i="1"/>
  <c r="BV972" i="1"/>
  <c r="BO972" i="1"/>
  <c r="BJ972" i="1"/>
  <c r="BB972" i="1"/>
  <c r="CP972" i="1" s="1"/>
  <c r="AV972" i="1"/>
  <c r="AT972" i="1"/>
  <c r="AJ972" i="1"/>
  <c r="AH972" i="1"/>
  <c r="AE972" i="1"/>
  <c r="AC972" i="1"/>
  <c r="CG971" i="1"/>
  <c r="BX971" i="1"/>
  <c r="BV971" i="1"/>
  <c r="BO971" i="1"/>
  <c r="BJ971" i="1"/>
  <c r="BB971" i="1"/>
  <c r="CP971" i="1" s="1"/>
  <c r="AV971" i="1"/>
  <c r="AT971" i="1"/>
  <c r="AJ971" i="1"/>
  <c r="AH971" i="1"/>
  <c r="AE971" i="1"/>
  <c r="AC971" i="1"/>
  <c r="CG970" i="1"/>
  <c r="BX970" i="1"/>
  <c r="BV970" i="1"/>
  <c r="BO970" i="1"/>
  <c r="BJ970" i="1"/>
  <c r="BB970" i="1"/>
  <c r="CP970" i="1" s="1"/>
  <c r="AV970" i="1"/>
  <c r="AT970" i="1"/>
  <c r="AJ970" i="1"/>
  <c r="AH970" i="1"/>
  <c r="AE970" i="1"/>
  <c r="AC970" i="1"/>
  <c r="CG969" i="1"/>
  <c r="BX969" i="1"/>
  <c r="BV969" i="1"/>
  <c r="BO969" i="1"/>
  <c r="BJ969" i="1"/>
  <c r="BB969" i="1"/>
  <c r="CP969" i="1" s="1"/>
  <c r="AV969" i="1"/>
  <c r="AT969" i="1"/>
  <c r="AJ969" i="1"/>
  <c r="AH969" i="1"/>
  <c r="AE969" i="1"/>
  <c r="AC969" i="1"/>
  <c r="CG968" i="1"/>
  <c r="BX968" i="1"/>
  <c r="BV968" i="1"/>
  <c r="BO968" i="1"/>
  <c r="BJ968" i="1"/>
  <c r="BB968" i="1"/>
  <c r="CP968" i="1" s="1"/>
  <c r="AV968" i="1"/>
  <c r="AT968" i="1"/>
  <c r="AJ968" i="1"/>
  <c r="AH968" i="1"/>
  <c r="AE968" i="1"/>
  <c r="AC968" i="1"/>
  <c r="CP967" i="1"/>
  <c r="CG967" i="1"/>
  <c r="BX967" i="1"/>
  <c r="BV967" i="1"/>
  <c r="BO967" i="1"/>
  <c r="BJ967" i="1"/>
  <c r="BB967" i="1"/>
  <c r="AV967" i="1"/>
  <c r="AT967" i="1"/>
  <c r="AJ967" i="1"/>
  <c r="AH967" i="1"/>
  <c r="AE967" i="1"/>
  <c r="AC967" i="1"/>
  <c r="CP966" i="1"/>
  <c r="CG966" i="1"/>
  <c r="BX966" i="1"/>
  <c r="BV966" i="1"/>
  <c r="BO966" i="1"/>
  <c r="BJ966" i="1"/>
  <c r="BB966" i="1"/>
  <c r="AV966" i="1"/>
  <c r="AT966" i="1"/>
  <c r="AJ966" i="1"/>
  <c r="AH966" i="1"/>
  <c r="AE966" i="1"/>
  <c r="AC966" i="1"/>
  <c r="CG965" i="1"/>
  <c r="BX965" i="1"/>
  <c r="BV965" i="1"/>
  <c r="BO965" i="1"/>
  <c r="BJ965" i="1"/>
  <c r="BB965" i="1"/>
  <c r="CP965" i="1" s="1"/>
  <c r="AV965" i="1"/>
  <c r="AT965" i="1"/>
  <c r="AJ965" i="1"/>
  <c r="AH965" i="1"/>
  <c r="AE965" i="1"/>
  <c r="AC965" i="1"/>
  <c r="CG964" i="1"/>
  <c r="BX964" i="1"/>
  <c r="BV964" i="1"/>
  <c r="BO964" i="1"/>
  <c r="BJ964" i="1"/>
  <c r="BB964" i="1"/>
  <c r="CP964" i="1" s="1"/>
  <c r="AV964" i="1"/>
  <c r="AT964" i="1"/>
  <c r="AJ964" i="1"/>
  <c r="AH964" i="1"/>
  <c r="AE964" i="1"/>
  <c r="AC964" i="1"/>
  <c r="CG963" i="1"/>
  <c r="BX963" i="1"/>
  <c r="BV963" i="1"/>
  <c r="BO963" i="1"/>
  <c r="BJ963" i="1"/>
  <c r="BB963" i="1"/>
  <c r="CP963" i="1" s="1"/>
  <c r="AV963" i="1"/>
  <c r="AT963" i="1"/>
  <c r="AJ963" i="1"/>
  <c r="AH963" i="1"/>
  <c r="AE963" i="1"/>
  <c r="AC963" i="1"/>
  <c r="CG962" i="1"/>
  <c r="BX962" i="1"/>
  <c r="BV962" i="1"/>
  <c r="BO962" i="1"/>
  <c r="BJ962" i="1"/>
  <c r="BB962" i="1"/>
  <c r="CP962" i="1" s="1"/>
  <c r="AV962" i="1"/>
  <c r="AT962" i="1"/>
  <c r="AJ962" i="1"/>
  <c r="AH962" i="1"/>
  <c r="AE962" i="1"/>
  <c r="AC962" i="1"/>
  <c r="CG961" i="1"/>
  <c r="BX961" i="1"/>
  <c r="BV961" i="1"/>
  <c r="BO961" i="1"/>
  <c r="BJ961" i="1"/>
  <c r="BB961" i="1"/>
  <c r="CP961" i="1" s="1"/>
  <c r="AV961" i="1"/>
  <c r="AT961" i="1"/>
  <c r="AJ961" i="1"/>
  <c r="AH961" i="1"/>
  <c r="AE961" i="1"/>
  <c r="AC961" i="1"/>
  <c r="CG960" i="1"/>
  <c r="BX960" i="1"/>
  <c r="BV960" i="1"/>
  <c r="BO960" i="1"/>
  <c r="BJ960" i="1"/>
  <c r="BB960" i="1"/>
  <c r="CP960" i="1" s="1"/>
  <c r="AV960" i="1"/>
  <c r="AT960" i="1"/>
  <c r="AJ960" i="1"/>
  <c r="AH960" i="1"/>
  <c r="AE960" i="1"/>
  <c r="AC960" i="1"/>
  <c r="CG959" i="1"/>
  <c r="BX959" i="1"/>
  <c r="BV959" i="1"/>
  <c r="BO959" i="1"/>
  <c r="BJ959" i="1"/>
  <c r="BB959" i="1"/>
  <c r="CP959" i="1" s="1"/>
  <c r="AV959" i="1"/>
  <c r="AT959" i="1"/>
  <c r="AJ959" i="1"/>
  <c r="AH959" i="1"/>
  <c r="AE959" i="1"/>
  <c r="AC959" i="1"/>
  <c r="CG958" i="1"/>
  <c r="BX958" i="1"/>
  <c r="BV958" i="1"/>
  <c r="BO958" i="1"/>
  <c r="BJ958" i="1"/>
  <c r="BB958" i="1"/>
  <c r="CP958" i="1" s="1"/>
  <c r="AV958" i="1"/>
  <c r="AT958" i="1"/>
  <c r="AJ958" i="1"/>
  <c r="AH958" i="1"/>
  <c r="AE958" i="1"/>
  <c r="AC958" i="1"/>
  <c r="CG957" i="1"/>
  <c r="BX957" i="1"/>
  <c r="BV957" i="1"/>
  <c r="BO957" i="1"/>
  <c r="BJ957" i="1"/>
  <c r="BB957" i="1"/>
  <c r="CP957" i="1" s="1"/>
  <c r="AV957" i="1"/>
  <c r="AT957" i="1"/>
  <c r="AJ957" i="1"/>
  <c r="AH957" i="1"/>
  <c r="AE957" i="1"/>
  <c r="AC957" i="1"/>
  <c r="CG956" i="1"/>
  <c r="BX956" i="1"/>
  <c r="BV956" i="1"/>
  <c r="BO956" i="1"/>
  <c r="BJ956" i="1"/>
  <c r="BB956" i="1"/>
  <c r="CP956" i="1" s="1"/>
  <c r="AV956" i="1"/>
  <c r="AT956" i="1"/>
  <c r="AJ956" i="1"/>
  <c r="AH956" i="1"/>
  <c r="AE956" i="1"/>
  <c r="AC956" i="1"/>
  <c r="CG955" i="1"/>
  <c r="BX955" i="1"/>
  <c r="BV955" i="1"/>
  <c r="BO955" i="1"/>
  <c r="BJ955" i="1"/>
  <c r="BB955" i="1"/>
  <c r="CP955" i="1" s="1"/>
  <c r="AV955" i="1"/>
  <c r="AT955" i="1"/>
  <c r="AJ955" i="1"/>
  <c r="AH955" i="1"/>
  <c r="AE955" i="1"/>
  <c r="AC955" i="1"/>
  <c r="CG954" i="1"/>
  <c r="BX954" i="1"/>
  <c r="BV954" i="1"/>
  <c r="BO954" i="1"/>
  <c r="BJ954" i="1"/>
  <c r="BB954" i="1"/>
  <c r="CP954" i="1" s="1"/>
  <c r="AV954" i="1"/>
  <c r="AT954" i="1"/>
  <c r="AJ954" i="1"/>
  <c r="AH954" i="1"/>
  <c r="AE954" i="1"/>
  <c r="AC954" i="1"/>
  <c r="CG953" i="1"/>
  <c r="BX953" i="1"/>
  <c r="BV953" i="1"/>
  <c r="BO953" i="1"/>
  <c r="BJ953" i="1"/>
  <c r="BB953" i="1"/>
  <c r="CP953" i="1" s="1"/>
  <c r="AV953" i="1"/>
  <c r="AT953" i="1"/>
  <c r="AJ953" i="1"/>
  <c r="AH953" i="1"/>
  <c r="AE953" i="1"/>
  <c r="AC953" i="1"/>
  <c r="CG952" i="1"/>
  <c r="BX952" i="1"/>
  <c r="BV952" i="1"/>
  <c r="BO952" i="1"/>
  <c r="BJ952" i="1"/>
  <c r="BB952" i="1"/>
  <c r="CP952" i="1" s="1"/>
  <c r="AV952" i="1"/>
  <c r="AT952" i="1"/>
  <c r="AJ952" i="1"/>
  <c r="AH952" i="1"/>
  <c r="AE952" i="1"/>
  <c r="AC952" i="1"/>
  <c r="CG951" i="1"/>
  <c r="BX951" i="1"/>
  <c r="BV951" i="1"/>
  <c r="BO951" i="1"/>
  <c r="BJ951" i="1"/>
  <c r="BB951" i="1"/>
  <c r="CP951" i="1" s="1"/>
  <c r="AV951" i="1"/>
  <c r="AT951" i="1"/>
  <c r="AJ951" i="1"/>
  <c r="AH951" i="1"/>
  <c r="AE951" i="1"/>
  <c r="AC951" i="1"/>
  <c r="CG950" i="1"/>
  <c r="BX950" i="1"/>
  <c r="BV950" i="1"/>
  <c r="BO950" i="1"/>
  <c r="BJ950" i="1"/>
  <c r="BB950" i="1"/>
  <c r="CP950" i="1" s="1"/>
  <c r="AV950" i="1"/>
  <c r="AT950" i="1"/>
  <c r="AJ950" i="1"/>
  <c r="AH950" i="1"/>
  <c r="AE950" i="1"/>
  <c r="AC950" i="1"/>
  <c r="CG949" i="1"/>
  <c r="BX949" i="1"/>
  <c r="BV949" i="1"/>
  <c r="BO949" i="1"/>
  <c r="BJ949" i="1"/>
  <c r="BB949" i="1"/>
  <c r="CP949" i="1" s="1"/>
  <c r="AV949" i="1"/>
  <c r="AT949" i="1"/>
  <c r="AJ949" i="1"/>
  <c r="AH949" i="1"/>
  <c r="AE949" i="1"/>
  <c r="AC949" i="1"/>
  <c r="CG948" i="1"/>
  <c r="BX948" i="1"/>
  <c r="BV948" i="1"/>
  <c r="BO948" i="1"/>
  <c r="BJ948" i="1"/>
  <c r="BB948" i="1"/>
  <c r="CP948" i="1" s="1"/>
  <c r="AV948" i="1"/>
  <c r="AT948" i="1"/>
  <c r="AJ948" i="1"/>
  <c r="AH948" i="1"/>
  <c r="AE948" i="1"/>
  <c r="AC948" i="1"/>
  <c r="CG947" i="1"/>
  <c r="BX947" i="1"/>
  <c r="BV947" i="1"/>
  <c r="BO947" i="1"/>
  <c r="BJ947" i="1"/>
  <c r="BB947" i="1"/>
  <c r="CP947" i="1" s="1"/>
  <c r="AV947" i="1"/>
  <c r="AT947" i="1"/>
  <c r="AJ947" i="1"/>
  <c r="AH947" i="1"/>
  <c r="AE947" i="1"/>
  <c r="AC947" i="1"/>
  <c r="CG946" i="1"/>
  <c r="BX946" i="1"/>
  <c r="BV946" i="1"/>
  <c r="BO946" i="1"/>
  <c r="BJ946" i="1"/>
  <c r="BB946" i="1"/>
  <c r="CP946" i="1" s="1"/>
  <c r="AV946" i="1"/>
  <c r="AT946" i="1"/>
  <c r="AJ946" i="1"/>
  <c r="AH946" i="1"/>
  <c r="AE946" i="1"/>
  <c r="AC946" i="1"/>
  <c r="CP945" i="1"/>
  <c r="CG945" i="1"/>
  <c r="BX945" i="1"/>
  <c r="BV945" i="1"/>
  <c r="BO945" i="1"/>
  <c r="BJ945" i="1"/>
  <c r="BB945" i="1"/>
  <c r="AV945" i="1"/>
  <c r="AT945" i="1"/>
  <c r="AJ945" i="1"/>
  <c r="AH945" i="1"/>
  <c r="AE945" i="1"/>
  <c r="AC945" i="1"/>
  <c r="CG944" i="1"/>
  <c r="BX944" i="1"/>
  <c r="BV944" i="1"/>
  <c r="BO944" i="1"/>
  <c r="BJ944" i="1"/>
  <c r="BB944" i="1"/>
  <c r="CP944" i="1" s="1"/>
  <c r="AV944" i="1"/>
  <c r="AT944" i="1"/>
  <c r="AJ944" i="1"/>
  <c r="AH944" i="1"/>
  <c r="AE944" i="1"/>
  <c r="AC944" i="1"/>
  <c r="CG943" i="1"/>
  <c r="BX943" i="1"/>
  <c r="BV943" i="1"/>
  <c r="BO943" i="1"/>
  <c r="BJ943" i="1"/>
  <c r="BB943" i="1"/>
  <c r="CP943" i="1" s="1"/>
  <c r="AV943" i="1"/>
  <c r="AT943" i="1"/>
  <c r="AJ943" i="1"/>
  <c r="AH943" i="1"/>
  <c r="AE943" i="1"/>
  <c r="AC943" i="1"/>
  <c r="CG942" i="1"/>
  <c r="BX942" i="1"/>
  <c r="BV942" i="1"/>
  <c r="BO942" i="1"/>
  <c r="BJ942" i="1"/>
  <c r="BB942" i="1"/>
  <c r="CP942" i="1" s="1"/>
  <c r="AV942" i="1"/>
  <c r="AT942" i="1"/>
  <c r="AJ942" i="1"/>
  <c r="AH942" i="1"/>
  <c r="AE942" i="1"/>
  <c r="AC942" i="1"/>
  <c r="CG941" i="1"/>
  <c r="BX941" i="1"/>
  <c r="BV941" i="1"/>
  <c r="BO941" i="1"/>
  <c r="BJ941" i="1"/>
  <c r="BB941" i="1"/>
  <c r="CP941" i="1" s="1"/>
  <c r="AV941" i="1"/>
  <c r="AT941" i="1"/>
  <c r="AJ941" i="1"/>
  <c r="AH941" i="1"/>
  <c r="AE941" i="1"/>
  <c r="AC941" i="1"/>
  <c r="CG940" i="1"/>
  <c r="BX940" i="1"/>
  <c r="BV940" i="1"/>
  <c r="BO940" i="1"/>
  <c r="BJ940" i="1"/>
  <c r="BB940" i="1"/>
  <c r="CP940" i="1" s="1"/>
  <c r="AV940" i="1"/>
  <c r="AT940" i="1"/>
  <c r="AJ940" i="1"/>
  <c r="AH940" i="1"/>
  <c r="AE940" i="1"/>
  <c r="AC940" i="1"/>
  <c r="CG939" i="1"/>
  <c r="BX939" i="1"/>
  <c r="BV939" i="1"/>
  <c r="BO939" i="1"/>
  <c r="BJ939" i="1"/>
  <c r="BB939" i="1"/>
  <c r="CP939" i="1" s="1"/>
  <c r="AV939" i="1"/>
  <c r="AT939" i="1"/>
  <c r="AJ939" i="1"/>
  <c r="AH939" i="1"/>
  <c r="AE939" i="1"/>
  <c r="AC939" i="1"/>
  <c r="CG938" i="1"/>
  <c r="BX938" i="1"/>
  <c r="BV938" i="1"/>
  <c r="BO938" i="1"/>
  <c r="BJ938" i="1"/>
  <c r="BB938" i="1"/>
  <c r="CP938" i="1" s="1"/>
  <c r="AV938" i="1"/>
  <c r="AT938" i="1"/>
  <c r="AJ938" i="1"/>
  <c r="AH938" i="1"/>
  <c r="AE938" i="1"/>
  <c r="AC938" i="1"/>
  <c r="CG937" i="1"/>
  <c r="BX937" i="1"/>
  <c r="BV937" i="1"/>
  <c r="BO937" i="1"/>
  <c r="BJ937" i="1"/>
  <c r="BB937" i="1"/>
  <c r="CP937" i="1" s="1"/>
  <c r="AV937" i="1"/>
  <c r="AT937" i="1"/>
  <c r="AJ937" i="1"/>
  <c r="AH937" i="1"/>
  <c r="AE937" i="1"/>
  <c r="AC937" i="1"/>
  <c r="CG936" i="1"/>
  <c r="BX936" i="1"/>
  <c r="BV936" i="1"/>
  <c r="BO936" i="1"/>
  <c r="BJ936" i="1"/>
  <c r="BB936" i="1"/>
  <c r="CP936" i="1" s="1"/>
  <c r="AV936" i="1"/>
  <c r="AT936" i="1"/>
  <c r="AJ936" i="1"/>
  <c r="AH936" i="1"/>
  <c r="AE936" i="1"/>
  <c r="AC936" i="1"/>
  <c r="CG935" i="1"/>
  <c r="BX935" i="1"/>
  <c r="BV935" i="1"/>
  <c r="BO935" i="1"/>
  <c r="BJ935" i="1"/>
  <c r="BB935" i="1"/>
  <c r="CP935" i="1" s="1"/>
  <c r="AV935" i="1"/>
  <c r="AT935" i="1"/>
  <c r="AJ935" i="1"/>
  <c r="AH935" i="1"/>
  <c r="AE935" i="1"/>
  <c r="AC935" i="1"/>
  <c r="CG934" i="1"/>
  <c r="BX934" i="1"/>
  <c r="BV934" i="1"/>
  <c r="BO934" i="1"/>
  <c r="BJ934" i="1"/>
  <c r="BB934" i="1"/>
  <c r="CP934" i="1" s="1"/>
  <c r="AV934" i="1"/>
  <c r="AT934" i="1"/>
  <c r="AJ934" i="1"/>
  <c r="AH934" i="1"/>
  <c r="AE934" i="1"/>
  <c r="AC934" i="1"/>
  <c r="CP933" i="1"/>
  <c r="CG933" i="1"/>
  <c r="BX933" i="1"/>
  <c r="BV933" i="1"/>
  <c r="BO933" i="1"/>
  <c r="BJ933" i="1"/>
  <c r="BB933" i="1"/>
  <c r="AV933" i="1"/>
  <c r="AT933" i="1"/>
  <c r="AJ933" i="1"/>
  <c r="AH933" i="1"/>
  <c r="AE933" i="1"/>
  <c r="AC933" i="1"/>
  <c r="CP932" i="1"/>
  <c r="CG932" i="1"/>
  <c r="BX932" i="1"/>
  <c r="BV932" i="1"/>
  <c r="BO932" i="1"/>
  <c r="BJ932" i="1"/>
  <c r="BB932" i="1"/>
  <c r="AV932" i="1"/>
  <c r="AT932" i="1"/>
  <c r="AJ932" i="1"/>
  <c r="AH932" i="1"/>
  <c r="AE932" i="1"/>
  <c r="AC932" i="1"/>
  <c r="CG931" i="1"/>
  <c r="BX931" i="1"/>
  <c r="BV931" i="1"/>
  <c r="BO931" i="1"/>
  <c r="BJ931" i="1"/>
  <c r="BB931" i="1"/>
  <c r="CP931" i="1" s="1"/>
  <c r="AV931" i="1"/>
  <c r="AT931" i="1"/>
  <c r="AJ931" i="1"/>
  <c r="AH931" i="1"/>
  <c r="AE931" i="1"/>
  <c r="AC931" i="1"/>
  <c r="CG930" i="1"/>
  <c r="BX930" i="1"/>
  <c r="BV930" i="1"/>
  <c r="BO930" i="1"/>
  <c r="BJ930" i="1"/>
  <c r="BB930" i="1"/>
  <c r="CP930" i="1" s="1"/>
  <c r="AV930" i="1"/>
  <c r="AT930" i="1"/>
  <c r="AJ930" i="1"/>
  <c r="AH930" i="1"/>
  <c r="AE930" i="1"/>
  <c r="AC930" i="1"/>
  <c r="CG929" i="1"/>
  <c r="BX929" i="1"/>
  <c r="BV929" i="1"/>
  <c r="BO929" i="1"/>
  <c r="BJ929" i="1"/>
  <c r="BB929" i="1"/>
  <c r="CP929" i="1" s="1"/>
  <c r="AV929" i="1"/>
  <c r="AT929" i="1"/>
  <c r="AJ929" i="1"/>
  <c r="AH929" i="1"/>
  <c r="AE929" i="1"/>
  <c r="AC929" i="1"/>
  <c r="CG928" i="1"/>
  <c r="BX928" i="1"/>
  <c r="BV928" i="1"/>
  <c r="BO928" i="1"/>
  <c r="BJ928" i="1"/>
  <c r="BB928" i="1"/>
  <c r="CP928" i="1" s="1"/>
  <c r="AV928" i="1"/>
  <c r="AT928" i="1"/>
  <c r="AJ928" i="1"/>
  <c r="AH928" i="1"/>
  <c r="AE928" i="1"/>
  <c r="AC928" i="1"/>
  <c r="CG927" i="1"/>
  <c r="BX927" i="1"/>
  <c r="BV927" i="1"/>
  <c r="BO927" i="1"/>
  <c r="BJ927" i="1"/>
  <c r="BB927" i="1"/>
  <c r="CP927" i="1" s="1"/>
  <c r="AV927" i="1"/>
  <c r="AT927" i="1"/>
  <c r="AJ927" i="1"/>
  <c r="AH927" i="1"/>
  <c r="AE927" i="1"/>
  <c r="AC927" i="1"/>
  <c r="CG926" i="1"/>
  <c r="BX926" i="1"/>
  <c r="BV926" i="1"/>
  <c r="BO926" i="1"/>
  <c r="BJ926" i="1"/>
  <c r="BB926" i="1"/>
  <c r="CP926" i="1" s="1"/>
  <c r="AV926" i="1"/>
  <c r="AT926" i="1"/>
  <c r="AJ926" i="1"/>
  <c r="AH926" i="1"/>
  <c r="AE926" i="1"/>
  <c r="AC926" i="1"/>
  <c r="CP925" i="1"/>
  <c r="CG925" i="1"/>
  <c r="BX925" i="1"/>
  <c r="BV925" i="1"/>
  <c r="BO925" i="1"/>
  <c r="BJ925" i="1"/>
  <c r="BB925" i="1"/>
  <c r="AV925" i="1"/>
  <c r="AT925" i="1"/>
  <c r="AJ925" i="1"/>
  <c r="AH925" i="1"/>
  <c r="AE925" i="1"/>
  <c r="AC925" i="1"/>
  <c r="CG924" i="1"/>
  <c r="BX924" i="1"/>
  <c r="BV924" i="1"/>
  <c r="BO924" i="1"/>
  <c r="BJ924" i="1"/>
  <c r="BB924" i="1"/>
  <c r="CP924" i="1" s="1"/>
  <c r="AV924" i="1"/>
  <c r="AT924" i="1"/>
  <c r="AJ924" i="1"/>
  <c r="AH924" i="1"/>
  <c r="AE924" i="1"/>
  <c r="AC924" i="1"/>
  <c r="CG923" i="1"/>
  <c r="BX923" i="1"/>
  <c r="BV923" i="1"/>
  <c r="BO923" i="1"/>
  <c r="BJ923" i="1"/>
  <c r="BB923" i="1"/>
  <c r="CP923" i="1" s="1"/>
  <c r="AV923" i="1"/>
  <c r="AT923" i="1"/>
  <c r="AJ923" i="1"/>
  <c r="AH923" i="1"/>
  <c r="AE923" i="1"/>
  <c r="AC923" i="1"/>
  <c r="CG922" i="1"/>
  <c r="BX922" i="1"/>
  <c r="BV922" i="1"/>
  <c r="BO922" i="1"/>
  <c r="BJ922" i="1"/>
  <c r="BB922" i="1"/>
  <c r="CP922" i="1" s="1"/>
  <c r="AV922" i="1"/>
  <c r="AT922" i="1"/>
  <c r="AJ922" i="1"/>
  <c r="AH922" i="1"/>
  <c r="AE922" i="1"/>
  <c r="AC922" i="1"/>
  <c r="CG921" i="1"/>
  <c r="BX921" i="1"/>
  <c r="BV921" i="1"/>
  <c r="BO921" i="1"/>
  <c r="BJ921" i="1"/>
  <c r="BB921" i="1"/>
  <c r="CP921" i="1" s="1"/>
  <c r="AV921" i="1"/>
  <c r="AT921" i="1"/>
  <c r="AJ921" i="1"/>
  <c r="AH921" i="1"/>
  <c r="AE921" i="1"/>
  <c r="AC921" i="1"/>
  <c r="CG920" i="1"/>
  <c r="BX920" i="1"/>
  <c r="BV920" i="1"/>
  <c r="BO920" i="1"/>
  <c r="BJ920" i="1"/>
  <c r="BB920" i="1"/>
  <c r="CP920" i="1" s="1"/>
  <c r="AV920" i="1"/>
  <c r="AT920" i="1"/>
  <c r="AJ920" i="1"/>
  <c r="AH920" i="1"/>
  <c r="AE920" i="1"/>
  <c r="AC920" i="1"/>
  <c r="CG919" i="1"/>
  <c r="BX919" i="1"/>
  <c r="BV919" i="1"/>
  <c r="BO919" i="1"/>
  <c r="BJ919" i="1"/>
  <c r="BB919" i="1"/>
  <c r="CP919" i="1" s="1"/>
  <c r="AV919" i="1"/>
  <c r="AT919" i="1"/>
  <c r="AJ919" i="1"/>
  <c r="AH919" i="1"/>
  <c r="AE919" i="1"/>
  <c r="AC919" i="1"/>
  <c r="CG918" i="1"/>
  <c r="BX918" i="1"/>
  <c r="BV918" i="1"/>
  <c r="BO918" i="1"/>
  <c r="BJ918" i="1"/>
  <c r="BB918" i="1"/>
  <c r="CP918" i="1" s="1"/>
  <c r="AV918" i="1"/>
  <c r="AT918" i="1"/>
  <c r="AJ918" i="1"/>
  <c r="AH918" i="1"/>
  <c r="AE918" i="1"/>
  <c r="AC918" i="1"/>
  <c r="CG917" i="1"/>
  <c r="BX917" i="1"/>
  <c r="BV917" i="1"/>
  <c r="BO917" i="1"/>
  <c r="BJ917" i="1"/>
  <c r="BB917" i="1"/>
  <c r="CP917" i="1" s="1"/>
  <c r="AV917" i="1"/>
  <c r="AT917" i="1"/>
  <c r="AJ917" i="1"/>
  <c r="AH917" i="1"/>
  <c r="AE917" i="1"/>
  <c r="AC917" i="1"/>
  <c r="CG916" i="1"/>
  <c r="BX916" i="1"/>
  <c r="BV916" i="1"/>
  <c r="BO916" i="1"/>
  <c r="BJ916" i="1"/>
  <c r="BB916" i="1"/>
  <c r="CP916" i="1" s="1"/>
  <c r="AV916" i="1"/>
  <c r="AT916" i="1"/>
  <c r="AJ916" i="1"/>
  <c r="AH916" i="1"/>
  <c r="AE916" i="1"/>
  <c r="AC916" i="1"/>
  <c r="CG915" i="1"/>
  <c r="BX915" i="1"/>
  <c r="BV915" i="1"/>
  <c r="BO915" i="1"/>
  <c r="BJ915" i="1"/>
  <c r="BB915" i="1"/>
  <c r="CP915" i="1" s="1"/>
  <c r="AV915" i="1"/>
  <c r="AT915" i="1"/>
  <c r="AJ915" i="1"/>
  <c r="AH915" i="1"/>
  <c r="AE915" i="1"/>
  <c r="AC915" i="1"/>
  <c r="CG914" i="1"/>
  <c r="BX914" i="1"/>
  <c r="BV914" i="1"/>
  <c r="BO914" i="1"/>
  <c r="BJ914" i="1"/>
  <c r="BB914" i="1"/>
  <c r="CP914" i="1" s="1"/>
  <c r="AV914" i="1"/>
  <c r="AT914" i="1"/>
  <c r="AJ914" i="1"/>
  <c r="AH914" i="1"/>
  <c r="AE914" i="1"/>
  <c r="AC914" i="1"/>
  <c r="CG913" i="1"/>
  <c r="BX913" i="1"/>
  <c r="BV913" i="1"/>
  <c r="BO913" i="1"/>
  <c r="BJ913" i="1"/>
  <c r="BB913" i="1"/>
  <c r="CP913" i="1" s="1"/>
  <c r="AV913" i="1"/>
  <c r="AT913" i="1"/>
  <c r="AJ913" i="1"/>
  <c r="AH913" i="1"/>
  <c r="AE913" i="1"/>
  <c r="AC913" i="1"/>
  <c r="CG912" i="1"/>
  <c r="BX912" i="1"/>
  <c r="BV912" i="1"/>
  <c r="BO912" i="1"/>
  <c r="BJ912" i="1"/>
  <c r="BB912" i="1"/>
  <c r="CP912" i="1" s="1"/>
  <c r="AV912" i="1"/>
  <c r="AT912" i="1"/>
  <c r="AJ912" i="1"/>
  <c r="AH912" i="1"/>
  <c r="AE912" i="1"/>
  <c r="AC912" i="1"/>
  <c r="CG911" i="1"/>
  <c r="BX911" i="1"/>
  <c r="BV911" i="1"/>
  <c r="BO911" i="1"/>
  <c r="BJ911" i="1"/>
  <c r="BB911" i="1"/>
  <c r="CP911" i="1" s="1"/>
  <c r="AV911" i="1"/>
  <c r="AT911" i="1"/>
  <c r="AJ911" i="1"/>
  <c r="AH911" i="1"/>
  <c r="AE911" i="1"/>
  <c r="AC911" i="1"/>
  <c r="CG910" i="1"/>
  <c r="BX910" i="1"/>
  <c r="BV910" i="1"/>
  <c r="BO910" i="1"/>
  <c r="BJ910" i="1"/>
  <c r="BB910" i="1"/>
  <c r="CP910" i="1" s="1"/>
  <c r="AV910" i="1"/>
  <c r="AT910" i="1"/>
  <c r="AJ910" i="1"/>
  <c r="AH910" i="1"/>
  <c r="AE910" i="1"/>
  <c r="AC910" i="1"/>
  <c r="CG909" i="1"/>
  <c r="BX909" i="1"/>
  <c r="BV909" i="1"/>
  <c r="BO909" i="1"/>
  <c r="BJ909" i="1"/>
  <c r="BB909" i="1"/>
  <c r="CP909" i="1" s="1"/>
  <c r="AV909" i="1"/>
  <c r="AT909" i="1"/>
  <c r="AJ909" i="1"/>
  <c r="AH909" i="1"/>
  <c r="AE909" i="1"/>
  <c r="AC909" i="1"/>
  <c r="CG908" i="1"/>
  <c r="BX908" i="1"/>
  <c r="BV908" i="1"/>
  <c r="BO908" i="1"/>
  <c r="BJ908" i="1"/>
  <c r="BB908" i="1"/>
  <c r="CP908" i="1" s="1"/>
  <c r="AV908" i="1"/>
  <c r="AT908" i="1"/>
  <c r="AJ908" i="1"/>
  <c r="AH908" i="1"/>
  <c r="AE908" i="1"/>
  <c r="AC908" i="1"/>
  <c r="CG907" i="1"/>
  <c r="BX907" i="1"/>
  <c r="BV907" i="1"/>
  <c r="BO907" i="1"/>
  <c r="BJ907" i="1"/>
  <c r="BB907" i="1"/>
  <c r="CP907" i="1" s="1"/>
  <c r="AV907" i="1"/>
  <c r="AT907" i="1"/>
  <c r="AJ907" i="1"/>
  <c r="AH907" i="1"/>
  <c r="AE907" i="1"/>
  <c r="AC907" i="1"/>
  <c r="CG906" i="1"/>
  <c r="BX906" i="1"/>
  <c r="BV906" i="1"/>
  <c r="BO906" i="1"/>
  <c r="BJ906" i="1"/>
  <c r="BB906" i="1"/>
  <c r="CP906" i="1" s="1"/>
  <c r="AV906" i="1"/>
  <c r="AT906" i="1"/>
  <c r="AJ906" i="1"/>
  <c r="AH906" i="1"/>
  <c r="AE906" i="1"/>
  <c r="AC906" i="1"/>
  <c r="CG905" i="1"/>
  <c r="BX905" i="1"/>
  <c r="BV905" i="1"/>
  <c r="BO905" i="1"/>
  <c r="BJ905" i="1"/>
  <c r="BB905" i="1"/>
  <c r="CP905" i="1" s="1"/>
  <c r="AV905" i="1"/>
  <c r="AT905" i="1"/>
  <c r="AJ905" i="1"/>
  <c r="AH905" i="1"/>
  <c r="AE905" i="1"/>
  <c r="AC905" i="1"/>
  <c r="CG904" i="1"/>
  <c r="BX904" i="1"/>
  <c r="BV904" i="1"/>
  <c r="BO904" i="1"/>
  <c r="BJ904" i="1"/>
  <c r="BB904" i="1"/>
  <c r="CP904" i="1" s="1"/>
  <c r="AV904" i="1"/>
  <c r="AT904" i="1"/>
  <c r="AJ904" i="1"/>
  <c r="AH904" i="1"/>
  <c r="AE904" i="1"/>
  <c r="AC904" i="1"/>
  <c r="CG903" i="1"/>
  <c r="BX903" i="1"/>
  <c r="BV903" i="1"/>
  <c r="BO903" i="1"/>
  <c r="BJ903" i="1"/>
  <c r="BB903" i="1"/>
  <c r="CP903" i="1" s="1"/>
  <c r="AV903" i="1"/>
  <c r="AT903" i="1"/>
  <c r="AJ903" i="1"/>
  <c r="AH903" i="1"/>
  <c r="AE903" i="1"/>
  <c r="AC903" i="1"/>
  <c r="CG902" i="1"/>
  <c r="BX902" i="1"/>
  <c r="BV902" i="1"/>
  <c r="BO902" i="1"/>
  <c r="BJ902" i="1"/>
  <c r="BB902" i="1"/>
  <c r="CP902" i="1" s="1"/>
  <c r="AV902" i="1"/>
  <c r="AT902" i="1"/>
  <c r="AJ902" i="1"/>
  <c r="AH902" i="1"/>
  <c r="AE902" i="1"/>
  <c r="AC902" i="1"/>
  <c r="CG901" i="1"/>
  <c r="BX901" i="1"/>
  <c r="BV901" i="1"/>
  <c r="BO901" i="1"/>
  <c r="BJ901" i="1"/>
  <c r="BB901" i="1"/>
  <c r="CP901" i="1" s="1"/>
  <c r="AV901" i="1"/>
  <c r="AT901" i="1"/>
  <c r="AJ901" i="1"/>
  <c r="AH901" i="1"/>
  <c r="AE901" i="1"/>
  <c r="AC901" i="1"/>
  <c r="CG900" i="1"/>
  <c r="BX900" i="1"/>
  <c r="BV900" i="1"/>
  <c r="BO900" i="1"/>
  <c r="BJ900" i="1"/>
  <c r="BB900" i="1"/>
  <c r="CP900" i="1" s="1"/>
  <c r="AV900" i="1"/>
  <c r="AT900" i="1"/>
  <c r="AJ900" i="1"/>
  <c r="AH900" i="1"/>
  <c r="AE900" i="1"/>
  <c r="AC900" i="1"/>
  <c r="CG899" i="1"/>
  <c r="BX899" i="1"/>
  <c r="BV899" i="1"/>
  <c r="BO899" i="1"/>
  <c r="BJ899" i="1"/>
  <c r="BB899" i="1"/>
  <c r="CP899" i="1" s="1"/>
  <c r="AV899" i="1"/>
  <c r="AT899" i="1"/>
  <c r="AJ899" i="1"/>
  <c r="AH899" i="1"/>
  <c r="AE899" i="1"/>
  <c r="AC899" i="1"/>
  <c r="CG898" i="1"/>
  <c r="BX898" i="1"/>
  <c r="BV898" i="1"/>
  <c r="BO898" i="1"/>
  <c r="BJ898" i="1"/>
  <c r="BB898" i="1"/>
  <c r="CP898" i="1" s="1"/>
  <c r="AV898" i="1"/>
  <c r="AT898" i="1"/>
  <c r="AJ898" i="1"/>
  <c r="AH898" i="1"/>
  <c r="AE898" i="1"/>
  <c r="AC898" i="1"/>
  <c r="CG897" i="1"/>
  <c r="BX897" i="1"/>
  <c r="BV897" i="1"/>
  <c r="BO897" i="1"/>
  <c r="BJ897" i="1"/>
  <c r="BB897" i="1"/>
  <c r="CP897" i="1" s="1"/>
  <c r="AV897" i="1"/>
  <c r="AT897" i="1"/>
  <c r="AJ897" i="1"/>
  <c r="AH897" i="1"/>
  <c r="AE897" i="1"/>
  <c r="AC897" i="1"/>
  <c r="CG896" i="1"/>
  <c r="BX896" i="1"/>
  <c r="BV896" i="1"/>
  <c r="BO896" i="1"/>
  <c r="BJ896" i="1"/>
  <c r="BB896" i="1"/>
  <c r="CP896" i="1" s="1"/>
  <c r="AV896" i="1"/>
  <c r="AT896" i="1"/>
  <c r="AJ896" i="1"/>
  <c r="AH896" i="1"/>
  <c r="AE896" i="1"/>
  <c r="AC896" i="1"/>
  <c r="CG895" i="1"/>
  <c r="BX895" i="1"/>
  <c r="BV895" i="1"/>
  <c r="BO895" i="1"/>
  <c r="BJ895" i="1"/>
  <c r="BB895" i="1"/>
  <c r="CP895" i="1" s="1"/>
  <c r="AV895" i="1"/>
  <c r="AT895" i="1"/>
  <c r="AJ895" i="1"/>
  <c r="AH895" i="1"/>
  <c r="AE895" i="1"/>
  <c r="AC895" i="1"/>
  <c r="CG894" i="1"/>
  <c r="BX894" i="1"/>
  <c r="BV894" i="1"/>
  <c r="BO894" i="1"/>
  <c r="BJ894" i="1"/>
  <c r="BB894" i="1"/>
  <c r="CP894" i="1" s="1"/>
  <c r="AV894" i="1"/>
  <c r="AT894" i="1"/>
  <c r="AJ894" i="1"/>
  <c r="AH894" i="1"/>
  <c r="AE894" i="1"/>
  <c r="AC894" i="1"/>
  <c r="CG893" i="1"/>
  <c r="BX893" i="1"/>
  <c r="BV893" i="1"/>
  <c r="BO893" i="1"/>
  <c r="BJ893" i="1"/>
  <c r="BB893" i="1"/>
  <c r="CP893" i="1" s="1"/>
  <c r="AV893" i="1"/>
  <c r="AT893" i="1"/>
  <c r="AJ893" i="1"/>
  <c r="AH893" i="1"/>
  <c r="AE893" i="1"/>
  <c r="AC893" i="1"/>
  <c r="CG892" i="1"/>
  <c r="BX892" i="1"/>
  <c r="BV892" i="1"/>
  <c r="BO892" i="1"/>
  <c r="BJ892" i="1"/>
  <c r="BB892" i="1"/>
  <c r="CP892" i="1" s="1"/>
  <c r="AV892" i="1"/>
  <c r="AT892" i="1"/>
  <c r="AJ892" i="1"/>
  <c r="AH892" i="1"/>
  <c r="AE892" i="1"/>
  <c r="AC892" i="1"/>
  <c r="CG891" i="1"/>
  <c r="BX891" i="1"/>
  <c r="BV891" i="1"/>
  <c r="BO891" i="1"/>
  <c r="BJ891" i="1"/>
  <c r="BB891" i="1"/>
  <c r="CP891" i="1" s="1"/>
  <c r="AV891" i="1"/>
  <c r="AT891" i="1"/>
  <c r="AJ891" i="1"/>
  <c r="AH891" i="1"/>
  <c r="AE891" i="1"/>
  <c r="AC891" i="1"/>
  <c r="CG890" i="1"/>
  <c r="BX890" i="1"/>
  <c r="BV890" i="1"/>
  <c r="BO890" i="1"/>
  <c r="BJ890" i="1"/>
  <c r="BB890" i="1"/>
  <c r="CP890" i="1" s="1"/>
  <c r="AV890" i="1"/>
  <c r="AT890" i="1"/>
  <c r="AJ890" i="1"/>
  <c r="AH890" i="1"/>
  <c r="AE890" i="1"/>
  <c r="AC890" i="1"/>
  <c r="CP889" i="1"/>
  <c r="CG889" i="1"/>
  <c r="BX889" i="1"/>
  <c r="BV889" i="1"/>
  <c r="BO889" i="1"/>
  <c r="BJ889" i="1"/>
  <c r="BB889" i="1"/>
  <c r="AV889" i="1"/>
  <c r="AT889" i="1"/>
  <c r="AJ889" i="1"/>
  <c r="AH889" i="1"/>
  <c r="AE889" i="1"/>
  <c r="AC889" i="1"/>
  <c r="CG888" i="1"/>
  <c r="BX888" i="1"/>
  <c r="BV888" i="1"/>
  <c r="BO888" i="1"/>
  <c r="BJ888" i="1"/>
  <c r="BB888" i="1"/>
  <c r="CP888" i="1" s="1"/>
  <c r="AV888" i="1"/>
  <c r="AT888" i="1"/>
  <c r="AJ888" i="1"/>
  <c r="AH888" i="1"/>
  <c r="AE888" i="1"/>
  <c r="AC888" i="1"/>
  <c r="CG887" i="1"/>
  <c r="BX887" i="1"/>
  <c r="BV887" i="1"/>
  <c r="BO887" i="1"/>
  <c r="BJ887" i="1"/>
  <c r="BB887" i="1"/>
  <c r="CP887" i="1" s="1"/>
  <c r="AV887" i="1"/>
  <c r="AT887" i="1"/>
  <c r="AJ887" i="1"/>
  <c r="AH887" i="1"/>
  <c r="AE887" i="1"/>
  <c r="AC887" i="1"/>
  <c r="CG886" i="1"/>
  <c r="BX886" i="1"/>
  <c r="BV886" i="1"/>
  <c r="BO886" i="1"/>
  <c r="BJ886" i="1"/>
  <c r="BB886" i="1"/>
  <c r="CP886" i="1" s="1"/>
  <c r="AV886" i="1"/>
  <c r="AT886" i="1"/>
  <c r="AJ886" i="1"/>
  <c r="AH886" i="1"/>
  <c r="AE886" i="1"/>
  <c r="AC886" i="1"/>
  <c r="CG885" i="1"/>
  <c r="BX885" i="1"/>
  <c r="BV885" i="1"/>
  <c r="BO885" i="1"/>
  <c r="BJ885" i="1"/>
  <c r="BB885" i="1"/>
  <c r="CP885" i="1" s="1"/>
  <c r="AV885" i="1"/>
  <c r="AT885" i="1"/>
  <c r="AJ885" i="1"/>
  <c r="AH885" i="1"/>
  <c r="AE885" i="1"/>
  <c r="AC885" i="1"/>
  <c r="CG884" i="1"/>
  <c r="BX884" i="1"/>
  <c r="BV884" i="1"/>
  <c r="BO884" i="1"/>
  <c r="BJ884" i="1"/>
  <c r="BB884" i="1"/>
  <c r="CP884" i="1" s="1"/>
  <c r="AV884" i="1"/>
  <c r="AT884" i="1"/>
  <c r="AJ884" i="1"/>
  <c r="AH884" i="1"/>
  <c r="AE884" i="1"/>
  <c r="AC884" i="1"/>
  <c r="CG883" i="1"/>
  <c r="BX883" i="1"/>
  <c r="BV883" i="1"/>
  <c r="BO883" i="1"/>
  <c r="BJ883" i="1"/>
  <c r="BB883" i="1"/>
  <c r="CP883" i="1" s="1"/>
  <c r="AV883" i="1"/>
  <c r="AT883" i="1"/>
  <c r="AJ883" i="1"/>
  <c r="AH883" i="1"/>
  <c r="AE883" i="1"/>
  <c r="AC883" i="1"/>
  <c r="CG882" i="1"/>
  <c r="BX882" i="1"/>
  <c r="BV882" i="1"/>
  <c r="BO882" i="1"/>
  <c r="BJ882" i="1"/>
  <c r="BB882" i="1"/>
  <c r="CP882" i="1" s="1"/>
  <c r="AV882" i="1"/>
  <c r="AT882" i="1"/>
  <c r="AJ882" i="1"/>
  <c r="AH882" i="1"/>
  <c r="AE882" i="1"/>
  <c r="AC882" i="1"/>
  <c r="CP881" i="1"/>
  <c r="CG881" i="1"/>
  <c r="BX881" i="1"/>
  <c r="BV881" i="1"/>
  <c r="BO881" i="1"/>
  <c r="BJ881" i="1"/>
  <c r="BB881" i="1"/>
  <c r="AV881" i="1"/>
  <c r="AT881" i="1"/>
  <c r="AJ881" i="1"/>
  <c r="AH881" i="1"/>
  <c r="AE881" i="1"/>
  <c r="AC881" i="1"/>
  <c r="CG880" i="1"/>
  <c r="BX880" i="1"/>
  <c r="BV880" i="1"/>
  <c r="BO880" i="1"/>
  <c r="BJ880" i="1"/>
  <c r="BB880" i="1"/>
  <c r="CP880" i="1" s="1"/>
  <c r="AV880" i="1"/>
  <c r="AT880" i="1"/>
  <c r="AJ880" i="1"/>
  <c r="AH880" i="1"/>
  <c r="AE880" i="1"/>
  <c r="AC880" i="1"/>
  <c r="CG879" i="1"/>
  <c r="BX879" i="1"/>
  <c r="BV879" i="1"/>
  <c r="BO879" i="1"/>
  <c r="BJ879" i="1"/>
  <c r="BB879" i="1"/>
  <c r="CP879" i="1" s="1"/>
  <c r="AV879" i="1"/>
  <c r="AT879" i="1"/>
  <c r="AJ879" i="1"/>
  <c r="AH879" i="1"/>
  <c r="AE879" i="1"/>
  <c r="AC879" i="1"/>
  <c r="CG878" i="1"/>
  <c r="BX878" i="1"/>
  <c r="BV878" i="1"/>
  <c r="BO878" i="1"/>
  <c r="BJ878" i="1"/>
  <c r="BB878" i="1"/>
  <c r="CP878" i="1" s="1"/>
  <c r="AV878" i="1"/>
  <c r="AT878" i="1"/>
  <c r="AJ878" i="1"/>
  <c r="AH878" i="1"/>
  <c r="AE878" i="1"/>
  <c r="AC878" i="1"/>
  <c r="CG877" i="1"/>
  <c r="BX877" i="1"/>
  <c r="BV877" i="1"/>
  <c r="BO877" i="1"/>
  <c r="BJ877" i="1"/>
  <c r="BB877" i="1"/>
  <c r="CP877" i="1" s="1"/>
  <c r="AV877" i="1"/>
  <c r="AT877" i="1"/>
  <c r="AJ877" i="1"/>
  <c r="AH877" i="1"/>
  <c r="AE877" i="1"/>
  <c r="AC877" i="1"/>
  <c r="CG876" i="1"/>
  <c r="BX876" i="1"/>
  <c r="BV876" i="1"/>
  <c r="BO876" i="1"/>
  <c r="BJ876" i="1"/>
  <c r="BB876" i="1"/>
  <c r="CP876" i="1" s="1"/>
  <c r="AV876" i="1"/>
  <c r="AT876" i="1"/>
  <c r="AJ876" i="1"/>
  <c r="AH876" i="1"/>
  <c r="AE876" i="1"/>
  <c r="AC876" i="1"/>
  <c r="CP875" i="1"/>
  <c r="CG875" i="1"/>
  <c r="BX875" i="1"/>
  <c r="BV875" i="1"/>
  <c r="BO875" i="1"/>
  <c r="BJ875" i="1"/>
  <c r="BB875" i="1"/>
  <c r="AV875" i="1"/>
  <c r="AT875" i="1"/>
  <c r="AJ875" i="1"/>
  <c r="AH875" i="1"/>
  <c r="AE875" i="1"/>
  <c r="AC875" i="1"/>
  <c r="CG874" i="1"/>
  <c r="BX874" i="1"/>
  <c r="BV874" i="1"/>
  <c r="BO874" i="1"/>
  <c r="BJ874" i="1"/>
  <c r="BB874" i="1"/>
  <c r="CP874" i="1" s="1"/>
  <c r="AV874" i="1"/>
  <c r="AT874" i="1"/>
  <c r="AJ874" i="1"/>
  <c r="AH874" i="1"/>
  <c r="AE874" i="1"/>
  <c r="AC874" i="1"/>
  <c r="CP873" i="1"/>
  <c r="CG873" i="1"/>
  <c r="BX873" i="1"/>
  <c r="BV873" i="1"/>
  <c r="BO873" i="1"/>
  <c r="BJ873" i="1"/>
  <c r="BB873" i="1"/>
  <c r="AV873" i="1"/>
  <c r="AT873" i="1"/>
  <c r="AJ873" i="1"/>
  <c r="AH873" i="1"/>
  <c r="AE873" i="1"/>
  <c r="AC873" i="1"/>
  <c r="CG872" i="1"/>
  <c r="BX872" i="1"/>
  <c r="BV872" i="1"/>
  <c r="BO872" i="1"/>
  <c r="BJ872" i="1"/>
  <c r="BB872" i="1"/>
  <c r="CP872" i="1" s="1"/>
  <c r="AV872" i="1"/>
  <c r="AT872" i="1"/>
  <c r="AJ872" i="1"/>
  <c r="AH872" i="1"/>
  <c r="AE872" i="1"/>
  <c r="AC872" i="1"/>
  <c r="CG871" i="1"/>
  <c r="BX871" i="1"/>
  <c r="BV871" i="1"/>
  <c r="BO871" i="1"/>
  <c r="BJ871" i="1"/>
  <c r="BB871" i="1"/>
  <c r="CP871" i="1" s="1"/>
  <c r="AV871" i="1"/>
  <c r="AT871" i="1"/>
  <c r="AJ871" i="1"/>
  <c r="AH871" i="1"/>
  <c r="AE871" i="1"/>
  <c r="AC871" i="1"/>
  <c r="CG870" i="1"/>
  <c r="BX870" i="1"/>
  <c r="BV870" i="1"/>
  <c r="BO870" i="1"/>
  <c r="BJ870" i="1"/>
  <c r="BB870" i="1"/>
  <c r="CP870" i="1" s="1"/>
  <c r="AV870" i="1"/>
  <c r="AT870" i="1"/>
  <c r="AJ870" i="1"/>
  <c r="AH870" i="1"/>
  <c r="AE870" i="1"/>
  <c r="AC870" i="1"/>
  <c r="CP869" i="1"/>
  <c r="CG869" i="1"/>
  <c r="BX869" i="1"/>
  <c r="BV869" i="1"/>
  <c r="BO869" i="1"/>
  <c r="BJ869" i="1"/>
  <c r="BB869" i="1"/>
  <c r="AV869" i="1"/>
  <c r="AT869" i="1"/>
  <c r="AJ869" i="1"/>
  <c r="AH869" i="1"/>
  <c r="AE869" i="1"/>
  <c r="AC869" i="1"/>
  <c r="CG868" i="1"/>
  <c r="BX868" i="1"/>
  <c r="BV868" i="1"/>
  <c r="BO868" i="1"/>
  <c r="BJ868" i="1"/>
  <c r="BB868" i="1"/>
  <c r="CP868" i="1" s="1"/>
  <c r="AV868" i="1"/>
  <c r="AT868" i="1"/>
  <c r="AJ868" i="1"/>
  <c r="AH868" i="1"/>
  <c r="AE868" i="1"/>
  <c r="AC868" i="1"/>
  <c r="CG867" i="1"/>
  <c r="BX867" i="1"/>
  <c r="BV867" i="1"/>
  <c r="BO867" i="1"/>
  <c r="BJ867" i="1"/>
  <c r="BB867" i="1"/>
  <c r="CP867" i="1" s="1"/>
  <c r="AV867" i="1"/>
  <c r="AT867" i="1"/>
  <c r="AJ867" i="1"/>
  <c r="AH867" i="1"/>
  <c r="AE867" i="1"/>
  <c r="AC867" i="1"/>
  <c r="CG866" i="1"/>
  <c r="BX866" i="1"/>
  <c r="BV866" i="1"/>
  <c r="BO866" i="1"/>
  <c r="BJ866" i="1"/>
  <c r="BB866" i="1"/>
  <c r="CP866" i="1" s="1"/>
  <c r="AV866" i="1"/>
  <c r="AT866" i="1"/>
  <c r="AJ866" i="1"/>
  <c r="AH866" i="1"/>
  <c r="AE866" i="1"/>
  <c r="AC866" i="1"/>
  <c r="CG865" i="1"/>
  <c r="BX865" i="1"/>
  <c r="BV865" i="1"/>
  <c r="BO865" i="1"/>
  <c r="BJ865" i="1"/>
  <c r="BB865" i="1"/>
  <c r="CP865" i="1" s="1"/>
  <c r="AV865" i="1"/>
  <c r="AT865" i="1"/>
  <c r="AJ865" i="1"/>
  <c r="AH865" i="1"/>
  <c r="AE865" i="1"/>
  <c r="AC865" i="1"/>
  <c r="CG864" i="1"/>
  <c r="BX864" i="1"/>
  <c r="BV864" i="1"/>
  <c r="BO864" i="1"/>
  <c r="BJ864" i="1"/>
  <c r="BB864" i="1"/>
  <c r="CP864" i="1" s="1"/>
  <c r="AV864" i="1"/>
  <c r="AT864" i="1"/>
  <c r="AJ864" i="1"/>
  <c r="AH864" i="1"/>
  <c r="AE864" i="1"/>
  <c r="AC864" i="1"/>
  <c r="CG863" i="1"/>
  <c r="BX863" i="1"/>
  <c r="BV863" i="1"/>
  <c r="BO863" i="1"/>
  <c r="BJ863" i="1"/>
  <c r="BB863" i="1"/>
  <c r="CP863" i="1" s="1"/>
  <c r="AV863" i="1"/>
  <c r="AT863" i="1"/>
  <c r="AJ863" i="1"/>
  <c r="AH863" i="1"/>
  <c r="AE863" i="1"/>
  <c r="AC863" i="1"/>
  <c r="CG862" i="1"/>
  <c r="BX862" i="1"/>
  <c r="BV862" i="1"/>
  <c r="BO862" i="1"/>
  <c r="BJ862" i="1"/>
  <c r="BB862" i="1"/>
  <c r="CP862" i="1" s="1"/>
  <c r="AV862" i="1"/>
  <c r="AT862" i="1"/>
  <c r="AJ862" i="1"/>
  <c r="AH862" i="1"/>
  <c r="AE862" i="1"/>
  <c r="AC862" i="1"/>
  <c r="CG861" i="1"/>
  <c r="BX861" i="1"/>
  <c r="BV861" i="1"/>
  <c r="BO861" i="1"/>
  <c r="BJ861" i="1"/>
  <c r="BB861" i="1"/>
  <c r="CP861" i="1" s="1"/>
  <c r="AV861" i="1"/>
  <c r="AT861" i="1"/>
  <c r="AJ861" i="1"/>
  <c r="AH861" i="1"/>
  <c r="AE861" i="1"/>
  <c r="AC861" i="1"/>
  <c r="CG860" i="1"/>
  <c r="BX860" i="1"/>
  <c r="BV860" i="1"/>
  <c r="BO860" i="1"/>
  <c r="BJ860" i="1"/>
  <c r="BB860" i="1"/>
  <c r="CP860" i="1" s="1"/>
  <c r="AV860" i="1"/>
  <c r="AT860" i="1"/>
  <c r="AJ860" i="1"/>
  <c r="AH860" i="1"/>
  <c r="AE860" i="1"/>
  <c r="AC860" i="1"/>
  <c r="CG859" i="1"/>
  <c r="BX859" i="1"/>
  <c r="BV859" i="1"/>
  <c r="BO859" i="1"/>
  <c r="BJ859" i="1"/>
  <c r="BB859" i="1"/>
  <c r="CP859" i="1" s="1"/>
  <c r="AV859" i="1"/>
  <c r="AT859" i="1"/>
  <c r="AJ859" i="1"/>
  <c r="AH859" i="1"/>
  <c r="AE859" i="1"/>
  <c r="AC859" i="1"/>
  <c r="CG858" i="1"/>
  <c r="BX858" i="1"/>
  <c r="BV858" i="1"/>
  <c r="BO858" i="1"/>
  <c r="BJ858" i="1"/>
  <c r="BB858" i="1"/>
  <c r="CP858" i="1" s="1"/>
  <c r="AV858" i="1"/>
  <c r="AT858" i="1"/>
  <c r="AJ858" i="1"/>
  <c r="AH858" i="1"/>
  <c r="AE858" i="1"/>
  <c r="AC858" i="1"/>
  <c r="CG857" i="1"/>
  <c r="BX857" i="1"/>
  <c r="BV857" i="1"/>
  <c r="BO857" i="1"/>
  <c r="BJ857" i="1"/>
  <c r="BB857" i="1"/>
  <c r="CP857" i="1" s="1"/>
  <c r="AV857" i="1"/>
  <c r="AT857" i="1"/>
  <c r="AJ857" i="1"/>
  <c r="AH857" i="1"/>
  <c r="AE857" i="1"/>
  <c r="AC857" i="1"/>
  <c r="CG856" i="1"/>
  <c r="BX856" i="1"/>
  <c r="BV856" i="1"/>
  <c r="BO856" i="1"/>
  <c r="BJ856" i="1"/>
  <c r="BB856" i="1"/>
  <c r="CP856" i="1" s="1"/>
  <c r="AV856" i="1"/>
  <c r="AT856" i="1"/>
  <c r="AJ856" i="1"/>
  <c r="AH856" i="1"/>
  <c r="AE856" i="1"/>
  <c r="AC856" i="1"/>
  <c r="CG855" i="1"/>
  <c r="BX855" i="1"/>
  <c r="BV855" i="1"/>
  <c r="BO855" i="1"/>
  <c r="BJ855" i="1"/>
  <c r="BB855" i="1"/>
  <c r="CP855" i="1" s="1"/>
  <c r="AV855" i="1"/>
  <c r="AT855" i="1"/>
  <c r="AJ855" i="1"/>
  <c r="AH855" i="1"/>
  <c r="AE855" i="1"/>
  <c r="AC855" i="1"/>
  <c r="CG854" i="1"/>
  <c r="BX854" i="1"/>
  <c r="BV854" i="1"/>
  <c r="BO854" i="1"/>
  <c r="BJ854" i="1"/>
  <c r="BB854" i="1"/>
  <c r="CP854" i="1" s="1"/>
  <c r="AV854" i="1"/>
  <c r="AT854" i="1"/>
  <c r="AJ854" i="1"/>
  <c r="AH854" i="1"/>
  <c r="AE854" i="1"/>
  <c r="AC854" i="1"/>
  <c r="CG853" i="1"/>
  <c r="BX853" i="1"/>
  <c r="BV853" i="1"/>
  <c r="BO853" i="1"/>
  <c r="BJ853" i="1"/>
  <c r="BB853" i="1"/>
  <c r="CP853" i="1" s="1"/>
  <c r="AV853" i="1"/>
  <c r="AT853" i="1"/>
  <c r="AJ853" i="1"/>
  <c r="AH853" i="1"/>
  <c r="AE853" i="1"/>
  <c r="AC853" i="1"/>
  <c r="CP852" i="1"/>
  <c r="CG852" i="1"/>
  <c r="BX852" i="1"/>
  <c r="BV852" i="1"/>
  <c r="BO852" i="1"/>
  <c r="BJ852" i="1"/>
  <c r="BB852" i="1"/>
  <c r="AV852" i="1"/>
  <c r="AT852" i="1"/>
  <c r="AJ852" i="1"/>
  <c r="AH852" i="1"/>
  <c r="AE852" i="1"/>
  <c r="AC852" i="1"/>
  <c r="CG851" i="1"/>
  <c r="BX851" i="1"/>
  <c r="BV851" i="1"/>
  <c r="BO851" i="1"/>
  <c r="BJ851" i="1"/>
  <c r="BB851" i="1"/>
  <c r="CP851" i="1" s="1"/>
  <c r="AV851" i="1"/>
  <c r="AT851" i="1"/>
  <c r="AJ851" i="1"/>
  <c r="AH851" i="1"/>
  <c r="AE851" i="1"/>
  <c r="AC851" i="1"/>
  <c r="CG850" i="1"/>
  <c r="BX850" i="1"/>
  <c r="BV850" i="1"/>
  <c r="BO850" i="1"/>
  <c r="BJ850" i="1"/>
  <c r="BB850" i="1"/>
  <c r="CP850" i="1" s="1"/>
  <c r="AV850" i="1"/>
  <c r="AT850" i="1"/>
  <c r="AJ850" i="1"/>
  <c r="AH850" i="1"/>
  <c r="AE850" i="1"/>
  <c r="AC850" i="1"/>
  <c r="CG849" i="1"/>
  <c r="BX849" i="1"/>
  <c r="BV849" i="1"/>
  <c r="BO849" i="1"/>
  <c r="BJ849" i="1"/>
  <c r="BB849" i="1"/>
  <c r="CP849" i="1" s="1"/>
  <c r="AV849" i="1"/>
  <c r="AT849" i="1"/>
  <c r="AJ849" i="1"/>
  <c r="AH849" i="1"/>
  <c r="AE849" i="1"/>
  <c r="AC849" i="1"/>
  <c r="CG848" i="1"/>
  <c r="BX848" i="1"/>
  <c r="BV848" i="1"/>
  <c r="BO848" i="1"/>
  <c r="BJ848" i="1"/>
  <c r="BB848" i="1"/>
  <c r="CP848" i="1" s="1"/>
  <c r="AV848" i="1"/>
  <c r="AT848" i="1"/>
  <c r="AJ848" i="1"/>
  <c r="AH848" i="1"/>
  <c r="AE848" i="1"/>
  <c r="AC848" i="1"/>
  <c r="CG847" i="1"/>
  <c r="BX847" i="1"/>
  <c r="BV847" i="1"/>
  <c r="BO847" i="1"/>
  <c r="BJ847" i="1"/>
  <c r="BB847" i="1"/>
  <c r="CP847" i="1" s="1"/>
  <c r="AV847" i="1"/>
  <c r="AT847" i="1"/>
  <c r="AJ847" i="1"/>
  <c r="AH847" i="1"/>
  <c r="AE847" i="1"/>
  <c r="AC847" i="1"/>
  <c r="CP846" i="1"/>
  <c r="CG846" i="1"/>
  <c r="BX846" i="1"/>
  <c r="BV846" i="1"/>
  <c r="BO846" i="1"/>
  <c r="BJ846" i="1"/>
  <c r="BB846" i="1"/>
  <c r="AV846" i="1"/>
  <c r="AT846" i="1"/>
  <c r="AJ846" i="1"/>
  <c r="AH846" i="1"/>
  <c r="AE846" i="1"/>
  <c r="AC846" i="1"/>
  <c r="CG845" i="1"/>
  <c r="BX845" i="1"/>
  <c r="BV845" i="1"/>
  <c r="BO845" i="1"/>
  <c r="BJ845" i="1"/>
  <c r="BB845" i="1"/>
  <c r="CP845" i="1" s="1"/>
  <c r="AV845" i="1"/>
  <c r="AT845" i="1"/>
  <c r="AJ845" i="1"/>
  <c r="AH845" i="1"/>
  <c r="AE845" i="1"/>
  <c r="AC845" i="1"/>
  <c r="CG844" i="1"/>
  <c r="BX844" i="1"/>
  <c r="BV844" i="1"/>
  <c r="BO844" i="1"/>
  <c r="BJ844" i="1"/>
  <c r="BB844" i="1"/>
  <c r="CP844" i="1" s="1"/>
  <c r="AV844" i="1"/>
  <c r="AT844" i="1"/>
  <c r="AJ844" i="1"/>
  <c r="AH844" i="1"/>
  <c r="AE844" i="1"/>
  <c r="AC844" i="1"/>
  <c r="CG843" i="1"/>
  <c r="BX843" i="1"/>
  <c r="BV843" i="1"/>
  <c r="BO843" i="1"/>
  <c r="BJ843" i="1"/>
  <c r="BB843" i="1"/>
  <c r="CP843" i="1" s="1"/>
  <c r="AV843" i="1"/>
  <c r="AT843" i="1"/>
  <c r="AJ843" i="1"/>
  <c r="AH843" i="1"/>
  <c r="AE843" i="1"/>
  <c r="AC843" i="1"/>
  <c r="CG842" i="1"/>
  <c r="BX842" i="1"/>
  <c r="BV842" i="1"/>
  <c r="BO842" i="1"/>
  <c r="BJ842" i="1"/>
  <c r="BB842" i="1"/>
  <c r="CP842" i="1" s="1"/>
  <c r="AV842" i="1"/>
  <c r="AT842" i="1"/>
  <c r="AJ842" i="1"/>
  <c r="AH842" i="1"/>
  <c r="AE842" i="1"/>
  <c r="AC842" i="1"/>
  <c r="CG841" i="1"/>
  <c r="BX841" i="1"/>
  <c r="BV841" i="1"/>
  <c r="BO841" i="1"/>
  <c r="BJ841" i="1"/>
  <c r="BB841" i="1"/>
  <c r="CP841" i="1" s="1"/>
  <c r="AV841" i="1"/>
  <c r="AT841" i="1"/>
  <c r="AJ841" i="1"/>
  <c r="AH841" i="1"/>
  <c r="AE841" i="1"/>
  <c r="AC841" i="1"/>
  <c r="CG840" i="1"/>
  <c r="BX840" i="1"/>
  <c r="BV840" i="1"/>
  <c r="BO840" i="1"/>
  <c r="BJ840" i="1"/>
  <c r="BB840" i="1"/>
  <c r="CP840" i="1" s="1"/>
  <c r="AV840" i="1"/>
  <c r="AT840" i="1"/>
  <c r="AJ840" i="1"/>
  <c r="AH840" i="1"/>
  <c r="AE840" i="1"/>
  <c r="AC840" i="1"/>
  <c r="CG839" i="1"/>
  <c r="BX839" i="1"/>
  <c r="BV839" i="1"/>
  <c r="BO839" i="1"/>
  <c r="BJ839" i="1"/>
  <c r="BB839" i="1"/>
  <c r="CP839" i="1" s="1"/>
  <c r="AV839" i="1"/>
  <c r="AT839" i="1"/>
  <c r="AJ839" i="1"/>
  <c r="AH839" i="1"/>
  <c r="AE839" i="1"/>
  <c r="AC839" i="1"/>
  <c r="CG838" i="1"/>
  <c r="BX838" i="1"/>
  <c r="BV838" i="1"/>
  <c r="BO838" i="1"/>
  <c r="BJ838" i="1"/>
  <c r="BB838" i="1"/>
  <c r="CP838" i="1" s="1"/>
  <c r="AV838" i="1"/>
  <c r="AT838" i="1"/>
  <c r="AJ838" i="1"/>
  <c r="AH838" i="1"/>
  <c r="AE838" i="1"/>
  <c r="AC838" i="1"/>
  <c r="CG837" i="1"/>
  <c r="BX837" i="1"/>
  <c r="BV837" i="1"/>
  <c r="BO837" i="1"/>
  <c r="BJ837" i="1"/>
  <c r="BB837" i="1"/>
  <c r="CP837" i="1" s="1"/>
  <c r="AV837" i="1"/>
  <c r="AT837" i="1"/>
  <c r="AJ837" i="1"/>
  <c r="AH837" i="1"/>
  <c r="AE837" i="1"/>
  <c r="AC837" i="1"/>
  <c r="CG836" i="1"/>
  <c r="BX836" i="1"/>
  <c r="BV836" i="1"/>
  <c r="BO836" i="1"/>
  <c r="BJ836" i="1"/>
  <c r="BB836" i="1"/>
  <c r="CP836" i="1" s="1"/>
  <c r="AV836" i="1"/>
  <c r="AT836" i="1"/>
  <c r="AJ836" i="1"/>
  <c r="AH836" i="1"/>
  <c r="AE836" i="1"/>
  <c r="AC836" i="1"/>
  <c r="CG835" i="1"/>
  <c r="BX835" i="1"/>
  <c r="BV835" i="1"/>
  <c r="BO835" i="1"/>
  <c r="BJ835" i="1"/>
  <c r="BB835" i="1"/>
  <c r="CP835" i="1" s="1"/>
  <c r="AV835" i="1"/>
  <c r="AT835" i="1"/>
  <c r="AJ835" i="1"/>
  <c r="AH835" i="1"/>
  <c r="AE835" i="1"/>
  <c r="AC835" i="1"/>
  <c r="CG834" i="1"/>
  <c r="BX834" i="1"/>
  <c r="BV834" i="1"/>
  <c r="BO834" i="1"/>
  <c r="BJ834" i="1"/>
  <c r="BB834" i="1"/>
  <c r="CP834" i="1" s="1"/>
  <c r="AV834" i="1"/>
  <c r="AT834" i="1"/>
  <c r="AJ834" i="1"/>
  <c r="AH834" i="1"/>
  <c r="AE834" i="1"/>
  <c r="AC834" i="1"/>
  <c r="CG833" i="1"/>
  <c r="BX833" i="1"/>
  <c r="BV833" i="1"/>
  <c r="BO833" i="1"/>
  <c r="BJ833" i="1"/>
  <c r="BB833" i="1"/>
  <c r="CP833" i="1" s="1"/>
  <c r="AV833" i="1"/>
  <c r="AT833" i="1"/>
  <c r="AJ833" i="1"/>
  <c r="AH833" i="1"/>
  <c r="AE833" i="1"/>
  <c r="AC833" i="1"/>
  <c r="CG832" i="1"/>
  <c r="BX832" i="1"/>
  <c r="BV832" i="1"/>
  <c r="BO832" i="1"/>
  <c r="BJ832" i="1"/>
  <c r="BB832" i="1"/>
  <c r="CP832" i="1" s="1"/>
  <c r="AV832" i="1"/>
  <c r="AT832" i="1"/>
  <c r="AJ832" i="1"/>
  <c r="AH832" i="1"/>
  <c r="AE832" i="1"/>
  <c r="AC832" i="1"/>
  <c r="CG831" i="1"/>
  <c r="BX831" i="1"/>
  <c r="BV831" i="1"/>
  <c r="BO831" i="1"/>
  <c r="BJ831" i="1"/>
  <c r="BB831" i="1"/>
  <c r="CP831" i="1" s="1"/>
  <c r="AV831" i="1"/>
  <c r="AT831" i="1"/>
  <c r="AJ831" i="1"/>
  <c r="AH831" i="1"/>
  <c r="AE831" i="1"/>
  <c r="AC831" i="1"/>
  <c r="CG830" i="1"/>
  <c r="BX830" i="1"/>
  <c r="BV830" i="1"/>
  <c r="BO830" i="1"/>
  <c r="BJ830" i="1"/>
  <c r="BB830" i="1"/>
  <c r="CP830" i="1" s="1"/>
  <c r="AV830" i="1"/>
  <c r="AT830" i="1"/>
  <c r="AJ830" i="1"/>
  <c r="AH830" i="1"/>
  <c r="AE830" i="1"/>
  <c r="AC830" i="1"/>
  <c r="CG829" i="1"/>
  <c r="BX829" i="1"/>
  <c r="BV829" i="1"/>
  <c r="BO829" i="1"/>
  <c r="BJ829" i="1"/>
  <c r="BB829" i="1"/>
  <c r="CP829" i="1" s="1"/>
  <c r="AV829" i="1"/>
  <c r="AT829" i="1"/>
  <c r="AJ829" i="1"/>
  <c r="AH829" i="1"/>
  <c r="AE829" i="1"/>
  <c r="AC829" i="1"/>
  <c r="CG828" i="1"/>
  <c r="BX828" i="1"/>
  <c r="BV828" i="1"/>
  <c r="BO828" i="1"/>
  <c r="BJ828" i="1"/>
  <c r="BB828" i="1"/>
  <c r="CP828" i="1" s="1"/>
  <c r="AV828" i="1"/>
  <c r="AT828" i="1"/>
  <c r="AJ828" i="1"/>
  <c r="AH828" i="1"/>
  <c r="AE828" i="1"/>
  <c r="AC828" i="1"/>
  <c r="CG827" i="1"/>
  <c r="BX827" i="1"/>
  <c r="BV827" i="1"/>
  <c r="BO827" i="1"/>
  <c r="BJ827" i="1"/>
  <c r="BB827" i="1"/>
  <c r="CP827" i="1" s="1"/>
  <c r="AV827" i="1"/>
  <c r="AT827" i="1"/>
  <c r="AJ827" i="1"/>
  <c r="AH827" i="1"/>
  <c r="AE827" i="1"/>
  <c r="AC827" i="1"/>
  <c r="CG826" i="1"/>
  <c r="BX826" i="1"/>
  <c r="BV826" i="1"/>
  <c r="BO826" i="1"/>
  <c r="BJ826" i="1"/>
  <c r="BB826" i="1"/>
  <c r="CP826" i="1" s="1"/>
  <c r="AV826" i="1"/>
  <c r="AT826" i="1"/>
  <c r="AJ826" i="1"/>
  <c r="AH826" i="1"/>
  <c r="AE826" i="1"/>
  <c r="AC826" i="1"/>
  <c r="CG825" i="1"/>
  <c r="BX825" i="1"/>
  <c r="BV825" i="1"/>
  <c r="BO825" i="1"/>
  <c r="BJ825" i="1"/>
  <c r="BB825" i="1"/>
  <c r="CP825" i="1" s="1"/>
  <c r="AV825" i="1"/>
  <c r="AT825" i="1"/>
  <c r="AJ825" i="1"/>
  <c r="AH825" i="1"/>
  <c r="AE825" i="1"/>
  <c r="AC825" i="1"/>
  <c r="CG824" i="1"/>
  <c r="BX824" i="1"/>
  <c r="BV824" i="1"/>
  <c r="BO824" i="1"/>
  <c r="BJ824" i="1"/>
  <c r="BB824" i="1"/>
  <c r="CP824" i="1" s="1"/>
  <c r="AV824" i="1"/>
  <c r="AT824" i="1"/>
  <c r="AJ824" i="1"/>
  <c r="AH824" i="1"/>
  <c r="AE824" i="1"/>
  <c r="AC824" i="1"/>
  <c r="CG823" i="1"/>
  <c r="BX823" i="1"/>
  <c r="BV823" i="1"/>
  <c r="BO823" i="1"/>
  <c r="BJ823" i="1"/>
  <c r="BB823" i="1"/>
  <c r="CP823" i="1" s="1"/>
  <c r="AV823" i="1"/>
  <c r="AT823" i="1"/>
  <c r="AJ823" i="1"/>
  <c r="AH823" i="1"/>
  <c r="AE823" i="1"/>
  <c r="AC823" i="1"/>
  <c r="CG822" i="1"/>
  <c r="BX822" i="1"/>
  <c r="BV822" i="1"/>
  <c r="BO822" i="1"/>
  <c r="BJ822" i="1"/>
  <c r="BB822" i="1"/>
  <c r="CP822" i="1" s="1"/>
  <c r="AV822" i="1"/>
  <c r="AT822" i="1"/>
  <c r="AJ822" i="1"/>
  <c r="AH822" i="1"/>
  <c r="AE822" i="1"/>
  <c r="AC822" i="1"/>
  <c r="CG821" i="1"/>
  <c r="BX821" i="1"/>
  <c r="BV821" i="1"/>
  <c r="BO821" i="1"/>
  <c r="BJ821" i="1"/>
  <c r="BB821" i="1"/>
  <c r="CP821" i="1" s="1"/>
  <c r="AV821" i="1"/>
  <c r="AT821" i="1"/>
  <c r="AJ821" i="1"/>
  <c r="AH821" i="1"/>
  <c r="AE821" i="1"/>
  <c r="AC821" i="1"/>
  <c r="CG820" i="1"/>
  <c r="BX820" i="1"/>
  <c r="BV820" i="1"/>
  <c r="BO820" i="1"/>
  <c r="BJ820" i="1"/>
  <c r="BB820" i="1"/>
  <c r="CP820" i="1" s="1"/>
  <c r="AV820" i="1"/>
  <c r="AT820" i="1"/>
  <c r="AJ820" i="1"/>
  <c r="AH820" i="1"/>
  <c r="AE820" i="1"/>
  <c r="AC820" i="1"/>
  <c r="CG819" i="1"/>
  <c r="BX819" i="1"/>
  <c r="BV819" i="1"/>
  <c r="BO819" i="1"/>
  <c r="BJ819" i="1"/>
  <c r="BB819" i="1"/>
  <c r="CP819" i="1" s="1"/>
  <c r="AV819" i="1"/>
  <c r="AT819" i="1"/>
  <c r="AJ819" i="1"/>
  <c r="AH819" i="1"/>
  <c r="AE819" i="1"/>
  <c r="AC819" i="1"/>
  <c r="CG818" i="1"/>
  <c r="BX818" i="1"/>
  <c r="BV818" i="1"/>
  <c r="BO818" i="1"/>
  <c r="BJ818" i="1"/>
  <c r="BB818" i="1"/>
  <c r="CP818" i="1" s="1"/>
  <c r="AV818" i="1"/>
  <c r="AT818" i="1"/>
  <c r="AJ818" i="1"/>
  <c r="AH818" i="1"/>
  <c r="AE818" i="1"/>
  <c r="AC818" i="1"/>
  <c r="CG817" i="1"/>
  <c r="BX817" i="1"/>
  <c r="BV817" i="1"/>
  <c r="BO817" i="1"/>
  <c r="BJ817" i="1"/>
  <c r="BB817" i="1"/>
  <c r="CP817" i="1" s="1"/>
  <c r="AV817" i="1"/>
  <c r="AT817" i="1"/>
  <c r="AJ817" i="1"/>
  <c r="AH817" i="1"/>
  <c r="AE817" i="1"/>
  <c r="AC817" i="1"/>
  <c r="CG816" i="1"/>
  <c r="BX816" i="1"/>
  <c r="BV816" i="1"/>
  <c r="BO816" i="1"/>
  <c r="BJ816" i="1"/>
  <c r="BB816" i="1"/>
  <c r="CP816" i="1" s="1"/>
  <c r="AV816" i="1"/>
  <c r="AT816" i="1"/>
  <c r="AJ816" i="1"/>
  <c r="AH816" i="1"/>
  <c r="AE816" i="1"/>
  <c r="AC816" i="1"/>
  <c r="CG815" i="1"/>
  <c r="BX815" i="1"/>
  <c r="BV815" i="1"/>
  <c r="BO815" i="1"/>
  <c r="BJ815" i="1"/>
  <c r="BB815" i="1"/>
  <c r="CP815" i="1" s="1"/>
  <c r="AV815" i="1"/>
  <c r="AT815" i="1"/>
  <c r="AJ815" i="1"/>
  <c r="AH815" i="1"/>
  <c r="AE815" i="1"/>
  <c r="AC815" i="1"/>
  <c r="CG814" i="1"/>
  <c r="BX814" i="1"/>
  <c r="BV814" i="1"/>
  <c r="BO814" i="1"/>
  <c r="BJ814" i="1"/>
  <c r="BB814" i="1"/>
  <c r="CP814" i="1" s="1"/>
  <c r="AV814" i="1"/>
  <c r="AT814" i="1"/>
  <c r="AJ814" i="1"/>
  <c r="AH814" i="1"/>
  <c r="AE814" i="1"/>
  <c r="AC814" i="1"/>
  <c r="CG813" i="1"/>
  <c r="BX813" i="1"/>
  <c r="BV813" i="1"/>
  <c r="BO813" i="1"/>
  <c r="BJ813" i="1"/>
  <c r="BB813" i="1"/>
  <c r="CP813" i="1" s="1"/>
  <c r="AV813" i="1"/>
  <c r="AT813" i="1"/>
  <c r="AJ813" i="1"/>
  <c r="AH813" i="1"/>
  <c r="AE813" i="1"/>
  <c r="AC813" i="1"/>
  <c r="CG812" i="1"/>
  <c r="BX812" i="1"/>
  <c r="BV812" i="1"/>
  <c r="BO812" i="1"/>
  <c r="BJ812" i="1"/>
  <c r="BB812" i="1"/>
  <c r="CP812" i="1" s="1"/>
  <c r="AV812" i="1"/>
  <c r="AT812" i="1"/>
  <c r="AJ812" i="1"/>
  <c r="AH812" i="1"/>
  <c r="AE812" i="1"/>
  <c r="AC812" i="1"/>
  <c r="CG811" i="1"/>
  <c r="BX811" i="1"/>
  <c r="BV811" i="1"/>
  <c r="BO811" i="1"/>
  <c r="BJ811" i="1"/>
  <c r="BB811" i="1"/>
  <c r="CP811" i="1" s="1"/>
  <c r="AV811" i="1"/>
  <c r="AT811" i="1"/>
  <c r="AJ811" i="1"/>
  <c r="AH811" i="1"/>
  <c r="AE811" i="1"/>
  <c r="AC811" i="1"/>
  <c r="CG810" i="1"/>
  <c r="BX810" i="1"/>
  <c r="BV810" i="1"/>
  <c r="BO810" i="1"/>
  <c r="BJ810" i="1"/>
  <c r="BB810" i="1"/>
  <c r="CP810" i="1" s="1"/>
  <c r="AV810" i="1"/>
  <c r="AT810" i="1"/>
  <c r="AJ810" i="1"/>
  <c r="AH810" i="1"/>
  <c r="AE810" i="1"/>
  <c r="AC810" i="1"/>
  <c r="CG809" i="1"/>
  <c r="BX809" i="1"/>
  <c r="BV809" i="1"/>
  <c r="BO809" i="1"/>
  <c r="BJ809" i="1"/>
  <c r="BB809" i="1"/>
  <c r="CP809" i="1" s="1"/>
  <c r="AV809" i="1"/>
  <c r="AT809" i="1"/>
  <c r="AJ809" i="1"/>
  <c r="AH809" i="1"/>
  <c r="AE809" i="1"/>
  <c r="AC809" i="1"/>
  <c r="CG808" i="1"/>
  <c r="BX808" i="1"/>
  <c r="BV808" i="1"/>
  <c r="BO808" i="1"/>
  <c r="BJ808" i="1"/>
  <c r="BB808" i="1"/>
  <c r="CP808" i="1" s="1"/>
  <c r="AV808" i="1"/>
  <c r="AT808" i="1"/>
  <c r="AJ808" i="1"/>
  <c r="AH808" i="1"/>
  <c r="AE808" i="1"/>
  <c r="AC808" i="1"/>
  <c r="CP807" i="1"/>
  <c r="CG807" i="1"/>
  <c r="BX807" i="1"/>
  <c r="BV807" i="1"/>
  <c r="BO807" i="1"/>
  <c r="BJ807" i="1"/>
  <c r="BB807" i="1"/>
  <c r="AV807" i="1"/>
  <c r="AT807" i="1"/>
  <c r="AJ807" i="1"/>
  <c r="AH807" i="1"/>
  <c r="AE807" i="1"/>
  <c r="AC807" i="1"/>
  <c r="CG806" i="1"/>
  <c r="BX806" i="1"/>
  <c r="BV806" i="1"/>
  <c r="BO806" i="1"/>
  <c r="BJ806" i="1"/>
  <c r="BB806" i="1"/>
  <c r="CP806" i="1" s="1"/>
  <c r="AV806" i="1"/>
  <c r="AT806" i="1"/>
  <c r="AJ806" i="1"/>
  <c r="AH806" i="1"/>
  <c r="AE806" i="1"/>
  <c r="AC806" i="1"/>
  <c r="CP805" i="1"/>
  <c r="CG805" i="1"/>
  <c r="BX805" i="1"/>
  <c r="BV805" i="1"/>
  <c r="BO805" i="1"/>
  <c r="BJ805" i="1"/>
  <c r="BB805" i="1"/>
  <c r="AV805" i="1"/>
  <c r="AT805" i="1"/>
  <c r="AJ805" i="1"/>
  <c r="AH805" i="1"/>
  <c r="AE805" i="1"/>
  <c r="AC805" i="1"/>
  <c r="CG804" i="1"/>
  <c r="BX804" i="1"/>
  <c r="BV804" i="1"/>
  <c r="BO804" i="1"/>
  <c r="BJ804" i="1"/>
  <c r="BB804" i="1"/>
  <c r="CP804" i="1" s="1"/>
  <c r="AV804" i="1"/>
  <c r="AT804" i="1"/>
  <c r="AJ804" i="1"/>
  <c r="AH804" i="1"/>
  <c r="AE804" i="1"/>
  <c r="AC804" i="1"/>
  <c r="CG803" i="1"/>
  <c r="BX803" i="1"/>
  <c r="BV803" i="1"/>
  <c r="BO803" i="1"/>
  <c r="BJ803" i="1"/>
  <c r="BB803" i="1"/>
  <c r="CP803" i="1" s="1"/>
  <c r="AV803" i="1"/>
  <c r="AT803" i="1"/>
  <c r="AJ803" i="1"/>
  <c r="AH803" i="1"/>
  <c r="AE803" i="1"/>
  <c r="AC803" i="1"/>
  <c r="CG802" i="1"/>
  <c r="BX802" i="1"/>
  <c r="BV802" i="1"/>
  <c r="BO802" i="1"/>
  <c r="BJ802" i="1"/>
  <c r="BB802" i="1"/>
  <c r="CP802" i="1" s="1"/>
  <c r="AV802" i="1"/>
  <c r="AT802" i="1"/>
  <c r="AJ802" i="1"/>
  <c r="AH802" i="1"/>
  <c r="AE802" i="1"/>
  <c r="AC802" i="1"/>
  <c r="CG801" i="1"/>
  <c r="BX801" i="1"/>
  <c r="BV801" i="1"/>
  <c r="BO801" i="1"/>
  <c r="BJ801" i="1"/>
  <c r="BB801" i="1"/>
  <c r="CP801" i="1" s="1"/>
  <c r="AV801" i="1"/>
  <c r="AT801" i="1"/>
  <c r="AJ801" i="1"/>
  <c r="AH801" i="1"/>
  <c r="AE801" i="1"/>
  <c r="AC801" i="1"/>
  <c r="CG800" i="1"/>
  <c r="BX800" i="1"/>
  <c r="BV800" i="1"/>
  <c r="BO800" i="1"/>
  <c r="BJ800" i="1"/>
  <c r="BB800" i="1"/>
  <c r="CP800" i="1" s="1"/>
  <c r="AV800" i="1"/>
  <c r="AT800" i="1"/>
  <c r="AJ800" i="1"/>
  <c r="AH800" i="1"/>
  <c r="AE800" i="1"/>
  <c r="AC800" i="1"/>
  <c r="CG799" i="1"/>
  <c r="BX799" i="1"/>
  <c r="BV799" i="1"/>
  <c r="BO799" i="1"/>
  <c r="BJ799" i="1"/>
  <c r="BB799" i="1"/>
  <c r="CP799" i="1" s="1"/>
  <c r="AV799" i="1"/>
  <c r="AT799" i="1"/>
  <c r="AJ799" i="1"/>
  <c r="AH799" i="1"/>
  <c r="AE799" i="1"/>
  <c r="AC799" i="1"/>
  <c r="CG798" i="1"/>
  <c r="BX798" i="1"/>
  <c r="BV798" i="1"/>
  <c r="BO798" i="1"/>
  <c r="BJ798" i="1"/>
  <c r="BB798" i="1"/>
  <c r="CP798" i="1" s="1"/>
  <c r="AV798" i="1"/>
  <c r="AT798" i="1"/>
  <c r="AJ798" i="1"/>
  <c r="AH798" i="1"/>
  <c r="AE798" i="1"/>
  <c r="AC798" i="1"/>
  <c r="CG797" i="1"/>
  <c r="BX797" i="1"/>
  <c r="BV797" i="1"/>
  <c r="BO797" i="1"/>
  <c r="BJ797" i="1"/>
  <c r="BB797" i="1"/>
  <c r="CP797" i="1" s="1"/>
  <c r="AV797" i="1"/>
  <c r="AT797" i="1"/>
  <c r="AJ797" i="1"/>
  <c r="AH797" i="1"/>
  <c r="AE797" i="1"/>
  <c r="AC797" i="1"/>
  <c r="CG796" i="1"/>
  <c r="BX796" i="1"/>
  <c r="BV796" i="1"/>
  <c r="BO796" i="1"/>
  <c r="BJ796" i="1"/>
  <c r="BB796" i="1"/>
  <c r="CP796" i="1" s="1"/>
  <c r="AV796" i="1"/>
  <c r="AT796" i="1"/>
  <c r="AJ796" i="1"/>
  <c r="AH796" i="1"/>
  <c r="AE796" i="1"/>
  <c r="AC796" i="1"/>
  <c r="CG795" i="1"/>
  <c r="BX795" i="1"/>
  <c r="BV795" i="1"/>
  <c r="BO795" i="1"/>
  <c r="BJ795" i="1"/>
  <c r="BB795" i="1"/>
  <c r="CP795" i="1" s="1"/>
  <c r="AV795" i="1"/>
  <c r="AT795" i="1"/>
  <c r="AJ795" i="1"/>
  <c r="AH795" i="1"/>
  <c r="AE795" i="1"/>
  <c r="AC795" i="1"/>
  <c r="CG794" i="1"/>
  <c r="BX794" i="1"/>
  <c r="BV794" i="1"/>
  <c r="BO794" i="1"/>
  <c r="BJ794" i="1"/>
  <c r="BB794" i="1"/>
  <c r="CP794" i="1" s="1"/>
  <c r="AV794" i="1"/>
  <c r="AT794" i="1"/>
  <c r="AJ794" i="1"/>
  <c r="AH794" i="1"/>
  <c r="AE794" i="1"/>
  <c r="AC794" i="1"/>
  <c r="CG793" i="1"/>
  <c r="BX793" i="1"/>
  <c r="BV793" i="1"/>
  <c r="BO793" i="1"/>
  <c r="BJ793" i="1"/>
  <c r="BB793" i="1"/>
  <c r="CP793" i="1" s="1"/>
  <c r="AV793" i="1"/>
  <c r="AT793" i="1"/>
  <c r="AJ793" i="1"/>
  <c r="AH793" i="1"/>
  <c r="AE793" i="1"/>
  <c r="AC793" i="1"/>
  <c r="CG792" i="1"/>
  <c r="BX792" i="1"/>
  <c r="BV792" i="1"/>
  <c r="BO792" i="1"/>
  <c r="BJ792" i="1"/>
  <c r="BB792" i="1"/>
  <c r="CP792" i="1" s="1"/>
  <c r="AV792" i="1"/>
  <c r="AT792" i="1"/>
  <c r="AJ792" i="1"/>
  <c r="AH792" i="1"/>
  <c r="AE792" i="1"/>
  <c r="AC792" i="1"/>
  <c r="CG791" i="1"/>
  <c r="BX791" i="1"/>
  <c r="BV791" i="1"/>
  <c r="BO791" i="1"/>
  <c r="BJ791" i="1"/>
  <c r="BB791" i="1"/>
  <c r="CP791" i="1" s="1"/>
  <c r="AV791" i="1"/>
  <c r="AT791" i="1"/>
  <c r="AJ791" i="1"/>
  <c r="AH791" i="1"/>
  <c r="AE791" i="1"/>
  <c r="AC791" i="1"/>
  <c r="CG790" i="1"/>
  <c r="BX790" i="1"/>
  <c r="BV790" i="1"/>
  <c r="BO790" i="1"/>
  <c r="BJ790" i="1"/>
  <c r="BB790" i="1"/>
  <c r="CP790" i="1" s="1"/>
  <c r="AV790" i="1"/>
  <c r="AT790" i="1"/>
  <c r="AJ790" i="1"/>
  <c r="AH790" i="1"/>
  <c r="AE790" i="1"/>
  <c r="AC790" i="1"/>
  <c r="CG789" i="1"/>
  <c r="BX789" i="1"/>
  <c r="BV789" i="1"/>
  <c r="BO789" i="1"/>
  <c r="BJ789" i="1"/>
  <c r="BB789" i="1"/>
  <c r="CP789" i="1" s="1"/>
  <c r="AV789" i="1"/>
  <c r="AT789" i="1"/>
  <c r="AJ789" i="1"/>
  <c r="AH789" i="1"/>
  <c r="AE789" i="1"/>
  <c r="AC789" i="1"/>
  <c r="CG788" i="1"/>
  <c r="BX788" i="1"/>
  <c r="BV788" i="1"/>
  <c r="BO788" i="1"/>
  <c r="BJ788" i="1"/>
  <c r="BB788" i="1"/>
  <c r="CP788" i="1" s="1"/>
  <c r="AV788" i="1"/>
  <c r="AT788" i="1"/>
  <c r="AJ788" i="1"/>
  <c r="AH788" i="1"/>
  <c r="AE788" i="1"/>
  <c r="AC788" i="1"/>
  <c r="CP787" i="1"/>
  <c r="CG787" i="1"/>
  <c r="BX787" i="1"/>
  <c r="BV787" i="1"/>
  <c r="BO787" i="1"/>
  <c r="BJ787" i="1"/>
  <c r="BB787" i="1"/>
  <c r="AV787" i="1"/>
  <c r="AT787" i="1"/>
  <c r="AJ787" i="1"/>
  <c r="AH787" i="1"/>
  <c r="AE787" i="1"/>
  <c r="AC787" i="1"/>
  <c r="CG786" i="1"/>
  <c r="BX786" i="1"/>
  <c r="BV786" i="1"/>
  <c r="BO786" i="1"/>
  <c r="BJ786" i="1"/>
  <c r="BB786" i="1"/>
  <c r="CP786" i="1" s="1"/>
  <c r="AV786" i="1"/>
  <c r="AT786" i="1"/>
  <c r="AJ786" i="1"/>
  <c r="AH786" i="1"/>
  <c r="AE786" i="1"/>
  <c r="AC786" i="1"/>
  <c r="CG785" i="1"/>
  <c r="BX785" i="1"/>
  <c r="BV785" i="1"/>
  <c r="BO785" i="1"/>
  <c r="BJ785" i="1"/>
  <c r="BB785" i="1"/>
  <c r="CP785" i="1" s="1"/>
  <c r="AV785" i="1"/>
  <c r="AT785" i="1"/>
  <c r="AJ785" i="1"/>
  <c r="AH785" i="1"/>
  <c r="AE785" i="1"/>
  <c r="AC785" i="1"/>
  <c r="CG784" i="1"/>
  <c r="BX784" i="1"/>
  <c r="BV784" i="1"/>
  <c r="BO784" i="1"/>
  <c r="BJ784" i="1"/>
  <c r="BB784" i="1"/>
  <c r="CP784" i="1" s="1"/>
  <c r="AV784" i="1"/>
  <c r="AT784" i="1"/>
  <c r="AJ784" i="1"/>
  <c r="AH784" i="1"/>
  <c r="AE784" i="1"/>
  <c r="AC784" i="1"/>
  <c r="CG783" i="1"/>
  <c r="BX783" i="1"/>
  <c r="BV783" i="1"/>
  <c r="BO783" i="1"/>
  <c r="BJ783" i="1"/>
  <c r="BB783" i="1"/>
  <c r="CP783" i="1" s="1"/>
  <c r="AV783" i="1"/>
  <c r="AT783" i="1"/>
  <c r="AJ783" i="1"/>
  <c r="AH783" i="1"/>
  <c r="AE783" i="1"/>
  <c r="AC783" i="1"/>
  <c r="CG782" i="1"/>
  <c r="BX782" i="1"/>
  <c r="BV782" i="1"/>
  <c r="BO782" i="1"/>
  <c r="BJ782" i="1"/>
  <c r="BB782" i="1"/>
  <c r="CP782" i="1" s="1"/>
  <c r="AV782" i="1"/>
  <c r="AT782" i="1"/>
  <c r="AJ782" i="1"/>
  <c r="AH782" i="1"/>
  <c r="AE782" i="1"/>
  <c r="AC782" i="1"/>
  <c r="CG781" i="1"/>
  <c r="BX781" i="1"/>
  <c r="BV781" i="1"/>
  <c r="BO781" i="1"/>
  <c r="BJ781" i="1"/>
  <c r="BB781" i="1"/>
  <c r="CP781" i="1" s="1"/>
  <c r="AV781" i="1"/>
  <c r="AT781" i="1"/>
  <c r="AJ781" i="1"/>
  <c r="AH781" i="1"/>
  <c r="AE781" i="1"/>
  <c r="AC781" i="1"/>
  <c r="CG780" i="1"/>
  <c r="BX780" i="1"/>
  <c r="BV780" i="1"/>
  <c r="BO780" i="1"/>
  <c r="BJ780" i="1"/>
  <c r="BB780" i="1"/>
  <c r="CP780" i="1" s="1"/>
  <c r="AV780" i="1"/>
  <c r="AT780" i="1"/>
  <c r="AJ780" i="1"/>
  <c r="AH780" i="1"/>
  <c r="AE780" i="1"/>
  <c r="AC780" i="1"/>
  <c r="CG779" i="1"/>
  <c r="BX779" i="1"/>
  <c r="BV779" i="1"/>
  <c r="BO779" i="1"/>
  <c r="BJ779" i="1"/>
  <c r="BB779" i="1"/>
  <c r="CP779" i="1" s="1"/>
  <c r="AV779" i="1"/>
  <c r="AT779" i="1"/>
  <c r="AJ779" i="1"/>
  <c r="AH779" i="1"/>
  <c r="AE779" i="1"/>
  <c r="AC779" i="1"/>
  <c r="CG778" i="1"/>
  <c r="BX778" i="1"/>
  <c r="BV778" i="1"/>
  <c r="BO778" i="1"/>
  <c r="BJ778" i="1"/>
  <c r="BB778" i="1"/>
  <c r="CP778" i="1" s="1"/>
  <c r="AV778" i="1"/>
  <c r="AT778" i="1"/>
  <c r="AJ778" i="1"/>
  <c r="AH778" i="1"/>
  <c r="AE778" i="1"/>
  <c r="AC778" i="1"/>
  <c r="CG777" i="1"/>
  <c r="BX777" i="1"/>
  <c r="BV777" i="1"/>
  <c r="BO777" i="1"/>
  <c r="BJ777" i="1"/>
  <c r="BB777" i="1"/>
  <c r="CP777" i="1" s="1"/>
  <c r="AV777" i="1"/>
  <c r="AT777" i="1"/>
  <c r="AJ777" i="1"/>
  <c r="AH777" i="1"/>
  <c r="AE777" i="1"/>
  <c r="AC777" i="1"/>
  <c r="CG776" i="1"/>
  <c r="BX776" i="1"/>
  <c r="BV776" i="1"/>
  <c r="BO776" i="1"/>
  <c r="BJ776" i="1"/>
  <c r="BB776" i="1"/>
  <c r="CP776" i="1" s="1"/>
  <c r="AV776" i="1"/>
  <c r="AT776" i="1"/>
  <c r="AJ776" i="1"/>
  <c r="AH776" i="1"/>
  <c r="AE776" i="1"/>
  <c r="AC776" i="1"/>
  <c r="CG775" i="1"/>
  <c r="BX775" i="1"/>
  <c r="BV775" i="1"/>
  <c r="BO775" i="1"/>
  <c r="BJ775" i="1"/>
  <c r="BB775" i="1"/>
  <c r="CP775" i="1" s="1"/>
  <c r="AV775" i="1"/>
  <c r="AT775" i="1"/>
  <c r="AJ775" i="1"/>
  <c r="AH775" i="1"/>
  <c r="AE775" i="1"/>
  <c r="AC775" i="1"/>
  <c r="CG774" i="1"/>
  <c r="BX774" i="1"/>
  <c r="BV774" i="1"/>
  <c r="BO774" i="1"/>
  <c r="BJ774" i="1"/>
  <c r="BB774" i="1"/>
  <c r="CP774" i="1" s="1"/>
  <c r="AV774" i="1"/>
  <c r="AT774" i="1"/>
  <c r="AJ774" i="1"/>
  <c r="AH774" i="1"/>
  <c r="AE774" i="1"/>
  <c r="AC774" i="1"/>
  <c r="CG773" i="1"/>
  <c r="BX773" i="1"/>
  <c r="BV773" i="1"/>
  <c r="BO773" i="1"/>
  <c r="BJ773" i="1"/>
  <c r="BB773" i="1"/>
  <c r="CP773" i="1" s="1"/>
  <c r="AV773" i="1"/>
  <c r="AT773" i="1"/>
  <c r="AJ773" i="1"/>
  <c r="AH773" i="1"/>
  <c r="AE773" i="1"/>
  <c r="AC773" i="1"/>
  <c r="CG772" i="1"/>
  <c r="BX772" i="1"/>
  <c r="BV772" i="1"/>
  <c r="BO772" i="1"/>
  <c r="BJ772" i="1"/>
  <c r="BB772" i="1"/>
  <c r="CP772" i="1" s="1"/>
  <c r="AV772" i="1"/>
  <c r="AT772" i="1"/>
  <c r="AJ772" i="1"/>
  <c r="AH772" i="1"/>
  <c r="AE772" i="1"/>
  <c r="AC772" i="1"/>
  <c r="CG771" i="1"/>
  <c r="BX771" i="1"/>
  <c r="BV771" i="1"/>
  <c r="BO771" i="1"/>
  <c r="BJ771" i="1"/>
  <c r="BB771" i="1"/>
  <c r="CP771" i="1" s="1"/>
  <c r="AV771" i="1"/>
  <c r="AT771" i="1"/>
  <c r="AJ771" i="1"/>
  <c r="AH771" i="1"/>
  <c r="AE771" i="1"/>
  <c r="AC771" i="1"/>
  <c r="CG770" i="1"/>
  <c r="BX770" i="1"/>
  <c r="BV770" i="1"/>
  <c r="BO770" i="1"/>
  <c r="BJ770" i="1"/>
  <c r="BB770" i="1"/>
  <c r="CP770" i="1" s="1"/>
  <c r="AV770" i="1"/>
  <c r="AT770" i="1"/>
  <c r="AJ770" i="1"/>
  <c r="AH770" i="1"/>
  <c r="AE770" i="1"/>
  <c r="AC770" i="1"/>
  <c r="CP769" i="1"/>
  <c r="CG769" i="1"/>
  <c r="BX769" i="1"/>
  <c r="BV769" i="1"/>
  <c r="BO769" i="1"/>
  <c r="BJ769" i="1"/>
  <c r="BB769" i="1"/>
  <c r="AV769" i="1"/>
  <c r="AT769" i="1"/>
  <c r="AJ769" i="1"/>
  <c r="AH769" i="1"/>
  <c r="AE769" i="1"/>
  <c r="AC769" i="1"/>
  <c r="CG768" i="1"/>
  <c r="BX768" i="1"/>
  <c r="BV768" i="1"/>
  <c r="BO768" i="1"/>
  <c r="BJ768" i="1"/>
  <c r="BB768" i="1"/>
  <c r="CP768" i="1" s="1"/>
  <c r="AV768" i="1"/>
  <c r="AT768" i="1"/>
  <c r="AJ768" i="1"/>
  <c r="AH768" i="1"/>
  <c r="AE768" i="1"/>
  <c r="AC768" i="1"/>
  <c r="CP767" i="1"/>
  <c r="CG767" i="1"/>
  <c r="BX767" i="1"/>
  <c r="BV767" i="1"/>
  <c r="BO767" i="1"/>
  <c r="BJ767" i="1"/>
  <c r="BB767" i="1"/>
  <c r="AV767" i="1"/>
  <c r="AT767" i="1"/>
  <c r="AJ767" i="1"/>
  <c r="AH767" i="1"/>
  <c r="AE767" i="1"/>
  <c r="AC767" i="1"/>
  <c r="CG766" i="1"/>
  <c r="BX766" i="1"/>
  <c r="BV766" i="1"/>
  <c r="BO766" i="1"/>
  <c r="BJ766" i="1"/>
  <c r="BB766" i="1"/>
  <c r="CP766" i="1" s="1"/>
  <c r="AV766" i="1"/>
  <c r="AT766" i="1"/>
  <c r="AJ766" i="1"/>
  <c r="AH766" i="1"/>
  <c r="AE766" i="1"/>
  <c r="AC766" i="1"/>
  <c r="CG765" i="1"/>
  <c r="BX765" i="1"/>
  <c r="BV765" i="1"/>
  <c r="BO765" i="1"/>
  <c r="BJ765" i="1"/>
  <c r="BB765" i="1"/>
  <c r="CP765" i="1" s="1"/>
  <c r="AV765" i="1"/>
  <c r="AT765" i="1"/>
  <c r="AJ765" i="1"/>
  <c r="AH765" i="1"/>
  <c r="AE765" i="1"/>
  <c r="AC765" i="1"/>
  <c r="CG764" i="1"/>
  <c r="BX764" i="1"/>
  <c r="BV764" i="1"/>
  <c r="BO764" i="1"/>
  <c r="BJ764" i="1"/>
  <c r="BB764" i="1"/>
  <c r="CP764" i="1" s="1"/>
  <c r="AV764" i="1"/>
  <c r="AT764" i="1"/>
  <c r="AJ764" i="1"/>
  <c r="AH764" i="1"/>
  <c r="AE764" i="1"/>
  <c r="AC764" i="1"/>
  <c r="CG763" i="1"/>
  <c r="BX763" i="1"/>
  <c r="BV763" i="1"/>
  <c r="BO763" i="1"/>
  <c r="BJ763" i="1"/>
  <c r="BB763" i="1"/>
  <c r="CP763" i="1" s="1"/>
  <c r="AV763" i="1"/>
  <c r="AT763" i="1"/>
  <c r="AJ763" i="1"/>
  <c r="AH763" i="1"/>
  <c r="AE763" i="1"/>
  <c r="AC763" i="1"/>
  <c r="CG762" i="1"/>
  <c r="BX762" i="1"/>
  <c r="BV762" i="1"/>
  <c r="BO762" i="1"/>
  <c r="BJ762" i="1"/>
  <c r="BB762" i="1"/>
  <c r="CP762" i="1" s="1"/>
  <c r="AV762" i="1"/>
  <c r="AT762" i="1"/>
  <c r="AJ762" i="1"/>
  <c r="AH762" i="1"/>
  <c r="AE762" i="1"/>
  <c r="AC762" i="1"/>
  <c r="CP761" i="1"/>
  <c r="CG761" i="1"/>
  <c r="BX761" i="1"/>
  <c r="BV761" i="1"/>
  <c r="BO761" i="1"/>
  <c r="BJ761" i="1"/>
  <c r="BB761" i="1"/>
  <c r="AV761" i="1"/>
  <c r="AT761" i="1"/>
  <c r="AJ761" i="1"/>
  <c r="AH761" i="1"/>
  <c r="AE761" i="1"/>
  <c r="AC761" i="1"/>
  <c r="CG760" i="1"/>
  <c r="BX760" i="1"/>
  <c r="BV760" i="1"/>
  <c r="BO760" i="1"/>
  <c r="BJ760" i="1"/>
  <c r="BB760" i="1"/>
  <c r="CP760" i="1" s="1"/>
  <c r="AV760" i="1"/>
  <c r="AT760" i="1"/>
  <c r="AJ760" i="1"/>
  <c r="AH760" i="1"/>
  <c r="AE760" i="1"/>
  <c r="AC760" i="1"/>
  <c r="CG759" i="1"/>
  <c r="BX759" i="1"/>
  <c r="BV759" i="1"/>
  <c r="BO759" i="1"/>
  <c r="BJ759" i="1"/>
  <c r="BB759" i="1"/>
  <c r="CP759" i="1" s="1"/>
  <c r="AV759" i="1"/>
  <c r="AT759" i="1"/>
  <c r="AJ759" i="1"/>
  <c r="AH759" i="1"/>
  <c r="AE759" i="1"/>
  <c r="AC759" i="1"/>
  <c r="CG758" i="1"/>
  <c r="BX758" i="1"/>
  <c r="BV758" i="1"/>
  <c r="BO758" i="1"/>
  <c r="BJ758" i="1"/>
  <c r="BB758" i="1"/>
  <c r="CP758" i="1" s="1"/>
  <c r="AV758" i="1"/>
  <c r="AT758" i="1"/>
  <c r="AJ758" i="1"/>
  <c r="AH758" i="1"/>
  <c r="AE758" i="1"/>
  <c r="AC758" i="1"/>
  <c r="CG757" i="1"/>
  <c r="BX757" i="1"/>
  <c r="BV757" i="1"/>
  <c r="BO757" i="1"/>
  <c r="BJ757" i="1"/>
  <c r="BB757" i="1"/>
  <c r="CP757" i="1" s="1"/>
  <c r="AV757" i="1"/>
  <c r="AT757" i="1"/>
  <c r="AJ757" i="1"/>
  <c r="AH757" i="1"/>
  <c r="AE757" i="1"/>
  <c r="AC757" i="1"/>
  <c r="CG756" i="1"/>
  <c r="BX756" i="1"/>
  <c r="BV756" i="1"/>
  <c r="BO756" i="1"/>
  <c r="BJ756" i="1"/>
  <c r="BB756" i="1"/>
  <c r="CP756" i="1" s="1"/>
  <c r="AV756" i="1"/>
  <c r="AT756" i="1"/>
  <c r="AJ756" i="1"/>
  <c r="AH756" i="1"/>
  <c r="AE756" i="1"/>
  <c r="AC756" i="1"/>
  <c r="CG755" i="1"/>
  <c r="BX755" i="1"/>
  <c r="BV755" i="1"/>
  <c r="BO755" i="1"/>
  <c r="BJ755" i="1"/>
  <c r="BB755" i="1"/>
  <c r="CP755" i="1" s="1"/>
  <c r="AV755" i="1"/>
  <c r="AT755" i="1"/>
  <c r="AJ755" i="1"/>
  <c r="AH755" i="1"/>
  <c r="AE755" i="1"/>
  <c r="AC755" i="1"/>
  <c r="CG754" i="1"/>
  <c r="BX754" i="1"/>
  <c r="BV754" i="1"/>
  <c r="BO754" i="1"/>
  <c r="BJ754" i="1"/>
  <c r="BB754" i="1"/>
  <c r="CP754" i="1" s="1"/>
  <c r="AV754" i="1"/>
  <c r="AT754" i="1"/>
  <c r="AJ754" i="1"/>
  <c r="AH754" i="1"/>
  <c r="AE754" i="1"/>
  <c r="AC754" i="1"/>
  <c r="CG753" i="1"/>
  <c r="BX753" i="1"/>
  <c r="BV753" i="1"/>
  <c r="BO753" i="1"/>
  <c r="BJ753" i="1"/>
  <c r="BB753" i="1"/>
  <c r="CP753" i="1" s="1"/>
  <c r="AV753" i="1"/>
  <c r="AT753" i="1"/>
  <c r="AJ753" i="1"/>
  <c r="AH753" i="1"/>
  <c r="AE753" i="1"/>
  <c r="AC753" i="1"/>
  <c r="CG752" i="1"/>
  <c r="BX752" i="1"/>
  <c r="BV752" i="1"/>
  <c r="BO752" i="1"/>
  <c r="BJ752" i="1"/>
  <c r="BB752" i="1"/>
  <c r="CP752" i="1" s="1"/>
  <c r="AV752" i="1"/>
  <c r="AT752" i="1"/>
  <c r="AJ752" i="1"/>
  <c r="AH752" i="1"/>
  <c r="AE752" i="1"/>
  <c r="AC752" i="1"/>
  <c r="CG751" i="1"/>
  <c r="BX751" i="1"/>
  <c r="BV751" i="1"/>
  <c r="BO751" i="1"/>
  <c r="BJ751" i="1"/>
  <c r="BB751" i="1"/>
  <c r="CP751" i="1" s="1"/>
  <c r="AV751" i="1"/>
  <c r="AT751" i="1"/>
  <c r="AJ751" i="1"/>
  <c r="AH751" i="1"/>
  <c r="AE751" i="1"/>
  <c r="AC751" i="1"/>
  <c r="CG750" i="1"/>
  <c r="BX750" i="1"/>
  <c r="BV750" i="1"/>
  <c r="BO750" i="1"/>
  <c r="BJ750" i="1"/>
  <c r="BB750" i="1"/>
  <c r="CP750" i="1" s="1"/>
  <c r="AV750" i="1"/>
  <c r="AT750" i="1"/>
  <c r="AJ750" i="1"/>
  <c r="AH750" i="1"/>
  <c r="AE750" i="1"/>
  <c r="AC750" i="1"/>
  <c r="CG749" i="1"/>
  <c r="BX749" i="1"/>
  <c r="BV749" i="1"/>
  <c r="BO749" i="1"/>
  <c r="BJ749" i="1"/>
  <c r="BB749" i="1"/>
  <c r="CP749" i="1" s="1"/>
  <c r="AV749" i="1"/>
  <c r="AT749" i="1"/>
  <c r="AJ749" i="1"/>
  <c r="AH749" i="1"/>
  <c r="AE749" i="1"/>
  <c r="AC749" i="1"/>
  <c r="CG748" i="1"/>
  <c r="BX748" i="1"/>
  <c r="BV748" i="1"/>
  <c r="BO748" i="1"/>
  <c r="BJ748" i="1"/>
  <c r="BB748" i="1"/>
  <c r="CP748" i="1" s="1"/>
  <c r="AV748" i="1"/>
  <c r="AT748" i="1"/>
  <c r="AJ748" i="1"/>
  <c r="AH748" i="1"/>
  <c r="AE748" i="1"/>
  <c r="AC748" i="1"/>
  <c r="CG747" i="1"/>
  <c r="BX747" i="1"/>
  <c r="BV747" i="1"/>
  <c r="BO747" i="1"/>
  <c r="BJ747" i="1"/>
  <c r="BB747" i="1"/>
  <c r="CP747" i="1" s="1"/>
  <c r="AV747" i="1"/>
  <c r="AT747" i="1"/>
  <c r="AJ747" i="1"/>
  <c r="AH747" i="1"/>
  <c r="AE747" i="1"/>
  <c r="AC747" i="1"/>
  <c r="CG746" i="1"/>
  <c r="BX746" i="1"/>
  <c r="BV746" i="1"/>
  <c r="BO746" i="1"/>
  <c r="BJ746" i="1"/>
  <c r="BB746" i="1"/>
  <c r="CP746" i="1" s="1"/>
  <c r="AV746" i="1"/>
  <c r="AT746" i="1"/>
  <c r="AJ746" i="1"/>
  <c r="AH746" i="1"/>
  <c r="AE746" i="1"/>
  <c r="AC746" i="1"/>
  <c r="CG745" i="1"/>
  <c r="BX745" i="1"/>
  <c r="BV745" i="1"/>
  <c r="BO745" i="1"/>
  <c r="BJ745" i="1"/>
  <c r="BB745" i="1"/>
  <c r="CP745" i="1" s="1"/>
  <c r="AV745" i="1"/>
  <c r="AT745" i="1"/>
  <c r="AJ745" i="1"/>
  <c r="AH745" i="1"/>
  <c r="AE745" i="1"/>
  <c r="AC745" i="1"/>
  <c r="CG744" i="1"/>
  <c r="BX744" i="1"/>
  <c r="BV744" i="1"/>
  <c r="BO744" i="1"/>
  <c r="BJ744" i="1"/>
  <c r="BB744" i="1"/>
  <c r="CP744" i="1" s="1"/>
  <c r="AV744" i="1"/>
  <c r="AT744" i="1"/>
  <c r="AJ744" i="1"/>
  <c r="AH744" i="1"/>
  <c r="AE744" i="1"/>
  <c r="AC744" i="1"/>
  <c r="CG743" i="1"/>
  <c r="BX743" i="1"/>
  <c r="BV743" i="1"/>
  <c r="BO743" i="1"/>
  <c r="BJ743" i="1"/>
  <c r="BB743" i="1"/>
  <c r="CP743" i="1" s="1"/>
  <c r="AV743" i="1"/>
  <c r="AT743" i="1"/>
  <c r="AJ743" i="1"/>
  <c r="AH743" i="1"/>
  <c r="AE743" i="1"/>
  <c r="AC743" i="1"/>
  <c r="CG742" i="1"/>
  <c r="BX742" i="1"/>
  <c r="BV742" i="1"/>
  <c r="BO742" i="1"/>
  <c r="BJ742" i="1"/>
  <c r="BB742" i="1"/>
  <c r="CP742" i="1" s="1"/>
  <c r="AV742" i="1"/>
  <c r="AT742" i="1"/>
  <c r="AJ742" i="1"/>
  <c r="AH742" i="1"/>
  <c r="AE742" i="1"/>
  <c r="AC742" i="1"/>
  <c r="CG741" i="1"/>
  <c r="BX741" i="1"/>
  <c r="BV741" i="1"/>
  <c r="BO741" i="1"/>
  <c r="BJ741" i="1"/>
  <c r="BB741" i="1"/>
  <c r="CP741" i="1" s="1"/>
  <c r="AV741" i="1"/>
  <c r="AT741" i="1"/>
  <c r="AJ741" i="1"/>
  <c r="AH741" i="1"/>
  <c r="AE741" i="1"/>
  <c r="AC741" i="1"/>
  <c r="CG740" i="1"/>
  <c r="BX740" i="1"/>
  <c r="BV740" i="1"/>
  <c r="BO740" i="1"/>
  <c r="BJ740" i="1"/>
  <c r="BB740" i="1"/>
  <c r="CP740" i="1" s="1"/>
  <c r="AV740" i="1"/>
  <c r="AT740" i="1"/>
  <c r="AJ740" i="1"/>
  <c r="AH740" i="1"/>
  <c r="AE740" i="1"/>
  <c r="AC740" i="1"/>
  <c r="CG739" i="1"/>
  <c r="BX739" i="1"/>
  <c r="BV739" i="1"/>
  <c r="BO739" i="1"/>
  <c r="BJ739" i="1"/>
  <c r="BB739" i="1"/>
  <c r="CP739" i="1" s="1"/>
  <c r="AV739" i="1"/>
  <c r="AT739" i="1"/>
  <c r="AJ739" i="1"/>
  <c r="AH739" i="1"/>
  <c r="AE739" i="1"/>
  <c r="AC739" i="1"/>
  <c r="CG738" i="1"/>
  <c r="BX738" i="1"/>
  <c r="BV738" i="1"/>
  <c r="BO738" i="1"/>
  <c r="BJ738" i="1"/>
  <c r="BB738" i="1"/>
  <c r="CP738" i="1" s="1"/>
  <c r="AV738" i="1"/>
  <c r="AT738" i="1"/>
  <c r="AJ738" i="1"/>
  <c r="AH738" i="1"/>
  <c r="AE738" i="1"/>
  <c r="AC738" i="1"/>
  <c r="CG737" i="1"/>
  <c r="BX737" i="1"/>
  <c r="BV737" i="1"/>
  <c r="BO737" i="1"/>
  <c r="BJ737" i="1"/>
  <c r="BB737" i="1"/>
  <c r="CP737" i="1" s="1"/>
  <c r="AV737" i="1"/>
  <c r="AT737" i="1"/>
  <c r="AJ737" i="1"/>
  <c r="AH737" i="1"/>
  <c r="AE737" i="1"/>
  <c r="AC737" i="1"/>
  <c r="CG736" i="1"/>
  <c r="BX736" i="1"/>
  <c r="BV736" i="1"/>
  <c r="BO736" i="1"/>
  <c r="BJ736" i="1"/>
  <c r="BB736" i="1"/>
  <c r="CP736" i="1" s="1"/>
  <c r="AV736" i="1"/>
  <c r="AT736" i="1"/>
  <c r="AJ736" i="1"/>
  <c r="AH736" i="1"/>
  <c r="AE736" i="1"/>
  <c r="AC736" i="1"/>
  <c r="CG735" i="1"/>
  <c r="BX735" i="1"/>
  <c r="BV735" i="1"/>
  <c r="BO735" i="1"/>
  <c r="BJ735" i="1"/>
  <c r="BB735" i="1"/>
  <c r="CP735" i="1" s="1"/>
  <c r="AV735" i="1"/>
  <c r="AT735" i="1"/>
  <c r="AJ735" i="1"/>
  <c r="AH735" i="1"/>
  <c r="AE735" i="1"/>
  <c r="AC735" i="1"/>
  <c r="CP734" i="1"/>
  <c r="CG734" i="1"/>
  <c r="BX734" i="1"/>
  <c r="BV734" i="1"/>
  <c r="BO734" i="1"/>
  <c r="BJ734" i="1"/>
  <c r="BB734" i="1"/>
  <c r="AV734" i="1"/>
  <c r="AT734" i="1"/>
  <c r="AJ734" i="1"/>
  <c r="AH734" i="1"/>
  <c r="AE734" i="1"/>
  <c r="AC734" i="1"/>
  <c r="CG733" i="1"/>
  <c r="BX733" i="1"/>
  <c r="BV733" i="1"/>
  <c r="BO733" i="1"/>
  <c r="BJ733" i="1"/>
  <c r="BB733" i="1"/>
  <c r="CP733" i="1" s="1"/>
  <c r="AV733" i="1"/>
  <c r="AT733" i="1"/>
  <c r="AJ733" i="1"/>
  <c r="AH733" i="1"/>
  <c r="AE733" i="1"/>
  <c r="AC733" i="1"/>
  <c r="CG732" i="1"/>
  <c r="BX732" i="1"/>
  <c r="BV732" i="1"/>
  <c r="BO732" i="1"/>
  <c r="BJ732" i="1"/>
  <c r="BB732" i="1"/>
  <c r="CP732" i="1" s="1"/>
  <c r="AV732" i="1"/>
  <c r="AT732" i="1"/>
  <c r="AJ732" i="1"/>
  <c r="AH732" i="1"/>
  <c r="AE732" i="1"/>
  <c r="AC732" i="1"/>
  <c r="CP731" i="1"/>
  <c r="CG731" i="1"/>
  <c r="BX731" i="1"/>
  <c r="BV731" i="1"/>
  <c r="BO731" i="1"/>
  <c r="BJ731" i="1"/>
  <c r="BB731" i="1"/>
  <c r="AV731" i="1"/>
  <c r="AT731" i="1"/>
  <c r="AJ731" i="1"/>
  <c r="AH731" i="1"/>
  <c r="AE731" i="1"/>
  <c r="AC731" i="1"/>
  <c r="CG730" i="1"/>
  <c r="BX730" i="1"/>
  <c r="BV730" i="1"/>
  <c r="BO730" i="1"/>
  <c r="BJ730" i="1"/>
  <c r="BB730" i="1"/>
  <c r="CP730" i="1" s="1"/>
  <c r="AV730" i="1"/>
  <c r="AT730" i="1"/>
  <c r="AJ730" i="1"/>
  <c r="AH730" i="1"/>
  <c r="AE730" i="1"/>
  <c r="AC730" i="1"/>
  <c r="CG729" i="1"/>
  <c r="BX729" i="1"/>
  <c r="BV729" i="1"/>
  <c r="BO729" i="1"/>
  <c r="BJ729" i="1"/>
  <c r="BB729" i="1"/>
  <c r="CP729" i="1" s="1"/>
  <c r="AV729" i="1"/>
  <c r="AT729" i="1"/>
  <c r="AJ729" i="1"/>
  <c r="AH729" i="1"/>
  <c r="AE729" i="1"/>
  <c r="AC729" i="1"/>
  <c r="CG728" i="1"/>
  <c r="BX728" i="1"/>
  <c r="BV728" i="1"/>
  <c r="BO728" i="1"/>
  <c r="BJ728" i="1"/>
  <c r="BB728" i="1"/>
  <c r="CP728" i="1" s="1"/>
  <c r="AV728" i="1"/>
  <c r="AT728" i="1"/>
  <c r="AJ728" i="1"/>
  <c r="AH728" i="1"/>
  <c r="AE728" i="1"/>
  <c r="AC728" i="1"/>
  <c r="CG727" i="1"/>
  <c r="BX727" i="1"/>
  <c r="BV727" i="1"/>
  <c r="BO727" i="1"/>
  <c r="BJ727" i="1"/>
  <c r="BB727" i="1"/>
  <c r="CP727" i="1" s="1"/>
  <c r="AV727" i="1"/>
  <c r="AT727" i="1"/>
  <c r="AJ727" i="1"/>
  <c r="AH727" i="1"/>
  <c r="AE727" i="1"/>
  <c r="AC727" i="1"/>
  <c r="CG726" i="1"/>
  <c r="BX726" i="1"/>
  <c r="BV726" i="1"/>
  <c r="BO726" i="1"/>
  <c r="BJ726" i="1"/>
  <c r="BB726" i="1"/>
  <c r="CP726" i="1" s="1"/>
  <c r="AV726" i="1"/>
  <c r="AT726" i="1"/>
  <c r="AJ726" i="1"/>
  <c r="AH726" i="1"/>
  <c r="AE726" i="1"/>
  <c r="AC726" i="1"/>
  <c r="CG725" i="1"/>
  <c r="BX725" i="1"/>
  <c r="BV725" i="1"/>
  <c r="BO725" i="1"/>
  <c r="BJ725" i="1"/>
  <c r="BB725" i="1"/>
  <c r="CP725" i="1" s="1"/>
  <c r="AV725" i="1"/>
  <c r="AT725" i="1"/>
  <c r="AJ725" i="1"/>
  <c r="AH725" i="1"/>
  <c r="AE725" i="1"/>
  <c r="AC725" i="1"/>
  <c r="CG724" i="1"/>
  <c r="BX724" i="1"/>
  <c r="BV724" i="1"/>
  <c r="BO724" i="1"/>
  <c r="BJ724" i="1"/>
  <c r="BB724" i="1"/>
  <c r="CP724" i="1" s="1"/>
  <c r="AV724" i="1"/>
  <c r="AT724" i="1"/>
  <c r="AJ724" i="1"/>
  <c r="AH724" i="1"/>
  <c r="AE724" i="1"/>
  <c r="AC724" i="1"/>
  <c r="CG723" i="1"/>
  <c r="BX723" i="1"/>
  <c r="BV723" i="1"/>
  <c r="BO723" i="1"/>
  <c r="BJ723" i="1"/>
  <c r="BB723" i="1"/>
  <c r="CP723" i="1" s="1"/>
  <c r="AV723" i="1"/>
  <c r="AT723" i="1"/>
  <c r="AJ723" i="1"/>
  <c r="AH723" i="1"/>
  <c r="AE723" i="1"/>
  <c r="AC723" i="1"/>
  <c r="CG722" i="1"/>
  <c r="BX722" i="1"/>
  <c r="BV722" i="1"/>
  <c r="BO722" i="1"/>
  <c r="BJ722" i="1"/>
  <c r="BB722" i="1"/>
  <c r="CP722" i="1" s="1"/>
  <c r="AV722" i="1"/>
  <c r="AT722" i="1"/>
  <c r="AJ722" i="1"/>
  <c r="AH722" i="1"/>
  <c r="AE722" i="1"/>
  <c r="AC722" i="1"/>
  <c r="CG721" i="1"/>
  <c r="BX721" i="1"/>
  <c r="BV721" i="1"/>
  <c r="BO721" i="1"/>
  <c r="BJ721" i="1"/>
  <c r="BB721" i="1"/>
  <c r="CP721" i="1" s="1"/>
  <c r="AV721" i="1"/>
  <c r="AT721" i="1"/>
  <c r="AJ721" i="1"/>
  <c r="AH721" i="1"/>
  <c r="AE721" i="1"/>
  <c r="AC721" i="1"/>
  <c r="CG720" i="1"/>
  <c r="BX720" i="1"/>
  <c r="BV720" i="1"/>
  <c r="BO720" i="1"/>
  <c r="BJ720" i="1"/>
  <c r="BB720" i="1"/>
  <c r="CP720" i="1" s="1"/>
  <c r="AV720" i="1"/>
  <c r="AT720" i="1"/>
  <c r="AJ720" i="1"/>
  <c r="AH720" i="1"/>
  <c r="AE720" i="1"/>
  <c r="AC720" i="1"/>
  <c r="CG719" i="1"/>
  <c r="BX719" i="1"/>
  <c r="BV719" i="1"/>
  <c r="BO719" i="1"/>
  <c r="BJ719" i="1"/>
  <c r="BB719" i="1"/>
  <c r="CP719" i="1" s="1"/>
  <c r="AV719" i="1"/>
  <c r="AT719" i="1"/>
  <c r="AJ719" i="1"/>
  <c r="AH719" i="1"/>
  <c r="AE719" i="1"/>
  <c r="AC719" i="1"/>
  <c r="CP718" i="1"/>
  <c r="CG718" i="1"/>
  <c r="BX718" i="1"/>
  <c r="BV718" i="1"/>
  <c r="BO718" i="1"/>
  <c r="BJ718" i="1"/>
  <c r="BB718" i="1"/>
  <c r="AV718" i="1"/>
  <c r="AT718" i="1"/>
  <c r="AJ718" i="1"/>
  <c r="AH718" i="1"/>
  <c r="AE718" i="1"/>
  <c r="AC718" i="1"/>
  <c r="CG717" i="1"/>
  <c r="BX717" i="1"/>
  <c r="BV717" i="1"/>
  <c r="BO717" i="1"/>
  <c r="BJ717" i="1"/>
  <c r="BB717" i="1"/>
  <c r="CP717" i="1" s="1"/>
  <c r="AV717" i="1"/>
  <c r="AT717" i="1"/>
  <c r="AJ717" i="1"/>
  <c r="AH717" i="1"/>
  <c r="AE717" i="1"/>
  <c r="AC717" i="1"/>
  <c r="CG716" i="1"/>
  <c r="BX716" i="1"/>
  <c r="BV716" i="1"/>
  <c r="BO716" i="1"/>
  <c r="BJ716" i="1"/>
  <c r="BB716" i="1"/>
  <c r="CP716" i="1" s="1"/>
  <c r="AV716" i="1"/>
  <c r="AT716" i="1"/>
  <c r="AJ716" i="1"/>
  <c r="AH716" i="1"/>
  <c r="AE716" i="1"/>
  <c r="AC716" i="1"/>
  <c r="CG715" i="1"/>
  <c r="BX715" i="1"/>
  <c r="BV715" i="1"/>
  <c r="BO715" i="1"/>
  <c r="BJ715" i="1"/>
  <c r="BB715" i="1"/>
  <c r="CP715" i="1" s="1"/>
  <c r="AV715" i="1"/>
  <c r="AT715" i="1"/>
  <c r="AJ715" i="1"/>
  <c r="AH715" i="1"/>
  <c r="AE715" i="1"/>
  <c r="AC715" i="1"/>
  <c r="CG714" i="1"/>
  <c r="BX714" i="1"/>
  <c r="BV714" i="1"/>
  <c r="BO714" i="1"/>
  <c r="BJ714" i="1"/>
  <c r="BB714" i="1"/>
  <c r="CP714" i="1" s="1"/>
  <c r="AV714" i="1"/>
  <c r="AT714" i="1"/>
  <c r="AJ714" i="1"/>
  <c r="AH714" i="1"/>
  <c r="AE714" i="1"/>
  <c r="AC714" i="1"/>
  <c r="CP713" i="1"/>
  <c r="CG713" i="1"/>
  <c r="BX713" i="1"/>
  <c r="BV713" i="1"/>
  <c r="BO713" i="1"/>
  <c r="BJ713" i="1"/>
  <c r="BB713" i="1"/>
  <c r="AV713" i="1"/>
  <c r="AT713" i="1"/>
  <c r="AJ713" i="1"/>
  <c r="AH713" i="1"/>
  <c r="AE713" i="1"/>
  <c r="AC713" i="1"/>
  <c r="CG712" i="1"/>
  <c r="BX712" i="1"/>
  <c r="BV712" i="1"/>
  <c r="BO712" i="1"/>
  <c r="BJ712" i="1"/>
  <c r="BB712" i="1"/>
  <c r="CP712" i="1" s="1"/>
  <c r="AV712" i="1"/>
  <c r="AT712" i="1"/>
  <c r="AJ712" i="1"/>
  <c r="AH712" i="1"/>
  <c r="AE712" i="1"/>
  <c r="AC712" i="1"/>
  <c r="CP711" i="1"/>
  <c r="CG711" i="1"/>
  <c r="BX711" i="1"/>
  <c r="BV711" i="1"/>
  <c r="BO711" i="1"/>
  <c r="BJ711" i="1"/>
  <c r="BB711" i="1"/>
  <c r="AV711" i="1"/>
  <c r="AT711" i="1"/>
  <c r="AJ711" i="1"/>
  <c r="AH711" i="1"/>
  <c r="AE711" i="1"/>
  <c r="AC711" i="1"/>
  <c r="CG710" i="1"/>
  <c r="BX710" i="1"/>
  <c r="BV710" i="1"/>
  <c r="BO710" i="1"/>
  <c r="BJ710" i="1"/>
  <c r="BB710" i="1"/>
  <c r="CP710" i="1" s="1"/>
  <c r="AV710" i="1"/>
  <c r="AT710" i="1"/>
  <c r="AJ710" i="1"/>
  <c r="AH710" i="1"/>
  <c r="AE710" i="1"/>
  <c r="AC710" i="1"/>
  <c r="CG709" i="1"/>
  <c r="BX709" i="1"/>
  <c r="BV709" i="1"/>
  <c r="BO709" i="1"/>
  <c r="BJ709" i="1"/>
  <c r="BB709" i="1"/>
  <c r="CP709" i="1" s="1"/>
  <c r="AV709" i="1"/>
  <c r="AT709" i="1"/>
  <c r="AJ709" i="1"/>
  <c r="AH709" i="1"/>
  <c r="AE709" i="1"/>
  <c r="AC709" i="1"/>
  <c r="CG708" i="1"/>
  <c r="BX708" i="1"/>
  <c r="BV708" i="1"/>
  <c r="BO708" i="1"/>
  <c r="BJ708" i="1"/>
  <c r="BB708" i="1"/>
  <c r="CP708" i="1" s="1"/>
  <c r="AV708" i="1"/>
  <c r="AT708" i="1"/>
  <c r="AJ708" i="1"/>
  <c r="AH708" i="1"/>
  <c r="AE708" i="1"/>
  <c r="AC708" i="1"/>
  <c r="CG707" i="1"/>
  <c r="BX707" i="1"/>
  <c r="BV707" i="1"/>
  <c r="BO707" i="1"/>
  <c r="BJ707" i="1"/>
  <c r="BB707" i="1"/>
  <c r="CP707" i="1" s="1"/>
  <c r="AV707" i="1"/>
  <c r="AT707" i="1"/>
  <c r="AJ707" i="1"/>
  <c r="AH707" i="1"/>
  <c r="AE707" i="1"/>
  <c r="AC707" i="1"/>
  <c r="CG706" i="1"/>
  <c r="BX706" i="1"/>
  <c r="BV706" i="1"/>
  <c r="BO706" i="1"/>
  <c r="BJ706" i="1"/>
  <c r="BB706" i="1"/>
  <c r="CP706" i="1" s="1"/>
  <c r="AV706" i="1"/>
  <c r="AT706" i="1"/>
  <c r="AJ706" i="1"/>
  <c r="AH706" i="1"/>
  <c r="AE706" i="1"/>
  <c r="AC706" i="1"/>
  <c r="CG705" i="1"/>
  <c r="BX705" i="1"/>
  <c r="BV705" i="1"/>
  <c r="BO705" i="1"/>
  <c r="BJ705" i="1"/>
  <c r="BB705" i="1"/>
  <c r="CP705" i="1" s="1"/>
  <c r="AV705" i="1"/>
  <c r="AT705" i="1"/>
  <c r="AJ705" i="1"/>
  <c r="AH705" i="1"/>
  <c r="AE705" i="1"/>
  <c r="AC705" i="1"/>
  <c r="CG704" i="1"/>
  <c r="BX704" i="1"/>
  <c r="BV704" i="1"/>
  <c r="BO704" i="1"/>
  <c r="BJ704" i="1"/>
  <c r="BB704" i="1"/>
  <c r="CP704" i="1" s="1"/>
  <c r="AV704" i="1"/>
  <c r="AT704" i="1"/>
  <c r="AJ704" i="1"/>
  <c r="AH704" i="1"/>
  <c r="AE704" i="1"/>
  <c r="AC704" i="1"/>
  <c r="CG703" i="1"/>
  <c r="BX703" i="1"/>
  <c r="BV703" i="1"/>
  <c r="BO703" i="1"/>
  <c r="BJ703" i="1"/>
  <c r="BB703" i="1"/>
  <c r="CP703" i="1" s="1"/>
  <c r="AV703" i="1"/>
  <c r="AT703" i="1"/>
  <c r="AJ703" i="1"/>
  <c r="AH703" i="1"/>
  <c r="AE703" i="1"/>
  <c r="AC703" i="1"/>
  <c r="CG702" i="1"/>
  <c r="BX702" i="1"/>
  <c r="BV702" i="1"/>
  <c r="BO702" i="1"/>
  <c r="BJ702" i="1"/>
  <c r="BB702" i="1"/>
  <c r="CP702" i="1" s="1"/>
  <c r="AV702" i="1"/>
  <c r="AT702" i="1"/>
  <c r="AJ702" i="1"/>
  <c r="AH702" i="1"/>
  <c r="AE702" i="1"/>
  <c r="AC702" i="1"/>
  <c r="CG701" i="1"/>
  <c r="BX701" i="1"/>
  <c r="BV701" i="1"/>
  <c r="BO701" i="1"/>
  <c r="BJ701" i="1"/>
  <c r="BB701" i="1"/>
  <c r="CP701" i="1" s="1"/>
  <c r="AV701" i="1"/>
  <c r="AT701" i="1"/>
  <c r="AJ701" i="1"/>
  <c r="AH701" i="1"/>
  <c r="AE701" i="1"/>
  <c r="AC701" i="1"/>
  <c r="CG700" i="1"/>
  <c r="BX700" i="1"/>
  <c r="BV700" i="1"/>
  <c r="BO700" i="1"/>
  <c r="BJ700" i="1"/>
  <c r="BB700" i="1"/>
  <c r="CP700" i="1" s="1"/>
  <c r="AV700" i="1"/>
  <c r="AT700" i="1"/>
  <c r="AJ700" i="1"/>
  <c r="AH700" i="1"/>
  <c r="AE700" i="1"/>
  <c r="AC700" i="1"/>
  <c r="CP699" i="1"/>
  <c r="CG699" i="1"/>
  <c r="BX699" i="1"/>
  <c r="BV699" i="1"/>
  <c r="BO699" i="1"/>
  <c r="BJ699" i="1"/>
  <c r="BB699" i="1"/>
  <c r="AV699" i="1"/>
  <c r="AT699" i="1"/>
  <c r="AJ699" i="1"/>
  <c r="AH699" i="1"/>
  <c r="AE699" i="1"/>
  <c r="AC699" i="1"/>
  <c r="CG698" i="1"/>
  <c r="BX698" i="1"/>
  <c r="BV698" i="1"/>
  <c r="BO698" i="1"/>
  <c r="BJ698" i="1"/>
  <c r="BB698" i="1"/>
  <c r="CP698" i="1" s="1"/>
  <c r="AV698" i="1"/>
  <c r="AT698" i="1"/>
  <c r="AJ698" i="1"/>
  <c r="AH698" i="1"/>
  <c r="AE698" i="1"/>
  <c r="AC698" i="1"/>
  <c r="CG697" i="1"/>
  <c r="BX697" i="1"/>
  <c r="BV697" i="1"/>
  <c r="BO697" i="1"/>
  <c r="BJ697" i="1"/>
  <c r="BB697" i="1"/>
  <c r="CP697" i="1" s="1"/>
  <c r="AV697" i="1"/>
  <c r="AT697" i="1"/>
  <c r="AJ697" i="1"/>
  <c r="AH697" i="1"/>
  <c r="AE697" i="1"/>
  <c r="AC697" i="1"/>
  <c r="CG696" i="1"/>
  <c r="BX696" i="1"/>
  <c r="BV696" i="1"/>
  <c r="BO696" i="1"/>
  <c r="BJ696" i="1"/>
  <c r="BB696" i="1"/>
  <c r="CP696" i="1" s="1"/>
  <c r="AV696" i="1"/>
  <c r="AT696" i="1"/>
  <c r="AJ696" i="1"/>
  <c r="AH696" i="1"/>
  <c r="AE696" i="1"/>
  <c r="AC696" i="1"/>
  <c r="CG695" i="1"/>
  <c r="BX695" i="1"/>
  <c r="BV695" i="1"/>
  <c r="BO695" i="1"/>
  <c r="BJ695" i="1"/>
  <c r="BB695" i="1"/>
  <c r="CP695" i="1" s="1"/>
  <c r="AV695" i="1"/>
  <c r="AT695" i="1"/>
  <c r="AJ695" i="1"/>
  <c r="AH695" i="1"/>
  <c r="AE695" i="1"/>
  <c r="AC695" i="1"/>
  <c r="CP694" i="1"/>
  <c r="CG694" i="1"/>
  <c r="BX694" i="1"/>
  <c r="BV694" i="1"/>
  <c r="BO694" i="1"/>
  <c r="BJ694" i="1"/>
  <c r="BB694" i="1"/>
  <c r="AV694" i="1"/>
  <c r="AT694" i="1"/>
  <c r="AJ694" i="1"/>
  <c r="AH694" i="1"/>
  <c r="AE694" i="1"/>
  <c r="AC694" i="1"/>
  <c r="CG693" i="1"/>
  <c r="BX693" i="1"/>
  <c r="BV693" i="1"/>
  <c r="BO693" i="1"/>
  <c r="BJ693" i="1"/>
  <c r="BB693" i="1"/>
  <c r="CP693" i="1" s="1"/>
  <c r="AV693" i="1"/>
  <c r="AT693" i="1"/>
  <c r="AJ693" i="1"/>
  <c r="AH693" i="1"/>
  <c r="AE693" i="1"/>
  <c r="AC693" i="1"/>
  <c r="CG692" i="1"/>
  <c r="BX692" i="1"/>
  <c r="BV692" i="1"/>
  <c r="BO692" i="1"/>
  <c r="BJ692" i="1"/>
  <c r="BB692" i="1"/>
  <c r="CP692" i="1" s="1"/>
  <c r="AV692" i="1"/>
  <c r="AT692" i="1"/>
  <c r="AJ692" i="1"/>
  <c r="AH692" i="1"/>
  <c r="AE692" i="1"/>
  <c r="AC692" i="1"/>
  <c r="CG691" i="1"/>
  <c r="BX691" i="1"/>
  <c r="BV691" i="1"/>
  <c r="BO691" i="1"/>
  <c r="BJ691" i="1"/>
  <c r="BB691" i="1"/>
  <c r="CP691" i="1" s="1"/>
  <c r="AV691" i="1"/>
  <c r="AT691" i="1"/>
  <c r="AJ691" i="1"/>
  <c r="AH691" i="1"/>
  <c r="AE691" i="1"/>
  <c r="AC691" i="1"/>
  <c r="CG690" i="1"/>
  <c r="BX690" i="1"/>
  <c r="BV690" i="1"/>
  <c r="BO690" i="1"/>
  <c r="BJ690" i="1"/>
  <c r="BB690" i="1"/>
  <c r="CP690" i="1" s="1"/>
  <c r="AV690" i="1"/>
  <c r="AT690" i="1"/>
  <c r="AJ690" i="1"/>
  <c r="AH690" i="1"/>
  <c r="AE690" i="1"/>
  <c r="AC690" i="1"/>
  <c r="CG689" i="1"/>
  <c r="BX689" i="1"/>
  <c r="BV689" i="1"/>
  <c r="BO689" i="1"/>
  <c r="BJ689" i="1"/>
  <c r="BB689" i="1"/>
  <c r="CP689" i="1" s="1"/>
  <c r="AV689" i="1"/>
  <c r="AT689" i="1"/>
  <c r="AJ689" i="1"/>
  <c r="AH689" i="1"/>
  <c r="AE689" i="1"/>
  <c r="AC689" i="1"/>
  <c r="CG688" i="1"/>
  <c r="BX688" i="1"/>
  <c r="BV688" i="1"/>
  <c r="BO688" i="1"/>
  <c r="BJ688" i="1"/>
  <c r="BB688" i="1"/>
  <c r="CP688" i="1" s="1"/>
  <c r="AV688" i="1"/>
  <c r="AT688" i="1"/>
  <c r="AJ688" i="1"/>
  <c r="AH688" i="1"/>
  <c r="AE688" i="1"/>
  <c r="AC688" i="1"/>
  <c r="CG687" i="1"/>
  <c r="BX687" i="1"/>
  <c r="BV687" i="1"/>
  <c r="BO687" i="1"/>
  <c r="BJ687" i="1"/>
  <c r="BB687" i="1"/>
  <c r="CP687" i="1" s="1"/>
  <c r="AV687" i="1"/>
  <c r="AT687" i="1"/>
  <c r="AJ687" i="1"/>
  <c r="AH687" i="1"/>
  <c r="AE687" i="1"/>
  <c r="AC687" i="1"/>
  <c r="CG686" i="1"/>
  <c r="BX686" i="1"/>
  <c r="BV686" i="1"/>
  <c r="BO686" i="1"/>
  <c r="BJ686" i="1"/>
  <c r="BB686" i="1"/>
  <c r="CP686" i="1" s="1"/>
  <c r="AV686" i="1"/>
  <c r="AT686" i="1"/>
  <c r="AJ686" i="1"/>
  <c r="AH686" i="1"/>
  <c r="AE686" i="1"/>
  <c r="AC686" i="1"/>
  <c r="CG685" i="1"/>
  <c r="BX685" i="1"/>
  <c r="BV685" i="1"/>
  <c r="BO685" i="1"/>
  <c r="BJ685" i="1"/>
  <c r="BB685" i="1"/>
  <c r="CP685" i="1" s="1"/>
  <c r="AV685" i="1"/>
  <c r="AT685" i="1"/>
  <c r="AJ685" i="1"/>
  <c r="AH685" i="1"/>
  <c r="AE685" i="1"/>
  <c r="AC685" i="1"/>
  <c r="CG684" i="1"/>
  <c r="BX684" i="1"/>
  <c r="BV684" i="1"/>
  <c r="BO684" i="1"/>
  <c r="BJ684" i="1"/>
  <c r="BB684" i="1"/>
  <c r="CP684" i="1" s="1"/>
  <c r="AV684" i="1"/>
  <c r="AT684" i="1"/>
  <c r="AJ684" i="1"/>
  <c r="AH684" i="1"/>
  <c r="AE684" i="1"/>
  <c r="AC684" i="1"/>
  <c r="CP683" i="1"/>
  <c r="CG683" i="1"/>
  <c r="BX683" i="1"/>
  <c r="BV683" i="1"/>
  <c r="BO683" i="1"/>
  <c r="BJ683" i="1"/>
  <c r="BB683" i="1"/>
  <c r="AV683" i="1"/>
  <c r="AT683" i="1"/>
  <c r="AJ683" i="1"/>
  <c r="AH683" i="1"/>
  <c r="AE683" i="1"/>
  <c r="AC683" i="1"/>
  <c r="CG682" i="1"/>
  <c r="BX682" i="1"/>
  <c r="BV682" i="1"/>
  <c r="BO682" i="1"/>
  <c r="BJ682" i="1"/>
  <c r="BB682" i="1"/>
  <c r="CP682" i="1" s="1"/>
  <c r="AV682" i="1"/>
  <c r="AT682" i="1"/>
  <c r="AJ682" i="1"/>
  <c r="AH682" i="1"/>
  <c r="AE682" i="1"/>
  <c r="AC682" i="1"/>
  <c r="CG681" i="1"/>
  <c r="BX681" i="1"/>
  <c r="BV681" i="1"/>
  <c r="BO681" i="1"/>
  <c r="BJ681" i="1"/>
  <c r="BB681" i="1"/>
  <c r="CP681" i="1" s="1"/>
  <c r="AV681" i="1"/>
  <c r="AT681" i="1"/>
  <c r="AJ681" i="1"/>
  <c r="AH681" i="1"/>
  <c r="AE681" i="1"/>
  <c r="AC681" i="1"/>
  <c r="CG680" i="1"/>
  <c r="BX680" i="1"/>
  <c r="BV680" i="1"/>
  <c r="BO680" i="1"/>
  <c r="BJ680" i="1"/>
  <c r="BB680" i="1"/>
  <c r="CP680" i="1" s="1"/>
  <c r="AV680" i="1"/>
  <c r="AT680" i="1"/>
  <c r="AJ680" i="1"/>
  <c r="AH680" i="1"/>
  <c r="AE680" i="1"/>
  <c r="AC680" i="1"/>
  <c r="CG679" i="1"/>
  <c r="BX679" i="1"/>
  <c r="BV679" i="1"/>
  <c r="BO679" i="1"/>
  <c r="BJ679" i="1"/>
  <c r="BB679" i="1"/>
  <c r="CP679" i="1" s="1"/>
  <c r="AV679" i="1"/>
  <c r="AT679" i="1"/>
  <c r="AJ679" i="1"/>
  <c r="AH679" i="1"/>
  <c r="AE679" i="1"/>
  <c r="AC679" i="1"/>
  <c r="CG678" i="1"/>
  <c r="BX678" i="1"/>
  <c r="BV678" i="1"/>
  <c r="BO678" i="1"/>
  <c r="BJ678" i="1"/>
  <c r="BB678" i="1"/>
  <c r="CP678" i="1" s="1"/>
  <c r="AV678" i="1"/>
  <c r="AT678" i="1"/>
  <c r="AJ678" i="1"/>
  <c r="AH678" i="1"/>
  <c r="AE678" i="1"/>
  <c r="AC678" i="1"/>
  <c r="CG677" i="1"/>
  <c r="BX677" i="1"/>
  <c r="BV677" i="1"/>
  <c r="BO677" i="1"/>
  <c r="BJ677" i="1"/>
  <c r="BB677" i="1"/>
  <c r="CP677" i="1" s="1"/>
  <c r="AV677" i="1"/>
  <c r="AT677" i="1"/>
  <c r="AJ677" i="1"/>
  <c r="AH677" i="1"/>
  <c r="AE677" i="1"/>
  <c r="AC677" i="1"/>
  <c r="CG676" i="1"/>
  <c r="BX676" i="1"/>
  <c r="BV676" i="1"/>
  <c r="BO676" i="1"/>
  <c r="BJ676" i="1"/>
  <c r="BB676" i="1"/>
  <c r="CP676" i="1" s="1"/>
  <c r="AV676" i="1"/>
  <c r="AT676" i="1"/>
  <c r="AJ676" i="1"/>
  <c r="AH676" i="1"/>
  <c r="AE676" i="1"/>
  <c r="AC676" i="1"/>
  <c r="CG675" i="1"/>
  <c r="BX675" i="1"/>
  <c r="BV675" i="1"/>
  <c r="BO675" i="1"/>
  <c r="BJ675" i="1"/>
  <c r="BB675" i="1"/>
  <c r="CP675" i="1" s="1"/>
  <c r="AV675" i="1"/>
  <c r="AT675" i="1"/>
  <c r="AJ675" i="1"/>
  <c r="AH675" i="1"/>
  <c r="AE675" i="1"/>
  <c r="AC675" i="1"/>
  <c r="CG674" i="1"/>
  <c r="BX674" i="1"/>
  <c r="BV674" i="1"/>
  <c r="BO674" i="1"/>
  <c r="BJ674" i="1"/>
  <c r="BB674" i="1"/>
  <c r="CP674" i="1" s="1"/>
  <c r="AV674" i="1"/>
  <c r="AT674" i="1"/>
  <c r="AJ674" i="1"/>
  <c r="AH674" i="1"/>
  <c r="AE674" i="1"/>
  <c r="AC674" i="1"/>
  <c r="CG673" i="1"/>
  <c r="BX673" i="1"/>
  <c r="BV673" i="1"/>
  <c r="BO673" i="1"/>
  <c r="BJ673" i="1"/>
  <c r="BB673" i="1"/>
  <c r="CP673" i="1" s="1"/>
  <c r="AV673" i="1"/>
  <c r="AT673" i="1"/>
  <c r="AJ673" i="1"/>
  <c r="AH673" i="1"/>
  <c r="AE673" i="1"/>
  <c r="AC673" i="1"/>
  <c r="CG672" i="1"/>
  <c r="BX672" i="1"/>
  <c r="BV672" i="1"/>
  <c r="BO672" i="1"/>
  <c r="BJ672" i="1"/>
  <c r="BB672" i="1"/>
  <c r="CP672" i="1" s="1"/>
  <c r="AV672" i="1"/>
  <c r="AT672" i="1"/>
  <c r="AJ672" i="1"/>
  <c r="AH672" i="1"/>
  <c r="AE672" i="1"/>
  <c r="AC672" i="1"/>
  <c r="CG671" i="1"/>
  <c r="BX671" i="1"/>
  <c r="BV671" i="1"/>
  <c r="BO671" i="1"/>
  <c r="BJ671" i="1"/>
  <c r="BB671" i="1"/>
  <c r="CP671" i="1" s="1"/>
  <c r="AV671" i="1"/>
  <c r="AT671" i="1"/>
  <c r="AJ671" i="1"/>
  <c r="AH671" i="1"/>
  <c r="AE671" i="1"/>
  <c r="AC671" i="1"/>
  <c r="CP670" i="1"/>
  <c r="CG670" i="1"/>
  <c r="BX670" i="1"/>
  <c r="BV670" i="1"/>
  <c r="BO670" i="1"/>
  <c r="BJ670" i="1"/>
  <c r="BB670" i="1"/>
  <c r="AV670" i="1"/>
  <c r="AT670" i="1"/>
  <c r="AJ670" i="1"/>
  <c r="AH670" i="1"/>
  <c r="AE670" i="1"/>
  <c r="AC670" i="1"/>
  <c r="CG669" i="1"/>
  <c r="BX669" i="1"/>
  <c r="BV669" i="1"/>
  <c r="BO669" i="1"/>
  <c r="BJ669" i="1"/>
  <c r="BB669" i="1"/>
  <c r="CP669" i="1" s="1"/>
  <c r="AV669" i="1"/>
  <c r="AT669" i="1"/>
  <c r="AJ669" i="1"/>
  <c r="AH669" i="1"/>
  <c r="AE669" i="1"/>
  <c r="AC669" i="1"/>
  <c r="CG668" i="1"/>
  <c r="BX668" i="1"/>
  <c r="BV668" i="1"/>
  <c r="BO668" i="1"/>
  <c r="BJ668" i="1"/>
  <c r="BB668" i="1"/>
  <c r="CP668" i="1" s="1"/>
  <c r="AV668" i="1"/>
  <c r="AT668" i="1"/>
  <c r="AJ668" i="1"/>
  <c r="AH668" i="1"/>
  <c r="AE668" i="1"/>
  <c r="AC668" i="1"/>
  <c r="CG667" i="1"/>
  <c r="BX667" i="1"/>
  <c r="BV667" i="1"/>
  <c r="BO667" i="1"/>
  <c r="BJ667" i="1"/>
  <c r="BB667" i="1"/>
  <c r="CP667" i="1" s="1"/>
  <c r="AV667" i="1"/>
  <c r="AT667" i="1"/>
  <c r="AJ667" i="1"/>
  <c r="AH667" i="1"/>
  <c r="AE667" i="1"/>
  <c r="AC667" i="1"/>
  <c r="CG666" i="1"/>
  <c r="BX666" i="1"/>
  <c r="BV666" i="1"/>
  <c r="BO666" i="1"/>
  <c r="BJ666" i="1"/>
  <c r="BB666" i="1"/>
  <c r="CP666" i="1" s="1"/>
  <c r="AV666" i="1"/>
  <c r="AT666" i="1"/>
  <c r="AJ666" i="1"/>
  <c r="AH666" i="1"/>
  <c r="AE666" i="1"/>
  <c r="AC666" i="1"/>
  <c r="CG665" i="1"/>
  <c r="BX665" i="1"/>
  <c r="BV665" i="1"/>
  <c r="BO665" i="1"/>
  <c r="BJ665" i="1"/>
  <c r="BB665" i="1"/>
  <c r="CP665" i="1" s="1"/>
  <c r="AV665" i="1"/>
  <c r="AT665" i="1"/>
  <c r="AJ665" i="1"/>
  <c r="AH665" i="1"/>
  <c r="AE665" i="1"/>
  <c r="AC665" i="1"/>
  <c r="CG664" i="1"/>
  <c r="BX664" i="1"/>
  <c r="BV664" i="1"/>
  <c r="BO664" i="1"/>
  <c r="BJ664" i="1"/>
  <c r="BB664" i="1"/>
  <c r="CP664" i="1" s="1"/>
  <c r="AV664" i="1"/>
  <c r="AT664" i="1"/>
  <c r="AJ664" i="1"/>
  <c r="AH664" i="1"/>
  <c r="AE664" i="1"/>
  <c r="AC664" i="1"/>
  <c r="CP663" i="1"/>
  <c r="CG663" i="1"/>
  <c r="BX663" i="1"/>
  <c r="BV663" i="1"/>
  <c r="BO663" i="1"/>
  <c r="BJ663" i="1"/>
  <c r="BB663" i="1"/>
  <c r="AV663" i="1"/>
  <c r="AT663" i="1"/>
  <c r="AJ663" i="1"/>
  <c r="AH663" i="1"/>
  <c r="AE663" i="1"/>
  <c r="AC663" i="1"/>
  <c r="CG662" i="1"/>
  <c r="BX662" i="1"/>
  <c r="BV662" i="1"/>
  <c r="BO662" i="1"/>
  <c r="BJ662" i="1"/>
  <c r="BB662" i="1"/>
  <c r="CP662" i="1" s="1"/>
  <c r="AV662" i="1"/>
  <c r="AT662" i="1"/>
  <c r="AJ662" i="1"/>
  <c r="AH662" i="1"/>
  <c r="AE662" i="1"/>
  <c r="AC662" i="1"/>
  <c r="CG661" i="1"/>
  <c r="BX661" i="1"/>
  <c r="BV661" i="1"/>
  <c r="BO661" i="1"/>
  <c r="BJ661" i="1"/>
  <c r="BB661" i="1"/>
  <c r="CP661" i="1" s="1"/>
  <c r="AV661" i="1"/>
  <c r="AT661" i="1"/>
  <c r="AJ661" i="1"/>
  <c r="AH661" i="1"/>
  <c r="AE661" i="1"/>
  <c r="AC661" i="1"/>
  <c r="CG660" i="1"/>
  <c r="BX660" i="1"/>
  <c r="BV660" i="1"/>
  <c r="BO660" i="1"/>
  <c r="BJ660" i="1"/>
  <c r="BB660" i="1"/>
  <c r="CP660" i="1" s="1"/>
  <c r="AV660" i="1"/>
  <c r="AT660" i="1"/>
  <c r="AJ660" i="1"/>
  <c r="AH660" i="1"/>
  <c r="AE660" i="1"/>
  <c r="AC660" i="1"/>
  <c r="CG659" i="1"/>
  <c r="BX659" i="1"/>
  <c r="BV659" i="1"/>
  <c r="BO659" i="1"/>
  <c r="BJ659" i="1"/>
  <c r="BB659" i="1"/>
  <c r="CP659" i="1" s="1"/>
  <c r="AV659" i="1"/>
  <c r="AT659" i="1"/>
  <c r="AJ659" i="1"/>
  <c r="AH659" i="1"/>
  <c r="AE659" i="1"/>
  <c r="AC659" i="1"/>
  <c r="CG658" i="1"/>
  <c r="BX658" i="1"/>
  <c r="BV658" i="1"/>
  <c r="BO658" i="1"/>
  <c r="BJ658" i="1"/>
  <c r="BB658" i="1"/>
  <c r="CP658" i="1" s="1"/>
  <c r="AV658" i="1"/>
  <c r="AT658" i="1"/>
  <c r="AJ658" i="1"/>
  <c r="AH658" i="1"/>
  <c r="AE658" i="1"/>
  <c r="AC658" i="1"/>
  <c r="CG657" i="1"/>
  <c r="BX657" i="1"/>
  <c r="BV657" i="1"/>
  <c r="BO657" i="1"/>
  <c r="BJ657" i="1"/>
  <c r="BB657" i="1"/>
  <c r="CP657" i="1" s="1"/>
  <c r="AV657" i="1"/>
  <c r="AT657" i="1"/>
  <c r="AJ657" i="1"/>
  <c r="AH657" i="1"/>
  <c r="AE657" i="1"/>
  <c r="AC657" i="1"/>
  <c r="CG656" i="1"/>
  <c r="BX656" i="1"/>
  <c r="BV656" i="1"/>
  <c r="BO656" i="1"/>
  <c r="BJ656" i="1"/>
  <c r="BB656" i="1"/>
  <c r="CP656" i="1" s="1"/>
  <c r="AV656" i="1"/>
  <c r="AT656" i="1"/>
  <c r="AJ656" i="1"/>
  <c r="AH656" i="1"/>
  <c r="AE656" i="1"/>
  <c r="AC656" i="1"/>
  <c r="CG655" i="1"/>
  <c r="BX655" i="1"/>
  <c r="BV655" i="1"/>
  <c r="BO655" i="1"/>
  <c r="BJ655" i="1"/>
  <c r="BB655" i="1"/>
  <c r="CP655" i="1" s="1"/>
  <c r="AV655" i="1"/>
  <c r="AT655" i="1"/>
  <c r="AJ655" i="1"/>
  <c r="AH655" i="1"/>
  <c r="AE655" i="1"/>
  <c r="AC655" i="1"/>
  <c r="CP654" i="1"/>
  <c r="CG654" i="1"/>
  <c r="BX654" i="1"/>
  <c r="BV654" i="1"/>
  <c r="BO654" i="1"/>
  <c r="BJ654" i="1"/>
  <c r="BB654" i="1"/>
  <c r="AV654" i="1"/>
  <c r="AT654" i="1"/>
  <c r="AJ654" i="1"/>
  <c r="AH654" i="1"/>
  <c r="AE654" i="1"/>
  <c r="AC654" i="1"/>
  <c r="CG653" i="1"/>
  <c r="BX653" i="1"/>
  <c r="BV653" i="1"/>
  <c r="BO653" i="1"/>
  <c r="BJ653" i="1"/>
  <c r="BB653" i="1"/>
  <c r="CP653" i="1" s="1"/>
  <c r="AV653" i="1"/>
  <c r="AT653" i="1"/>
  <c r="AJ653" i="1"/>
  <c r="AH653" i="1"/>
  <c r="AE653" i="1"/>
  <c r="AC653" i="1"/>
  <c r="CG652" i="1"/>
  <c r="BX652" i="1"/>
  <c r="BV652" i="1"/>
  <c r="BO652" i="1"/>
  <c r="BJ652" i="1"/>
  <c r="BB652" i="1"/>
  <c r="CP652" i="1" s="1"/>
  <c r="AV652" i="1"/>
  <c r="AT652" i="1"/>
  <c r="AJ652" i="1"/>
  <c r="AH652" i="1"/>
  <c r="AE652" i="1"/>
  <c r="AC652" i="1"/>
  <c r="CP651" i="1"/>
  <c r="CG651" i="1"/>
  <c r="BX651" i="1"/>
  <c r="BV651" i="1"/>
  <c r="BO651" i="1"/>
  <c r="BJ651" i="1"/>
  <c r="BB651" i="1"/>
  <c r="AV651" i="1"/>
  <c r="AT651" i="1"/>
  <c r="AJ651" i="1"/>
  <c r="AH651" i="1"/>
  <c r="AE651" i="1"/>
  <c r="AC651" i="1"/>
  <c r="CG650" i="1"/>
  <c r="BX650" i="1"/>
  <c r="BV650" i="1"/>
  <c r="BO650" i="1"/>
  <c r="BJ650" i="1"/>
  <c r="BB650" i="1"/>
  <c r="CP650" i="1" s="1"/>
  <c r="AV650" i="1"/>
  <c r="AT650" i="1"/>
  <c r="AJ650" i="1"/>
  <c r="AH650" i="1"/>
  <c r="AE650" i="1"/>
  <c r="AC650" i="1"/>
  <c r="CG649" i="1"/>
  <c r="BX649" i="1"/>
  <c r="BV649" i="1"/>
  <c r="BO649" i="1"/>
  <c r="BJ649" i="1"/>
  <c r="BB649" i="1"/>
  <c r="CP649" i="1" s="1"/>
  <c r="AV649" i="1"/>
  <c r="AT649" i="1"/>
  <c r="AJ649" i="1"/>
  <c r="AH649" i="1"/>
  <c r="AE649" i="1"/>
  <c r="AC649" i="1"/>
  <c r="CG648" i="1"/>
  <c r="BX648" i="1"/>
  <c r="BV648" i="1"/>
  <c r="BO648" i="1"/>
  <c r="BJ648" i="1"/>
  <c r="BB648" i="1"/>
  <c r="CP648" i="1" s="1"/>
  <c r="AV648" i="1"/>
  <c r="AT648" i="1"/>
  <c r="AJ648" i="1"/>
  <c r="AH648" i="1"/>
  <c r="AE648" i="1"/>
  <c r="AC648" i="1"/>
  <c r="CG647" i="1"/>
  <c r="BX647" i="1"/>
  <c r="BV647" i="1"/>
  <c r="BO647" i="1"/>
  <c r="BJ647" i="1"/>
  <c r="BB647" i="1"/>
  <c r="CP647" i="1" s="1"/>
  <c r="AV647" i="1"/>
  <c r="AT647" i="1"/>
  <c r="AJ647" i="1"/>
  <c r="AH647" i="1"/>
  <c r="AE647" i="1"/>
  <c r="AC647" i="1"/>
  <c r="CP646" i="1"/>
  <c r="CG646" i="1"/>
  <c r="BX646" i="1"/>
  <c r="BV646" i="1"/>
  <c r="BO646" i="1"/>
  <c r="BJ646" i="1"/>
  <c r="BB646" i="1"/>
  <c r="AV646" i="1"/>
  <c r="AT646" i="1"/>
  <c r="AJ646" i="1"/>
  <c r="AH646" i="1"/>
  <c r="AE646" i="1"/>
  <c r="AC646" i="1"/>
  <c r="CG645" i="1"/>
  <c r="BX645" i="1"/>
  <c r="BV645" i="1"/>
  <c r="BO645" i="1"/>
  <c r="BJ645" i="1"/>
  <c r="BB645" i="1"/>
  <c r="CP645" i="1" s="1"/>
  <c r="AV645" i="1"/>
  <c r="AT645" i="1"/>
  <c r="AJ645" i="1"/>
  <c r="AH645" i="1"/>
  <c r="AE645" i="1"/>
  <c r="AC645" i="1"/>
  <c r="CG644" i="1"/>
  <c r="BX644" i="1"/>
  <c r="BV644" i="1"/>
  <c r="BO644" i="1"/>
  <c r="BJ644" i="1"/>
  <c r="BB644" i="1"/>
  <c r="CP644" i="1" s="1"/>
  <c r="AV644" i="1"/>
  <c r="AT644" i="1"/>
  <c r="AJ644" i="1"/>
  <c r="AH644" i="1"/>
  <c r="AE644" i="1"/>
  <c r="AC644" i="1"/>
  <c r="CG643" i="1"/>
  <c r="BX643" i="1"/>
  <c r="BV643" i="1"/>
  <c r="BO643" i="1"/>
  <c r="BJ643" i="1"/>
  <c r="BB643" i="1"/>
  <c r="CP643" i="1" s="1"/>
  <c r="AV643" i="1"/>
  <c r="AT643" i="1"/>
  <c r="AJ643" i="1"/>
  <c r="AH643" i="1"/>
  <c r="AE643" i="1"/>
  <c r="AC643" i="1"/>
  <c r="CG642" i="1"/>
  <c r="BX642" i="1"/>
  <c r="BV642" i="1"/>
  <c r="BO642" i="1"/>
  <c r="BJ642" i="1"/>
  <c r="BB642" i="1"/>
  <c r="CP642" i="1" s="1"/>
  <c r="AV642" i="1"/>
  <c r="AT642" i="1"/>
  <c r="AJ642" i="1"/>
  <c r="AH642" i="1"/>
  <c r="AE642" i="1"/>
  <c r="AC642" i="1"/>
  <c r="CG641" i="1"/>
  <c r="BX641" i="1"/>
  <c r="BV641" i="1"/>
  <c r="BO641" i="1"/>
  <c r="BJ641" i="1"/>
  <c r="BB641" i="1"/>
  <c r="CP641" i="1" s="1"/>
  <c r="AV641" i="1"/>
  <c r="AT641" i="1"/>
  <c r="AJ641" i="1"/>
  <c r="AH641" i="1"/>
  <c r="AE641" i="1"/>
  <c r="AC641" i="1"/>
  <c r="CG640" i="1"/>
  <c r="BX640" i="1"/>
  <c r="BV640" i="1"/>
  <c r="BO640" i="1"/>
  <c r="BJ640" i="1"/>
  <c r="BB640" i="1"/>
  <c r="CP640" i="1" s="1"/>
  <c r="AV640" i="1"/>
  <c r="AT640" i="1"/>
  <c r="AJ640" i="1"/>
  <c r="AH640" i="1"/>
  <c r="AE640" i="1"/>
  <c r="AC640" i="1"/>
  <c r="CG639" i="1"/>
  <c r="BX639" i="1"/>
  <c r="BV639" i="1"/>
  <c r="BO639" i="1"/>
  <c r="BJ639" i="1"/>
  <c r="BB639" i="1"/>
  <c r="CP639" i="1" s="1"/>
  <c r="AV639" i="1"/>
  <c r="AT639" i="1"/>
  <c r="AJ639" i="1"/>
  <c r="AH639" i="1"/>
  <c r="AE639" i="1"/>
  <c r="AC639" i="1"/>
  <c r="CG638" i="1"/>
  <c r="BX638" i="1"/>
  <c r="BV638" i="1"/>
  <c r="BO638" i="1"/>
  <c r="BJ638" i="1"/>
  <c r="BB638" i="1"/>
  <c r="CP638" i="1" s="1"/>
  <c r="AV638" i="1"/>
  <c r="AT638" i="1"/>
  <c r="AJ638" i="1"/>
  <c r="AH638" i="1"/>
  <c r="AE638" i="1"/>
  <c r="AC638" i="1"/>
  <c r="CP637" i="1"/>
  <c r="CG637" i="1"/>
  <c r="BX637" i="1"/>
  <c r="BV637" i="1"/>
  <c r="BO637" i="1"/>
  <c r="BJ637" i="1"/>
  <c r="BB637" i="1"/>
  <c r="AV637" i="1"/>
  <c r="AT637" i="1"/>
  <c r="AJ637" i="1"/>
  <c r="AH637" i="1"/>
  <c r="AE637" i="1"/>
  <c r="AC637" i="1"/>
  <c r="CG636" i="1"/>
  <c r="BX636" i="1"/>
  <c r="BV636" i="1"/>
  <c r="BO636" i="1"/>
  <c r="BJ636" i="1"/>
  <c r="BB636" i="1"/>
  <c r="CP636" i="1" s="1"/>
  <c r="AV636" i="1"/>
  <c r="AT636" i="1"/>
  <c r="AJ636" i="1"/>
  <c r="AH636" i="1"/>
  <c r="AE636" i="1"/>
  <c r="AC636" i="1"/>
  <c r="CP635" i="1"/>
  <c r="CG635" i="1"/>
  <c r="BX635" i="1"/>
  <c r="BV635" i="1"/>
  <c r="BO635" i="1"/>
  <c r="BJ635" i="1"/>
  <c r="BB635" i="1"/>
  <c r="AV635" i="1"/>
  <c r="AT635" i="1"/>
  <c r="AJ635" i="1"/>
  <c r="AH635" i="1"/>
  <c r="AE635" i="1"/>
  <c r="AC635" i="1"/>
  <c r="CG634" i="1"/>
  <c r="BX634" i="1"/>
  <c r="BV634" i="1"/>
  <c r="BO634" i="1"/>
  <c r="BJ634" i="1"/>
  <c r="BB634" i="1"/>
  <c r="CP634" i="1" s="1"/>
  <c r="AV634" i="1"/>
  <c r="AT634" i="1"/>
  <c r="AJ634" i="1"/>
  <c r="AH634" i="1"/>
  <c r="AE634" i="1"/>
  <c r="AC634" i="1"/>
  <c r="CP633" i="1"/>
  <c r="CG633" i="1"/>
  <c r="BX633" i="1"/>
  <c r="BV633" i="1"/>
  <c r="BO633" i="1"/>
  <c r="BJ633" i="1"/>
  <c r="BB633" i="1"/>
  <c r="AV633" i="1"/>
  <c r="AT633" i="1"/>
  <c r="AJ633" i="1"/>
  <c r="AH633" i="1"/>
  <c r="AE633" i="1"/>
  <c r="AC633" i="1"/>
  <c r="CG632" i="1"/>
  <c r="BX632" i="1"/>
  <c r="BV632" i="1"/>
  <c r="BO632" i="1"/>
  <c r="BJ632" i="1"/>
  <c r="BB632" i="1"/>
  <c r="CP632" i="1" s="1"/>
  <c r="AV632" i="1"/>
  <c r="AT632" i="1"/>
  <c r="AJ632" i="1"/>
  <c r="AH632" i="1"/>
  <c r="AE632" i="1"/>
  <c r="AC632" i="1"/>
  <c r="CG631" i="1"/>
  <c r="BX631" i="1"/>
  <c r="BV631" i="1"/>
  <c r="BO631" i="1"/>
  <c r="BJ631" i="1"/>
  <c r="BB631" i="1"/>
  <c r="CP631" i="1" s="1"/>
  <c r="AV631" i="1"/>
  <c r="AT631" i="1"/>
  <c r="AJ631" i="1"/>
  <c r="AH631" i="1"/>
  <c r="AE631" i="1"/>
  <c r="AC631" i="1"/>
  <c r="CG630" i="1"/>
  <c r="BX630" i="1"/>
  <c r="BV630" i="1"/>
  <c r="BO630" i="1"/>
  <c r="BJ630" i="1"/>
  <c r="BB630" i="1"/>
  <c r="CP630" i="1" s="1"/>
  <c r="AV630" i="1"/>
  <c r="AT630" i="1"/>
  <c r="AJ630" i="1"/>
  <c r="AH630" i="1"/>
  <c r="AE630" i="1"/>
  <c r="AC630" i="1"/>
  <c r="CG629" i="1"/>
  <c r="BX629" i="1"/>
  <c r="BV629" i="1"/>
  <c r="BO629" i="1"/>
  <c r="BJ629" i="1"/>
  <c r="BB629" i="1"/>
  <c r="CP629" i="1" s="1"/>
  <c r="AV629" i="1"/>
  <c r="AT629" i="1"/>
  <c r="AJ629" i="1"/>
  <c r="AH629" i="1"/>
  <c r="AE629" i="1"/>
  <c r="AC629" i="1"/>
  <c r="CG628" i="1"/>
  <c r="BX628" i="1"/>
  <c r="BV628" i="1"/>
  <c r="BO628" i="1"/>
  <c r="BJ628" i="1"/>
  <c r="BB628" i="1"/>
  <c r="CP628" i="1" s="1"/>
  <c r="AV628" i="1"/>
  <c r="AT628" i="1"/>
  <c r="AJ628" i="1"/>
  <c r="AH628" i="1"/>
  <c r="AE628" i="1"/>
  <c r="AC628" i="1"/>
  <c r="CG627" i="1"/>
  <c r="BX627" i="1"/>
  <c r="BV627" i="1"/>
  <c r="BO627" i="1"/>
  <c r="BJ627" i="1"/>
  <c r="BB627" i="1"/>
  <c r="CP627" i="1" s="1"/>
  <c r="AV627" i="1"/>
  <c r="AT627" i="1"/>
  <c r="AJ627" i="1"/>
  <c r="AH627" i="1"/>
  <c r="AE627" i="1"/>
  <c r="AC627" i="1"/>
  <c r="CG626" i="1"/>
  <c r="BX626" i="1"/>
  <c r="BV626" i="1"/>
  <c r="BO626" i="1"/>
  <c r="BJ626" i="1"/>
  <c r="BB626" i="1"/>
  <c r="CP626" i="1" s="1"/>
  <c r="AV626" i="1"/>
  <c r="AT626" i="1"/>
  <c r="AJ626" i="1"/>
  <c r="AH626" i="1"/>
  <c r="AE626" i="1"/>
  <c r="AC626" i="1"/>
  <c r="CP625" i="1"/>
  <c r="CG625" i="1"/>
  <c r="BX625" i="1"/>
  <c r="BV625" i="1"/>
  <c r="BO625" i="1"/>
  <c r="BJ625" i="1"/>
  <c r="BB625" i="1"/>
  <c r="AV625" i="1"/>
  <c r="AT625" i="1"/>
  <c r="AJ625" i="1"/>
  <c r="AH625" i="1"/>
  <c r="AE625" i="1"/>
  <c r="AC625" i="1"/>
  <c r="CG624" i="1"/>
  <c r="BX624" i="1"/>
  <c r="BV624" i="1"/>
  <c r="BO624" i="1"/>
  <c r="BJ624" i="1"/>
  <c r="BB624" i="1"/>
  <c r="CP624" i="1" s="1"/>
  <c r="AV624" i="1"/>
  <c r="AT624" i="1"/>
  <c r="AJ624" i="1"/>
  <c r="AH624" i="1"/>
  <c r="AE624" i="1"/>
  <c r="AC624" i="1"/>
  <c r="CG623" i="1"/>
  <c r="BX623" i="1"/>
  <c r="BV623" i="1"/>
  <c r="BO623" i="1"/>
  <c r="BJ623" i="1"/>
  <c r="BB623" i="1"/>
  <c r="CP623" i="1" s="1"/>
  <c r="AV623" i="1"/>
  <c r="AT623" i="1"/>
  <c r="AJ623" i="1"/>
  <c r="AH623" i="1"/>
  <c r="AE623" i="1"/>
  <c r="AC623" i="1"/>
  <c r="CG622" i="1"/>
  <c r="BX622" i="1"/>
  <c r="BV622" i="1"/>
  <c r="BO622" i="1"/>
  <c r="BJ622" i="1"/>
  <c r="BB622" i="1"/>
  <c r="CP622" i="1" s="1"/>
  <c r="AV622" i="1"/>
  <c r="AT622" i="1"/>
  <c r="AJ622" i="1"/>
  <c r="AH622" i="1"/>
  <c r="AE622" i="1"/>
  <c r="AC622" i="1"/>
  <c r="CG621" i="1"/>
  <c r="BX621" i="1"/>
  <c r="BV621" i="1"/>
  <c r="BO621" i="1"/>
  <c r="BJ621" i="1"/>
  <c r="BB621" i="1"/>
  <c r="CP621" i="1" s="1"/>
  <c r="AV621" i="1"/>
  <c r="AT621" i="1"/>
  <c r="AJ621" i="1"/>
  <c r="AH621" i="1"/>
  <c r="AE621" i="1"/>
  <c r="AC621" i="1"/>
  <c r="CG620" i="1"/>
  <c r="BX620" i="1"/>
  <c r="BV620" i="1"/>
  <c r="BO620" i="1"/>
  <c r="BJ620" i="1"/>
  <c r="BB620" i="1"/>
  <c r="CP620" i="1" s="1"/>
  <c r="AV620" i="1"/>
  <c r="AT620" i="1"/>
  <c r="AJ620" i="1"/>
  <c r="AH620" i="1"/>
  <c r="AE620" i="1"/>
  <c r="AC620" i="1"/>
  <c r="CP619" i="1"/>
  <c r="CG619" i="1"/>
  <c r="BX619" i="1"/>
  <c r="BV619" i="1"/>
  <c r="BO619" i="1"/>
  <c r="BJ619" i="1"/>
  <c r="BB619" i="1"/>
  <c r="AV619" i="1"/>
  <c r="AT619" i="1"/>
  <c r="AJ619" i="1"/>
  <c r="AH619" i="1"/>
  <c r="AE619" i="1"/>
  <c r="AC619" i="1"/>
  <c r="CG618" i="1"/>
  <c r="BX618" i="1"/>
  <c r="BV618" i="1"/>
  <c r="BO618" i="1"/>
  <c r="BJ618" i="1"/>
  <c r="BB618" i="1"/>
  <c r="CP618" i="1" s="1"/>
  <c r="AV618" i="1"/>
  <c r="AT618" i="1"/>
  <c r="AJ618" i="1"/>
  <c r="AH618" i="1"/>
  <c r="AE618" i="1"/>
  <c r="AC618" i="1"/>
  <c r="CG617" i="1"/>
  <c r="BX617" i="1"/>
  <c r="BV617" i="1"/>
  <c r="BO617" i="1"/>
  <c r="BJ617" i="1"/>
  <c r="BB617" i="1"/>
  <c r="CP617" i="1" s="1"/>
  <c r="AV617" i="1"/>
  <c r="AT617" i="1"/>
  <c r="AJ617" i="1"/>
  <c r="AH617" i="1"/>
  <c r="AE617" i="1"/>
  <c r="AC617" i="1"/>
  <c r="CG616" i="1"/>
  <c r="BX616" i="1"/>
  <c r="BV616" i="1"/>
  <c r="BO616" i="1"/>
  <c r="BJ616" i="1"/>
  <c r="BB616" i="1"/>
  <c r="CP616" i="1" s="1"/>
  <c r="AV616" i="1"/>
  <c r="AT616" i="1"/>
  <c r="AJ616" i="1"/>
  <c r="AH616" i="1"/>
  <c r="AE616" i="1"/>
  <c r="AC616" i="1"/>
  <c r="CG615" i="1"/>
  <c r="BX615" i="1"/>
  <c r="BV615" i="1"/>
  <c r="BO615" i="1"/>
  <c r="BJ615" i="1"/>
  <c r="BB615" i="1"/>
  <c r="CP615" i="1" s="1"/>
  <c r="AV615" i="1"/>
  <c r="AT615" i="1"/>
  <c r="AJ615" i="1"/>
  <c r="AH615" i="1"/>
  <c r="AE615" i="1"/>
  <c r="AC615" i="1"/>
  <c r="CG614" i="1"/>
  <c r="BX614" i="1"/>
  <c r="BV614" i="1"/>
  <c r="BO614" i="1"/>
  <c r="BJ614" i="1"/>
  <c r="BB614" i="1"/>
  <c r="CP614" i="1" s="1"/>
  <c r="AV614" i="1"/>
  <c r="AT614" i="1"/>
  <c r="AJ614" i="1"/>
  <c r="AH614" i="1"/>
  <c r="AE614" i="1"/>
  <c r="AC614" i="1"/>
  <c r="CG613" i="1"/>
  <c r="BX613" i="1"/>
  <c r="BV613" i="1"/>
  <c r="BO613" i="1"/>
  <c r="BJ613" i="1"/>
  <c r="BB613" i="1"/>
  <c r="CP613" i="1" s="1"/>
  <c r="AV613" i="1"/>
  <c r="AT613" i="1"/>
  <c r="AJ613" i="1"/>
  <c r="AH613" i="1"/>
  <c r="AE613" i="1"/>
  <c r="AC613" i="1"/>
  <c r="CG612" i="1"/>
  <c r="BX612" i="1"/>
  <c r="BV612" i="1"/>
  <c r="BO612" i="1"/>
  <c r="BJ612" i="1"/>
  <c r="BB612" i="1"/>
  <c r="CP612" i="1" s="1"/>
  <c r="AV612" i="1"/>
  <c r="AT612" i="1"/>
  <c r="AJ612" i="1"/>
  <c r="AH612" i="1"/>
  <c r="AE612" i="1"/>
  <c r="AC612" i="1"/>
  <c r="CG611" i="1"/>
  <c r="BX611" i="1"/>
  <c r="BV611" i="1"/>
  <c r="BO611" i="1"/>
  <c r="BJ611" i="1"/>
  <c r="BB611" i="1"/>
  <c r="CP611" i="1" s="1"/>
  <c r="AV611" i="1"/>
  <c r="AT611" i="1"/>
  <c r="AJ611" i="1"/>
  <c r="AH611" i="1"/>
  <c r="AE611" i="1"/>
  <c r="AC611" i="1"/>
  <c r="CG610" i="1"/>
  <c r="BX610" i="1"/>
  <c r="BV610" i="1"/>
  <c r="BO610" i="1"/>
  <c r="BJ610" i="1"/>
  <c r="BB610" i="1"/>
  <c r="CP610" i="1" s="1"/>
  <c r="AV610" i="1"/>
  <c r="AT610" i="1"/>
  <c r="AJ610" i="1"/>
  <c r="AH610" i="1"/>
  <c r="AE610" i="1"/>
  <c r="AC610" i="1"/>
  <c r="CG609" i="1"/>
  <c r="BX609" i="1"/>
  <c r="BV609" i="1"/>
  <c r="BO609" i="1"/>
  <c r="BJ609" i="1"/>
  <c r="BB609" i="1"/>
  <c r="CP609" i="1" s="1"/>
  <c r="AV609" i="1"/>
  <c r="AT609" i="1"/>
  <c r="AJ609" i="1"/>
  <c r="AH609" i="1"/>
  <c r="AE609" i="1"/>
  <c r="AC609" i="1"/>
  <c r="CG608" i="1"/>
  <c r="BX608" i="1"/>
  <c r="BV608" i="1"/>
  <c r="BO608" i="1"/>
  <c r="BJ608" i="1"/>
  <c r="BB608" i="1"/>
  <c r="CP608" i="1" s="1"/>
  <c r="AV608" i="1"/>
  <c r="AT608" i="1"/>
  <c r="AJ608" i="1"/>
  <c r="AH608" i="1"/>
  <c r="AE608" i="1"/>
  <c r="AC608" i="1"/>
  <c r="CG607" i="1"/>
  <c r="BX607" i="1"/>
  <c r="BV607" i="1"/>
  <c r="BO607" i="1"/>
  <c r="BJ607" i="1"/>
  <c r="BB607" i="1"/>
  <c r="CP607" i="1" s="1"/>
  <c r="AV607" i="1"/>
  <c r="AT607" i="1"/>
  <c r="AJ607" i="1"/>
  <c r="AH607" i="1"/>
  <c r="AE607" i="1"/>
  <c r="AC607" i="1"/>
  <c r="CG606" i="1"/>
  <c r="BX606" i="1"/>
  <c r="BV606" i="1"/>
  <c r="BO606" i="1"/>
  <c r="BJ606" i="1"/>
  <c r="BB606" i="1"/>
  <c r="CP606" i="1" s="1"/>
  <c r="AV606" i="1"/>
  <c r="AT606" i="1"/>
  <c r="AJ606" i="1"/>
  <c r="AH606" i="1"/>
  <c r="AE606" i="1"/>
  <c r="AC606" i="1"/>
  <c r="CG605" i="1"/>
  <c r="BX605" i="1"/>
  <c r="BV605" i="1"/>
  <c r="BO605" i="1"/>
  <c r="BJ605" i="1"/>
  <c r="BB605" i="1"/>
  <c r="CP605" i="1" s="1"/>
  <c r="AV605" i="1"/>
  <c r="AT605" i="1"/>
  <c r="AJ605" i="1"/>
  <c r="AH605" i="1"/>
  <c r="AE605" i="1"/>
  <c r="AC605" i="1"/>
  <c r="CG604" i="1"/>
  <c r="BX604" i="1"/>
  <c r="BV604" i="1"/>
  <c r="BO604" i="1"/>
  <c r="BJ604" i="1"/>
  <c r="BB604" i="1"/>
  <c r="CP604" i="1" s="1"/>
  <c r="AV604" i="1"/>
  <c r="AT604" i="1"/>
  <c r="AJ604" i="1"/>
  <c r="AH604" i="1"/>
  <c r="AE604" i="1"/>
  <c r="AC604" i="1"/>
  <c r="CP603" i="1"/>
  <c r="CG603" i="1"/>
  <c r="BX603" i="1"/>
  <c r="BV603" i="1"/>
  <c r="BO603" i="1"/>
  <c r="BJ603" i="1"/>
  <c r="BB603" i="1"/>
  <c r="AV603" i="1"/>
  <c r="AT603" i="1"/>
  <c r="AJ603" i="1"/>
  <c r="AH603" i="1"/>
  <c r="AE603" i="1"/>
  <c r="AC603" i="1"/>
  <c r="CG602" i="1"/>
  <c r="BX602" i="1"/>
  <c r="BV602" i="1"/>
  <c r="BO602" i="1"/>
  <c r="BJ602" i="1"/>
  <c r="BB602" i="1"/>
  <c r="CP602" i="1" s="1"/>
  <c r="AV602" i="1"/>
  <c r="AT602" i="1"/>
  <c r="AJ602" i="1"/>
  <c r="AH602" i="1"/>
  <c r="AE602" i="1"/>
  <c r="AC602" i="1"/>
  <c r="CG601" i="1"/>
  <c r="BX601" i="1"/>
  <c r="BV601" i="1"/>
  <c r="BO601" i="1"/>
  <c r="BJ601" i="1"/>
  <c r="BB601" i="1"/>
  <c r="CP601" i="1" s="1"/>
  <c r="AV601" i="1"/>
  <c r="AT601" i="1"/>
  <c r="AJ601" i="1"/>
  <c r="AH601" i="1"/>
  <c r="AE601" i="1"/>
  <c r="AC601" i="1"/>
  <c r="CG600" i="1"/>
  <c r="BX600" i="1"/>
  <c r="BV600" i="1"/>
  <c r="BO600" i="1"/>
  <c r="BJ600" i="1"/>
  <c r="BB600" i="1"/>
  <c r="CP600" i="1" s="1"/>
  <c r="AV600" i="1"/>
  <c r="AT600" i="1"/>
  <c r="AJ600" i="1"/>
  <c r="AH600" i="1"/>
  <c r="AE600" i="1"/>
  <c r="AC600" i="1"/>
  <c r="CG599" i="1"/>
  <c r="BX599" i="1"/>
  <c r="BV599" i="1"/>
  <c r="BO599" i="1"/>
  <c r="BJ599" i="1"/>
  <c r="BB599" i="1"/>
  <c r="CP599" i="1" s="1"/>
  <c r="AV599" i="1"/>
  <c r="AT599" i="1"/>
  <c r="AJ599" i="1"/>
  <c r="AH599" i="1"/>
  <c r="AE599" i="1"/>
  <c r="AC599" i="1"/>
  <c r="CG598" i="1"/>
  <c r="BX598" i="1"/>
  <c r="BV598" i="1"/>
  <c r="BO598" i="1"/>
  <c r="BJ598" i="1"/>
  <c r="BB598" i="1"/>
  <c r="CP598" i="1" s="1"/>
  <c r="AV598" i="1"/>
  <c r="AT598" i="1"/>
  <c r="AJ598" i="1"/>
  <c r="AH598" i="1"/>
  <c r="AE598" i="1"/>
  <c r="AC598" i="1"/>
  <c r="CP597" i="1"/>
  <c r="CG597" i="1"/>
  <c r="BX597" i="1"/>
  <c r="BV597" i="1"/>
  <c r="BO597" i="1"/>
  <c r="BJ597" i="1"/>
  <c r="BB597" i="1"/>
  <c r="AV597" i="1"/>
  <c r="AT597" i="1"/>
  <c r="AJ597" i="1"/>
  <c r="AH597" i="1"/>
  <c r="AE597" i="1"/>
  <c r="AC597" i="1"/>
  <c r="CG596" i="1"/>
  <c r="BX596" i="1"/>
  <c r="BV596" i="1"/>
  <c r="BO596" i="1"/>
  <c r="BJ596" i="1"/>
  <c r="BB596" i="1"/>
  <c r="CP596" i="1" s="1"/>
  <c r="AV596" i="1"/>
  <c r="AT596" i="1"/>
  <c r="AJ596" i="1"/>
  <c r="AH596" i="1"/>
  <c r="AE596" i="1"/>
  <c r="AC596" i="1"/>
  <c r="CG595" i="1"/>
  <c r="BX595" i="1"/>
  <c r="BV595" i="1"/>
  <c r="BO595" i="1"/>
  <c r="BJ595" i="1"/>
  <c r="BB595" i="1"/>
  <c r="CP595" i="1" s="1"/>
  <c r="AV595" i="1"/>
  <c r="AT595" i="1"/>
  <c r="AJ595" i="1"/>
  <c r="AH595" i="1"/>
  <c r="AE595" i="1"/>
  <c r="AC595" i="1"/>
  <c r="CG594" i="1"/>
  <c r="BX594" i="1"/>
  <c r="BV594" i="1"/>
  <c r="BO594" i="1"/>
  <c r="BJ594" i="1"/>
  <c r="BB594" i="1"/>
  <c r="CP594" i="1" s="1"/>
  <c r="AV594" i="1"/>
  <c r="AT594" i="1"/>
  <c r="AJ594" i="1"/>
  <c r="AH594" i="1"/>
  <c r="AE594" i="1"/>
  <c r="AC594" i="1"/>
  <c r="CG593" i="1"/>
  <c r="BX593" i="1"/>
  <c r="BV593" i="1"/>
  <c r="BO593" i="1"/>
  <c r="BJ593" i="1"/>
  <c r="BB593" i="1"/>
  <c r="CP593" i="1" s="1"/>
  <c r="AV593" i="1"/>
  <c r="AT593" i="1"/>
  <c r="AJ593" i="1"/>
  <c r="AH593" i="1"/>
  <c r="AE593" i="1"/>
  <c r="AC593" i="1"/>
  <c r="CG592" i="1"/>
  <c r="BX592" i="1"/>
  <c r="BV592" i="1"/>
  <c r="BO592" i="1"/>
  <c r="BJ592" i="1"/>
  <c r="BB592" i="1"/>
  <c r="CP592" i="1" s="1"/>
  <c r="AV592" i="1"/>
  <c r="AT592" i="1"/>
  <c r="AJ592" i="1"/>
  <c r="AH592" i="1"/>
  <c r="AE592" i="1"/>
  <c r="AC592" i="1"/>
  <c r="CG591" i="1"/>
  <c r="BX591" i="1"/>
  <c r="BV591" i="1"/>
  <c r="BO591" i="1"/>
  <c r="BJ591" i="1"/>
  <c r="BB591" i="1"/>
  <c r="CP591" i="1" s="1"/>
  <c r="AV591" i="1"/>
  <c r="AT591" i="1"/>
  <c r="AJ591" i="1"/>
  <c r="AH591" i="1"/>
  <c r="AE591" i="1"/>
  <c r="AC591" i="1"/>
  <c r="CP590" i="1"/>
  <c r="CG590" i="1"/>
  <c r="BX590" i="1"/>
  <c r="BV590" i="1"/>
  <c r="BO590" i="1"/>
  <c r="BJ590" i="1"/>
  <c r="BB590" i="1"/>
  <c r="AV590" i="1"/>
  <c r="AT590" i="1"/>
  <c r="AJ590" i="1"/>
  <c r="AH590" i="1"/>
  <c r="AE590" i="1"/>
  <c r="AC590" i="1"/>
  <c r="CG589" i="1"/>
  <c r="BX589" i="1"/>
  <c r="BV589" i="1"/>
  <c r="BO589" i="1"/>
  <c r="BJ589" i="1"/>
  <c r="BB589" i="1"/>
  <c r="CP589" i="1" s="1"/>
  <c r="AV589" i="1"/>
  <c r="AT589" i="1"/>
  <c r="AJ589" i="1"/>
  <c r="AH589" i="1"/>
  <c r="AE589" i="1"/>
  <c r="AC589" i="1"/>
  <c r="CG588" i="1"/>
  <c r="BX588" i="1"/>
  <c r="BV588" i="1"/>
  <c r="BO588" i="1"/>
  <c r="BJ588" i="1"/>
  <c r="BB588" i="1"/>
  <c r="CP588" i="1" s="1"/>
  <c r="AV588" i="1"/>
  <c r="AT588" i="1"/>
  <c r="AJ588" i="1"/>
  <c r="AH588" i="1"/>
  <c r="AE588" i="1"/>
  <c r="AC588" i="1"/>
  <c r="CG587" i="1"/>
  <c r="BX587" i="1"/>
  <c r="BV587" i="1"/>
  <c r="BO587" i="1"/>
  <c r="BJ587" i="1"/>
  <c r="BB587" i="1"/>
  <c r="CP587" i="1" s="1"/>
  <c r="AV587" i="1"/>
  <c r="AT587" i="1"/>
  <c r="AJ587" i="1"/>
  <c r="AH587" i="1"/>
  <c r="AE587" i="1"/>
  <c r="AC587" i="1"/>
  <c r="CG586" i="1"/>
  <c r="BX586" i="1"/>
  <c r="BV586" i="1"/>
  <c r="BO586" i="1"/>
  <c r="BJ586" i="1"/>
  <c r="BB586" i="1"/>
  <c r="CP586" i="1" s="1"/>
  <c r="AV586" i="1"/>
  <c r="AT586" i="1"/>
  <c r="AJ586" i="1"/>
  <c r="AH586" i="1"/>
  <c r="AE586" i="1"/>
  <c r="AC586" i="1"/>
  <c r="CG585" i="1"/>
  <c r="BX585" i="1"/>
  <c r="BV585" i="1"/>
  <c r="BO585" i="1"/>
  <c r="BJ585" i="1"/>
  <c r="BB585" i="1"/>
  <c r="CP585" i="1" s="1"/>
  <c r="AV585" i="1"/>
  <c r="AT585" i="1"/>
  <c r="AJ585" i="1"/>
  <c r="AH585" i="1"/>
  <c r="AE585" i="1"/>
  <c r="AC585" i="1"/>
  <c r="CG584" i="1"/>
  <c r="BX584" i="1"/>
  <c r="BV584" i="1"/>
  <c r="BO584" i="1"/>
  <c r="BJ584" i="1"/>
  <c r="BB584" i="1"/>
  <c r="CP584" i="1" s="1"/>
  <c r="AV584" i="1"/>
  <c r="AT584" i="1"/>
  <c r="AJ584" i="1"/>
  <c r="AH584" i="1"/>
  <c r="AE584" i="1"/>
  <c r="AC584" i="1"/>
  <c r="CG583" i="1"/>
  <c r="BX583" i="1"/>
  <c r="BV583" i="1"/>
  <c r="BO583" i="1"/>
  <c r="BJ583" i="1"/>
  <c r="BB583" i="1"/>
  <c r="CP583" i="1" s="1"/>
  <c r="AV583" i="1"/>
  <c r="AT583" i="1"/>
  <c r="AJ583" i="1"/>
  <c r="AH583" i="1"/>
  <c r="AE583" i="1"/>
  <c r="AC583" i="1"/>
  <c r="CG582" i="1"/>
  <c r="BX582" i="1"/>
  <c r="BV582" i="1"/>
  <c r="BO582" i="1"/>
  <c r="BJ582" i="1"/>
  <c r="BB582" i="1"/>
  <c r="CP582" i="1" s="1"/>
  <c r="AV582" i="1"/>
  <c r="AT582" i="1"/>
  <c r="AJ582" i="1"/>
  <c r="AH582" i="1"/>
  <c r="AE582" i="1"/>
  <c r="AC582" i="1"/>
  <c r="CG581" i="1"/>
  <c r="BX581" i="1"/>
  <c r="BV581" i="1"/>
  <c r="BO581" i="1"/>
  <c r="BJ581" i="1"/>
  <c r="BB581" i="1"/>
  <c r="CP581" i="1" s="1"/>
  <c r="AV581" i="1"/>
  <c r="AT581" i="1"/>
  <c r="AJ581" i="1"/>
  <c r="AH581" i="1"/>
  <c r="AE581" i="1"/>
  <c r="AC581" i="1"/>
  <c r="CG580" i="1"/>
  <c r="BX580" i="1"/>
  <c r="BV580" i="1"/>
  <c r="BO580" i="1"/>
  <c r="BJ580" i="1"/>
  <c r="BB580" i="1"/>
  <c r="CP580" i="1" s="1"/>
  <c r="AV580" i="1"/>
  <c r="AT580" i="1"/>
  <c r="AJ580" i="1"/>
  <c r="AH580" i="1"/>
  <c r="AE580" i="1"/>
  <c r="AC580" i="1"/>
  <c r="CG579" i="1"/>
  <c r="BX579" i="1"/>
  <c r="BV579" i="1"/>
  <c r="BO579" i="1"/>
  <c r="BJ579" i="1"/>
  <c r="BB579" i="1"/>
  <c r="CP579" i="1" s="1"/>
  <c r="AV579" i="1"/>
  <c r="AT579" i="1"/>
  <c r="AJ579" i="1"/>
  <c r="AH579" i="1"/>
  <c r="AE579" i="1"/>
  <c r="AC579" i="1"/>
  <c r="CG578" i="1"/>
  <c r="BX578" i="1"/>
  <c r="BV578" i="1"/>
  <c r="BO578" i="1"/>
  <c r="BJ578" i="1"/>
  <c r="BB578" i="1"/>
  <c r="CP578" i="1" s="1"/>
  <c r="AV578" i="1"/>
  <c r="AT578" i="1"/>
  <c r="AJ578" i="1"/>
  <c r="AH578" i="1"/>
  <c r="AE578" i="1"/>
  <c r="AC578" i="1"/>
  <c r="CG577" i="1"/>
  <c r="BX577" i="1"/>
  <c r="BV577" i="1"/>
  <c r="BO577" i="1"/>
  <c r="BJ577" i="1"/>
  <c r="BB577" i="1"/>
  <c r="CP577" i="1" s="1"/>
  <c r="AV577" i="1"/>
  <c r="AT577" i="1"/>
  <c r="AJ577" i="1"/>
  <c r="AH577" i="1"/>
  <c r="AE577" i="1"/>
  <c r="AC577" i="1"/>
  <c r="CG576" i="1"/>
  <c r="BX576" i="1"/>
  <c r="BV576" i="1"/>
  <c r="BO576" i="1"/>
  <c r="BJ576" i="1"/>
  <c r="BB576" i="1"/>
  <c r="CP576" i="1" s="1"/>
  <c r="AV576" i="1"/>
  <c r="AT576" i="1"/>
  <c r="AJ576" i="1"/>
  <c r="AH576" i="1"/>
  <c r="AE576" i="1"/>
  <c r="AC576" i="1"/>
  <c r="CG575" i="1"/>
  <c r="BX575" i="1"/>
  <c r="BV575" i="1"/>
  <c r="BO575" i="1"/>
  <c r="BJ575" i="1"/>
  <c r="BB575" i="1"/>
  <c r="CP575" i="1" s="1"/>
  <c r="AV575" i="1"/>
  <c r="AT575" i="1"/>
  <c r="AJ575" i="1"/>
  <c r="AH575" i="1"/>
  <c r="AE575" i="1"/>
  <c r="AC575" i="1"/>
  <c r="CG574" i="1"/>
  <c r="BX574" i="1"/>
  <c r="BV574" i="1"/>
  <c r="BO574" i="1"/>
  <c r="BJ574" i="1"/>
  <c r="BB574" i="1"/>
  <c r="CP574" i="1" s="1"/>
  <c r="AV574" i="1"/>
  <c r="AT574" i="1"/>
  <c r="AJ574" i="1"/>
  <c r="AH574" i="1"/>
  <c r="AE574" i="1"/>
  <c r="AC574" i="1"/>
  <c r="CG573" i="1"/>
  <c r="BX573" i="1"/>
  <c r="BV573" i="1"/>
  <c r="BO573" i="1"/>
  <c r="BJ573" i="1"/>
  <c r="BB573" i="1"/>
  <c r="CP573" i="1" s="1"/>
  <c r="AV573" i="1"/>
  <c r="AT573" i="1"/>
  <c r="AJ573" i="1"/>
  <c r="AH573" i="1"/>
  <c r="AE573" i="1"/>
  <c r="AC573" i="1"/>
  <c r="CG572" i="1"/>
  <c r="BX572" i="1"/>
  <c r="BV572" i="1"/>
  <c r="BO572" i="1"/>
  <c r="BJ572" i="1"/>
  <c r="BB572" i="1"/>
  <c r="CP572" i="1" s="1"/>
  <c r="AV572" i="1"/>
  <c r="AT572" i="1"/>
  <c r="AJ572" i="1"/>
  <c r="AH572" i="1"/>
  <c r="AE572" i="1"/>
  <c r="AC572" i="1"/>
  <c r="CP571" i="1"/>
  <c r="CG571" i="1"/>
  <c r="BX571" i="1"/>
  <c r="BV571" i="1"/>
  <c r="BO571" i="1"/>
  <c r="BJ571" i="1"/>
  <c r="BB571" i="1"/>
  <c r="AV571" i="1"/>
  <c r="AT571" i="1"/>
  <c r="AJ571" i="1"/>
  <c r="AH571" i="1"/>
  <c r="AE571" i="1"/>
  <c r="AC571" i="1"/>
  <c r="CG570" i="1"/>
  <c r="BX570" i="1"/>
  <c r="BV570" i="1"/>
  <c r="BO570" i="1"/>
  <c r="BJ570" i="1"/>
  <c r="BB570" i="1"/>
  <c r="CP570" i="1" s="1"/>
  <c r="AV570" i="1"/>
  <c r="AT570" i="1"/>
  <c r="AJ570" i="1"/>
  <c r="AH570" i="1"/>
  <c r="AE570" i="1"/>
  <c r="AC570" i="1"/>
  <c r="CG569" i="1"/>
  <c r="BX569" i="1"/>
  <c r="BV569" i="1"/>
  <c r="BO569" i="1"/>
  <c r="BJ569" i="1"/>
  <c r="BB569" i="1"/>
  <c r="CP569" i="1" s="1"/>
  <c r="AV569" i="1"/>
  <c r="AT569" i="1"/>
  <c r="AJ569" i="1"/>
  <c r="AH569" i="1"/>
  <c r="AE569" i="1"/>
  <c r="AC569" i="1"/>
  <c r="CG568" i="1"/>
  <c r="BX568" i="1"/>
  <c r="BV568" i="1"/>
  <c r="BO568" i="1"/>
  <c r="BJ568" i="1"/>
  <c r="BB568" i="1"/>
  <c r="CP568" i="1" s="1"/>
  <c r="AV568" i="1"/>
  <c r="AT568" i="1"/>
  <c r="AJ568" i="1"/>
  <c r="AH568" i="1"/>
  <c r="AE568" i="1"/>
  <c r="AC568" i="1"/>
  <c r="CG567" i="1"/>
  <c r="BX567" i="1"/>
  <c r="BV567" i="1"/>
  <c r="BO567" i="1"/>
  <c r="BJ567" i="1"/>
  <c r="BB567" i="1"/>
  <c r="CP567" i="1" s="1"/>
  <c r="AV567" i="1"/>
  <c r="AT567" i="1"/>
  <c r="AJ567" i="1"/>
  <c r="AH567" i="1"/>
  <c r="AE567" i="1"/>
  <c r="AC567" i="1"/>
  <c r="CG566" i="1"/>
  <c r="BX566" i="1"/>
  <c r="BV566" i="1"/>
  <c r="BO566" i="1"/>
  <c r="BJ566" i="1"/>
  <c r="BB566" i="1"/>
  <c r="CP566" i="1" s="1"/>
  <c r="AV566" i="1"/>
  <c r="AT566" i="1"/>
  <c r="AJ566" i="1"/>
  <c r="AH566" i="1"/>
  <c r="AE566" i="1"/>
  <c r="AC566" i="1"/>
  <c r="CG565" i="1"/>
  <c r="BX565" i="1"/>
  <c r="BV565" i="1"/>
  <c r="BO565" i="1"/>
  <c r="BJ565" i="1"/>
  <c r="BB565" i="1"/>
  <c r="CP565" i="1" s="1"/>
  <c r="AV565" i="1"/>
  <c r="AT565" i="1"/>
  <c r="AJ565" i="1"/>
  <c r="AH565" i="1"/>
  <c r="AE565" i="1"/>
  <c r="AC565" i="1"/>
  <c r="CG564" i="1"/>
  <c r="BX564" i="1"/>
  <c r="BV564" i="1"/>
  <c r="BO564" i="1"/>
  <c r="BJ564" i="1"/>
  <c r="BB564" i="1"/>
  <c r="CP564" i="1" s="1"/>
  <c r="AV564" i="1"/>
  <c r="AT564" i="1"/>
  <c r="AJ564" i="1"/>
  <c r="AH564" i="1"/>
  <c r="AE564" i="1"/>
  <c r="AC564" i="1"/>
  <c r="CG563" i="1"/>
  <c r="BX563" i="1"/>
  <c r="BV563" i="1"/>
  <c r="BO563" i="1"/>
  <c r="BJ563" i="1"/>
  <c r="BB563" i="1"/>
  <c r="CP563" i="1" s="1"/>
  <c r="AV563" i="1"/>
  <c r="AT563" i="1"/>
  <c r="AJ563" i="1"/>
  <c r="AH563" i="1"/>
  <c r="AE563" i="1"/>
  <c r="AC563" i="1"/>
  <c r="CG562" i="1"/>
  <c r="BX562" i="1"/>
  <c r="BV562" i="1"/>
  <c r="BO562" i="1"/>
  <c r="BJ562" i="1"/>
  <c r="BB562" i="1"/>
  <c r="CP562" i="1" s="1"/>
  <c r="AV562" i="1"/>
  <c r="AT562" i="1"/>
  <c r="AJ562" i="1"/>
  <c r="AH562" i="1"/>
  <c r="AE562" i="1"/>
  <c r="AC562" i="1"/>
  <c r="CG561" i="1"/>
  <c r="BX561" i="1"/>
  <c r="BV561" i="1"/>
  <c r="BO561" i="1"/>
  <c r="BJ561" i="1"/>
  <c r="BB561" i="1"/>
  <c r="CP561" i="1" s="1"/>
  <c r="AV561" i="1"/>
  <c r="AT561" i="1"/>
  <c r="AJ561" i="1"/>
  <c r="AH561" i="1"/>
  <c r="AE561" i="1"/>
  <c r="AC561" i="1"/>
  <c r="CG560" i="1"/>
  <c r="BX560" i="1"/>
  <c r="BV560" i="1"/>
  <c r="BO560" i="1"/>
  <c r="BJ560" i="1"/>
  <c r="BB560" i="1"/>
  <c r="CP560" i="1" s="1"/>
  <c r="AV560" i="1"/>
  <c r="AT560" i="1"/>
  <c r="AJ560" i="1"/>
  <c r="AH560" i="1"/>
  <c r="AE560" i="1"/>
  <c r="AC560" i="1"/>
  <c r="CG559" i="1"/>
  <c r="BX559" i="1"/>
  <c r="BV559" i="1"/>
  <c r="BO559" i="1"/>
  <c r="BJ559" i="1"/>
  <c r="BB559" i="1"/>
  <c r="CP559" i="1" s="1"/>
  <c r="AV559" i="1"/>
  <c r="AT559" i="1"/>
  <c r="AJ559" i="1"/>
  <c r="AH559" i="1"/>
  <c r="AE559" i="1"/>
  <c r="AC559" i="1"/>
  <c r="CG558" i="1"/>
  <c r="BX558" i="1"/>
  <c r="BV558" i="1"/>
  <c r="BO558" i="1"/>
  <c r="BJ558" i="1"/>
  <c r="BB558" i="1"/>
  <c r="CP558" i="1" s="1"/>
  <c r="AV558" i="1"/>
  <c r="AT558" i="1"/>
  <c r="AJ558" i="1"/>
  <c r="AH558" i="1"/>
  <c r="AE558" i="1"/>
  <c r="AC558" i="1"/>
  <c r="CG557" i="1"/>
  <c r="BX557" i="1"/>
  <c r="BV557" i="1"/>
  <c r="BO557" i="1"/>
  <c r="BJ557" i="1"/>
  <c r="BB557" i="1"/>
  <c r="CP557" i="1" s="1"/>
  <c r="AV557" i="1"/>
  <c r="AT557" i="1"/>
  <c r="AJ557" i="1"/>
  <c r="AH557" i="1"/>
  <c r="AE557" i="1"/>
  <c r="AC557" i="1"/>
  <c r="CG556" i="1"/>
  <c r="BX556" i="1"/>
  <c r="BV556" i="1"/>
  <c r="BO556" i="1"/>
  <c r="BJ556" i="1"/>
  <c r="BB556" i="1"/>
  <c r="CP556" i="1" s="1"/>
  <c r="AV556" i="1"/>
  <c r="AT556" i="1"/>
  <c r="AJ556" i="1"/>
  <c r="AH556" i="1"/>
  <c r="AE556" i="1"/>
  <c r="AC556" i="1"/>
  <c r="CG555" i="1"/>
  <c r="BX555" i="1"/>
  <c r="BV555" i="1"/>
  <c r="BO555" i="1"/>
  <c r="BJ555" i="1"/>
  <c r="BB555" i="1"/>
  <c r="CP555" i="1" s="1"/>
  <c r="AV555" i="1"/>
  <c r="AT555" i="1"/>
  <c r="AJ555" i="1"/>
  <c r="AH555" i="1"/>
  <c r="AE555" i="1"/>
  <c r="AC555" i="1"/>
  <c r="CP554" i="1"/>
  <c r="CG554" i="1"/>
  <c r="BX554" i="1"/>
  <c r="BV554" i="1"/>
  <c r="BO554" i="1"/>
  <c r="BJ554" i="1"/>
  <c r="BB554" i="1"/>
  <c r="AV554" i="1"/>
  <c r="AT554" i="1"/>
  <c r="AJ554" i="1"/>
  <c r="AH554" i="1"/>
  <c r="AE554" i="1"/>
  <c r="AC554" i="1"/>
  <c r="CG553" i="1"/>
  <c r="BX553" i="1"/>
  <c r="BV553" i="1"/>
  <c r="BO553" i="1"/>
  <c r="BJ553" i="1"/>
  <c r="BB553" i="1"/>
  <c r="CP553" i="1" s="1"/>
  <c r="AV553" i="1"/>
  <c r="AT553" i="1"/>
  <c r="AJ553" i="1"/>
  <c r="AH553" i="1"/>
  <c r="AE553" i="1"/>
  <c r="AC553" i="1"/>
  <c r="CG552" i="1"/>
  <c r="BX552" i="1"/>
  <c r="BV552" i="1"/>
  <c r="BO552" i="1"/>
  <c r="BJ552" i="1"/>
  <c r="BB552" i="1"/>
  <c r="CP552" i="1" s="1"/>
  <c r="AV552" i="1"/>
  <c r="AT552" i="1"/>
  <c r="AJ552" i="1"/>
  <c r="AH552" i="1"/>
  <c r="AE552" i="1"/>
  <c r="AC552" i="1"/>
  <c r="CG551" i="1"/>
  <c r="BX551" i="1"/>
  <c r="BV551" i="1"/>
  <c r="BO551" i="1"/>
  <c r="BJ551" i="1"/>
  <c r="BB551" i="1"/>
  <c r="CP551" i="1" s="1"/>
  <c r="AV551" i="1"/>
  <c r="AT551" i="1"/>
  <c r="AJ551" i="1"/>
  <c r="AH551" i="1"/>
  <c r="AE551" i="1"/>
  <c r="AC551" i="1"/>
  <c r="CG550" i="1"/>
  <c r="BX550" i="1"/>
  <c r="BV550" i="1"/>
  <c r="BO550" i="1"/>
  <c r="BJ550" i="1"/>
  <c r="BB550" i="1"/>
  <c r="CP550" i="1" s="1"/>
  <c r="AV550" i="1"/>
  <c r="AT550" i="1"/>
  <c r="AJ550" i="1"/>
  <c r="AH550" i="1"/>
  <c r="AE550" i="1"/>
  <c r="AC550" i="1"/>
  <c r="CG549" i="1"/>
  <c r="BX549" i="1"/>
  <c r="BV549" i="1"/>
  <c r="BO549" i="1"/>
  <c r="BJ549" i="1"/>
  <c r="BB549" i="1"/>
  <c r="CP549" i="1" s="1"/>
  <c r="AV549" i="1"/>
  <c r="AT549" i="1"/>
  <c r="AJ549" i="1"/>
  <c r="AH549" i="1"/>
  <c r="AE549" i="1"/>
  <c r="AC549" i="1"/>
  <c r="CG548" i="1"/>
  <c r="BX548" i="1"/>
  <c r="BV548" i="1"/>
  <c r="BO548" i="1"/>
  <c r="BJ548" i="1"/>
  <c r="BB548" i="1"/>
  <c r="CP548" i="1" s="1"/>
  <c r="AV548" i="1"/>
  <c r="AT548" i="1"/>
  <c r="AJ548" i="1"/>
  <c r="AH548" i="1"/>
  <c r="AE548" i="1"/>
  <c r="AC548" i="1"/>
  <c r="CP547" i="1"/>
  <c r="CG547" i="1"/>
  <c r="BX547" i="1"/>
  <c r="BV547" i="1"/>
  <c r="BO547" i="1"/>
  <c r="BJ547" i="1"/>
  <c r="BB547" i="1"/>
  <c r="AV547" i="1"/>
  <c r="AT547" i="1"/>
  <c r="AJ547" i="1"/>
  <c r="AH547" i="1"/>
  <c r="AE547" i="1"/>
  <c r="AC547" i="1"/>
  <c r="CG546" i="1"/>
  <c r="BX546" i="1"/>
  <c r="BV546" i="1"/>
  <c r="BO546" i="1"/>
  <c r="BJ546" i="1"/>
  <c r="BB546" i="1"/>
  <c r="CP546" i="1" s="1"/>
  <c r="AV546" i="1"/>
  <c r="AT546" i="1"/>
  <c r="AJ546" i="1"/>
  <c r="AH546" i="1"/>
  <c r="AE546" i="1"/>
  <c r="AC546" i="1"/>
  <c r="CG545" i="1"/>
  <c r="BX545" i="1"/>
  <c r="BV545" i="1"/>
  <c r="BO545" i="1"/>
  <c r="BJ545" i="1"/>
  <c r="BB545" i="1"/>
  <c r="CP545" i="1" s="1"/>
  <c r="AV545" i="1"/>
  <c r="AT545" i="1"/>
  <c r="AJ545" i="1"/>
  <c r="AH545" i="1"/>
  <c r="AE545" i="1"/>
  <c r="AC545" i="1"/>
  <c r="CG544" i="1"/>
  <c r="BX544" i="1"/>
  <c r="BV544" i="1"/>
  <c r="BO544" i="1"/>
  <c r="BJ544" i="1"/>
  <c r="BB544" i="1"/>
  <c r="CP544" i="1" s="1"/>
  <c r="AV544" i="1"/>
  <c r="AT544" i="1"/>
  <c r="AJ544" i="1"/>
  <c r="AH544" i="1"/>
  <c r="AE544" i="1"/>
  <c r="AC544" i="1"/>
  <c r="CG543" i="1"/>
  <c r="BX543" i="1"/>
  <c r="BV543" i="1"/>
  <c r="BO543" i="1"/>
  <c r="BJ543" i="1"/>
  <c r="BB543" i="1"/>
  <c r="CP543" i="1" s="1"/>
  <c r="AV543" i="1"/>
  <c r="AT543" i="1"/>
  <c r="AJ543" i="1"/>
  <c r="AH543" i="1"/>
  <c r="AE543" i="1"/>
  <c r="AC543" i="1"/>
  <c r="CG542" i="1"/>
  <c r="BX542" i="1"/>
  <c r="BV542" i="1"/>
  <c r="BO542" i="1"/>
  <c r="BJ542" i="1"/>
  <c r="BB542" i="1"/>
  <c r="CP542" i="1" s="1"/>
  <c r="AV542" i="1"/>
  <c r="AT542" i="1"/>
  <c r="AJ542" i="1"/>
  <c r="AH542" i="1"/>
  <c r="AE542" i="1"/>
  <c r="AC542" i="1"/>
  <c r="CG541" i="1"/>
  <c r="BX541" i="1"/>
  <c r="BV541" i="1"/>
  <c r="BO541" i="1"/>
  <c r="BJ541" i="1"/>
  <c r="BB541" i="1"/>
  <c r="CP541" i="1" s="1"/>
  <c r="AV541" i="1"/>
  <c r="AT541" i="1"/>
  <c r="AJ541" i="1"/>
  <c r="AH541" i="1"/>
  <c r="AE541" i="1"/>
  <c r="AC541" i="1"/>
  <c r="CG540" i="1"/>
  <c r="BX540" i="1"/>
  <c r="BV540" i="1"/>
  <c r="BO540" i="1"/>
  <c r="BJ540" i="1"/>
  <c r="BB540" i="1"/>
  <c r="CP540" i="1" s="1"/>
  <c r="AV540" i="1"/>
  <c r="AT540" i="1"/>
  <c r="AJ540" i="1"/>
  <c r="AH540" i="1"/>
  <c r="AE540" i="1"/>
  <c r="AC540" i="1"/>
  <c r="CG539" i="1"/>
  <c r="BX539" i="1"/>
  <c r="BV539" i="1"/>
  <c r="BO539" i="1"/>
  <c r="BJ539" i="1"/>
  <c r="BB539" i="1"/>
  <c r="CP539" i="1" s="1"/>
  <c r="AV539" i="1"/>
  <c r="AT539" i="1"/>
  <c r="AJ539" i="1"/>
  <c r="AH539" i="1"/>
  <c r="AE539" i="1"/>
  <c r="AC539" i="1"/>
  <c r="CG538" i="1"/>
  <c r="BX538" i="1"/>
  <c r="BV538" i="1"/>
  <c r="BO538" i="1"/>
  <c r="BJ538" i="1"/>
  <c r="BB538" i="1"/>
  <c r="CP538" i="1" s="1"/>
  <c r="AV538" i="1"/>
  <c r="AT538" i="1"/>
  <c r="AJ538" i="1"/>
  <c r="AH538" i="1"/>
  <c r="AE538" i="1"/>
  <c r="AC538" i="1"/>
  <c r="CG537" i="1"/>
  <c r="BX537" i="1"/>
  <c r="BV537" i="1"/>
  <c r="BO537" i="1"/>
  <c r="BJ537" i="1"/>
  <c r="BB537" i="1"/>
  <c r="CP537" i="1" s="1"/>
  <c r="AV537" i="1"/>
  <c r="AT537" i="1"/>
  <c r="AJ537" i="1"/>
  <c r="AH537" i="1"/>
  <c r="AE537" i="1"/>
  <c r="AC537" i="1"/>
  <c r="CG536" i="1"/>
  <c r="BX536" i="1"/>
  <c r="BV536" i="1"/>
  <c r="BO536" i="1"/>
  <c r="BJ536" i="1"/>
  <c r="BB536" i="1"/>
  <c r="CP536" i="1" s="1"/>
  <c r="AV536" i="1"/>
  <c r="AT536" i="1"/>
  <c r="AJ536" i="1"/>
  <c r="AH536" i="1"/>
  <c r="AE536" i="1"/>
  <c r="AC536" i="1"/>
  <c r="CG535" i="1"/>
  <c r="BX535" i="1"/>
  <c r="BV535" i="1"/>
  <c r="BO535" i="1"/>
  <c r="BJ535" i="1"/>
  <c r="BB535" i="1"/>
  <c r="CP535" i="1" s="1"/>
  <c r="AV535" i="1"/>
  <c r="AT535" i="1"/>
  <c r="AJ535" i="1"/>
  <c r="AH535" i="1"/>
  <c r="AE535" i="1"/>
  <c r="AC535" i="1"/>
  <c r="CG534" i="1"/>
  <c r="BX534" i="1"/>
  <c r="BV534" i="1"/>
  <c r="BO534" i="1"/>
  <c r="BJ534" i="1"/>
  <c r="BB534" i="1"/>
  <c r="CP534" i="1" s="1"/>
  <c r="AV534" i="1"/>
  <c r="AT534" i="1"/>
  <c r="AJ534" i="1"/>
  <c r="AH534" i="1"/>
  <c r="AE534" i="1"/>
  <c r="AC534" i="1"/>
  <c r="CG533" i="1"/>
  <c r="BX533" i="1"/>
  <c r="BV533" i="1"/>
  <c r="BO533" i="1"/>
  <c r="BJ533" i="1"/>
  <c r="BB533" i="1"/>
  <c r="CP533" i="1" s="1"/>
  <c r="AV533" i="1"/>
  <c r="AT533" i="1"/>
  <c r="AJ533" i="1"/>
  <c r="AH533" i="1"/>
  <c r="AE533" i="1"/>
  <c r="AC533" i="1"/>
  <c r="CG532" i="1"/>
  <c r="BX532" i="1"/>
  <c r="BV532" i="1"/>
  <c r="BO532" i="1"/>
  <c r="BJ532" i="1"/>
  <c r="BB532" i="1"/>
  <c r="CP532" i="1" s="1"/>
  <c r="AV532" i="1"/>
  <c r="AT532" i="1"/>
  <c r="AJ532" i="1"/>
  <c r="AH532" i="1"/>
  <c r="AE532" i="1"/>
  <c r="AC532" i="1"/>
  <c r="CG531" i="1"/>
  <c r="BX531" i="1"/>
  <c r="BV531" i="1"/>
  <c r="BO531" i="1"/>
  <c r="BJ531" i="1"/>
  <c r="BB531" i="1"/>
  <c r="CP531" i="1" s="1"/>
  <c r="AV531" i="1"/>
  <c r="AT531" i="1"/>
  <c r="AJ531" i="1"/>
  <c r="AH531" i="1"/>
  <c r="AE531" i="1"/>
  <c r="AC531" i="1"/>
  <c r="CG530" i="1"/>
  <c r="BX530" i="1"/>
  <c r="BV530" i="1"/>
  <c r="BO530" i="1"/>
  <c r="BJ530" i="1"/>
  <c r="BB530" i="1"/>
  <c r="CP530" i="1" s="1"/>
  <c r="AV530" i="1"/>
  <c r="AT530" i="1"/>
  <c r="AJ530" i="1"/>
  <c r="AH530" i="1"/>
  <c r="AE530" i="1"/>
  <c r="AC530" i="1"/>
  <c r="CG529" i="1"/>
  <c r="BX529" i="1"/>
  <c r="BV529" i="1"/>
  <c r="BO529" i="1"/>
  <c r="BJ529" i="1"/>
  <c r="BB529" i="1"/>
  <c r="CP529" i="1" s="1"/>
  <c r="AV529" i="1"/>
  <c r="AT529" i="1"/>
  <c r="AJ529" i="1"/>
  <c r="AH529" i="1"/>
  <c r="AE529" i="1"/>
  <c r="AC529" i="1"/>
  <c r="CG528" i="1"/>
  <c r="BX528" i="1"/>
  <c r="BV528" i="1"/>
  <c r="BO528" i="1"/>
  <c r="BJ528" i="1"/>
  <c r="BB528" i="1"/>
  <c r="CP528" i="1" s="1"/>
  <c r="AV528" i="1"/>
  <c r="AT528" i="1"/>
  <c r="AJ528" i="1"/>
  <c r="AH528" i="1"/>
  <c r="AE528" i="1"/>
  <c r="AC528" i="1"/>
  <c r="CG527" i="1"/>
  <c r="BX527" i="1"/>
  <c r="BV527" i="1"/>
  <c r="BO527" i="1"/>
  <c r="BJ527" i="1"/>
  <c r="BB527" i="1"/>
  <c r="CP527" i="1" s="1"/>
  <c r="AV527" i="1"/>
  <c r="AT527" i="1"/>
  <c r="AJ527" i="1"/>
  <c r="AH527" i="1"/>
  <c r="AE527" i="1"/>
  <c r="AC527" i="1"/>
  <c r="CG526" i="1"/>
  <c r="BX526" i="1"/>
  <c r="BV526" i="1"/>
  <c r="BO526" i="1"/>
  <c r="BJ526" i="1"/>
  <c r="BB526" i="1"/>
  <c r="CP526" i="1" s="1"/>
  <c r="AV526" i="1"/>
  <c r="AT526" i="1"/>
  <c r="AJ526" i="1"/>
  <c r="AH526" i="1"/>
  <c r="AE526" i="1"/>
  <c r="AC526" i="1"/>
  <c r="CG525" i="1"/>
  <c r="BX525" i="1"/>
  <c r="BV525" i="1"/>
  <c r="BO525" i="1"/>
  <c r="BJ525" i="1"/>
  <c r="BB525" i="1"/>
  <c r="CP525" i="1" s="1"/>
  <c r="AV525" i="1"/>
  <c r="AT525" i="1"/>
  <c r="AJ525" i="1"/>
  <c r="AH525" i="1"/>
  <c r="AE525" i="1"/>
  <c r="AC525" i="1"/>
  <c r="CG524" i="1"/>
  <c r="BX524" i="1"/>
  <c r="BV524" i="1"/>
  <c r="BO524" i="1"/>
  <c r="BJ524" i="1"/>
  <c r="BB524" i="1"/>
  <c r="CP524" i="1" s="1"/>
  <c r="AV524" i="1"/>
  <c r="AT524" i="1"/>
  <c r="AJ524" i="1"/>
  <c r="AH524" i="1"/>
  <c r="AE524" i="1"/>
  <c r="AC524" i="1"/>
  <c r="CG523" i="1"/>
  <c r="BX523" i="1"/>
  <c r="BV523" i="1"/>
  <c r="BO523" i="1"/>
  <c r="BJ523" i="1"/>
  <c r="BB523" i="1"/>
  <c r="CP523" i="1" s="1"/>
  <c r="AV523" i="1"/>
  <c r="AT523" i="1"/>
  <c r="AJ523" i="1"/>
  <c r="AH523" i="1"/>
  <c r="AE523" i="1"/>
  <c r="AC523" i="1"/>
  <c r="CG522" i="1"/>
  <c r="BX522" i="1"/>
  <c r="BV522" i="1"/>
  <c r="BO522" i="1"/>
  <c r="BJ522" i="1"/>
  <c r="BB522" i="1"/>
  <c r="CP522" i="1" s="1"/>
  <c r="AV522" i="1"/>
  <c r="AT522" i="1"/>
  <c r="AJ522" i="1"/>
  <c r="AH522" i="1"/>
  <c r="AE522" i="1"/>
  <c r="AC522" i="1"/>
  <c r="CG521" i="1"/>
  <c r="BX521" i="1"/>
  <c r="BV521" i="1"/>
  <c r="BO521" i="1"/>
  <c r="BJ521" i="1"/>
  <c r="BB521" i="1"/>
  <c r="CP521" i="1" s="1"/>
  <c r="AV521" i="1"/>
  <c r="AT521" i="1"/>
  <c r="AJ521" i="1"/>
  <c r="AH521" i="1"/>
  <c r="AE521" i="1"/>
  <c r="AC521" i="1"/>
  <c r="CG520" i="1"/>
  <c r="BX520" i="1"/>
  <c r="BV520" i="1"/>
  <c r="BO520" i="1"/>
  <c r="BJ520" i="1"/>
  <c r="BB520" i="1"/>
  <c r="CP520" i="1" s="1"/>
  <c r="AV520" i="1"/>
  <c r="AT520" i="1"/>
  <c r="AJ520" i="1"/>
  <c r="AH520" i="1"/>
  <c r="AE520" i="1"/>
  <c r="AC520" i="1"/>
  <c r="CG519" i="1"/>
  <c r="BX519" i="1"/>
  <c r="BV519" i="1"/>
  <c r="BO519" i="1"/>
  <c r="BJ519" i="1"/>
  <c r="BB519" i="1"/>
  <c r="CP519" i="1" s="1"/>
  <c r="AV519" i="1"/>
  <c r="AT519" i="1"/>
  <c r="AJ519" i="1"/>
  <c r="AH519" i="1"/>
  <c r="AE519" i="1"/>
  <c r="AC519" i="1"/>
  <c r="CG518" i="1"/>
  <c r="BX518" i="1"/>
  <c r="BV518" i="1"/>
  <c r="BO518" i="1"/>
  <c r="BJ518" i="1"/>
  <c r="BB518" i="1"/>
  <c r="CP518" i="1" s="1"/>
  <c r="AV518" i="1"/>
  <c r="AT518" i="1"/>
  <c r="AJ518" i="1"/>
  <c r="AH518" i="1"/>
  <c r="AE518" i="1"/>
  <c r="AC518" i="1"/>
  <c r="CG517" i="1"/>
  <c r="BX517" i="1"/>
  <c r="BV517" i="1"/>
  <c r="BO517" i="1"/>
  <c r="BJ517" i="1"/>
  <c r="BB517" i="1"/>
  <c r="CP517" i="1" s="1"/>
  <c r="AV517" i="1"/>
  <c r="AT517" i="1"/>
  <c r="AJ517" i="1"/>
  <c r="AH517" i="1"/>
  <c r="AE517" i="1"/>
  <c r="AC517" i="1"/>
  <c r="CG516" i="1"/>
  <c r="BX516" i="1"/>
  <c r="BV516" i="1"/>
  <c r="BO516" i="1"/>
  <c r="BJ516" i="1"/>
  <c r="BB516" i="1"/>
  <c r="CP516" i="1" s="1"/>
  <c r="AV516" i="1"/>
  <c r="AT516" i="1"/>
  <c r="AJ516" i="1"/>
  <c r="AH516" i="1"/>
  <c r="AE516" i="1"/>
  <c r="AC516" i="1"/>
  <c r="CG515" i="1"/>
  <c r="BX515" i="1"/>
  <c r="BV515" i="1"/>
  <c r="BO515" i="1"/>
  <c r="BJ515" i="1"/>
  <c r="BB515" i="1"/>
  <c r="CP515" i="1" s="1"/>
  <c r="AV515" i="1"/>
  <c r="AT515" i="1"/>
  <c r="AJ515" i="1"/>
  <c r="AH515" i="1"/>
  <c r="AE515" i="1"/>
  <c r="AC515" i="1"/>
  <c r="CG514" i="1"/>
  <c r="BX514" i="1"/>
  <c r="BV514" i="1"/>
  <c r="BO514" i="1"/>
  <c r="BJ514" i="1"/>
  <c r="BB514" i="1"/>
  <c r="CP514" i="1" s="1"/>
  <c r="AV514" i="1"/>
  <c r="AT514" i="1"/>
  <c r="AJ514" i="1"/>
  <c r="AH514" i="1"/>
  <c r="AE514" i="1"/>
  <c r="AC514" i="1"/>
  <c r="CG513" i="1"/>
  <c r="BX513" i="1"/>
  <c r="BV513" i="1"/>
  <c r="BO513" i="1"/>
  <c r="BJ513" i="1"/>
  <c r="BB513" i="1"/>
  <c r="CP513" i="1" s="1"/>
  <c r="AV513" i="1"/>
  <c r="AT513" i="1"/>
  <c r="AJ513" i="1"/>
  <c r="AH513" i="1"/>
  <c r="AE513" i="1"/>
  <c r="AC513" i="1"/>
  <c r="CG512" i="1"/>
  <c r="BX512" i="1"/>
  <c r="BV512" i="1"/>
  <c r="BO512" i="1"/>
  <c r="BJ512" i="1"/>
  <c r="BB512" i="1"/>
  <c r="CP512" i="1" s="1"/>
  <c r="AV512" i="1"/>
  <c r="AT512" i="1"/>
  <c r="AJ512" i="1"/>
  <c r="AH512" i="1"/>
  <c r="AE512" i="1"/>
  <c r="AC512" i="1"/>
  <c r="CG511" i="1"/>
  <c r="BX511" i="1"/>
  <c r="BV511" i="1"/>
  <c r="BO511" i="1"/>
  <c r="BJ511" i="1"/>
  <c r="BB511" i="1"/>
  <c r="CP511" i="1" s="1"/>
  <c r="AV511" i="1"/>
  <c r="AT511" i="1"/>
  <c r="AJ511" i="1"/>
  <c r="AH511" i="1"/>
  <c r="AE511" i="1"/>
  <c r="AC511" i="1"/>
  <c r="CG510" i="1"/>
  <c r="BX510" i="1"/>
  <c r="BV510" i="1"/>
  <c r="BO510" i="1"/>
  <c r="BJ510" i="1"/>
  <c r="BB510" i="1"/>
  <c r="CP510" i="1" s="1"/>
  <c r="AV510" i="1"/>
  <c r="AT510" i="1"/>
  <c r="AJ510" i="1"/>
  <c r="AH510" i="1"/>
  <c r="AE510" i="1"/>
  <c r="AC510" i="1"/>
  <c r="CP509" i="1"/>
  <c r="CG509" i="1"/>
  <c r="BX509" i="1"/>
  <c r="BV509" i="1"/>
  <c r="BO509" i="1"/>
  <c r="BJ509" i="1"/>
  <c r="BB509" i="1"/>
  <c r="AV509" i="1"/>
  <c r="AT509" i="1"/>
  <c r="AJ509" i="1"/>
  <c r="AH509" i="1"/>
  <c r="AE509" i="1"/>
  <c r="AC509" i="1"/>
  <c r="CG508" i="1"/>
  <c r="BX508" i="1"/>
  <c r="BV508" i="1"/>
  <c r="BO508" i="1"/>
  <c r="BJ508" i="1"/>
  <c r="BB508" i="1"/>
  <c r="CP508" i="1" s="1"/>
  <c r="AV508" i="1"/>
  <c r="AT508" i="1"/>
  <c r="AJ508" i="1"/>
  <c r="AH508" i="1"/>
  <c r="AE508" i="1"/>
  <c r="AC508" i="1"/>
  <c r="CG507" i="1"/>
  <c r="BX507" i="1"/>
  <c r="BV507" i="1"/>
  <c r="BO507" i="1"/>
  <c r="BJ507" i="1"/>
  <c r="BB507" i="1"/>
  <c r="CP507" i="1" s="1"/>
  <c r="AV507" i="1"/>
  <c r="AT507" i="1"/>
  <c r="AJ507" i="1"/>
  <c r="AH507" i="1"/>
  <c r="AE507" i="1"/>
  <c r="AC507" i="1"/>
  <c r="CG506" i="1"/>
  <c r="BX506" i="1"/>
  <c r="BV506" i="1"/>
  <c r="BO506" i="1"/>
  <c r="BJ506" i="1"/>
  <c r="BB506" i="1"/>
  <c r="CP506" i="1" s="1"/>
  <c r="AV506" i="1"/>
  <c r="AT506" i="1"/>
  <c r="AJ506" i="1"/>
  <c r="AH506" i="1"/>
  <c r="AE506" i="1"/>
  <c r="AC506" i="1"/>
  <c r="CG505" i="1"/>
  <c r="BX505" i="1"/>
  <c r="BV505" i="1"/>
  <c r="BO505" i="1"/>
  <c r="BJ505" i="1"/>
  <c r="BB505" i="1"/>
  <c r="CP505" i="1" s="1"/>
  <c r="AV505" i="1"/>
  <c r="AT505" i="1"/>
  <c r="AJ505" i="1"/>
  <c r="AH505" i="1"/>
  <c r="AE505" i="1"/>
  <c r="AC505" i="1"/>
  <c r="CG504" i="1"/>
  <c r="BX504" i="1"/>
  <c r="BV504" i="1"/>
  <c r="BO504" i="1"/>
  <c r="BJ504" i="1"/>
  <c r="BB504" i="1"/>
  <c r="CP504" i="1" s="1"/>
  <c r="AV504" i="1"/>
  <c r="AT504" i="1"/>
  <c r="AJ504" i="1"/>
  <c r="AH504" i="1"/>
  <c r="AE504" i="1"/>
  <c r="AC504" i="1"/>
  <c r="CG503" i="1"/>
  <c r="BX503" i="1"/>
  <c r="BV503" i="1"/>
  <c r="BO503" i="1"/>
  <c r="BJ503" i="1"/>
  <c r="BB503" i="1"/>
  <c r="CP503" i="1" s="1"/>
  <c r="AV503" i="1"/>
  <c r="AT503" i="1"/>
  <c r="AJ503" i="1"/>
  <c r="AH503" i="1"/>
  <c r="AE503" i="1"/>
  <c r="AC503" i="1"/>
  <c r="CG502" i="1"/>
  <c r="BX502" i="1"/>
  <c r="BV502" i="1"/>
  <c r="BO502" i="1"/>
  <c r="BJ502" i="1"/>
  <c r="BB502" i="1"/>
  <c r="CP502" i="1" s="1"/>
  <c r="AV502" i="1"/>
  <c r="AT502" i="1"/>
  <c r="AJ502" i="1"/>
  <c r="AH502" i="1"/>
  <c r="AE502" i="1"/>
  <c r="AC502" i="1"/>
  <c r="CG501" i="1"/>
  <c r="BX501" i="1"/>
  <c r="BV501" i="1"/>
  <c r="BO501" i="1"/>
  <c r="BJ501" i="1"/>
  <c r="BB501" i="1"/>
  <c r="CP501" i="1" s="1"/>
  <c r="AV501" i="1"/>
  <c r="AT501" i="1"/>
  <c r="AJ501" i="1"/>
  <c r="AH501" i="1"/>
  <c r="AE501" i="1"/>
  <c r="AC501" i="1"/>
  <c r="CG500" i="1"/>
  <c r="BX500" i="1"/>
  <c r="BV500" i="1"/>
  <c r="BO500" i="1"/>
  <c r="BJ500" i="1"/>
  <c r="BB500" i="1"/>
  <c r="CP500" i="1" s="1"/>
  <c r="AV500" i="1"/>
  <c r="AT500" i="1"/>
  <c r="AJ500" i="1"/>
  <c r="AH500" i="1"/>
  <c r="AE500" i="1"/>
  <c r="AC500" i="1"/>
  <c r="CG499" i="1"/>
  <c r="BX499" i="1"/>
  <c r="BV499" i="1"/>
  <c r="BO499" i="1"/>
  <c r="BJ499" i="1"/>
  <c r="BB499" i="1"/>
  <c r="CP499" i="1" s="1"/>
  <c r="AV499" i="1"/>
  <c r="AT499" i="1"/>
  <c r="AJ499" i="1"/>
  <c r="AH499" i="1"/>
  <c r="AE499" i="1"/>
  <c r="AC499" i="1"/>
  <c r="CP498" i="1"/>
  <c r="CG498" i="1"/>
  <c r="BX498" i="1"/>
  <c r="BV498" i="1"/>
  <c r="BO498" i="1"/>
  <c r="BJ498" i="1"/>
  <c r="BB498" i="1"/>
  <c r="AV498" i="1"/>
  <c r="AT498" i="1"/>
  <c r="AJ498" i="1"/>
  <c r="AH498" i="1"/>
  <c r="AE498" i="1"/>
  <c r="AC498" i="1"/>
  <c r="CP497" i="1"/>
  <c r="CG497" i="1"/>
  <c r="BX497" i="1"/>
  <c r="BV497" i="1"/>
  <c r="BO497" i="1"/>
  <c r="BJ497" i="1"/>
  <c r="BB497" i="1"/>
  <c r="AV497" i="1"/>
  <c r="AT497" i="1"/>
  <c r="AJ497" i="1"/>
  <c r="AH497" i="1"/>
  <c r="AE497" i="1"/>
  <c r="AC497" i="1"/>
  <c r="CG496" i="1"/>
  <c r="BX496" i="1"/>
  <c r="BV496" i="1"/>
  <c r="BO496" i="1"/>
  <c r="BJ496" i="1"/>
  <c r="BB496" i="1"/>
  <c r="CP496" i="1" s="1"/>
  <c r="AV496" i="1"/>
  <c r="AT496" i="1"/>
  <c r="AJ496" i="1"/>
  <c r="AH496" i="1"/>
  <c r="AE496" i="1"/>
  <c r="AC496" i="1"/>
  <c r="CG495" i="1"/>
  <c r="BX495" i="1"/>
  <c r="BV495" i="1"/>
  <c r="BO495" i="1"/>
  <c r="BJ495" i="1"/>
  <c r="BB495" i="1"/>
  <c r="CP495" i="1" s="1"/>
  <c r="AV495" i="1"/>
  <c r="AT495" i="1"/>
  <c r="AJ495" i="1"/>
  <c r="AH495" i="1"/>
  <c r="AE495" i="1"/>
  <c r="AC495" i="1"/>
  <c r="CG494" i="1"/>
  <c r="BX494" i="1"/>
  <c r="BV494" i="1"/>
  <c r="BO494" i="1"/>
  <c r="BJ494" i="1"/>
  <c r="BB494" i="1"/>
  <c r="CP494" i="1" s="1"/>
  <c r="AV494" i="1"/>
  <c r="AT494" i="1"/>
  <c r="AJ494" i="1"/>
  <c r="AH494" i="1"/>
  <c r="AE494" i="1"/>
  <c r="AC494" i="1"/>
  <c r="CG493" i="1"/>
  <c r="BX493" i="1"/>
  <c r="BV493" i="1"/>
  <c r="BO493" i="1"/>
  <c r="BJ493" i="1"/>
  <c r="BB493" i="1"/>
  <c r="CP493" i="1" s="1"/>
  <c r="AV493" i="1"/>
  <c r="AT493" i="1"/>
  <c r="AJ493" i="1"/>
  <c r="AH493" i="1"/>
  <c r="AE493" i="1"/>
  <c r="AC493" i="1"/>
  <c r="CG492" i="1"/>
  <c r="BX492" i="1"/>
  <c r="BV492" i="1"/>
  <c r="BO492" i="1"/>
  <c r="BJ492" i="1"/>
  <c r="BB492" i="1"/>
  <c r="CP492" i="1" s="1"/>
  <c r="AV492" i="1"/>
  <c r="AT492" i="1"/>
  <c r="AJ492" i="1"/>
  <c r="AH492" i="1"/>
  <c r="AE492" i="1"/>
  <c r="AC492" i="1"/>
  <c r="CG491" i="1"/>
  <c r="BX491" i="1"/>
  <c r="BV491" i="1"/>
  <c r="BO491" i="1"/>
  <c r="BJ491" i="1"/>
  <c r="BB491" i="1"/>
  <c r="CP491" i="1" s="1"/>
  <c r="AV491" i="1"/>
  <c r="AT491" i="1"/>
  <c r="AJ491" i="1"/>
  <c r="AH491" i="1"/>
  <c r="AE491" i="1"/>
  <c r="AC491" i="1"/>
  <c r="CG490" i="1"/>
  <c r="BX490" i="1"/>
  <c r="BV490" i="1"/>
  <c r="BO490" i="1"/>
  <c r="BJ490" i="1"/>
  <c r="BB490" i="1"/>
  <c r="CP490" i="1" s="1"/>
  <c r="AV490" i="1"/>
  <c r="AT490" i="1"/>
  <c r="AJ490" i="1"/>
  <c r="AH490" i="1"/>
  <c r="AE490" i="1"/>
  <c r="AC490" i="1"/>
  <c r="CG489" i="1"/>
  <c r="BX489" i="1"/>
  <c r="BV489" i="1"/>
  <c r="BO489" i="1"/>
  <c r="BJ489" i="1"/>
  <c r="BB489" i="1"/>
  <c r="CP489" i="1" s="1"/>
  <c r="AV489" i="1"/>
  <c r="AT489" i="1"/>
  <c r="AJ489" i="1"/>
  <c r="AH489" i="1"/>
  <c r="AE489" i="1"/>
  <c r="AC489" i="1"/>
  <c r="CG488" i="1"/>
  <c r="BX488" i="1"/>
  <c r="BV488" i="1"/>
  <c r="BO488" i="1"/>
  <c r="BJ488" i="1"/>
  <c r="BB488" i="1"/>
  <c r="CP488" i="1" s="1"/>
  <c r="AV488" i="1"/>
  <c r="AT488" i="1"/>
  <c r="AJ488" i="1"/>
  <c r="AH488" i="1"/>
  <c r="AE488" i="1"/>
  <c r="AC488" i="1"/>
  <c r="CG487" i="1"/>
  <c r="BX487" i="1"/>
  <c r="BV487" i="1"/>
  <c r="BO487" i="1"/>
  <c r="BJ487" i="1"/>
  <c r="BB487" i="1"/>
  <c r="CP487" i="1" s="1"/>
  <c r="AV487" i="1"/>
  <c r="AT487" i="1"/>
  <c r="AJ487" i="1"/>
  <c r="AH487" i="1"/>
  <c r="AE487" i="1"/>
  <c r="AC487" i="1"/>
  <c r="CG486" i="1"/>
  <c r="BX486" i="1"/>
  <c r="BV486" i="1"/>
  <c r="BO486" i="1"/>
  <c r="BJ486" i="1"/>
  <c r="BB486" i="1"/>
  <c r="CP486" i="1" s="1"/>
  <c r="AV486" i="1"/>
  <c r="AT486" i="1"/>
  <c r="AJ486" i="1"/>
  <c r="AH486" i="1"/>
  <c r="AE486" i="1"/>
  <c r="AC486" i="1"/>
  <c r="CG485" i="1"/>
  <c r="BX485" i="1"/>
  <c r="BV485" i="1"/>
  <c r="BO485" i="1"/>
  <c r="BJ485" i="1"/>
  <c r="BB485" i="1"/>
  <c r="CP485" i="1" s="1"/>
  <c r="AV485" i="1"/>
  <c r="AT485" i="1"/>
  <c r="AJ485" i="1"/>
  <c r="AH485" i="1"/>
  <c r="AE485" i="1"/>
  <c r="AC485" i="1"/>
  <c r="CG484" i="1"/>
  <c r="BX484" i="1"/>
  <c r="BV484" i="1"/>
  <c r="BO484" i="1"/>
  <c r="BJ484" i="1"/>
  <c r="BB484" i="1"/>
  <c r="CP484" i="1" s="1"/>
  <c r="AV484" i="1"/>
  <c r="AT484" i="1"/>
  <c r="AJ484" i="1"/>
  <c r="AH484" i="1"/>
  <c r="AE484" i="1"/>
  <c r="AC484" i="1"/>
  <c r="CG483" i="1"/>
  <c r="BX483" i="1"/>
  <c r="BV483" i="1"/>
  <c r="BO483" i="1"/>
  <c r="BJ483" i="1"/>
  <c r="BB483" i="1"/>
  <c r="CP483" i="1" s="1"/>
  <c r="AV483" i="1"/>
  <c r="AT483" i="1"/>
  <c r="AJ483" i="1"/>
  <c r="AH483" i="1"/>
  <c r="AE483" i="1"/>
  <c r="AC483" i="1"/>
  <c r="CG482" i="1"/>
  <c r="BX482" i="1"/>
  <c r="BV482" i="1"/>
  <c r="BO482" i="1"/>
  <c r="BJ482" i="1"/>
  <c r="BB482" i="1"/>
  <c r="CP482" i="1" s="1"/>
  <c r="AV482" i="1"/>
  <c r="AT482" i="1"/>
  <c r="AJ482" i="1"/>
  <c r="AH482" i="1"/>
  <c r="AE482" i="1"/>
  <c r="AC482" i="1"/>
  <c r="CG481" i="1"/>
  <c r="BX481" i="1"/>
  <c r="BV481" i="1"/>
  <c r="BO481" i="1"/>
  <c r="BJ481" i="1"/>
  <c r="BB481" i="1"/>
  <c r="CP481" i="1" s="1"/>
  <c r="AV481" i="1"/>
  <c r="AT481" i="1"/>
  <c r="AJ481" i="1"/>
  <c r="AH481" i="1"/>
  <c r="AE481" i="1"/>
  <c r="AC481" i="1"/>
  <c r="CG480" i="1"/>
  <c r="BX480" i="1"/>
  <c r="BV480" i="1"/>
  <c r="BO480" i="1"/>
  <c r="BJ480" i="1"/>
  <c r="BB480" i="1"/>
  <c r="CP480" i="1" s="1"/>
  <c r="AV480" i="1"/>
  <c r="AT480" i="1"/>
  <c r="AJ480" i="1"/>
  <c r="AH480" i="1"/>
  <c r="AE480" i="1"/>
  <c r="AC480" i="1"/>
  <c r="CG479" i="1"/>
  <c r="BX479" i="1"/>
  <c r="BV479" i="1"/>
  <c r="BO479" i="1"/>
  <c r="BJ479" i="1"/>
  <c r="BB479" i="1"/>
  <c r="CP479" i="1" s="1"/>
  <c r="AV479" i="1"/>
  <c r="AT479" i="1"/>
  <c r="AJ479" i="1"/>
  <c r="AH479" i="1"/>
  <c r="AE479" i="1"/>
  <c r="AC479" i="1"/>
  <c r="CG478" i="1"/>
  <c r="BX478" i="1"/>
  <c r="BV478" i="1"/>
  <c r="BO478" i="1"/>
  <c r="BJ478" i="1"/>
  <c r="BB478" i="1"/>
  <c r="CP478" i="1" s="1"/>
  <c r="AV478" i="1"/>
  <c r="AT478" i="1"/>
  <c r="AJ478" i="1"/>
  <c r="AH478" i="1"/>
  <c r="AE478" i="1"/>
  <c r="AC478" i="1"/>
  <c r="CG477" i="1"/>
  <c r="BX477" i="1"/>
  <c r="BV477" i="1"/>
  <c r="BO477" i="1"/>
  <c r="BJ477" i="1"/>
  <c r="BB477" i="1"/>
  <c r="CP477" i="1" s="1"/>
  <c r="AV477" i="1"/>
  <c r="AT477" i="1"/>
  <c r="AJ477" i="1"/>
  <c r="AH477" i="1"/>
  <c r="AE477" i="1"/>
  <c r="AC477" i="1"/>
  <c r="CG476" i="1"/>
  <c r="BX476" i="1"/>
  <c r="BV476" i="1"/>
  <c r="BO476" i="1"/>
  <c r="BJ476" i="1"/>
  <c r="BB476" i="1"/>
  <c r="CP476" i="1" s="1"/>
  <c r="AV476" i="1"/>
  <c r="AT476" i="1"/>
  <c r="AJ476" i="1"/>
  <c r="AH476" i="1"/>
  <c r="AE476" i="1"/>
  <c r="AC476" i="1"/>
  <c r="CG475" i="1"/>
  <c r="BX475" i="1"/>
  <c r="BV475" i="1"/>
  <c r="BO475" i="1"/>
  <c r="BJ475" i="1"/>
  <c r="BB475" i="1"/>
  <c r="CP475" i="1" s="1"/>
  <c r="AV475" i="1"/>
  <c r="AT475" i="1"/>
  <c r="AJ475" i="1"/>
  <c r="AH475" i="1"/>
  <c r="AE475" i="1"/>
  <c r="AC475" i="1"/>
  <c r="CG474" i="1"/>
  <c r="BX474" i="1"/>
  <c r="BV474" i="1"/>
  <c r="BO474" i="1"/>
  <c r="BJ474" i="1"/>
  <c r="BB474" i="1"/>
  <c r="CP474" i="1" s="1"/>
  <c r="AV474" i="1"/>
  <c r="AT474" i="1"/>
  <c r="AJ474" i="1"/>
  <c r="AH474" i="1"/>
  <c r="AE474" i="1"/>
  <c r="AC474" i="1"/>
  <c r="CP473" i="1"/>
  <c r="CG473" i="1"/>
  <c r="BX473" i="1"/>
  <c r="BV473" i="1"/>
  <c r="BO473" i="1"/>
  <c r="BJ473" i="1"/>
  <c r="BB473" i="1"/>
  <c r="AV473" i="1"/>
  <c r="AT473" i="1"/>
  <c r="AJ473" i="1"/>
  <c r="AH473" i="1"/>
  <c r="AE473" i="1"/>
  <c r="AC473" i="1"/>
  <c r="CG472" i="1"/>
  <c r="BX472" i="1"/>
  <c r="BV472" i="1"/>
  <c r="BO472" i="1"/>
  <c r="BJ472" i="1"/>
  <c r="BB472" i="1"/>
  <c r="CP472" i="1" s="1"/>
  <c r="AV472" i="1"/>
  <c r="AT472" i="1"/>
  <c r="AJ472" i="1"/>
  <c r="AH472" i="1"/>
  <c r="AE472" i="1"/>
  <c r="AC472" i="1"/>
  <c r="CG471" i="1"/>
  <c r="BX471" i="1"/>
  <c r="BV471" i="1"/>
  <c r="BO471" i="1"/>
  <c r="BJ471" i="1"/>
  <c r="BB471" i="1"/>
  <c r="CP471" i="1" s="1"/>
  <c r="AV471" i="1"/>
  <c r="AT471" i="1"/>
  <c r="AJ471" i="1"/>
  <c r="AH471" i="1"/>
  <c r="AE471" i="1"/>
  <c r="AC471" i="1"/>
  <c r="CG470" i="1"/>
  <c r="BX470" i="1"/>
  <c r="BV470" i="1"/>
  <c r="BO470" i="1"/>
  <c r="BJ470" i="1"/>
  <c r="BB470" i="1"/>
  <c r="CP470" i="1" s="1"/>
  <c r="AV470" i="1"/>
  <c r="AT470" i="1"/>
  <c r="AJ470" i="1"/>
  <c r="AH470" i="1"/>
  <c r="AE470" i="1"/>
  <c r="AC470" i="1"/>
  <c r="CG469" i="1"/>
  <c r="BX469" i="1"/>
  <c r="BV469" i="1"/>
  <c r="BO469" i="1"/>
  <c r="BJ469" i="1"/>
  <c r="BB469" i="1"/>
  <c r="CP469" i="1" s="1"/>
  <c r="AV469" i="1"/>
  <c r="AT469" i="1"/>
  <c r="AJ469" i="1"/>
  <c r="AH469" i="1"/>
  <c r="AE469" i="1"/>
  <c r="AC469" i="1"/>
  <c r="CG468" i="1"/>
  <c r="BX468" i="1"/>
  <c r="BV468" i="1"/>
  <c r="BO468" i="1"/>
  <c r="BJ468" i="1"/>
  <c r="BB468" i="1"/>
  <c r="CP468" i="1" s="1"/>
  <c r="AV468" i="1"/>
  <c r="AT468" i="1"/>
  <c r="AJ468" i="1"/>
  <c r="AH468" i="1"/>
  <c r="AE468" i="1"/>
  <c r="AC468" i="1"/>
  <c r="CG467" i="1"/>
  <c r="BX467" i="1"/>
  <c r="BV467" i="1"/>
  <c r="BO467" i="1"/>
  <c r="BJ467" i="1"/>
  <c r="BB467" i="1"/>
  <c r="CP467" i="1" s="1"/>
  <c r="AV467" i="1"/>
  <c r="AT467" i="1"/>
  <c r="AJ467" i="1"/>
  <c r="AH467" i="1"/>
  <c r="AE467" i="1"/>
  <c r="AC467" i="1"/>
  <c r="CG466" i="1"/>
  <c r="BX466" i="1"/>
  <c r="BV466" i="1"/>
  <c r="BO466" i="1"/>
  <c r="BJ466" i="1"/>
  <c r="BB466" i="1"/>
  <c r="CP466" i="1" s="1"/>
  <c r="AV466" i="1"/>
  <c r="AT466" i="1"/>
  <c r="AJ466" i="1"/>
  <c r="AH466" i="1"/>
  <c r="AE466" i="1"/>
  <c r="AC466" i="1"/>
  <c r="CG465" i="1"/>
  <c r="BX465" i="1"/>
  <c r="BV465" i="1"/>
  <c r="BO465" i="1"/>
  <c r="BJ465" i="1"/>
  <c r="BB465" i="1"/>
  <c r="CP465" i="1" s="1"/>
  <c r="AV465" i="1"/>
  <c r="AT465" i="1"/>
  <c r="AJ465" i="1"/>
  <c r="AH465" i="1"/>
  <c r="AE465" i="1"/>
  <c r="AC465" i="1"/>
  <c r="CG464" i="1"/>
  <c r="BX464" i="1"/>
  <c r="BV464" i="1"/>
  <c r="BO464" i="1"/>
  <c r="BJ464" i="1"/>
  <c r="BB464" i="1"/>
  <c r="CP464" i="1" s="1"/>
  <c r="AV464" i="1"/>
  <c r="AT464" i="1"/>
  <c r="AJ464" i="1"/>
  <c r="AH464" i="1"/>
  <c r="AE464" i="1"/>
  <c r="AC464" i="1"/>
  <c r="CG463" i="1"/>
  <c r="BX463" i="1"/>
  <c r="BV463" i="1"/>
  <c r="BO463" i="1"/>
  <c r="BJ463" i="1"/>
  <c r="BB463" i="1"/>
  <c r="CP463" i="1" s="1"/>
  <c r="AV463" i="1"/>
  <c r="AT463" i="1"/>
  <c r="AJ463" i="1"/>
  <c r="AH463" i="1"/>
  <c r="AE463" i="1"/>
  <c r="AC463" i="1"/>
  <c r="CP462" i="1"/>
  <c r="CG462" i="1"/>
  <c r="BX462" i="1"/>
  <c r="BV462" i="1"/>
  <c r="BO462" i="1"/>
  <c r="BJ462" i="1"/>
  <c r="BB462" i="1"/>
  <c r="AV462" i="1"/>
  <c r="AT462" i="1"/>
  <c r="AJ462" i="1"/>
  <c r="AH462" i="1"/>
  <c r="AE462" i="1"/>
  <c r="AC462" i="1"/>
  <c r="CG461" i="1"/>
  <c r="BX461" i="1"/>
  <c r="BV461" i="1"/>
  <c r="BO461" i="1"/>
  <c r="BJ461" i="1"/>
  <c r="BB461" i="1"/>
  <c r="CP461" i="1" s="1"/>
  <c r="AV461" i="1"/>
  <c r="AT461" i="1"/>
  <c r="AJ461" i="1"/>
  <c r="AH461" i="1"/>
  <c r="AE461" i="1"/>
  <c r="AC461" i="1"/>
  <c r="CG460" i="1"/>
  <c r="BX460" i="1"/>
  <c r="BV460" i="1"/>
  <c r="BO460" i="1"/>
  <c r="BJ460" i="1"/>
  <c r="BB460" i="1"/>
  <c r="CP460" i="1" s="1"/>
  <c r="AV460" i="1"/>
  <c r="AT460" i="1"/>
  <c r="AJ460" i="1"/>
  <c r="AH460" i="1"/>
  <c r="AE460" i="1"/>
  <c r="AC460" i="1"/>
  <c r="CG459" i="1"/>
  <c r="BX459" i="1"/>
  <c r="BV459" i="1"/>
  <c r="BO459" i="1"/>
  <c r="BJ459" i="1"/>
  <c r="BB459" i="1"/>
  <c r="CP459" i="1" s="1"/>
  <c r="AV459" i="1"/>
  <c r="AT459" i="1"/>
  <c r="AJ459" i="1"/>
  <c r="AH459" i="1"/>
  <c r="AE459" i="1"/>
  <c r="AC459" i="1"/>
  <c r="CG458" i="1"/>
  <c r="BX458" i="1"/>
  <c r="BV458" i="1"/>
  <c r="BO458" i="1"/>
  <c r="BJ458" i="1"/>
  <c r="BB458" i="1"/>
  <c r="CP458" i="1" s="1"/>
  <c r="AV458" i="1"/>
  <c r="AT458" i="1"/>
  <c r="AJ458" i="1"/>
  <c r="AH458" i="1"/>
  <c r="AE458" i="1"/>
  <c r="AC458" i="1"/>
  <c r="CG457" i="1"/>
  <c r="BX457" i="1"/>
  <c r="BV457" i="1"/>
  <c r="BO457" i="1"/>
  <c r="BJ457" i="1"/>
  <c r="BB457" i="1"/>
  <c r="CP457" i="1" s="1"/>
  <c r="AV457" i="1"/>
  <c r="AT457" i="1"/>
  <c r="AJ457" i="1"/>
  <c r="AH457" i="1"/>
  <c r="AE457" i="1"/>
  <c r="AC457" i="1"/>
  <c r="CG456" i="1"/>
  <c r="BX456" i="1"/>
  <c r="BV456" i="1"/>
  <c r="BO456" i="1"/>
  <c r="BJ456" i="1"/>
  <c r="BB456" i="1"/>
  <c r="CP456" i="1" s="1"/>
  <c r="AV456" i="1"/>
  <c r="AT456" i="1"/>
  <c r="AJ456" i="1"/>
  <c r="AH456" i="1"/>
  <c r="AE456" i="1"/>
  <c r="AC456" i="1"/>
  <c r="CG455" i="1"/>
  <c r="BX455" i="1"/>
  <c r="BV455" i="1"/>
  <c r="BO455" i="1"/>
  <c r="BJ455" i="1"/>
  <c r="BB455" i="1"/>
  <c r="CP455" i="1" s="1"/>
  <c r="AV455" i="1"/>
  <c r="AT455" i="1"/>
  <c r="AJ455" i="1"/>
  <c r="AH455" i="1"/>
  <c r="AE455" i="1"/>
  <c r="AC455" i="1"/>
  <c r="CG454" i="1"/>
  <c r="BX454" i="1"/>
  <c r="BV454" i="1"/>
  <c r="BO454" i="1"/>
  <c r="BJ454" i="1"/>
  <c r="BB454" i="1"/>
  <c r="CP454" i="1" s="1"/>
  <c r="AV454" i="1"/>
  <c r="AT454" i="1"/>
  <c r="AJ454" i="1"/>
  <c r="AH454" i="1"/>
  <c r="AE454" i="1"/>
  <c r="AC454" i="1"/>
  <c r="CG453" i="1"/>
  <c r="BX453" i="1"/>
  <c r="BV453" i="1"/>
  <c r="BO453" i="1"/>
  <c r="BJ453" i="1"/>
  <c r="BB453" i="1"/>
  <c r="CP453" i="1" s="1"/>
  <c r="AV453" i="1"/>
  <c r="AT453" i="1"/>
  <c r="AJ453" i="1"/>
  <c r="AH453" i="1"/>
  <c r="AE453" i="1"/>
  <c r="AC453" i="1"/>
  <c r="CG452" i="1"/>
  <c r="BX452" i="1"/>
  <c r="BV452" i="1"/>
  <c r="BO452" i="1"/>
  <c r="BJ452" i="1"/>
  <c r="BB452" i="1"/>
  <c r="CP452" i="1" s="1"/>
  <c r="AV452" i="1"/>
  <c r="AT452" i="1"/>
  <c r="AJ452" i="1"/>
  <c r="AH452" i="1"/>
  <c r="AE452" i="1"/>
  <c r="AC452" i="1"/>
  <c r="CG451" i="1"/>
  <c r="BX451" i="1"/>
  <c r="BV451" i="1"/>
  <c r="BO451" i="1"/>
  <c r="BJ451" i="1"/>
  <c r="BB451" i="1"/>
  <c r="CP451" i="1" s="1"/>
  <c r="AV451" i="1"/>
  <c r="AT451" i="1"/>
  <c r="AJ451" i="1"/>
  <c r="AH451" i="1"/>
  <c r="AE451" i="1"/>
  <c r="AC451" i="1"/>
  <c r="CG450" i="1"/>
  <c r="BX450" i="1"/>
  <c r="BV450" i="1"/>
  <c r="BO450" i="1"/>
  <c r="BJ450" i="1"/>
  <c r="BB450" i="1"/>
  <c r="CP450" i="1" s="1"/>
  <c r="AV450" i="1"/>
  <c r="AT450" i="1"/>
  <c r="AJ450" i="1"/>
  <c r="AH450" i="1"/>
  <c r="AE450" i="1"/>
  <c r="AC450" i="1"/>
  <c r="CG449" i="1"/>
  <c r="BX449" i="1"/>
  <c r="BV449" i="1"/>
  <c r="BO449" i="1"/>
  <c r="BJ449" i="1"/>
  <c r="BB449" i="1"/>
  <c r="CP449" i="1" s="1"/>
  <c r="AV449" i="1"/>
  <c r="AT449" i="1"/>
  <c r="AJ449" i="1"/>
  <c r="AH449" i="1"/>
  <c r="AE449" i="1"/>
  <c r="AC449" i="1"/>
  <c r="CG448" i="1"/>
  <c r="BX448" i="1"/>
  <c r="BV448" i="1"/>
  <c r="BO448" i="1"/>
  <c r="BJ448" i="1"/>
  <c r="BB448" i="1"/>
  <c r="CP448" i="1" s="1"/>
  <c r="AV448" i="1"/>
  <c r="AT448" i="1"/>
  <c r="AJ448" i="1"/>
  <c r="AH448" i="1"/>
  <c r="AE448" i="1"/>
  <c r="AC448" i="1"/>
  <c r="CG447" i="1"/>
  <c r="BX447" i="1"/>
  <c r="BV447" i="1"/>
  <c r="BO447" i="1"/>
  <c r="BJ447" i="1"/>
  <c r="BB447" i="1"/>
  <c r="CP447" i="1" s="1"/>
  <c r="AV447" i="1"/>
  <c r="AT447" i="1"/>
  <c r="AJ447" i="1"/>
  <c r="AH447" i="1"/>
  <c r="AE447" i="1"/>
  <c r="AC447" i="1"/>
  <c r="CG446" i="1"/>
  <c r="BX446" i="1"/>
  <c r="BV446" i="1"/>
  <c r="BO446" i="1"/>
  <c r="BJ446" i="1"/>
  <c r="BB446" i="1"/>
  <c r="CP446" i="1" s="1"/>
  <c r="AV446" i="1"/>
  <c r="AT446" i="1"/>
  <c r="AJ446" i="1"/>
  <c r="AH446" i="1"/>
  <c r="AE446" i="1"/>
  <c r="AC446" i="1"/>
  <c r="CG445" i="1"/>
  <c r="BX445" i="1"/>
  <c r="BV445" i="1"/>
  <c r="BO445" i="1"/>
  <c r="BJ445" i="1"/>
  <c r="BB445" i="1"/>
  <c r="CP445" i="1" s="1"/>
  <c r="AV445" i="1"/>
  <c r="AT445" i="1"/>
  <c r="AJ445" i="1"/>
  <c r="AH445" i="1"/>
  <c r="AE445" i="1"/>
  <c r="AC445" i="1"/>
  <c r="CG444" i="1"/>
  <c r="BX444" i="1"/>
  <c r="BV444" i="1"/>
  <c r="BO444" i="1"/>
  <c r="BJ444" i="1"/>
  <c r="BB444" i="1"/>
  <c r="CP444" i="1" s="1"/>
  <c r="AV444" i="1"/>
  <c r="AT444" i="1"/>
  <c r="AJ444" i="1"/>
  <c r="AH444" i="1"/>
  <c r="AE444" i="1"/>
  <c r="AC444" i="1"/>
  <c r="CP443" i="1"/>
  <c r="CG443" i="1"/>
  <c r="BX443" i="1"/>
  <c r="BV443" i="1"/>
  <c r="BO443" i="1"/>
  <c r="BJ443" i="1"/>
  <c r="BB443" i="1"/>
  <c r="AV443" i="1"/>
  <c r="AT443" i="1"/>
  <c r="AJ443" i="1"/>
  <c r="AH443" i="1"/>
  <c r="AE443" i="1"/>
  <c r="AC443" i="1"/>
  <c r="CG442" i="1"/>
  <c r="BX442" i="1"/>
  <c r="BV442" i="1"/>
  <c r="BO442" i="1"/>
  <c r="BJ442" i="1"/>
  <c r="BB442" i="1"/>
  <c r="CP442" i="1" s="1"/>
  <c r="AV442" i="1"/>
  <c r="AT442" i="1"/>
  <c r="AJ442" i="1"/>
  <c r="AH442" i="1"/>
  <c r="AE442" i="1"/>
  <c r="AC442" i="1"/>
  <c r="CG441" i="1"/>
  <c r="BX441" i="1"/>
  <c r="BV441" i="1"/>
  <c r="BO441" i="1"/>
  <c r="BJ441" i="1"/>
  <c r="BB441" i="1"/>
  <c r="CP441" i="1" s="1"/>
  <c r="AV441" i="1"/>
  <c r="AT441" i="1"/>
  <c r="AJ441" i="1"/>
  <c r="AH441" i="1"/>
  <c r="AE441" i="1"/>
  <c r="AC441" i="1"/>
  <c r="CG440" i="1"/>
  <c r="BX440" i="1"/>
  <c r="BV440" i="1"/>
  <c r="BO440" i="1"/>
  <c r="BJ440" i="1"/>
  <c r="BB440" i="1"/>
  <c r="CP440" i="1" s="1"/>
  <c r="AV440" i="1"/>
  <c r="AT440" i="1"/>
  <c r="AJ440" i="1"/>
  <c r="AH440" i="1"/>
  <c r="AE440" i="1"/>
  <c r="AC440" i="1"/>
  <c r="CG439" i="1"/>
  <c r="BX439" i="1"/>
  <c r="BV439" i="1"/>
  <c r="BO439" i="1"/>
  <c r="BJ439" i="1"/>
  <c r="BB439" i="1"/>
  <c r="CP439" i="1" s="1"/>
  <c r="AV439" i="1"/>
  <c r="AT439" i="1"/>
  <c r="AJ439" i="1"/>
  <c r="AH439" i="1"/>
  <c r="AE439" i="1"/>
  <c r="AC439" i="1"/>
  <c r="CG438" i="1"/>
  <c r="BX438" i="1"/>
  <c r="BV438" i="1"/>
  <c r="BO438" i="1"/>
  <c r="BJ438" i="1"/>
  <c r="BB438" i="1"/>
  <c r="CP438" i="1" s="1"/>
  <c r="AV438" i="1"/>
  <c r="AT438" i="1"/>
  <c r="AJ438" i="1"/>
  <c r="AH438" i="1"/>
  <c r="AE438" i="1"/>
  <c r="AC438" i="1"/>
  <c r="CG437" i="1"/>
  <c r="BX437" i="1"/>
  <c r="BV437" i="1"/>
  <c r="BO437" i="1"/>
  <c r="BJ437" i="1"/>
  <c r="BB437" i="1"/>
  <c r="CP437" i="1" s="1"/>
  <c r="AV437" i="1"/>
  <c r="AT437" i="1"/>
  <c r="AJ437" i="1"/>
  <c r="AH437" i="1"/>
  <c r="AE437" i="1"/>
  <c r="AC437" i="1"/>
  <c r="CG436" i="1"/>
  <c r="BX436" i="1"/>
  <c r="BV436" i="1"/>
  <c r="BO436" i="1"/>
  <c r="BJ436" i="1"/>
  <c r="BB436" i="1"/>
  <c r="CP436" i="1" s="1"/>
  <c r="AV436" i="1"/>
  <c r="AT436" i="1"/>
  <c r="AJ436" i="1"/>
  <c r="AH436" i="1"/>
  <c r="AE436" i="1"/>
  <c r="AC436" i="1"/>
  <c r="CG435" i="1"/>
  <c r="BX435" i="1"/>
  <c r="BV435" i="1"/>
  <c r="BO435" i="1"/>
  <c r="BJ435" i="1"/>
  <c r="BB435" i="1"/>
  <c r="CP435" i="1" s="1"/>
  <c r="AV435" i="1"/>
  <c r="AT435" i="1"/>
  <c r="AJ435" i="1"/>
  <c r="AH435" i="1"/>
  <c r="AE435" i="1"/>
  <c r="AC435" i="1"/>
  <c r="CG434" i="1"/>
  <c r="BX434" i="1"/>
  <c r="BV434" i="1"/>
  <c r="BO434" i="1"/>
  <c r="BJ434" i="1"/>
  <c r="BB434" i="1"/>
  <c r="CP434" i="1" s="1"/>
  <c r="AV434" i="1"/>
  <c r="AT434" i="1"/>
  <c r="AJ434" i="1"/>
  <c r="AH434" i="1"/>
  <c r="AE434" i="1"/>
  <c r="AC434" i="1"/>
  <c r="CG433" i="1"/>
  <c r="BX433" i="1"/>
  <c r="BV433" i="1"/>
  <c r="BO433" i="1"/>
  <c r="BJ433" i="1"/>
  <c r="BB433" i="1"/>
  <c r="CP433" i="1" s="1"/>
  <c r="AV433" i="1"/>
  <c r="AT433" i="1"/>
  <c r="AJ433" i="1"/>
  <c r="AH433" i="1"/>
  <c r="AE433" i="1"/>
  <c r="AC433" i="1"/>
  <c r="CG432" i="1"/>
  <c r="BX432" i="1"/>
  <c r="BV432" i="1"/>
  <c r="BO432" i="1"/>
  <c r="BJ432" i="1"/>
  <c r="BB432" i="1"/>
  <c r="CP432" i="1" s="1"/>
  <c r="AV432" i="1"/>
  <c r="AT432" i="1"/>
  <c r="AJ432" i="1"/>
  <c r="AH432" i="1"/>
  <c r="AE432" i="1"/>
  <c r="AC432" i="1"/>
  <c r="CG431" i="1"/>
  <c r="BX431" i="1"/>
  <c r="BV431" i="1"/>
  <c r="BO431" i="1"/>
  <c r="BJ431" i="1"/>
  <c r="BB431" i="1"/>
  <c r="CP431" i="1" s="1"/>
  <c r="AV431" i="1"/>
  <c r="AT431" i="1"/>
  <c r="AJ431" i="1"/>
  <c r="AH431" i="1"/>
  <c r="AE431" i="1"/>
  <c r="AC431" i="1"/>
  <c r="CG430" i="1"/>
  <c r="BX430" i="1"/>
  <c r="BV430" i="1"/>
  <c r="BO430" i="1"/>
  <c r="BJ430" i="1"/>
  <c r="BB430" i="1"/>
  <c r="CP430" i="1" s="1"/>
  <c r="AV430" i="1"/>
  <c r="AT430" i="1"/>
  <c r="AJ430" i="1"/>
  <c r="AH430" i="1"/>
  <c r="AE430" i="1"/>
  <c r="AC430" i="1"/>
  <c r="CG429" i="1"/>
  <c r="BX429" i="1"/>
  <c r="BV429" i="1"/>
  <c r="BO429" i="1"/>
  <c r="BJ429" i="1"/>
  <c r="BB429" i="1"/>
  <c r="CP429" i="1" s="1"/>
  <c r="AV429" i="1"/>
  <c r="AT429" i="1"/>
  <c r="AJ429" i="1"/>
  <c r="AH429" i="1"/>
  <c r="AE429" i="1"/>
  <c r="AC429" i="1"/>
  <c r="CG428" i="1"/>
  <c r="BX428" i="1"/>
  <c r="BV428" i="1"/>
  <c r="BO428" i="1"/>
  <c r="BJ428" i="1"/>
  <c r="BB428" i="1"/>
  <c r="CP428" i="1" s="1"/>
  <c r="AV428" i="1"/>
  <c r="AT428" i="1"/>
  <c r="AJ428" i="1"/>
  <c r="AH428" i="1"/>
  <c r="AE428" i="1"/>
  <c r="AC428" i="1"/>
  <c r="CG427" i="1"/>
  <c r="BX427" i="1"/>
  <c r="BV427" i="1"/>
  <c r="BO427" i="1"/>
  <c r="BJ427" i="1"/>
  <c r="BB427" i="1"/>
  <c r="CP427" i="1" s="1"/>
  <c r="AV427" i="1"/>
  <c r="AT427" i="1"/>
  <c r="AJ427" i="1"/>
  <c r="AH427" i="1"/>
  <c r="AE427" i="1"/>
  <c r="AC427" i="1"/>
  <c r="CG426" i="1"/>
  <c r="BX426" i="1"/>
  <c r="BV426" i="1"/>
  <c r="BO426" i="1"/>
  <c r="BJ426" i="1"/>
  <c r="BB426" i="1"/>
  <c r="CP426" i="1" s="1"/>
  <c r="AV426" i="1"/>
  <c r="AT426" i="1"/>
  <c r="AJ426" i="1"/>
  <c r="AH426" i="1"/>
  <c r="AE426" i="1"/>
  <c r="AC426" i="1"/>
  <c r="CG425" i="1"/>
  <c r="BX425" i="1"/>
  <c r="BV425" i="1"/>
  <c r="BO425" i="1"/>
  <c r="BJ425" i="1"/>
  <c r="BB425" i="1"/>
  <c r="CP425" i="1" s="1"/>
  <c r="AV425" i="1"/>
  <c r="AT425" i="1"/>
  <c r="AJ425" i="1"/>
  <c r="AH425" i="1"/>
  <c r="AE425" i="1"/>
  <c r="AC425" i="1"/>
  <c r="CG424" i="1"/>
  <c r="BX424" i="1"/>
  <c r="BV424" i="1"/>
  <c r="BO424" i="1"/>
  <c r="BJ424" i="1"/>
  <c r="BB424" i="1"/>
  <c r="CP424" i="1" s="1"/>
  <c r="AV424" i="1"/>
  <c r="AT424" i="1"/>
  <c r="AJ424" i="1"/>
  <c r="AH424" i="1"/>
  <c r="AE424" i="1"/>
  <c r="AC424" i="1"/>
  <c r="CG423" i="1"/>
  <c r="BX423" i="1"/>
  <c r="BV423" i="1"/>
  <c r="BO423" i="1"/>
  <c r="BJ423" i="1"/>
  <c r="BB423" i="1"/>
  <c r="CP423" i="1" s="1"/>
  <c r="AV423" i="1"/>
  <c r="AT423" i="1"/>
  <c r="AJ423" i="1"/>
  <c r="AH423" i="1"/>
  <c r="AE423" i="1"/>
  <c r="AC423" i="1"/>
  <c r="CG422" i="1"/>
  <c r="BX422" i="1"/>
  <c r="BV422" i="1"/>
  <c r="BO422" i="1"/>
  <c r="BJ422" i="1"/>
  <c r="BB422" i="1"/>
  <c r="CP422" i="1" s="1"/>
  <c r="AV422" i="1"/>
  <c r="AT422" i="1"/>
  <c r="AJ422" i="1"/>
  <c r="AH422" i="1"/>
  <c r="AE422" i="1"/>
  <c r="AC422" i="1"/>
  <c r="CG421" i="1"/>
  <c r="BX421" i="1"/>
  <c r="BV421" i="1"/>
  <c r="BO421" i="1"/>
  <c r="BJ421" i="1"/>
  <c r="BB421" i="1"/>
  <c r="CP421" i="1" s="1"/>
  <c r="AV421" i="1"/>
  <c r="AT421" i="1"/>
  <c r="AJ421" i="1"/>
  <c r="AH421" i="1"/>
  <c r="AE421" i="1"/>
  <c r="AC421" i="1"/>
  <c r="CG420" i="1"/>
  <c r="BX420" i="1"/>
  <c r="BV420" i="1"/>
  <c r="BO420" i="1"/>
  <c r="BJ420" i="1"/>
  <c r="BB420" i="1"/>
  <c r="CP420" i="1" s="1"/>
  <c r="AV420" i="1"/>
  <c r="AT420" i="1"/>
  <c r="AJ420" i="1"/>
  <c r="AH420" i="1"/>
  <c r="AE420" i="1"/>
  <c r="AC420" i="1"/>
  <c r="CG419" i="1"/>
  <c r="BX419" i="1"/>
  <c r="BV419" i="1"/>
  <c r="BO419" i="1"/>
  <c r="BJ419" i="1"/>
  <c r="BB419" i="1"/>
  <c r="CP419" i="1" s="1"/>
  <c r="AV419" i="1"/>
  <c r="AT419" i="1"/>
  <c r="AJ419" i="1"/>
  <c r="AH419" i="1"/>
  <c r="AE419" i="1"/>
  <c r="AC419" i="1"/>
  <c r="CG418" i="1"/>
  <c r="BX418" i="1"/>
  <c r="BV418" i="1"/>
  <c r="BO418" i="1"/>
  <c r="BJ418" i="1"/>
  <c r="BB418" i="1"/>
  <c r="CP418" i="1" s="1"/>
  <c r="AV418" i="1"/>
  <c r="AT418" i="1"/>
  <c r="AJ418" i="1"/>
  <c r="AH418" i="1"/>
  <c r="AE418" i="1"/>
  <c r="AC418" i="1"/>
  <c r="CG417" i="1"/>
  <c r="BX417" i="1"/>
  <c r="BV417" i="1"/>
  <c r="BO417" i="1"/>
  <c r="BJ417" i="1"/>
  <c r="BB417" i="1"/>
  <c r="CP417" i="1" s="1"/>
  <c r="AV417" i="1"/>
  <c r="AT417" i="1"/>
  <c r="AJ417" i="1"/>
  <c r="AH417" i="1"/>
  <c r="AE417" i="1"/>
  <c r="AC417" i="1"/>
  <c r="CG416" i="1"/>
  <c r="BX416" i="1"/>
  <c r="BV416" i="1"/>
  <c r="BO416" i="1"/>
  <c r="BJ416" i="1"/>
  <c r="BB416" i="1"/>
  <c r="CP416" i="1" s="1"/>
  <c r="AV416" i="1"/>
  <c r="AT416" i="1"/>
  <c r="AJ416" i="1"/>
  <c r="AH416" i="1"/>
  <c r="AE416" i="1"/>
  <c r="AC416" i="1"/>
  <c r="CG415" i="1"/>
  <c r="BX415" i="1"/>
  <c r="BV415" i="1"/>
  <c r="BO415" i="1"/>
  <c r="BJ415" i="1"/>
  <c r="BB415" i="1"/>
  <c r="CP415" i="1" s="1"/>
  <c r="AV415" i="1"/>
  <c r="AT415" i="1"/>
  <c r="AJ415" i="1"/>
  <c r="AH415" i="1"/>
  <c r="AE415" i="1"/>
  <c r="AC415" i="1"/>
  <c r="CG414" i="1"/>
  <c r="BX414" i="1"/>
  <c r="BV414" i="1"/>
  <c r="BO414" i="1"/>
  <c r="BJ414" i="1"/>
  <c r="BB414" i="1"/>
  <c r="CP414" i="1" s="1"/>
  <c r="AV414" i="1"/>
  <c r="AT414" i="1"/>
  <c r="AJ414" i="1"/>
  <c r="AH414" i="1"/>
  <c r="AE414" i="1"/>
  <c r="AC414" i="1"/>
  <c r="CG413" i="1"/>
  <c r="BX413" i="1"/>
  <c r="BV413" i="1"/>
  <c r="BO413" i="1"/>
  <c r="BJ413" i="1"/>
  <c r="BB413" i="1"/>
  <c r="CP413" i="1" s="1"/>
  <c r="AV413" i="1"/>
  <c r="AT413" i="1"/>
  <c r="AJ413" i="1"/>
  <c r="AH413" i="1"/>
  <c r="AE413" i="1"/>
  <c r="AC413" i="1"/>
  <c r="CG412" i="1"/>
  <c r="BX412" i="1"/>
  <c r="BV412" i="1"/>
  <c r="BO412" i="1"/>
  <c r="BJ412" i="1"/>
  <c r="BB412" i="1"/>
  <c r="CP412" i="1" s="1"/>
  <c r="AV412" i="1"/>
  <c r="AT412" i="1"/>
  <c r="AJ412" i="1"/>
  <c r="AH412" i="1"/>
  <c r="AE412" i="1"/>
  <c r="AC412" i="1"/>
  <c r="CP411" i="1"/>
  <c r="CG411" i="1"/>
  <c r="BX411" i="1"/>
  <c r="BV411" i="1"/>
  <c r="BO411" i="1"/>
  <c r="BJ411" i="1"/>
  <c r="BB411" i="1"/>
  <c r="AV411" i="1"/>
  <c r="AT411" i="1"/>
  <c r="AJ411" i="1"/>
  <c r="AH411" i="1"/>
  <c r="AE411" i="1"/>
  <c r="AC411" i="1"/>
  <c r="CG410" i="1"/>
  <c r="BX410" i="1"/>
  <c r="BV410" i="1"/>
  <c r="BO410" i="1"/>
  <c r="BJ410" i="1"/>
  <c r="BB410" i="1"/>
  <c r="CP410" i="1" s="1"/>
  <c r="AV410" i="1"/>
  <c r="AT410" i="1"/>
  <c r="AJ410" i="1"/>
  <c r="AH410" i="1"/>
  <c r="AE410" i="1"/>
  <c r="AC410" i="1"/>
  <c r="CG409" i="1"/>
  <c r="BX409" i="1"/>
  <c r="BV409" i="1"/>
  <c r="BO409" i="1"/>
  <c r="BJ409" i="1"/>
  <c r="BB409" i="1"/>
  <c r="CP409" i="1" s="1"/>
  <c r="AV409" i="1"/>
  <c r="AT409" i="1"/>
  <c r="AJ409" i="1"/>
  <c r="AH409" i="1"/>
  <c r="AE409" i="1"/>
  <c r="AC409" i="1"/>
  <c r="CG408" i="1"/>
  <c r="BX408" i="1"/>
  <c r="BV408" i="1"/>
  <c r="BO408" i="1"/>
  <c r="BJ408" i="1"/>
  <c r="BB408" i="1"/>
  <c r="CP408" i="1" s="1"/>
  <c r="AV408" i="1"/>
  <c r="AT408" i="1"/>
  <c r="AJ408" i="1"/>
  <c r="AH408" i="1"/>
  <c r="AE408" i="1"/>
  <c r="AC408" i="1"/>
  <c r="CG407" i="1"/>
  <c r="BX407" i="1"/>
  <c r="BV407" i="1"/>
  <c r="BO407" i="1"/>
  <c r="BJ407" i="1"/>
  <c r="BB407" i="1"/>
  <c r="CP407" i="1" s="1"/>
  <c r="AV407" i="1"/>
  <c r="AT407" i="1"/>
  <c r="AJ407" i="1"/>
  <c r="AH407" i="1"/>
  <c r="AE407" i="1"/>
  <c r="AC407" i="1"/>
  <c r="CG406" i="1"/>
  <c r="BX406" i="1"/>
  <c r="BV406" i="1"/>
  <c r="BO406" i="1"/>
  <c r="BJ406" i="1"/>
  <c r="BB406" i="1"/>
  <c r="CP406" i="1" s="1"/>
  <c r="AV406" i="1"/>
  <c r="AT406" i="1"/>
  <c r="AJ406" i="1"/>
  <c r="AH406" i="1"/>
  <c r="AE406" i="1"/>
  <c r="AC406" i="1"/>
  <c r="CG405" i="1"/>
  <c r="BX405" i="1"/>
  <c r="BV405" i="1"/>
  <c r="BO405" i="1"/>
  <c r="BJ405" i="1"/>
  <c r="BB405" i="1"/>
  <c r="CP405" i="1" s="1"/>
  <c r="AV405" i="1"/>
  <c r="AT405" i="1"/>
  <c r="AJ405" i="1"/>
  <c r="AH405" i="1"/>
  <c r="AE405" i="1"/>
  <c r="AC405" i="1"/>
  <c r="CG404" i="1"/>
  <c r="BX404" i="1"/>
  <c r="BV404" i="1"/>
  <c r="BO404" i="1"/>
  <c r="BJ404" i="1"/>
  <c r="BB404" i="1"/>
  <c r="CP404" i="1" s="1"/>
  <c r="AV404" i="1"/>
  <c r="AT404" i="1"/>
  <c r="AJ404" i="1"/>
  <c r="AH404" i="1"/>
  <c r="AE404" i="1"/>
  <c r="AC404" i="1"/>
  <c r="CG403" i="1"/>
  <c r="BX403" i="1"/>
  <c r="BV403" i="1"/>
  <c r="BO403" i="1"/>
  <c r="BJ403" i="1"/>
  <c r="BB403" i="1"/>
  <c r="CP403" i="1" s="1"/>
  <c r="AV403" i="1"/>
  <c r="AT403" i="1"/>
  <c r="AJ403" i="1"/>
  <c r="AH403" i="1"/>
  <c r="AE403" i="1"/>
  <c r="AC403" i="1"/>
  <c r="CG402" i="1"/>
  <c r="BX402" i="1"/>
  <c r="BV402" i="1"/>
  <c r="BO402" i="1"/>
  <c r="BJ402" i="1"/>
  <c r="BB402" i="1"/>
  <c r="CP402" i="1" s="1"/>
  <c r="AV402" i="1"/>
  <c r="AT402" i="1"/>
  <c r="AJ402" i="1"/>
  <c r="AH402" i="1"/>
  <c r="AE402" i="1"/>
  <c r="AC402" i="1"/>
  <c r="CG401" i="1"/>
  <c r="BX401" i="1"/>
  <c r="BV401" i="1"/>
  <c r="BO401" i="1"/>
  <c r="BJ401" i="1"/>
  <c r="BB401" i="1"/>
  <c r="CP401" i="1" s="1"/>
  <c r="AV401" i="1"/>
  <c r="AT401" i="1"/>
  <c r="AJ401" i="1"/>
  <c r="AH401" i="1"/>
  <c r="AE401" i="1"/>
  <c r="AC401" i="1"/>
  <c r="CG400" i="1"/>
  <c r="BX400" i="1"/>
  <c r="BV400" i="1"/>
  <c r="BO400" i="1"/>
  <c r="BJ400" i="1"/>
  <c r="BB400" i="1"/>
  <c r="CP400" i="1" s="1"/>
  <c r="AV400" i="1"/>
  <c r="AT400" i="1"/>
  <c r="AJ400" i="1"/>
  <c r="AH400" i="1"/>
  <c r="AE400" i="1"/>
  <c r="AC400" i="1"/>
  <c r="CP399" i="1"/>
  <c r="CG399" i="1"/>
  <c r="BX399" i="1"/>
  <c r="BV399" i="1"/>
  <c r="BO399" i="1"/>
  <c r="BJ399" i="1"/>
  <c r="BB399" i="1"/>
  <c r="AV399" i="1"/>
  <c r="AT399" i="1"/>
  <c r="AJ399" i="1"/>
  <c r="AH399" i="1"/>
  <c r="AE399" i="1"/>
  <c r="AC399" i="1"/>
  <c r="CG398" i="1"/>
  <c r="BX398" i="1"/>
  <c r="BV398" i="1"/>
  <c r="BO398" i="1"/>
  <c r="BJ398" i="1"/>
  <c r="BB398" i="1"/>
  <c r="CP398" i="1" s="1"/>
  <c r="AV398" i="1"/>
  <c r="AT398" i="1"/>
  <c r="AJ398" i="1"/>
  <c r="AH398" i="1"/>
  <c r="AE398" i="1"/>
  <c r="AC398" i="1"/>
  <c r="CG397" i="1"/>
  <c r="BX397" i="1"/>
  <c r="BV397" i="1"/>
  <c r="BO397" i="1"/>
  <c r="BJ397" i="1"/>
  <c r="BB397" i="1"/>
  <c r="CP397" i="1" s="1"/>
  <c r="AV397" i="1"/>
  <c r="AT397" i="1"/>
  <c r="AJ397" i="1"/>
  <c r="AH397" i="1"/>
  <c r="AE397" i="1"/>
  <c r="AC397" i="1"/>
  <c r="CG396" i="1"/>
  <c r="BX396" i="1"/>
  <c r="BV396" i="1"/>
  <c r="BO396" i="1"/>
  <c r="BJ396" i="1"/>
  <c r="BB396" i="1"/>
  <c r="CP396" i="1" s="1"/>
  <c r="AV396" i="1"/>
  <c r="AT396" i="1"/>
  <c r="AJ396" i="1"/>
  <c r="AH396" i="1"/>
  <c r="AE396" i="1"/>
  <c r="AC396" i="1"/>
  <c r="CG395" i="1"/>
  <c r="BX395" i="1"/>
  <c r="BV395" i="1"/>
  <c r="BO395" i="1"/>
  <c r="BJ395" i="1"/>
  <c r="BB395" i="1"/>
  <c r="CP395" i="1" s="1"/>
  <c r="AV395" i="1"/>
  <c r="AT395" i="1"/>
  <c r="AJ395" i="1"/>
  <c r="AH395" i="1"/>
  <c r="AE395" i="1"/>
  <c r="AC395" i="1"/>
  <c r="CG394" i="1"/>
  <c r="BX394" i="1"/>
  <c r="BV394" i="1"/>
  <c r="BO394" i="1"/>
  <c r="BJ394" i="1"/>
  <c r="BB394" i="1"/>
  <c r="CP394" i="1" s="1"/>
  <c r="AV394" i="1"/>
  <c r="AT394" i="1"/>
  <c r="AJ394" i="1"/>
  <c r="AH394" i="1"/>
  <c r="AE394" i="1"/>
  <c r="AC394" i="1"/>
  <c r="CG393" i="1"/>
  <c r="BX393" i="1"/>
  <c r="BV393" i="1"/>
  <c r="BO393" i="1"/>
  <c r="BJ393" i="1"/>
  <c r="BB393" i="1"/>
  <c r="CP393" i="1" s="1"/>
  <c r="AV393" i="1"/>
  <c r="AT393" i="1"/>
  <c r="AJ393" i="1"/>
  <c r="AH393" i="1"/>
  <c r="AE393" i="1"/>
  <c r="AC393" i="1"/>
  <c r="CG392" i="1"/>
  <c r="BX392" i="1"/>
  <c r="BV392" i="1"/>
  <c r="BO392" i="1"/>
  <c r="BJ392" i="1"/>
  <c r="BB392" i="1"/>
  <c r="CP392" i="1" s="1"/>
  <c r="AV392" i="1"/>
  <c r="AT392" i="1"/>
  <c r="AJ392" i="1"/>
  <c r="AH392" i="1"/>
  <c r="AE392" i="1"/>
  <c r="AC392" i="1"/>
  <c r="CG391" i="1"/>
  <c r="BX391" i="1"/>
  <c r="BV391" i="1"/>
  <c r="BO391" i="1"/>
  <c r="BJ391" i="1"/>
  <c r="BB391" i="1"/>
  <c r="CP391" i="1" s="1"/>
  <c r="AV391" i="1"/>
  <c r="AT391" i="1"/>
  <c r="AJ391" i="1"/>
  <c r="AH391" i="1"/>
  <c r="AE391" i="1"/>
  <c r="AC391" i="1"/>
  <c r="CG390" i="1"/>
  <c r="BX390" i="1"/>
  <c r="BV390" i="1"/>
  <c r="BO390" i="1"/>
  <c r="BJ390" i="1"/>
  <c r="BB390" i="1"/>
  <c r="CP390" i="1" s="1"/>
  <c r="AV390" i="1"/>
  <c r="AT390" i="1"/>
  <c r="AJ390" i="1"/>
  <c r="AH390" i="1"/>
  <c r="AE390" i="1"/>
  <c r="AC390" i="1"/>
  <c r="CG389" i="1"/>
  <c r="BX389" i="1"/>
  <c r="BV389" i="1"/>
  <c r="BO389" i="1"/>
  <c r="BJ389" i="1"/>
  <c r="BB389" i="1"/>
  <c r="CP389" i="1" s="1"/>
  <c r="AV389" i="1"/>
  <c r="AT389" i="1"/>
  <c r="AJ389" i="1"/>
  <c r="AH389" i="1"/>
  <c r="AE389" i="1"/>
  <c r="AC389" i="1"/>
  <c r="CG388" i="1"/>
  <c r="BX388" i="1"/>
  <c r="BV388" i="1"/>
  <c r="BO388" i="1"/>
  <c r="BJ388" i="1"/>
  <c r="BB388" i="1"/>
  <c r="CP388" i="1" s="1"/>
  <c r="AV388" i="1"/>
  <c r="AT388" i="1"/>
  <c r="AJ388" i="1"/>
  <c r="AH388" i="1"/>
  <c r="AE388" i="1"/>
  <c r="AC388" i="1"/>
  <c r="CG387" i="1"/>
  <c r="BX387" i="1"/>
  <c r="BV387" i="1"/>
  <c r="BO387" i="1"/>
  <c r="BJ387" i="1"/>
  <c r="BB387" i="1"/>
  <c r="CP387" i="1" s="1"/>
  <c r="AV387" i="1"/>
  <c r="AT387" i="1"/>
  <c r="AJ387" i="1"/>
  <c r="AH387" i="1"/>
  <c r="AE387" i="1"/>
  <c r="AC387" i="1"/>
  <c r="CP386" i="1"/>
  <c r="CG386" i="1"/>
  <c r="BX386" i="1"/>
  <c r="BV386" i="1"/>
  <c r="BO386" i="1"/>
  <c r="BJ386" i="1"/>
  <c r="BB386" i="1"/>
  <c r="AV386" i="1"/>
  <c r="AT386" i="1"/>
  <c r="AJ386" i="1"/>
  <c r="AH386" i="1"/>
  <c r="AE386" i="1"/>
  <c r="AC386" i="1"/>
  <c r="CG385" i="1"/>
  <c r="BX385" i="1"/>
  <c r="BV385" i="1"/>
  <c r="BO385" i="1"/>
  <c r="BJ385" i="1"/>
  <c r="BB385" i="1"/>
  <c r="CP385" i="1" s="1"/>
  <c r="AV385" i="1"/>
  <c r="AT385" i="1"/>
  <c r="AJ385" i="1"/>
  <c r="AH385" i="1"/>
  <c r="AE385" i="1"/>
  <c r="AC385" i="1"/>
  <c r="CG384" i="1"/>
  <c r="BX384" i="1"/>
  <c r="BV384" i="1"/>
  <c r="BO384" i="1"/>
  <c r="BJ384" i="1"/>
  <c r="BB384" i="1"/>
  <c r="CP384" i="1" s="1"/>
  <c r="AV384" i="1"/>
  <c r="AT384" i="1"/>
  <c r="AJ384" i="1"/>
  <c r="AH384" i="1"/>
  <c r="AE384" i="1"/>
  <c r="AC384" i="1"/>
  <c r="CG383" i="1"/>
  <c r="BX383" i="1"/>
  <c r="BV383" i="1"/>
  <c r="BO383" i="1"/>
  <c r="BJ383" i="1"/>
  <c r="BB383" i="1"/>
  <c r="CP383" i="1" s="1"/>
  <c r="AV383" i="1"/>
  <c r="AT383" i="1"/>
  <c r="AJ383" i="1"/>
  <c r="AH383" i="1"/>
  <c r="AE383" i="1"/>
  <c r="AC383" i="1"/>
  <c r="CG382" i="1"/>
  <c r="BX382" i="1"/>
  <c r="BV382" i="1"/>
  <c r="BO382" i="1"/>
  <c r="BJ382" i="1"/>
  <c r="BB382" i="1"/>
  <c r="CP382" i="1" s="1"/>
  <c r="AV382" i="1"/>
  <c r="AT382" i="1"/>
  <c r="AJ382" i="1"/>
  <c r="AH382" i="1"/>
  <c r="AE382" i="1"/>
  <c r="AC382" i="1"/>
  <c r="CG381" i="1"/>
  <c r="BX381" i="1"/>
  <c r="BV381" i="1"/>
  <c r="BO381" i="1"/>
  <c r="BJ381" i="1"/>
  <c r="BB381" i="1"/>
  <c r="CP381" i="1" s="1"/>
  <c r="AV381" i="1"/>
  <c r="AT381" i="1"/>
  <c r="AJ381" i="1"/>
  <c r="AH381" i="1"/>
  <c r="AE381" i="1"/>
  <c r="AC381" i="1"/>
  <c r="CG380" i="1"/>
  <c r="BX380" i="1"/>
  <c r="BV380" i="1"/>
  <c r="BO380" i="1"/>
  <c r="BJ380" i="1"/>
  <c r="BB380" i="1"/>
  <c r="CP380" i="1" s="1"/>
  <c r="AV380" i="1"/>
  <c r="AT380" i="1"/>
  <c r="AJ380" i="1"/>
  <c r="AH380" i="1"/>
  <c r="AE380" i="1"/>
  <c r="AC380" i="1"/>
  <c r="CG379" i="1"/>
  <c r="BX379" i="1"/>
  <c r="BV379" i="1"/>
  <c r="BO379" i="1"/>
  <c r="BJ379" i="1"/>
  <c r="BB379" i="1"/>
  <c r="CP379" i="1" s="1"/>
  <c r="AV379" i="1"/>
  <c r="AT379" i="1"/>
  <c r="AJ379" i="1"/>
  <c r="AH379" i="1"/>
  <c r="AE379" i="1"/>
  <c r="AC379" i="1"/>
  <c r="CG378" i="1"/>
  <c r="BX378" i="1"/>
  <c r="BV378" i="1"/>
  <c r="BO378" i="1"/>
  <c r="BJ378" i="1"/>
  <c r="BB378" i="1"/>
  <c r="CP378" i="1" s="1"/>
  <c r="AV378" i="1"/>
  <c r="AT378" i="1"/>
  <c r="AJ378" i="1"/>
  <c r="AH378" i="1"/>
  <c r="AE378" i="1"/>
  <c r="AC378" i="1"/>
  <c r="CG377" i="1"/>
  <c r="BX377" i="1"/>
  <c r="BV377" i="1"/>
  <c r="BO377" i="1"/>
  <c r="BJ377" i="1"/>
  <c r="BB377" i="1"/>
  <c r="CP377" i="1" s="1"/>
  <c r="AV377" i="1"/>
  <c r="AT377" i="1"/>
  <c r="AJ377" i="1"/>
  <c r="AH377" i="1"/>
  <c r="AE377" i="1"/>
  <c r="AC377" i="1"/>
  <c r="CG376" i="1"/>
  <c r="BX376" i="1"/>
  <c r="BV376" i="1"/>
  <c r="BO376" i="1"/>
  <c r="BJ376" i="1"/>
  <c r="BB376" i="1"/>
  <c r="CP376" i="1" s="1"/>
  <c r="AV376" i="1"/>
  <c r="AT376" i="1"/>
  <c r="AJ376" i="1"/>
  <c r="AH376" i="1"/>
  <c r="AE376" i="1"/>
  <c r="AC376" i="1"/>
  <c r="CG375" i="1"/>
  <c r="BX375" i="1"/>
  <c r="BV375" i="1"/>
  <c r="BO375" i="1"/>
  <c r="BJ375" i="1"/>
  <c r="BB375" i="1"/>
  <c r="CP375" i="1" s="1"/>
  <c r="AV375" i="1"/>
  <c r="AT375" i="1"/>
  <c r="AJ375" i="1"/>
  <c r="AH375" i="1"/>
  <c r="AE375" i="1"/>
  <c r="AC375" i="1"/>
  <c r="CG374" i="1"/>
  <c r="BX374" i="1"/>
  <c r="BV374" i="1"/>
  <c r="BO374" i="1"/>
  <c r="BJ374" i="1"/>
  <c r="BB374" i="1"/>
  <c r="CP374" i="1" s="1"/>
  <c r="AV374" i="1"/>
  <c r="AT374" i="1"/>
  <c r="AJ374" i="1"/>
  <c r="AH374" i="1"/>
  <c r="AE374" i="1"/>
  <c r="AC374" i="1"/>
  <c r="CP373" i="1"/>
  <c r="CG373" i="1"/>
  <c r="BX373" i="1"/>
  <c r="BV373" i="1"/>
  <c r="BO373" i="1"/>
  <c r="BJ373" i="1"/>
  <c r="BB373" i="1"/>
  <c r="AV373" i="1"/>
  <c r="AT373" i="1"/>
  <c r="AJ373" i="1"/>
  <c r="AH373" i="1"/>
  <c r="AE373" i="1"/>
  <c r="AC373" i="1"/>
  <c r="CG372" i="1"/>
  <c r="BX372" i="1"/>
  <c r="BV372" i="1"/>
  <c r="BO372" i="1"/>
  <c r="BJ372" i="1"/>
  <c r="BB372" i="1"/>
  <c r="CP372" i="1" s="1"/>
  <c r="AV372" i="1"/>
  <c r="AT372" i="1"/>
  <c r="AJ372" i="1"/>
  <c r="AH372" i="1"/>
  <c r="AE372" i="1"/>
  <c r="AC372" i="1"/>
  <c r="CG371" i="1"/>
  <c r="BX371" i="1"/>
  <c r="BV371" i="1"/>
  <c r="BO371" i="1"/>
  <c r="BJ371" i="1"/>
  <c r="BB371" i="1"/>
  <c r="CP371" i="1" s="1"/>
  <c r="AV371" i="1"/>
  <c r="AT371" i="1"/>
  <c r="AJ371" i="1"/>
  <c r="AH371" i="1"/>
  <c r="AE371" i="1"/>
  <c r="AC371" i="1"/>
  <c r="CG370" i="1"/>
  <c r="BX370" i="1"/>
  <c r="BV370" i="1"/>
  <c r="BO370" i="1"/>
  <c r="BJ370" i="1"/>
  <c r="BB370" i="1"/>
  <c r="CP370" i="1" s="1"/>
  <c r="AV370" i="1"/>
  <c r="AT370" i="1"/>
  <c r="AJ370" i="1"/>
  <c r="AH370" i="1"/>
  <c r="AE370" i="1"/>
  <c r="AC370" i="1"/>
  <c r="CG369" i="1"/>
  <c r="BX369" i="1"/>
  <c r="BV369" i="1"/>
  <c r="BO369" i="1"/>
  <c r="BJ369" i="1"/>
  <c r="BB369" i="1"/>
  <c r="CP369" i="1" s="1"/>
  <c r="AV369" i="1"/>
  <c r="AT369" i="1"/>
  <c r="AJ369" i="1"/>
  <c r="AH369" i="1"/>
  <c r="AE369" i="1"/>
  <c r="AC369" i="1"/>
  <c r="CG368" i="1"/>
  <c r="BX368" i="1"/>
  <c r="BV368" i="1"/>
  <c r="BO368" i="1"/>
  <c r="BJ368" i="1"/>
  <c r="BB368" i="1"/>
  <c r="CP368" i="1" s="1"/>
  <c r="AV368" i="1"/>
  <c r="AT368" i="1"/>
  <c r="AJ368" i="1"/>
  <c r="AH368" i="1"/>
  <c r="AE368" i="1"/>
  <c r="AC368" i="1"/>
  <c r="CG367" i="1"/>
  <c r="BX367" i="1"/>
  <c r="BV367" i="1"/>
  <c r="BO367" i="1"/>
  <c r="BJ367" i="1"/>
  <c r="BB367" i="1"/>
  <c r="CP367" i="1" s="1"/>
  <c r="AV367" i="1"/>
  <c r="AT367" i="1"/>
  <c r="AJ367" i="1"/>
  <c r="AH367" i="1"/>
  <c r="AE367" i="1"/>
  <c r="AC367" i="1"/>
  <c r="CG366" i="1"/>
  <c r="BX366" i="1"/>
  <c r="BV366" i="1"/>
  <c r="BO366" i="1"/>
  <c r="BJ366" i="1"/>
  <c r="BB366" i="1"/>
  <c r="CP366" i="1" s="1"/>
  <c r="AV366" i="1"/>
  <c r="AT366" i="1"/>
  <c r="AJ366" i="1"/>
  <c r="AH366" i="1"/>
  <c r="AE366" i="1"/>
  <c r="AC366" i="1"/>
  <c r="CG365" i="1"/>
  <c r="BX365" i="1"/>
  <c r="BV365" i="1"/>
  <c r="BO365" i="1"/>
  <c r="BJ365" i="1"/>
  <c r="BB365" i="1"/>
  <c r="CP365" i="1" s="1"/>
  <c r="AV365" i="1"/>
  <c r="AT365" i="1"/>
  <c r="AJ365" i="1"/>
  <c r="AH365" i="1"/>
  <c r="AE365" i="1"/>
  <c r="AC365" i="1"/>
  <c r="CG364" i="1"/>
  <c r="BX364" i="1"/>
  <c r="BV364" i="1"/>
  <c r="BO364" i="1"/>
  <c r="BJ364" i="1"/>
  <c r="BB364" i="1"/>
  <c r="CP364" i="1" s="1"/>
  <c r="AV364" i="1"/>
  <c r="AT364" i="1"/>
  <c r="AJ364" i="1"/>
  <c r="AH364" i="1"/>
  <c r="AE364" i="1"/>
  <c r="AC364" i="1"/>
  <c r="CG363" i="1"/>
  <c r="BX363" i="1"/>
  <c r="BV363" i="1"/>
  <c r="BO363" i="1"/>
  <c r="BJ363" i="1"/>
  <c r="BB363" i="1"/>
  <c r="CP363" i="1" s="1"/>
  <c r="AV363" i="1"/>
  <c r="AT363" i="1"/>
  <c r="AJ363" i="1"/>
  <c r="AH363" i="1"/>
  <c r="AE363" i="1"/>
  <c r="AC363" i="1"/>
  <c r="CG362" i="1"/>
  <c r="BX362" i="1"/>
  <c r="BV362" i="1"/>
  <c r="BO362" i="1"/>
  <c r="BJ362" i="1"/>
  <c r="BB362" i="1"/>
  <c r="CP362" i="1" s="1"/>
  <c r="AV362" i="1"/>
  <c r="AT362" i="1"/>
  <c r="AJ362" i="1"/>
  <c r="AH362" i="1"/>
  <c r="AE362" i="1"/>
  <c r="AC362" i="1"/>
  <c r="CG361" i="1"/>
  <c r="BX361" i="1"/>
  <c r="BV361" i="1"/>
  <c r="BO361" i="1"/>
  <c r="BJ361" i="1"/>
  <c r="BB361" i="1"/>
  <c r="CP361" i="1" s="1"/>
  <c r="AV361" i="1"/>
  <c r="AT361" i="1"/>
  <c r="AJ361" i="1"/>
  <c r="AH361" i="1"/>
  <c r="AE361" i="1"/>
  <c r="AC361" i="1"/>
  <c r="CG360" i="1"/>
  <c r="BX360" i="1"/>
  <c r="BV360" i="1"/>
  <c r="BO360" i="1"/>
  <c r="BJ360" i="1"/>
  <c r="BB360" i="1"/>
  <c r="CP360" i="1" s="1"/>
  <c r="AV360" i="1"/>
  <c r="AT360" i="1"/>
  <c r="AJ360" i="1"/>
  <c r="AH360" i="1"/>
  <c r="AE360" i="1"/>
  <c r="AC360" i="1"/>
  <c r="CG359" i="1"/>
  <c r="BX359" i="1"/>
  <c r="BV359" i="1"/>
  <c r="BO359" i="1"/>
  <c r="BJ359" i="1"/>
  <c r="BB359" i="1"/>
  <c r="CP359" i="1" s="1"/>
  <c r="AV359" i="1"/>
  <c r="AT359" i="1"/>
  <c r="AJ359" i="1"/>
  <c r="AH359" i="1"/>
  <c r="AE359" i="1"/>
  <c r="AC359" i="1"/>
  <c r="CP358" i="1"/>
  <c r="CG358" i="1"/>
  <c r="BX358" i="1"/>
  <c r="BV358" i="1"/>
  <c r="BO358" i="1"/>
  <c r="BJ358" i="1"/>
  <c r="BB358" i="1"/>
  <c r="AV358" i="1"/>
  <c r="AT358" i="1"/>
  <c r="AJ358" i="1"/>
  <c r="AH358" i="1"/>
  <c r="AE358" i="1"/>
  <c r="AC358" i="1"/>
  <c r="CG357" i="1"/>
  <c r="BX357" i="1"/>
  <c r="BV357" i="1"/>
  <c r="BO357" i="1"/>
  <c r="BJ357" i="1"/>
  <c r="BB357" i="1"/>
  <c r="CP357" i="1" s="1"/>
  <c r="AV357" i="1"/>
  <c r="AT357" i="1"/>
  <c r="AJ357" i="1"/>
  <c r="AH357" i="1"/>
  <c r="AE357" i="1"/>
  <c r="AC357" i="1"/>
  <c r="CP356" i="1"/>
  <c r="CG356" i="1"/>
  <c r="BX356" i="1"/>
  <c r="BV356" i="1"/>
  <c r="BO356" i="1"/>
  <c r="BJ356" i="1"/>
  <c r="BB356" i="1"/>
  <c r="AV356" i="1"/>
  <c r="AT356" i="1"/>
  <c r="AJ356" i="1"/>
  <c r="AH356" i="1"/>
  <c r="AE356" i="1"/>
  <c r="AC356" i="1"/>
  <c r="CG355" i="1"/>
  <c r="BX355" i="1"/>
  <c r="BV355" i="1"/>
  <c r="BO355" i="1"/>
  <c r="BJ355" i="1"/>
  <c r="BB355" i="1"/>
  <c r="CP355" i="1" s="1"/>
  <c r="AV355" i="1"/>
  <c r="AT355" i="1"/>
  <c r="AJ355" i="1"/>
  <c r="AH355" i="1"/>
  <c r="AE355" i="1"/>
  <c r="AC355" i="1"/>
  <c r="CG354" i="1"/>
  <c r="BX354" i="1"/>
  <c r="BV354" i="1"/>
  <c r="BO354" i="1"/>
  <c r="BJ354" i="1"/>
  <c r="BB354" i="1"/>
  <c r="CP354" i="1" s="1"/>
  <c r="AV354" i="1"/>
  <c r="AT354" i="1"/>
  <c r="AJ354" i="1"/>
  <c r="AH354" i="1"/>
  <c r="AE354" i="1"/>
  <c r="AC354" i="1"/>
  <c r="CG353" i="1"/>
  <c r="BX353" i="1"/>
  <c r="BV353" i="1"/>
  <c r="BO353" i="1"/>
  <c r="BJ353" i="1"/>
  <c r="BB353" i="1"/>
  <c r="CP353" i="1" s="1"/>
  <c r="AV353" i="1"/>
  <c r="AT353" i="1"/>
  <c r="AJ353" i="1"/>
  <c r="AH353" i="1"/>
  <c r="AE353" i="1"/>
  <c r="AC353" i="1"/>
  <c r="CG352" i="1"/>
  <c r="BX352" i="1"/>
  <c r="BV352" i="1"/>
  <c r="BO352" i="1"/>
  <c r="BJ352" i="1"/>
  <c r="BB352" i="1"/>
  <c r="CP352" i="1" s="1"/>
  <c r="AV352" i="1"/>
  <c r="AT352" i="1"/>
  <c r="AJ352" i="1"/>
  <c r="AH352" i="1"/>
  <c r="AE352" i="1"/>
  <c r="AC352" i="1"/>
  <c r="CG351" i="1"/>
  <c r="BX351" i="1"/>
  <c r="BV351" i="1"/>
  <c r="BO351" i="1"/>
  <c r="BJ351" i="1"/>
  <c r="BB351" i="1"/>
  <c r="CP351" i="1" s="1"/>
  <c r="AV351" i="1"/>
  <c r="AT351" i="1"/>
  <c r="AJ351" i="1"/>
  <c r="AH351" i="1"/>
  <c r="AE351" i="1"/>
  <c r="AC351" i="1"/>
  <c r="CG350" i="1"/>
  <c r="BX350" i="1"/>
  <c r="BV350" i="1"/>
  <c r="BO350" i="1"/>
  <c r="BJ350" i="1"/>
  <c r="BB350" i="1"/>
  <c r="CP350" i="1" s="1"/>
  <c r="AV350" i="1"/>
  <c r="AT350" i="1"/>
  <c r="AJ350" i="1"/>
  <c r="AH350" i="1"/>
  <c r="AE350" i="1"/>
  <c r="AC350" i="1"/>
  <c r="CG349" i="1"/>
  <c r="BX349" i="1"/>
  <c r="BV349" i="1"/>
  <c r="BO349" i="1"/>
  <c r="BJ349" i="1"/>
  <c r="BB349" i="1"/>
  <c r="CP349" i="1" s="1"/>
  <c r="AV349" i="1"/>
  <c r="AT349" i="1"/>
  <c r="AJ349" i="1"/>
  <c r="AH349" i="1"/>
  <c r="AE349" i="1"/>
  <c r="AC349" i="1"/>
  <c r="CG348" i="1"/>
  <c r="BX348" i="1"/>
  <c r="BV348" i="1"/>
  <c r="BO348" i="1"/>
  <c r="BJ348" i="1"/>
  <c r="BB348" i="1"/>
  <c r="CP348" i="1" s="1"/>
  <c r="AV348" i="1"/>
  <c r="AT348" i="1"/>
  <c r="AJ348" i="1"/>
  <c r="AH348" i="1"/>
  <c r="AE348" i="1"/>
  <c r="AC348" i="1"/>
  <c r="CG347" i="1"/>
  <c r="BX347" i="1"/>
  <c r="BV347" i="1"/>
  <c r="BO347" i="1"/>
  <c r="BJ347" i="1"/>
  <c r="BB347" i="1"/>
  <c r="CP347" i="1" s="1"/>
  <c r="AV347" i="1"/>
  <c r="AT347" i="1"/>
  <c r="AJ347" i="1"/>
  <c r="AH347" i="1"/>
  <c r="AE347" i="1"/>
  <c r="AC347" i="1"/>
  <c r="CG346" i="1"/>
  <c r="BX346" i="1"/>
  <c r="BV346" i="1"/>
  <c r="BO346" i="1"/>
  <c r="BJ346" i="1"/>
  <c r="BB346" i="1"/>
  <c r="CP346" i="1" s="1"/>
  <c r="AV346" i="1"/>
  <c r="AT346" i="1"/>
  <c r="AJ346" i="1"/>
  <c r="AH346" i="1"/>
  <c r="AE346" i="1"/>
  <c r="AC346" i="1"/>
  <c r="CG345" i="1"/>
  <c r="BX345" i="1"/>
  <c r="BV345" i="1"/>
  <c r="BO345" i="1"/>
  <c r="BJ345" i="1"/>
  <c r="BB345" i="1"/>
  <c r="CP345" i="1" s="1"/>
  <c r="AV345" i="1"/>
  <c r="AT345" i="1"/>
  <c r="AJ345" i="1"/>
  <c r="AH345" i="1"/>
  <c r="AE345" i="1"/>
  <c r="AC345" i="1"/>
  <c r="CG344" i="1"/>
  <c r="BX344" i="1"/>
  <c r="BV344" i="1"/>
  <c r="BO344" i="1"/>
  <c r="BJ344" i="1"/>
  <c r="BB344" i="1"/>
  <c r="CP344" i="1" s="1"/>
  <c r="AV344" i="1"/>
  <c r="AT344" i="1"/>
  <c r="AJ344" i="1"/>
  <c r="AH344" i="1"/>
  <c r="AE344" i="1"/>
  <c r="AC344" i="1"/>
  <c r="CG343" i="1"/>
  <c r="BX343" i="1"/>
  <c r="BV343" i="1"/>
  <c r="BO343" i="1"/>
  <c r="BJ343" i="1"/>
  <c r="BB343" i="1"/>
  <c r="CP343" i="1" s="1"/>
  <c r="AV343" i="1"/>
  <c r="AT343" i="1"/>
  <c r="AJ343" i="1"/>
  <c r="AH343" i="1"/>
  <c r="AE343" i="1"/>
  <c r="AC343" i="1"/>
  <c r="CG342" i="1"/>
  <c r="BX342" i="1"/>
  <c r="BV342" i="1"/>
  <c r="BO342" i="1"/>
  <c r="BJ342" i="1"/>
  <c r="BB342" i="1"/>
  <c r="CP342" i="1" s="1"/>
  <c r="AV342" i="1"/>
  <c r="AT342" i="1"/>
  <c r="AJ342" i="1"/>
  <c r="AH342" i="1"/>
  <c r="AE342" i="1"/>
  <c r="AC342" i="1"/>
  <c r="CG341" i="1"/>
  <c r="BX341" i="1"/>
  <c r="BV341" i="1"/>
  <c r="BO341" i="1"/>
  <c r="BJ341" i="1"/>
  <c r="BB341" i="1"/>
  <c r="CP341" i="1" s="1"/>
  <c r="AV341" i="1"/>
  <c r="AT341" i="1"/>
  <c r="AJ341" i="1"/>
  <c r="AH341" i="1"/>
  <c r="AE341" i="1"/>
  <c r="AC341" i="1"/>
  <c r="CG340" i="1"/>
  <c r="BX340" i="1"/>
  <c r="BV340" i="1"/>
  <c r="BO340" i="1"/>
  <c r="BJ340" i="1"/>
  <c r="BB340" i="1"/>
  <c r="CP340" i="1" s="1"/>
  <c r="AV340" i="1"/>
  <c r="AT340" i="1"/>
  <c r="AJ340" i="1"/>
  <c r="AH340" i="1"/>
  <c r="AE340" i="1"/>
  <c r="AC340" i="1"/>
  <c r="CG339" i="1"/>
  <c r="BX339" i="1"/>
  <c r="BV339" i="1"/>
  <c r="BO339" i="1"/>
  <c r="BJ339" i="1"/>
  <c r="BB339" i="1"/>
  <c r="CP339" i="1" s="1"/>
  <c r="AV339" i="1"/>
  <c r="AT339" i="1"/>
  <c r="AJ339" i="1"/>
  <c r="AH339" i="1"/>
  <c r="AE339" i="1"/>
  <c r="AC339" i="1"/>
  <c r="CG338" i="1"/>
  <c r="BX338" i="1"/>
  <c r="BV338" i="1"/>
  <c r="BO338" i="1"/>
  <c r="BJ338" i="1"/>
  <c r="BB338" i="1"/>
  <c r="CP338" i="1" s="1"/>
  <c r="AV338" i="1"/>
  <c r="AT338" i="1"/>
  <c r="AJ338" i="1"/>
  <c r="AH338" i="1"/>
  <c r="AE338" i="1"/>
  <c r="AC338" i="1"/>
  <c r="CG337" i="1"/>
  <c r="BX337" i="1"/>
  <c r="BV337" i="1"/>
  <c r="BO337" i="1"/>
  <c r="BJ337" i="1"/>
  <c r="BB337" i="1"/>
  <c r="CP337" i="1" s="1"/>
  <c r="AV337" i="1"/>
  <c r="AT337" i="1"/>
  <c r="AJ337" i="1"/>
  <c r="AH337" i="1"/>
  <c r="AE337" i="1"/>
  <c r="AC337" i="1"/>
  <c r="CG336" i="1"/>
  <c r="BX336" i="1"/>
  <c r="BV336" i="1"/>
  <c r="BO336" i="1"/>
  <c r="BJ336" i="1"/>
  <c r="BB336" i="1"/>
  <c r="CP336" i="1" s="1"/>
  <c r="AV336" i="1"/>
  <c r="AT336" i="1"/>
  <c r="AJ336" i="1"/>
  <c r="AH336" i="1"/>
  <c r="AE336" i="1"/>
  <c r="AC336" i="1"/>
  <c r="CG335" i="1"/>
  <c r="BX335" i="1"/>
  <c r="BV335" i="1"/>
  <c r="BO335" i="1"/>
  <c r="BJ335" i="1"/>
  <c r="BB335" i="1"/>
  <c r="CP335" i="1" s="1"/>
  <c r="AV335" i="1"/>
  <c r="AT335" i="1"/>
  <c r="AJ335" i="1"/>
  <c r="AH335" i="1"/>
  <c r="AE335" i="1"/>
  <c r="AC335" i="1"/>
  <c r="CG334" i="1"/>
  <c r="BX334" i="1"/>
  <c r="BV334" i="1"/>
  <c r="BO334" i="1"/>
  <c r="BJ334" i="1"/>
  <c r="BB334" i="1"/>
  <c r="CP334" i="1" s="1"/>
  <c r="AV334" i="1"/>
  <c r="AT334" i="1"/>
  <c r="AJ334" i="1"/>
  <c r="AH334" i="1"/>
  <c r="AE334" i="1"/>
  <c r="AC334" i="1"/>
  <c r="CG333" i="1"/>
  <c r="BX333" i="1"/>
  <c r="BV333" i="1"/>
  <c r="BO333" i="1"/>
  <c r="BJ333" i="1"/>
  <c r="BB333" i="1"/>
  <c r="CP333" i="1" s="1"/>
  <c r="AV333" i="1"/>
  <c r="AT333" i="1"/>
  <c r="AJ333" i="1"/>
  <c r="AH333" i="1"/>
  <c r="AE333" i="1"/>
  <c r="AC333" i="1"/>
  <c r="CG332" i="1"/>
  <c r="BX332" i="1"/>
  <c r="BV332" i="1"/>
  <c r="BO332" i="1"/>
  <c r="BJ332" i="1"/>
  <c r="BB332" i="1"/>
  <c r="CP332" i="1" s="1"/>
  <c r="AV332" i="1"/>
  <c r="AT332" i="1"/>
  <c r="AJ332" i="1"/>
  <c r="AH332" i="1"/>
  <c r="AE332" i="1"/>
  <c r="AC332" i="1"/>
  <c r="CG331" i="1"/>
  <c r="BX331" i="1"/>
  <c r="BV331" i="1"/>
  <c r="BO331" i="1"/>
  <c r="BJ331" i="1"/>
  <c r="BB331" i="1"/>
  <c r="CP331" i="1" s="1"/>
  <c r="AV331" i="1"/>
  <c r="AT331" i="1"/>
  <c r="AJ331" i="1"/>
  <c r="AH331" i="1"/>
  <c r="AE331" i="1"/>
  <c r="AC331" i="1"/>
  <c r="CG330" i="1"/>
  <c r="BX330" i="1"/>
  <c r="BV330" i="1"/>
  <c r="BO330" i="1"/>
  <c r="BJ330" i="1"/>
  <c r="BB330" i="1"/>
  <c r="CP330" i="1" s="1"/>
  <c r="AV330" i="1"/>
  <c r="AT330" i="1"/>
  <c r="AJ330" i="1"/>
  <c r="AH330" i="1"/>
  <c r="AE330" i="1"/>
  <c r="AC330" i="1"/>
  <c r="CG329" i="1"/>
  <c r="BX329" i="1"/>
  <c r="BV329" i="1"/>
  <c r="BO329" i="1"/>
  <c r="BJ329" i="1"/>
  <c r="BB329" i="1"/>
  <c r="CP329" i="1" s="1"/>
  <c r="AV329" i="1"/>
  <c r="AT329" i="1"/>
  <c r="AJ329" i="1"/>
  <c r="AH329" i="1"/>
  <c r="AE329" i="1"/>
  <c r="AC329" i="1"/>
  <c r="CG328" i="1"/>
  <c r="BX328" i="1"/>
  <c r="BV328" i="1"/>
  <c r="BO328" i="1"/>
  <c r="BJ328" i="1"/>
  <c r="BB328" i="1"/>
  <c r="CP328" i="1" s="1"/>
  <c r="AV328" i="1"/>
  <c r="AT328" i="1"/>
  <c r="AJ328" i="1"/>
  <c r="AH328" i="1"/>
  <c r="AE328" i="1"/>
  <c r="AC328" i="1"/>
  <c r="CG327" i="1"/>
  <c r="BX327" i="1"/>
  <c r="BV327" i="1"/>
  <c r="BO327" i="1"/>
  <c r="BJ327" i="1"/>
  <c r="BB327" i="1"/>
  <c r="CP327" i="1" s="1"/>
  <c r="AV327" i="1"/>
  <c r="AT327" i="1"/>
  <c r="AJ327" i="1"/>
  <c r="AH327" i="1"/>
  <c r="AE327" i="1"/>
  <c r="AC327" i="1"/>
  <c r="CG326" i="1"/>
  <c r="BX326" i="1"/>
  <c r="BV326" i="1"/>
  <c r="BO326" i="1"/>
  <c r="BJ326" i="1"/>
  <c r="BB326" i="1"/>
  <c r="CP326" i="1" s="1"/>
  <c r="AV326" i="1"/>
  <c r="AT326" i="1"/>
  <c r="AJ326" i="1"/>
  <c r="AH326" i="1"/>
  <c r="AE326" i="1"/>
  <c r="AC326" i="1"/>
  <c r="CG325" i="1"/>
  <c r="BX325" i="1"/>
  <c r="BV325" i="1"/>
  <c r="BO325" i="1"/>
  <c r="BJ325" i="1"/>
  <c r="BB325" i="1"/>
  <c r="CP325" i="1" s="1"/>
  <c r="AV325" i="1"/>
  <c r="AT325" i="1"/>
  <c r="AJ325" i="1"/>
  <c r="AH325" i="1"/>
  <c r="AE325" i="1"/>
  <c r="AC325" i="1"/>
  <c r="CG324" i="1"/>
  <c r="BX324" i="1"/>
  <c r="BV324" i="1"/>
  <c r="BO324" i="1"/>
  <c r="BJ324" i="1"/>
  <c r="BB324" i="1"/>
  <c r="CP324" i="1" s="1"/>
  <c r="AV324" i="1"/>
  <c r="AT324" i="1"/>
  <c r="AJ324" i="1"/>
  <c r="AH324" i="1"/>
  <c r="AE324" i="1"/>
  <c r="AC324" i="1"/>
  <c r="CG323" i="1"/>
  <c r="BX323" i="1"/>
  <c r="BV323" i="1"/>
  <c r="BO323" i="1"/>
  <c r="BJ323" i="1"/>
  <c r="BB323" i="1"/>
  <c r="CP323" i="1" s="1"/>
  <c r="AV323" i="1"/>
  <c r="AT323" i="1"/>
  <c r="AJ323" i="1"/>
  <c r="AH323" i="1"/>
  <c r="AE323" i="1"/>
  <c r="AC323" i="1"/>
  <c r="CG322" i="1"/>
  <c r="BX322" i="1"/>
  <c r="BV322" i="1"/>
  <c r="BO322" i="1"/>
  <c r="BJ322" i="1"/>
  <c r="BB322" i="1"/>
  <c r="CP322" i="1" s="1"/>
  <c r="AV322" i="1"/>
  <c r="AT322" i="1"/>
  <c r="AJ322" i="1"/>
  <c r="AH322" i="1"/>
  <c r="AE322" i="1"/>
  <c r="AC322" i="1"/>
  <c r="CG321" i="1"/>
  <c r="BX321" i="1"/>
  <c r="BV321" i="1"/>
  <c r="BO321" i="1"/>
  <c r="BJ321" i="1"/>
  <c r="BB321" i="1"/>
  <c r="CP321" i="1" s="1"/>
  <c r="AV321" i="1"/>
  <c r="AT321" i="1"/>
  <c r="AJ321" i="1"/>
  <c r="AH321" i="1"/>
  <c r="AE321" i="1"/>
  <c r="AC321" i="1"/>
  <c r="CG320" i="1"/>
  <c r="BX320" i="1"/>
  <c r="BV320" i="1"/>
  <c r="BO320" i="1"/>
  <c r="BJ320" i="1"/>
  <c r="BB320" i="1"/>
  <c r="CP320" i="1" s="1"/>
  <c r="AV320" i="1"/>
  <c r="AT320" i="1"/>
  <c r="AJ320" i="1"/>
  <c r="AH320" i="1"/>
  <c r="AE320" i="1"/>
  <c r="AC320" i="1"/>
  <c r="CG319" i="1"/>
  <c r="BX319" i="1"/>
  <c r="BV319" i="1"/>
  <c r="BO319" i="1"/>
  <c r="BJ319" i="1"/>
  <c r="BB319" i="1"/>
  <c r="CP319" i="1" s="1"/>
  <c r="AV319" i="1"/>
  <c r="AT319" i="1"/>
  <c r="AJ319" i="1"/>
  <c r="AH319" i="1"/>
  <c r="AE319" i="1"/>
  <c r="AC319" i="1"/>
  <c r="CG318" i="1"/>
  <c r="BX318" i="1"/>
  <c r="BV318" i="1"/>
  <c r="BO318" i="1"/>
  <c r="BJ318" i="1"/>
  <c r="BB318" i="1"/>
  <c r="CP318" i="1" s="1"/>
  <c r="AV318" i="1"/>
  <c r="AT318" i="1"/>
  <c r="AJ318" i="1"/>
  <c r="AH318" i="1"/>
  <c r="AE318" i="1"/>
  <c r="AC318" i="1"/>
  <c r="CG317" i="1"/>
  <c r="BX317" i="1"/>
  <c r="BV317" i="1"/>
  <c r="BO317" i="1"/>
  <c r="BJ317" i="1"/>
  <c r="BB317" i="1"/>
  <c r="CP317" i="1" s="1"/>
  <c r="AV317" i="1"/>
  <c r="AT317" i="1"/>
  <c r="AJ317" i="1"/>
  <c r="AH317" i="1"/>
  <c r="AE317" i="1"/>
  <c r="AC317" i="1"/>
  <c r="CG316" i="1"/>
  <c r="BX316" i="1"/>
  <c r="BV316" i="1"/>
  <c r="BO316" i="1"/>
  <c r="BJ316" i="1"/>
  <c r="BB316" i="1"/>
  <c r="CP316" i="1" s="1"/>
  <c r="AV316" i="1"/>
  <c r="AT316" i="1"/>
  <c r="AJ316" i="1"/>
  <c r="AH316" i="1"/>
  <c r="AE316" i="1"/>
  <c r="AC316" i="1"/>
  <c r="CG315" i="1"/>
  <c r="BX315" i="1"/>
  <c r="BV315" i="1"/>
  <c r="BO315" i="1"/>
  <c r="BJ315" i="1"/>
  <c r="BB315" i="1"/>
  <c r="CP315" i="1" s="1"/>
  <c r="AV315" i="1"/>
  <c r="AT315" i="1"/>
  <c r="AJ315" i="1"/>
  <c r="AH315" i="1"/>
  <c r="AE315" i="1"/>
  <c r="AC315" i="1"/>
  <c r="CG314" i="1"/>
  <c r="BX314" i="1"/>
  <c r="BV314" i="1"/>
  <c r="BO314" i="1"/>
  <c r="BJ314" i="1"/>
  <c r="BB314" i="1"/>
  <c r="CP314" i="1" s="1"/>
  <c r="AV314" i="1"/>
  <c r="AT314" i="1"/>
  <c r="AJ314" i="1"/>
  <c r="AH314" i="1"/>
  <c r="AE314" i="1"/>
  <c r="AC314" i="1"/>
  <c r="CG313" i="1"/>
  <c r="BX313" i="1"/>
  <c r="BV313" i="1"/>
  <c r="BO313" i="1"/>
  <c r="BJ313" i="1"/>
  <c r="BB313" i="1"/>
  <c r="CP313" i="1" s="1"/>
  <c r="AV313" i="1"/>
  <c r="AT313" i="1"/>
  <c r="AJ313" i="1"/>
  <c r="AH313" i="1"/>
  <c r="AE313" i="1"/>
  <c r="AC313" i="1"/>
  <c r="CG312" i="1"/>
  <c r="BX312" i="1"/>
  <c r="BV312" i="1"/>
  <c r="BO312" i="1"/>
  <c r="BJ312" i="1"/>
  <c r="BB312" i="1"/>
  <c r="CP312" i="1" s="1"/>
  <c r="AV312" i="1"/>
  <c r="AT312" i="1"/>
  <c r="AJ312" i="1"/>
  <c r="AH312" i="1"/>
  <c r="AE312" i="1"/>
  <c r="AC312" i="1"/>
  <c r="CG311" i="1"/>
  <c r="BX311" i="1"/>
  <c r="BV311" i="1"/>
  <c r="BO311" i="1"/>
  <c r="BJ311" i="1"/>
  <c r="BB311" i="1"/>
  <c r="CP311" i="1" s="1"/>
  <c r="AV311" i="1"/>
  <c r="AT311" i="1"/>
  <c r="AJ311" i="1"/>
  <c r="AH311" i="1"/>
  <c r="AE311" i="1"/>
  <c r="AC311" i="1"/>
  <c r="CG310" i="1"/>
  <c r="BX310" i="1"/>
  <c r="BV310" i="1"/>
  <c r="BO310" i="1"/>
  <c r="BJ310" i="1"/>
  <c r="BB310" i="1"/>
  <c r="CP310" i="1" s="1"/>
  <c r="AV310" i="1"/>
  <c r="AT310" i="1"/>
  <c r="AJ310" i="1"/>
  <c r="AH310" i="1"/>
  <c r="AE310" i="1"/>
  <c r="AC310" i="1"/>
  <c r="CG309" i="1"/>
  <c r="BX309" i="1"/>
  <c r="BV309" i="1"/>
  <c r="BO309" i="1"/>
  <c r="BJ309" i="1"/>
  <c r="BB309" i="1"/>
  <c r="CP309" i="1" s="1"/>
  <c r="AV309" i="1"/>
  <c r="AT309" i="1"/>
  <c r="AJ309" i="1"/>
  <c r="AH309" i="1"/>
  <c r="AE309" i="1"/>
  <c r="AC309" i="1"/>
  <c r="CG308" i="1"/>
  <c r="BX308" i="1"/>
  <c r="BV308" i="1"/>
  <c r="BO308" i="1"/>
  <c r="BJ308" i="1"/>
  <c r="BB308" i="1"/>
  <c r="CP308" i="1" s="1"/>
  <c r="AV308" i="1"/>
  <c r="AT308" i="1"/>
  <c r="AJ308" i="1"/>
  <c r="AH308" i="1"/>
  <c r="AE308" i="1"/>
  <c r="AC308" i="1"/>
  <c r="CG307" i="1"/>
  <c r="BX307" i="1"/>
  <c r="BV307" i="1"/>
  <c r="BO307" i="1"/>
  <c r="BJ307" i="1"/>
  <c r="BB307" i="1"/>
  <c r="CP307" i="1" s="1"/>
  <c r="AV307" i="1"/>
  <c r="AT307" i="1"/>
  <c r="AJ307" i="1"/>
  <c r="AH307" i="1"/>
  <c r="AE307" i="1"/>
  <c r="AC307" i="1"/>
  <c r="CG306" i="1"/>
  <c r="BX306" i="1"/>
  <c r="BV306" i="1"/>
  <c r="BO306" i="1"/>
  <c r="BJ306" i="1"/>
  <c r="BB306" i="1"/>
  <c r="CP306" i="1" s="1"/>
  <c r="AV306" i="1"/>
  <c r="AT306" i="1"/>
  <c r="AJ306" i="1"/>
  <c r="AH306" i="1"/>
  <c r="AE306" i="1"/>
  <c r="AC306" i="1"/>
  <c r="CG305" i="1"/>
  <c r="BX305" i="1"/>
  <c r="BV305" i="1"/>
  <c r="BO305" i="1"/>
  <c r="BJ305" i="1"/>
  <c r="BB305" i="1"/>
  <c r="CP305" i="1" s="1"/>
  <c r="AV305" i="1"/>
  <c r="AT305" i="1"/>
  <c r="AJ305" i="1"/>
  <c r="AH305" i="1"/>
  <c r="AE305" i="1"/>
  <c r="AC305" i="1"/>
  <c r="CG304" i="1"/>
  <c r="BX304" i="1"/>
  <c r="BV304" i="1"/>
  <c r="BO304" i="1"/>
  <c r="BJ304" i="1"/>
  <c r="BB304" i="1"/>
  <c r="CP304" i="1" s="1"/>
  <c r="AV304" i="1"/>
  <c r="AT304" i="1"/>
  <c r="AJ304" i="1"/>
  <c r="AH304" i="1"/>
  <c r="AE304" i="1"/>
  <c r="AC304" i="1"/>
  <c r="CG303" i="1"/>
  <c r="BX303" i="1"/>
  <c r="BV303" i="1"/>
  <c r="BO303" i="1"/>
  <c r="BJ303" i="1"/>
  <c r="BB303" i="1"/>
  <c r="CP303" i="1" s="1"/>
  <c r="AV303" i="1"/>
  <c r="AT303" i="1"/>
  <c r="AJ303" i="1"/>
  <c r="AH303" i="1"/>
  <c r="AE303" i="1"/>
  <c r="AC303" i="1"/>
  <c r="CG302" i="1"/>
  <c r="BX302" i="1"/>
  <c r="BV302" i="1"/>
  <c r="BO302" i="1"/>
  <c r="BJ302" i="1"/>
  <c r="BB302" i="1"/>
  <c r="CP302" i="1" s="1"/>
  <c r="AV302" i="1"/>
  <c r="AT302" i="1"/>
  <c r="AJ302" i="1"/>
  <c r="AH302" i="1"/>
  <c r="AE302" i="1"/>
  <c r="AC302" i="1"/>
  <c r="CP301" i="1"/>
  <c r="CG301" i="1"/>
  <c r="BX301" i="1"/>
  <c r="BV301" i="1"/>
  <c r="BO301" i="1"/>
  <c r="BJ301" i="1"/>
  <c r="BB301" i="1"/>
  <c r="AV301" i="1"/>
  <c r="AT301" i="1"/>
  <c r="AJ301" i="1"/>
  <c r="AH301" i="1"/>
  <c r="AE301" i="1"/>
  <c r="AC301" i="1"/>
  <c r="CG300" i="1"/>
  <c r="BX300" i="1"/>
  <c r="BV300" i="1"/>
  <c r="BO300" i="1"/>
  <c r="BJ300" i="1"/>
  <c r="BB300" i="1"/>
  <c r="CP300" i="1" s="1"/>
  <c r="AV300" i="1"/>
  <c r="AT300" i="1"/>
  <c r="AJ300" i="1"/>
  <c r="AH300" i="1"/>
  <c r="AE300" i="1"/>
  <c r="AC300" i="1"/>
  <c r="CG299" i="1"/>
  <c r="BX299" i="1"/>
  <c r="BV299" i="1"/>
  <c r="BO299" i="1"/>
  <c r="BJ299" i="1"/>
  <c r="BB299" i="1"/>
  <c r="CP299" i="1" s="1"/>
  <c r="AV299" i="1"/>
  <c r="AT299" i="1"/>
  <c r="AJ299" i="1"/>
  <c r="AH299" i="1"/>
  <c r="AE299" i="1"/>
  <c r="AC299" i="1"/>
  <c r="CP298" i="1"/>
  <c r="CG298" i="1"/>
  <c r="BX298" i="1"/>
  <c r="BV298" i="1"/>
  <c r="BO298" i="1"/>
  <c r="BJ298" i="1"/>
  <c r="BB298" i="1"/>
  <c r="AV298" i="1"/>
  <c r="AT298" i="1"/>
  <c r="AJ298" i="1"/>
  <c r="AH298" i="1"/>
  <c r="AE298" i="1"/>
  <c r="AC298" i="1"/>
  <c r="CG297" i="1"/>
  <c r="BX297" i="1"/>
  <c r="BV297" i="1"/>
  <c r="BO297" i="1"/>
  <c r="BJ297" i="1"/>
  <c r="BB297" i="1"/>
  <c r="CP297" i="1" s="1"/>
  <c r="AV297" i="1"/>
  <c r="AT297" i="1"/>
  <c r="AJ297" i="1"/>
  <c r="AH297" i="1"/>
  <c r="AE297" i="1"/>
  <c r="AC297" i="1"/>
  <c r="CG296" i="1"/>
  <c r="BX296" i="1"/>
  <c r="BV296" i="1"/>
  <c r="BO296" i="1"/>
  <c r="BJ296" i="1"/>
  <c r="BB296" i="1"/>
  <c r="CP296" i="1" s="1"/>
  <c r="AV296" i="1"/>
  <c r="AT296" i="1"/>
  <c r="AJ296" i="1"/>
  <c r="AH296" i="1"/>
  <c r="AE296" i="1"/>
  <c r="AC296" i="1"/>
  <c r="CG295" i="1"/>
  <c r="BX295" i="1"/>
  <c r="BV295" i="1"/>
  <c r="BO295" i="1"/>
  <c r="BJ295" i="1"/>
  <c r="BB295" i="1"/>
  <c r="CP295" i="1" s="1"/>
  <c r="AV295" i="1"/>
  <c r="AT295" i="1"/>
  <c r="AJ295" i="1"/>
  <c r="AH295" i="1"/>
  <c r="AE295" i="1"/>
  <c r="AC295" i="1"/>
  <c r="CG294" i="1"/>
  <c r="BX294" i="1"/>
  <c r="BV294" i="1"/>
  <c r="BO294" i="1"/>
  <c r="BJ294" i="1"/>
  <c r="BB294" i="1"/>
  <c r="CP294" i="1" s="1"/>
  <c r="AV294" i="1"/>
  <c r="AT294" i="1"/>
  <c r="AJ294" i="1"/>
  <c r="AH294" i="1"/>
  <c r="AE294" i="1"/>
  <c r="AC294" i="1"/>
  <c r="CG293" i="1"/>
  <c r="BX293" i="1"/>
  <c r="BV293" i="1"/>
  <c r="BO293" i="1"/>
  <c r="BJ293" i="1"/>
  <c r="BB293" i="1"/>
  <c r="CP293" i="1" s="1"/>
  <c r="AV293" i="1"/>
  <c r="AT293" i="1"/>
  <c r="AJ293" i="1"/>
  <c r="AH293" i="1"/>
  <c r="AE293" i="1"/>
  <c r="AC293" i="1"/>
  <c r="CG292" i="1"/>
  <c r="BX292" i="1"/>
  <c r="BV292" i="1"/>
  <c r="BO292" i="1"/>
  <c r="BJ292" i="1"/>
  <c r="BB292" i="1"/>
  <c r="CP292" i="1" s="1"/>
  <c r="AV292" i="1"/>
  <c r="AT292" i="1"/>
  <c r="AJ292" i="1"/>
  <c r="AH292" i="1"/>
  <c r="AE292" i="1"/>
  <c r="AC292" i="1"/>
  <c r="CG291" i="1"/>
  <c r="BX291" i="1"/>
  <c r="BV291" i="1"/>
  <c r="BO291" i="1"/>
  <c r="BJ291" i="1"/>
  <c r="BB291" i="1"/>
  <c r="CP291" i="1" s="1"/>
  <c r="AV291" i="1"/>
  <c r="AT291" i="1"/>
  <c r="AJ291" i="1"/>
  <c r="AH291" i="1"/>
  <c r="AE291" i="1"/>
  <c r="AC291" i="1"/>
  <c r="CG290" i="1"/>
  <c r="BX290" i="1"/>
  <c r="BV290" i="1"/>
  <c r="BO290" i="1"/>
  <c r="BJ290" i="1"/>
  <c r="BB290" i="1"/>
  <c r="CP290" i="1" s="1"/>
  <c r="AV290" i="1"/>
  <c r="AT290" i="1"/>
  <c r="AJ290" i="1"/>
  <c r="AH290" i="1"/>
  <c r="AE290" i="1"/>
  <c r="AC290" i="1"/>
  <c r="CG289" i="1"/>
  <c r="BX289" i="1"/>
  <c r="BV289" i="1"/>
  <c r="BO289" i="1"/>
  <c r="BJ289" i="1"/>
  <c r="BB289" i="1"/>
  <c r="CP289" i="1" s="1"/>
  <c r="AV289" i="1"/>
  <c r="AT289" i="1"/>
  <c r="AJ289" i="1"/>
  <c r="AH289" i="1"/>
  <c r="AE289" i="1"/>
  <c r="AC289" i="1"/>
  <c r="CG288" i="1"/>
  <c r="BX288" i="1"/>
  <c r="BV288" i="1"/>
  <c r="BO288" i="1"/>
  <c r="BJ288" i="1"/>
  <c r="BB288" i="1"/>
  <c r="CP288" i="1" s="1"/>
  <c r="AV288" i="1"/>
  <c r="AT288" i="1"/>
  <c r="AJ288" i="1"/>
  <c r="AH288" i="1"/>
  <c r="AE288" i="1"/>
  <c r="AC288" i="1"/>
  <c r="CG287" i="1"/>
  <c r="BX287" i="1"/>
  <c r="BV287" i="1"/>
  <c r="BO287" i="1"/>
  <c r="BJ287" i="1"/>
  <c r="BB287" i="1"/>
  <c r="CP287" i="1" s="1"/>
  <c r="AV287" i="1"/>
  <c r="AT287" i="1"/>
  <c r="AJ287" i="1"/>
  <c r="AH287" i="1"/>
  <c r="AE287" i="1"/>
  <c r="AC287" i="1"/>
  <c r="CG286" i="1"/>
  <c r="BX286" i="1"/>
  <c r="BV286" i="1"/>
  <c r="BO286" i="1"/>
  <c r="BJ286" i="1"/>
  <c r="BB286" i="1"/>
  <c r="CP286" i="1" s="1"/>
  <c r="AV286" i="1"/>
  <c r="AT286" i="1"/>
  <c r="AJ286" i="1"/>
  <c r="AH286" i="1"/>
  <c r="AE286" i="1"/>
  <c r="AC286" i="1"/>
  <c r="CG285" i="1"/>
  <c r="BX285" i="1"/>
  <c r="BV285" i="1"/>
  <c r="BO285" i="1"/>
  <c r="BJ285" i="1"/>
  <c r="BB285" i="1"/>
  <c r="CP285" i="1" s="1"/>
  <c r="AV285" i="1"/>
  <c r="AT285" i="1"/>
  <c r="AJ285" i="1"/>
  <c r="AH285" i="1"/>
  <c r="AE285" i="1"/>
  <c r="AC285" i="1"/>
  <c r="CG284" i="1"/>
  <c r="BX284" i="1"/>
  <c r="BV284" i="1"/>
  <c r="BO284" i="1"/>
  <c r="BJ284" i="1"/>
  <c r="BB284" i="1"/>
  <c r="CP284" i="1" s="1"/>
  <c r="AV284" i="1"/>
  <c r="AT284" i="1"/>
  <c r="AJ284" i="1"/>
  <c r="AH284" i="1"/>
  <c r="AE284" i="1"/>
  <c r="AC284" i="1"/>
  <c r="CG283" i="1"/>
  <c r="BX283" i="1"/>
  <c r="BV283" i="1"/>
  <c r="BO283" i="1"/>
  <c r="BJ283" i="1"/>
  <c r="BB283" i="1"/>
  <c r="CP283" i="1" s="1"/>
  <c r="AV283" i="1"/>
  <c r="AT283" i="1"/>
  <c r="AJ283" i="1"/>
  <c r="AH283" i="1"/>
  <c r="AE283" i="1"/>
  <c r="AC283" i="1"/>
  <c r="CP282" i="1"/>
  <c r="CG282" i="1"/>
  <c r="BX282" i="1"/>
  <c r="BV282" i="1"/>
  <c r="BO282" i="1"/>
  <c r="BJ282" i="1"/>
  <c r="BB282" i="1"/>
  <c r="AV282" i="1"/>
  <c r="AT282" i="1"/>
  <c r="AJ282" i="1"/>
  <c r="AH282" i="1"/>
  <c r="AE282" i="1"/>
  <c r="AC282" i="1"/>
  <c r="CG281" i="1"/>
  <c r="BX281" i="1"/>
  <c r="BV281" i="1"/>
  <c r="BO281" i="1"/>
  <c r="BJ281" i="1"/>
  <c r="BB281" i="1"/>
  <c r="CP281" i="1" s="1"/>
  <c r="AV281" i="1"/>
  <c r="AT281" i="1"/>
  <c r="AJ281" i="1"/>
  <c r="AH281" i="1"/>
  <c r="AE281" i="1"/>
  <c r="AC281" i="1"/>
  <c r="CG280" i="1"/>
  <c r="BX280" i="1"/>
  <c r="BV280" i="1"/>
  <c r="BO280" i="1"/>
  <c r="BJ280" i="1"/>
  <c r="BB280" i="1"/>
  <c r="CP280" i="1" s="1"/>
  <c r="AV280" i="1"/>
  <c r="AT280" i="1"/>
  <c r="AJ280" i="1"/>
  <c r="AH280" i="1"/>
  <c r="AE280" i="1"/>
  <c r="AC280" i="1"/>
  <c r="CG279" i="1"/>
  <c r="BX279" i="1"/>
  <c r="BV279" i="1"/>
  <c r="BO279" i="1"/>
  <c r="BJ279" i="1"/>
  <c r="BB279" i="1"/>
  <c r="CP279" i="1" s="1"/>
  <c r="AV279" i="1"/>
  <c r="AT279" i="1"/>
  <c r="AJ279" i="1"/>
  <c r="AH279" i="1"/>
  <c r="AE279" i="1"/>
  <c r="AC279" i="1"/>
  <c r="CG278" i="1"/>
  <c r="BX278" i="1"/>
  <c r="BV278" i="1"/>
  <c r="BO278" i="1"/>
  <c r="BJ278" i="1"/>
  <c r="BB278" i="1"/>
  <c r="CP278" i="1" s="1"/>
  <c r="AV278" i="1"/>
  <c r="AT278" i="1"/>
  <c r="AJ278" i="1"/>
  <c r="AH278" i="1"/>
  <c r="AE278" i="1"/>
  <c r="AC278" i="1"/>
  <c r="CG277" i="1"/>
  <c r="BX277" i="1"/>
  <c r="BV277" i="1"/>
  <c r="BO277" i="1"/>
  <c r="BJ277" i="1"/>
  <c r="BB277" i="1"/>
  <c r="CP277" i="1" s="1"/>
  <c r="AV277" i="1"/>
  <c r="AT277" i="1"/>
  <c r="AJ277" i="1"/>
  <c r="AH277" i="1"/>
  <c r="AE277" i="1"/>
  <c r="AC277" i="1"/>
  <c r="CG276" i="1"/>
  <c r="BX276" i="1"/>
  <c r="BV276" i="1"/>
  <c r="BO276" i="1"/>
  <c r="BJ276" i="1"/>
  <c r="BB276" i="1"/>
  <c r="CP276" i="1" s="1"/>
  <c r="AV276" i="1"/>
  <c r="AT276" i="1"/>
  <c r="AJ276" i="1"/>
  <c r="AH276" i="1"/>
  <c r="AE276" i="1"/>
  <c r="AC276" i="1"/>
  <c r="CP275" i="1"/>
  <c r="CG275" i="1"/>
  <c r="BX275" i="1"/>
  <c r="BV275" i="1"/>
  <c r="BO275" i="1"/>
  <c r="BJ275" i="1"/>
  <c r="BB275" i="1"/>
  <c r="AV275" i="1"/>
  <c r="AT275" i="1"/>
  <c r="AJ275" i="1"/>
  <c r="AH275" i="1"/>
  <c r="AE275" i="1"/>
  <c r="AC275" i="1"/>
  <c r="CG274" i="1"/>
  <c r="BX274" i="1"/>
  <c r="BV274" i="1"/>
  <c r="BO274" i="1"/>
  <c r="BJ274" i="1"/>
  <c r="BB274" i="1"/>
  <c r="CP274" i="1" s="1"/>
  <c r="AV274" i="1"/>
  <c r="AT274" i="1"/>
  <c r="AJ274" i="1"/>
  <c r="AH274" i="1"/>
  <c r="AE274" i="1"/>
  <c r="AC274" i="1"/>
  <c r="CG273" i="1"/>
  <c r="BX273" i="1"/>
  <c r="BV273" i="1"/>
  <c r="BO273" i="1"/>
  <c r="BJ273" i="1"/>
  <c r="BB273" i="1"/>
  <c r="CP273" i="1" s="1"/>
  <c r="AV273" i="1"/>
  <c r="AT273" i="1"/>
  <c r="AJ273" i="1"/>
  <c r="AH273" i="1"/>
  <c r="AE273" i="1"/>
  <c r="AC273" i="1"/>
  <c r="CG272" i="1"/>
  <c r="BX272" i="1"/>
  <c r="BV272" i="1"/>
  <c r="BO272" i="1"/>
  <c r="BJ272" i="1"/>
  <c r="BB272" i="1"/>
  <c r="CP272" i="1" s="1"/>
  <c r="AV272" i="1"/>
  <c r="AT272" i="1"/>
  <c r="AJ272" i="1"/>
  <c r="AH272" i="1"/>
  <c r="AE272" i="1"/>
  <c r="AC272" i="1"/>
  <c r="CG271" i="1"/>
  <c r="BX271" i="1"/>
  <c r="BV271" i="1"/>
  <c r="BO271" i="1"/>
  <c r="BJ271" i="1"/>
  <c r="BB271" i="1"/>
  <c r="CP271" i="1" s="1"/>
  <c r="AV271" i="1"/>
  <c r="AT271" i="1"/>
  <c r="AJ271" i="1"/>
  <c r="AH271" i="1"/>
  <c r="AE271" i="1"/>
  <c r="AC271" i="1"/>
  <c r="CG270" i="1"/>
  <c r="BX270" i="1"/>
  <c r="BV270" i="1"/>
  <c r="BO270" i="1"/>
  <c r="BJ270" i="1"/>
  <c r="BB270" i="1"/>
  <c r="CP270" i="1" s="1"/>
  <c r="AV270" i="1"/>
  <c r="AT270" i="1"/>
  <c r="AJ270" i="1"/>
  <c r="AH270" i="1"/>
  <c r="AE270" i="1"/>
  <c r="AC270" i="1"/>
  <c r="CG269" i="1"/>
  <c r="BX269" i="1"/>
  <c r="BV269" i="1"/>
  <c r="BO269" i="1"/>
  <c r="BJ269" i="1"/>
  <c r="BB269" i="1"/>
  <c r="CP269" i="1" s="1"/>
  <c r="AV269" i="1"/>
  <c r="AT269" i="1"/>
  <c r="AJ269" i="1"/>
  <c r="AH269" i="1"/>
  <c r="AE269" i="1"/>
  <c r="AC269" i="1"/>
  <c r="CG268" i="1"/>
  <c r="BX268" i="1"/>
  <c r="BV268" i="1"/>
  <c r="BO268" i="1"/>
  <c r="BJ268" i="1"/>
  <c r="BB268" i="1"/>
  <c r="CP268" i="1" s="1"/>
  <c r="AV268" i="1"/>
  <c r="AT268" i="1"/>
  <c r="AJ268" i="1"/>
  <c r="AH268" i="1"/>
  <c r="AE268" i="1"/>
  <c r="AC268" i="1"/>
  <c r="CG267" i="1"/>
  <c r="BX267" i="1"/>
  <c r="BV267" i="1"/>
  <c r="BO267" i="1"/>
  <c r="BJ267" i="1"/>
  <c r="BB267" i="1"/>
  <c r="CP267" i="1" s="1"/>
  <c r="AV267" i="1"/>
  <c r="AT267" i="1"/>
  <c r="AJ267" i="1"/>
  <c r="AH267" i="1"/>
  <c r="AE267" i="1"/>
  <c r="AC267" i="1"/>
  <c r="CG266" i="1"/>
  <c r="BX266" i="1"/>
  <c r="BV266" i="1"/>
  <c r="BO266" i="1"/>
  <c r="BJ266" i="1"/>
  <c r="BB266" i="1"/>
  <c r="CP266" i="1" s="1"/>
  <c r="AV266" i="1"/>
  <c r="AT266" i="1"/>
  <c r="AJ266" i="1"/>
  <c r="AH266" i="1"/>
  <c r="AE266" i="1"/>
  <c r="AC266" i="1"/>
  <c r="CG265" i="1"/>
  <c r="BX265" i="1"/>
  <c r="BV265" i="1"/>
  <c r="BO265" i="1"/>
  <c r="BJ265" i="1"/>
  <c r="BB265" i="1"/>
  <c r="CP265" i="1" s="1"/>
  <c r="AV265" i="1"/>
  <c r="AT265" i="1"/>
  <c r="AJ265" i="1"/>
  <c r="AH265" i="1"/>
  <c r="AE265" i="1"/>
  <c r="AC265" i="1"/>
  <c r="CG264" i="1"/>
  <c r="BX264" i="1"/>
  <c r="BV264" i="1"/>
  <c r="BO264" i="1"/>
  <c r="BJ264" i="1"/>
  <c r="BB264" i="1"/>
  <c r="CP264" i="1" s="1"/>
  <c r="AV264" i="1"/>
  <c r="AT264" i="1"/>
  <c r="AJ264" i="1"/>
  <c r="AH264" i="1"/>
  <c r="AE264" i="1"/>
  <c r="AC264" i="1"/>
  <c r="CG263" i="1"/>
  <c r="BX263" i="1"/>
  <c r="BV263" i="1"/>
  <c r="BO263" i="1"/>
  <c r="BJ263" i="1"/>
  <c r="BB263" i="1"/>
  <c r="CP263" i="1" s="1"/>
  <c r="AV263" i="1"/>
  <c r="AT263" i="1"/>
  <c r="AJ263" i="1"/>
  <c r="AH263" i="1"/>
  <c r="AE263" i="1"/>
  <c r="AC263" i="1"/>
  <c r="CG262" i="1"/>
  <c r="BX262" i="1"/>
  <c r="BV262" i="1"/>
  <c r="BO262" i="1"/>
  <c r="BJ262" i="1"/>
  <c r="BB262" i="1"/>
  <c r="CP262" i="1" s="1"/>
  <c r="AV262" i="1"/>
  <c r="AT262" i="1"/>
  <c r="AJ262" i="1"/>
  <c r="AH262" i="1"/>
  <c r="AE262" i="1"/>
  <c r="AC262" i="1"/>
  <c r="CG261" i="1"/>
  <c r="BX261" i="1"/>
  <c r="BV261" i="1"/>
  <c r="BO261" i="1"/>
  <c r="BJ261" i="1"/>
  <c r="BB261" i="1"/>
  <c r="CP261" i="1" s="1"/>
  <c r="AV261" i="1"/>
  <c r="AT261" i="1"/>
  <c r="AJ261" i="1"/>
  <c r="AH261" i="1"/>
  <c r="AE261" i="1"/>
  <c r="AC261" i="1"/>
  <c r="CG260" i="1"/>
  <c r="BX260" i="1"/>
  <c r="BV260" i="1"/>
  <c r="BO260" i="1"/>
  <c r="BJ260" i="1"/>
  <c r="BB260" i="1"/>
  <c r="CP260" i="1" s="1"/>
  <c r="AV260" i="1"/>
  <c r="AT260" i="1"/>
  <c r="AJ260" i="1"/>
  <c r="AH260" i="1"/>
  <c r="AE260" i="1"/>
  <c r="AC260" i="1"/>
  <c r="CG259" i="1"/>
  <c r="BX259" i="1"/>
  <c r="BV259" i="1"/>
  <c r="BO259" i="1"/>
  <c r="BJ259" i="1"/>
  <c r="BB259" i="1"/>
  <c r="CP259" i="1" s="1"/>
  <c r="AV259" i="1"/>
  <c r="AT259" i="1"/>
  <c r="AJ259" i="1"/>
  <c r="AH259" i="1"/>
  <c r="AE259" i="1"/>
  <c r="AC259" i="1"/>
  <c r="CG258" i="1"/>
  <c r="BX258" i="1"/>
  <c r="BV258" i="1"/>
  <c r="BO258" i="1"/>
  <c r="BJ258" i="1"/>
  <c r="BB258" i="1"/>
  <c r="CP258" i="1" s="1"/>
  <c r="AV258" i="1"/>
  <c r="AT258" i="1"/>
  <c r="AJ258" i="1"/>
  <c r="AH258" i="1"/>
  <c r="AE258" i="1"/>
  <c r="AC258" i="1"/>
  <c r="CG257" i="1"/>
  <c r="BX257" i="1"/>
  <c r="BV257" i="1"/>
  <c r="BO257" i="1"/>
  <c r="BJ257" i="1"/>
  <c r="BB257" i="1"/>
  <c r="CP257" i="1" s="1"/>
  <c r="AV257" i="1"/>
  <c r="AT257" i="1"/>
  <c r="AJ257" i="1"/>
  <c r="AH257" i="1"/>
  <c r="AE257" i="1"/>
  <c r="AC257" i="1"/>
  <c r="CG256" i="1"/>
  <c r="BX256" i="1"/>
  <c r="BV256" i="1"/>
  <c r="BO256" i="1"/>
  <c r="BJ256" i="1"/>
  <c r="BB256" i="1"/>
  <c r="CP256" i="1" s="1"/>
  <c r="AV256" i="1"/>
  <c r="AT256" i="1"/>
  <c r="AJ256" i="1"/>
  <c r="AH256" i="1"/>
  <c r="AE256" i="1"/>
  <c r="AC256" i="1"/>
  <c r="CG255" i="1"/>
  <c r="BX255" i="1"/>
  <c r="BV255" i="1"/>
  <c r="BO255" i="1"/>
  <c r="BJ255" i="1"/>
  <c r="BB255" i="1"/>
  <c r="CP255" i="1" s="1"/>
  <c r="AV255" i="1"/>
  <c r="AT255" i="1"/>
  <c r="AJ255" i="1"/>
  <c r="AH255" i="1"/>
  <c r="AE255" i="1"/>
  <c r="AC255" i="1"/>
  <c r="CG254" i="1"/>
  <c r="BX254" i="1"/>
  <c r="BV254" i="1"/>
  <c r="BO254" i="1"/>
  <c r="BJ254" i="1"/>
  <c r="BB254" i="1"/>
  <c r="CP254" i="1" s="1"/>
  <c r="AV254" i="1"/>
  <c r="AT254" i="1"/>
  <c r="AJ254" i="1"/>
  <c r="AH254" i="1"/>
  <c r="AE254" i="1"/>
  <c r="AC254" i="1"/>
  <c r="CG253" i="1"/>
  <c r="BX253" i="1"/>
  <c r="BV253" i="1"/>
  <c r="BO253" i="1"/>
  <c r="BJ253" i="1"/>
  <c r="BB253" i="1"/>
  <c r="CP253" i="1" s="1"/>
  <c r="AV253" i="1"/>
  <c r="AT253" i="1"/>
  <c r="AJ253" i="1"/>
  <c r="AH253" i="1"/>
  <c r="AE253" i="1"/>
  <c r="AC253" i="1"/>
  <c r="CG252" i="1"/>
  <c r="BX252" i="1"/>
  <c r="BV252" i="1"/>
  <c r="BO252" i="1"/>
  <c r="BJ252" i="1"/>
  <c r="BB252" i="1"/>
  <c r="CP252" i="1" s="1"/>
  <c r="AV252" i="1"/>
  <c r="AT252" i="1"/>
  <c r="AJ252" i="1"/>
  <c r="AH252" i="1"/>
  <c r="AE252" i="1"/>
  <c r="AC252" i="1"/>
  <c r="CG251" i="1"/>
  <c r="BX251" i="1"/>
  <c r="BV251" i="1"/>
  <c r="BO251" i="1"/>
  <c r="BJ251" i="1"/>
  <c r="BB251" i="1"/>
  <c r="CP251" i="1" s="1"/>
  <c r="AV251" i="1"/>
  <c r="AT251" i="1"/>
  <c r="AJ251" i="1"/>
  <c r="AH251" i="1"/>
  <c r="AE251" i="1"/>
  <c r="AC251" i="1"/>
  <c r="CG250" i="1"/>
  <c r="BX250" i="1"/>
  <c r="BV250" i="1"/>
  <c r="BO250" i="1"/>
  <c r="BJ250" i="1"/>
  <c r="BB250" i="1"/>
  <c r="CP250" i="1" s="1"/>
  <c r="AV250" i="1"/>
  <c r="AT250" i="1"/>
  <c r="AJ250" i="1"/>
  <c r="AH250" i="1"/>
  <c r="AE250" i="1"/>
  <c r="AC250" i="1"/>
  <c r="CG249" i="1"/>
  <c r="BX249" i="1"/>
  <c r="BV249" i="1"/>
  <c r="BO249" i="1"/>
  <c r="BJ249" i="1"/>
  <c r="BB249" i="1"/>
  <c r="CP249" i="1" s="1"/>
  <c r="AV249" i="1"/>
  <c r="AT249" i="1"/>
  <c r="AJ249" i="1"/>
  <c r="AH249" i="1"/>
  <c r="AE249" i="1"/>
  <c r="AC249" i="1"/>
  <c r="CG248" i="1"/>
  <c r="BX248" i="1"/>
  <c r="BV248" i="1"/>
  <c r="BO248" i="1"/>
  <c r="BJ248" i="1"/>
  <c r="BB248" i="1"/>
  <c r="CP248" i="1" s="1"/>
  <c r="AV248" i="1"/>
  <c r="AT248" i="1"/>
  <c r="AJ248" i="1"/>
  <c r="AH248" i="1"/>
  <c r="AE248" i="1"/>
  <c r="AC248" i="1"/>
  <c r="CG247" i="1"/>
  <c r="BX247" i="1"/>
  <c r="BV247" i="1"/>
  <c r="BO247" i="1"/>
  <c r="BJ247" i="1"/>
  <c r="BB247" i="1"/>
  <c r="CP247" i="1" s="1"/>
  <c r="AV247" i="1"/>
  <c r="AT247" i="1"/>
  <c r="AJ247" i="1"/>
  <c r="AH247" i="1"/>
  <c r="AE247" i="1"/>
  <c r="AC247" i="1"/>
  <c r="CP246" i="1"/>
  <c r="CG246" i="1"/>
  <c r="BX246" i="1"/>
  <c r="BV246" i="1"/>
  <c r="BO246" i="1"/>
  <c r="BJ246" i="1"/>
  <c r="BB246" i="1"/>
  <c r="AV246" i="1"/>
  <c r="AT246" i="1"/>
  <c r="AJ246" i="1"/>
  <c r="AH246" i="1"/>
  <c r="AE246" i="1"/>
  <c r="AC246" i="1"/>
  <c r="CP245" i="1"/>
  <c r="CG245" i="1"/>
  <c r="BX245" i="1"/>
  <c r="BV245" i="1"/>
  <c r="BO245" i="1"/>
  <c r="BJ245" i="1"/>
  <c r="BB245" i="1"/>
  <c r="AV245" i="1"/>
  <c r="AT245" i="1"/>
  <c r="AJ245" i="1"/>
  <c r="AH245" i="1"/>
  <c r="AE245" i="1"/>
  <c r="AC245" i="1"/>
  <c r="CP244" i="1"/>
  <c r="CG244" i="1"/>
  <c r="BX244" i="1"/>
  <c r="BV244" i="1"/>
  <c r="BO244" i="1"/>
  <c r="BJ244" i="1"/>
  <c r="BB244" i="1"/>
  <c r="AV244" i="1"/>
  <c r="AT244" i="1"/>
  <c r="AJ244" i="1"/>
  <c r="AH244" i="1"/>
  <c r="AE244" i="1"/>
  <c r="AC244" i="1"/>
  <c r="CG243" i="1"/>
  <c r="BX243" i="1"/>
  <c r="BV243" i="1"/>
  <c r="BO243" i="1"/>
  <c r="BJ243" i="1"/>
  <c r="BB243" i="1"/>
  <c r="CP243" i="1" s="1"/>
  <c r="AV243" i="1"/>
  <c r="AT243" i="1"/>
  <c r="AJ243" i="1"/>
  <c r="AH243" i="1"/>
  <c r="AE243" i="1"/>
  <c r="AC243" i="1"/>
  <c r="CG242" i="1"/>
  <c r="BX242" i="1"/>
  <c r="BV242" i="1"/>
  <c r="BO242" i="1"/>
  <c r="BJ242" i="1"/>
  <c r="BB242" i="1"/>
  <c r="CP242" i="1" s="1"/>
  <c r="AV242" i="1"/>
  <c r="AT242" i="1"/>
  <c r="AJ242" i="1"/>
  <c r="AH242" i="1"/>
  <c r="AE242" i="1"/>
  <c r="AC242" i="1"/>
  <c r="CG241" i="1"/>
  <c r="BX241" i="1"/>
  <c r="BV241" i="1"/>
  <c r="BO241" i="1"/>
  <c r="BJ241" i="1"/>
  <c r="BB241" i="1"/>
  <c r="CP241" i="1" s="1"/>
  <c r="AV241" i="1"/>
  <c r="AT241" i="1"/>
  <c r="AJ241" i="1"/>
  <c r="AH241" i="1"/>
  <c r="AE241" i="1"/>
  <c r="AC241" i="1"/>
  <c r="CG240" i="1"/>
  <c r="BX240" i="1"/>
  <c r="BV240" i="1"/>
  <c r="BO240" i="1"/>
  <c r="BJ240" i="1"/>
  <c r="BB240" i="1"/>
  <c r="CP240" i="1" s="1"/>
  <c r="AV240" i="1"/>
  <c r="AT240" i="1"/>
  <c r="AJ240" i="1"/>
  <c r="AH240" i="1"/>
  <c r="AE240" i="1"/>
  <c r="AC240" i="1"/>
  <c r="CG239" i="1"/>
  <c r="BX239" i="1"/>
  <c r="BV239" i="1"/>
  <c r="BO239" i="1"/>
  <c r="BJ239" i="1"/>
  <c r="BB239" i="1"/>
  <c r="CP239" i="1" s="1"/>
  <c r="AV239" i="1"/>
  <c r="AT239" i="1"/>
  <c r="AJ239" i="1"/>
  <c r="AH239" i="1"/>
  <c r="AE239" i="1"/>
  <c r="AC239" i="1"/>
  <c r="CP238" i="1"/>
  <c r="CG238" i="1"/>
  <c r="BX238" i="1"/>
  <c r="BV238" i="1"/>
  <c r="BO238" i="1"/>
  <c r="BJ238" i="1"/>
  <c r="BB238" i="1"/>
  <c r="AV238" i="1"/>
  <c r="AT238" i="1"/>
  <c r="AJ238" i="1"/>
  <c r="AH238" i="1"/>
  <c r="AE238" i="1"/>
  <c r="AC238" i="1"/>
  <c r="CP237" i="1"/>
  <c r="CG237" i="1"/>
  <c r="BX237" i="1"/>
  <c r="BV237" i="1"/>
  <c r="BO237" i="1"/>
  <c r="BJ237" i="1"/>
  <c r="BB237" i="1"/>
  <c r="AV237" i="1"/>
  <c r="AT237" i="1"/>
  <c r="AJ237" i="1"/>
  <c r="AH237" i="1"/>
  <c r="AE237" i="1"/>
  <c r="AC237" i="1"/>
  <c r="CG236" i="1"/>
  <c r="BX236" i="1"/>
  <c r="BV236" i="1"/>
  <c r="BO236" i="1"/>
  <c r="BJ236" i="1"/>
  <c r="BB236" i="1"/>
  <c r="CP236" i="1" s="1"/>
  <c r="AV236" i="1"/>
  <c r="AT236" i="1"/>
  <c r="AJ236" i="1"/>
  <c r="AH236" i="1"/>
  <c r="AE236" i="1"/>
  <c r="AC236" i="1"/>
  <c r="CP235" i="1"/>
  <c r="CG235" i="1"/>
  <c r="BX235" i="1"/>
  <c r="BV235" i="1"/>
  <c r="BO235" i="1"/>
  <c r="BJ235" i="1"/>
  <c r="BB235" i="1"/>
  <c r="AV235" i="1"/>
  <c r="AT235" i="1"/>
  <c r="AJ235" i="1"/>
  <c r="AH235" i="1"/>
  <c r="AE235" i="1"/>
  <c r="AC235" i="1"/>
  <c r="CG234" i="1"/>
  <c r="BX234" i="1"/>
  <c r="BV234" i="1"/>
  <c r="BO234" i="1"/>
  <c r="BJ234" i="1"/>
  <c r="BB234" i="1"/>
  <c r="CP234" i="1" s="1"/>
  <c r="AV234" i="1"/>
  <c r="AT234" i="1"/>
  <c r="AJ234" i="1"/>
  <c r="AH234" i="1"/>
  <c r="AE234" i="1"/>
  <c r="AC234" i="1"/>
  <c r="CG233" i="1"/>
  <c r="BX233" i="1"/>
  <c r="BV233" i="1"/>
  <c r="BO233" i="1"/>
  <c r="BJ233" i="1"/>
  <c r="BB233" i="1"/>
  <c r="CP233" i="1" s="1"/>
  <c r="AV233" i="1"/>
  <c r="AT233" i="1"/>
  <c r="AJ233" i="1"/>
  <c r="AH233" i="1"/>
  <c r="AE233" i="1"/>
  <c r="AC233" i="1"/>
  <c r="CG232" i="1"/>
  <c r="BX232" i="1"/>
  <c r="BV232" i="1"/>
  <c r="BO232" i="1"/>
  <c r="BJ232" i="1"/>
  <c r="BB232" i="1"/>
  <c r="CP232" i="1" s="1"/>
  <c r="AV232" i="1"/>
  <c r="AT232" i="1"/>
  <c r="AJ232" i="1"/>
  <c r="AH232" i="1"/>
  <c r="AE232" i="1"/>
  <c r="AC232" i="1"/>
  <c r="CP231" i="1"/>
  <c r="CG231" i="1"/>
  <c r="BX231" i="1"/>
  <c r="BV231" i="1"/>
  <c r="BO231" i="1"/>
  <c r="BJ231" i="1"/>
  <c r="BB231" i="1"/>
  <c r="AV231" i="1"/>
  <c r="AT231" i="1"/>
  <c r="AJ231" i="1"/>
  <c r="AH231" i="1"/>
  <c r="AE231" i="1"/>
  <c r="AC231" i="1"/>
  <c r="CG230" i="1"/>
  <c r="BX230" i="1"/>
  <c r="BV230" i="1"/>
  <c r="BO230" i="1"/>
  <c r="BJ230" i="1"/>
  <c r="BB230" i="1"/>
  <c r="CP230" i="1" s="1"/>
  <c r="AV230" i="1"/>
  <c r="AT230" i="1"/>
  <c r="AJ230" i="1"/>
  <c r="AH230" i="1"/>
  <c r="AE230" i="1"/>
  <c r="AC230" i="1"/>
  <c r="CG229" i="1"/>
  <c r="BX229" i="1"/>
  <c r="BV229" i="1"/>
  <c r="BO229" i="1"/>
  <c r="BJ229" i="1"/>
  <c r="BB229" i="1"/>
  <c r="CP229" i="1" s="1"/>
  <c r="AV229" i="1"/>
  <c r="AT229" i="1"/>
  <c r="AJ229" i="1"/>
  <c r="AH229" i="1"/>
  <c r="AE229" i="1"/>
  <c r="AC229" i="1"/>
  <c r="CG228" i="1"/>
  <c r="BX228" i="1"/>
  <c r="BV228" i="1"/>
  <c r="BO228" i="1"/>
  <c r="BJ228" i="1"/>
  <c r="BB228" i="1"/>
  <c r="CP228" i="1" s="1"/>
  <c r="AV228" i="1"/>
  <c r="AT228" i="1"/>
  <c r="AJ228" i="1"/>
  <c r="AH228" i="1"/>
  <c r="AE228" i="1"/>
  <c r="AC228" i="1"/>
  <c r="CG227" i="1"/>
  <c r="BX227" i="1"/>
  <c r="BV227" i="1"/>
  <c r="BO227" i="1"/>
  <c r="BJ227" i="1"/>
  <c r="BB227" i="1"/>
  <c r="CP227" i="1" s="1"/>
  <c r="AV227" i="1"/>
  <c r="AT227" i="1"/>
  <c r="AJ227" i="1"/>
  <c r="AH227" i="1"/>
  <c r="AE227" i="1"/>
  <c r="AC227" i="1"/>
  <c r="CG226" i="1"/>
  <c r="BX226" i="1"/>
  <c r="BV226" i="1"/>
  <c r="BO226" i="1"/>
  <c r="BJ226" i="1"/>
  <c r="BB226" i="1"/>
  <c r="CP226" i="1" s="1"/>
  <c r="AV226" i="1"/>
  <c r="AT226" i="1"/>
  <c r="AJ226" i="1"/>
  <c r="AH226" i="1"/>
  <c r="AE226" i="1"/>
  <c r="AC226" i="1"/>
  <c r="CG225" i="1"/>
  <c r="BX225" i="1"/>
  <c r="BV225" i="1"/>
  <c r="BO225" i="1"/>
  <c r="BJ225" i="1"/>
  <c r="BB225" i="1"/>
  <c r="CP225" i="1" s="1"/>
  <c r="AV225" i="1"/>
  <c r="AT225" i="1"/>
  <c r="AJ225" i="1"/>
  <c r="AH225" i="1"/>
  <c r="AE225" i="1"/>
  <c r="AC225" i="1"/>
  <c r="CG224" i="1"/>
  <c r="BX224" i="1"/>
  <c r="BV224" i="1"/>
  <c r="BO224" i="1"/>
  <c r="BJ224" i="1"/>
  <c r="BB224" i="1"/>
  <c r="CP224" i="1" s="1"/>
  <c r="AV224" i="1"/>
  <c r="AT224" i="1"/>
  <c r="AJ224" i="1"/>
  <c r="AH224" i="1"/>
  <c r="AE224" i="1"/>
  <c r="AC224" i="1"/>
  <c r="CG223" i="1"/>
  <c r="BX223" i="1"/>
  <c r="BV223" i="1"/>
  <c r="BO223" i="1"/>
  <c r="BJ223" i="1"/>
  <c r="BB223" i="1"/>
  <c r="CP223" i="1" s="1"/>
  <c r="AV223" i="1"/>
  <c r="AT223" i="1"/>
  <c r="AJ223" i="1"/>
  <c r="AH223" i="1"/>
  <c r="AE223" i="1"/>
  <c r="AC223" i="1"/>
  <c r="CG222" i="1"/>
  <c r="BX222" i="1"/>
  <c r="BV222" i="1"/>
  <c r="BO222" i="1"/>
  <c r="BJ222" i="1"/>
  <c r="BB222" i="1"/>
  <c r="CP222" i="1" s="1"/>
  <c r="AV222" i="1"/>
  <c r="AT222" i="1"/>
  <c r="AJ222" i="1"/>
  <c r="AH222" i="1"/>
  <c r="AE222" i="1"/>
  <c r="AC222" i="1"/>
  <c r="CG221" i="1"/>
  <c r="BX221" i="1"/>
  <c r="BV221" i="1"/>
  <c r="BO221" i="1"/>
  <c r="BJ221" i="1"/>
  <c r="BB221" i="1"/>
  <c r="CP221" i="1" s="1"/>
  <c r="AV221" i="1"/>
  <c r="AT221" i="1"/>
  <c r="AJ221" i="1"/>
  <c r="AH221" i="1"/>
  <c r="AE221" i="1"/>
  <c r="AC221" i="1"/>
  <c r="CP220" i="1"/>
  <c r="CG220" i="1"/>
  <c r="BX220" i="1"/>
  <c r="BV220" i="1"/>
  <c r="BO220" i="1"/>
  <c r="BJ220" i="1"/>
  <c r="BB220" i="1"/>
  <c r="AV220" i="1"/>
  <c r="AT220" i="1"/>
  <c r="AJ220" i="1"/>
  <c r="AH220" i="1"/>
  <c r="AE220" i="1"/>
  <c r="AC220" i="1"/>
  <c r="CG219" i="1"/>
  <c r="BX219" i="1"/>
  <c r="BV219" i="1"/>
  <c r="BO219" i="1"/>
  <c r="BJ219" i="1"/>
  <c r="BB219" i="1"/>
  <c r="CP219" i="1" s="1"/>
  <c r="AV219" i="1"/>
  <c r="AT219" i="1"/>
  <c r="AJ219" i="1"/>
  <c r="AH219" i="1"/>
  <c r="AE219" i="1"/>
  <c r="AC219" i="1"/>
  <c r="CP218" i="1"/>
  <c r="CG218" i="1"/>
  <c r="BX218" i="1"/>
  <c r="BV218" i="1"/>
  <c r="BO218" i="1"/>
  <c r="BJ218" i="1"/>
  <c r="BB218" i="1"/>
  <c r="AV218" i="1"/>
  <c r="AT218" i="1"/>
  <c r="AJ218" i="1"/>
  <c r="AH218" i="1"/>
  <c r="AE218" i="1"/>
  <c r="AC218" i="1"/>
  <c r="CG217" i="1"/>
  <c r="BX217" i="1"/>
  <c r="BV217" i="1"/>
  <c r="BO217" i="1"/>
  <c r="BJ217" i="1"/>
  <c r="BB217" i="1"/>
  <c r="CP217" i="1" s="1"/>
  <c r="AV217" i="1"/>
  <c r="AT217" i="1"/>
  <c r="AJ217" i="1"/>
  <c r="AH217" i="1"/>
  <c r="AE217" i="1"/>
  <c r="AC217" i="1"/>
  <c r="CG216" i="1"/>
  <c r="BX216" i="1"/>
  <c r="BV216" i="1"/>
  <c r="BO216" i="1"/>
  <c r="BJ216" i="1"/>
  <c r="BB216" i="1"/>
  <c r="CP216" i="1" s="1"/>
  <c r="AV216" i="1"/>
  <c r="AT216" i="1"/>
  <c r="AJ216" i="1"/>
  <c r="AH216" i="1"/>
  <c r="AE216" i="1"/>
  <c r="AC216" i="1"/>
  <c r="CG215" i="1"/>
  <c r="BX215" i="1"/>
  <c r="BV215" i="1"/>
  <c r="BO215" i="1"/>
  <c r="BJ215" i="1"/>
  <c r="BB215" i="1"/>
  <c r="CP215" i="1" s="1"/>
  <c r="AV215" i="1"/>
  <c r="AT215" i="1"/>
  <c r="AJ215" i="1"/>
  <c r="AH215" i="1"/>
  <c r="AE215" i="1"/>
  <c r="AC215" i="1"/>
  <c r="CG214" i="1"/>
  <c r="BX214" i="1"/>
  <c r="BV214" i="1"/>
  <c r="BO214" i="1"/>
  <c r="BJ214" i="1"/>
  <c r="BB214" i="1"/>
  <c r="CP214" i="1" s="1"/>
  <c r="AV214" i="1"/>
  <c r="AT214" i="1"/>
  <c r="AJ214" i="1"/>
  <c r="AH214" i="1"/>
  <c r="AE214" i="1"/>
  <c r="AC214" i="1"/>
  <c r="CG213" i="1"/>
  <c r="BX213" i="1"/>
  <c r="BV213" i="1"/>
  <c r="BO213" i="1"/>
  <c r="BJ213" i="1"/>
  <c r="BB213" i="1"/>
  <c r="CP213" i="1" s="1"/>
  <c r="AV213" i="1"/>
  <c r="AT213" i="1"/>
  <c r="AJ213" i="1"/>
  <c r="AH213" i="1"/>
  <c r="AE213" i="1"/>
  <c r="AC213" i="1"/>
  <c r="CG212" i="1"/>
  <c r="BX212" i="1"/>
  <c r="BV212" i="1"/>
  <c r="BO212" i="1"/>
  <c r="BJ212" i="1"/>
  <c r="BB212" i="1"/>
  <c r="CP212" i="1" s="1"/>
  <c r="AV212" i="1"/>
  <c r="AT212" i="1"/>
  <c r="AJ212" i="1"/>
  <c r="AH212" i="1"/>
  <c r="AE212" i="1"/>
  <c r="AC212" i="1"/>
  <c r="CG211" i="1"/>
  <c r="BX211" i="1"/>
  <c r="BV211" i="1"/>
  <c r="BO211" i="1"/>
  <c r="BJ211" i="1"/>
  <c r="BB211" i="1"/>
  <c r="CP211" i="1" s="1"/>
  <c r="AV211" i="1"/>
  <c r="AT211" i="1"/>
  <c r="AJ211" i="1"/>
  <c r="AH211" i="1"/>
  <c r="AE211" i="1"/>
  <c r="AC211" i="1"/>
  <c r="CG210" i="1"/>
  <c r="BX210" i="1"/>
  <c r="BV210" i="1"/>
  <c r="BO210" i="1"/>
  <c r="BJ210" i="1"/>
  <c r="BB210" i="1"/>
  <c r="CP210" i="1" s="1"/>
  <c r="AV210" i="1"/>
  <c r="AT210" i="1"/>
  <c r="AJ210" i="1"/>
  <c r="AH210" i="1"/>
  <c r="AE210" i="1"/>
  <c r="AC210" i="1"/>
  <c r="CG209" i="1"/>
  <c r="BX209" i="1"/>
  <c r="BV209" i="1"/>
  <c r="BO209" i="1"/>
  <c r="BJ209" i="1"/>
  <c r="BB209" i="1"/>
  <c r="CP209" i="1" s="1"/>
  <c r="AV209" i="1"/>
  <c r="AT209" i="1"/>
  <c r="AJ209" i="1"/>
  <c r="AH209" i="1"/>
  <c r="AE209" i="1"/>
  <c r="AC209" i="1"/>
  <c r="CG208" i="1"/>
  <c r="BX208" i="1"/>
  <c r="BV208" i="1"/>
  <c r="BO208" i="1"/>
  <c r="BJ208" i="1"/>
  <c r="BB208" i="1"/>
  <c r="CP208" i="1" s="1"/>
  <c r="AV208" i="1"/>
  <c r="AT208" i="1"/>
  <c r="AJ208" i="1"/>
  <c r="AH208" i="1"/>
  <c r="AE208" i="1"/>
  <c r="AC208" i="1"/>
  <c r="CG207" i="1"/>
  <c r="BX207" i="1"/>
  <c r="BV207" i="1"/>
  <c r="BO207" i="1"/>
  <c r="BJ207" i="1"/>
  <c r="BB207" i="1"/>
  <c r="CP207" i="1" s="1"/>
  <c r="AV207" i="1"/>
  <c r="AT207" i="1"/>
  <c r="AJ207" i="1"/>
  <c r="AH207" i="1"/>
  <c r="AE207" i="1"/>
  <c r="AC207" i="1"/>
  <c r="CG206" i="1"/>
  <c r="BX206" i="1"/>
  <c r="BV206" i="1"/>
  <c r="BO206" i="1"/>
  <c r="BJ206" i="1"/>
  <c r="BB206" i="1"/>
  <c r="CP206" i="1" s="1"/>
  <c r="AV206" i="1"/>
  <c r="AT206" i="1"/>
  <c r="AJ206" i="1"/>
  <c r="AH206" i="1"/>
  <c r="AE206" i="1"/>
  <c r="AC206" i="1"/>
  <c r="CG205" i="1"/>
  <c r="BX205" i="1"/>
  <c r="BV205" i="1"/>
  <c r="BO205" i="1"/>
  <c r="BJ205" i="1"/>
  <c r="BB205" i="1"/>
  <c r="CP205" i="1" s="1"/>
  <c r="AV205" i="1"/>
  <c r="AT205" i="1"/>
  <c r="AJ205" i="1"/>
  <c r="AH205" i="1"/>
  <c r="AE205" i="1"/>
  <c r="AC205" i="1"/>
  <c r="CG204" i="1"/>
  <c r="BX204" i="1"/>
  <c r="BV204" i="1"/>
  <c r="BO204" i="1"/>
  <c r="BJ204" i="1"/>
  <c r="BB204" i="1"/>
  <c r="CP204" i="1" s="1"/>
  <c r="AV204" i="1"/>
  <c r="AT204" i="1"/>
  <c r="AJ204" i="1"/>
  <c r="AH204" i="1"/>
  <c r="AE204" i="1"/>
  <c r="AC204" i="1"/>
  <c r="CG203" i="1"/>
  <c r="BX203" i="1"/>
  <c r="BV203" i="1"/>
  <c r="BO203" i="1"/>
  <c r="BJ203" i="1"/>
  <c r="BB203" i="1"/>
  <c r="CP203" i="1" s="1"/>
  <c r="AV203" i="1"/>
  <c r="AT203" i="1"/>
  <c r="AJ203" i="1"/>
  <c r="AH203" i="1"/>
  <c r="AE203" i="1"/>
  <c r="AC203" i="1"/>
  <c r="CG202" i="1"/>
  <c r="BX202" i="1"/>
  <c r="BV202" i="1"/>
  <c r="BO202" i="1"/>
  <c r="BJ202" i="1"/>
  <c r="BB202" i="1"/>
  <c r="CP202" i="1" s="1"/>
  <c r="AV202" i="1"/>
  <c r="AT202" i="1"/>
  <c r="AJ202" i="1"/>
  <c r="AH202" i="1"/>
  <c r="AE202" i="1"/>
  <c r="AC202" i="1"/>
  <c r="CG201" i="1"/>
  <c r="BX201" i="1"/>
  <c r="BV201" i="1"/>
  <c r="BO201" i="1"/>
  <c r="BJ201" i="1"/>
  <c r="BB201" i="1"/>
  <c r="CP201" i="1" s="1"/>
  <c r="AV201" i="1"/>
  <c r="AT201" i="1"/>
  <c r="AJ201" i="1"/>
  <c r="AH201" i="1"/>
  <c r="AE201" i="1"/>
  <c r="AC201" i="1"/>
  <c r="CG200" i="1"/>
  <c r="BX200" i="1"/>
  <c r="BV200" i="1"/>
  <c r="BO200" i="1"/>
  <c r="BJ200" i="1"/>
  <c r="BB200" i="1"/>
  <c r="CP200" i="1" s="1"/>
  <c r="AV200" i="1"/>
  <c r="AT200" i="1"/>
  <c r="AJ200" i="1"/>
  <c r="AH200" i="1"/>
  <c r="AE200" i="1"/>
  <c r="AC200" i="1"/>
  <c r="CG199" i="1"/>
  <c r="BX199" i="1"/>
  <c r="BV199" i="1"/>
  <c r="BO199" i="1"/>
  <c r="BJ199" i="1"/>
  <c r="BB199" i="1"/>
  <c r="CP199" i="1" s="1"/>
  <c r="AV199" i="1"/>
  <c r="AT199" i="1"/>
  <c r="AJ199" i="1"/>
  <c r="AH199" i="1"/>
  <c r="AE199" i="1"/>
  <c r="AC199" i="1"/>
  <c r="CG198" i="1"/>
  <c r="BX198" i="1"/>
  <c r="BV198" i="1"/>
  <c r="BO198" i="1"/>
  <c r="BJ198" i="1"/>
  <c r="BB198" i="1"/>
  <c r="CP198" i="1" s="1"/>
  <c r="AV198" i="1"/>
  <c r="AT198" i="1"/>
  <c r="AJ198" i="1"/>
  <c r="AH198" i="1"/>
  <c r="AE198" i="1"/>
  <c r="AC198" i="1"/>
  <c r="CG197" i="1"/>
  <c r="BX197" i="1"/>
  <c r="BV197" i="1"/>
  <c r="BO197" i="1"/>
  <c r="BJ197" i="1"/>
  <c r="BB197" i="1"/>
  <c r="CP197" i="1" s="1"/>
  <c r="AV197" i="1"/>
  <c r="AT197" i="1"/>
  <c r="AJ197" i="1"/>
  <c r="AH197" i="1"/>
  <c r="AE197" i="1"/>
  <c r="AC197" i="1"/>
  <c r="CG196" i="1"/>
  <c r="BX196" i="1"/>
  <c r="BV196" i="1"/>
  <c r="BO196" i="1"/>
  <c r="BJ196" i="1"/>
  <c r="BB196" i="1"/>
  <c r="CP196" i="1" s="1"/>
  <c r="AV196" i="1"/>
  <c r="AT196" i="1"/>
  <c r="AJ196" i="1"/>
  <c r="AH196" i="1"/>
  <c r="AE196" i="1"/>
  <c r="AC196" i="1"/>
  <c r="CG195" i="1"/>
  <c r="BX195" i="1"/>
  <c r="BV195" i="1"/>
  <c r="BO195" i="1"/>
  <c r="BJ195" i="1"/>
  <c r="BB195" i="1"/>
  <c r="CP195" i="1" s="1"/>
  <c r="AV195" i="1"/>
  <c r="AT195" i="1"/>
  <c r="AJ195" i="1"/>
  <c r="AH195" i="1"/>
  <c r="AE195" i="1"/>
  <c r="AC195" i="1"/>
  <c r="CG194" i="1"/>
  <c r="BX194" i="1"/>
  <c r="BV194" i="1"/>
  <c r="BO194" i="1"/>
  <c r="BJ194" i="1"/>
  <c r="BB194" i="1"/>
  <c r="CP194" i="1" s="1"/>
  <c r="AV194" i="1"/>
  <c r="AT194" i="1"/>
  <c r="AJ194" i="1"/>
  <c r="AH194" i="1"/>
  <c r="AE194" i="1"/>
  <c r="AC194" i="1"/>
  <c r="CG193" i="1"/>
  <c r="BX193" i="1"/>
  <c r="BV193" i="1"/>
  <c r="BO193" i="1"/>
  <c r="BJ193" i="1"/>
  <c r="BB193" i="1"/>
  <c r="CP193" i="1" s="1"/>
  <c r="AV193" i="1"/>
  <c r="AT193" i="1"/>
  <c r="AJ193" i="1"/>
  <c r="AH193" i="1"/>
  <c r="AE193" i="1"/>
  <c r="AC193" i="1"/>
  <c r="CG192" i="1"/>
  <c r="BX192" i="1"/>
  <c r="BV192" i="1"/>
  <c r="BO192" i="1"/>
  <c r="BJ192" i="1"/>
  <c r="BB192" i="1"/>
  <c r="CP192" i="1" s="1"/>
  <c r="AV192" i="1"/>
  <c r="AT192" i="1"/>
  <c r="AJ192" i="1"/>
  <c r="AH192" i="1"/>
  <c r="AE192" i="1"/>
  <c r="AC192" i="1"/>
  <c r="CG191" i="1"/>
  <c r="BX191" i="1"/>
  <c r="BV191" i="1"/>
  <c r="BO191" i="1"/>
  <c r="BJ191" i="1"/>
  <c r="BB191" i="1"/>
  <c r="CP191" i="1" s="1"/>
  <c r="AV191" i="1"/>
  <c r="AT191" i="1"/>
  <c r="AJ191" i="1"/>
  <c r="AH191" i="1"/>
  <c r="AE191" i="1"/>
  <c r="AC191" i="1"/>
  <c r="CP190" i="1"/>
  <c r="CG190" i="1"/>
  <c r="BX190" i="1"/>
  <c r="BV190" i="1"/>
  <c r="BO190" i="1"/>
  <c r="BJ190" i="1"/>
  <c r="BB190" i="1"/>
  <c r="AV190" i="1"/>
  <c r="AT190" i="1"/>
  <c r="AJ190" i="1"/>
  <c r="AH190" i="1"/>
  <c r="AE190" i="1"/>
  <c r="AC190" i="1"/>
  <c r="CG189" i="1"/>
  <c r="BX189" i="1"/>
  <c r="BV189" i="1"/>
  <c r="BO189" i="1"/>
  <c r="BJ189" i="1"/>
  <c r="BB189" i="1"/>
  <c r="CP189" i="1" s="1"/>
  <c r="AV189" i="1"/>
  <c r="AT189" i="1"/>
  <c r="AJ189" i="1"/>
  <c r="AH189" i="1"/>
  <c r="AE189" i="1"/>
  <c r="AC189" i="1"/>
  <c r="CG188" i="1"/>
  <c r="BX188" i="1"/>
  <c r="BV188" i="1"/>
  <c r="BO188" i="1"/>
  <c r="BJ188" i="1"/>
  <c r="BB188" i="1"/>
  <c r="CP188" i="1" s="1"/>
  <c r="AV188" i="1"/>
  <c r="AT188" i="1"/>
  <c r="AJ188" i="1"/>
  <c r="AH188" i="1"/>
  <c r="AE188" i="1"/>
  <c r="AC188" i="1"/>
  <c r="CG187" i="1"/>
  <c r="BX187" i="1"/>
  <c r="BV187" i="1"/>
  <c r="BO187" i="1"/>
  <c r="BJ187" i="1"/>
  <c r="BB187" i="1"/>
  <c r="CP187" i="1" s="1"/>
  <c r="AV187" i="1"/>
  <c r="AT187" i="1"/>
  <c r="AJ187" i="1"/>
  <c r="AH187" i="1"/>
  <c r="AE187" i="1"/>
  <c r="AC187" i="1"/>
  <c r="CG186" i="1"/>
  <c r="BX186" i="1"/>
  <c r="BV186" i="1"/>
  <c r="BO186" i="1"/>
  <c r="BJ186" i="1"/>
  <c r="BB186" i="1"/>
  <c r="CP186" i="1" s="1"/>
  <c r="AV186" i="1"/>
  <c r="AT186" i="1"/>
  <c r="AJ186" i="1"/>
  <c r="AH186" i="1"/>
  <c r="AE186" i="1"/>
  <c r="AC186" i="1"/>
  <c r="CG185" i="1"/>
  <c r="BX185" i="1"/>
  <c r="BV185" i="1"/>
  <c r="BO185" i="1"/>
  <c r="BJ185" i="1"/>
  <c r="BB185" i="1"/>
  <c r="CP185" i="1" s="1"/>
  <c r="AV185" i="1"/>
  <c r="AT185" i="1"/>
  <c r="AJ185" i="1"/>
  <c r="AH185" i="1"/>
  <c r="AE185" i="1"/>
  <c r="AC185" i="1"/>
  <c r="CG184" i="1"/>
  <c r="BX184" i="1"/>
  <c r="BV184" i="1"/>
  <c r="BO184" i="1"/>
  <c r="BJ184" i="1"/>
  <c r="BB184" i="1"/>
  <c r="CP184" i="1" s="1"/>
  <c r="AV184" i="1"/>
  <c r="AT184" i="1"/>
  <c r="AJ184" i="1"/>
  <c r="AH184" i="1"/>
  <c r="AE184" i="1"/>
  <c r="AC184" i="1"/>
  <c r="CG183" i="1"/>
  <c r="BX183" i="1"/>
  <c r="BV183" i="1"/>
  <c r="BO183" i="1"/>
  <c r="BJ183" i="1"/>
  <c r="BB183" i="1"/>
  <c r="CP183" i="1" s="1"/>
  <c r="AV183" i="1"/>
  <c r="AT183" i="1"/>
  <c r="AJ183" i="1"/>
  <c r="AH183" i="1"/>
  <c r="AE183" i="1"/>
  <c r="AC183" i="1"/>
  <c r="CG182" i="1"/>
  <c r="BX182" i="1"/>
  <c r="BV182" i="1"/>
  <c r="BO182" i="1"/>
  <c r="BJ182" i="1"/>
  <c r="BB182" i="1"/>
  <c r="CP182" i="1" s="1"/>
  <c r="AV182" i="1"/>
  <c r="AT182" i="1"/>
  <c r="AJ182" i="1"/>
  <c r="AH182" i="1"/>
  <c r="AE182" i="1"/>
  <c r="AC182" i="1"/>
  <c r="CG181" i="1"/>
  <c r="BX181" i="1"/>
  <c r="BV181" i="1"/>
  <c r="BO181" i="1"/>
  <c r="BJ181" i="1"/>
  <c r="BB181" i="1"/>
  <c r="CP181" i="1" s="1"/>
  <c r="AV181" i="1"/>
  <c r="AT181" i="1"/>
  <c r="AJ181" i="1"/>
  <c r="AH181" i="1"/>
  <c r="AE181" i="1"/>
  <c r="AC181" i="1"/>
  <c r="CG180" i="1"/>
  <c r="BX180" i="1"/>
  <c r="BV180" i="1"/>
  <c r="BO180" i="1"/>
  <c r="BJ180" i="1"/>
  <c r="BB180" i="1"/>
  <c r="CP180" i="1" s="1"/>
  <c r="AV180" i="1"/>
  <c r="AT180" i="1"/>
  <c r="AJ180" i="1"/>
  <c r="AH180" i="1"/>
  <c r="AE180" i="1"/>
  <c r="AC180" i="1"/>
  <c r="CG179" i="1"/>
  <c r="BX179" i="1"/>
  <c r="BV179" i="1"/>
  <c r="BO179" i="1"/>
  <c r="BJ179" i="1"/>
  <c r="BB179" i="1"/>
  <c r="CP179" i="1" s="1"/>
  <c r="AV179" i="1"/>
  <c r="AT179" i="1"/>
  <c r="AJ179" i="1"/>
  <c r="AH179" i="1"/>
  <c r="AE179" i="1"/>
  <c r="AC179" i="1"/>
  <c r="CG178" i="1"/>
  <c r="BX178" i="1"/>
  <c r="BV178" i="1"/>
  <c r="BO178" i="1"/>
  <c r="BJ178" i="1"/>
  <c r="BB178" i="1"/>
  <c r="CP178" i="1" s="1"/>
  <c r="AV178" i="1"/>
  <c r="AT178" i="1"/>
  <c r="AJ178" i="1"/>
  <c r="AH178" i="1"/>
  <c r="AE178" i="1"/>
  <c r="AC178" i="1"/>
  <c r="CP177" i="1"/>
  <c r="CG177" i="1"/>
  <c r="BX177" i="1"/>
  <c r="BV177" i="1"/>
  <c r="BO177" i="1"/>
  <c r="BJ177" i="1"/>
  <c r="BB177" i="1"/>
  <c r="AV177" i="1"/>
  <c r="AT177" i="1"/>
  <c r="AJ177" i="1"/>
  <c r="AH177" i="1"/>
  <c r="AE177" i="1"/>
  <c r="AC177" i="1"/>
  <c r="CG176" i="1"/>
  <c r="BX176" i="1"/>
  <c r="BV176" i="1"/>
  <c r="BO176" i="1"/>
  <c r="BJ176" i="1"/>
  <c r="BB176" i="1"/>
  <c r="CP176" i="1" s="1"/>
  <c r="AV176" i="1"/>
  <c r="AT176" i="1"/>
  <c r="AJ176" i="1"/>
  <c r="AH176" i="1"/>
  <c r="AE176" i="1"/>
  <c r="AC176" i="1"/>
  <c r="CG175" i="1"/>
  <c r="BX175" i="1"/>
  <c r="BV175" i="1"/>
  <c r="BO175" i="1"/>
  <c r="BJ175" i="1"/>
  <c r="BB175" i="1"/>
  <c r="CP175" i="1" s="1"/>
  <c r="AV175" i="1"/>
  <c r="AT175" i="1"/>
  <c r="AJ175" i="1"/>
  <c r="AH175" i="1"/>
  <c r="AE175" i="1"/>
  <c r="AC175" i="1"/>
  <c r="CG174" i="1"/>
  <c r="BX174" i="1"/>
  <c r="BV174" i="1"/>
  <c r="BO174" i="1"/>
  <c r="BJ174" i="1"/>
  <c r="BB174" i="1"/>
  <c r="CP174" i="1" s="1"/>
  <c r="AV174" i="1"/>
  <c r="AT174" i="1"/>
  <c r="AJ174" i="1"/>
  <c r="AH174" i="1"/>
  <c r="AE174" i="1"/>
  <c r="AC174" i="1"/>
  <c r="CG173" i="1"/>
  <c r="BX173" i="1"/>
  <c r="BV173" i="1"/>
  <c r="BO173" i="1"/>
  <c r="BJ173" i="1"/>
  <c r="BB173" i="1"/>
  <c r="CP173" i="1" s="1"/>
  <c r="AV173" i="1"/>
  <c r="AT173" i="1"/>
  <c r="AJ173" i="1"/>
  <c r="AH173" i="1"/>
  <c r="AE173" i="1"/>
  <c r="AC173" i="1"/>
  <c r="CG172" i="1"/>
  <c r="BX172" i="1"/>
  <c r="BV172" i="1"/>
  <c r="BO172" i="1"/>
  <c r="BJ172" i="1"/>
  <c r="BB172" i="1"/>
  <c r="CP172" i="1" s="1"/>
  <c r="AV172" i="1"/>
  <c r="AT172" i="1"/>
  <c r="AJ172" i="1"/>
  <c r="AH172" i="1"/>
  <c r="AE172" i="1"/>
  <c r="AC172" i="1"/>
  <c r="CP171" i="1"/>
  <c r="CG171" i="1"/>
  <c r="BX171" i="1"/>
  <c r="BV171" i="1"/>
  <c r="BO171" i="1"/>
  <c r="BJ171" i="1"/>
  <c r="BB171" i="1"/>
  <c r="AV171" i="1"/>
  <c r="AT171" i="1"/>
  <c r="AJ171" i="1"/>
  <c r="AH171" i="1"/>
  <c r="AE171" i="1"/>
  <c r="AC171" i="1"/>
  <c r="CP170" i="1"/>
  <c r="CG170" i="1"/>
  <c r="BX170" i="1"/>
  <c r="BV170" i="1"/>
  <c r="BO170" i="1"/>
  <c r="BJ170" i="1"/>
  <c r="BB170" i="1"/>
  <c r="AV170" i="1"/>
  <c r="AT170" i="1"/>
  <c r="AJ170" i="1"/>
  <c r="AH170" i="1"/>
  <c r="AE170" i="1"/>
  <c r="AC170" i="1"/>
  <c r="CG169" i="1"/>
  <c r="BX169" i="1"/>
  <c r="BV169" i="1"/>
  <c r="BO169" i="1"/>
  <c r="BJ169" i="1"/>
  <c r="BB169" i="1"/>
  <c r="CP169" i="1" s="1"/>
  <c r="AV169" i="1"/>
  <c r="AT169" i="1"/>
  <c r="AJ169" i="1"/>
  <c r="AH169" i="1"/>
  <c r="AE169" i="1"/>
  <c r="AC169" i="1"/>
  <c r="CG168" i="1"/>
  <c r="BX168" i="1"/>
  <c r="BV168" i="1"/>
  <c r="BO168" i="1"/>
  <c r="BJ168" i="1"/>
  <c r="BB168" i="1"/>
  <c r="CP168" i="1" s="1"/>
  <c r="AV168" i="1"/>
  <c r="AT168" i="1"/>
  <c r="AJ168" i="1"/>
  <c r="AH168" i="1"/>
  <c r="AE168" i="1"/>
  <c r="AC168" i="1"/>
  <c r="CG167" i="1"/>
  <c r="BX167" i="1"/>
  <c r="BV167" i="1"/>
  <c r="BO167" i="1"/>
  <c r="BJ167" i="1"/>
  <c r="BB167" i="1"/>
  <c r="CP167" i="1" s="1"/>
  <c r="AV167" i="1"/>
  <c r="AT167" i="1"/>
  <c r="AJ167" i="1"/>
  <c r="AH167" i="1"/>
  <c r="AE167" i="1"/>
  <c r="AC167" i="1"/>
  <c r="CG166" i="1"/>
  <c r="BX166" i="1"/>
  <c r="BV166" i="1"/>
  <c r="BO166" i="1"/>
  <c r="BJ166" i="1"/>
  <c r="BB166" i="1"/>
  <c r="CP166" i="1" s="1"/>
  <c r="AV166" i="1"/>
  <c r="AT166" i="1"/>
  <c r="AJ166" i="1"/>
  <c r="AH166" i="1"/>
  <c r="AE166" i="1"/>
  <c r="AC166" i="1"/>
  <c r="CG165" i="1"/>
  <c r="BX165" i="1"/>
  <c r="BV165" i="1"/>
  <c r="BO165" i="1"/>
  <c r="BJ165" i="1"/>
  <c r="BB165" i="1"/>
  <c r="CP165" i="1" s="1"/>
  <c r="AV165" i="1"/>
  <c r="AT165" i="1"/>
  <c r="AJ165" i="1"/>
  <c r="AH165" i="1"/>
  <c r="AE165" i="1"/>
  <c r="AC165" i="1"/>
  <c r="CP164" i="1"/>
  <c r="CG164" i="1"/>
  <c r="BX164" i="1"/>
  <c r="BV164" i="1"/>
  <c r="BO164" i="1"/>
  <c r="BJ164" i="1"/>
  <c r="BB164" i="1"/>
  <c r="AV164" i="1"/>
  <c r="AT164" i="1"/>
  <c r="AJ164" i="1"/>
  <c r="AH164" i="1"/>
  <c r="AE164" i="1"/>
  <c r="AC164" i="1"/>
  <c r="CG163" i="1"/>
  <c r="BX163" i="1"/>
  <c r="BV163" i="1"/>
  <c r="BO163" i="1"/>
  <c r="BJ163" i="1"/>
  <c r="BB163" i="1"/>
  <c r="CP163" i="1" s="1"/>
  <c r="AV163" i="1"/>
  <c r="AT163" i="1"/>
  <c r="AJ163" i="1"/>
  <c r="AH163" i="1"/>
  <c r="AE163" i="1"/>
  <c r="AC163" i="1"/>
  <c r="CP162" i="1"/>
  <c r="CG162" i="1"/>
  <c r="BX162" i="1"/>
  <c r="BV162" i="1"/>
  <c r="BO162" i="1"/>
  <c r="BJ162" i="1"/>
  <c r="BB162" i="1"/>
  <c r="AV162" i="1"/>
  <c r="AT162" i="1"/>
  <c r="AJ162" i="1"/>
  <c r="AH162" i="1"/>
  <c r="AE162" i="1"/>
  <c r="AC162" i="1"/>
  <c r="CG161" i="1"/>
  <c r="BX161" i="1"/>
  <c r="BV161" i="1"/>
  <c r="BO161" i="1"/>
  <c r="BJ161" i="1"/>
  <c r="BB161" i="1"/>
  <c r="CP161" i="1" s="1"/>
  <c r="AV161" i="1"/>
  <c r="AT161" i="1"/>
  <c r="AJ161" i="1"/>
  <c r="AH161" i="1"/>
  <c r="AE161" i="1"/>
  <c r="AC161" i="1"/>
  <c r="CG160" i="1"/>
  <c r="BX160" i="1"/>
  <c r="BV160" i="1"/>
  <c r="BO160" i="1"/>
  <c r="BJ160" i="1"/>
  <c r="BB160" i="1"/>
  <c r="CP160" i="1" s="1"/>
  <c r="AV160" i="1"/>
  <c r="AT160" i="1"/>
  <c r="AJ160" i="1"/>
  <c r="AH160" i="1"/>
  <c r="AE160" i="1"/>
  <c r="AC160" i="1"/>
  <c r="CG159" i="1"/>
  <c r="BX159" i="1"/>
  <c r="BV159" i="1"/>
  <c r="BO159" i="1"/>
  <c r="BJ159" i="1"/>
  <c r="BB159" i="1"/>
  <c r="CP159" i="1" s="1"/>
  <c r="AV159" i="1"/>
  <c r="AT159" i="1"/>
  <c r="AJ159" i="1"/>
  <c r="AH159" i="1"/>
  <c r="AE159" i="1"/>
  <c r="AC159" i="1"/>
  <c r="CG158" i="1"/>
  <c r="BX158" i="1"/>
  <c r="BV158" i="1"/>
  <c r="BO158" i="1"/>
  <c r="BJ158" i="1"/>
  <c r="BB158" i="1"/>
  <c r="CP158" i="1" s="1"/>
  <c r="AV158" i="1"/>
  <c r="AT158" i="1"/>
  <c r="AJ158" i="1"/>
  <c r="AH158" i="1"/>
  <c r="AE158" i="1"/>
  <c r="AC158" i="1"/>
  <c r="CG157" i="1"/>
  <c r="BX157" i="1"/>
  <c r="BV157" i="1"/>
  <c r="BO157" i="1"/>
  <c r="BJ157" i="1"/>
  <c r="BB157" i="1"/>
  <c r="CP157" i="1" s="1"/>
  <c r="AV157" i="1"/>
  <c r="AT157" i="1"/>
  <c r="AJ157" i="1"/>
  <c r="AH157" i="1"/>
  <c r="AE157" i="1"/>
  <c r="AC157" i="1"/>
  <c r="CP156" i="1"/>
  <c r="CG156" i="1"/>
  <c r="BX156" i="1"/>
  <c r="BV156" i="1"/>
  <c r="BO156" i="1"/>
  <c r="BJ156" i="1"/>
  <c r="BB156" i="1"/>
  <c r="AV156" i="1"/>
  <c r="AT156" i="1"/>
  <c r="AJ156" i="1"/>
  <c r="AH156" i="1"/>
  <c r="AE156" i="1"/>
  <c r="AC156" i="1"/>
  <c r="CG155" i="1"/>
  <c r="BX155" i="1"/>
  <c r="BV155" i="1"/>
  <c r="BO155" i="1"/>
  <c r="BJ155" i="1"/>
  <c r="BB155" i="1"/>
  <c r="CP155" i="1" s="1"/>
  <c r="AV155" i="1"/>
  <c r="AT155" i="1"/>
  <c r="AJ155" i="1"/>
  <c r="AH155" i="1"/>
  <c r="AE155" i="1"/>
  <c r="AC155" i="1"/>
  <c r="CG154" i="1"/>
  <c r="BX154" i="1"/>
  <c r="BV154" i="1"/>
  <c r="BO154" i="1"/>
  <c r="BJ154" i="1"/>
  <c r="BB154" i="1"/>
  <c r="CP154" i="1" s="1"/>
  <c r="AV154" i="1"/>
  <c r="AT154" i="1"/>
  <c r="AJ154" i="1"/>
  <c r="AH154" i="1"/>
  <c r="AE154" i="1"/>
  <c r="AC154" i="1"/>
  <c r="CG153" i="1"/>
  <c r="BX153" i="1"/>
  <c r="BV153" i="1"/>
  <c r="BO153" i="1"/>
  <c r="BJ153" i="1"/>
  <c r="BB153" i="1"/>
  <c r="CP153" i="1" s="1"/>
  <c r="AV153" i="1"/>
  <c r="AT153" i="1"/>
  <c r="AJ153" i="1"/>
  <c r="AH153" i="1"/>
  <c r="AE153" i="1"/>
  <c r="AC153" i="1"/>
  <c r="CG152" i="1"/>
  <c r="BX152" i="1"/>
  <c r="BV152" i="1"/>
  <c r="BO152" i="1"/>
  <c r="BJ152" i="1"/>
  <c r="BB152" i="1"/>
  <c r="CP152" i="1" s="1"/>
  <c r="AV152" i="1"/>
  <c r="AT152" i="1"/>
  <c r="AJ152" i="1"/>
  <c r="AH152" i="1"/>
  <c r="AE152" i="1"/>
  <c r="AC152" i="1"/>
  <c r="CG151" i="1"/>
  <c r="BX151" i="1"/>
  <c r="BV151" i="1"/>
  <c r="BO151" i="1"/>
  <c r="BJ151" i="1"/>
  <c r="BB151" i="1"/>
  <c r="CP151" i="1" s="1"/>
  <c r="AV151" i="1"/>
  <c r="AT151" i="1"/>
  <c r="AJ151" i="1"/>
  <c r="AH151" i="1"/>
  <c r="AE151" i="1"/>
  <c r="AC151" i="1"/>
  <c r="CG150" i="1"/>
  <c r="BX150" i="1"/>
  <c r="BV150" i="1"/>
  <c r="BO150" i="1"/>
  <c r="BJ150" i="1"/>
  <c r="BB150" i="1"/>
  <c r="CP150" i="1" s="1"/>
  <c r="AV150" i="1"/>
  <c r="AT150" i="1"/>
  <c r="AJ150" i="1"/>
  <c r="AH150" i="1"/>
  <c r="AE150" i="1"/>
  <c r="AC150" i="1"/>
  <c r="CG149" i="1"/>
  <c r="BX149" i="1"/>
  <c r="BV149" i="1"/>
  <c r="BO149" i="1"/>
  <c r="BJ149" i="1"/>
  <c r="BB149" i="1"/>
  <c r="CP149" i="1" s="1"/>
  <c r="AV149" i="1"/>
  <c r="AT149" i="1"/>
  <c r="AJ149" i="1"/>
  <c r="AH149" i="1"/>
  <c r="AE149" i="1"/>
  <c r="AC149" i="1"/>
  <c r="CG148" i="1"/>
  <c r="BX148" i="1"/>
  <c r="BV148" i="1"/>
  <c r="BO148" i="1"/>
  <c r="BJ148" i="1"/>
  <c r="BB148" i="1"/>
  <c r="CP148" i="1" s="1"/>
  <c r="AV148" i="1"/>
  <c r="AT148" i="1"/>
  <c r="AJ148" i="1"/>
  <c r="AH148" i="1"/>
  <c r="AE148" i="1"/>
  <c r="AC148" i="1"/>
  <c r="CP147" i="1"/>
  <c r="CG147" i="1"/>
  <c r="BX147" i="1"/>
  <c r="BV147" i="1"/>
  <c r="BO147" i="1"/>
  <c r="BJ147" i="1"/>
  <c r="BB147" i="1"/>
  <c r="AV147" i="1"/>
  <c r="AT147" i="1"/>
  <c r="AJ147" i="1"/>
  <c r="AH147" i="1"/>
  <c r="AE147" i="1"/>
  <c r="AC147" i="1"/>
  <c r="CG146" i="1"/>
  <c r="BX146" i="1"/>
  <c r="BV146" i="1"/>
  <c r="BO146" i="1"/>
  <c r="BJ146" i="1"/>
  <c r="BB146" i="1"/>
  <c r="CP146" i="1" s="1"/>
  <c r="AV146" i="1"/>
  <c r="AT146" i="1"/>
  <c r="AJ146" i="1"/>
  <c r="AH146" i="1"/>
  <c r="AE146" i="1"/>
  <c r="AC146" i="1"/>
  <c r="CG145" i="1"/>
  <c r="BX145" i="1"/>
  <c r="BV145" i="1"/>
  <c r="BO145" i="1"/>
  <c r="BJ145" i="1"/>
  <c r="BB145" i="1"/>
  <c r="CP145" i="1" s="1"/>
  <c r="AV145" i="1"/>
  <c r="AT145" i="1"/>
  <c r="AJ145" i="1"/>
  <c r="AH145" i="1"/>
  <c r="AE145" i="1"/>
  <c r="AC145" i="1"/>
  <c r="CG144" i="1"/>
  <c r="BX144" i="1"/>
  <c r="BV144" i="1"/>
  <c r="BO144" i="1"/>
  <c r="BJ144" i="1"/>
  <c r="BB144" i="1"/>
  <c r="CP144" i="1" s="1"/>
  <c r="AV144" i="1"/>
  <c r="AT144" i="1"/>
  <c r="AJ144" i="1"/>
  <c r="AH144" i="1"/>
  <c r="AE144" i="1"/>
  <c r="AC144" i="1"/>
  <c r="CG143" i="1"/>
  <c r="BX143" i="1"/>
  <c r="BV143" i="1"/>
  <c r="BO143" i="1"/>
  <c r="BJ143" i="1"/>
  <c r="BB143" i="1"/>
  <c r="CP143" i="1" s="1"/>
  <c r="AV143" i="1"/>
  <c r="AT143" i="1"/>
  <c r="AJ143" i="1"/>
  <c r="AH143" i="1"/>
  <c r="AE143" i="1"/>
  <c r="AC143" i="1"/>
  <c r="CG142" i="1"/>
  <c r="BX142" i="1"/>
  <c r="BV142" i="1"/>
  <c r="BO142" i="1"/>
  <c r="BJ142" i="1"/>
  <c r="BB142" i="1"/>
  <c r="CP142" i="1" s="1"/>
  <c r="AV142" i="1"/>
  <c r="AT142" i="1"/>
  <c r="AJ142" i="1"/>
  <c r="AH142" i="1"/>
  <c r="AE142" i="1"/>
  <c r="AC142" i="1"/>
  <c r="CG141" i="1"/>
  <c r="BX141" i="1"/>
  <c r="BV141" i="1"/>
  <c r="BO141" i="1"/>
  <c r="BJ141" i="1"/>
  <c r="BB141" i="1"/>
  <c r="CP141" i="1" s="1"/>
  <c r="AV141" i="1"/>
  <c r="AT141" i="1"/>
  <c r="AJ141" i="1"/>
  <c r="AH141" i="1"/>
  <c r="AE141" i="1"/>
  <c r="AC141" i="1"/>
  <c r="CG140" i="1"/>
  <c r="BX140" i="1"/>
  <c r="BV140" i="1"/>
  <c r="BO140" i="1"/>
  <c r="BJ140" i="1"/>
  <c r="BB140" i="1"/>
  <c r="CP140" i="1" s="1"/>
  <c r="AV140" i="1"/>
  <c r="AT140" i="1"/>
  <c r="AJ140" i="1"/>
  <c r="AH140" i="1"/>
  <c r="AE140" i="1"/>
  <c r="AC140" i="1"/>
  <c r="CG139" i="1"/>
  <c r="BX139" i="1"/>
  <c r="BV139" i="1"/>
  <c r="BO139" i="1"/>
  <c r="BJ139" i="1"/>
  <c r="BB139" i="1"/>
  <c r="CP139" i="1" s="1"/>
  <c r="AV139" i="1"/>
  <c r="AT139" i="1"/>
  <c r="AJ139" i="1"/>
  <c r="AH139" i="1"/>
  <c r="AE139" i="1"/>
  <c r="AC139" i="1"/>
  <c r="CG138" i="1"/>
  <c r="BX138" i="1"/>
  <c r="BV138" i="1"/>
  <c r="BO138" i="1"/>
  <c r="BJ138" i="1"/>
  <c r="BB138" i="1"/>
  <c r="CP138" i="1" s="1"/>
  <c r="AV138" i="1"/>
  <c r="AT138" i="1"/>
  <c r="AJ138" i="1"/>
  <c r="AH138" i="1"/>
  <c r="AE138" i="1"/>
  <c r="AC138" i="1"/>
  <c r="CG137" i="1"/>
  <c r="BX137" i="1"/>
  <c r="BV137" i="1"/>
  <c r="BO137" i="1"/>
  <c r="BJ137" i="1"/>
  <c r="BB137" i="1"/>
  <c r="CP137" i="1" s="1"/>
  <c r="AV137" i="1"/>
  <c r="AT137" i="1"/>
  <c r="AJ137" i="1"/>
  <c r="AH137" i="1"/>
  <c r="AE137" i="1"/>
  <c r="AC137" i="1"/>
  <c r="CG136" i="1"/>
  <c r="BX136" i="1"/>
  <c r="BV136" i="1"/>
  <c r="BO136" i="1"/>
  <c r="BJ136" i="1"/>
  <c r="BB136" i="1"/>
  <c r="CP136" i="1" s="1"/>
  <c r="AV136" i="1"/>
  <c r="AT136" i="1"/>
  <c r="AJ136" i="1"/>
  <c r="AH136" i="1"/>
  <c r="AE136" i="1"/>
  <c r="AC136" i="1"/>
  <c r="CG135" i="1"/>
  <c r="BX135" i="1"/>
  <c r="BV135" i="1"/>
  <c r="BO135" i="1"/>
  <c r="BJ135" i="1"/>
  <c r="BB135" i="1"/>
  <c r="CP135" i="1" s="1"/>
  <c r="AV135" i="1"/>
  <c r="AT135" i="1"/>
  <c r="AJ135" i="1"/>
  <c r="AH135" i="1"/>
  <c r="AE135" i="1"/>
  <c r="AC135" i="1"/>
  <c r="CG134" i="1"/>
  <c r="BX134" i="1"/>
  <c r="BV134" i="1"/>
  <c r="BO134" i="1"/>
  <c r="BJ134" i="1"/>
  <c r="BB134" i="1"/>
  <c r="CP134" i="1" s="1"/>
  <c r="AV134" i="1"/>
  <c r="AT134" i="1"/>
  <c r="AJ134" i="1"/>
  <c r="AH134" i="1"/>
  <c r="AE134" i="1"/>
  <c r="AC134" i="1"/>
  <c r="CG133" i="1"/>
  <c r="BX133" i="1"/>
  <c r="BV133" i="1"/>
  <c r="BO133" i="1"/>
  <c r="BJ133" i="1"/>
  <c r="BB133" i="1"/>
  <c r="CP133" i="1" s="1"/>
  <c r="AV133" i="1"/>
  <c r="AT133" i="1"/>
  <c r="AJ133" i="1"/>
  <c r="AH133" i="1"/>
  <c r="AE133" i="1"/>
  <c r="AC133" i="1"/>
  <c r="CG132" i="1"/>
  <c r="BX132" i="1"/>
  <c r="BV132" i="1"/>
  <c r="BO132" i="1"/>
  <c r="BJ132" i="1"/>
  <c r="BB132" i="1"/>
  <c r="CP132" i="1" s="1"/>
  <c r="AV132" i="1"/>
  <c r="AT132" i="1"/>
  <c r="AJ132" i="1"/>
  <c r="AH132" i="1"/>
  <c r="AE132" i="1"/>
  <c r="AC132" i="1"/>
  <c r="CG131" i="1"/>
  <c r="BX131" i="1"/>
  <c r="BV131" i="1"/>
  <c r="BO131" i="1"/>
  <c r="BJ131" i="1"/>
  <c r="BB131" i="1"/>
  <c r="CP131" i="1" s="1"/>
  <c r="AV131" i="1"/>
  <c r="AT131" i="1"/>
  <c r="AJ131" i="1"/>
  <c r="AH131" i="1"/>
  <c r="AE131" i="1"/>
  <c r="AC131" i="1"/>
  <c r="CG130" i="1"/>
  <c r="BX130" i="1"/>
  <c r="BV130" i="1"/>
  <c r="BO130" i="1"/>
  <c r="BJ130" i="1"/>
  <c r="BB130" i="1"/>
  <c r="CP130" i="1" s="1"/>
  <c r="AV130" i="1"/>
  <c r="AT130" i="1"/>
  <c r="AJ130" i="1"/>
  <c r="AH130" i="1"/>
  <c r="AE130" i="1"/>
  <c r="AC130" i="1"/>
  <c r="CG129" i="1"/>
  <c r="BX129" i="1"/>
  <c r="BV129" i="1"/>
  <c r="BO129" i="1"/>
  <c r="BJ129" i="1"/>
  <c r="BB129" i="1"/>
  <c r="CP129" i="1" s="1"/>
  <c r="AV129" i="1"/>
  <c r="AT129" i="1"/>
  <c r="AJ129" i="1"/>
  <c r="AH129" i="1"/>
  <c r="AE129" i="1"/>
  <c r="AC129" i="1"/>
  <c r="CG128" i="1"/>
  <c r="BX128" i="1"/>
  <c r="BV128" i="1"/>
  <c r="BO128" i="1"/>
  <c r="BJ128" i="1"/>
  <c r="BB128" i="1"/>
  <c r="CP128" i="1" s="1"/>
  <c r="AV128" i="1"/>
  <c r="AT128" i="1"/>
  <c r="AJ128" i="1"/>
  <c r="AH128" i="1"/>
  <c r="AE128" i="1"/>
  <c r="AC128" i="1"/>
  <c r="CP127" i="1"/>
  <c r="CG127" i="1"/>
  <c r="BX127" i="1"/>
  <c r="BV127" i="1"/>
  <c r="BO127" i="1"/>
  <c r="BJ127" i="1"/>
  <c r="BB127" i="1"/>
  <c r="AV127" i="1"/>
  <c r="AT127" i="1"/>
  <c r="AJ127" i="1"/>
  <c r="AH127" i="1"/>
  <c r="AE127" i="1"/>
  <c r="AC127" i="1"/>
  <c r="CG126" i="1"/>
  <c r="BX126" i="1"/>
  <c r="BV126" i="1"/>
  <c r="BO126" i="1"/>
  <c r="BJ126" i="1"/>
  <c r="BB126" i="1"/>
  <c r="CP126" i="1" s="1"/>
  <c r="AV126" i="1"/>
  <c r="AT126" i="1"/>
  <c r="AJ126" i="1"/>
  <c r="AH126" i="1"/>
  <c r="AE126" i="1"/>
  <c r="AC126" i="1"/>
  <c r="CG125" i="1"/>
  <c r="BX125" i="1"/>
  <c r="BV125" i="1"/>
  <c r="BO125" i="1"/>
  <c r="BJ125" i="1"/>
  <c r="BB125" i="1"/>
  <c r="CP125" i="1" s="1"/>
  <c r="AV125" i="1"/>
  <c r="AT125" i="1"/>
  <c r="AJ125" i="1"/>
  <c r="AH125" i="1"/>
  <c r="AE125" i="1"/>
  <c r="AC125" i="1"/>
  <c r="CG124" i="1"/>
  <c r="BX124" i="1"/>
  <c r="BV124" i="1"/>
  <c r="BO124" i="1"/>
  <c r="BJ124" i="1"/>
  <c r="BB124" i="1"/>
  <c r="CP124" i="1" s="1"/>
  <c r="AV124" i="1"/>
  <c r="AT124" i="1"/>
  <c r="AJ124" i="1"/>
  <c r="AH124" i="1"/>
  <c r="AE124" i="1"/>
  <c r="AC124" i="1"/>
  <c r="CG123" i="1"/>
  <c r="BX123" i="1"/>
  <c r="BV123" i="1"/>
  <c r="BO123" i="1"/>
  <c r="BJ123" i="1"/>
  <c r="BB123" i="1"/>
  <c r="CP123" i="1" s="1"/>
  <c r="AV123" i="1"/>
  <c r="AT123" i="1"/>
  <c r="AJ123" i="1"/>
  <c r="AH123" i="1"/>
  <c r="AE123" i="1"/>
  <c r="AC123" i="1"/>
  <c r="CG122" i="1"/>
  <c r="BX122" i="1"/>
  <c r="BV122" i="1"/>
  <c r="BO122" i="1"/>
  <c r="BJ122" i="1"/>
  <c r="BB122" i="1"/>
  <c r="CP122" i="1" s="1"/>
  <c r="AV122" i="1"/>
  <c r="AT122" i="1"/>
  <c r="AJ122" i="1"/>
  <c r="AH122" i="1"/>
  <c r="AE122" i="1"/>
  <c r="AC122" i="1"/>
  <c r="CG121" i="1"/>
  <c r="BX121" i="1"/>
  <c r="BV121" i="1"/>
  <c r="BO121" i="1"/>
  <c r="BJ121" i="1"/>
  <c r="BB121" i="1"/>
  <c r="CP121" i="1" s="1"/>
  <c r="AV121" i="1"/>
  <c r="AT121" i="1"/>
  <c r="AJ121" i="1"/>
  <c r="AH121" i="1"/>
  <c r="AE121" i="1"/>
  <c r="AC121" i="1"/>
  <c r="CG120" i="1"/>
  <c r="BX120" i="1"/>
  <c r="BV120" i="1"/>
  <c r="BO120" i="1"/>
  <c r="BJ120" i="1"/>
  <c r="BB120" i="1"/>
  <c r="CP120" i="1" s="1"/>
  <c r="AV120" i="1"/>
  <c r="AT120" i="1"/>
  <c r="AJ120" i="1"/>
  <c r="AH120" i="1"/>
  <c r="AE120" i="1"/>
  <c r="AC120" i="1"/>
  <c r="CG119" i="1"/>
  <c r="BX119" i="1"/>
  <c r="BV119" i="1"/>
  <c r="BO119" i="1"/>
  <c r="BJ119" i="1"/>
  <c r="BB119" i="1"/>
  <c r="CP119" i="1" s="1"/>
  <c r="AV119" i="1"/>
  <c r="AT119" i="1"/>
  <c r="AJ119" i="1"/>
  <c r="AH119" i="1"/>
  <c r="AE119" i="1"/>
  <c r="AC119" i="1"/>
  <c r="CG118" i="1"/>
  <c r="BX118" i="1"/>
  <c r="BV118" i="1"/>
  <c r="BO118" i="1"/>
  <c r="BJ118" i="1"/>
  <c r="BB118" i="1"/>
  <c r="CP118" i="1" s="1"/>
  <c r="AV118" i="1"/>
  <c r="AT118" i="1"/>
  <c r="AJ118" i="1"/>
  <c r="AH118" i="1"/>
  <c r="AE118" i="1"/>
  <c r="AC118" i="1"/>
  <c r="CG117" i="1"/>
  <c r="BX117" i="1"/>
  <c r="BV117" i="1"/>
  <c r="BO117" i="1"/>
  <c r="BJ117" i="1"/>
  <c r="BB117" i="1"/>
  <c r="CP117" i="1" s="1"/>
  <c r="AV117" i="1"/>
  <c r="AT117" i="1"/>
  <c r="AJ117" i="1"/>
  <c r="AH117" i="1"/>
  <c r="AE117" i="1"/>
  <c r="AC117" i="1"/>
  <c r="CG116" i="1"/>
  <c r="BX116" i="1"/>
  <c r="BV116" i="1"/>
  <c r="BO116" i="1"/>
  <c r="BJ116" i="1"/>
  <c r="BB116" i="1"/>
  <c r="CP116" i="1" s="1"/>
  <c r="AV116" i="1"/>
  <c r="AT116" i="1"/>
  <c r="AJ116" i="1"/>
  <c r="AH116" i="1"/>
  <c r="AE116" i="1"/>
  <c r="AC116" i="1"/>
  <c r="CG115" i="1"/>
  <c r="BX115" i="1"/>
  <c r="BV115" i="1"/>
  <c r="BO115" i="1"/>
  <c r="BJ115" i="1"/>
  <c r="BB115" i="1"/>
  <c r="CP115" i="1" s="1"/>
  <c r="AV115" i="1"/>
  <c r="AT115" i="1"/>
  <c r="AJ115" i="1"/>
  <c r="AH115" i="1"/>
  <c r="AE115" i="1"/>
  <c r="AC115" i="1"/>
  <c r="CG114" i="1"/>
  <c r="BX114" i="1"/>
  <c r="BV114" i="1"/>
  <c r="BO114" i="1"/>
  <c r="BJ114" i="1"/>
  <c r="BB114" i="1"/>
  <c r="CP114" i="1" s="1"/>
  <c r="AV114" i="1"/>
  <c r="AT114" i="1"/>
  <c r="AJ114" i="1"/>
  <c r="AH114" i="1"/>
  <c r="AE114" i="1"/>
  <c r="AC114" i="1"/>
  <c r="CG113" i="1"/>
  <c r="BX113" i="1"/>
  <c r="BV113" i="1"/>
  <c r="BO113" i="1"/>
  <c r="BJ113" i="1"/>
  <c r="BB113" i="1"/>
  <c r="CP113" i="1" s="1"/>
  <c r="AV113" i="1"/>
  <c r="AT113" i="1"/>
  <c r="AJ113" i="1"/>
  <c r="AH113" i="1"/>
  <c r="AE113" i="1"/>
  <c r="AC113" i="1"/>
  <c r="CG112" i="1"/>
  <c r="BX112" i="1"/>
  <c r="BV112" i="1"/>
  <c r="BO112" i="1"/>
  <c r="BJ112" i="1"/>
  <c r="BB112" i="1"/>
  <c r="CP112" i="1" s="1"/>
  <c r="AV112" i="1"/>
  <c r="AT112" i="1"/>
  <c r="AJ112" i="1"/>
  <c r="AH112" i="1"/>
  <c r="AE112" i="1"/>
  <c r="AC112" i="1"/>
  <c r="CG111" i="1"/>
  <c r="BX111" i="1"/>
  <c r="BV111" i="1"/>
  <c r="BO111" i="1"/>
  <c r="BJ111" i="1"/>
  <c r="BB111" i="1"/>
  <c r="CP111" i="1" s="1"/>
  <c r="AV111" i="1"/>
  <c r="AT111" i="1"/>
  <c r="AJ111" i="1"/>
  <c r="AH111" i="1"/>
  <c r="AE111" i="1"/>
  <c r="AC111" i="1"/>
  <c r="CG110" i="1"/>
  <c r="BX110" i="1"/>
  <c r="BV110" i="1"/>
  <c r="BO110" i="1"/>
  <c r="BJ110" i="1"/>
  <c r="BB110" i="1"/>
  <c r="CP110" i="1" s="1"/>
  <c r="AV110" i="1"/>
  <c r="AT110" i="1"/>
  <c r="AJ110" i="1"/>
  <c r="AH110" i="1"/>
  <c r="AE110" i="1"/>
  <c r="AC110" i="1"/>
  <c r="CG109" i="1"/>
  <c r="BX109" i="1"/>
  <c r="BV109" i="1"/>
  <c r="BO109" i="1"/>
  <c r="BJ109" i="1"/>
  <c r="BB109" i="1"/>
  <c r="CP109" i="1" s="1"/>
  <c r="AV109" i="1"/>
  <c r="AT109" i="1"/>
  <c r="AJ109" i="1"/>
  <c r="AH109" i="1"/>
  <c r="AE109" i="1"/>
  <c r="AC109" i="1"/>
  <c r="CP108" i="1"/>
  <c r="CG108" i="1"/>
  <c r="BX108" i="1"/>
  <c r="BV108" i="1"/>
  <c r="BO108" i="1"/>
  <c r="BJ108" i="1"/>
  <c r="BB108" i="1"/>
  <c r="AV108" i="1"/>
  <c r="AT108" i="1"/>
  <c r="AJ108" i="1"/>
  <c r="AH108" i="1"/>
  <c r="AE108" i="1"/>
  <c r="AC108" i="1"/>
  <c r="CG107" i="1"/>
  <c r="BX107" i="1"/>
  <c r="BV107" i="1"/>
  <c r="BO107" i="1"/>
  <c r="BJ107" i="1"/>
  <c r="BB107" i="1"/>
  <c r="CP107" i="1" s="1"/>
  <c r="AV107" i="1"/>
  <c r="AT107" i="1"/>
  <c r="AJ107" i="1"/>
  <c r="AH107" i="1"/>
  <c r="AE107" i="1"/>
  <c r="AC107" i="1"/>
  <c r="CG106" i="1"/>
  <c r="BX106" i="1"/>
  <c r="BV106" i="1"/>
  <c r="BO106" i="1"/>
  <c r="BJ106" i="1"/>
  <c r="BB106" i="1"/>
  <c r="CP106" i="1" s="1"/>
  <c r="AV106" i="1"/>
  <c r="AT106" i="1"/>
  <c r="AJ106" i="1"/>
  <c r="AH106" i="1"/>
  <c r="AE106" i="1"/>
  <c r="AC106" i="1"/>
  <c r="CG105" i="1"/>
  <c r="BX105" i="1"/>
  <c r="BV105" i="1"/>
  <c r="BO105" i="1"/>
  <c r="BJ105" i="1"/>
  <c r="BB105" i="1"/>
  <c r="CP105" i="1" s="1"/>
  <c r="AV105" i="1"/>
  <c r="AT105" i="1"/>
  <c r="AJ105" i="1"/>
  <c r="AH105" i="1"/>
  <c r="AE105" i="1"/>
  <c r="AC105" i="1"/>
  <c r="CG104" i="1"/>
  <c r="BX104" i="1"/>
  <c r="BV104" i="1"/>
  <c r="BO104" i="1"/>
  <c r="BJ104" i="1"/>
  <c r="BB104" i="1"/>
  <c r="CP104" i="1" s="1"/>
  <c r="AV104" i="1"/>
  <c r="AT104" i="1"/>
  <c r="AJ104" i="1"/>
  <c r="AH104" i="1"/>
  <c r="AE104" i="1"/>
  <c r="AC104" i="1"/>
  <c r="CG103" i="1"/>
  <c r="BX103" i="1"/>
  <c r="BV103" i="1"/>
  <c r="BO103" i="1"/>
  <c r="BJ103" i="1"/>
  <c r="BB103" i="1"/>
  <c r="CP103" i="1" s="1"/>
  <c r="AV103" i="1"/>
  <c r="AT103" i="1"/>
  <c r="AJ103" i="1"/>
  <c r="AH103" i="1"/>
  <c r="AE103" i="1"/>
  <c r="AC103" i="1"/>
  <c r="CG102" i="1"/>
  <c r="BX102" i="1"/>
  <c r="BV102" i="1"/>
  <c r="BO102" i="1"/>
  <c r="BJ102" i="1"/>
  <c r="BB102" i="1"/>
  <c r="CP102" i="1" s="1"/>
  <c r="AV102" i="1"/>
  <c r="AT102" i="1"/>
  <c r="AJ102" i="1"/>
  <c r="AH102" i="1"/>
  <c r="AE102" i="1"/>
  <c r="AC102" i="1"/>
  <c r="CG101" i="1"/>
  <c r="BX101" i="1"/>
  <c r="BV101" i="1"/>
  <c r="BO101" i="1"/>
  <c r="BJ101" i="1"/>
  <c r="BB101" i="1"/>
  <c r="CP101" i="1" s="1"/>
  <c r="AV101" i="1"/>
  <c r="AT101" i="1"/>
  <c r="AJ101" i="1"/>
  <c r="AH101" i="1"/>
  <c r="AE101" i="1"/>
  <c r="AC101" i="1"/>
  <c r="CG100" i="1"/>
  <c r="BX100" i="1"/>
  <c r="BV100" i="1"/>
  <c r="BO100" i="1"/>
  <c r="BJ100" i="1"/>
  <c r="BB100" i="1"/>
  <c r="CP100" i="1" s="1"/>
  <c r="AV100" i="1"/>
  <c r="AT100" i="1"/>
  <c r="AJ100" i="1"/>
  <c r="AH100" i="1"/>
  <c r="AE100" i="1"/>
  <c r="AC100" i="1"/>
  <c r="CG99" i="1"/>
  <c r="BX99" i="1"/>
  <c r="BV99" i="1"/>
  <c r="BO99" i="1"/>
  <c r="BJ99" i="1"/>
  <c r="BB99" i="1"/>
  <c r="CP99" i="1" s="1"/>
  <c r="AV99" i="1"/>
  <c r="AT99" i="1"/>
  <c r="AJ99" i="1"/>
  <c r="AH99" i="1"/>
  <c r="AE99" i="1"/>
  <c r="AC99" i="1"/>
  <c r="CG98" i="1"/>
  <c r="BX98" i="1"/>
  <c r="BV98" i="1"/>
  <c r="BO98" i="1"/>
  <c r="BJ98" i="1"/>
  <c r="BB98" i="1"/>
  <c r="CP98" i="1" s="1"/>
  <c r="AV98" i="1"/>
  <c r="AT98" i="1"/>
  <c r="AJ98" i="1"/>
  <c r="AH98" i="1"/>
  <c r="AE98" i="1"/>
  <c r="AC98" i="1"/>
  <c r="CG97" i="1"/>
  <c r="BX97" i="1"/>
  <c r="BV97" i="1"/>
  <c r="BO97" i="1"/>
  <c r="BJ97" i="1"/>
  <c r="BB97" i="1"/>
  <c r="CP97" i="1" s="1"/>
  <c r="AV97" i="1"/>
  <c r="AT97" i="1"/>
  <c r="AJ97" i="1"/>
  <c r="AH97" i="1"/>
  <c r="AE97" i="1"/>
  <c r="AC97" i="1"/>
  <c r="CP96" i="1"/>
  <c r="CG96" i="1"/>
  <c r="BX96" i="1"/>
  <c r="BV96" i="1"/>
  <c r="BO96" i="1"/>
  <c r="BJ96" i="1"/>
  <c r="BB96" i="1"/>
  <c r="AV96" i="1"/>
  <c r="AT96" i="1"/>
  <c r="AJ96" i="1"/>
  <c r="AH96" i="1"/>
  <c r="AE96" i="1"/>
  <c r="AC96" i="1"/>
  <c r="CG95" i="1"/>
  <c r="BX95" i="1"/>
  <c r="BV95" i="1"/>
  <c r="BO95" i="1"/>
  <c r="BJ95" i="1"/>
  <c r="BB95" i="1"/>
  <c r="CP95" i="1" s="1"/>
  <c r="AV95" i="1"/>
  <c r="AT95" i="1"/>
  <c r="AJ95" i="1"/>
  <c r="AH95" i="1"/>
  <c r="AE95" i="1"/>
  <c r="AC95" i="1"/>
  <c r="CG94" i="1"/>
  <c r="BX94" i="1"/>
  <c r="BV94" i="1"/>
  <c r="BO94" i="1"/>
  <c r="BJ94" i="1"/>
  <c r="BB94" i="1"/>
  <c r="CP94" i="1" s="1"/>
  <c r="AV94" i="1"/>
  <c r="AT94" i="1"/>
  <c r="AJ94" i="1"/>
  <c r="AH94" i="1"/>
  <c r="AE94" i="1"/>
  <c r="AC94" i="1"/>
  <c r="CG93" i="1"/>
  <c r="BX93" i="1"/>
  <c r="BV93" i="1"/>
  <c r="BO93" i="1"/>
  <c r="BJ93" i="1"/>
  <c r="BB93" i="1"/>
  <c r="CP93" i="1" s="1"/>
  <c r="AV93" i="1"/>
  <c r="AT93" i="1"/>
  <c r="AJ93" i="1"/>
  <c r="AH93" i="1"/>
  <c r="AE93" i="1"/>
  <c r="AC93" i="1"/>
  <c r="CG92" i="1"/>
  <c r="BX92" i="1"/>
  <c r="BV92" i="1"/>
  <c r="BO92" i="1"/>
  <c r="BJ92" i="1"/>
  <c r="BB92" i="1"/>
  <c r="CP92" i="1" s="1"/>
  <c r="AV92" i="1"/>
  <c r="AT92" i="1"/>
  <c r="AJ92" i="1"/>
  <c r="AH92" i="1"/>
  <c r="AE92" i="1"/>
  <c r="AC92" i="1"/>
  <c r="CG91" i="1"/>
  <c r="BX91" i="1"/>
  <c r="BV91" i="1"/>
  <c r="BO91" i="1"/>
  <c r="BJ91" i="1"/>
  <c r="BB91" i="1"/>
  <c r="CP91" i="1" s="1"/>
  <c r="AV91" i="1"/>
  <c r="AT91" i="1"/>
  <c r="AJ91" i="1"/>
  <c r="AH91" i="1"/>
  <c r="AE91" i="1"/>
  <c r="AC91" i="1"/>
  <c r="CG90" i="1"/>
  <c r="BX90" i="1"/>
  <c r="BV90" i="1"/>
  <c r="BO90" i="1"/>
  <c r="BJ90" i="1"/>
  <c r="BB90" i="1"/>
  <c r="CP90" i="1" s="1"/>
  <c r="AV90" i="1"/>
  <c r="AT90" i="1"/>
  <c r="AJ90" i="1"/>
  <c r="AH90" i="1"/>
  <c r="AE90" i="1"/>
  <c r="AC90" i="1"/>
  <c r="CG89" i="1"/>
  <c r="BX89" i="1"/>
  <c r="BV89" i="1"/>
  <c r="BO89" i="1"/>
  <c r="BJ89" i="1"/>
  <c r="BB89" i="1"/>
  <c r="CP89" i="1" s="1"/>
  <c r="AV89" i="1"/>
  <c r="AT89" i="1"/>
  <c r="AJ89" i="1"/>
  <c r="AH89" i="1"/>
  <c r="AE89" i="1"/>
  <c r="AC89" i="1"/>
  <c r="CG88" i="1"/>
  <c r="BX88" i="1"/>
  <c r="BV88" i="1"/>
  <c r="BO88" i="1"/>
  <c r="BJ88" i="1"/>
  <c r="BB88" i="1"/>
  <c r="CP88" i="1" s="1"/>
  <c r="AV88" i="1"/>
  <c r="AT88" i="1"/>
  <c r="AJ88" i="1"/>
  <c r="AH88" i="1"/>
  <c r="AE88" i="1"/>
  <c r="AC88" i="1"/>
  <c r="CG87" i="1"/>
  <c r="BX87" i="1"/>
  <c r="BV87" i="1"/>
  <c r="BO87" i="1"/>
  <c r="BJ87" i="1"/>
  <c r="BB87" i="1"/>
  <c r="CP87" i="1" s="1"/>
  <c r="AV87" i="1"/>
  <c r="AT87" i="1"/>
  <c r="AJ87" i="1"/>
  <c r="AH87" i="1"/>
  <c r="AE87" i="1"/>
  <c r="AC87" i="1"/>
  <c r="CG86" i="1"/>
  <c r="BX86" i="1"/>
  <c r="BV86" i="1"/>
  <c r="BO86" i="1"/>
  <c r="BJ86" i="1"/>
  <c r="BB86" i="1"/>
  <c r="CP86" i="1" s="1"/>
  <c r="AV86" i="1"/>
  <c r="AT86" i="1"/>
  <c r="AJ86" i="1"/>
  <c r="AH86" i="1"/>
  <c r="AE86" i="1"/>
  <c r="AC86" i="1"/>
  <c r="CG85" i="1"/>
  <c r="BX85" i="1"/>
  <c r="BV85" i="1"/>
  <c r="BO85" i="1"/>
  <c r="BJ85" i="1"/>
  <c r="BB85" i="1"/>
  <c r="CP85" i="1" s="1"/>
  <c r="AV85" i="1"/>
  <c r="AT85" i="1"/>
  <c r="AJ85" i="1"/>
  <c r="AH85" i="1"/>
  <c r="AE85" i="1"/>
  <c r="AC85" i="1"/>
  <c r="CG84" i="1"/>
  <c r="BX84" i="1"/>
  <c r="BV84" i="1"/>
  <c r="BO84" i="1"/>
  <c r="BJ84" i="1"/>
  <c r="BB84" i="1"/>
  <c r="CP84" i="1" s="1"/>
  <c r="AV84" i="1"/>
  <c r="AT84" i="1"/>
  <c r="AJ84" i="1"/>
  <c r="AH84" i="1"/>
  <c r="AE84" i="1"/>
  <c r="AC84" i="1"/>
  <c r="CG83" i="1"/>
  <c r="BX83" i="1"/>
  <c r="BV83" i="1"/>
  <c r="BO83" i="1"/>
  <c r="BJ83" i="1"/>
  <c r="BB83" i="1"/>
  <c r="CP83" i="1" s="1"/>
  <c r="AV83" i="1"/>
  <c r="AT83" i="1"/>
  <c r="AJ83" i="1"/>
  <c r="AH83" i="1"/>
  <c r="AE83" i="1"/>
  <c r="AC83" i="1"/>
  <c r="CG82" i="1"/>
  <c r="BX82" i="1"/>
  <c r="BV82" i="1"/>
  <c r="BO82" i="1"/>
  <c r="BJ82" i="1"/>
  <c r="BB82" i="1"/>
  <c r="CP82" i="1" s="1"/>
  <c r="AV82" i="1"/>
  <c r="AT82" i="1"/>
  <c r="AJ82" i="1"/>
  <c r="AH82" i="1"/>
  <c r="AE82" i="1"/>
  <c r="AC82" i="1"/>
  <c r="CG81" i="1"/>
  <c r="BX81" i="1"/>
  <c r="BV81" i="1"/>
  <c r="BO81" i="1"/>
  <c r="BJ81" i="1"/>
  <c r="BB81" i="1"/>
  <c r="CP81" i="1" s="1"/>
  <c r="AV81" i="1"/>
  <c r="AT81" i="1"/>
  <c r="AJ81" i="1"/>
  <c r="AH81" i="1"/>
  <c r="AE81" i="1"/>
  <c r="AC81" i="1"/>
  <c r="CG80" i="1"/>
  <c r="BX80" i="1"/>
  <c r="BV80" i="1"/>
  <c r="BO80" i="1"/>
  <c r="BJ80" i="1"/>
  <c r="BB80" i="1"/>
  <c r="CP80" i="1" s="1"/>
  <c r="AV80" i="1"/>
  <c r="AT80" i="1"/>
  <c r="AJ80" i="1"/>
  <c r="AH80" i="1"/>
  <c r="AE80" i="1"/>
  <c r="AC80" i="1"/>
  <c r="CG79" i="1"/>
  <c r="BX79" i="1"/>
  <c r="BV79" i="1"/>
  <c r="BO79" i="1"/>
  <c r="BJ79" i="1"/>
  <c r="BB79" i="1"/>
  <c r="CP79" i="1" s="1"/>
  <c r="AV79" i="1"/>
  <c r="AT79" i="1"/>
  <c r="AJ79" i="1"/>
  <c r="AH79" i="1"/>
  <c r="AE79" i="1"/>
  <c r="AC79" i="1"/>
  <c r="CG78" i="1"/>
  <c r="BX78" i="1"/>
  <c r="BV78" i="1"/>
  <c r="BO78" i="1"/>
  <c r="BJ78" i="1"/>
  <c r="BB78" i="1"/>
  <c r="CP78" i="1" s="1"/>
  <c r="AV78" i="1"/>
  <c r="AT78" i="1"/>
  <c r="AJ78" i="1"/>
  <c r="AH78" i="1"/>
  <c r="AE78" i="1"/>
  <c r="AC78" i="1"/>
  <c r="CG77" i="1"/>
  <c r="BX77" i="1"/>
  <c r="BV77" i="1"/>
  <c r="BO77" i="1"/>
  <c r="BJ77" i="1"/>
  <c r="BB77" i="1"/>
  <c r="CP77" i="1" s="1"/>
  <c r="AV77" i="1"/>
  <c r="AT77" i="1"/>
  <c r="AJ77" i="1"/>
  <c r="AH77" i="1"/>
  <c r="AE77" i="1"/>
  <c r="AC77" i="1"/>
  <c r="CG76" i="1"/>
  <c r="BX76" i="1"/>
  <c r="BV76" i="1"/>
  <c r="BO76" i="1"/>
  <c r="BJ76" i="1"/>
  <c r="BB76" i="1"/>
  <c r="CP76" i="1" s="1"/>
  <c r="AV76" i="1"/>
  <c r="AT76" i="1"/>
  <c r="AJ76" i="1"/>
  <c r="AH76" i="1"/>
  <c r="AE76" i="1"/>
  <c r="AC76" i="1"/>
  <c r="CG75" i="1"/>
  <c r="BX75" i="1"/>
  <c r="BV75" i="1"/>
  <c r="BO75" i="1"/>
  <c r="BJ75" i="1"/>
  <c r="BB75" i="1"/>
  <c r="CP75" i="1" s="1"/>
  <c r="AV75" i="1"/>
  <c r="AT75" i="1"/>
  <c r="AJ75" i="1"/>
  <c r="AH75" i="1"/>
  <c r="AE75" i="1"/>
  <c r="AC75" i="1"/>
  <c r="CG74" i="1"/>
  <c r="BX74" i="1"/>
  <c r="BV74" i="1"/>
  <c r="BO74" i="1"/>
  <c r="BJ74" i="1"/>
  <c r="BB74" i="1"/>
  <c r="CP74" i="1" s="1"/>
  <c r="AV74" i="1"/>
  <c r="AT74" i="1"/>
  <c r="AJ74" i="1"/>
  <c r="AH74" i="1"/>
  <c r="AE74" i="1"/>
  <c r="AC74" i="1"/>
  <c r="CG73" i="1"/>
  <c r="BX73" i="1"/>
  <c r="BV73" i="1"/>
  <c r="BO73" i="1"/>
  <c r="BJ73" i="1"/>
  <c r="BB73" i="1"/>
  <c r="CP73" i="1" s="1"/>
  <c r="AV73" i="1"/>
  <c r="AT73" i="1"/>
  <c r="AJ73" i="1"/>
  <c r="AH73" i="1"/>
  <c r="AE73" i="1"/>
  <c r="AC73" i="1"/>
  <c r="CG72" i="1"/>
  <c r="BX72" i="1"/>
  <c r="BV72" i="1"/>
  <c r="BO72" i="1"/>
  <c r="BJ72" i="1"/>
  <c r="BB72" i="1"/>
  <c r="CP72" i="1" s="1"/>
  <c r="AV72" i="1"/>
  <c r="AT72" i="1"/>
  <c r="AJ72" i="1"/>
  <c r="AH72" i="1"/>
  <c r="AE72" i="1"/>
  <c r="AC72" i="1"/>
  <c r="CG71" i="1"/>
  <c r="BX71" i="1"/>
  <c r="BV71" i="1"/>
  <c r="BO71" i="1"/>
  <c r="BJ71" i="1"/>
  <c r="BB71" i="1"/>
  <c r="CP71" i="1" s="1"/>
  <c r="AV71" i="1"/>
  <c r="AT71" i="1"/>
  <c r="AJ71" i="1"/>
  <c r="AH71" i="1"/>
  <c r="AE71" i="1"/>
  <c r="AC71" i="1"/>
  <c r="CG70" i="1"/>
  <c r="BX70" i="1"/>
  <c r="BV70" i="1"/>
  <c r="BO70" i="1"/>
  <c r="BJ70" i="1"/>
  <c r="BB70" i="1"/>
  <c r="CP70" i="1" s="1"/>
  <c r="AV70" i="1"/>
  <c r="AT70" i="1"/>
  <c r="AJ70" i="1"/>
  <c r="AH70" i="1"/>
  <c r="AE70" i="1"/>
  <c r="AC70" i="1"/>
  <c r="CG69" i="1"/>
  <c r="BX69" i="1"/>
  <c r="BV69" i="1"/>
  <c r="BO69" i="1"/>
  <c r="BJ69" i="1"/>
  <c r="BB69" i="1"/>
  <c r="CP69" i="1" s="1"/>
  <c r="AV69" i="1"/>
  <c r="AT69" i="1"/>
  <c r="AJ69" i="1"/>
  <c r="AH69" i="1"/>
  <c r="AE69" i="1"/>
  <c r="AC69" i="1"/>
  <c r="CG68" i="1"/>
  <c r="BX68" i="1"/>
  <c r="BV68" i="1"/>
  <c r="BO68" i="1"/>
  <c r="BJ68" i="1"/>
  <c r="BB68" i="1"/>
  <c r="CP68" i="1" s="1"/>
  <c r="AV68" i="1"/>
  <c r="AT68" i="1"/>
  <c r="AJ68" i="1"/>
  <c r="AH68" i="1"/>
  <c r="AE68" i="1"/>
  <c r="AC68" i="1"/>
  <c r="CG67" i="1"/>
  <c r="BX67" i="1"/>
  <c r="BV67" i="1"/>
  <c r="BO67" i="1"/>
  <c r="BJ67" i="1"/>
  <c r="BB67" i="1"/>
  <c r="CP67" i="1" s="1"/>
  <c r="AV67" i="1"/>
  <c r="AT67" i="1"/>
  <c r="AJ67" i="1"/>
  <c r="AH67" i="1"/>
  <c r="AE67" i="1"/>
  <c r="AC67" i="1"/>
  <c r="CG66" i="1"/>
  <c r="BX66" i="1"/>
  <c r="BV66" i="1"/>
  <c r="BO66" i="1"/>
  <c r="BJ66" i="1"/>
  <c r="BB66" i="1"/>
  <c r="CP66" i="1" s="1"/>
  <c r="AV66" i="1"/>
  <c r="AT66" i="1"/>
  <c r="AJ66" i="1"/>
  <c r="AH66" i="1"/>
  <c r="AE66" i="1"/>
  <c r="AC66" i="1"/>
  <c r="CG65" i="1"/>
  <c r="BX65" i="1"/>
  <c r="BV65" i="1"/>
  <c r="BO65" i="1"/>
  <c r="BJ65" i="1"/>
  <c r="BB65" i="1"/>
  <c r="CP65" i="1" s="1"/>
  <c r="AV65" i="1"/>
  <c r="AT65" i="1"/>
  <c r="AJ65" i="1"/>
  <c r="AH65" i="1"/>
  <c r="AE65" i="1"/>
  <c r="AC65" i="1"/>
  <c r="CG64" i="1"/>
  <c r="BX64" i="1"/>
  <c r="BV64" i="1"/>
  <c r="BO64" i="1"/>
  <c r="BJ64" i="1"/>
  <c r="BB64" i="1"/>
  <c r="CP64" i="1" s="1"/>
  <c r="AV64" i="1"/>
  <c r="AT64" i="1"/>
  <c r="AJ64" i="1"/>
  <c r="AH64" i="1"/>
  <c r="AE64" i="1"/>
  <c r="AC64" i="1"/>
  <c r="CG63" i="1"/>
  <c r="BX63" i="1"/>
  <c r="BV63" i="1"/>
  <c r="BO63" i="1"/>
  <c r="BJ63" i="1"/>
  <c r="BB63" i="1"/>
  <c r="CP63" i="1" s="1"/>
  <c r="AV63" i="1"/>
  <c r="AT63" i="1"/>
  <c r="AJ63" i="1"/>
  <c r="AH63" i="1"/>
  <c r="AE63" i="1"/>
  <c r="AC63" i="1"/>
  <c r="CG62" i="1"/>
  <c r="BX62" i="1"/>
  <c r="BV62" i="1"/>
  <c r="BO62" i="1"/>
  <c r="BJ62" i="1"/>
  <c r="BB62" i="1"/>
  <c r="CP62" i="1" s="1"/>
  <c r="AV62" i="1"/>
  <c r="AT62" i="1"/>
  <c r="AJ62" i="1"/>
  <c r="AH62" i="1"/>
  <c r="AE62" i="1"/>
  <c r="AC62" i="1"/>
  <c r="CG61" i="1"/>
  <c r="BX61" i="1"/>
  <c r="BV61" i="1"/>
  <c r="BO61" i="1"/>
  <c r="BJ61" i="1"/>
  <c r="BB61" i="1"/>
  <c r="CP61" i="1" s="1"/>
  <c r="AV61" i="1"/>
  <c r="AT61" i="1"/>
  <c r="AJ61" i="1"/>
  <c r="AH61" i="1"/>
  <c r="AE61" i="1"/>
  <c r="AC61" i="1"/>
  <c r="CG60" i="1"/>
  <c r="BX60" i="1"/>
  <c r="BV60" i="1"/>
  <c r="BO60" i="1"/>
  <c r="BJ60" i="1"/>
  <c r="BB60" i="1"/>
  <c r="CP60" i="1" s="1"/>
  <c r="AV60" i="1"/>
  <c r="AT60" i="1"/>
  <c r="AJ60" i="1"/>
  <c r="AH60" i="1"/>
  <c r="AE60" i="1"/>
  <c r="AC60" i="1"/>
  <c r="CG59" i="1"/>
  <c r="BX59" i="1"/>
  <c r="BV59" i="1"/>
  <c r="BO59" i="1"/>
  <c r="BJ59" i="1"/>
  <c r="BB59" i="1"/>
  <c r="CP59" i="1" s="1"/>
  <c r="AV59" i="1"/>
  <c r="AT59" i="1"/>
  <c r="AJ59" i="1"/>
  <c r="AH59" i="1"/>
  <c r="AE59" i="1"/>
  <c r="AC59" i="1"/>
  <c r="CG58" i="1"/>
  <c r="BX58" i="1"/>
  <c r="BV58" i="1"/>
  <c r="BO58" i="1"/>
  <c r="BJ58" i="1"/>
  <c r="BB58" i="1"/>
  <c r="CP58" i="1" s="1"/>
  <c r="AV58" i="1"/>
  <c r="AT58" i="1"/>
  <c r="AJ58" i="1"/>
  <c r="AH58" i="1"/>
  <c r="AE58" i="1"/>
  <c r="AC58" i="1"/>
  <c r="CG57" i="1"/>
  <c r="BX57" i="1"/>
  <c r="BV57" i="1"/>
  <c r="BO57" i="1"/>
  <c r="BJ57" i="1"/>
  <c r="BB57" i="1"/>
  <c r="CP57" i="1" s="1"/>
  <c r="AV57" i="1"/>
  <c r="AT57" i="1"/>
  <c r="AJ57" i="1"/>
  <c r="AH57" i="1"/>
  <c r="AE57" i="1"/>
  <c r="AC57" i="1"/>
  <c r="CG56" i="1"/>
  <c r="BX56" i="1"/>
  <c r="BV56" i="1"/>
  <c r="BO56" i="1"/>
  <c r="BJ56" i="1"/>
  <c r="BB56" i="1"/>
  <c r="CP56" i="1" s="1"/>
  <c r="AV56" i="1"/>
  <c r="AT56" i="1"/>
  <c r="AJ56" i="1"/>
  <c r="AH56" i="1"/>
  <c r="AE56" i="1"/>
  <c r="AC56" i="1"/>
  <c r="CG55" i="1"/>
  <c r="BX55" i="1"/>
  <c r="BV55" i="1"/>
  <c r="BO55" i="1"/>
  <c r="BJ55" i="1"/>
  <c r="BB55" i="1"/>
  <c r="CP55" i="1" s="1"/>
  <c r="AV55" i="1"/>
  <c r="AT55" i="1"/>
  <c r="AJ55" i="1"/>
  <c r="AH55" i="1"/>
  <c r="AE55" i="1"/>
  <c r="AC55" i="1"/>
  <c r="CG54" i="1"/>
  <c r="BX54" i="1"/>
  <c r="BV54" i="1"/>
  <c r="BO54" i="1"/>
  <c r="BJ54" i="1"/>
  <c r="BB54" i="1"/>
  <c r="CP54" i="1" s="1"/>
  <c r="AV54" i="1"/>
  <c r="AT54" i="1"/>
  <c r="AJ54" i="1"/>
  <c r="AH54" i="1"/>
  <c r="AE54" i="1"/>
  <c r="AC54" i="1"/>
  <c r="CG53" i="1"/>
  <c r="BX53" i="1"/>
  <c r="BV53" i="1"/>
  <c r="BO53" i="1"/>
  <c r="BJ53" i="1"/>
  <c r="BB53" i="1"/>
  <c r="CP53" i="1" s="1"/>
  <c r="AV53" i="1"/>
  <c r="AT53" i="1"/>
  <c r="AJ53" i="1"/>
  <c r="AH53" i="1"/>
  <c r="AE53" i="1"/>
  <c r="AC53" i="1"/>
  <c r="CG52" i="1"/>
  <c r="BX52" i="1"/>
  <c r="BV52" i="1"/>
  <c r="BO52" i="1"/>
  <c r="BJ52" i="1"/>
  <c r="BB52" i="1"/>
  <c r="CP52" i="1" s="1"/>
  <c r="AV52" i="1"/>
  <c r="AT52" i="1"/>
  <c r="AJ52" i="1"/>
  <c r="AH52" i="1"/>
  <c r="AE52" i="1"/>
  <c r="AC52" i="1"/>
  <c r="CG51" i="1"/>
  <c r="BX51" i="1"/>
  <c r="BV51" i="1"/>
  <c r="BO51" i="1"/>
  <c r="BJ51" i="1"/>
  <c r="BB51" i="1"/>
  <c r="CP51" i="1" s="1"/>
  <c r="AV51" i="1"/>
  <c r="AT51" i="1"/>
  <c r="AJ51" i="1"/>
  <c r="AH51" i="1"/>
  <c r="AE51" i="1"/>
  <c r="AC51" i="1"/>
  <c r="CG50" i="1"/>
  <c r="BX50" i="1"/>
  <c r="BV50" i="1"/>
  <c r="BO50" i="1"/>
  <c r="BJ50" i="1"/>
  <c r="BB50" i="1"/>
  <c r="CP50" i="1" s="1"/>
  <c r="AV50" i="1"/>
  <c r="AT50" i="1"/>
  <c r="AJ50" i="1"/>
  <c r="AH50" i="1"/>
  <c r="AE50" i="1"/>
  <c r="AC50" i="1"/>
  <c r="CG49" i="1"/>
  <c r="BX49" i="1"/>
  <c r="BV49" i="1"/>
  <c r="BO49" i="1"/>
  <c r="BJ49" i="1"/>
  <c r="BB49" i="1"/>
  <c r="CP49" i="1" s="1"/>
  <c r="AV49" i="1"/>
  <c r="AT49" i="1"/>
  <c r="AJ49" i="1"/>
  <c r="AH49" i="1"/>
  <c r="AE49" i="1"/>
  <c r="AC49" i="1"/>
  <c r="CG48" i="1"/>
  <c r="BX48" i="1"/>
  <c r="BV48" i="1"/>
  <c r="BO48" i="1"/>
  <c r="BJ48" i="1"/>
  <c r="BB48" i="1"/>
  <c r="CP48" i="1" s="1"/>
  <c r="AV48" i="1"/>
  <c r="AT48" i="1"/>
  <c r="AJ48" i="1"/>
  <c r="AH48" i="1"/>
  <c r="AE48" i="1"/>
  <c r="AC48" i="1"/>
  <c r="CG47" i="1"/>
  <c r="BX47" i="1"/>
  <c r="BV47" i="1"/>
  <c r="BO47" i="1"/>
  <c r="BJ47" i="1"/>
  <c r="BB47" i="1"/>
  <c r="CP47" i="1" s="1"/>
  <c r="AV47" i="1"/>
  <c r="AT47" i="1"/>
  <c r="AJ47" i="1"/>
  <c r="AH47" i="1"/>
  <c r="AE47" i="1"/>
  <c r="AC47" i="1"/>
  <c r="CG46" i="1"/>
  <c r="BX46" i="1"/>
  <c r="BV46" i="1"/>
  <c r="BO46" i="1"/>
  <c r="BJ46" i="1"/>
  <c r="BB46" i="1"/>
  <c r="CP46" i="1" s="1"/>
  <c r="AV46" i="1"/>
  <c r="AT46" i="1"/>
  <c r="AJ46" i="1"/>
  <c r="AH46" i="1"/>
  <c r="AE46" i="1"/>
  <c r="AC46" i="1"/>
  <c r="CG45" i="1"/>
  <c r="BX45" i="1"/>
  <c r="BV45" i="1"/>
  <c r="BO45" i="1"/>
  <c r="BJ45" i="1"/>
  <c r="BB45" i="1"/>
  <c r="CP45" i="1" s="1"/>
  <c r="AV45" i="1"/>
  <c r="AT45" i="1"/>
  <c r="AJ45" i="1"/>
  <c r="AH45" i="1"/>
  <c r="AE45" i="1"/>
  <c r="AC45" i="1"/>
  <c r="CG44" i="1"/>
  <c r="BX44" i="1"/>
  <c r="BV44" i="1"/>
  <c r="BO44" i="1"/>
  <c r="BJ44" i="1"/>
  <c r="BB44" i="1"/>
  <c r="CP44" i="1" s="1"/>
  <c r="AV44" i="1"/>
  <c r="AT44" i="1"/>
  <c r="AJ44" i="1"/>
  <c r="AH44" i="1"/>
  <c r="AE44" i="1"/>
  <c r="AC44" i="1"/>
  <c r="CG43" i="1"/>
  <c r="BX43" i="1"/>
  <c r="BV43" i="1"/>
  <c r="BO43" i="1"/>
  <c r="BJ43" i="1"/>
  <c r="BB43" i="1"/>
  <c r="CP43" i="1" s="1"/>
  <c r="AV43" i="1"/>
  <c r="AT43" i="1"/>
  <c r="AJ43" i="1"/>
  <c r="AH43" i="1"/>
  <c r="AE43" i="1"/>
  <c r="AC43" i="1"/>
  <c r="CG42" i="1"/>
  <c r="BX42" i="1"/>
  <c r="BV42" i="1"/>
  <c r="BO42" i="1"/>
  <c r="BJ42" i="1"/>
  <c r="BB42" i="1"/>
  <c r="CP42" i="1" s="1"/>
  <c r="AV42" i="1"/>
  <c r="AT42" i="1"/>
  <c r="AJ42" i="1"/>
  <c r="AH42" i="1"/>
  <c r="AE42" i="1"/>
  <c r="AC42" i="1"/>
  <c r="CG41" i="1"/>
  <c r="BX41" i="1"/>
  <c r="BV41" i="1"/>
  <c r="BO41" i="1"/>
  <c r="BJ41" i="1"/>
  <c r="BB41" i="1"/>
  <c r="CP41" i="1" s="1"/>
  <c r="AV41" i="1"/>
  <c r="AT41" i="1"/>
  <c r="AJ41" i="1"/>
  <c r="AH41" i="1"/>
  <c r="AE41" i="1"/>
  <c r="AC41" i="1"/>
  <c r="CG40" i="1"/>
  <c r="BX40" i="1"/>
  <c r="BV40" i="1"/>
  <c r="BO40" i="1"/>
  <c r="BJ40" i="1"/>
  <c r="BB40" i="1"/>
  <c r="CP40" i="1" s="1"/>
  <c r="AV40" i="1"/>
  <c r="AT40" i="1"/>
  <c r="AJ40" i="1"/>
  <c r="AH40" i="1"/>
  <c r="AE40" i="1"/>
  <c r="AC40" i="1"/>
  <c r="CG39" i="1"/>
  <c r="BX39" i="1"/>
  <c r="BV39" i="1"/>
  <c r="BO39" i="1"/>
  <c r="BJ39" i="1"/>
  <c r="BB39" i="1"/>
  <c r="CP39" i="1" s="1"/>
  <c r="AV39" i="1"/>
  <c r="AT39" i="1"/>
  <c r="AJ39" i="1"/>
  <c r="AH39" i="1"/>
  <c r="AE39" i="1"/>
  <c r="AC39" i="1"/>
  <c r="CG38" i="1"/>
  <c r="BX38" i="1"/>
  <c r="BV38" i="1"/>
  <c r="BO38" i="1"/>
  <c r="BJ38" i="1"/>
  <c r="BB38" i="1"/>
  <c r="CP38" i="1" s="1"/>
  <c r="AV38" i="1"/>
  <c r="AT38" i="1"/>
  <c r="AJ38" i="1"/>
  <c r="AH38" i="1"/>
  <c r="AE38" i="1"/>
  <c r="AC38" i="1"/>
  <c r="CG37" i="1"/>
  <c r="BX37" i="1"/>
  <c r="BV37" i="1"/>
  <c r="BO37" i="1"/>
  <c r="BJ37" i="1"/>
  <c r="BB37" i="1"/>
  <c r="CP37" i="1" s="1"/>
  <c r="AV37" i="1"/>
  <c r="AT37" i="1"/>
  <c r="AJ37" i="1"/>
  <c r="AH37" i="1"/>
  <c r="AE37" i="1"/>
  <c r="AC37" i="1"/>
  <c r="CG36" i="1"/>
  <c r="BX36" i="1"/>
  <c r="BV36" i="1"/>
  <c r="BO36" i="1"/>
  <c r="BJ36" i="1"/>
  <c r="BB36" i="1"/>
  <c r="CP36" i="1" s="1"/>
  <c r="AV36" i="1"/>
  <c r="AT36" i="1"/>
  <c r="AJ36" i="1"/>
  <c r="AH36" i="1"/>
  <c r="AE36" i="1"/>
  <c r="AC36" i="1"/>
  <c r="CG35" i="1"/>
  <c r="BX35" i="1"/>
  <c r="BV35" i="1"/>
  <c r="BO35" i="1"/>
  <c r="BJ35" i="1"/>
  <c r="BB35" i="1"/>
  <c r="CP35" i="1" s="1"/>
  <c r="AV35" i="1"/>
  <c r="AT35" i="1"/>
  <c r="AJ35" i="1"/>
  <c r="AH35" i="1"/>
  <c r="AE35" i="1"/>
  <c r="AC35" i="1"/>
  <c r="CG34" i="1"/>
  <c r="BX34" i="1"/>
  <c r="BV34" i="1"/>
  <c r="BO34" i="1"/>
  <c r="BJ34" i="1"/>
  <c r="BB34" i="1"/>
  <c r="CP34" i="1" s="1"/>
  <c r="AV34" i="1"/>
  <c r="AT34" i="1"/>
  <c r="AJ34" i="1"/>
  <c r="AH34" i="1"/>
  <c r="AE34" i="1"/>
  <c r="AC34" i="1"/>
  <c r="CG33" i="1"/>
  <c r="BX33" i="1"/>
  <c r="BV33" i="1"/>
  <c r="BO33" i="1"/>
  <c r="BJ33" i="1"/>
  <c r="BB33" i="1"/>
  <c r="CP33" i="1" s="1"/>
  <c r="AV33" i="1"/>
  <c r="AT33" i="1"/>
  <c r="AJ33" i="1"/>
  <c r="AH33" i="1"/>
  <c r="AE33" i="1"/>
  <c r="AC33" i="1"/>
  <c r="CG32" i="1"/>
  <c r="BX32" i="1"/>
  <c r="BV32" i="1"/>
  <c r="BO32" i="1"/>
  <c r="BJ32" i="1"/>
  <c r="BB32" i="1"/>
  <c r="CP32" i="1" s="1"/>
  <c r="AV32" i="1"/>
  <c r="AT32" i="1"/>
  <c r="AJ32" i="1"/>
  <c r="AH32" i="1"/>
  <c r="AE32" i="1"/>
  <c r="AC32" i="1"/>
  <c r="CG31" i="1"/>
  <c r="BX31" i="1"/>
  <c r="BV31" i="1"/>
  <c r="BO31" i="1"/>
  <c r="BJ31" i="1"/>
  <c r="BB31" i="1"/>
  <c r="CP31" i="1" s="1"/>
  <c r="AV31" i="1"/>
  <c r="AT31" i="1"/>
  <c r="AJ31" i="1"/>
  <c r="AH31" i="1"/>
  <c r="AE31" i="1"/>
  <c r="AC31" i="1"/>
  <c r="CG30" i="1"/>
  <c r="BX30" i="1"/>
  <c r="BV30" i="1"/>
  <c r="BO30" i="1"/>
  <c r="BJ30" i="1"/>
  <c r="BB30" i="1"/>
  <c r="CP30" i="1" s="1"/>
  <c r="AV30" i="1"/>
  <c r="AT30" i="1"/>
  <c r="AJ30" i="1"/>
  <c r="AH30" i="1"/>
  <c r="AE30" i="1"/>
  <c r="AC30" i="1"/>
  <c r="CG29" i="1"/>
  <c r="BX29" i="1"/>
  <c r="BV29" i="1"/>
  <c r="BO29" i="1"/>
  <c r="BJ29" i="1"/>
  <c r="BB29" i="1"/>
  <c r="CP29" i="1" s="1"/>
  <c r="AV29" i="1"/>
  <c r="AT29" i="1"/>
  <c r="AJ29" i="1"/>
  <c r="AH29" i="1"/>
  <c r="AE29" i="1"/>
  <c r="AC29" i="1"/>
  <c r="CG28" i="1"/>
  <c r="BX28" i="1"/>
  <c r="BV28" i="1"/>
  <c r="BO28" i="1"/>
  <c r="BJ28" i="1"/>
  <c r="BB28" i="1"/>
  <c r="CP28" i="1" s="1"/>
  <c r="AV28" i="1"/>
  <c r="AT28" i="1"/>
  <c r="AJ28" i="1"/>
  <c r="AH28" i="1"/>
  <c r="AE28" i="1"/>
  <c r="AC28" i="1"/>
  <c r="CG27" i="1"/>
  <c r="BX27" i="1"/>
  <c r="BV27" i="1"/>
  <c r="BO27" i="1"/>
  <c r="BJ27" i="1"/>
  <c r="BB27" i="1"/>
  <c r="CP27" i="1" s="1"/>
  <c r="AV27" i="1"/>
  <c r="AT27" i="1"/>
  <c r="AJ27" i="1"/>
  <c r="AH27" i="1"/>
  <c r="AE27" i="1"/>
  <c r="AC27" i="1"/>
  <c r="CG26" i="1"/>
  <c r="BX26" i="1"/>
  <c r="BV26" i="1"/>
  <c r="BO26" i="1"/>
  <c r="BJ26" i="1"/>
  <c r="BB26" i="1"/>
  <c r="CP26" i="1" s="1"/>
  <c r="AV26" i="1"/>
  <c r="AT26" i="1"/>
  <c r="AJ26" i="1"/>
  <c r="AH26" i="1"/>
  <c r="AE26" i="1"/>
  <c r="AC26" i="1"/>
  <c r="CG25" i="1"/>
  <c r="BX25" i="1"/>
  <c r="BV25" i="1"/>
  <c r="BO25" i="1"/>
  <c r="BJ25" i="1"/>
  <c r="BB25" i="1"/>
  <c r="CP25" i="1" s="1"/>
  <c r="AV25" i="1"/>
  <c r="AT25" i="1"/>
  <c r="AJ25" i="1"/>
  <c r="AH25" i="1"/>
  <c r="AE25" i="1"/>
  <c r="AC25" i="1"/>
  <c r="CG24" i="1"/>
  <c r="BX24" i="1"/>
  <c r="BV24" i="1"/>
  <c r="BO24" i="1"/>
  <c r="BJ24" i="1"/>
  <c r="BB24" i="1"/>
  <c r="CP24" i="1" s="1"/>
  <c r="AV24" i="1"/>
  <c r="AT24" i="1"/>
  <c r="AJ24" i="1"/>
  <c r="AH24" i="1"/>
  <c r="AE24" i="1"/>
  <c r="AC24" i="1"/>
  <c r="CG23" i="1"/>
  <c r="BX23" i="1"/>
  <c r="BV23" i="1"/>
  <c r="BO23" i="1"/>
  <c r="BJ23" i="1"/>
  <c r="BB23" i="1"/>
  <c r="CP23" i="1" s="1"/>
  <c r="AV23" i="1"/>
  <c r="AT23" i="1"/>
  <c r="AJ23" i="1"/>
  <c r="AH23" i="1"/>
  <c r="AE23" i="1"/>
  <c r="AC23" i="1"/>
  <c r="CG22" i="1"/>
  <c r="BX22" i="1"/>
  <c r="BV22" i="1"/>
  <c r="BO22" i="1"/>
  <c r="BJ22" i="1"/>
  <c r="BB22" i="1"/>
  <c r="CP22" i="1" s="1"/>
  <c r="AV22" i="1"/>
  <c r="AT22" i="1"/>
  <c r="AJ22" i="1"/>
  <c r="AH22" i="1"/>
  <c r="AE22" i="1"/>
  <c r="AC22" i="1"/>
  <c r="CG21" i="1"/>
  <c r="BX21" i="1"/>
  <c r="BV21" i="1"/>
  <c r="BO21" i="1"/>
  <c r="BJ21" i="1"/>
  <c r="BB21" i="1"/>
  <c r="CP21" i="1" s="1"/>
  <c r="AV21" i="1"/>
  <c r="AT21" i="1"/>
  <c r="AJ21" i="1"/>
  <c r="AH21" i="1"/>
  <c r="AE21" i="1"/>
  <c r="AC21" i="1"/>
  <c r="CG20" i="1"/>
  <c r="BX20" i="1"/>
  <c r="BV20" i="1"/>
  <c r="BO20" i="1"/>
  <c r="BJ20" i="1"/>
  <c r="BB20" i="1"/>
  <c r="CP20" i="1" s="1"/>
  <c r="AV20" i="1"/>
  <c r="AT20" i="1"/>
  <c r="AJ20" i="1"/>
  <c r="AH20" i="1"/>
  <c r="AE20" i="1"/>
  <c r="AC20" i="1"/>
  <c r="CG19" i="1"/>
  <c r="BX19" i="1"/>
  <c r="BV19" i="1"/>
  <c r="BO19" i="1"/>
  <c r="BJ19" i="1"/>
  <c r="BB19" i="1"/>
  <c r="CP19" i="1" s="1"/>
  <c r="AV19" i="1"/>
  <c r="AT19" i="1"/>
  <c r="AJ19" i="1"/>
  <c r="AH19" i="1"/>
  <c r="AE19" i="1"/>
  <c r="AC19" i="1"/>
  <c r="CG18" i="1"/>
  <c r="BX18" i="1"/>
  <c r="BV18" i="1"/>
  <c r="BO18" i="1"/>
  <c r="BJ18" i="1"/>
  <c r="BB18" i="1"/>
  <c r="CP18" i="1" s="1"/>
  <c r="AV18" i="1"/>
  <c r="AT18" i="1"/>
  <c r="AJ18" i="1"/>
  <c r="AH18" i="1"/>
  <c r="AE18" i="1"/>
  <c r="AC18" i="1"/>
  <c r="CG17" i="1"/>
  <c r="BX17" i="1"/>
  <c r="BV17" i="1"/>
  <c r="BO17" i="1"/>
  <c r="BJ17" i="1"/>
  <c r="BB17" i="1"/>
  <c r="CP17" i="1" s="1"/>
  <c r="AV17" i="1"/>
  <c r="AT17" i="1"/>
  <c r="AJ17" i="1"/>
  <c r="AH17" i="1"/>
  <c r="AE17" i="1"/>
  <c r="AC17" i="1"/>
  <c r="CG16" i="1"/>
  <c r="BX16" i="1"/>
  <c r="BV16" i="1"/>
  <c r="BO16" i="1"/>
  <c r="BJ16" i="1"/>
  <c r="BB16" i="1"/>
  <c r="CP16" i="1" s="1"/>
  <c r="AV16" i="1"/>
  <c r="AT16" i="1"/>
  <c r="AJ16" i="1"/>
  <c r="AH16" i="1"/>
  <c r="AE16" i="1"/>
  <c r="AC16" i="1"/>
  <c r="CG15" i="1"/>
  <c r="BX15" i="1"/>
  <c r="BV15" i="1"/>
  <c r="BO15" i="1"/>
  <c r="BJ15" i="1"/>
  <c r="BB15" i="1"/>
  <c r="CP15" i="1" s="1"/>
  <c r="AV15" i="1"/>
  <c r="AT15" i="1"/>
  <c r="AJ15" i="1"/>
  <c r="AH15" i="1"/>
  <c r="AE15" i="1"/>
  <c r="AC15" i="1"/>
  <c r="CG14" i="1"/>
  <c r="BX14" i="1"/>
  <c r="BV14" i="1"/>
  <c r="BO14" i="1"/>
  <c r="BJ14" i="1"/>
  <c r="BB14" i="1"/>
  <c r="CP14" i="1" s="1"/>
  <c r="AV14" i="1"/>
  <c r="AT14" i="1"/>
  <c r="AJ14" i="1"/>
  <c r="AH14" i="1"/>
  <c r="AE14" i="1"/>
  <c r="AC14" i="1"/>
  <c r="CG13" i="1"/>
  <c r="BX13" i="1"/>
  <c r="BV13" i="1"/>
  <c r="BO13" i="1"/>
  <c r="BJ13" i="1"/>
  <c r="BB13" i="1"/>
  <c r="CP13" i="1" s="1"/>
  <c r="AV13" i="1"/>
  <c r="AT13" i="1"/>
  <c r="AJ13" i="1"/>
  <c r="AH13" i="1"/>
  <c r="AE13" i="1"/>
  <c r="AC13" i="1"/>
  <c r="CG12" i="1"/>
  <c r="BX12" i="1"/>
  <c r="BV12" i="1"/>
  <c r="BO12" i="1"/>
  <c r="BJ12" i="1"/>
  <c r="BB12" i="1"/>
  <c r="CP12" i="1" s="1"/>
  <c r="AV12" i="1"/>
  <c r="AT12" i="1"/>
  <c r="AJ12" i="1"/>
  <c r="AH12" i="1"/>
  <c r="AE12" i="1"/>
  <c r="AC12" i="1"/>
  <c r="CG11" i="1"/>
  <c r="BX11" i="1"/>
  <c r="BV11" i="1"/>
  <c r="BO11" i="1"/>
  <c r="BJ11" i="1"/>
  <c r="BB11" i="1"/>
  <c r="CP11" i="1" s="1"/>
  <c r="AV11" i="1"/>
  <c r="AT11" i="1"/>
  <c r="AJ11" i="1"/>
  <c r="AH11" i="1"/>
  <c r="AE11" i="1"/>
  <c r="AC11" i="1"/>
  <c r="CG10" i="1"/>
  <c r="BX10" i="1"/>
  <c r="BV10" i="1"/>
  <c r="BO10" i="1"/>
  <c r="BJ10" i="1"/>
  <c r="BB10" i="1"/>
  <c r="CP10" i="1" s="1"/>
  <c r="AV10" i="1"/>
  <c r="AT10" i="1"/>
  <c r="AJ10" i="1"/>
  <c r="AH10" i="1"/>
  <c r="AE10" i="1"/>
  <c r="AC10" i="1"/>
  <c r="CG9" i="1"/>
  <c r="BX9" i="1"/>
  <c r="BV9" i="1"/>
  <c r="BO9" i="1"/>
  <c r="BJ9" i="1"/>
  <c r="BB9" i="1"/>
  <c r="CP9" i="1" s="1"/>
  <c r="AV9" i="1"/>
  <c r="AT9" i="1"/>
  <c r="AJ9" i="1"/>
  <c r="AH9" i="1"/>
  <c r="AE9" i="1"/>
  <c r="AC9" i="1"/>
  <c r="CG8" i="1"/>
  <c r="BX8" i="1"/>
  <c r="BV8" i="1"/>
  <c r="BO8" i="1"/>
  <c r="BJ8" i="1"/>
  <c r="BB8" i="1"/>
  <c r="CP8" i="1" s="1"/>
  <c r="AV8" i="1"/>
  <c r="AT8" i="1"/>
  <c r="AJ8" i="1"/>
  <c r="AH8" i="1"/>
  <c r="AE8" i="1"/>
  <c r="AC8" i="1"/>
  <c r="CG7" i="1"/>
  <c r="BX7" i="1"/>
  <c r="BV7" i="1"/>
  <c r="BO7" i="1"/>
  <c r="BJ7" i="1"/>
  <c r="BB7" i="1"/>
  <c r="CP7" i="1" s="1"/>
  <c r="AV7" i="1"/>
  <c r="AT7" i="1"/>
  <c r="AJ7" i="1"/>
  <c r="AH7" i="1"/>
  <c r="AE7" i="1"/>
  <c r="AC7" i="1"/>
  <c r="CG6" i="1"/>
  <c r="BX6" i="1"/>
  <c r="BV6" i="1"/>
  <c r="BO6" i="1"/>
  <c r="BJ6" i="1"/>
  <c r="BB6" i="1"/>
  <c r="CP6" i="1" s="1"/>
  <c r="AV6" i="1"/>
  <c r="AT6" i="1"/>
  <c r="AJ6" i="1"/>
  <c r="AH6" i="1"/>
  <c r="AE6" i="1"/>
  <c r="AC6" i="1"/>
  <c r="CG5" i="1"/>
  <c r="BX5" i="1"/>
  <c r="BV5" i="1"/>
  <c r="BO5" i="1"/>
  <c r="BJ5" i="1"/>
  <c r="BB5" i="1"/>
  <c r="CP5" i="1" s="1"/>
  <c r="AV5" i="1"/>
  <c r="AT5" i="1"/>
  <c r="AJ5" i="1"/>
  <c r="AH5" i="1"/>
  <c r="AE5" i="1"/>
  <c r="AC5" i="1"/>
  <c r="CG4" i="1"/>
  <c r="BX4" i="1"/>
  <c r="BV4" i="1"/>
  <c r="BO4" i="1"/>
  <c r="BJ4" i="1"/>
  <c r="BB4" i="1"/>
  <c r="CP4" i="1" s="1"/>
  <c r="AV4" i="1"/>
  <c r="AT4" i="1"/>
  <c r="AJ4" i="1"/>
  <c r="AH4" i="1"/>
  <c r="AE4" i="1"/>
  <c r="AC4" i="1"/>
  <c r="CG3" i="1"/>
  <c r="BX3" i="1"/>
  <c r="BV3" i="1"/>
  <c r="BO3" i="1"/>
  <c r="BJ3" i="1"/>
  <c r="BB3" i="1"/>
  <c r="CP3" i="1" s="1"/>
  <c r="AV3" i="1"/>
  <c r="AT3" i="1"/>
  <c r="AJ3" i="1"/>
  <c r="AH3" i="1"/>
  <c r="AE3" i="1"/>
  <c r="AC3" i="1"/>
  <c r="CG2" i="1"/>
  <c r="BX2" i="1"/>
  <c r="BV2" i="1"/>
  <c r="BO2" i="1"/>
  <c r="BJ2" i="1"/>
  <c r="BB2" i="1"/>
  <c r="CP2" i="1" s="1"/>
  <c r="AV2" i="1"/>
  <c r="AT2" i="1"/>
  <c r="AJ2" i="1"/>
  <c r="AH2" i="1"/>
  <c r="AE2" i="1"/>
  <c r="AC2" i="1"/>
  <c r="O25" i="3" l="1"/>
  <c r="P26" i="3"/>
  <c r="K39" i="19"/>
  <c r="K38" i="19"/>
  <c r="K39" i="18"/>
  <c r="K38" i="18"/>
  <c r="K39" i="17"/>
  <c r="K38" i="17"/>
  <c r="K39" i="16"/>
  <c r="K38" i="16"/>
  <c r="K39" i="15"/>
  <c r="K38" i="15"/>
  <c r="K39" i="14"/>
  <c r="K38" i="14"/>
  <c r="K39" i="13"/>
  <c r="K39" i="12"/>
  <c r="K38" i="12"/>
  <c r="K38" i="11"/>
  <c r="K39" i="10"/>
  <c r="K38" i="10"/>
  <c r="K39" i="7"/>
  <c r="K38" i="7"/>
  <c r="K39" i="5"/>
  <c r="K38" i="5"/>
  <c r="K39" i="4"/>
  <c r="K3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Max Hersch</author>
  </authors>
  <commentList>
    <comment ref="K24" authorId="0" shapeId="0" xr:uid="{22428A1C-6BC9-4B81-BB12-EA9E1C04311D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</t>
        </r>
      </text>
    </comment>
    <comment ref="L24" authorId="0" shapeId="0" xr:uid="{85004965-A041-4322-99B1-AC346D6A4A20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Max Hersch</author>
  </authors>
  <commentList>
    <comment ref="K24" authorId="0" shapeId="0" xr:uid="{0969244C-A630-47CA-B935-6F4A9C586AA8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Max Hersch</author>
  </authors>
  <commentList>
    <comment ref="L24" authorId="0" shapeId="0" xr:uid="{95FF3BD0-478F-4BC4-B685-5A4E58D62555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Max Hersch</author>
  </authors>
  <commentList>
    <comment ref="K24" authorId="0" shapeId="0" xr:uid="{4DF44D95-045A-4A9C-94FE-ACDE6EB44B7A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</t>
        </r>
      </text>
    </comment>
    <comment ref="L24" authorId="0" shapeId="0" xr:uid="{89725D97-50E8-4873-9F4F-0C6B436429B0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Max Hersch</author>
  </authors>
  <commentList>
    <comment ref="K24" authorId="0" shapeId="0" xr:uid="{048FC4E3-A98C-448A-83CC-4CCB7E202979}">
      <text>
        <r>
          <rPr>
            <b/>
            <sz val="9"/>
            <color indexed="81"/>
            <rFont val="Tahoma"/>
            <family val="2"/>
          </rPr>
          <t>Max Hersch:</t>
        </r>
        <r>
          <rPr>
            <sz val="9"/>
            <color indexed="81"/>
            <rFont val="Tahoma"/>
            <family val="2"/>
          </rPr>
          <t xml:space="preserve">
Small sample size!
This test is unreliable.</t>
        </r>
      </text>
    </comment>
  </commentList>
</comments>
</file>

<file path=xl/sharedStrings.xml><?xml version="1.0" encoding="utf-8"?>
<sst xmlns="http://schemas.openxmlformats.org/spreadsheetml/2006/main" count="64539" uniqueCount="417">
  <si>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</si>
  <si>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</si>
  <si>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</si>
  <si>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</si>
  <si>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</si>
  <si>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</si>
  <si>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</si>
  <si>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</si>
  <si>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</si>
  <si>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</si>
  <si>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</si>
  <si>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</si>
  <si>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</si>
  <si>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</si>
  <si>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</si>
  <si>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</si>
  <si>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</si>
  <si>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</si>
  <si>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</si>
  <si>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</si>
  <si>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</si>
  <si>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</si>
  <si>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</si>
  <si>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</si>
  <si>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</si>
  <si>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</si>
  <si>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</si>
  <si>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</si>
  <si>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ExterQual2</t>
  </si>
  <si>
    <t>ExterCond</t>
  </si>
  <si>
    <t>ExterCond2</t>
  </si>
  <si>
    <t>Foundation</t>
  </si>
  <si>
    <t>BsmtQual</t>
  </si>
  <si>
    <t>BsmtQual2</t>
  </si>
  <si>
    <t>BsmtCond</t>
  </si>
  <si>
    <t>BsmtCond2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</si>
  <si>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</si>
  <si>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</si>
  <si>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</si>
  <si>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</si>
  <si>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</si>
  <si>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</si>
  <si>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</si>
  <si>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</si>
  <si>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</si>
  <si>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HeatingQC2</t>
  </si>
  <si>
    <t>CentralAir</t>
  </si>
  <si>
    <t>CentralAir2</t>
  </si>
  <si>
    <t>Electrical</t>
  </si>
  <si>
    <t>1stFlrSF</t>
  </si>
  <si>
    <t>2ndFlrSF</t>
  </si>
  <si>
    <t>LowQualFinSF</t>
  </si>
  <si>
    <t>GrLivArea</t>
  </si>
  <si>
    <t>TotArea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</si>
  <si>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</si>
  <si>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</si>
  <si>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</si>
  <si>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</si>
  <si>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</si>
  <si>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</si>
  <si>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</si>
  <si>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KitchenQual2</t>
  </si>
  <si>
    <t>TotRmsAbvGrd</t>
  </si>
  <si>
    <t>Functional</t>
  </si>
  <si>
    <t>Fireplaces</t>
  </si>
  <si>
    <t>FireplaceQu</t>
  </si>
  <si>
    <t>FireplaceQu2</t>
  </si>
  <si>
    <t>GarageType</t>
  </si>
  <si>
    <t>GarageYrBlt</t>
  </si>
  <si>
    <t>GarageFinish</t>
  </si>
  <si>
    <t>GarageCars</t>
  </si>
  <si>
    <t>GarageArea</t>
  </si>
  <si>
    <t>GarageQual</t>
  </si>
  <si>
    <t>GarageQual2</t>
  </si>
  <si>
    <t>GarageCond</t>
  </si>
  <si>
    <t>GarageCond2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</si>
  <si>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</si>
  <si>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</si>
  <si>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</si>
  <si>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</si>
  <si>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</si>
  <si>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</si>
  <si>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</si>
  <si>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</si>
  <si>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PoolQC2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</si>
  <si>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</si>
  <si>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</si>
  <si>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</si>
  <si>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</si>
  <si>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</si>
  <si>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</si>
  <si>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</si>
  <si>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</si>
  <si>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PPSqFt House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</si>
  <si>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</si>
  <si>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</si>
  <si>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</si>
  <si>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</si>
  <si>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</si>
  <si>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</si>
  <si>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</si>
  <si>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</si>
  <si>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</si>
  <si>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</si>
  <si>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</si>
  <si>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</si>
  <si>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</si>
  <si>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</si>
  <si>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</si>
  <si>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</si>
  <si>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</si>
  <si>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</si>
  <si>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</si>
  <si>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</si>
  <si>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</si>
  <si>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</si>
  <si>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</si>
  <si>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</si>
  <si>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</si>
  <si>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</si>
  <si>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</si>
  <si>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</si>
  <si>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</si>
  <si>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</si>
  <si>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</si>
  <si>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</si>
  <si>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</si>
  <si>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</si>
  <si>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</si>
  <si>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</si>
  <si>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</si>
  <si>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</si>
  <si>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</si>
  <si>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</si>
  <si>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</si>
  <si>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</si>
  <si>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</si>
  <si>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</si>
  <si>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</si>
  <si>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</si>
  <si>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</si>
  <si>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</si>
  <si>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</si>
  <si>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</si>
  <si>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</si>
  <si>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</si>
  <si>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</si>
  <si>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</si>
  <si>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</si>
  <si>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</si>
  <si>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</si>
  <si>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</si>
  <si>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</si>
  <si>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</si>
  <si>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</si>
  <si>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</si>
  <si>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</si>
  <si>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</si>
  <si>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</si>
  <si>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</si>
  <si>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</si>
  <si>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</si>
  <si>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</si>
  <si>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</si>
  <si>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</si>
  <si>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</si>
  <si>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</si>
  <si>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</si>
  <si>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</si>
  <si>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</si>
  <si>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</si>
  <si>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</si>
  <si>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</si>
  <si>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</si>
  <si>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</si>
  <si>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</si>
  <si>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</si>
  <si>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</si>
  <si>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</si>
  <si>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</si>
  <si>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</si>
  <si>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</si>
  <si>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</si>
  <si>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</si>
  <si>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</si>
  <si>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</si>
  <si>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</si>
  <si>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</si>
  <si>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</si>
  <si>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</si>
  <si>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</si>
  <si>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</si>
  <si>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</si>
  <si>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</si>
  <si>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</si>
  <si>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</si>
  <si>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</si>
  <si>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</si>
  <si>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</si>
  <si>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</si>
  <si>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</si>
  <si>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</si>
  <si>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</si>
  <si>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</si>
  <si>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</si>
  <si>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</si>
  <si>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</si>
  <si>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</si>
  <si>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</si>
  <si>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</si>
  <si>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</si>
  <si>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</si>
  <si>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</si>
  <si>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</si>
  <si>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</si>
  <si>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</si>
  <si>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</si>
  <si>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</si>
  <si>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</si>
  <si>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</si>
  <si>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</si>
  <si>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</si>
  <si>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</si>
  <si>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</si>
  <si>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</si>
  <si>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</si>
  <si>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</si>
  <si>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</si>
  <si>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</si>
  <si>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</si>
  <si>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</si>
  <si>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</si>
  <si>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</si>
  <si>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</si>
  <si>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</si>
  <si>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</si>
  <si>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</si>
  <si>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</si>
  <si>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</si>
  <si>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</si>
  <si>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</si>
  <si>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</si>
  <si>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</si>
  <si>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</si>
  <si>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</si>
  <si>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</si>
  <si>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</si>
  <si>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</si>
  <si>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</si>
  <si>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</si>
  <si>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</si>
  <si>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</si>
  <si>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</si>
  <si>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</si>
  <si>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</si>
  <si>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</si>
  <si>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</si>
  <si>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</si>
  <si>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</si>
  <si>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</si>
  <si>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</si>
  <si>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</si>
  <si>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</si>
  <si>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</si>
  <si>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</si>
  <si>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</si>
  <si>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</si>
  <si>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</si>
  <si>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</si>
  <si>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</si>
  <si>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Sum of OverallCond</t>
  </si>
  <si>
    <t>Sum of PPSqFt House</t>
  </si>
  <si>
    <t>ID</t>
  </si>
  <si>
    <t>PPSqFt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</si>
  <si>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</si>
  <si>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</si>
  <si>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</si>
  <si>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</si>
  <si>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</si>
  <si>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</si>
  <si>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</si>
  <si>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</si>
  <si>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</si>
  <si>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</si>
  <si>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</si>
  <si>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</si>
  <si>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</si>
  <si>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</si>
  <si>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</si>
  <si>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</si>
  <si>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</si>
  <si>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</si>
  <si>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</si>
  <si>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</si>
  <si>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</si>
  <si>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</si>
  <si>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</si>
  <si>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Observations</t>
  </si>
  <si>
    <t>Mean Diff</t>
  </si>
  <si>
    <t>Std Err of Diff</t>
  </si>
  <si>
    <t>Margin of Err</t>
  </si>
  <si>
    <t>PPSqFt 4</t>
  </si>
  <si>
    <t>PPSqFt 5</t>
  </si>
  <si>
    <t>Std Err</t>
  </si>
  <si>
    <t>Reject the null that the population means are equal.</t>
  </si>
  <si>
    <t>With 95% confidence the difference is between $17.18 and $24.72.</t>
  </si>
  <si>
    <t>PPSqFt 6</t>
  </si>
  <si>
    <t>With 95% confidence the difference is between $-9.71 and $-5.95.</t>
  </si>
  <si>
    <t>PPSqFt 7</t>
  </si>
  <si>
    <t>With 95% confidence the difference is between $1.89 and $6.59.</t>
  </si>
  <si>
    <t>PPSqFt 8</t>
  </si>
  <si>
    <t>Fail to reject the null that the population means are equal.</t>
  </si>
  <si>
    <t>With 95% confidence the difference is between $-2.72 and $3.43.</t>
  </si>
  <si>
    <t>Sum of OverallQual</t>
  </si>
  <si>
    <t>With 95% confidence the difference is between $-0.06 and $6.00.</t>
  </si>
  <si>
    <t>With 95% confidence the difference is between $1.89 and $5.40.</t>
  </si>
  <si>
    <t>With 95% confidence the difference is between $5.89 and $9.23.</t>
  </si>
  <si>
    <t>With 95% confidence the difference is between $5.15 and $9.74.</t>
  </si>
  <si>
    <t>PPSqFt 9</t>
  </si>
  <si>
    <t>With 95% confidence the difference is between $3.53 and $16.42.</t>
  </si>
  <si>
    <t>With 95% confidence the difference is between $9.70 and $18.22.</t>
  </si>
  <si>
    <t>PPSqFt 3</t>
  </si>
  <si>
    <t>With 95% confidence the difference is between $-10.03 and $8.91.</t>
  </si>
  <si>
    <t>With 95% confidence the difference is between $-8.55 and $13.63.</t>
  </si>
  <si>
    <t>PPSqFt 2</t>
  </si>
  <si>
    <t>With 95% confidence the difference is between $-45.93 and $44.39.</t>
  </si>
  <si>
    <t>With 95% confidence the difference is between $8.56 and $24.09.</t>
  </si>
  <si>
    <t>CI Lower</t>
  </si>
  <si>
    <t>CI Upper</t>
  </si>
  <si>
    <t>Mean Diff Lower Lim</t>
  </si>
  <si>
    <t>Mean Diff Upper Lim</t>
  </si>
  <si>
    <t>The difference is statistically significant at p &lt; .05.</t>
  </si>
  <si>
    <t>The difference is not statistically significant at p &lt; .05.</t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</si>
  <si>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2 is</t>
    </r>
  </si>
  <si>
    <t>equal to the population mean PPSqFt of homes with a condition rating of 3.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</si>
  <si>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3 is not</t>
    </r>
  </si>
  <si>
    <t>equal to the population mean PPSqFt of homes with a condition rating of 4.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</si>
  <si>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2 is not</t>
    </r>
  </si>
  <si>
    <t>Mean Diff Margin of Err</t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</si>
  <si>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3 is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</si>
  <si>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4 is</t>
    </r>
  </si>
  <si>
    <t>equal to the population mean PPSqFt of homes with a condition rating of 5.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</si>
  <si>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4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</si>
  <si>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5 is</t>
    </r>
  </si>
  <si>
    <t>equal to the population mean PPSqFt of homes with a condition rating of 6.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</si>
  <si>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5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</si>
  <si>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6 is</t>
    </r>
  </si>
  <si>
    <t>equal to the population mean PPSqFt of homes with a condition rating of 7.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</si>
  <si>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6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</si>
  <si>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7 is</t>
    </r>
  </si>
  <si>
    <t>equal to the population mean PPSqFt of homes with a condition rating of 8.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</si>
  <si>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7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</si>
  <si>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condition rating of 8 is</t>
    </r>
  </si>
  <si>
    <t>equal to the population mean PPSqFt of homes with a condition rating of 9.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</si>
  <si>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condition rating of 8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</si>
  <si>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8 is</t>
    </r>
  </si>
  <si>
    <t>equal to the population mean PPSqFt of homes with a quality rating of 9.</t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</si>
  <si>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2 is</t>
    </r>
  </si>
  <si>
    <t>equal to the population mean PPSqFt of homes with a quality rating of 3.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</si>
  <si>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2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</si>
  <si>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3 is</t>
    </r>
  </si>
  <si>
    <t>equal to the population mean PPSqFt of homes with a quality rating of 4.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</si>
  <si>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3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</si>
  <si>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4 is</t>
    </r>
  </si>
  <si>
    <t>equal to the population mean PPSqFt of homes with a quality rating of 5.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</si>
  <si>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4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</si>
  <si>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5 is</t>
    </r>
  </si>
  <si>
    <t>equal to the population mean PPSqFt of homes with a quality rating of 6.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</si>
  <si>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5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</si>
  <si>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6 is</t>
    </r>
  </si>
  <si>
    <t>equal to the population mean PPSqFt of homes with a quality rating of 7.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</si>
  <si>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6 is not</t>
    </r>
  </si>
  <si>
    <r>
      <rPr>
        <b/>
        <sz val="11"/>
        <color theme="1"/>
        <rFont val="Calibri"/>
        <family val="2"/>
        <scheme val="minor"/>
      </rPr>
      <t>h0:</t>
    </r>
    <r>
      <rPr>
        <sz val="11"/>
        <color theme="1"/>
        <rFont val="Calibri"/>
        <family val="2"/>
        <scheme val="minor"/>
      </rPr>
      <t xml:space="preserve"> The population mean PPSqFt of homes with a quality rating of 7 is</t>
    </r>
  </si>
  <si>
    <t>equal to the population mean PPSqFt of homes with a quality rating of 8.</t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</si>
  <si>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7 is not</t>
    </r>
  </si>
  <si>
    <r>
      <rPr>
        <b/>
        <sz val="11"/>
        <color theme="1"/>
        <rFont val="Calibri"/>
        <family val="2"/>
        <scheme val="minor"/>
      </rPr>
      <t>ha:</t>
    </r>
    <r>
      <rPr>
        <sz val="11"/>
        <color theme="1"/>
        <rFont val="Calibri"/>
        <family val="2"/>
        <scheme val="minor"/>
      </rPr>
      <t xml:space="preserve"> The population mean PPSqFt of homes with a quality rating of 8 is not</t>
    </r>
  </si>
  <si>
    <t>*Due to the sample size of houses with a quality rating of 3 where n &lt; 30,</t>
  </si>
  <si>
    <t>this test is unreliable and should be discarded for any analysis.</t>
  </si>
  <si>
    <t>*Due to the sample size of houses with a quality rating of 2 and 3 where n &lt; 30,</t>
  </si>
  <si>
    <t>*Due to the sample size of houses with a condition rating of 9 where n &lt; 30,</t>
  </si>
  <si>
    <t>*Due to the sample size of houses with a condition rating of 3 where n &lt; 30,</t>
  </si>
  <si>
    <t>*Due to the sample size of houses with a condition rating of 2 and 3 where n &lt; 30,</t>
  </si>
  <si>
    <t>Cond4</t>
  </si>
  <si>
    <t>Sample 1</t>
  </si>
  <si>
    <t>Sample 2</t>
  </si>
  <si>
    <t>Cond5</t>
  </si>
  <si>
    <t>Cond6</t>
  </si>
  <si>
    <t>Cond7</t>
  </si>
  <si>
    <t>Cond8</t>
  </si>
  <si>
    <t>Sample Mean Diff</t>
  </si>
  <si>
    <t>P-Value (two-tail)</t>
  </si>
  <si>
    <t>Test Results</t>
  </si>
  <si>
    <t>Reject the Null</t>
  </si>
  <si>
    <t>Fail to Reject the Null</t>
  </si>
  <si>
    <t>Qual5</t>
  </si>
  <si>
    <t>Qual6</t>
  </si>
  <si>
    <t>Qual7</t>
  </si>
  <si>
    <t>Qual8</t>
  </si>
  <si>
    <t>Qual4</t>
  </si>
  <si>
    <t>T-Test Results: PPSqFt Means by Quality Rating</t>
  </si>
  <si>
    <t>T-Test Results: PPSqFt Means by Condition Rating</t>
  </si>
  <si>
    <t>PPSqFt N</t>
  </si>
  <si>
    <t>PPSqFt Y</t>
  </si>
  <si>
    <t>h0: The population mean PPSqFt of homes with central air is equal to the mean PPSqFt of homes without central air.</t>
  </si>
  <si>
    <t>ha: The population mean PPSqFt of homes with central air is not equal to the mean PPSqFt of homes without central air.</t>
  </si>
  <si>
    <t>The mean difference is statistically significant at p &lt; .05.</t>
  </si>
  <si>
    <t>With 95% confidence the population mean difference is between $11.67 and $19.32 per square foot.</t>
  </si>
  <si>
    <t>PPSqFt 0</t>
  </si>
  <si>
    <t>PPSqFt 1</t>
  </si>
  <si>
    <t>h0: The population mean PPSqFt for homes with no fireplaces is equal the mean PPSqFt of homes with 1 fireplace.</t>
  </si>
  <si>
    <t>ha: The population mean PPSqFt for homes with no fireplaces is not equal to the mean PPSqFt of homes with 1 fireplace.</t>
  </si>
  <si>
    <t>With 95% confidence the population mean difference is between $1.08 and $4.24 per sqft.</t>
  </si>
  <si>
    <t>(Multiple Items)</t>
  </si>
  <si>
    <t>PPSqFt 1+</t>
  </si>
  <si>
    <t>h0: The population mean PPSqFt for homes with no fireplaces is equal the mean PPSqFt of homes with 1 or more fireplaces.</t>
  </si>
  <si>
    <t>ha: The population mean PPSqFt for homes with no fireplaces is not equal to the mean PPSqFt of homes with 1 or more fireplaces.</t>
  </si>
  <si>
    <t>With 95% confidence the population mean difference is between $16.09 and $19.17 per sqft.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</si>
</sst>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2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0" fillId="2" borderId="0" xfId="0" applyFill="1"/>
    <xf numFmtId="0" fontId="0" fillId="2" borderId="0" xfId="0" applyFill="1" applyAlignment="1"/>
    <xf numFmtId="0" fontId="0" fillId="3" borderId="0" xfId="0" applyFill="1" applyBorder="1" applyAlignment="1"/>
    <xf numFmtId="0" fontId="0" fillId="0" borderId="0" xfId="0" applyFill="1"/>
    <xf numFmtId="0" fontId="1" fillId="2" borderId="0" xfId="0" applyFont="1" applyFill="1"/>
    <xf numFmtId="5" fontId="0" fillId="0" borderId="0" xfId="1" applyNumberFormat="1" applyFont="1" applyFill="1" applyBorder="1" applyAlignment="1"/>
    <xf numFmtId="165" fontId="0" fillId="0" borderId="0" xfId="0" applyNumberFormat="1" applyFill="1" applyBorder="1" applyAlignment="1"/>
    <xf numFmtId="0" fontId="0" fillId="4" borderId="0" xfId="0" applyFill="1" applyBorder="1" applyAlignme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PPSqFt of Homes without Fireplaces</a:t>
            </a:r>
          </a:p>
          <a:p>
            <a:pPr>
              <a:defRPr/>
            </a:pPr>
            <a:r>
              <a:rPr lang="en-US" baseline="0"/>
              <a:t>vs</a:t>
            </a:r>
          </a:p>
          <a:p>
            <a:pPr>
              <a:defRPr/>
            </a:pPr>
            <a:r>
              <a:rPr lang="en-US" baseline="0"/>
              <a:t>Mean PPSqFt of Homes with 1-3 Fireplaces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 (2)'!$P$20:$Q$20</c:f>
              <c:strCache>
                <c:ptCount val="2"/>
                <c:pt idx="0">
                  <c:v>PPSqFt 0</c:v>
                </c:pt>
                <c:pt idx="1">
                  <c:v>PPSqFt 1+</c:v>
                </c:pt>
              </c:strCache>
            </c:strRef>
          </c:cat>
          <c:val>
            <c:numRef>
              <c:f>'Sheet2 (2)'!$P$21:$Q$21</c:f>
              <c:numCache>
                <c:formatCode>General</c:formatCode>
                <c:ptCount val="2"/>
                <c:pt idx="0">
                  <c:v>65.803584359564098</c:v>
                </c:pt>
                <c:pt idx="1">
                  <c:v>73.395089489518384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9-4AA4-87B6-6995846B8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228608"/>
        <c:axId val="697210720"/>
      </c:barChart>
      <c:catAx>
        <c:axId val="69722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10720"/>
        <c:crosses val="autoZero"/>
        <c:auto val="1"/>
        <c:lblAlgn val="ctr"/>
        <c:lblOffset val="100"/>
        <c:noMultiLvlLbl val="0"/>
      </c:catAx>
      <c:valAx>
        <c:axId val="697210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2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Cond2v3!$O$24:$P$24</c:f>
                <c:numCache>
                  <c:formatCode>General</c:formatCode>
                  <c:ptCount val="2"/>
                  <c:pt idx="0">
                    <c:v>3.1033914429330767</c:v>
                  </c:pt>
                  <c:pt idx="1">
                    <c:v>7.1199153011525889</c:v>
                  </c:pt>
                </c:numCache>
              </c:numRef>
            </c:plus>
            <c:minus>
              <c:numRef>
                <c:f>Cond2v3!$O$24:$P$24</c:f>
                <c:numCache>
                  <c:formatCode>General</c:formatCode>
                  <c:ptCount val="2"/>
                  <c:pt idx="0">
                    <c:v>3.1033914429330767</c:v>
                  </c:pt>
                  <c:pt idx="1">
                    <c:v>7.1199153011525889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Cond2v3!$K$21:$L$21</c:f>
              <c:strCache>
                <c:ptCount val="2"/>
                <c:pt idx="0">
                  <c:v>PPSqFt 2</c:v>
                </c:pt>
                <c:pt idx="1">
                  <c:v>PPSqFt 3</c:v>
                </c:pt>
              </c:strCache>
            </c:strRef>
          </c:cat>
          <c:val>
            <c:numRef>
              <c:f>Cond2v3!$K$22:$L$22</c:f>
              <c:numCache>
                <c:formatCode>General</c:formatCode>
                <c:ptCount val="2"/>
                <c:pt idx="0">
                  <c:v>33.571972344794446</c:v>
                </c:pt>
                <c:pt idx="1">
                  <c:v>49.894167406551411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A-4ABA-8D29-449E9987C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Cond3v4!$O$24:$P$24</c:f>
                <c:numCache>
                  <c:formatCode>General</c:formatCode>
                  <c:ptCount val="2"/>
                  <c:pt idx="0">
                    <c:v>8.7239052552625225</c:v>
                  </c:pt>
                  <c:pt idx="1">
                    <c:v>3.6837435373606566</c:v>
                  </c:pt>
                </c:numCache>
              </c:numRef>
            </c:plus>
            <c:minus>
              <c:numRef>
                <c:f>Cond3v4!$O$24:$P$24</c:f>
                <c:numCache>
                  <c:formatCode>General</c:formatCode>
                  <c:ptCount val="2"/>
                  <c:pt idx="0">
                    <c:v>8.7239052552625225</c:v>
                  </c:pt>
                  <c:pt idx="1">
                    <c:v>3.6837435373606566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Cond3v4!$K$21:$L$21</c:f>
              <c:strCache>
                <c:ptCount val="2"/>
                <c:pt idx="0">
                  <c:v>PPSqFt 3</c:v>
                </c:pt>
                <c:pt idx="1">
                  <c:v>PPSqFt 4</c:v>
                </c:pt>
              </c:strCache>
            </c:strRef>
          </c:cat>
          <c:val>
            <c:numRef>
              <c:f>Cond3v4!$K$22:$L$22</c:f>
              <c:numCache>
                <c:formatCode>General</c:formatCode>
                <c:ptCount val="2"/>
                <c:pt idx="0">
                  <c:v>52.604987536636671</c:v>
                </c:pt>
                <c:pt idx="1">
                  <c:v>52.04493997660186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4-48A5-8A73-286E1F21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PPSqFt Cond4 vs Cond5 Homes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Cond4v5!$O$24:$P$24</c:f>
                <c:numCache>
                  <c:formatCode>General</c:formatCode>
                  <c:ptCount val="2"/>
                  <c:pt idx="0">
                    <c:v>3.6150287414700317</c:v>
                  </c:pt>
                  <c:pt idx="1">
                    <c:v>1.0682490570587515</c:v>
                  </c:pt>
                </c:numCache>
              </c:numRef>
            </c:plus>
            <c:minus>
              <c:numRef>
                <c:f>Cond4v5!$O$24:$P$24</c:f>
                <c:numCache>
                  <c:formatCode>General</c:formatCode>
                  <c:ptCount val="2"/>
                  <c:pt idx="0">
                    <c:v>3.6150287414700317</c:v>
                  </c:pt>
                  <c:pt idx="1">
                    <c:v>1.0682490570587515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Cond4v5!$K$21:$L$21</c:f>
              <c:strCache>
                <c:ptCount val="2"/>
                <c:pt idx="0">
                  <c:v>PPSqFt 4</c:v>
                </c:pt>
                <c:pt idx="1">
                  <c:v>PPSqFt 5</c:v>
                </c:pt>
              </c:strCache>
            </c:strRef>
          </c:cat>
          <c:val>
            <c:numRef>
              <c:f>Cond4v5!$K$22:$L$22</c:f>
              <c:numCache>
                <c:formatCode>General</c:formatCode>
                <c:ptCount val="2"/>
                <c:pt idx="0">
                  <c:v>52.04493997660186</c:v>
                </c:pt>
                <c:pt idx="1">
                  <c:v>72.995967580319615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D-4663-B7EA-9B7327F2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Cond4v5!$J$34</c:f>
              <c:strCache>
                <c:ptCount val="1"/>
                <c:pt idx="0">
                  <c:v>Mean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Cond4v5!$K$34</c:f>
              <c:numCache>
                <c:formatCode>General</c:formatCode>
                <c:ptCount val="1"/>
                <c:pt idx="0">
                  <c:v>20.951027603717755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7-48E1-B186-6DB0801D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0203247"/>
        <c:axId val="1170183279"/>
      </c:barChart>
      <c:catAx>
        <c:axId val="1170203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83279"/>
        <c:crosses val="autoZero"/>
        <c:auto val="1"/>
        <c:lblAlgn val="ctr"/>
        <c:lblOffset val="100"/>
        <c:noMultiLvlLbl val="0"/>
      </c:catAx>
      <c:valAx>
        <c:axId val="11701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0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Cond5v6!$O$24:$P$24</c:f>
                <c:numCache>
                  <c:formatCode>General</c:formatCode>
                  <c:ptCount val="2"/>
                  <c:pt idx="0">
                    <c:v>1.0512159284094389</c:v>
                  </c:pt>
                  <c:pt idx="1">
                    <c:v>1.5609093708881567</c:v>
                  </c:pt>
                </c:numCache>
              </c:numRef>
            </c:plus>
            <c:minus>
              <c:numRef>
                <c:f>Cond5v6!$O$24:$P$24</c:f>
                <c:numCache>
                  <c:formatCode>General</c:formatCode>
                  <c:ptCount val="2"/>
                  <c:pt idx="0">
                    <c:v>1.0512159284094389</c:v>
                  </c:pt>
                  <c:pt idx="1">
                    <c:v>1.5609093708881567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Cond5v6!$K$21:$L$21</c:f>
              <c:strCache>
                <c:ptCount val="2"/>
                <c:pt idx="0">
                  <c:v>PPSqFt 5</c:v>
                </c:pt>
                <c:pt idx="1">
                  <c:v>PPSqFt 6</c:v>
                </c:pt>
              </c:strCache>
            </c:strRef>
          </c:cat>
          <c:val>
            <c:numRef>
              <c:f>Cond5v6!$K$22:$L$22</c:f>
              <c:numCache>
                <c:formatCode>General</c:formatCode>
                <c:ptCount val="2"/>
                <c:pt idx="0">
                  <c:v>72.995967580319615</c:v>
                </c:pt>
                <c:pt idx="1">
                  <c:v>65.166369025241764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F-4DA1-9871-3325C405E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Cond6v7!$O$24:$P$24</c:f>
                <c:numCache>
                  <c:formatCode>General</c:formatCode>
                  <c:ptCount val="2"/>
                  <c:pt idx="0">
                    <c:v>1.5614779478883458</c:v>
                  </c:pt>
                  <c:pt idx="1">
                    <c:v>1.7568774387080957</c:v>
                  </c:pt>
                </c:numCache>
              </c:numRef>
            </c:plus>
            <c:minus>
              <c:numRef>
                <c:f>Cond6v7!$O$24:$P$24</c:f>
                <c:numCache>
                  <c:formatCode>General</c:formatCode>
                  <c:ptCount val="2"/>
                  <c:pt idx="0">
                    <c:v>1.5614779478883458</c:v>
                  </c:pt>
                  <c:pt idx="1">
                    <c:v>1.7568774387080957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Cond6v7!$K$21:$L$21</c:f>
              <c:strCache>
                <c:ptCount val="2"/>
                <c:pt idx="0">
                  <c:v>PPSqFt 6</c:v>
                </c:pt>
                <c:pt idx="1">
                  <c:v>PPSqFt 7</c:v>
                </c:pt>
              </c:strCache>
            </c:strRef>
          </c:cat>
          <c:val>
            <c:numRef>
              <c:f>Cond6v7!$K$22:$L$22</c:f>
              <c:numCache>
                <c:formatCode>General</c:formatCode>
                <c:ptCount val="2"/>
                <c:pt idx="0">
                  <c:v>65.166369025241764</c:v>
                </c:pt>
                <c:pt idx="1">
                  <c:v>69.409827875612251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6-4CC3-9F72-FA9F4A406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Cond7v8!$O$24:$P$24</c:f>
                <c:numCache>
                  <c:formatCode>General</c:formatCode>
                  <c:ptCount val="2"/>
                  <c:pt idx="0">
                    <c:v>1.7666212890466186</c:v>
                  </c:pt>
                  <c:pt idx="1">
                    <c:v>2.5142213537618248</c:v>
                  </c:pt>
                </c:numCache>
              </c:numRef>
            </c:plus>
            <c:minus>
              <c:numRef>
                <c:f>Cond7v8!$O$24:$P$24</c:f>
                <c:numCache>
                  <c:formatCode>General</c:formatCode>
                  <c:ptCount val="2"/>
                  <c:pt idx="0">
                    <c:v>1.7666212890466186</c:v>
                  </c:pt>
                  <c:pt idx="1">
                    <c:v>2.5142213537618248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Cond7v8!$K$21:$L$21</c:f>
              <c:strCache>
                <c:ptCount val="2"/>
                <c:pt idx="0">
                  <c:v>PPSqFt 7</c:v>
                </c:pt>
                <c:pt idx="1">
                  <c:v>PPSqFt 8</c:v>
                </c:pt>
              </c:strCache>
            </c:strRef>
          </c:cat>
          <c:val>
            <c:numRef>
              <c:f>Cond7v8!$K$22:$L$22</c:f>
              <c:numCache>
                <c:formatCode>General</c:formatCode>
                <c:ptCount val="2"/>
                <c:pt idx="0">
                  <c:v>69.409827875612251</c:v>
                </c:pt>
                <c:pt idx="1">
                  <c:v>69.765555129924763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7-4D2D-AEC0-F69D51DA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Cond8v9!$O$24:$P$24</c:f>
                <c:numCache>
                  <c:formatCode>General</c:formatCode>
                  <c:ptCount val="2"/>
                  <c:pt idx="0">
                    <c:v>2.5980905758550059</c:v>
                  </c:pt>
                  <c:pt idx="1">
                    <c:v>5.9015145221387328</c:v>
                  </c:pt>
                </c:numCache>
              </c:numRef>
            </c:plus>
            <c:minus>
              <c:numRef>
                <c:f>Cond8v9!$O$24:$P$24</c:f>
                <c:numCache>
                  <c:formatCode>General</c:formatCode>
                  <c:ptCount val="2"/>
                  <c:pt idx="0">
                    <c:v>2.5980905758550059</c:v>
                  </c:pt>
                  <c:pt idx="1">
                    <c:v>5.9015145221387328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Cond8v9!$K$21:$L$21</c:f>
              <c:strCache>
                <c:ptCount val="2"/>
                <c:pt idx="0">
                  <c:v>PPSqFt 8</c:v>
                </c:pt>
                <c:pt idx="1">
                  <c:v>PPSqFt 9</c:v>
                </c:pt>
              </c:strCache>
            </c:strRef>
          </c:cat>
          <c:val>
            <c:numRef>
              <c:f>Cond8v9!$K$22:$L$22</c:f>
              <c:numCache>
                <c:formatCode>General</c:formatCode>
                <c:ptCount val="2"/>
                <c:pt idx="0">
                  <c:v>69.765555129924763</c:v>
                </c:pt>
                <c:pt idx="1">
                  <c:v>79.739680596877932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6-4B95-99C8-2CD7A326E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Qual2v3!$O$24:$P$24</c:f>
                <c:numCache>
                  <c:formatCode>General</c:formatCode>
                  <c:ptCount val="2"/>
                  <c:pt idx="0">
                    <c:v>42.062800036694277</c:v>
                  </c:pt>
                  <c:pt idx="1">
                    <c:v>16.444549036865713</c:v>
                  </c:pt>
                </c:numCache>
              </c:numRef>
            </c:plus>
            <c:minus>
              <c:numRef>
                <c:f>Qual2v3!$O$24:$P$24</c:f>
                <c:numCache>
                  <c:formatCode>General</c:formatCode>
                  <c:ptCount val="2"/>
                  <c:pt idx="0">
                    <c:v>42.062800036694277</c:v>
                  </c:pt>
                  <c:pt idx="1">
                    <c:v>16.444549036865713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Qual2v3!$K$21:$L$21</c:f>
              <c:strCache>
                <c:ptCount val="2"/>
                <c:pt idx="0">
                  <c:v>PPSqFt 2</c:v>
                </c:pt>
                <c:pt idx="1">
                  <c:v>PPSqFt 3</c:v>
                </c:pt>
              </c:strCache>
            </c:strRef>
          </c:cat>
          <c:val>
            <c:numRef>
              <c:f>Qual2v3!$K$22:$L$22</c:f>
              <c:numCache>
                <c:formatCode>General</c:formatCode>
                <c:ptCount val="2"/>
                <c:pt idx="0">
                  <c:v>58.530283842619362</c:v>
                </c:pt>
                <c:pt idx="1">
                  <c:v>57.759121621423461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7-4328-9ECB-C451CC037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Qual3v4!$O$24:$P$24</c:f>
                <c:numCache>
                  <c:formatCode>General</c:formatCode>
                  <c:ptCount val="2"/>
                  <c:pt idx="0">
                    <c:v>10.716255386543777</c:v>
                  </c:pt>
                  <c:pt idx="1">
                    <c:v>2.8546078070484588</c:v>
                  </c:pt>
                </c:numCache>
              </c:numRef>
            </c:plus>
            <c:minus>
              <c:numRef>
                <c:f>Qual3v4!$O$24:$P$24</c:f>
                <c:numCache>
                  <c:formatCode>General</c:formatCode>
                  <c:ptCount val="2"/>
                  <c:pt idx="0">
                    <c:v>10.716255386543777</c:v>
                  </c:pt>
                  <c:pt idx="1">
                    <c:v>2.8546078070484588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Qual3v4!$K$21:$L$21</c:f>
              <c:strCache>
                <c:ptCount val="2"/>
                <c:pt idx="0">
                  <c:v>PPSqFt 3</c:v>
                </c:pt>
                <c:pt idx="1">
                  <c:v>PPSqFt 4</c:v>
                </c:pt>
              </c:strCache>
            </c:strRef>
          </c:cat>
          <c:val>
            <c:numRef>
              <c:f>Qual3v4!$K$22:$L$22</c:f>
              <c:numCache>
                <c:formatCode>General</c:formatCode>
                <c:ptCount val="2"/>
                <c:pt idx="0">
                  <c:v>57.759121621423461</c:v>
                </c:pt>
                <c:pt idx="1">
                  <c:v>60.299966958085264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4-46C9-AE3E-2B1AA19F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PPSqFt</a:t>
            </a:r>
            <a:r>
              <a:rPr lang="en-US" baseline="0"/>
              <a:t> Qual4 vs Qual5 Homes</a:t>
            </a:r>
          </a:p>
          <a:p>
            <a:pPr>
              <a:defRPr/>
            </a:pPr>
            <a:r>
              <a:rPr lang="en-US" sz="1200" baseline="0"/>
              <a:t>95% Confidence Interval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Qual4v5!$O$24:$P$24</c:f>
                <c:numCache>
                  <c:formatCode>General</c:formatCode>
                  <c:ptCount val="2"/>
                  <c:pt idx="0">
                    <c:v>2.7167115865613516</c:v>
                  </c:pt>
                  <c:pt idx="1">
                    <c:v>1.3353456746124686</c:v>
                  </c:pt>
                </c:numCache>
              </c:numRef>
            </c:plus>
            <c:minus>
              <c:numRef>
                <c:f>Qual4v5!$O$24:$P$24</c:f>
                <c:numCache>
                  <c:formatCode>General</c:formatCode>
                  <c:ptCount val="2"/>
                  <c:pt idx="0">
                    <c:v>2.7167115865613516</c:v>
                  </c:pt>
                  <c:pt idx="1">
                    <c:v>1.3353456746124686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Qual4v5!$K$21:$L$21</c:f>
              <c:strCache>
                <c:ptCount val="2"/>
                <c:pt idx="0">
                  <c:v>PPSqFt 4</c:v>
                </c:pt>
                <c:pt idx="1">
                  <c:v>PPSqFt 5</c:v>
                </c:pt>
              </c:strCache>
            </c:strRef>
          </c:cat>
          <c:val>
            <c:numRef>
              <c:f>Qual4v5!$K$22:$L$22</c:f>
              <c:numCache>
                <c:formatCode>General</c:formatCode>
                <c:ptCount val="2"/>
                <c:pt idx="0">
                  <c:v>60.299966958085264</c:v>
                </c:pt>
                <c:pt idx="1">
                  <c:v>63.26903857373334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3-4021-BCD3-2E9AA2BDE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Qual5v6!$O$24:$P$24</c:f>
                <c:numCache>
                  <c:formatCode>General</c:formatCode>
                  <c:ptCount val="2"/>
                  <c:pt idx="0">
                    <c:v>1.3281760152592781</c:v>
                  </c:pt>
                  <c:pt idx="1">
                    <c:v>1.1471523112523936</c:v>
                  </c:pt>
                </c:numCache>
              </c:numRef>
            </c:plus>
            <c:minus>
              <c:numRef>
                <c:f>Qual5v6!$O$24:$P$24</c:f>
                <c:numCache>
                  <c:formatCode>General</c:formatCode>
                  <c:ptCount val="2"/>
                  <c:pt idx="0">
                    <c:v>1.3281760152592781</c:v>
                  </c:pt>
                  <c:pt idx="1">
                    <c:v>1.1471523112523936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Qual5v6!$K$21:$L$21</c:f>
              <c:strCache>
                <c:ptCount val="2"/>
                <c:pt idx="0">
                  <c:v>PPSqFt 5</c:v>
                </c:pt>
                <c:pt idx="1">
                  <c:v>PPSqFt 6</c:v>
                </c:pt>
              </c:strCache>
            </c:strRef>
          </c:cat>
          <c:val>
            <c:numRef>
              <c:f>Qual5v6!$K$22:$L$22</c:f>
              <c:numCache>
                <c:formatCode>General</c:formatCode>
                <c:ptCount val="2"/>
                <c:pt idx="0">
                  <c:v>63.26903857373334</c:v>
                </c:pt>
                <c:pt idx="1">
                  <c:v>66.917998691343286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B-4F5D-9B8E-0A0D60074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Qual6v7!$O$24:$P$24</c:f>
                <c:numCache>
                  <c:formatCode>General</c:formatCode>
                  <c:ptCount val="2"/>
                  <c:pt idx="0">
                    <c:v>1.14736821729858</c:v>
                  </c:pt>
                  <c:pt idx="1">
                    <c:v>1.2096595607018947</c:v>
                  </c:pt>
                </c:numCache>
              </c:numRef>
            </c:plus>
            <c:minus>
              <c:numRef>
                <c:f>Qual6v7!$O$24:$P$24</c:f>
                <c:numCache>
                  <c:formatCode>General</c:formatCode>
                  <c:ptCount val="2"/>
                  <c:pt idx="0">
                    <c:v>1.14736821729858</c:v>
                  </c:pt>
                  <c:pt idx="1">
                    <c:v>1.2096595607018947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Qual6v7!$K$21:$L$21</c:f>
              <c:strCache>
                <c:ptCount val="2"/>
                <c:pt idx="0">
                  <c:v>PPSqFt 6</c:v>
                </c:pt>
                <c:pt idx="1">
                  <c:v>PPSqFt 7</c:v>
                </c:pt>
              </c:strCache>
            </c:strRef>
          </c:cat>
          <c:val>
            <c:numRef>
              <c:f>Qual6v7!$K$22:$L$22</c:f>
              <c:numCache>
                <c:formatCode>General</c:formatCode>
                <c:ptCount val="2"/>
                <c:pt idx="0">
                  <c:v>66.917998691343286</c:v>
                </c:pt>
                <c:pt idx="1">
                  <c:v>74.477623952146317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7-409B-A9D2-060B3CEE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Qual7v8!$O$24:$P$24</c:f>
                <c:numCache>
                  <c:formatCode>General</c:formatCode>
                  <c:ptCount val="2"/>
                  <c:pt idx="0">
                    <c:v>1.2124273938267163</c:v>
                  </c:pt>
                  <c:pt idx="1">
                    <c:v>1.948509760467966</c:v>
                  </c:pt>
                </c:numCache>
              </c:numRef>
            </c:plus>
            <c:minus>
              <c:numRef>
                <c:f>Qual7v8!$O$24:$P$24</c:f>
                <c:numCache>
                  <c:formatCode>General</c:formatCode>
                  <c:ptCount val="2"/>
                  <c:pt idx="0">
                    <c:v>1.2124273938267163</c:v>
                  </c:pt>
                  <c:pt idx="1">
                    <c:v>1.948509760467966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Qual7v8!$K$21:$L$21</c:f>
              <c:strCache>
                <c:ptCount val="2"/>
                <c:pt idx="0">
                  <c:v>PPSqFt 7</c:v>
                </c:pt>
                <c:pt idx="1">
                  <c:v>PPSqFt 8</c:v>
                </c:pt>
              </c:strCache>
            </c:strRef>
          </c:cat>
          <c:val>
            <c:numRef>
              <c:f>Qual7v8!$K$22:$L$22</c:f>
              <c:numCache>
                <c:formatCode>General</c:formatCode>
                <c:ptCount val="2"/>
                <c:pt idx="0">
                  <c:v>74.477623952146317</c:v>
                </c:pt>
                <c:pt idx="1">
                  <c:v>81.92497830495455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6-49F9-A1F1-4B76F3802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Qual8v9!$O$24:$P$24</c:f>
                <c:numCache>
                  <c:formatCode>General</c:formatCode>
                  <c:ptCount val="2"/>
                  <c:pt idx="0">
                    <c:v>1.9762844081941491</c:v>
                  </c:pt>
                  <c:pt idx="1">
                    <c:v>3.7759079952188079</c:v>
                  </c:pt>
                </c:numCache>
              </c:numRef>
            </c:plus>
            <c:minus>
              <c:numRef>
                <c:f>Qual8v9!$O$24:$P$24</c:f>
                <c:numCache>
                  <c:formatCode>General</c:formatCode>
                  <c:ptCount val="2"/>
                  <c:pt idx="0">
                    <c:v>1.9762844081941491</c:v>
                  </c:pt>
                  <c:pt idx="1">
                    <c:v>3.7759079952188079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Qual8v9!$K$21:$L$21</c:f>
              <c:strCache>
                <c:ptCount val="2"/>
                <c:pt idx="0">
                  <c:v>PPSqFt 8</c:v>
                </c:pt>
                <c:pt idx="1">
                  <c:v>PPSqFt 9</c:v>
                </c:pt>
              </c:strCache>
            </c:strRef>
          </c:cat>
          <c:val>
            <c:numRef>
              <c:f>Qual8v9!$K$22:$L$22</c:f>
              <c:numCache>
                <c:formatCode>General</c:formatCode>
                <c:ptCount val="2"/>
                <c:pt idx="0">
                  <c:v>81.92497830495455</c:v>
                </c:pt>
                <c:pt idx="1">
                  <c:v>95.885080840665012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4-494E-9BC6-49D0EA78D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180703"/>
        <c:axId val="1581181951"/>
      </c:barChart>
      <c:catAx>
        <c:axId val="15811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1951"/>
        <c:crosses val="autoZero"/>
        <c:auto val="1"/>
        <c:lblAlgn val="ctr"/>
        <c:lblOffset val="100"/>
        <c:noMultiLvlLbl val="0"/>
      </c:catAx>
      <c:valAx>
        <c:axId val="158118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80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Homes Without Fireplaces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$5.80/sqft</a:t>
            </a:r>
          </a:p>
        </cx:rich>
      </cx:tx>
    </cx:title>
    <cx:plotArea>
      <cx:plotAreaRegion>
        <cx:series layoutId="clusteredColumn" uniqueId="{8AECCDA1-2228-4BE9-800D-275CEDB0E327}">
          <cx:tx>
            <cx:txData>
              <cx:f>_xlchart.v1.2</cx:f>
              <cx:v>PPSqFt 0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Homes with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Frequency of Homes with </a:t>
          </a:r>
        </a:p>
      </cx:txPr>
    </cx:title>
    <cx:plotArea>
      <cx:plotAreaRegion>
        <cx:series layoutId="clusteredColumn" uniqueId="{D7F3820B-5E43-42B4-B7A0-42D30DCB7106}">
          <cx:tx>
            <cx:txData>
              <cx:f>_xlchart.v1.0</cx:f>
              <cx:v>PPSqFt 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Homes without Fireplaces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Size = $5.80/sqft</a:t>
            </a:r>
          </a:p>
        </cx:rich>
      </cx:tx>
    </cx:title>
    <cx:plotArea>
      <cx:plotAreaRegion>
        <cx:series layoutId="clusteredColumn" uniqueId="{0CACA11E-2CE1-4F14-A073-687698509CD8}">
          <cx:tx>
            <cx:txData>
              <cx:f>_xlchart.v1.6</cx:f>
              <cx:v>PPSqFt 0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Homes with 1-3 Fireplaces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Size = $5.80/sqft</a:t>
            </a:r>
          </a:p>
        </cx:rich>
      </cx:tx>
    </cx:title>
    <cx:plotArea>
      <cx:plotAreaRegion>
        <cx:series layoutId="clusteredColumn" uniqueId="{0C0DDBB1-0869-49A7-8538-3EC2B115B559}">
          <cx:tx>
            <cx:txData>
              <cx:f>_xlchart.v1.4</cx:f>
              <cx:v>PPSqFt 1+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Homes by Sale Price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$50,000</a:t>
            </a:r>
          </a:p>
        </cx:rich>
      </cx:tx>
    </cx:title>
    <cx:plotArea>
      <cx:plotAreaRegion>
        <cx:series layoutId="clusteredColumn" uniqueId="{99F793C1-AA64-4E47-8FED-7CB0B5582ADC}">
          <cx:tx>
            <cx:txData>
              <cx:f>_xlchart.v1.10</cx:f>
              <cx:v>SalePrice</cx:v>
            </cx:txData>
          </cx:tx>
          <cx:dataId val="0"/>
          <cx:layoutPr>
            <cx:binning intervalClosed="r">
              <cx:binSize val="500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Frequency of Homes by PPSqFt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Frequency of Homes by PPSqFt</a:t>
          </a:r>
        </a:p>
      </cx:txPr>
    </cx:title>
    <cx:plotArea>
      <cx:plotAreaRegion>
        <cx:series layoutId="clusteredColumn" uniqueId="{E09FB171-A21F-43F8-9B9F-613E28583016}">
          <cx:tx>
            <cx:txData>
              <cx:f>_xlchart.v1.8</cx:f>
              <cx:v>PPSqFt House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Cond4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4B1FCDF8-3EA2-4AAE-B9D8-4615021DF9BB}">
          <cx:tx>
            <cx:txData>
              <cx:f>_xlchart.v1.12</cx:f>
              <cx:v>PPSqFt 4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Size val="10"/>
            </cx:binning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Cond5 Homes by PPSqFt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Bin Width = $10/SqFt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E5EE04CD-825F-4E47-A8F7-BB3FABA39186}">
          <cx:tx>
            <cx:txData>
              <cx:f>_xlchart.v1.14</cx:f>
              <cx:v>PPSqFt 5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Size val="10"/>
            </cx:binning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Cond5 Homes by PPSqFt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Bin Width = $10/SqFt</a:t>
            </a:r>
          </a:p>
        </cx:rich>
      </cx:tx>
    </cx:title>
    <cx:plotArea>
      <cx:plotAreaRegion>
        <cx:series layoutId="clusteredColumn" uniqueId="{18141A2B-C31F-4B64-833D-CF4D5681DC06}">
          <cx:tx>
            <cx:txData>
              <cx:f>_xlchart.v1.18</cx:f>
              <cx:v>PPSqFt 5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Cond6 Homes by PPSqFt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Bin Width = $10/SqFt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DE497009-2C73-496A-B6B7-B1BD94F57EEE}">
          <cx:tx>
            <cx:txData>
              <cx:f>_xlchart.v1.16</cx:f>
              <cx:v>PPSqFt 6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Cond7 Homes by PPSqFt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Bin Width = $10/SqFt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1D675F9D-22CD-4C18-BEDF-CF0240E79A17}">
          <cx:tx>
            <cx:txData>
              <cx:f>_xlchart.v1.20</cx:f>
              <cx:v>PPSqFt 7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Cond8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0016B869-799C-4AEF-A251-774BDDEBC9A0}">
          <cx:tx>
            <cx:txData>
              <cx:f>_xlchart.v1.22</cx:f>
              <cx:v>PPSqFt 8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Qual4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B2E2258B-BD29-487F-B96D-E79721B700A4}">
          <cx:tx>
            <cx:txData>
              <cx:f>_xlchart.v1.26</cx:f>
              <cx:v>PPSqFt 4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Size val="10"/>
            </cx:binning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Qual5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C353E736-263A-46E6-AA5F-465C4F5EA888}">
          <cx:tx>
            <cx:txData>
              <cx:f>_xlchart.v1.24</cx:f>
              <cx:v>PPSqFt 5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Size val="10"/>
            </cx:binning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Qual6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9ACF1766-55E5-434D-89D5-3A6B68BD6C60}">
          <cx:tx>
            <cx:txData>
              <cx:f>_xlchart.v1.28</cx:f>
              <cx:v>PPSqFt 6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Qual7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7D7D33E0-E14F-4711-AD74-F9259545F2B1}">
          <cx:tx>
            <cx:txData>
              <cx:f>_xlchart.v1.30</cx:f>
              <cx:v>PPSqFt 7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Qual8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4699959A-4B6E-4D6C-B3DD-44BA8900EB5C}">
          <cx:tx>
            <cx:txData>
              <cx:f>_xlchart.v1.32</cx:f>
              <cx:v>PPSqFt 8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Frequency of Qual9 Homes by PPSqFt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Bin Width = $10/SqFt</a:t>
            </a:r>
          </a:p>
        </cx:rich>
      </cx:tx>
    </cx:title>
    <cx:plotArea>
      <cx:plotAreaRegion>
        <cx:series layoutId="clusteredColumn" uniqueId="{46CA6BA5-170F-4F48-9727-82353645C4DE}">
          <cx:tx>
            <cx:txData>
              <cx:f>_xlchart.v1.34</cx:f>
              <cx:v>PPSqFt 9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2" Type="http://schemas.microsoft.com/office/2014/relationships/chartEx" Target="../charts/chartEx9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12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3" Type="http://schemas.microsoft.com/office/2014/relationships/chartEx" Target="../charts/chartEx14.xml"/><Relationship Id="rId2" Type="http://schemas.microsoft.com/office/2014/relationships/chartEx" Target="../charts/chartEx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14/relationships/chartEx" Target="../charts/chartEx15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microsoft.com/office/2014/relationships/chartEx" Target="../charts/chartEx16.xml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2" Type="http://schemas.microsoft.com/office/2014/relationships/chartEx" Target="../charts/chartEx17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microsoft.com/office/2014/relationships/chartEx" Target="../charts/chartEx18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185737</xdr:rowOff>
    </xdr:from>
    <xdr:to>
      <xdr:col>27</xdr:col>
      <xdr:colOff>304800</xdr:colOff>
      <xdr:row>12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C2FD5C-956F-45D8-9D0F-BA2B5408C4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3575" y="185737"/>
              <a:ext cx="4572000" cy="21383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133350</xdr:colOff>
      <xdr:row>13</xdr:row>
      <xdr:rowOff>166687</xdr:rowOff>
    </xdr:from>
    <xdr:to>
      <xdr:col>27</xdr:col>
      <xdr:colOff>438150</xdr:colOff>
      <xdr:row>28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33FB367-B361-43FB-8294-DE410E966D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06925" y="26431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1</xdr:row>
      <xdr:rowOff>4762</xdr:rowOff>
    </xdr:from>
    <xdr:to>
      <xdr:col>27</xdr:col>
      <xdr:colOff>314325</xdr:colOff>
      <xdr:row>12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7755A15-ADBB-4C96-AC65-6A0FD52548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73600" y="195262"/>
              <a:ext cx="4781550" cy="2090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338137</xdr:colOff>
      <xdr:row>1</xdr:row>
      <xdr:rowOff>4762</xdr:rowOff>
    </xdr:from>
    <xdr:to>
      <xdr:col>36</xdr:col>
      <xdr:colOff>33337</xdr:colOff>
      <xdr:row>12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016F5CC-43D8-4F18-8FB0-F33E5C842E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88562" y="195262"/>
              <a:ext cx="4572000" cy="21002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433387</xdr:colOff>
      <xdr:row>29</xdr:row>
      <xdr:rowOff>119062</xdr:rowOff>
    </xdr:from>
    <xdr:to>
      <xdr:col>29</xdr:col>
      <xdr:colOff>528637</xdr:colOff>
      <xdr:row>43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D2E87-8597-4E16-A49D-9C87BEC3C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16</xdr:row>
      <xdr:rowOff>0</xdr:rowOff>
    </xdr:from>
    <xdr:to>
      <xdr:col>8</xdr:col>
      <xdr:colOff>314325</xdr:colOff>
      <xdr:row>35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881B854-022B-4BD8-B398-5FD1277000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3057525"/>
              <a:ext cx="4800600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19050</xdr:colOff>
      <xdr:row>16</xdr:row>
      <xdr:rowOff>4762</xdr:rowOff>
    </xdr:from>
    <xdr:to>
      <xdr:col>18</xdr:col>
      <xdr:colOff>333375</xdr:colOff>
      <xdr:row>30</xdr:row>
      <xdr:rowOff>80962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94A024-A770-4780-8CAB-694648E5F2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39150" y="3062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409575</xdr:colOff>
      <xdr:row>30</xdr:row>
      <xdr:rowOff>195262</xdr:rowOff>
    </xdr:from>
    <xdr:to>
      <xdr:col>19</xdr:col>
      <xdr:colOff>114300</xdr:colOff>
      <xdr:row>45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B2076-80C6-4CD2-963D-4230286A7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381000</xdr:colOff>
      <xdr:row>31</xdr:row>
      <xdr:rowOff>14287</xdr:rowOff>
    </xdr:from>
    <xdr:to>
      <xdr:col>19</xdr:col>
      <xdr:colOff>85725</xdr:colOff>
      <xdr:row>45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EDBCA-E88C-4023-98ED-DA63D90E9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438150</xdr:colOff>
      <xdr:row>31</xdr:row>
      <xdr:rowOff>4762</xdr:rowOff>
    </xdr:from>
    <xdr:to>
      <xdr:col>19</xdr:col>
      <xdr:colOff>142875</xdr:colOff>
      <xdr:row>45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0F039-36C2-4B71-BBA4-E8101EBA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133350</xdr:colOff>
      <xdr:row>1</xdr:row>
      <xdr:rowOff>109537</xdr:rowOff>
    </xdr:from>
    <xdr:to>
      <xdr:col>22</xdr:col>
      <xdr:colOff>438150</xdr:colOff>
      <xdr:row>15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DBB3EFB-4E70-416A-B4FD-05E8307FC2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96825" y="309562"/>
              <a:ext cx="457200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180975</xdr:colOff>
      <xdr:row>1</xdr:row>
      <xdr:rowOff>114300</xdr:rowOff>
    </xdr:from>
    <xdr:to>
      <xdr:col>30</xdr:col>
      <xdr:colOff>485775</xdr:colOff>
      <xdr:row>15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AB30209-EBF1-424D-829D-81BE4087EA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21250" y="314325"/>
              <a:ext cx="457200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247650</xdr:colOff>
      <xdr:row>25</xdr:row>
      <xdr:rowOff>9525</xdr:rowOff>
    </xdr:from>
    <xdr:to>
      <xdr:col>27</xdr:col>
      <xdr:colOff>552450</xdr:colOff>
      <xdr:row>39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F3345C-3B15-467C-8FDA-518160CD4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27</xdr:row>
      <xdr:rowOff>185737</xdr:rowOff>
    </xdr:from>
    <xdr:to>
      <xdr:col>19</xdr:col>
      <xdr:colOff>304800</xdr:colOff>
      <xdr:row>42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39280-2A89-4B61-A575-1F446B04E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14286</xdr:colOff>
      <xdr:row>0</xdr:row>
      <xdr:rowOff>195262</xdr:rowOff>
    </xdr:from>
    <xdr:to>
      <xdr:col>23</xdr:col>
      <xdr:colOff>228600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50E0C33-645F-4249-A897-DAD9496365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9186" y="195262"/>
              <a:ext cx="5091114" cy="3062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23812</xdr:colOff>
      <xdr:row>0</xdr:row>
      <xdr:rowOff>195261</xdr:rowOff>
    </xdr:from>
    <xdr:to>
      <xdr:col>32</xdr:col>
      <xdr:colOff>0</xdr:colOff>
      <xdr:row>17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61AB26C-84D3-4E8E-91C3-5143B49A5C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45112" y="195261"/>
              <a:ext cx="4852988" cy="30718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31</xdr:row>
      <xdr:rowOff>14287</xdr:rowOff>
    </xdr:from>
    <xdr:to>
      <xdr:col>19</xdr:col>
      <xdr:colOff>304800</xdr:colOff>
      <xdr:row>45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C899D-4432-4F13-AA9A-37750F8BF8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0</xdr:row>
      <xdr:rowOff>195261</xdr:rowOff>
    </xdr:from>
    <xdr:to>
      <xdr:col>22</xdr:col>
      <xdr:colOff>309562</xdr:colOff>
      <xdr:row>16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FA65771-DA8D-4167-8A61-8799F84F53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39662" y="195261"/>
              <a:ext cx="4572000" cy="29956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31</xdr:row>
      <xdr:rowOff>4762</xdr:rowOff>
    </xdr:from>
    <xdr:to>
      <xdr:col>19</xdr:col>
      <xdr:colOff>123825</xdr:colOff>
      <xdr:row>45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2AFE7-36C4-4E14-9458-AFCD93A6F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23812</xdr:colOff>
      <xdr:row>1</xdr:row>
      <xdr:rowOff>23812</xdr:rowOff>
    </xdr:from>
    <xdr:to>
      <xdr:col>22</xdr:col>
      <xdr:colOff>328612</xdr:colOff>
      <xdr:row>15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02FC703-BBA8-43DC-9D09-7FC230B9C1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87287" y="2238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31</xdr:row>
      <xdr:rowOff>14287</xdr:rowOff>
    </xdr:from>
    <xdr:to>
      <xdr:col>19</xdr:col>
      <xdr:colOff>66675</xdr:colOff>
      <xdr:row>45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4D493-7BE8-4428-B15A-1F4F18D3D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314325</xdr:colOff>
      <xdr:row>31</xdr:row>
      <xdr:rowOff>4762</xdr:rowOff>
    </xdr:from>
    <xdr:to>
      <xdr:col>19</xdr:col>
      <xdr:colOff>19050</xdr:colOff>
      <xdr:row>45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8AFA4-960F-4D4F-9A1A-C8FEE7EFF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352425</xdr:colOff>
      <xdr:row>31</xdr:row>
      <xdr:rowOff>4762</xdr:rowOff>
    </xdr:from>
    <xdr:to>
      <xdr:col>19</xdr:col>
      <xdr:colOff>57150</xdr:colOff>
      <xdr:row>45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BF512-9463-45DF-844B-8B748442A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31</xdr:row>
      <xdr:rowOff>4762</xdr:rowOff>
    </xdr:from>
    <xdr:to>
      <xdr:col>19</xdr:col>
      <xdr:colOff>123825</xdr:colOff>
      <xdr:row>45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9C356-5464-48A2-8EC3-EE4C36526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1</xdr:row>
      <xdr:rowOff>14287</xdr:rowOff>
    </xdr:from>
    <xdr:to>
      <xdr:col>22</xdr:col>
      <xdr:colOff>309562</xdr:colOff>
      <xdr:row>15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B5A104F-69D1-48FC-880D-B568610C1A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2512" y="214312"/>
              <a:ext cx="457200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4762</xdr:colOff>
      <xdr:row>1</xdr:row>
      <xdr:rowOff>14287</xdr:rowOff>
    </xdr:from>
    <xdr:to>
      <xdr:col>30</xdr:col>
      <xdr:colOff>309562</xdr:colOff>
      <xdr:row>15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6BADDA3-D72D-44E9-A8F0-7A41AA7BE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59312" y="214312"/>
              <a:ext cx="697230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400050</xdr:colOff>
      <xdr:row>30</xdr:row>
      <xdr:rowOff>195262</xdr:rowOff>
    </xdr:from>
    <xdr:to>
      <xdr:col>19</xdr:col>
      <xdr:colOff>104775</xdr:colOff>
      <xdr:row>45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23FC7-8114-4D00-AE9E-B138B511C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14287</xdr:colOff>
      <xdr:row>1</xdr:row>
      <xdr:rowOff>14287</xdr:rowOff>
    </xdr:from>
    <xdr:to>
      <xdr:col>22</xdr:col>
      <xdr:colOff>319087</xdr:colOff>
      <xdr:row>15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F8E5488-6C08-443C-B30A-D8A2A3945A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20612" y="2143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361950</xdr:colOff>
      <xdr:row>31</xdr:row>
      <xdr:rowOff>14287</xdr:rowOff>
    </xdr:from>
    <xdr:to>
      <xdr:col>19</xdr:col>
      <xdr:colOff>66675</xdr:colOff>
      <xdr:row>45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BB1F6-D871-475B-BC52-F1294D961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1</xdr:row>
      <xdr:rowOff>4762</xdr:rowOff>
    </xdr:from>
    <xdr:to>
      <xdr:col>22</xdr:col>
      <xdr:colOff>309562</xdr:colOff>
      <xdr:row>15</xdr:row>
      <xdr:rowOff>80962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488EC3A-FF9C-4D3B-8E45-C623153252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11087" y="2047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381000</xdr:colOff>
      <xdr:row>31</xdr:row>
      <xdr:rowOff>14287</xdr:rowOff>
    </xdr:from>
    <xdr:to>
      <xdr:col>19</xdr:col>
      <xdr:colOff>85725</xdr:colOff>
      <xdr:row>45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9129F-F4D0-4603-AF6A-3DA3C24E2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14287</xdr:colOff>
      <xdr:row>1</xdr:row>
      <xdr:rowOff>4761</xdr:rowOff>
    </xdr:from>
    <xdr:to>
      <xdr:col>22</xdr:col>
      <xdr:colOff>319087</xdr:colOff>
      <xdr:row>17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98372F9-08E3-4017-B76B-9A9CFACEB5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92037" y="204786"/>
              <a:ext cx="4572000" cy="31670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31</xdr:row>
      <xdr:rowOff>14287</xdr:rowOff>
    </xdr:from>
    <xdr:to>
      <xdr:col>19</xdr:col>
      <xdr:colOff>47625</xdr:colOff>
      <xdr:row>45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8F4E9-CFBA-43B1-BA0D-BAF9990B1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1</xdr:row>
      <xdr:rowOff>14287</xdr:rowOff>
    </xdr:from>
    <xdr:to>
      <xdr:col>22</xdr:col>
      <xdr:colOff>309562</xdr:colOff>
      <xdr:row>15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C56ED0-497D-4DC8-B716-6843677630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2512" y="2143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Hersch" refreshedDate="44565.499818171294" createdVersion="7" refreshedVersion="7" minRefreshableVersion="3" recordCount="1460" xr:uid="{3A383504-706A-4C66-8690-C792521732F1}">
  <cacheSource type="worksheet">
    <worksheetSource ref="A1:CP1461" sheet="housing-price-data-04042019"/>
  </cacheSource>
  <cacheFields count="9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Qual2" numFmtId="0">
      <sharedItems containsSemiMixedTypes="0" containsString="0" containsNumber="1" containsInteger="1" minValue="1" maxValue="4"/>
    </cacheField>
    <cacheField name="ExterCond" numFmtId="0">
      <sharedItems/>
    </cacheField>
    <cacheField name="ExterCond2" numFmtId="0">
      <sharedItems containsSemiMixedTypes="0" containsString="0" containsNumber="1" containsInteger="1" minValue="1" maxValue="5"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Qual2" numFmtId="0">
      <sharedItems containsMixedTypes="1" containsNumber="1" containsInteger="1" minValue="1" maxValue="4"/>
    </cacheField>
    <cacheField name="BsmtCond" numFmtId="0">
      <sharedItems/>
    </cacheField>
    <cacheField name="BsmtCond2" numFmtId="0">
      <sharedItems containsMixedTypes="1" containsNumber="1" containsInteger="1" minValue="2" maxValue="5"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HeatingQC2" numFmtId="0">
      <sharedItems containsSemiMixedTypes="0" containsString="0" containsNumber="1" containsInteger="1" minValue="1" maxValue="5"/>
    </cacheField>
    <cacheField name="CentralAir" numFmtId="0">
      <sharedItems count="2">
        <s v="Y"/>
        <s v="N"/>
      </sharedItems>
    </cacheField>
    <cacheField name="CentralAir2" numFmtId="0">
      <sharedItems containsSemiMixedTypes="0" containsString="0" containsNumber="1" containsInteger="1" minValue="0" maxValue="1"/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TotArea" numFmtId="0">
      <sharedItems containsSemiMixedTypes="0" containsString="0" containsNumber="1" containsInteger="1" minValue="334" maxValue="1175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KitchenQual2" numFmtId="0">
      <sharedItems containsSemiMixedTypes="0" containsString="0" containsNumber="1" containsInteger="1" minValue="1" maxValue="4"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FireplaceQu2" numFmtId="0">
      <sharedItems containsMixedTypes="1" containsNumber="1" containsInteger="1" minValue="1" maxValue="5"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Qual2" numFmtId="0">
      <sharedItems containsMixedTypes="1" containsNumber="1" containsInteger="1" minValue="1" maxValue="5"/>
    </cacheField>
    <cacheField name="GarageCond" numFmtId="0">
      <sharedItems/>
    </cacheField>
    <cacheField name="GarageCond2" numFmtId="0">
      <sharedItems containsMixedTypes="1" containsNumber="1" containsInteger="1" minValue="1" maxValue="5"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PoolQC2" numFmtId="0">
      <sharedItems containsMixedTypes="1" containsNumber="1" containsInteger="1" minValue="1" maxValue="4"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SalePrice/SqFt" numFmtId="165">
      <sharedItems containsSemiMixedTypes="0" containsString="0" containsNumber="1" minValue="1.3904409085388072" maxValue="95.384615384615387"/>
    </cacheField>
    <cacheField name="PPSqFt House" numFmtId="165">
      <sharedItems containsSemiMixedTypes="0" containsString="0" containsNumber="1" minValue="13.614703880190605" maxValue="138.125440451021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n v="2"/>
    <s v="TA"/>
    <n v="3"/>
    <x v="0"/>
    <s v="Gd"/>
    <n v="2"/>
    <s v="TA"/>
    <n v="3"/>
    <s v="No"/>
    <s v="GLQ"/>
    <n v="706"/>
    <s v="Unf"/>
    <n v="0"/>
    <n v="150"/>
    <n v="856"/>
    <s v="GasA"/>
    <s v="Ex"/>
    <n v="1"/>
    <x v="0"/>
    <n v="1"/>
    <x v="0"/>
    <n v="856"/>
    <n v="854"/>
    <n v="0"/>
    <n v="1710"/>
    <n v="2566"/>
    <n v="1"/>
    <n v="0"/>
    <n v="2"/>
    <n v="1"/>
    <n v="3"/>
    <n v="1"/>
    <s v="Gd"/>
    <n v="2"/>
    <n v="8"/>
    <s v="Typ"/>
    <x v="0"/>
    <s v="NA"/>
    <s v="ERR"/>
    <s v="Attchd"/>
    <n v="2003"/>
    <s v="RFn"/>
    <n v="2"/>
    <n v="548"/>
    <s v="TA"/>
    <n v="3"/>
    <s v="TA"/>
    <n v="3"/>
    <s v="Y"/>
    <n v="0"/>
    <n v="61"/>
    <n v="0"/>
    <n v="0"/>
    <n v="0"/>
    <n v="0"/>
    <s v="NA"/>
    <s v="ERR"/>
    <s v="NA"/>
    <s v="NA"/>
    <n v="0"/>
    <n v="2"/>
    <n v="2008"/>
    <s v="WD"/>
    <s v="Normal"/>
    <n v="208500"/>
    <n v="24.674556213017752"/>
    <n v="81.254871395167569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n v="3"/>
    <s v="TA"/>
    <n v="3"/>
    <x v="1"/>
    <s v="Gd"/>
    <n v="2"/>
    <s v="TA"/>
    <n v="3"/>
    <s v="Gd"/>
    <s v="ALQ"/>
    <n v="978"/>
    <s v="Unf"/>
    <n v="0"/>
    <n v="284"/>
    <n v="1262"/>
    <s v="GasA"/>
    <s v="Ex"/>
    <n v="1"/>
    <x v="0"/>
    <n v="1"/>
    <x v="0"/>
    <n v="1262"/>
    <n v="0"/>
    <n v="0"/>
    <n v="1262"/>
    <n v="2524"/>
    <n v="0"/>
    <n v="1"/>
    <n v="2"/>
    <n v="0"/>
    <n v="3"/>
    <n v="1"/>
    <s v="TA"/>
    <n v="3"/>
    <n v="6"/>
    <s v="Typ"/>
    <x v="1"/>
    <s v="TA"/>
    <n v="3"/>
    <s v="Attchd"/>
    <n v="1976"/>
    <s v="RFn"/>
    <n v="2"/>
    <n v="460"/>
    <s v="TA"/>
    <n v="3"/>
    <s v="TA"/>
    <n v="3"/>
    <s v="Y"/>
    <n v="298"/>
    <n v="0"/>
    <n v="0"/>
    <n v="0"/>
    <n v="0"/>
    <n v="0"/>
    <s v="NA"/>
    <s v="ERR"/>
    <s v="NA"/>
    <s v="NA"/>
    <n v="0"/>
    <n v="5"/>
    <n v="2007"/>
    <s v="WD"/>
    <s v="Normal"/>
    <n v="181500"/>
    <n v="18.90625"/>
    <n v="71.909667194928687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n v="2"/>
    <s v="TA"/>
    <n v="3"/>
    <x v="0"/>
    <s v="Gd"/>
    <n v="2"/>
    <s v="TA"/>
    <n v="3"/>
    <s v="Mn"/>
    <s v="GLQ"/>
    <n v="486"/>
    <s v="Unf"/>
    <n v="0"/>
    <n v="434"/>
    <n v="920"/>
    <s v="GasA"/>
    <s v="Ex"/>
    <n v="1"/>
    <x v="0"/>
    <n v="1"/>
    <x v="0"/>
    <n v="920"/>
    <n v="866"/>
    <n v="0"/>
    <n v="1786"/>
    <n v="2706"/>
    <n v="1"/>
    <n v="0"/>
    <n v="2"/>
    <n v="1"/>
    <n v="3"/>
    <n v="1"/>
    <s v="Gd"/>
    <n v="2"/>
    <n v="6"/>
    <s v="Typ"/>
    <x v="1"/>
    <s v="TA"/>
    <n v="3"/>
    <s v="Attchd"/>
    <n v="2001"/>
    <s v="RFn"/>
    <n v="2"/>
    <n v="608"/>
    <s v="TA"/>
    <n v="3"/>
    <s v="TA"/>
    <n v="3"/>
    <s v="Y"/>
    <n v="0"/>
    <n v="42"/>
    <n v="0"/>
    <n v="0"/>
    <n v="0"/>
    <n v="0"/>
    <s v="NA"/>
    <s v="ERR"/>
    <s v="NA"/>
    <s v="NA"/>
    <n v="0"/>
    <n v="9"/>
    <n v="2008"/>
    <s v="WD"/>
    <s v="Normal"/>
    <n v="223500"/>
    <n v="19.866666666666667"/>
    <n v="82.594235033259423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n v="3"/>
    <s v="TA"/>
    <n v="3"/>
    <x v="2"/>
    <s v="TA"/>
    <n v="3"/>
    <s v="Gd"/>
    <n v="2"/>
    <s v="No"/>
    <s v="ALQ"/>
    <n v="216"/>
    <s v="Unf"/>
    <n v="0"/>
    <n v="540"/>
    <n v="756"/>
    <s v="GasA"/>
    <s v="Gd"/>
    <n v="2"/>
    <x v="0"/>
    <n v="1"/>
    <x v="0"/>
    <n v="961"/>
    <n v="756"/>
    <n v="0"/>
    <n v="1717"/>
    <n v="2473"/>
    <n v="1"/>
    <n v="0"/>
    <n v="1"/>
    <n v="0"/>
    <n v="3"/>
    <n v="1"/>
    <s v="Gd"/>
    <n v="2"/>
    <n v="7"/>
    <s v="Typ"/>
    <x v="1"/>
    <s v="Gd"/>
    <n v="2"/>
    <s v="Detchd"/>
    <n v="1998"/>
    <s v="Unf"/>
    <n v="3"/>
    <n v="642"/>
    <s v="TA"/>
    <n v="3"/>
    <s v="TA"/>
    <n v="3"/>
    <s v="Y"/>
    <n v="0"/>
    <n v="35"/>
    <n v="272"/>
    <n v="0"/>
    <n v="0"/>
    <n v="0"/>
    <s v="NA"/>
    <s v="ERR"/>
    <s v="NA"/>
    <s v="NA"/>
    <n v="0"/>
    <n v="2"/>
    <n v="2006"/>
    <s v="WD"/>
    <s v="Abnorml"/>
    <n v="140000"/>
    <n v="14.659685863874346"/>
    <n v="56.611403154063893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n v="2"/>
    <s v="TA"/>
    <n v="3"/>
    <x v="0"/>
    <s v="Gd"/>
    <n v="2"/>
    <s v="TA"/>
    <n v="3"/>
    <s v="Av"/>
    <s v="GLQ"/>
    <n v="655"/>
    <s v="Unf"/>
    <n v="0"/>
    <n v="490"/>
    <n v="1145"/>
    <s v="GasA"/>
    <s v="Ex"/>
    <n v="1"/>
    <x v="0"/>
    <n v="1"/>
    <x v="0"/>
    <n v="1145"/>
    <n v="1053"/>
    <n v="0"/>
    <n v="2198"/>
    <n v="3343"/>
    <n v="1"/>
    <n v="0"/>
    <n v="2"/>
    <n v="1"/>
    <n v="4"/>
    <n v="1"/>
    <s v="Gd"/>
    <n v="2"/>
    <n v="9"/>
    <s v="Typ"/>
    <x v="1"/>
    <s v="TA"/>
    <n v="3"/>
    <s v="Attchd"/>
    <n v="2000"/>
    <s v="RFn"/>
    <n v="3"/>
    <n v="836"/>
    <s v="TA"/>
    <n v="3"/>
    <s v="TA"/>
    <n v="3"/>
    <s v="Y"/>
    <n v="192"/>
    <n v="84"/>
    <n v="0"/>
    <n v="0"/>
    <n v="0"/>
    <n v="0"/>
    <s v="NA"/>
    <s v="ERR"/>
    <s v="NA"/>
    <s v="NA"/>
    <n v="0"/>
    <n v="12"/>
    <n v="2008"/>
    <s v="WD"/>
    <s v="Normal"/>
    <n v="250000"/>
    <n v="17.53155680224404"/>
    <n v="74.783128926114273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n v="3"/>
    <s v="TA"/>
    <n v="3"/>
    <x v="3"/>
    <s v="Gd"/>
    <n v="2"/>
    <s v="TA"/>
    <n v="3"/>
    <s v="No"/>
    <s v="GLQ"/>
    <n v="732"/>
    <s v="Unf"/>
    <n v="0"/>
    <n v="64"/>
    <n v="796"/>
    <s v="GasA"/>
    <s v="Ex"/>
    <n v="1"/>
    <x v="0"/>
    <n v="1"/>
    <x v="0"/>
    <n v="796"/>
    <n v="566"/>
    <n v="0"/>
    <n v="1362"/>
    <n v="2158"/>
    <n v="1"/>
    <n v="0"/>
    <n v="1"/>
    <n v="1"/>
    <n v="1"/>
    <n v="1"/>
    <s v="TA"/>
    <n v="3"/>
    <n v="5"/>
    <s v="Typ"/>
    <x v="0"/>
    <s v="NA"/>
    <s v="ERR"/>
    <s v="Attchd"/>
    <n v="1993"/>
    <s v="Unf"/>
    <n v="2"/>
    <n v="480"/>
    <s v="TA"/>
    <n v="3"/>
    <s v="TA"/>
    <n v="3"/>
    <s v="Y"/>
    <n v="40"/>
    <n v="30"/>
    <n v="0"/>
    <n v="320"/>
    <n v="0"/>
    <n v="0"/>
    <s v="NA"/>
    <s v="ERR"/>
    <s v="MnPrv"/>
    <s v="Shed"/>
    <n v="700"/>
    <n v="10"/>
    <n v="2009"/>
    <s v="WD"/>
    <s v="Normal"/>
    <n v="143000"/>
    <n v="10.131066241586964"/>
    <n v="66.265060240963862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n v="2"/>
    <s v="TA"/>
    <n v="3"/>
    <x v="0"/>
    <s v="Ex"/>
    <n v="1"/>
    <s v="TA"/>
    <n v="3"/>
    <s v="Av"/>
    <s v="GLQ"/>
    <n v="1369"/>
    <s v="Unf"/>
    <n v="0"/>
    <n v="317"/>
    <n v="1686"/>
    <s v="GasA"/>
    <s v="Ex"/>
    <n v="1"/>
    <x v="0"/>
    <n v="1"/>
    <x v="0"/>
    <n v="1694"/>
    <n v="0"/>
    <n v="0"/>
    <n v="1694"/>
    <n v="3380"/>
    <n v="1"/>
    <n v="0"/>
    <n v="2"/>
    <n v="0"/>
    <n v="3"/>
    <n v="1"/>
    <s v="Gd"/>
    <n v="2"/>
    <n v="7"/>
    <s v="Typ"/>
    <x v="1"/>
    <s v="Gd"/>
    <n v="2"/>
    <s v="Attchd"/>
    <n v="2004"/>
    <s v="RFn"/>
    <n v="2"/>
    <n v="636"/>
    <s v="TA"/>
    <n v="3"/>
    <s v="TA"/>
    <n v="3"/>
    <s v="Y"/>
    <n v="255"/>
    <n v="57"/>
    <n v="0"/>
    <n v="0"/>
    <n v="0"/>
    <n v="0"/>
    <s v="NA"/>
    <s v="ERR"/>
    <s v="NA"/>
    <s v="NA"/>
    <n v="0"/>
    <n v="8"/>
    <n v="2007"/>
    <s v="WD"/>
    <s v="Normal"/>
    <n v="307000"/>
    <n v="30.444268147560493"/>
    <n v="90.828402366863912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n v="3"/>
    <s v="TA"/>
    <n v="3"/>
    <x v="1"/>
    <s v="Gd"/>
    <n v="2"/>
    <s v="TA"/>
    <n v="3"/>
    <s v="Mn"/>
    <s v="ALQ"/>
    <n v="859"/>
    <s v="BLQ"/>
    <n v="32"/>
    <n v="216"/>
    <n v="1107"/>
    <s v="GasA"/>
    <s v="Ex"/>
    <n v="1"/>
    <x v="0"/>
    <n v="1"/>
    <x v="0"/>
    <n v="1107"/>
    <n v="983"/>
    <n v="0"/>
    <n v="2090"/>
    <n v="3197"/>
    <n v="1"/>
    <n v="0"/>
    <n v="2"/>
    <n v="1"/>
    <n v="3"/>
    <n v="1"/>
    <s v="TA"/>
    <n v="3"/>
    <n v="7"/>
    <s v="Typ"/>
    <x v="2"/>
    <s v="TA"/>
    <n v="3"/>
    <s v="Attchd"/>
    <n v="1973"/>
    <s v="RFn"/>
    <n v="2"/>
    <n v="484"/>
    <s v="TA"/>
    <n v="3"/>
    <s v="TA"/>
    <n v="3"/>
    <s v="Y"/>
    <n v="235"/>
    <n v="204"/>
    <n v="228"/>
    <n v="0"/>
    <n v="0"/>
    <n v="0"/>
    <s v="NA"/>
    <s v="ERR"/>
    <s v="NA"/>
    <s v="Shed"/>
    <n v="350"/>
    <n v="11"/>
    <n v="2009"/>
    <s v="WD"/>
    <s v="Normal"/>
    <n v="200000"/>
    <n v="19.264110961279137"/>
    <n v="62.558648733187361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n v="3"/>
    <s v="TA"/>
    <n v="3"/>
    <x v="2"/>
    <s v="TA"/>
    <n v="3"/>
    <s v="TA"/>
    <n v="3"/>
    <s v="No"/>
    <s v="Unf"/>
    <n v="0"/>
    <s v="Unf"/>
    <n v="0"/>
    <n v="952"/>
    <n v="952"/>
    <s v="GasA"/>
    <s v="Gd"/>
    <n v="2"/>
    <x v="0"/>
    <n v="1"/>
    <x v="1"/>
    <n v="1022"/>
    <n v="752"/>
    <n v="0"/>
    <n v="1774"/>
    <n v="2726"/>
    <n v="0"/>
    <n v="0"/>
    <n v="2"/>
    <n v="0"/>
    <n v="2"/>
    <n v="2"/>
    <s v="TA"/>
    <n v="3"/>
    <n v="8"/>
    <s v="Min1"/>
    <x v="2"/>
    <s v="TA"/>
    <n v="3"/>
    <s v="Detchd"/>
    <n v="1931"/>
    <s v="Unf"/>
    <n v="2"/>
    <n v="468"/>
    <s v="Fa"/>
    <n v="4"/>
    <s v="TA"/>
    <n v="3"/>
    <s v="Y"/>
    <n v="90"/>
    <n v="0"/>
    <n v="205"/>
    <n v="0"/>
    <n v="0"/>
    <n v="0"/>
    <s v="NA"/>
    <s v="ERR"/>
    <s v="NA"/>
    <s v="NA"/>
    <n v="0"/>
    <n v="4"/>
    <n v="2008"/>
    <s v="WD"/>
    <s v="Abnorml"/>
    <n v="129900"/>
    <n v="21.225490196078432"/>
    <n v="47.652237710931772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GLQ"/>
    <n v="851"/>
    <s v="Unf"/>
    <n v="0"/>
    <n v="140"/>
    <n v="991"/>
    <s v="GasA"/>
    <s v="Ex"/>
    <n v="1"/>
    <x v="0"/>
    <n v="1"/>
    <x v="0"/>
    <n v="1077"/>
    <n v="0"/>
    <n v="0"/>
    <n v="1077"/>
    <n v="2068"/>
    <n v="1"/>
    <n v="0"/>
    <n v="1"/>
    <n v="0"/>
    <n v="2"/>
    <n v="2"/>
    <s v="TA"/>
    <n v="3"/>
    <n v="5"/>
    <s v="Typ"/>
    <x v="2"/>
    <s v="TA"/>
    <n v="3"/>
    <s v="Attchd"/>
    <n v="1939"/>
    <s v="RFn"/>
    <n v="1"/>
    <n v="205"/>
    <s v="Gd"/>
    <n v="2"/>
    <s v="TA"/>
    <n v="3"/>
    <s v="Y"/>
    <n v="0"/>
    <n v="4"/>
    <n v="0"/>
    <n v="0"/>
    <n v="0"/>
    <n v="0"/>
    <s v="NA"/>
    <s v="ERR"/>
    <s v="NA"/>
    <s v="NA"/>
    <n v="0"/>
    <n v="1"/>
    <n v="2008"/>
    <s v="WD"/>
    <s v="Normal"/>
    <n v="118000"/>
    <n v="15.902964959568733"/>
    <n v="57.05996131528046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Rec"/>
    <n v="906"/>
    <s v="Unf"/>
    <n v="0"/>
    <n v="134"/>
    <n v="1040"/>
    <s v="GasA"/>
    <s v="Ex"/>
    <n v="1"/>
    <x v="0"/>
    <n v="1"/>
    <x v="0"/>
    <n v="1040"/>
    <n v="0"/>
    <n v="0"/>
    <n v="1040"/>
    <n v="2080"/>
    <n v="1"/>
    <n v="0"/>
    <n v="1"/>
    <n v="0"/>
    <n v="3"/>
    <n v="1"/>
    <s v="TA"/>
    <n v="3"/>
    <n v="5"/>
    <s v="Typ"/>
    <x v="0"/>
    <s v="NA"/>
    <s v="ERR"/>
    <s v="Detchd"/>
    <n v="1965"/>
    <s v="Unf"/>
    <n v="1"/>
    <n v="384"/>
    <s v="TA"/>
    <n v="3"/>
    <s v="TA"/>
    <n v="3"/>
    <s v="Y"/>
    <n v="0"/>
    <n v="0"/>
    <n v="0"/>
    <n v="0"/>
    <n v="0"/>
    <n v="0"/>
    <s v="NA"/>
    <s v="ERR"/>
    <s v="NA"/>
    <s v="NA"/>
    <n v="0"/>
    <n v="2"/>
    <n v="2008"/>
    <s v="WD"/>
    <s v="Normal"/>
    <n v="129500"/>
    <n v="11.5625"/>
    <n v="62.259615384615387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n v="1"/>
    <s v="TA"/>
    <n v="3"/>
    <x v="0"/>
    <s v="Ex"/>
    <n v="1"/>
    <s v="TA"/>
    <n v="3"/>
    <s v="No"/>
    <s v="GLQ"/>
    <n v="998"/>
    <s v="Unf"/>
    <n v="0"/>
    <n v="177"/>
    <n v="1175"/>
    <s v="GasA"/>
    <s v="Ex"/>
    <n v="1"/>
    <x v="0"/>
    <n v="1"/>
    <x v="0"/>
    <n v="1182"/>
    <n v="1142"/>
    <n v="0"/>
    <n v="2324"/>
    <n v="3499"/>
    <n v="1"/>
    <n v="0"/>
    <n v="3"/>
    <n v="0"/>
    <n v="4"/>
    <n v="1"/>
    <s v="Ex"/>
    <n v="1"/>
    <n v="11"/>
    <s v="Typ"/>
    <x v="2"/>
    <s v="Gd"/>
    <n v="2"/>
    <s v="BuiltIn"/>
    <n v="2005"/>
    <s v="Fin"/>
    <n v="3"/>
    <n v="736"/>
    <s v="TA"/>
    <n v="3"/>
    <s v="TA"/>
    <n v="3"/>
    <s v="Y"/>
    <n v="147"/>
    <n v="21"/>
    <n v="0"/>
    <n v="0"/>
    <n v="0"/>
    <n v="0"/>
    <s v="NA"/>
    <s v="ERR"/>
    <s v="NA"/>
    <s v="NA"/>
    <n v="0"/>
    <n v="7"/>
    <n v="2006"/>
    <s v="New"/>
    <s v="Partial"/>
    <n v="345000"/>
    <n v="28.933243877893325"/>
    <n v="98.599599885681627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n v="3"/>
    <s v="TA"/>
    <n v="3"/>
    <x v="1"/>
    <s v="TA"/>
    <n v="3"/>
    <s v="TA"/>
    <n v="3"/>
    <s v="No"/>
    <s v="ALQ"/>
    <n v="737"/>
    <s v="Unf"/>
    <n v="0"/>
    <n v="175"/>
    <n v="912"/>
    <s v="GasA"/>
    <s v="TA"/>
    <n v="3"/>
    <x v="0"/>
    <n v="1"/>
    <x v="0"/>
    <n v="912"/>
    <n v="0"/>
    <n v="0"/>
    <n v="912"/>
    <n v="1824"/>
    <n v="1"/>
    <n v="0"/>
    <n v="1"/>
    <n v="0"/>
    <n v="2"/>
    <n v="1"/>
    <s v="TA"/>
    <n v="3"/>
    <n v="4"/>
    <s v="Typ"/>
    <x v="0"/>
    <s v="NA"/>
    <s v="ERR"/>
    <s v="Detchd"/>
    <n v="1962"/>
    <s v="Unf"/>
    <n v="1"/>
    <n v="352"/>
    <s v="TA"/>
    <n v="3"/>
    <s v="TA"/>
    <n v="3"/>
    <s v="Y"/>
    <n v="140"/>
    <n v="0"/>
    <n v="0"/>
    <n v="0"/>
    <n v="176"/>
    <n v="0"/>
    <s v="NA"/>
    <s v="ERR"/>
    <s v="NA"/>
    <s v="NA"/>
    <n v="0"/>
    <n v="9"/>
    <n v="2008"/>
    <s v="WD"/>
    <s v="Normal"/>
    <n v="144000"/>
    <n v="11.104256631708822"/>
    <n v="78.94736842105263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n v="2"/>
    <s v="TA"/>
    <n v="3"/>
    <x v="0"/>
    <s v="Gd"/>
    <n v="2"/>
    <s v="TA"/>
    <n v="3"/>
    <s v="Av"/>
    <s v="Unf"/>
    <n v="0"/>
    <s v="Unf"/>
    <n v="0"/>
    <n v="1494"/>
    <n v="1494"/>
    <s v="GasA"/>
    <s v="Ex"/>
    <n v="1"/>
    <x v="0"/>
    <n v="1"/>
    <x v="0"/>
    <n v="1494"/>
    <n v="0"/>
    <n v="0"/>
    <n v="1494"/>
    <n v="2988"/>
    <n v="0"/>
    <n v="0"/>
    <n v="2"/>
    <n v="0"/>
    <n v="3"/>
    <n v="1"/>
    <s v="Gd"/>
    <n v="2"/>
    <n v="7"/>
    <s v="Typ"/>
    <x v="1"/>
    <s v="Gd"/>
    <n v="2"/>
    <s v="Attchd"/>
    <n v="2006"/>
    <s v="RFn"/>
    <n v="3"/>
    <n v="840"/>
    <s v="TA"/>
    <n v="3"/>
    <s v="TA"/>
    <n v="3"/>
    <s v="Y"/>
    <n v="160"/>
    <n v="33"/>
    <n v="0"/>
    <n v="0"/>
    <n v="0"/>
    <n v="0"/>
    <s v="NA"/>
    <s v="ERR"/>
    <s v="NA"/>
    <s v="NA"/>
    <n v="0"/>
    <n v="8"/>
    <n v="2007"/>
    <s v="New"/>
    <s v="Partial"/>
    <n v="279500"/>
    <n v="26.239203905369884"/>
    <n v="93.540829986613119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n v="3"/>
    <s v="TA"/>
    <n v="3"/>
    <x v="1"/>
    <s v="TA"/>
    <n v="3"/>
    <s v="TA"/>
    <n v="3"/>
    <s v="No"/>
    <s v="BLQ"/>
    <n v="733"/>
    <s v="Unf"/>
    <n v="0"/>
    <n v="520"/>
    <n v="1253"/>
    <s v="GasA"/>
    <s v="TA"/>
    <n v="3"/>
    <x v="0"/>
    <n v="1"/>
    <x v="0"/>
    <n v="1253"/>
    <n v="0"/>
    <n v="0"/>
    <n v="1253"/>
    <n v="2506"/>
    <n v="1"/>
    <n v="0"/>
    <n v="1"/>
    <n v="1"/>
    <n v="2"/>
    <n v="1"/>
    <s v="TA"/>
    <n v="3"/>
    <n v="5"/>
    <s v="Typ"/>
    <x v="1"/>
    <s v="Fa"/>
    <n v="4"/>
    <s v="Attchd"/>
    <n v="1960"/>
    <s v="RFn"/>
    <n v="1"/>
    <n v="352"/>
    <s v="TA"/>
    <n v="3"/>
    <s v="TA"/>
    <n v="3"/>
    <s v="Y"/>
    <n v="0"/>
    <n v="213"/>
    <n v="176"/>
    <n v="0"/>
    <n v="0"/>
    <n v="0"/>
    <s v="NA"/>
    <s v="ERR"/>
    <s v="GdWo"/>
    <s v="NA"/>
    <n v="0"/>
    <n v="5"/>
    <n v="2008"/>
    <s v="WD"/>
    <s v="Normal"/>
    <n v="157000"/>
    <n v="14.377289377289378"/>
    <n v="62.649640861931367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832"/>
    <n v="832"/>
    <s v="GasA"/>
    <s v="Ex"/>
    <n v="1"/>
    <x v="0"/>
    <n v="1"/>
    <x v="2"/>
    <n v="854"/>
    <n v="0"/>
    <n v="0"/>
    <n v="854"/>
    <n v="1686"/>
    <n v="0"/>
    <n v="0"/>
    <n v="1"/>
    <n v="0"/>
    <n v="2"/>
    <n v="1"/>
    <s v="TA"/>
    <n v="3"/>
    <n v="5"/>
    <s v="Typ"/>
    <x v="0"/>
    <s v="NA"/>
    <s v="ERR"/>
    <s v="Detchd"/>
    <n v="1991"/>
    <s v="Unf"/>
    <n v="2"/>
    <n v="576"/>
    <s v="TA"/>
    <n v="3"/>
    <s v="TA"/>
    <n v="3"/>
    <s v="Y"/>
    <n v="48"/>
    <n v="112"/>
    <n v="0"/>
    <n v="0"/>
    <n v="0"/>
    <n v="0"/>
    <s v="NA"/>
    <s v="ERR"/>
    <s v="GdPrv"/>
    <s v="NA"/>
    <n v="0"/>
    <n v="7"/>
    <n v="2007"/>
    <s v="WD"/>
    <s v="Normal"/>
    <n v="132000"/>
    <n v="21.568627450980394"/>
    <n v="78.291814946619212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n v="3"/>
    <s v="TA"/>
    <n v="3"/>
    <x v="1"/>
    <s v="TA"/>
    <n v="3"/>
    <s v="TA"/>
    <n v="3"/>
    <s v="No"/>
    <s v="ALQ"/>
    <n v="578"/>
    <s v="Unf"/>
    <n v="0"/>
    <n v="426"/>
    <n v="1004"/>
    <s v="GasA"/>
    <s v="Ex"/>
    <n v="1"/>
    <x v="0"/>
    <n v="1"/>
    <x v="0"/>
    <n v="1004"/>
    <n v="0"/>
    <n v="0"/>
    <n v="1004"/>
    <n v="2008"/>
    <n v="1"/>
    <n v="0"/>
    <n v="1"/>
    <n v="0"/>
    <n v="2"/>
    <n v="1"/>
    <s v="TA"/>
    <n v="3"/>
    <n v="5"/>
    <s v="Typ"/>
    <x v="1"/>
    <s v="TA"/>
    <n v="3"/>
    <s v="Attchd"/>
    <n v="1970"/>
    <s v="Fin"/>
    <n v="2"/>
    <n v="480"/>
    <s v="TA"/>
    <n v="3"/>
    <s v="TA"/>
    <n v="3"/>
    <s v="Y"/>
    <n v="0"/>
    <n v="0"/>
    <n v="0"/>
    <n v="0"/>
    <n v="0"/>
    <n v="0"/>
    <s v="NA"/>
    <s v="ERR"/>
    <s v="NA"/>
    <s v="Shed"/>
    <n v="700"/>
    <n v="3"/>
    <n v="2010"/>
    <s v="WD"/>
    <s v="Normal"/>
    <n v="149000"/>
    <n v="13.255048483231029"/>
    <n v="74.2031872509960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296"/>
    <n v="0"/>
    <n v="0"/>
    <n v="1296"/>
    <n v="1296"/>
    <n v="0"/>
    <n v="0"/>
    <n v="2"/>
    <n v="0"/>
    <n v="2"/>
    <n v="2"/>
    <s v="TA"/>
    <n v="3"/>
    <n v="6"/>
    <s v="Typ"/>
    <x v="0"/>
    <s v="NA"/>
    <s v="ERR"/>
    <s v="CarPort"/>
    <n v="1967"/>
    <s v="Unf"/>
    <n v="2"/>
    <n v="516"/>
    <s v="TA"/>
    <n v="3"/>
    <s v="TA"/>
    <n v="3"/>
    <s v="Y"/>
    <n v="0"/>
    <n v="0"/>
    <n v="0"/>
    <n v="0"/>
    <n v="0"/>
    <n v="0"/>
    <s v="NA"/>
    <s v="ERR"/>
    <s v="NA"/>
    <s v="Shed"/>
    <n v="500"/>
    <n v="10"/>
    <n v="2006"/>
    <s v="WD"/>
    <s v="Normal"/>
    <n v="90000"/>
    <n v="8.3402835696413682"/>
    <n v="69.444444444444443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n v="3"/>
    <s v="TA"/>
    <n v="3"/>
    <x v="0"/>
    <s v="TA"/>
    <n v="3"/>
    <s v="TA"/>
    <n v="3"/>
    <s v="No"/>
    <s v="GLQ"/>
    <n v="646"/>
    <s v="Unf"/>
    <n v="0"/>
    <n v="468"/>
    <n v="1114"/>
    <s v="GasA"/>
    <s v="Ex"/>
    <n v="1"/>
    <x v="0"/>
    <n v="1"/>
    <x v="0"/>
    <n v="1114"/>
    <n v="0"/>
    <n v="0"/>
    <n v="1114"/>
    <n v="2228"/>
    <n v="1"/>
    <n v="0"/>
    <n v="1"/>
    <n v="1"/>
    <n v="3"/>
    <n v="1"/>
    <s v="Gd"/>
    <n v="2"/>
    <n v="6"/>
    <s v="Typ"/>
    <x v="0"/>
    <s v="NA"/>
    <s v="ERR"/>
    <s v="Detchd"/>
    <n v="2004"/>
    <s v="Unf"/>
    <n v="2"/>
    <n v="576"/>
    <s v="TA"/>
    <n v="3"/>
    <s v="TA"/>
    <n v="3"/>
    <s v="Y"/>
    <n v="0"/>
    <n v="102"/>
    <n v="0"/>
    <n v="0"/>
    <n v="0"/>
    <n v="0"/>
    <s v="NA"/>
    <s v="ERR"/>
    <s v="NA"/>
    <s v="NA"/>
    <n v="0"/>
    <n v="6"/>
    <n v="2008"/>
    <s v="WD"/>
    <s v="Normal"/>
    <n v="159000"/>
    <n v="11.610076670317634"/>
    <n v="71.364452423698381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n v="3"/>
    <s v="TA"/>
    <n v="3"/>
    <x v="1"/>
    <s v="TA"/>
    <n v="3"/>
    <s v="TA"/>
    <n v="3"/>
    <s v="No"/>
    <s v="LwQ"/>
    <n v="504"/>
    <s v="Unf"/>
    <n v="0"/>
    <n v="525"/>
    <n v="1029"/>
    <s v="GasA"/>
    <s v="TA"/>
    <n v="3"/>
    <x v="0"/>
    <n v="1"/>
    <x v="0"/>
    <n v="1339"/>
    <n v="0"/>
    <n v="0"/>
    <n v="1339"/>
    <n v="2368"/>
    <n v="0"/>
    <n v="0"/>
    <n v="1"/>
    <n v="0"/>
    <n v="3"/>
    <n v="1"/>
    <s v="TA"/>
    <n v="3"/>
    <n v="6"/>
    <s v="Min1"/>
    <x v="0"/>
    <s v="NA"/>
    <s v="ERR"/>
    <s v="Attchd"/>
    <n v="1958"/>
    <s v="Unf"/>
    <n v="1"/>
    <n v="294"/>
    <s v="TA"/>
    <n v="3"/>
    <s v="TA"/>
    <n v="3"/>
    <s v="Y"/>
    <n v="0"/>
    <n v="0"/>
    <n v="0"/>
    <n v="0"/>
    <n v="0"/>
    <n v="0"/>
    <s v="NA"/>
    <s v="ERR"/>
    <s v="MnPrv"/>
    <s v="NA"/>
    <n v="0"/>
    <n v="5"/>
    <n v="2009"/>
    <s v="COD"/>
    <s v="Abnorml"/>
    <n v="139000"/>
    <n v="18.386243386243386"/>
    <n v="58.699324324324323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n v="2"/>
    <s v="TA"/>
    <n v="3"/>
    <x v="0"/>
    <s v="Ex"/>
    <n v="1"/>
    <s v="TA"/>
    <n v="3"/>
    <s v="Av"/>
    <s v="Unf"/>
    <n v="0"/>
    <s v="Unf"/>
    <n v="0"/>
    <n v="1158"/>
    <n v="1158"/>
    <s v="GasA"/>
    <s v="Ex"/>
    <n v="1"/>
    <x v="0"/>
    <n v="1"/>
    <x v="0"/>
    <n v="1158"/>
    <n v="1218"/>
    <n v="0"/>
    <n v="2376"/>
    <n v="3534"/>
    <n v="0"/>
    <n v="0"/>
    <n v="3"/>
    <n v="1"/>
    <n v="4"/>
    <n v="1"/>
    <s v="Gd"/>
    <n v="2"/>
    <n v="9"/>
    <s v="Typ"/>
    <x v="1"/>
    <s v="Gd"/>
    <n v="2"/>
    <s v="BuiltIn"/>
    <n v="2005"/>
    <s v="RFn"/>
    <n v="3"/>
    <n v="853"/>
    <s v="TA"/>
    <n v="3"/>
    <s v="TA"/>
    <n v="3"/>
    <s v="Y"/>
    <n v="240"/>
    <n v="154"/>
    <n v="0"/>
    <n v="0"/>
    <n v="0"/>
    <n v="0"/>
    <s v="NA"/>
    <s v="ERR"/>
    <s v="NA"/>
    <s v="NA"/>
    <n v="0"/>
    <n v="11"/>
    <n v="2006"/>
    <s v="New"/>
    <s v="Partial"/>
    <n v="325300"/>
    <n v="22.884277172001408"/>
    <n v="92.048670062252398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637"/>
    <n v="637"/>
    <s v="GasA"/>
    <s v="Ex"/>
    <n v="1"/>
    <x v="0"/>
    <n v="1"/>
    <x v="1"/>
    <n v="1108"/>
    <n v="0"/>
    <n v="0"/>
    <n v="1108"/>
    <n v="1745"/>
    <n v="0"/>
    <n v="0"/>
    <n v="1"/>
    <n v="0"/>
    <n v="3"/>
    <n v="1"/>
    <s v="Gd"/>
    <n v="2"/>
    <n v="6"/>
    <s v="Typ"/>
    <x v="1"/>
    <s v="Gd"/>
    <n v="2"/>
    <s v="Attchd"/>
    <n v="1930"/>
    <s v="Unf"/>
    <n v="1"/>
    <n v="280"/>
    <s v="TA"/>
    <n v="3"/>
    <s v="TA"/>
    <n v="3"/>
    <s v="N"/>
    <n v="0"/>
    <n v="0"/>
    <n v="205"/>
    <n v="0"/>
    <n v="0"/>
    <n v="0"/>
    <s v="NA"/>
    <s v="ERR"/>
    <s v="GdPrv"/>
    <s v="NA"/>
    <n v="0"/>
    <n v="6"/>
    <n v="2007"/>
    <s v="WD"/>
    <s v="Normal"/>
    <n v="139400"/>
    <n v="18.713921331722378"/>
    <n v="79.885386819484239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n v="2"/>
    <s v="TA"/>
    <n v="3"/>
    <x v="0"/>
    <s v="Gd"/>
    <n v="2"/>
    <s v="TA"/>
    <n v="3"/>
    <s v="No"/>
    <s v="Unf"/>
    <n v="0"/>
    <s v="Unf"/>
    <n v="0"/>
    <n v="1777"/>
    <n v="1777"/>
    <s v="GasA"/>
    <s v="Ex"/>
    <n v="1"/>
    <x v="0"/>
    <n v="1"/>
    <x v="0"/>
    <n v="1795"/>
    <n v="0"/>
    <n v="0"/>
    <n v="1795"/>
    <n v="3572"/>
    <n v="0"/>
    <n v="0"/>
    <n v="2"/>
    <n v="0"/>
    <n v="3"/>
    <n v="1"/>
    <s v="Gd"/>
    <n v="2"/>
    <n v="7"/>
    <s v="Typ"/>
    <x v="1"/>
    <s v="Gd"/>
    <n v="2"/>
    <s v="Attchd"/>
    <n v="2002"/>
    <s v="RFn"/>
    <n v="2"/>
    <n v="534"/>
    <s v="TA"/>
    <n v="3"/>
    <s v="TA"/>
    <n v="3"/>
    <s v="Y"/>
    <n v="171"/>
    <n v="159"/>
    <n v="0"/>
    <n v="0"/>
    <n v="0"/>
    <n v="0"/>
    <s v="NA"/>
    <s v="ERR"/>
    <s v="NA"/>
    <s v="NA"/>
    <n v="0"/>
    <n v="9"/>
    <n v="2008"/>
    <s v="WD"/>
    <s v="Normal"/>
    <n v="230000"/>
    <n v="23.609115171422705"/>
    <n v="64.389697648376256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n v="3"/>
    <s v="TA"/>
    <n v="3"/>
    <x v="0"/>
    <s v="Gd"/>
    <n v="2"/>
    <s v="TA"/>
    <n v="3"/>
    <s v="No"/>
    <s v="GLQ"/>
    <n v="840"/>
    <s v="Unf"/>
    <n v="0"/>
    <n v="200"/>
    <n v="1040"/>
    <s v="GasA"/>
    <s v="TA"/>
    <n v="3"/>
    <x v="0"/>
    <n v="1"/>
    <x v="0"/>
    <n v="1060"/>
    <n v="0"/>
    <n v="0"/>
    <n v="1060"/>
    <n v="2100"/>
    <n v="1"/>
    <n v="0"/>
    <n v="1"/>
    <n v="0"/>
    <n v="3"/>
    <n v="1"/>
    <s v="TA"/>
    <n v="3"/>
    <n v="6"/>
    <s v="Typ"/>
    <x v="1"/>
    <s v="TA"/>
    <n v="3"/>
    <s v="Attchd"/>
    <n v="1976"/>
    <s v="Unf"/>
    <n v="2"/>
    <n v="572"/>
    <s v="TA"/>
    <n v="3"/>
    <s v="TA"/>
    <n v="3"/>
    <s v="Y"/>
    <n v="100"/>
    <n v="110"/>
    <n v="0"/>
    <n v="0"/>
    <n v="0"/>
    <n v="0"/>
    <s v="NA"/>
    <s v="ERR"/>
    <s v="NA"/>
    <s v="NA"/>
    <n v="0"/>
    <n v="6"/>
    <n v="2007"/>
    <s v="WD"/>
    <s v="Normal"/>
    <n v="129900"/>
    <n v="30.75284090909091"/>
    <n v="61.857142857142854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n v="3"/>
    <s v="Gd"/>
    <n v="2"/>
    <x v="1"/>
    <s v="TA"/>
    <n v="3"/>
    <s v="TA"/>
    <n v="3"/>
    <s v="Mn"/>
    <s v="Rec"/>
    <n v="188"/>
    <s v="ALQ"/>
    <n v="668"/>
    <n v="204"/>
    <n v="1060"/>
    <s v="GasA"/>
    <s v="Ex"/>
    <n v="1"/>
    <x v="0"/>
    <n v="1"/>
    <x v="0"/>
    <n v="1060"/>
    <n v="0"/>
    <n v="0"/>
    <n v="1060"/>
    <n v="2120"/>
    <n v="1"/>
    <n v="0"/>
    <n v="1"/>
    <n v="0"/>
    <n v="3"/>
    <n v="1"/>
    <s v="Gd"/>
    <n v="2"/>
    <n v="6"/>
    <s v="Typ"/>
    <x v="1"/>
    <s v="TA"/>
    <n v="3"/>
    <s v="Attchd"/>
    <n v="1968"/>
    <s v="Unf"/>
    <n v="1"/>
    <n v="270"/>
    <s v="TA"/>
    <n v="3"/>
    <s v="TA"/>
    <n v="3"/>
    <s v="Y"/>
    <n v="406"/>
    <n v="90"/>
    <n v="0"/>
    <n v="0"/>
    <n v="0"/>
    <n v="0"/>
    <s v="NA"/>
    <s v="ERR"/>
    <s v="MnPrv"/>
    <s v="NA"/>
    <n v="0"/>
    <n v="5"/>
    <n v="2010"/>
    <s v="WD"/>
    <s v="Normal"/>
    <n v="154000"/>
    <n v="18.675721561969439"/>
    <n v="72.64150943396227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n v="2"/>
    <s v="TA"/>
    <n v="3"/>
    <x v="0"/>
    <s v="Gd"/>
    <n v="2"/>
    <s v="TA"/>
    <n v="3"/>
    <s v="No"/>
    <s v="Unf"/>
    <n v="0"/>
    <s v="Unf"/>
    <n v="0"/>
    <n v="1566"/>
    <n v="1566"/>
    <s v="GasA"/>
    <s v="Ex"/>
    <n v="1"/>
    <x v="0"/>
    <n v="1"/>
    <x v="0"/>
    <n v="1600"/>
    <n v="0"/>
    <n v="0"/>
    <n v="1600"/>
    <n v="3166"/>
    <n v="0"/>
    <n v="0"/>
    <n v="2"/>
    <n v="0"/>
    <n v="3"/>
    <n v="1"/>
    <s v="Gd"/>
    <n v="2"/>
    <n v="7"/>
    <s v="Typ"/>
    <x v="1"/>
    <s v="Gd"/>
    <n v="2"/>
    <s v="Attchd"/>
    <n v="2007"/>
    <s v="RFn"/>
    <n v="3"/>
    <n v="890"/>
    <s v="TA"/>
    <n v="3"/>
    <s v="TA"/>
    <n v="3"/>
    <s v="Y"/>
    <n v="0"/>
    <n v="56"/>
    <n v="0"/>
    <n v="0"/>
    <n v="0"/>
    <n v="0"/>
    <s v="NA"/>
    <s v="ERR"/>
    <s v="NA"/>
    <s v="NA"/>
    <n v="0"/>
    <n v="7"/>
    <n v="2009"/>
    <s v="WD"/>
    <s v="Normal"/>
    <n v="256300"/>
    <n v="18.011243851018975"/>
    <n v="80.953885028427038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n v="3"/>
    <s v="TA"/>
    <n v="3"/>
    <x v="1"/>
    <s v="TA"/>
    <n v="3"/>
    <s v="TA"/>
    <n v="3"/>
    <s v="Mn"/>
    <s v="BLQ"/>
    <n v="234"/>
    <s v="Rec"/>
    <n v="486"/>
    <n v="180"/>
    <n v="900"/>
    <s v="GasA"/>
    <s v="TA"/>
    <n v="3"/>
    <x v="0"/>
    <n v="1"/>
    <x v="0"/>
    <n v="900"/>
    <n v="0"/>
    <n v="0"/>
    <n v="900"/>
    <n v="1800"/>
    <n v="0"/>
    <n v="1"/>
    <n v="1"/>
    <n v="0"/>
    <n v="3"/>
    <n v="1"/>
    <s v="Gd"/>
    <n v="2"/>
    <n v="5"/>
    <s v="Typ"/>
    <x v="0"/>
    <s v="NA"/>
    <s v="ERR"/>
    <s v="Detchd"/>
    <n v="2005"/>
    <s v="Unf"/>
    <n v="2"/>
    <n v="576"/>
    <s v="TA"/>
    <n v="3"/>
    <s v="TA"/>
    <n v="3"/>
    <s v="Y"/>
    <n v="222"/>
    <n v="32"/>
    <n v="0"/>
    <n v="0"/>
    <n v="0"/>
    <n v="0"/>
    <s v="NA"/>
    <s v="ERR"/>
    <s v="NA"/>
    <s v="NA"/>
    <n v="0"/>
    <n v="5"/>
    <n v="2010"/>
    <s v="WD"/>
    <s v="Normal"/>
    <n v="134800"/>
    <n v="18.722222222222221"/>
    <n v="74.888888888888886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n v="2"/>
    <s v="TA"/>
    <n v="3"/>
    <x v="0"/>
    <s v="Ex"/>
    <n v="1"/>
    <s v="TA"/>
    <n v="3"/>
    <s v="No"/>
    <s v="GLQ"/>
    <n v="1218"/>
    <s v="Unf"/>
    <n v="0"/>
    <n v="486"/>
    <n v="1704"/>
    <s v="GasA"/>
    <s v="Ex"/>
    <n v="1"/>
    <x v="0"/>
    <n v="1"/>
    <x v="0"/>
    <n v="1704"/>
    <n v="0"/>
    <n v="0"/>
    <n v="1704"/>
    <n v="3408"/>
    <n v="1"/>
    <n v="0"/>
    <n v="2"/>
    <n v="0"/>
    <n v="3"/>
    <n v="1"/>
    <s v="Gd"/>
    <n v="2"/>
    <n v="7"/>
    <s v="Typ"/>
    <x v="1"/>
    <s v="Gd"/>
    <n v="2"/>
    <s v="Attchd"/>
    <n v="2008"/>
    <s v="RFn"/>
    <n v="3"/>
    <n v="772"/>
    <s v="TA"/>
    <n v="3"/>
    <s v="TA"/>
    <n v="3"/>
    <s v="Y"/>
    <n v="0"/>
    <n v="50"/>
    <n v="0"/>
    <n v="0"/>
    <n v="0"/>
    <n v="0"/>
    <s v="NA"/>
    <s v="ERR"/>
    <s v="NA"/>
    <s v="NA"/>
    <n v="0"/>
    <n v="5"/>
    <n v="2010"/>
    <s v="WD"/>
    <s v="Normal"/>
    <n v="306000"/>
    <n v="26.659696811291166"/>
    <n v="89.788732394366193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n v="3"/>
    <s v="TA"/>
    <n v="3"/>
    <x v="1"/>
    <s v="TA"/>
    <n v="3"/>
    <s v="TA"/>
    <n v="3"/>
    <s v="Gd"/>
    <s v="BLQ"/>
    <n v="1277"/>
    <s v="Unf"/>
    <n v="0"/>
    <n v="207"/>
    <n v="1484"/>
    <s v="GasA"/>
    <s v="TA"/>
    <n v="3"/>
    <x v="0"/>
    <n v="1"/>
    <x v="0"/>
    <n v="1600"/>
    <n v="0"/>
    <n v="0"/>
    <n v="1600"/>
    <n v="3084"/>
    <n v="1"/>
    <n v="0"/>
    <n v="1"/>
    <n v="0"/>
    <n v="2"/>
    <n v="1"/>
    <s v="TA"/>
    <n v="3"/>
    <n v="6"/>
    <s v="Typ"/>
    <x v="2"/>
    <s v="Gd"/>
    <n v="2"/>
    <s v="Attchd"/>
    <n v="1957"/>
    <s v="RFn"/>
    <n v="1"/>
    <n v="319"/>
    <s v="TA"/>
    <n v="3"/>
    <s v="TA"/>
    <n v="3"/>
    <s v="Y"/>
    <n v="288"/>
    <n v="258"/>
    <n v="0"/>
    <n v="0"/>
    <n v="0"/>
    <n v="0"/>
    <s v="NA"/>
    <s v="ERR"/>
    <s v="NA"/>
    <s v="NA"/>
    <n v="0"/>
    <n v="12"/>
    <n v="2006"/>
    <s v="WD"/>
    <s v="Normal"/>
    <n v="207500"/>
    <n v="12.713681759696097"/>
    <n v="67.28274967574579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520"/>
    <n v="520"/>
    <s v="GasA"/>
    <s v="Fa"/>
    <n v="4"/>
    <x v="1"/>
    <n v="0"/>
    <x v="0"/>
    <n v="520"/>
    <n v="0"/>
    <n v="0"/>
    <n v="520"/>
    <n v="1040"/>
    <n v="0"/>
    <n v="0"/>
    <n v="1"/>
    <n v="0"/>
    <n v="1"/>
    <n v="1"/>
    <s v="Fa"/>
    <n v="4"/>
    <n v="4"/>
    <s v="Typ"/>
    <x v="0"/>
    <s v="NA"/>
    <s v="ERR"/>
    <s v="Detchd"/>
    <n v="1920"/>
    <s v="Unf"/>
    <n v="1"/>
    <n v="240"/>
    <s v="Fa"/>
    <n v="4"/>
    <s v="TA"/>
    <n v="3"/>
    <s v="Y"/>
    <n v="49"/>
    <n v="0"/>
    <n v="87"/>
    <n v="0"/>
    <n v="0"/>
    <n v="0"/>
    <s v="NA"/>
    <s v="ERR"/>
    <s v="NA"/>
    <s v="NA"/>
    <n v="0"/>
    <n v="5"/>
    <n v="2008"/>
    <s v="WD"/>
    <s v="Normal"/>
    <n v="68500"/>
    <n v="10.831752055660974"/>
    <n v="65.865384615384613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n v="3"/>
    <s v="Fa"/>
    <n v="4"/>
    <x v="2"/>
    <s v="TA"/>
    <n v="3"/>
    <s v="TA"/>
    <n v="3"/>
    <s v="No"/>
    <s v="Unf"/>
    <n v="0"/>
    <s v="Unf"/>
    <n v="0"/>
    <n v="649"/>
    <n v="649"/>
    <s v="GasA"/>
    <s v="TA"/>
    <n v="3"/>
    <x v="1"/>
    <n v="0"/>
    <x v="0"/>
    <n v="649"/>
    <n v="668"/>
    <n v="0"/>
    <n v="1317"/>
    <n v="1966"/>
    <n v="0"/>
    <n v="0"/>
    <n v="1"/>
    <n v="0"/>
    <n v="3"/>
    <n v="1"/>
    <s v="TA"/>
    <n v="3"/>
    <n v="6"/>
    <s v="Typ"/>
    <x v="0"/>
    <s v="NA"/>
    <s v="ERR"/>
    <s v="Detchd"/>
    <n v="1920"/>
    <s v="Unf"/>
    <n v="1"/>
    <n v="250"/>
    <s v="TA"/>
    <n v="3"/>
    <s v="Fa"/>
    <n v="4"/>
    <s v="N"/>
    <n v="0"/>
    <n v="54"/>
    <n v="172"/>
    <n v="0"/>
    <n v="0"/>
    <n v="0"/>
    <s v="NA"/>
    <s v="ERR"/>
    <s v="MnPrv"/>
    <s v="NA"/>
    <n v="0"/>
    <n v="7"/>
    <n v="2008"/>
    <s v="WD"/>
    <s v="Normal"/>
    <n v="40000"/>
    <n v="4.7058823529411766"/>
    <n v="20.345879959308242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Unf"/>
    <n v="0"/>
    <s v="Unf"/>
    <n v="0"/>
    <n v="1228"/>
    <n v="1228"/>
    <s v="GasA"/>
    <s v="Gd"/>
    <n v="2"/>
    <x v="0"/>
    <n v="1"/>
    <x v="0"/>
    <n v="1228"/>
    <n v="0"/>
    <n v="0"/>
    <n v="1228"/>
    <n v="2456"/>
    <n v="0"/>
    <n v="0"/>
    <n v="1"/>
    <n v="1"/>
    <n v="3"/>
    <n v="1"/>
    <s v="Gd"/>
    <n v="2"/>
    <n v="6"/>
    <s v="Typ"/>
    <x v="0"/>
    <s v="NA"/>
    <s v="ERR"/>
    <s v="Attchd"/>
    <n v="1966"/>
    <s v="Unf"/>
    <n v="1"/>
    <n v="271"/>
    <s v="TA"/>
    <n v="3"/>
    <s v="TA"/>
    <n v="3"/>
    <s v="Y"/>
    <n v="0"/>
    <n v="65"/>
    <n v="0"/>
    <n v="0"/>
    <n v="0"/>
    <n v="0"/>
    <s v="NA"/>
    <s v="ERR"/>
    <s v="MnPrv"/>
    <s v="NA"/>
    <n v="0"/>
    <n v="6"/>
    <n v="2008"/>
    <s v="WD"/>
    <s v="Normal"/>
    <n v="149350"/>
    <n v="17.480102996254683"/>
    <n v="60.810260586319217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n v="2"/>
    <s v="TA"/>
    <n v="3"/>
    <x v="0"/>
    <s v="Ex"/>
    <n v="1"/>
    <s v="TA"/>
    <n v="3"/>
    <s v="Av"/>
    <s v="Unf"/>
    <n v="0"/>
    <s v="Unf"/>
    <n v="0"/>
    <n v="1234"/>
    <n v="1234"/>
    <s v="GasA"/>
    <s v="Ex"/>
    <n v="1"/>
    <x v="0"/>
    <n v="1"/>
    <x v="0"/>
    <n v="1234"/>
    <n v="0"/>
    <n v="0"/>
    <n v="1234"/>
    <n v="2468"/>
    <n v="0"/>
    <n v="0"/>
    <n v="2"/>
    <n v="0"/>
    <n v="3"/>
    <n v="1"/>
    <s v="Gd"/>
    <n v="2"/>
    <n v="7"/>
    <s v="Typ"/>
    <x v="0"/>
    <s v="NA"/>
    <s v="ERR"/>
    <s v="Attchd"/>
    <n v="2007"/>
    <s v="RFn"/>
    <n v="2"/>
    <n v="484"/>
    <s v="TA"/>
    <n v="3"/>
    <s v="TA"/>
    <n v="3"/>
    <s v="Y"/>
    <n v="0"/>
    <n v="30"/>
    <n v="0"/>
    <n v="0"/>
    <n v="0"/>
    <n v="0"/>
    <s v="NA"/>
    <s v="ERR"/>
    <s v="NA"/>
    <s v="NA"/>
    <n v="0"/>
    <n v="1"/>
    <n v="2008"/>
    <s v="WD"/>
    <s v="Normal"/>
    <n v="179900"/>
    <n v="16.282016472078922"/>
    <n v="72.893030794165313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n v="3"/>
    <s v="TA"/>
    <n v="3"/>
    <x v="1"/>
    <s v="TA"/>
    <n v="3"/>
    <s v="TA"/>
    <n v="3"/>
    <s v="No"/>
    <s v="Rec"/>
    <n v="1018"/>
    <s v="Unf"/>
    <n v="0"/>
    <n v="380"/>
    <n v="1398"/>
    <s v="GasA"/>
    <s v="Gd"/>
    <n v="2"/>
    <x v="0"/>
    <n v="1"/>
    <x v="0"/>
    <n v="1700"/>
    <n v="0"/>
    <n v="0"/>
    <n v="1700"/>
    <n v="3098"/>
    <n v="0"/>
    <n v="1"/>
    <n v="1"/>
    <n v="1"/>
    <n v="4"/>
    <n v="1"/>
    <s v="Gd"/>
    <n v="2"/>
    <n v="6"/>
    <s v="Typ"/>
    <x v="1"/>
    <s v="Gd"/>
    <n v="2"/>
    <s v="Attchd"/>
    <n v="1959"/>
    <s v="RFn"/>
    <n v="2"/>
    <n v="447"/>
    <s v="TA"/>
    <n v="3"/>
    <s v="TA"/>
    <n v="3"/>
    <s v="Y"/>
    <n v="0"/>
    <n v="38"/>
    <n v="0"/>
    <n v="0"/>
    <n v="0"/>
    <n v="0"/>
    <s v="NA"/>
    <s v="ERR"/>
    <s v="NA"/>
    <s v="NA"/>
    <n v="0"/>
    <n v="4"/>
    <n v="2010"/>
    <s v="WD"/>
    <s v="Normal"/>
    <n v="165500"/>
    <n v="15.684230477634571"/>
    <n v="53.421562298256937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n v="1"/>
    <s v="TA"/>
    <n v="3"/>
    <x v="0"/>
    <s v="Ex"/>
    <n v="1"/>
    <s v="TA"/>
    <n v="3"/>
    <s v="No"/>
    <s v="GLQ"/>
    <n v="1153"/>
    <s v="Unf"/>
    <n v="0"/>
    <n v="408"/>
    <n v="1561"/>
    <s v="GasA"/>
    <s v="Ex"/>
    <n v="1"/>
    <x v="0"/>
    <n v="1"/>
    <x v="0"/>
    <n v="1561"/>
    <n v="0"/>
    <n v="0"/>
    <n v="1561"/>
    <n v="3122"/>
    <n v="1"/>
    <n v="0"/>
    <n v="2"/>
    <n v="0"/>
    <n v="2"/>
    <n v="1"/>
    <s v="Ex"/>
    <n v="1"/>
    <n v="6"/>
    <s v="Typ"/>
    <x v="1"/>
    <s v="Gd"/>
    <n v="2"/>
    <s v="Attchd"/>
    <n v="2005"/>
    <s v="Fin"/>
    <n v="2"/>
    <n v="556"/>
    <s v="TA"/>
    <n v="3"/>
    <s v="TA"/>
    <n v="3"/>
    <s v="Y"/>
    <n v="203"/>
    <n v="47"/>
    <n v="0"/>
    <n v="0"/>
    <n v="0"/>
    <n v="0"/>
    <s v="NA"/>
    <s v="ERR"/>
    <s v="NA"/>
    <s v="NA"/>
    <n v="0"/>
    <n v="8"/>
    <n v="2007"/>
    <s v="WD"/>
    <s v="Normal"/>
    <n v="277500"/>
    <n v="37.946123341993712"/>
    <n v="88.885329916720053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n v="2"/>
    <s v="TA"/>
    <n v="3"/>
    <x v="0"/>
    <s v="Ex"/>
    <n v="1"/>
    <s v="TA"/>
    <n v="3"/>
    <s v="Av"/>
    <s v="Unf"/>
    <n v="0"/>
    <s v="Unf"/>
    <n v="0"/>
    <n v="1117"/>
    <n v="1117"/>
    <s v="GasA"/>
    <s v="Ex"/>
    <n v="1"/>
    <x v="0"/>
    <n v="1"/>
    <x v="0"/>
    <n v="1132"/>
    <n v="1320"/>
    <n v="0"/>
    <n v="2452"/>
    <n v="3569"/>
    <n v="0"/>
    <n v="0"/>
    <n v="3"/>
    <n v="1"/>
    <n v="4"/>
    <n v="1"/>
    <s v="Gd"/>
    <n v="2"/>
    <n v="9"/>
    <s v="Typ"/>
    <x v="1"/>
    <s v="Gd"/>
    <n v="2"/>
    <s v="BuiltIn"/>
    <n v="2004"/>
    <s v="Fin"/>
    <n v="3"/>
    <n v="691"/>
    <s v="TA"/>
    <n v="3"/>
    <s v="TA"/>
    <n v="3"/>
    <s v="Y"/>
    <n v="113"/>
    <n v="32"/>
    <n v="0"/>
    <n v="0"/>
    <n v="0"/>
    <n v="0"/>
    <s v="NA"/>
    <s v="ERR"/>
    <s v="NA"/>
    <s v="NA"/>
    <n v="0"/>
    <n v="9"/>
    <n v="2006"/>
    <s v="WD"/>
    <s v="Normal"/>
    <n v="309000"/>
    <n v="23.028767327470561"/>
    <n v="86.578873634071172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097"/>
    <n v="1097"/>
    <s v="GasA"/>
    <s v="Ex"/>
    <n v="1"/>
    <x v="0"/>
    <n v="1"/>
    <x v="0"/>
    <n v="1097"/>
    <n v="0"/>
    <n v="0"/>
    <n v="1097"/>
    <n v="2194"/>
    <n v="0"/>
    <n v="0"/>
    <n v="1"/>
    <n v="1"/>
    <n v="3"/>
    <n v="1"/>
    <s v="TA"/>
    <n v="3"/>
    <n v="6"/>
    <s v="Typ"/>
    <x v="0"/>
    <s v="NA"/>
    <s v="ERR"/>
    <s v="Attchd"/>
    <n v="1995"/>
    <s v="Unf"/>
    <n v="2"/>
    <n v="672"/>
    <s v="TA"/>
    <n v="3"/>
    <s v="TA"/>
    <n v="3"/>
    <s v="Y"/>
    <n v="392"/>
    <n v="64"/>
    <n v="0"/>
    <n v="0"/>
    <n v="0"/>
    <n v="0"/>
    <s v="NA"/>
    <s v="ERR"/>
    <s v="NA"/>
    <s v="NA"/>
    <n v="0"/>
    <n v="6"/>
    <n v="2009"/>
    <s v="WD"/>
    <s v="Normal"/>
    <n v="145000"/>
    <n v="13.352979095681002"/>
    <n v="66.089334548769372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n v="3"/>
    <s v="TA"/>
    <n v="3"/>
    <x v="1"/>
    <s v="TA"/>
    <n v="3"/>
    <s v="TA"/>
    <n v="3"/>
    <s v="No"/>
    <s v="Rec"/>
    <n v="1213"/>
    <s v="Unf"/>
    <n v="0"/>
    <n v="84"/>
    <n v="1297"/>
    <s v="GasA"/>
    <s v="Gd"/>
    <n v="2"/>
    <x v="0"/>
    <n v="1"/>
    <x v="0"/>
    <n v="1297"/>
    <n v="0"/>
    <n v="0"/>
    <n v="1297"/>
    <n v="2594"/>
    <n v="0"/>
    <n v="1"/>
    <n v="1"/>
    <n v="0"/>
    <n v="3"/>
    <n v="1"/>
    <s v="TA"/>
    <n v="3"/>
    <n v="5"/>
    <s v="Typ"/>
    <x v="1"/>
    <s v="TA"/>
    <n v="3"/>
    <s v="Attchd"/>
    <n v="1954"/>
    <s v="Fin"/>
    <n v="2"/>
    <n v="498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9"/>
    <s v="WD"/>
    <s v="Normal"/>
    <n v="153000"/>
    <n v="17.932489451476794"/>
    <n v="58.982266769468005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n v="3"/>
    <s v="Gd"/>
    <n v="2"/>
    <x v="1"/>
    <s v="TA"/>
    <n v="3"/>
    <s v="TA"/>
    <n v="3"/>
    <s v="No"/>
    <s v="GLQ"/>
    <n v="731"/>
    <s v="Unf"/>
    <n v="0"/>
    <n v="326"/>
    <n v="1057"/>
    <s v="GasA"/>
    <s v="TA"/>
    <n v="3"/>
    <x v="0"/>
    <n v="1"/>
    <x v="0"/>
    <n v="1057"/>
    <n v="0"/>
    <n v="0"/>
    <n v="1057"/>
    <n v="2114"/>
    <n v="1"/>
    <n v="0"/>
    <n v="1"/>
    <n v="0"/>
    <n v="3"/>
    <n v="1"/>
    <s v="Gd"/>
    <n v="2"/>
    <n v="5"/>
    <s v="Typ"/>
    <x v="0"/>
    <s v="NA"/>
    <s v="ERR"/>
    <s v="Detchd"/>
    <n v="1953"/>
    <s v="Unf"/>
    <n v="1"/>
    <n v="246"/>
    <s v="TA"/>
    <n v="3"/>
    <s v="TA"/>
    <n v="3"/>
    <s v="Y"/>
    <n v="0"/>
    <n v="52"/>
    <n v="0"/>
    <n v="0"/>
    <n v="0"/>
    <n v="0"/>
    <s v="NA"/>
    <s v="ERR"/>
    <s v="NA"/>
    <s v="NA"/>
    <n v="0"/>
    <n v="1"/>
    <n v="2010"/>
    <s v="WD"/>
    <s v="Abnorml"/>
    <n v="109000"/>
    <n v="13.759151729361273"/>
    <n v="51.561021759697255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n v="3"/>
    <s v="TA"/>
    <n v="3"/>
    <x v="0"/>
    <s v="NA"/>
    <s v="ERR"/>
    <s v="NA"/>
    <s v="ERR"/>
    <s v="NA"/>
    <s v="NA"/>
    <n v="0"/>
    <s v="NA"/>
    <n v="0"/>
    <n v="0"/>
    <n v="0"/>
    <s v="GasA"/>
    <s v="TA"/>
    <n v="3"/>
    <x v="1"/>
    <n v="0"/>
    <x v="3"/>
    <n v="1152"/>
    <n v="0"/>
    <n v="0"/>
    <n v="1152"/>
    <n v="1152"/>
    <n v="0"/>
    <n v="0"/>
    <n v="2"/>
    <n v="0"/>
    <n v="2"/>
    <n v="2"/>
    <s v="Fa"/>
    <n v="4"/>
    <n v="6"/>
    <s v="Typ"/>
    <x v="0"/>
    <s v="NA"/>
    <s v="ERR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NA"/>
    <n v="0"/>
    <n v="6"/>
    <n v="2008"/>
    <s v="WD"/>
    <s v="AdjLand"/>
    <n v="82000"/>
    <n v="13.576158940397351"/>
    <n v="71.180555555555557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n v="3"/>
    <s v="TA"/>
    <n v="3"/>
    <x v="1"/>
    <s v="TA"/>
    <n v="3"/>
    <s v="TA"/>
    <n v="3"/>
    <s v="No"/>
    <s v="Rec"/>
    <n v="643"/>
    <s v="Unf"/>
    <n v="0"/>
    <n v="445"/>
    <n v="1088"/>
    <s v="GasA"/>
    <s v="Ex"/>
    <n v="1"/>
    <x v="0"/>
    <n v="1"/>
    <x v="0"/>
    <n v="1324"/>
    <n v="0"/>
    <n v="0"/>
    <n v="1324"/>
    <n v="2412"/>
    <n v="0"/>
    <n v="0"/>
    <n v="2"/>
    <n v="0"/>
    <n v="3"/>
    <n v="1"/>
    <s v="TA"/>
    <n v="3"/>
    <n v="6"/>
    <s v="Typ"/>
    <x v="1"/>
    <s v="TA"/>
    <n v="3"/>
    <s v="Attchd"/>
    <n v="1965"/>
    <s v="RFn"/>
    <n v="2"/>
    <n v="440"/>
    <s v="TA"/>
    <n v="3"/>
    <s v="TA"/>
    <n v="3"/>
    <s v="Y"/>
    <n v="0"/>
    <n v="138"/>
    <n v="0"/>
    <n v="0"/>
    <n v="0"/>
    <n v="0"/>
    <s v="NA"/>
    <s v="ERR"/>
    <s v="GdWo"/>
    <s v="NA"/>
    <n v="0"/>
    <n v="12"/>
    <n v="2006"/>
    <s v="WD"/>
    <s v="Abnorml"/>
    <n v="160000"/>
    <n v="18.480018480018479"/>
    <n v="66.33499170812604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n v="3"/>
    <s v="Gd"/>
    <n v="2"/>
    <x v="1"/>
    <s v="TA"/>
    <n v="3"/>
    <s v="TA"/>
    <n v="3"/>
    <s v="Gd"/>
    <s v="BLQ"/>
    <n v="967"/>
    <s v="Unf"/>
    <n v="0"/>
    <n v="383"/>
    <n v="1350"/>
    <s v="GasA"/>
    <s v="Gd"/>
    <n v="2"/>
    <x v="0"/>
    <n v="1"/>
    <x v="0"/>
    <n v="1328"/>
    <n v="0"/>
    <n v="0"/>
    <n v="1328"/>
    <n v="2678"/>
    <n v="0"/>
    <n v="1"/>
    <n v="1"/>
    <n v="1"/>
    <n v="2"/>
    <n v="1"/>
    <s v="TA"/>
    <n v="3"/>
    <n v="5"/>
    <s v="Typ"/>
    <x v="2"/>
    <s v="Gd"/>
    <n v="2"/>
    <s v="Attchd"/>
    <n v="1959"/>
    <s v="RFn"/>
    <n v="1"/>
    <n v="308"/>
    <s v="TA"/>
    <n v="3"/>
    <s v="TA"/>
    <n v="3"/>
    <s v="P"/>
    <n v="0"/>
    <n v="104"/>
    <n v="0"/>
    <n v="0"/>
    <n v="0"/>
    <n v="0"/>
    <s v="NA"/>
    <s v="ERR"/>
    <s v="NA"/>
    <s v="NA"/>
    <n v="0"/>
    <n v="7"/>
    <n v="2007"/>
    <s v="WD"/>
    <s v="Normal"/>
    <n v="170000"/>
    <n v="10.056196391600118"/>
    <n v="63.48020911127707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n v="3"/>
    <s v="TA"/>
    <n v="3"/>
    <x v="1"/>
    <s v="Gd"/>
    <n v="2"/>
    <s v="TA"/>
    <n v="3"/>
    <s v="Av"/>
    <s v="ALQ"/>
    <n v="747"/>
    <s v="LwQ"/>
    <n v="93"/>
    <n v="0"/>
    <n v="840"/>
    <s v="GasA"/>
    <s v="Gd"/>
    <n v="2"/>
    <x v="0"/>
    <n v="1"/>
    <x v="0"/>
    <n v="884"/>
    <n v="0"/>
    <n v="0"/>
    <n v="884"/>
    <n v="1724"/>
    <n v="1"/>
    <n v="0"/>
    <n v="1"/>
    <n v="0"/>
    <n v="2"/>
    <n v="1"/>
    <s v="Gd"/>
    <n v="2"/>
    <n v="5"/>
    <s v="Typ"/>
    <x v="0"/>
    <s v="NA"/>
    <s v="ERR"/>
    <s v="Attchd"/>
    <n v="1983"/>
    <s v="RFn"/>
    <n v="2"/>
    <n v="504"/>
    <s v="TA"/>
    <n v="3"/>
    <s v="Gd"/>
    <n v="2"/>
    <s v="Y"/>
    <n v="240"/>
    <n v="0"/>
    <n v="0"/>
    <n v="0"/>
    <n v="0"/>
    <n v="0"/>
    <s v="NA"/>
    <s v="ERR"/>
    <s v="MnPrv"/>
    <s v="NA"/>
    <n v="0"/>
    <n v="12"/>
    <n v="2007"/>
    <s v="WD"/>
    <s v="Normal"/>
    <n v="144000"/>
    <n v="15.686274509803921"/>
    <n v="83.526682134570763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n v="3"/>
    <s v="TA"/>
    <n v="3"/>
    <x v="1"/>
    <s v="Gd"/>
    <n v="2"/>
    <s v="TA"/>
    <n v="3"/>
    <s v="Av"/>
    <s v="LwQ"/>
    <n v="280"/>
    <s v="BLQ"/>
    <n v="491"/>
    <n v="167"/>
    <n v="938"/>
    <s v="GasA"/>
    <s v="TA"/>
    <n v="3"/>
    <x v="0"/>
    <n v="1"/>
    <x v="0"/>
    <n v="938"/>
    <n v="0"/>
    <n v="0"/>
    <n v="938"/>
    <n v="1876"/>
    <n v="1"/>
    <n v="0"/>
    <n v="1"/>
    <n v="0"/>
    <n v="3"/>
    <n v="1"/>
    <s v="TA"/>
    <n v="3"/>
    <n v="5"/>
    <s v="Typ"/>
    <x v="0"/>
    <s v="NA"/>
    <s v="ERR"/>
    <s v="Detchd"/>
    <n v="1977"/>
    <s v="Unf"/>
    <n v="1"/>
    <n v="308"/>
    <s v="TA"/>
    <n v="3"/>
    <s v="TA"/>
    <n v="3"/>
    <s v="Y"/>
    <n v="145"/>
    <n v="0"/>
    <n v="0"/>
    <n v="0"/>
    <n v="0"/>
    <n v="0"/>
    <s v="NA"/>
    <s v="ERR"/>
    <s v="MnPrv"/>
    <s v="NA"/>
    <n v="0"/>
    <n v="7"/>
    <n v="2008"/>
    <s v="WD"/>
    <s v="Normal"/>
    <n v="130250"/>
    <n v="14.157608695652174"/>
    <n v="69.429637526652456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n v="3"/>
    <s v="TA"/>
    <n v="3"/>
    <x v="1"/>
    <s v="TA"/>
    <n v="3"/>
    <s v="TA"/>
    <n v="3"/>
    <s v="No"/>
    <s v="ALQ"/>
    <n v="179"/>
    <s v="BLQ"/>
    <n v="506"/>
    <n v="465"/>
    <n v="1150"/>
    <s v="GasA"/>
    <s v="Ex"/>
    <n v="1"/>
    <x v="0"/>
    <n v="1"/>
    <x v="2"/>
    <n v="1150"/>
    <n v="0"/>
    <n v="0"/>
    <n v="1150"/>
    <n v="2300"/>
    <n v="1"/>
    <n v="0"/>
    <n v="1"/>
    <n v="0"/>
    <n v="3"/>
    <n v="1"/>
    <s v="TA"/>
    <n v="3"/>
    <n v="6"/>
    <s v="Typ"/>
    <x v="0"/>
    <s v="NA"/>
    <s v="ERR"/>
    <s v="Attchd"/>
    <n v="1959"/>
    <s v="RFn"/>
    <n v="1"/>
    <n v="30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6"/>
    <s v="WD"/>
    <s v="Normal"/>
    <n v="141000"/>
    <n v="17.74701069855255"/>
    <n v="61.304347826086953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n v="1"/>
    <s v="TA"/>
    <n v="3"/>
    <x v="0"/>
    <s v="Ex"/>
    <n v="1"/>
    <s v="TA"/>
    <n v="3"/>
    <s v="No"/>
    <s v="GLQ"/>
    <n v="456"/>
    <s v="Unf"/>
    <n v="0"/>
    <n v="1296"/>
    <n v="1752"/>
    <s v="GasA"/>
    <s v="Ex"/>
    <n v="1"/>
    <x v="0"/>
    <n v="1"/>
    <x v="0"/>
    <n v="1752"/>
    <n v="0"/>
    <n v="0"/>
    <n v="1752"/>
    <n v="3504"/>
    <n v="1"/>
    <n v="0"/>
    <n v="2"/>
    <n v="0"/>
    <n v="2"/>
    <n v="1"/>
    <s v="Ex"/>
    <n v="1"/>
    <n v="6"/>
    <s v="Typ"/>
    <x v="1"/>
    <s v="Gd"/>
    <n v="2"/>
    <s v="Attchd"/>
    <n v="2005"/>
    <s v="RFn"/>
    <n v="2"/>
    <n v="576"/>
    <s v="TA"/>
    <n v="3"/>
    <s v="TA"/>
    <n v="3"/>
    <s v="Y"/>
    <n v="196"/>
    <n v="82"/>
    <n v="0"/>
    <n v="0"/>
    <n v="0"/>
    <n v="0"/>
    <s v="NA"/>
    <s v="ERR"/>
    <s v="NA"/>
    <s v="NA"/>
    <n v="0"/>
    <n v="2"/>
    <n v="2010"/>
    <s v="WD"/>
    <s v="Normal"/>
    <n v="319900"/>
    <n v="41.773308957952466"/>
    <n v="91.295662100456624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n v="2"/>
    <s v="TA"/>
    <n v="3"/>
    <x v="0"/>
    <s v="Ex"/>
    <n v="1"/>
    <s v="TA"/>
    <n v="3"/>
    <s v="No"/>
    <s v="GLQ"/>
    <n v="1351"/>
    <s v="Unf"/>
    <n v="0"/>
    <n v="83"/>
    <n v="1434"/>
    <s v="GasA"/>
    <s v="Ex"/>
    <n v="1"/>
    <x v="0"/>
    <n v="1"/>
    <x v="0"/>
    <n v="1518"/>
    <n v="631"/>
    <n v="0"/>
    <n v="2149"/>
    <n v="3583"/>
    <n v="1"/>
    <n v="0"/>
    <n v="1"/>
    <n v="1"/>
    <n v="1"/>
    <n v="1"/>
    <s v="Gd"/>
    <n v="2"/>
    <n v="6"/>
    <s v="Typ"/>
    <x v="1"/>
    <s v="Ex"/>
    <n v="1"/>
    <s v="Attchd"/>
    <n v="2003"/>
    <s v="RFn"/>
    <n v="2"/>
    <n v="670"/>
    <s v="TA"/>
    <n v="3"/>
    <s v="TA"/>
    <n v="3"/>
    <s v="Y"/>
    <n v="168"/>
    <n v="43"/>
    <n v="0"/>
    <n v="0"/>
    <n v="198"/>
    <n v="0"/>
    <s v="NA"/>
    <s v="ERR"/>
    <s v="NA"/>
    <s v="NA"/>
    <n v="0"/>
    <n v="8"/>
    <n v="2009"/>
    <s v="WD"/>
    <s v="Abnorml"/>
    <n v="239686"/>
    <n v="18.693339572609577"/>
    <n v="66.895339101311748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24"/>
    <s v="Unf"/>
    <n v="0"/>
    <n v="1632"/>
    <n v="1656"/>
    <s v="GasA"/>
    <s v="Ex"/>
    <n v="1"/>
    <x v="0"/>
    <n v="1"/>
    <x v="0"/>
    <n v="1656"/>
    <n v="0"/>
    <n v="0"/>
    <n v="1656"/>
    <n v="3312"/>
    <n v="0"/>
    <n v="0"/>
    <n v="2"/>
    <n v="0"/>
    <n v="3"/>
    <n v="1"/>
    <s v="Gd"/>
    <n v="2"/>
    <n v="7"/>
    <s v="Typ"/>
    <x v="0"/>
    <s v="NA"/>
    <s v="ERR"/>
    <s v="Attchd"/>
    <n v="2006"/>
    <s v="RFn"/>
    <n v="3"/>
    <n v="826"/>
    <s v="TA"/>
    <n v="3"/>
    <s v="TA"/>
    <n v="3"/>
    <s v="Y"/>
    <n v="0"/>
    <n v="146"/>
    <n v="0"/>
    <n v="0"/>
    <n v="0"/>
    <n v="0"/>
    <s v="NA"/>
    <s v="ERR"/>
    <s v="NA"/>
    <s v="NA"/>
    <n v="0"/>
    <n v="7"/>
    <n v="2007"/>
    <s v="WD"/>
    <s v="Normal"/>
    <n v="249700"/>
    <n v="22.503604902667629"/>
    <n v="75.392512077294683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736"/>
    <n v="736"/>
    <s v="GasA"/>
    <s v="Gd"/>
    <n v="2"/>
    <x v="0"/>
    <n v="1"/>
    <x v="0"/>
    <n v="736"/>
    <n v="716"/>
    <n v="0"/>
    <n v="1452"/>
    <n v="2188"/>
    <n v="0"/>
    <n v="0"/>
    <n v="2"/>
    <n v="0"/>
    <n v="2"/>
    <n v="3"/>
    <s v="TA"/>
    <n v="3"/>
    <n v="8"/>
    <s v="Typ"/>
    <x v="0"/>
    <s v="NA"/>
    <s v="ERR"/>
    <s v="NA"/>
    <s v="NA"/>
    <s v="NA"/>
    <n v="0"/>
    <n v="0"/>
    <s v="NA"/>
    <s v="ERR"/>
    <s v="NA"/>
    <s v="ERR"/>
    <s v="N"/>
    <n v="0"/>
    <n v="0"/>
    <n v="102"/>
    <n v="0"/>
    <n v="0"/>
    <n v="0"/>
    <s v="NA"/>
    <s v="ERR"/>
    <s v="NA"/>
    <s v="NA"/>
    <n v="0"/>
    <n v="6"/>
    <n v="2009"/>
    <s v="New"/>
    <s v="Partial"/>
    <n v="113000"/>
    <n v="25.359066427289047"/>
    <n v="51.645338208409505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BLQ"/>
    <n v="763"/>
    <s v="Unf"/>
    <n v="0"/>
    <n v="192"/>
    <n v="955"/>
    <s v="GasA"/>
    <s v="Ex"/>
    <n v="1"/>
    <x v="0"/>
    <n v="1"/>
    <x v="0"/>
    <n v="955"/>
    <n v="0"/>
    <n v="0"/>
    <n v="955"/>
    <n v="1910"/>
    <n v="1"/>
    <n v="0"/>
    <n v="1"/>
    <n v="0"/>
    <n v="3"/>
    <n v="1"/>
    <s v="TA"/>
    <n v="3"/>
    <n v="6"/>
    <s v="Typ"/>
    <x v="0"/>
    <s v="NA"/>
    <s v="ERR"/>
    <s v="Attchd"/>
    <n v="1966"/>
    <s v="Unf"/>
    <n v="1"/>
    <n v="386"/>
    <s v="TA"/>
    <n v="3"/>
    <s v="TA"/>
    <n v="3"/>
    <s v="Y"/>
    <n v="0"/>
    <n v="0"/>
    <n v="0"/>
    <n v="0"/>
    <n v="0"/>
    <n v="0"/>
    <s v="NA"/>
    <s v="ERR"/>
    <s v="MnPrv"/>
    <s v="NA"/>
    <n v="0"/>
    <n v="1"/>
    <n v="2007"/>
    <s v="WD"/>
    <s v="Normal"/>
    <n v="127000"/>
    <n v="16.404029966416946"/>
    <n v="66.492146596858632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GLQ"/>
    <n v="182"/>
    <s v="Unf"/>
    <n v="0"/>
    <n v="612"/>
    <n v="794"/>
    <s v="GasA"/>
    <s v="Gd"/>
    <n v="2"/>
    <x v="0"/>
    <n v="1"/>
    <x v="0"/>
    <n v="794"/>
    <n v="676"/>
    <n v="0"/>
    <n v="1470"/>
    <n v="2264"/>
    <n v="0"/>
    <n v="1"/>
    <n v="2"/>
    <n v="0"/>
    <n v="3"/>
    <n v="1"/>
    <s v="TA"/>
    <n v="3"/>
    <n v="6"/>
    <s v="Typ"/>
    <x v="0"/>
    <s v="NA"/>
    <s v="ERR"/>
    <s v="Attchd"/>
    <n v="1997"/>
    <s v="Fin"/>
    <n v="2"/>
    <n v="388"/>
    <s v="TA"/>
    <n v="3"/>
    <s v="TA"/>
    <n v="3"/>
    <s v="Y"/>
    <n v="0"/>
    <n v="75"/>
    <n v="0"/>
    <n v="0"/>
    <n v="0"/>
    <n v="0"/>
    <s v="NA"/>
    <s v="ERR"/>
    <s v="NA"/>
    <s v="NA"/>
    <n v="0"/>
    <n v="7"/>
    <n v="2007"/>
    <s v="WD"/>
    <s v="Normal"/>
    <n v="177000"/>
    <n v="12.762275578628596"/>
    <n v="78.18021201413427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816"/>
    <n v="816"/>
    <s v="GasA"/>
    <s v="TA"/>
    <n v="3"/>
    <x v="0"/>
    <n v="1"/>
    <x v="0"/>
    <n v="816"/>
    <n v="0"/>
    <n v="360"/>
    <n v="1176"/>
    <n v="1992"/>
    <n v="0"/>
    <n v="0"/>
    <n v="1"/>
    <n v="0"/>
    <n v="3"/>
    <n v="1"/>
    <s v="TA"/>
    <n v="3"/>
    <n v="6"/>
    <s v="Typ"/>
    <x v="1"/>
    <s v="Gd"/>
    <n v="2"/>
    <s v="Detchd"/>
    <n v="1985"/>
    <s v="Unf"/>
    <n v="2"/>
    <n v="528"/>
    <s v="TA"/>
    <n v="3"/>
    <s v="TA"/>
    <n v="3"/>
    <s v="Y"/>
    <n v="112"/>
    <n v="0"/>
    <n v="0"/>
    <n v="0"/>
    <n v="0"/>
    <n v="0"/>
    <s v="NA"/>
    <s v="ERR"/>
    <s v="MnPrv"/>
    <s v="Shed"/>
    <n v="400"/>
    <n v="9"/>
    <n v="2006"/>
    <s v="WD"/>
    <s v="Normal"/>
    <n v="114500"/>
    <n v="18.349358974358974"/>
    <n v="57.479919678714857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n v="4"/>
    <s v="TA"/>
    <n v="3"/>
    <x v="1"/>
    <s v="Gd"/>
    <n v="2"/>
    <s v="TA"/>
    <n v="3"/>
    <s v="Gd"/>
    <s v="LwQ"/>
    <n v="104"/>
    <s v="GLQ"/>
    <n v="712"/>
    <n v="0"/>
    <n v="816"/>
    <s v="GasA"/>
    <s v="TA"/>
    <n v="3"/>
    <x v="1"/>
    <n v="0"/>
    <x v="0"/>
    <n v="816"/>
    <n v="0"/>
    <n v="0"/>
    <n v="816"/>
    <n v="1632"/>
    <n v="1"/>
    <n v="0"/>
    <n v="1"/>
    <n v="0"/>
    <n v="2"/>
    <n v="1"/>
    <s v="TA"/>
    <n v="3"/>
    <n v="5"/>
    <s v="Typ"/>
    <x v="0"/>
    <s v="NA"/>
    <s v="ERR"/>
    <s v="CarPort"/>
    <n v="1963"/>
    <s v="Unf"/>
    <n v="2"/>
    <n v="516"/>
    <s v="TA"/>
    <n v="3"/>
    <s v="TA"/>
    <n v="3"/>
    <s v="Y"/>
    <n v="106"/>
    <n v="0"/>
    <n v="0"/>
    <n v="0"/>
    <n v="0"/>
    <n v="0"/>
    <s v="NA"/>
    <s v="ERR"/>
    <s v="NA"/>
    <s v="NA"/>
    <n v="0"/>
    <n v="5"/>
    <n v="2010"/>
    <s v="WD"/>
    <s v="Normal"/>
    <n v="110000"/>
    <n v="12.983947119924457"/>
    <n v="67.401960784313729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n v="2"/>
    <s v="TA"/>
    <n v="3"/>
    <x v="1"/>
    <s v="Ex"/>
    <n v="1"/>
    <s v="TA"/>
    <n v="3"/>
    <s v="Gd"/>
    <s v="GLQ"/>
    <n v="1810"/>
    <s v="Unf"/>
    <n v="0"/>
    <n v="32"/>
    <n v="1842"/>
    <s v="GasA"/>
    <s v="Gd"/>
    <n v="2"/>
    <x v="0"/>
    <n v="1"/>
    <x v="0"/>
    <n v="1842"/>
    <n v="0"/>
    <n v="0"/>
    <n v="1842"/>
    <n v="3684"/>
    <n v="2"/>
    <n v="0"/>
    <n v="0"/>
    <n v="1"/>
    <n v="0"/>
    <n v="1"/>
    <s v="Gd"/>
    <n v="2"/>
    <n v="5"/>
    <s v="Typ"/>
    <x v="1"/>
    <s v="Gd"/>
    <n v="2"/>
    <s v="Attchd"/>
    <n v="1981"/>
    <s v="Fin"/>
    <n v="3"/>
    <n v="894"/>
    <s v="TA"/>
    <n v="3"/>
    <s v="TA"/>
    <n v="3"/>
    <s v="Y"/>
    <n v="857"/>
    <n v="72"/>
    <n v="0"/>
    <n v="0"/>
    <n v="0"/>
    <n v="0"/>
    <s v="NA"/>
    <s v="ERR"/>
    <s v="NA"/>
    <s v="NA"/>
    <n v="0"/>
    <n v="11"/>
    <n v="2006"/>
    <s v="WD"/>
    <s v="Normal"/>
    <n v="385000"/>
    <n v="7.6584909788943927"/>
    <n v="104.50597176981542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384"/>
    <s v="Unf"/>
    <n v="0"/>
    <n v="0"/>
    <n v="384"/>
    <s v="GasA"/>
    <s v="TA"/>
    <n v="3"/>
    <x v="0"/>
    <n v="1"/>
    <x v="0"/>
    <n v="1360"/>
    <n v="0"/>
    <n v="0"/>
    <n v="1360"/>
    <n v="1744"/>
    <n v="0"/>
    <n v="0"/>
    <n v="1"/>
    <n v="0"/>
    <n v="3"/>
    <n v="1"/>
    <s v="TA"/>
    <n v="3"/>
    <n v="6"/>
    <s v="Min1"/>
    <x v="1"/>
    <s v="TA"/>
    <n v="3"/>
    <s v="Detchd"/>
    <n v="1962"/>
    <s v="Unf"/>
    <n v="2"/>
    <n v="572"/>
    <s v="TA"/>
    <n v="3"/>
    <s v="TA"/>
    <n v="3"/>
    <s v="Y"/>
    <n v="0"/>
    <n v="50"/>
    <n v="0"/>
    <n v="0"/>
    <n v="0"/>
    <n v="0"/>
    <s v="NA"/>
    <s v="ERR"/>
    <s v="MnPrv"/>
    <s v="NA"/>
    <n v="0"/>
    <n v="2"/>
    <n v="2007"/>
    <s v="WD"/>
    <s v="Normal"/>
    <n v="130000"/>
    <n v="18.222596019063641"/>
    <n v="74.54128440366972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n v="3"/>
    <s v="TA"/>
    <n v="3"/>
    <x v="1"/>
    <s v="TA"/>
    <n v="3"/>
    <s v="TA"/>
    <n v="3"/>
    <s v="No"/>
    <s v="BLQ"/>
    <n v="490"/>
    <s v="Unf"/>
    <n v="0"/>
    <n v="935"/>
    <n v="1425"/>
    <s v="GasA"/>
    <s v="Gd"/>
    <n v="2"/>
    <x v="0"/>
    <n v="1"/>
    <x v="0"/>
    <n v="1425"/>
    <n v="0"/>
    <n v="0"/>
    <n v="1425"/>
    <n v="2850"/>
    <n v="0"/>
    <n v="0"/>
    <n v="2"/>
    <n v="0"/>
    <n v="3"/>
    <n v="1"/>
    <s v="TA"/>
    <n v="3"/>
    <n v="7"/>
    <s v="Typ"/>
    <x v="1"/>
    <s v="Gd"/>
    <n v="2"/>
    <s v="Attchd"/>
    <n v="1964"/>
    <s v="RFn"/>
    <n v="2"/>
    <n v="576"/>
    <s v="TA"/>
    <n v="3"/>
    <s v="TA"/>
    <n v="3"/>
    <s v="Y"/>
    <n v="0"/>
    <n v="0"/>
    <n v="0"/>
    <n v="407"/>
    <n v="0"/>
    <n v="0"/>
    <s v="NA"/>
    <s v="ERR"/>
    <s v="NA"/>
    <s v="NA"/>
    <n v="0"/>
    <n v="7"/>
    <n v="2008"/>
    <s v="WD"/>
    <s v="Normal"/>
    <n v="180500"/>
    <n v="17.739557739557739"/>
    <n v="63.333333333333336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n v="2"/>
    <s v="TA"/>
    <n v="3"/>
    <x v="0"/>
    <s v="Gd"/>
    <n v="2"/>
    <s v="TA"/>
    <n v="3"/>
    <s v="No"/>
    <s v="GLQ"/>
    <n v="649"/>
    <s v="Unf"/>
    <n v="0"/>
    <n v="321"/>
    <n v="970"/>
    <s v="GasA"/>
    <s v="Ex"/>
    <n v="1"/>
    <x v="0"/>
    <n v="1"/>
    <x v="0"/>
    <n v="983"/>
    <n v="756"/>
    <n v="0"/>
    <n v="1739"/>
    <n v="2709"/>
    <n v="1"/>
    <n v="0"/>
    <n v="2"/>
    <n v="1"/>
    <n v="3"/>
    <n v="1"/>
    <s v="Gd"/>
    <n v="2"/>
    <n v="7"/>
    <s v="Typ"/>
    <x v="0"/>
    <s v="NA"/>
    <s v="ERR"/>
    <s v="Attchd"/>
    <n v="1999"/>
    <s v="Fin"/>
    <n v="2"/>
    <n v="480"/>
    <s v="TA"/>
    <n v="3"/>
    <s v="TA"/>
    <n v="3"/>
    <s v="Y"/>
    <n v="115"/>
    <n v="0"/>
    <n v="0"/>
    <n v="0"/>
    <n v="0"/>
    <n v="0"/>
    <s v="NA"/>
    <s v="ERR"/>
    <s v="NA"/>
    <s v="NA"/>
    <n v="0"/>
    <n v="8"/>
    <n v="2009"/>
    <s v="WD"/>
    <s v="Abnorml"/>
    <n v="172500"/>
    <n v="65.217391304347828"/>
    <n v="63.676633444075307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60"/>
    <n v="860"/>
    <s v="GasA"/>
    <s v="Ex"/>
    <n v="1"/>
    <x v="0"/>
    <n v="1"/>
    <x v="0"/>
    <n v="860"/>
    <n v="860"/>
    <n v="0"/>
    <n v="1720"/>
    <n v="2580"/>
    <n v="0"/>
    <n v="0"/>
    <n v="2"/>
    <n v="1"/>
    <n v="3"/>
    <n v="1"/>
    <s v="Gd"/>
    <n v="2"/>
    <n v="7"/>
    <s v="Typ"/>
    <x v="0"/>
    <s v="NA"/>
    <s v="ERR"/>
    <s v="Attchd"/>
    <n v="2004"/>
    <s v="RFn"/>
    <n v="2"/>
    <n v="565"/>
    <s v="TA"/>
    <n v="3"/>
    <s v="TA"/>
    <n v="3"/>
    <s v="Y"/>
    <n v="0"/>
    <n v="70"/>
    <n v="0"/>
    <n v="0"/>
    <n v="0"/>
    <n v="0"/>
    <s v="NA"/>
    <s v="ERR"/>
    <s v="NA"/>
    <s v="NA"/>
    <n v="0"/>
    <n v="8"/>
    <n v="2006"/>
    <s v="WD"/>
    <s v="Normal"/>
    <n v="196500"/>
    <n v="16.874194933447832"/>
    <n v="76.162790697674424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n v="1"/>
    <s v="TA"/>
    <n v="3"/>
    <x v="0"/>
    <s v="Ex"/>
    <n v="1"/>
    <s v="TA"/>
    <n v="3"/>
    <s v="Gd"/>
    <s v="Unf"/>
    <n v="0"/>
    <s v="Unf"/>
    <n v="0"/>
    <n v="1410"/>
    <n v="1410"/>
    <s v="GasA"/>
    <s v="Ex"/>
    <n v="1"/>
    <x v="0"/>
    <n v="1"/>
    <x v="0"/>
    <n v="1426"/>
    <n v="1519"/>
    <n v="0"/>
    <n v="2945"/>
    <n v="4355"/>
    <n v="0"/>
    <n v="0"/>
    <n v="3"/>
    <n v="1"/>
    <n v="3"/>
    <n v="1"/>
    <s v="Gd"/>
    <n v="2"/>
    <n v="10"/>
    <s v="Typ"/>
    <x v="1"/>
    <s v="Gd"/>
    <n v="2"/>
    <s v="BuiltIn"/>
    <n v="2006"/>
    <s v="Fin"/>
    <n v="3"/>
    <n v="641"/>
    <s v="TA"/>
    <n v="3"/>
    <s v="TA"/>
    <n v="3"/>
    <s v="Y"/>
    <n v="192"/>
    <n v="0"/>
    <n v="37"/>
    <n v="0"/>
    <n v="0"/>
    <n v="0"/>
    <s v="NA"/>
    <s v="ERR"/>
    <s v="NA"/>
    <s v="NA"/>
    <n v="0"/>
    <n v="10"/>
    <n v="2006"/>
    <s v="New"/>
    <s v="Partial"/>
    <n v="438780"/>
    <n v="32.06987282561029"/>
    <n v="100.75315729047072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n v="3"/>
    <s v="TA"/>
    <n v="3"/>
    <x v="1"/>
    <s v="TA"/>
    <n v="3"/>
    <s v="TA"/>
    <n v="3"/>
    <s v="Av"/>
    <s v="ALQ"/>
    <n v="632"/>
    <s v="Unf"/>
    <n v="0"/>
    <n v="148"/>
    <n v="780"/>
    <s v="GasA"/>
    <s v="Ex"/>
    <n v="1"/>
    <x v="0"/>
    <n v="1"/>
    <x v="0"/>
    <n v="780"/>
    <n v="0"/>
    <n v="0"/>
    <n v="780"/>
    <n v="1560"/>
    <n v="0"/>
    <n v="0"/>
    <n v="1"/>
    <n v="0"/>
    <n v="2"/>
    <n v="1"/>
    <s v="TA"/>
    <n v="3"/>
    <n v="4"/>
    <s v="Typ"/>
    <x v="0"/>
    <s v="NA"/>
    <s v="ERR"/>
    <s v="Detchd"/>
    <n v="1973"/>
    <s v="Unf"/>
    <n v="1"/>
    <n v="352"/>
    <s v="TA"/>
    <n v="3"/>
    <s v="TA"/>
    <n v="3"/>
    <s v="Y"/>
    <n v="196"/>
    <n v="0"/>
    <n v="0"/>
    <n v="0"/>
    <n v="0"/>
    <n v="0"/>
    <s v="NA"/>
    <s v="ERR"/>
    <s v="MnPrv"/>
    <s v="NA"/>
    <n v="0"/>
    <n v="1"/>
    <n v="2008"/>
    <s v="WD"/>
    <s v="Normal"/>
    <n v="124900"/>
    <n v="17.347222222222221"/>
    <n v="80.064102564102569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ALQ"/>
    <n v="941"/>
    <s v="Unf"/>
    <n v="0"/>
    <n v="217"/>
    <n v="1158"/>
    <s v="GasA"/>
    <s v="Ex"/>
    <n v="1"/>
    <x v="0"/>
    <n v="1"/>
    <x v="0"/>
    <n v="1158"/>
    <n v="0"/>
    <n v="0"/>
    <n v="1158"/>
    <n v="2316"/>
    <n v="1"/>
    <n v="0"/>
    <n v="1"/>
    <n v="1"/>
    <n v="3"/>
    <n v="1"/>
    <s v="Gd"/>
    <n v="2"/>
    <n v="5"/>
    <s v="Typ"/>
    <x v="0"/>
    <s v="NA"/>
    <s v="ERR"/>
    <s v="Detchd"/>
    <n v="2006"/>
    <s v="Unf"/>
    <n v="2"/>
    <n v="576"/>
    <s v="TA"/>
    <n v="3"/>
    <s v="TA"/>
    <n v="3"/>
    <s v="Y"/>
    <n v="0"/>
    <n v="50"/>
    <n v="0"/>
    <n v="0"/>
    <n v="0"/>
    <n v="0"/>
    <s v="NA"/>
    <s v="ERR"/>
    <s v="NA"/>
    <s v="NA"/>
    <n v="0"/>
    <n v="5"/>
    <n v="2006"/>
    <s v="New"/>
    <s v="Partial"/>
    <n v="158000"/>
    <n v="12.086903304773562"/>
    <n v="68.221070811744383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n v="3"/>
    <s v="TA"/>
    <n v="3"/>
    <x v="2"/>
    <s v="TA"/>
    <n v="3"/>
    <s v="Fa"/>
    <n v="4"/>
    <s v="No"/>
    <s v="Unf"/>
    <n v="0"/>
    <s v="Unf"/>
    <n v="0"/>
    <n v="530"/>
    <n v="530"/>
    <s v="GasA"/>
    <s v="TA"/>
    <n v="3"/>
    <x v="1"/>
    <n v="0"/>
    <x v="0"/>
    <n v="581"/>
    <n v="530"/>
    <n v="0"/>
    <n v="1111"/>
    <n v="1641"/>
    <n v="0"/>
    <n v="0"/>
    <n v="1"/>
    <n v="0"/>
    <n v="3"/>
    <n v="1"/>
    <s v="Fa"/>
    <n v="4"/>
    <n v="6"/>
    <s v="Typ"/>
    <x v="0"/>
    <s v="NA"/>
    <s v="ERR"/>
    <s v="Detchd"/>
    <n v="1935"/>
    <s v="Unf"/>
    <n v="1"/>
    <n v="288"/>
    <s v="TA"/>
    <n v="3"/>
    <s v="TA"/>
    <n v="3"/>
    <s v="N"/>
    <n v="0"/>
    <n v="0"/>
    <n v="144"/>
    <n v="0"/>
    <n v="0"/>
    <n v="0"/>
    <s v="NA"/>
    <s v="ERR"/>
    <s v="NA"/>
    <s v="NA"/>
    <n v="0"/>
    <n v="3"/>
    <n v="2007"/>
    <s v="WD"/>
    <s v="Normal"/>
    <n v="101000"/>
    <n v="14.027777777777779"/>
    <n v="61.547836684948201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n v="2"/>
    <s v="TA"/>
    <n v="3"/>
    <x v="0"/>
    <s v="Gd"/>
    <n v="2"/>
    <s v="Gd"/>
    <n v="2"/>
    <s v="Mn"/>
    <s v="GLQ"/>
    <n v="24"/>
    <s v="Unf"/>
    <n v="0"/>
    <n v="1346"/>
    <n v="1370"/>
    <s v="GasA"/>
    <s v="Ex"/>
    <n v="1"/>
    <x v="0"/>
    <n v="1"/>
    <x v="0"/>
    <n v="1370"/>
    <n v="0"/>
    <n v="0"/>
    <n v="1370"/>
    <n v="2740"/>
    <n v="0"/>
    <n v="0"/>
    <n v="2"/>
    <n v="0"/>
    <n v="2"/>
    <n v="1"/>
    <s v="Gd"/>
    <n v="2"/>
    <n v="6"/>
    <s v="Typ"/>
    <x v="1"/>
    <s v="Gd"/>
    <n v="2"/>
    <s v="Attchd"/>
    <n v="2006"/>
    <s v="RFn"/>
    <n v="2"/>
    <n v="484"/>
    <s v="TA"/>
    <n v="3"/>
    <s v="TA"/>
    <n v="3"/>
    <s v="Y"/>
    <n v="120"/>
    <n v="49"/>
    <n v="0"/>
    <n v="0"/>
    <n v="0"/>
    <n v="0"/>
    <s v="NA"/>
    <s v="ERR"/>
    <s v="NA"/>
    <s v="NA"/>
    <n v="0"/>
    <n v="10"/>
    <n v="2007"/>
    <s v="WD"/>
    <s v="Normal"/>
    <n v="202500"/>
    <n v="31.434337162371936"/>
    <n v="73.9051094890511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n v="3"/>
    <s v="TA"/>
    <n v="3"/>
    <x v="2"/>
    <s v="TA"/>
    <n v="3"/>
    <s v="TA"/>
    <n v="3"/>
    <s v="No"/>
    <s v="Unf"/>
    <n v="0"/>
    <s v="Unf"/>
    <n v="0"/>
    <n v="576"/>
    <n v="576"/>
    <s v="GasA"/>
    <s v="Gd"/>
    <n v="2"/>
    <x v="0"/>
    <n v="1"/>
    <x v="0"/>
    <n v="902"/>
    <n v="808"/>
    <n v="0"/>
    <n v="1710"/>
    <n v="2286"/>
    <n v="0"/>
    <n v="0"/>
    <n v="2"/>
    <n v="0"/>
    <n v="3"/>
    <n v="1"/>
    <s v="TA"/>
    <n v="3"/>
    <n v="9"/>
    <s v="Typ"/>
    <x v="0"/>
    <s v="NA"/>
    <s v="ERR"/>
    <s v="Detchd"/>
    <n v="1990"/>
    <s v="Unf"/>
    <n v="2"/>
    <n v="480"/>
    <s v="TA"/>
    <n v="3"/>
    <s v="TA"/>
    <n v="3"/>
    <s v="Y"/>
    <n v="12"/>
    <n v="11"/>
    <n v="64"/>
    <n v="0"/>
    <n v="0"/>
    <n v="0"/>
    <s v="NA"/>
    <s v="ERR"/>
    <s v="GdPrv"/>
    <s v="NA"/>
    <n v="0"/>
    <n v="4"/>
    <n v="2010"/>
    <s v="WD"/>
    <s v="Normal"/>
    <n v="140000"/>
    <n v="13.592233009708737"/>
    <n v="61.242344706911638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n v="3"/>
    <s v="TA"/>
    <n v="3"/>
    <x v="0"/>
    <s v="Gd"/>
    <n v="2"/>
    <s v="TA"/>
    <n v="3"/>
    <s v="No"/>
    <s v="GLQ"/>
    <n v="739"/>
    <s v="Unf"/>
    <n v="0"/>
    <n v="318"/>
    <n v="1057"/>
    <s v="GasA"/>
    <s v="Ex"/>
    <n v="1"/>
    <x v="0"/>
    <n v="1"/>
    <x v="0"/>
    <n v="1057"/>
    <n v="977"/>
    <n v="0"/>
    <n v="2034"/>
    <n v="3091"/>
    <n v="1"/>
    <n v="0"/>
    <n v="2"/>
    <n v="1"/>
    <n v="3"/>
    <n v="1"/>
    <s v="Gd"/>
    <n v="2"/>
    <n v="8"/>
    <s v="Typ"/>
    <x v="0"/>
    <s v="NA"/>
    <s v="ERR"/>
    <s v="Attchd"/>
    <n v="1998"/>
    <s v="RFn"/>
    <n v="2"/>
    <n v="645"/>
    <s v="TA"/>
    <n v="3"/>
    <s v="TA"/>
    <n v="3"/>
    <s v="Y"/>
    <n v="576"/>
    <n v="36"/>
    <n v="0"/>
    <n v="0"/>
    <n v="0"/>
    <n v="0"/>
    <s v="NA"/>
    <s v="ERR"/>
    <s v="GdPrv"/>
    <s v="NA"/>
    <n v="0"/>
    <n v="2"/>
    <n v="2009"/>
    <s v="WD"/>
    <s v="Normal"/>
    <n v="219500"/>
    <n v="23.413333333333334"/>
    <n v="71.012617275962469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n v="2"/>
    <s v="TA"/>
    <n v="3"/>
    <x v="0"/>
    <s v="Ex"/>
    <n v="1"/>
    <s v="TA"/>
    <n v="3"/>
    <s v="Av"/>
    <s v="Unf"/>
    <n v="0"/>
    <s v="Unf"/>
    <n v="0"/>
    <n v="1143"/>
    <n v="1143"/>
    <s v="GasA"/>
    <s v="Ex"/>
    <n v="1"/>
    <x v="0"/>
    <n v="1"/>
    <x v="0"/>
    <n v="1143"/>
    <n v="1330"/>
    <n v="0"/>
    <n v="2473"/>
    <n v="3616"/>
    <n v="0"/>
    <n v="0"/>
    <n v="2"/>
    <n v="1"/>
    <n v="4"/>
    <n v="1"/>
    <s v="Gd"/>
    <n v="2"/>
    <n v="9"/>
    <s v="Typ"/>
    <x v="1"/>
    <s v="Gd"/>
    <n v="2"/>
    <s v="BuiltIn"/>
    <n v="2004"/>
    <s v="RFn"/>
    <n v="3"/>
    <n v="852"/>
    <s v="TA"/>
    <n v="3"/>
    <s v="TA"/>
    <n v="3"/>
    <s v="Y"/>
    <n v="192"/>
    <n v="151"/>
    <n v="0"/>
    <n v="0"/>
    <n v="0"/>
    <n v="0"/>
    <s v="NA"/>
    <s v="ERR"/>
    <s v="NA"/>
    <s v="NA"/>
    <n v="0"/>
    <n v="10"/>
    <n v="2007"/>
    <s v="WD"/>
    <s v="Normal"/>
    <n v="317000"/>
    <n v="33.051819414033993"/>
    <n v="87.665929203539818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n v="3"/>
    <s v="TA"/>
    <n v="3"/>
    <x v="1"/>
    <s v="Gd"/>
    <n v="2"/>
    <s v="TA"/>
    <n v="3"/>
    <s v="Gd"/>
    <s v="GLQ"/>
    <n v="912"/>
    <s v="Unf"/>
    <n v="0"/>
    <n v="1035"/>
    <n v="1947"/>
    <s v="GasA"/>
    <s v="TA"/>
    <n v="3"/>
    <x v="0"/>
    <n v="1"/>
    <x v="0"/>
    <n v="2207"/>
    <n v="0"/>
    <n v="0"/>
    <n v="2207"/>
    <n v="4154"/>
    <n v="1"/>
    <n v="0"/>
    <n v="2"/>
    <n v="0"/>
    <n v="3"/>
    <n v="1"/>
    <s v="TA"/>
    <n v="3"/>
    <n v="7"/>
    <s v="Min1"/>
    <x v="1"/>
    <s v="Gd"/>
    <n v="2"/>
    <s v="Attchd"/>
    <n v="1970"/>
    <s v="RFn"/>
    <n v="2"/>
    <n v="576"/>
    <s v="TA"/>
    <n v="3"/>
    <s v="TA"/>
    <n v="3"/>
    <s v="Y"/>
    <n v="301"/>
    <n v="0"/>
    <n v="0"/>
    <n v="0"/>
    <n v="0"/>
    <n v="0"/>
    <s v="NA"/>
    <s v="ERR"/>
    <s v="NA"/>
    <s v="NA"/>
    <n v="0"/>
    <n v="7"/>
    <n v="2010"/>
    <s v="WD"/>
    <s v="Normal"/>
    <n v="180000"/>
    <n v="9.0452261306532655"/>
    <n v="43.331728454501686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n v="2"/>
    <s v="TA"/>
    <n v="3"/>
    <x v="0"/>
    <s v="Gd"/>
    <n v="2"/>
    <s v="TA"/>
    <n v="3"/>
    <s v="Av"/>
    <s v="GLQ"/>
    <n v="1013"/>
    <s v="Unf"/>
    <n v="0"/>
    <n v="440"/>
    <n v="1453"/>
    <s v="GasA"/>
    <s v="Ex"/>
    <n v="1"/>
    <x v="0"/>
    <n v="1"/>
    <x v="0"/>
    <n v="1479"/>
    <n v="0"/>
    <n v="0"/>
    <n v="1479"/>
    <n v="2932"/>
    <n v="1"/>
    <n v="0"/>
    <n v="2"/>
    <n v="0"/>
    <n v="3"/>
    <n v="1"/>
    <s v="Gd"/>
    <n v="2"/>
    <n v="7"/>
    <s v="Typ"/>
    <x v="0"/>
    <s v="NA"/>
    <s v="ERR"/>
    <s v="Attchd"/>
    <n v="2003"/>
    <s v="RFn"/>
    <n v="2"/>
    <n v="558"/>
    <s v="TA"/>
    <n v="3"/>
    <s v="TA"/>
    <n v="3"/>
    <s v="Y"/>
    <n v="144"/>
    <n v="29"/>
    <n v="0"/>
    <n v="0"/>
    <n v="0"/>
    <n v="0"/>
    <s v="NA"/>
    <s v="ERR"/>
    <s v="NA"/>
    <s v="NA"/>
    <n v="0"/>
    <n v="6"/>
    <n v="2007"/>
    <s v="WD"/>
    <s v="Normal"/>
    <n v="226000"/>
    <n v="21.190811064228786"/>
    <n v="77.080491132332881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Unf"/>
    <n v="0"/>
    <s v="Unf"/>
    <n v="0"/>
    <n v="747"/>
    <n v="747"/>
    <s v="GasA"/>
    <s v="TA"/>
    <n v="3"/>
    <x v="0"/>
    <n v="1"/>
    <x v="0"/>
    <n v="747"/>
    <n v="0"/>
    <n v="0"/>
    <n v="747"/>
    <n v="1494"/>
    <n v="0"/>
    <n v="0"/>
    <n v="1"/>
    <n v="0"/>
    <n v="2"/>
    <n v="1"/>
    <s v="TA"/>
    <n v="3"/>
    <n v="4"/>
    <s v="Typ"/>
    <x v="0"/>
    <s v="NA"/>
    <s v="ERR"/>
    <s v="Attchd"/>
    <n v="1945"/>
    <s v="Unf"/>
    <n v="1"/>
    <n v="220"/>
    <s v="TA"/>
    <n v="3"/>
    <s v="TA"/>
    <n v="3"/>
    <s v="Y"/>
    <n v="0"/>
    <n v="0"/>
    <n v="0"/>
    <n v="0"/>
    <n v="0"/>
    <n v="0"/>
    <s v="NA"/>
    <s v="ERR"/>
    <s v="NA"/>
    <s v="NA"/>
    <n v="0"/>
    <n v="6"/>
    <n v="2010"/>
    <s v="WD"/>
    <s v="Normal"/>
    <n v="80000"/>
    <n v="17.361111111111111"/>
    <n v="53.547523427041497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n v="2"/>
    <s v="TA"/>
    <n v="3"/>
    <x v="1"/>
    <s v="TA"/>
    <n v="3"/>
    <s v="TA"/>
    <n v="3"/>
    <s v="No"/>
    <s v="BLQ"/>
    <n v="603"/>
    <s v="Unf"/>
    <n v="0"/>
    <n v="701"/>
    <n v="1304"/>
    <s v="GasW"/>
    <s v="TA"/>
    <n v="3"/>
    <x v="0"/>
    <n v="1"/>
    <x v="0"/>
    <n v="1304"/>
    <n v="983"/>
    <n v="0"/>
    <n v="2287"/>
    <n v="3591"/>
    <n v="0"/>
    <n v="0"/>
    <n v="2"/>
    <n v="0"/>
    <n v="3"/>
    <n v="1"/>
    <s v="TA"/>
    <n v="3"/>
    <n v="7"/>
    <s v="Typ"/>
    <x v="1"/>
    <s v="TA"/>
    <n v="3"/>
    <s v="Attchd"/>
    <n v="1953"/>
    <s v="Fin"/>
    <n v="2"/>
    <n v="667"/>
    <s v="TA"/>
    <n v="3"/>
    <s v="TA"/>
    <n v="3"/>
    <s v="Y"/>
    <n v="0"/>
    <n v="21"/>
    <n v="114"/>
    <n v="0"/>
    <n v="0"/>
    <n v="0"/>
    <s v="NA"/>
    <s v="ERR"/>
    <s v="NA"/>
    <s v="NA"/>
    <n v="0"/>
    <n v="7"/>
    <n v="2006"/>
    <s v="WD"/>
    <s v="Normal"/>
    <n v="225000"/>
    <n v="14.429551721926506"/>
    <n v="62.656641604010026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n v="3"/>
    <s v="Gd"/>
    <n v="2"/>
    <x v="1"/>
    <s v="Gd"/>
    <n v="2"/>
    <s v="TA"/>
    <n v="3"/>
    <s v="Gd"/>
    <s v="ALQ"/>
    <n v="1880"/>
    <s v="Unf"/>
    <n v="0"/>
    <n v="343"/>
    <n v="2223"/>
    <s v="GasA"/>
    <s v="Ex"/>
    <n v="1"/>
    <x v="0"/>
    <n v="1"/>
    <x v="0"/>
    <n v="2223"/>
    <n v="0"/>
    <n v="0"/>
    <n v="2223"/>
    <n v="4446"/>
    <n v="1"/>
    <n v="0"/>
    <n v="2"/>
    <n v="0"/>
    <n v="3"/>
    <n v="1"/>
    <s v="TA"/>
    <n v="3"/>
    <n v="8"/>
    <s v="Typ"/>
    <x v="2"/>
    <s v="Gd"/>
    <n v="2"/>
    <s v="Attchd"/>
    <n v="1973"/>
    <s v="Fin"/>
    <n v="2"/>
    <n v="516"/>
    <s v="TA"/>
    <n v="3"/>
    <s v="TA"/>
    <n v="3"/>
    <s v="Y"/>
    <n v="300"/>
    <n v="0"/>
    <n v="0"/>
    <n v="0"/>
    <n v="0"/>
    <n v="0"/>
    <s v="NA"/>
    <s v="ERR"/>
    <s v="NA"/>
    <s v="NA"/>
    <n v="0"/>
    <n v="2"/>
    <n v="2007"/>
    <s v="WD"/>
    <s v="Normal"/>
    <n v="244000"/>
    <n v="17.874148414035602"/>
    <n v="54.880791722896987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n v="3"/>
    <s v="TA"/>
    <n v="3"/>
    <x v="1"/>
    <s v="TA"/>
    <n v="3"/>
    <s v="TA"/>
    <n v="3"/>
    <s v="No"/>
    <s v="ALQ"/>
    <n v="565"/>
    <s v="Unf"/>
    <n v="0"/>
    <n v="280"/>
    <n v="845"/>
    <s v="GasA"/>
    <s v="TA"/>
    <n v="3"/>
    <x v="0"/>
    <n v="1"/>
    <x v="0"/>
    <n v="845"/>
    <n v="0"/>
    <n v="0"/>
    <n v="845"/>
    <n v="1690"/>
    <n v="1"/>
    <n v="0"/>
    <n v="1"/>
    <n v="0"/>
    <n v="2"/>
    <n v="1"/>
    <s v="TA"/>
    <n v="3"/>
    <n v="4"/>
    <s v="Typ"/>
    <x v="0"/>
    <s v="NA"/>
    <s v="ERR"/>
    <s v="Detchd"/>
    <n v="1987"/>
    <s v="Unf"/>
    <n v="2"/>
    <n v="36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7"/>
    <s v="WD"/>
    <s v="Normal"/>
    <n v="129500"/>
    <n v="17.041716015265166"/>
    <n v="76.62721893491124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n v="3"/>
    <s v="TA"/>
    <n v="3"/>
    <x v="0"/>
    <s v="Gd"/>
    <n v="2"/>
    <s v="TA"/>
    <n v="3"/>
    <s v="No"/>
    <s v="Unf"/>
    <n v="0"/>
    <s v="Unf"/>
    <n v="0"/>
    <n v="832"/>
    <n v="832"/>
    <s v="GasA"/>
    <s v="Gd"/>
    <n v="2"/>
    <x v="0"/>
    <n v="1"/>
    <x v="0"/>
    <n v="885"/>
    <n v="833"/>
    <n v="0"/>
    <n v="1718"/>
    <n v="2550"/>
    <n v="0"/>
    <n v="0"/>
    <n v="2"/>
    <n v="1"/>
    <n v="3"/>
    <n v="1"/>
    <s v="TA"/>
    <n v="3"/>
    <n v="7"/>
    <s v="Typ"/>
    <x v="1"/>
    <s v="TA"/>
    <n v="3"/>
    <s v="Attchd"/>
    <n v="1998"/>
    <s v="Fin"/>
    <n v="2"/>
    <n v="427"/>
    <s v="TA"/>
    <n v="3"/>
    <s v="TA"/>
    <n v="3"/>
    <s v="Y"/>
    <n v="0"/>
    <n v="94"/>
    <n v="0"/>
    <n v="0"/>
    <n v="291"/>
    <n v="0"/>
    <s v="NA"/>
    <s v="ERR"/>
    <s v="NA"/>
    <s v="NA"/>
    <n v="0"/>
    <n v="12"/>
    <n v="2009"/>
    <s v="WD"/>
    <s v="Normal"/>
    <n v="185000"/>
    <n v="18.242776846464846"/>
    <n v="72.549019607843135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n v="3"/>
    <s v="TA"/>
    <n v="3"/>
    <x v="1"/>
    <s v="TA"/>
    <n v="3"/>
    <s v="TA"/>
    <n v="3"/>
    <s v="No"/>
    <s v="ALQ"/>
    <n v="320"/>
    <s v="BLQ"/>
    <n v="362"/>
    <n v="404"/>
    <n v="1086"/>
    <s v="GasA"/>
    <s v="Gd"/>
    <n v="2"/>
    <x v="0"/>
    <n v="1"/>
    <x v="0"/>
    <n v="1086"/>
    <n v="0"/>
    <n v="0"/>
    <n v="1086"/>
    <n v="2172"/>
    <n v="1"/>
    <n v="0"/>
    <n v="1"/>
    <n v="0"/>
    <n v="3"/>
    <n v="1"/>
    <s v="TA"/>
    <n v="3"/>
    <n v="6"/>
    <s v="Typ"/>
    <x v="0"/>
    <s v="NA"/>
    <s v="ERR"/>
    <s v="Attchd"/>
    <n v="1989"/>
    <s v="Unf"/>
    <n v="2"/>
    <n v="490"/>
    <s v="TA"/>
    <n v="3"/>
    <s v="TA"/>
    <n v="3"/>
    <s v="Y"/>
    <n v="0"/>
    <n v="0"/>
    <n v="0"/>
    <n v="0"/>
    <n v="0"/>
    <n v="0"/>
    <s v="NA"/>
    <s v="ERR"/>
    <s v="GdWo"/>
    <s v="NA"/>
    <n v="0"/>
    <n v="5"/>
    <n v="2010"/>
    <s v="WD"/>
    <s v="Normal"/>
    <n v="144900"/>
    <n v="14.205882352941176"/>
    <n v="66.712707182320443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n v="2"/>
    <s v="Gd"/>
    <n v="2"/>
    <x v="1"/>
    <s v="Fa"/>
    <n v="4"/>
    <s v="TA"/>
    <n v="3"/>
    <s v="No"/>
    <s v="Unf"/>
    <n v="0"/>
    <s v="Unf"/>
    <n v="0"/>
    <n v="840"/>
    <n v="840"/>
    <s v="GasA"/>
    <s v="Gd"/>
    <n v="2"/>
    <x v="1"/>
    <n v="0"/>
    <x v="0"/>
    <n v="840"/>
    <n v="765"/>
    <n v="0"/>
    <n v="1605"/>
    <n v="2445"/>
    <n v="0"/>
    <n v="0"/>
    <n v="2"/>
    <n v="0"/>
    <n v="3"/>
    <n v="2"/>
    <s v="TA"/>
    <n v="3"/>
    <n v="8"/>
    <s v="Typ"/>
    <x v="0"/>
    <s v="NA"/>
    <s v="ERR"/>
    <s v="Detchd"/>
    <n v="1915"/>
    <s v="Unf"/>
    <n v="1"/>
    <n v="379"/>
    <s v="TA"/>
    <n v="3"/>
    <s v="TA"/>
    <n v="3"/>
    <s v="Y"/>
    <n v="0"/>
    <n v="0"/>
    <n v="202"/>
    <n v="0"/>
    <n v="0"/>
    <n v="0"/>
    <s v="NA"/>
    <s v="ERR"/>
    <s v="NA"/>
    <s v="NA"/>
    <n v="0"/>
    <n v="5"/>
    <n v="2010"/>
    <s v="WD"/>
    <s v="Normal"/>
    <n v="107400"/>
    <n v="18.54922279792746"/>
    <n v="43.926380368098158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n v="3"/>
    <s v="TA"/>
    <n v="3"/>
    <x v="1"/>
    <s v="Gd"/>
    <n v="2"/>
    <s v="TA"/>
    <n v="3"/>
    <s v="Gd"/>
    <s v="GLQ"/>
    <n v="462"/>
    <s v="Unf"/>
    <n v="0"/>
    <n v="0"/>
    <n v="462"/>
    <s v="GasA"/>
    <s v="TA"/>
    <n v="3"/>
    <x v="0"/>
    <n v="1"/>
    <x v="0"/>
    <n v="526"/>
    <n v="462"/>
    <n v="0"/>
    <n v="988"/>
    <n v="1450"/>
    <n v="1"/>
    <n v="0"/>
    <n v="1"/>
    <n v="0"/>
    <n v="2"/>
    <n v="1"/>
    <s v="TA"/>
    <n v="3"/>
    <n v="5"/>
    <s v="Typ"/>
    <x v="0"/>
    <s v="NA"/>
    <s v="ERR"/>
    <s v="BuiltIn"/>
    <n v="1973"/>
    <s v="Unf"/>
    <n v="1"/>
    <n v="297"/>
    <s v="TA"/>
    <n v="3"/>
    <s v="TA"/>
    <n v="3"/>
    <s v="Y"/>
    <n v="120"/>
    <n v="101"/>
    <n v="0"/>
    <n v="0"/>
    <n v="0"/>
    <n v="0"/>
    <s v="NA"/>
    <s v="ERR"/>
    <s v="GdWo"/>
    <s v="NA"/>
    <n v="0"/>
    <n v="11"/>
    <n v="2009"/>
    <s v="WD"/>
    <s v="Normal"/>
    <n v="91000"/>
    <n v="57.017543859649123"/>
    <n v="62.758620689655174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ALQ"/>
    <n v="228"/>
    <s v="Unf"/>
    <n v="0"/>
    <n v="724"/>
    <n v="952"/>
    <s v="GasA"/>
    <s v="Ex"/>
    <n v="1"/>
    <x v="0"/>
    <n v="1"/>
    <x v="2"/>
    <n v="952"/>
    <n v="0"/>
    <n v="0"/>
    <n v="952"/>
    <n v="1904"/>
    <n v="0"/>
    <n v="0"/>
    <n v="1"/>
    <n v="0"/>
    <n v="2"/>
    <n v="1"/>
    <s v="TA"/>
    <n v="3"/>
    <n v="4"/>
    <s v="Typ"/>
    <x v="0"/>
    <s v="NA"/>
    <s v="ERR"/>
    <s v="Detchd"/>
    <n v="1956"/>
    <s v="Unf"/>
    <n v="1"/>
    <n v="283"/>
    <s v="TA"/>
    <n v="3"/>
    <s v="TA"/>
    <n v="3"/>
    <s v="Y"/>
    <n v="0"/>
    <n v="0"/>
    <n v="0"/>
    <n v="0"/>
    <n v="0"/>
    <n v="0"/>
    <s v="NA"/>
    <s v="ERR"/>
    <s v="NA"/>
    <s v="NA"/>
    <n v="0"/>
    <n v="4"/>
    <n v="2008"/>
    <s v="WD"/>
    <s v="Normal"/>
    <n v="135750"/>
    <n v="16.017699115044248"/>
    <n v="71.297268907563023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336"/>
    <s v="GLQ"/>
    <n v="41"/>
    <n v="295"/>
    <n v="672"/>
    <s v="GasA"/>
    <s v="TA"/>
    <n v="3"/>
    <x v="0"/>
    <n v="1"/>
    <x v="0"/>
    <n v="1072"/>
    <n v="213"/>
    <n v="0"/>
    <n v="1285"/>
    <n v="1957"/>
    <n v="1"/>
    <n v="0"/>
    <n v="1"/>
    <n v="0"/>
    <n v="2"/>
    <n v="1"/>
    <s v="TA"/>
    <n v="3"/>
    <n v="6"/>
    <s v="Min1"/>
    <x v="0"/>
    <s v="NA"/>
    <s v="ERR"/>
    <s v="Detchd"/>
    <n v="1948"/>
    <s v="Unf"/>
    <n v="1"/>
    <n v="240"/>
    <s v="TA"/>
    <n v="3"/>
    <s v="TA"/>
    <n v="3"/>
    <s v="Y"/>
    <n v="0"/>
    <n v="0"/>
    <n v="0"/>
    <n v="0"/>
    <n v="0"/>
    <n v="0"/>
    <s v="NA"/>
    <s v="ERR"/>
    <s v="MnPrv"/>
    <s v="NA"/>
    <n v="0"/>
    <n v="1"/>
    <n v="2008"/>
    <s v="WD"/>
    <s v="Normal"/>
    <n v="127000"/>
    <n v="14.70758540822235"/>
    <n v="64.895247828308641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Unf"/>
    <n v="0"/>
    <s v="Unf"/>
    <n v="0"/>
    <n v="1768"/>
    <n v="1768"/>
    <s v="GasA"/>
    <s v="TA"/>
    <n v="3"/>
    <x v="1"/>
    <n v="0"/>
    <x v="0"/>
    <n v="1768"/>
    <n v="0"/>
    <n v="0"/>
    <n v="1768"/>
    <n v="3536"/>
    <n v="0"/>
    <n v="0"/>
    <n v="2"/>
    <n v="0"/>
    <n v="4"/>
    <n v="2"/>
    <s v="TA"/>
    <n v="3"/>
    <n v="8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4"/>
    <n v="2010"/>
    <s v="WD"/>
    <s v="Normal"/>
    <n v="136500"/>
    <n v="12.664687326034516"/>
    <n v="38.602941176470587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440"/>
    <n v="440"/>
    <s v="GasA"/>
    <s v="Gd"/>
    <n v="2"/>
    <x v="0"/>
    <n v="1"/>
    <x v="0"/>
    <n v="682"/>
    <n v="548"/>
    <n v="0"/>
    <n v="1230"/>
    <n v="1670"/>
    <n v="0"/>
    <n v="0"/>
    <n v="1"/>
    <n v="1"/>
    <n v="2"/>
    <n v="1"/>
    <s v="TA"/>
    <n v="3"/>
    <n v="5"/>
    <s v="Typ"/>
    <x v="0"/>
    <s v="NA"/>
    <s v="ERR"/>
    <s v="Detchd"/>
    <n v="1966"/>
    <s v="Unf"/>
    <n v="2"/>
    <n v="440"/>
    <s v="TA"/>
    <n v="3"/>
    <s v="TA"/>
    <n v="3"/>
    <s v="Y"/>
    <n v="74"/>
    <n v="0"/>
    <n v="128"/>
    <n v="0"/>
    <n v="0"/>
    <n v="0"/>
    <s v="NA"/>
    <s v="ERR"/>
    <s v="MnPrv"/>
    <s v="NA"/>
    <n v="0"/>
    <n v="5"/>
    <n v="2009"/>
    <s v="WD"/>
    <s v="Normal"/>
    <n v="110000"/>
    <n v="10.536398467432949"/>
    <n v="65.868263473053887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n v="3"/>
    <s v="Gd"/>
    <n v="2"/>
    <x v="1"/>
    <s v="Gd"/>
    <n v="2"/>
    <s v="TA"/>
    <n v="3"/>
    <s v="No"/>
    <s v="Rec"/>
    <n v="448"/>
    <s v="Unf"/>
    <n v="0"/>
    <n v="448"/>
    <n v="896"/>
    <s v="GasA"/>
    <s v="TA"/>
    <n v="3"/>
    <x v="0"/>
    <n v="1"/>
    <x v="0"/>
    <n v="1182"/>
    <n v="960"/>
    <n v="0"/>
    <n v="2142"/>
    <n v="3038"/>
    <n v="0"/>
    <n v="0"/>
    <n v="2"/>
    <n v="1"/>
    <n v="4"/>
    <n v="1"/>
    <s v="Gd"/>
    <n v="2"/>
    <n v="8"/>
    <s v="Typ"/>
    <x v="1"/>
    <s v="Gd"/>
    <n v="2"/>
    <s v="Attchd"/>
    <n v="1968"/>
    <s v="Fin"/>
    <n v="1"/>
    <n v="509"/>
    <s v="TA"/>
    <n v="3"/>
    <s v="TA"/>
    <n v="3"/>
    <s v="Y"/>
    <n v="0"/>
    <n v="72"/>
    <n v="0"/>
    <n v="0"/>
    <n v="252"/>
    <n v="0"/>
    <s v="NA"/>
    <s v="ERR"/>
    <s v="NA"/>
    <s v="NA"/>
    <n v="0"/>
    <n v="6"/>
    <n v="2009"/>
    <s v="WD"/>
    <s v="Normal"/>
    <n v="193500"/>
    <n v="14.884615384615385"/>
    <n v="63.693219223173138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n v="3"/>
    <s v="Gd"/>
    <n v="2"/>
    <x v="0"/>
    <s v="Ex"/>
    <n v="1"/>
    <s v="Gd"/>
    <n v="2"/>
    <s v="No"/>
    <s v="GLQ"/>
    <n v="1201"/>
    <s v="Unf"/>
    <n v="0"/>
    <n v="36"/>
    <n v="1237"/>
    <s v="GasA"/>
    <s v="Ex"/>
    <n v="1"/>
    <x v="0"/>
    <n v="1"/>
    <x v="0"/>
    <n v="1337"/>
    <n v="0"/>
    <n v="0"/>
    <n v="1337"/>
    <n v="2574"/>
    <n v="1"/>
    <n v="0"/>
    <n v="2"/>
    <n v="0"/>
    <n v="2"/>
    <n v="1"/>
    <s v="TA"/>
    <n v="3"/>
    <n v="5"/>
    <s v="Typ"/>
    <x v="0"/>
    <s v="NA"/>
    <s v="ERR"/>
    <s v="Attchd"/>
    <n v="1998"/>
    <s v="Fin"/>
    <n v="2"/>
    <n v="405"/>
    <s v="TA"/>
    <n v="3"/>
    <s v="TA"/>
    <n v="3"/>
    <s v="Y"/>
    <n v="0"/>
    <n v="199"/>
    <n v="0"/>
    <n v="0"/>
    <n v="0"/>
    <n v="0"/>
    <s v="NA"/>
    <s v="ERR"/>
    <s v="NA"/>
    <s v="NA"/>
    <n v="0"/>
    <n v="3"/>
    <n v="2006"/>
    <s v="WD"/>
    <s v="Normal"/>
    <n v="153500"/>
    <n v="34.111111111111114"/>
    <n v="59.634809634809635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n v="3"/>
    <s v="TA"/>
    <n v="3"/>
    <x v="0"/>
    <s v="Gd"/>
    <n v="2"/>
    <s v="TA"/>
    <n v="3"/>
    <s v="No"/>
    <s v="GLQ"/>
    <n v="33"/>
    <s v="Unf"/>
    <n v="0"/>
    <n v="1530"/>
    <n v="1563"/>
    <s v="GasA"/>
    <s v="Ex"/>
    <n v="1"/>
    <x v="0"/>
    <n v="1"/>
    <x v="0"/>
    <n v="1563"/>
    <n v="0"/>
    <n v="0"/>
    <n v="1563"/>
    <n v="3126"/>
    <n v="0"/>
    <n v="0"/>
    <n v="2"/>
    <n v="0"/>
    <n v="3"/>
    <n v="1"/>
    <s v="Gd"/>
    <n v="2"/>
    <n v="6"/>
    <s v="Typ"/>
    <x v="1"/>
    <s v="Gd"/>
    <n v="2"/>
    <s v="Attchd"/>
    <n v="2007"/>
    <s v="RFn"/>
    <n v="3"/>
    <n v="758"/>
    <s v="TA"/>
    <n v="3"/>
    <s v="TA"/>
    <n v="3"/>
    <s v="Y"/>
    <n v="144"/>
    <n v="99"/>
    <n v="0"/>
    <n v="0"/>
    <n v="0"/>
    <n v="0"/>
    <s v="NA"/>
    <s v="ERR"/>
    <s v="NA"/>
    <s v="NA"/>
    <n v="0"/>
    <n v="10"/>
    <n v="2008"/>
    <s v="WD"/>
    <s v="Normal"/>
    <n v="245000"/>
    <n v="24.005486968449933"/>
    <n v="78.374920025591805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n v="3"/>
    <s v="TA"/>
    <n v="3"/>
    <x v="1"/>
    <s v="TA"/>
    <n v="3"/>
    <s v="TA"/>
    <n v="3"/>
    <s v="No"/>
    <s v="Unf"/>
    <n v="0"/>
    <s v="Unf"/>
    <n v="0"/>
    <n v="1065"/>
    <n v="1065"/>
    <s v="GasA"/>
    <s v="Gd"/>
    <n v="2"/>
    <x v="0"/>
    <n v="1"/>
    <x v="0"/>
    <n v="1065"/>
    <n v="0"/>
    <n v="0"/>
    <n v="1065"/>
    <n v="2130"/>
    <n v="0"/>
    <n v="0"/>
    <n v="1"/>
    <n v="1"/>
    <n v="3"/>
    <n v="1"/>
    <s v="TA"/>
    <n v="3"/>
    <n v="6"/>
    <s v="Typ"/>
    <x v="0"/>
    <s v="NA"/>
    <s v="ERR"/>
    <s v="Detchd"/>
    <n v="1974"/>
    <s v="Unf"/>
    <n v="2"/>
    <n v="461"/>
    <s v="TA"/>
    <n v="3"/>
    <s v="TA"/>
    <n v="3"/>
    <s v="Y"/>
    <n v="74"/>
    <n v="0"/>
    <n v="0"/>
    <n v="0"/>
    <n v="0"/>
    <n v="0"/>
    <s v="NA"/>
    <s v="ERR"/>
    <s v="NA"/>
    <s v="NA"/>
    <n v="0"/>
    <n v="7"/>
    <n v="2007"/>
    <s v="COD"/>
    <s v="Normal"/>
    <n v="126500"/>
    <n v="14.226270805218174"/>
    <n v="59.389671361502344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n v="3"/>
    <s v="TA"/>
    <n v="3"/>
    <x v="0"/>
    <s v="Gd"/>
    <n v="2"/>
    <s v="TA"/>
    <n v="3"/>
    <s v="No"/>
    <s v="Unf"/>
    <n v="0"/>
    <s v="Unf"/>
    <n v="0"/>
    <n v="384"/>
    <n v="384"/>
    <s v="GasA"/>
    <s v="Gd"/>
    <n v="2"/>
    <x v="0"/>
    <n v="1"/>
    <x v="0"/>
    <n v="804"/>
    <n v="670"/>
    <n v="0"/>
    <n v="1474"/>
    <n v="1858"/>
    <n v="0"/>
    <n v="0"/>
    <n v="2"/>
    <n v="1"/>
    <n v="3"/>
    <n v="1"/>
    <s v="TA"/>
    <n v="3"/>
    <n v="7"/>
    <s v="Typ"/>
    <x v="1"/>
    <s v="TA"/>
    <n v="3"/>
    <s v="BuiltIn"/>
    <n v="1995"/>
    <s v="Fin"/>
    <n v="2"/>
    <n v="400"/>
    <s v="TA"/>
    <n v="3"/>
    <s v="TA"/>
    <n v="3"/>
    <s v="Y"/>
    <n v="120"/>
    <n v="72"/>
    <n v="0"/>
    <n v="0"/>
    <n v="0"/>
    <n v="0"/>
    <s v="NA"/>
    <s v="ERR"/>
    <s v="NA"/>
    <s v="Shed"/>
    <n v="700"/>
    <n v="5"/>
    <n v="2009"/>
    <s v="WD"/>
    <s v="Normal"/>
    <n v="168500"/>
    <n v="19.753810082063307"/>
    <n v="90.688912809472555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n v="2"/>
    <s v="TA"/>
    <n v="3"/>
    <x v="1"/>
    <s v="Gd"/>
    <n v="2"/>
    <s v="TA"/>
    <n v="3"/>
    <s v="No"/>
    <s v="Unf"/>
    <n v="0"/>
    <s v="Unf"/>
    <n v="0"/>
    <n v="1288"/>
    <n v="1288"/>
    <s v="GasA"/>
    <s v="Ex"/>
    <n v="1"/>
    <x v="0"/>
    <n v="1"/>
    <x v="0"/>
    <n v="1301"/>
    <n v="1116"/>
    <n v="0"/>
    <n v="2417"/>
    <n v="3705"/>
    <n v="0"/>
    <n v="0"/>
    <n v="2"/>
    <n v="1"/>
    <n v="4"/>
    <n v="1"/>
    <s v="Gd"/>
    <n v="2"/>
    <n v="9"/>
    <s v="Typ"/>
    <x v="1"/>
    <s v="TA"/>
    <n v="3"/>
    <s v="Attchd"/>
    <n v="1991"/>
    <s v="Unf"/>
    <n v="2"/>
    <n v="462"/>
    <s v="TA"/>
    <n v="3"/>
    <s v="TA"/>
    <n v="3"/>
    <s v="Y"/>
    <n v="127"/>
    <n v="82"/>
    <n v="0"/>
    <n v="0"/>
    <n v="0"/>
    <n v="0"/>
    <s v="NA"/>
    <s v="ERR"/>
    <s v="NA"/>
    <s v="NA"/>
    <n v="0"/>
    <n v="4"/>
    <n v="2006"/>
    <s v="WD"/>
    <s v="Normal"/>
    <n v="260000"/>
    <n v="16.190298275110528"/>
    <n v="70.175438596491233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684"/>
    <n v="684"/>
    <s v="GasA"/>
    <s v="Ex"/>
    <n v="1"/>
    <x v="0"/>
    <n v="1"/>
    <x v="0"/>
    <n v="684"/>
    <n v="876"/>
    <n v="0"/>
    <n v="1560"/>
    <n v="2244"/>
    <n v="0"/>
    <n v="0"/>
    <n v="2"/>
    <n v="1"/>
    <n v="3"/>
    <n v="1"/>
    <s v="Gd"/>
    <n v="2"/>
    <n v="6"/>
    <s v="Typ"/>
    <x v="1"/>
    <s v="Gd"/>
    <n v="2"/>
    <s v="BuiltIn"/>
    <n v="2005"/>
    <s v="Fin"/>
    <n v="2"/>
    <n v="400"/>
    <s v="TA"/>
    <n v="3"/>
    <s v="TA"/>
    <n v="3"/>
    <s v="Y"/>
    <n v="100"/>
    <n v="38"/>
    <n v="0"/>
    <n v="0"/>
    <n v="0"/>
    <n v="0"/>
    <s v="NA"/>
    <s v="ERR"/>
    <s v="NA"/>
    <s v="NA"/>
    <n v="0"/>
    <n v="3"/>
    <n v="2009"/>
    <s v="WD"/>
    <s v="Normal"/>
    <n v="174000"/>
    <n v="14.608345227100999"/>
    <n v="77.540106951871664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n v="2"/>
    <s v="TA"/>
    <n v="3"/>
    <x v="0"/>
    <s v="Gd"/>
    <n v="2"/>
    <s v="TA"/>
    <n v="3"/>
    <s v="Av"/>
    <s v="Unf"/>
    <n v="0"/>
    <s v="Unf"/>
    <n v="0"/>
    <n v="612"/>
    <n v="612"/>
    <s v="GasA"/>
    <s v="Ex"/>
    <n v="1"/>
    <x v="0"/>
    <n v="1"/>
    <x v="0"/>
    <n v="612"/>
    <n v="612"/>
    <n v="0"/>
    <n v="1224"/>
    <n v="1836"/>
    <n v="0"/>
    <n v="0"/>
    <n v="2"/>
    <n v="1"/>
    <n v="2"/>
    <n v="1"/>
    <s v="Gd"/>
    <n v="2"/>
    <n v="4"/>
    <s v="Typ"/>
    <x v="0"/>
    <s v="NA"/>
    <s v="ERR"/>
    <s v="Detchd"/>
    <n v="2009"/>
    <s v="RFn"/>
    <n v="2"/>
    <n v="528"/>
    <s v="TA"/>
    <n v="3"/>
    <s v="TA"/>
    <n v="3"/>
    <s v="Y"/>
    <n v="0"/>
    <n v="234"/>
    <n v="0"/>
    <n v="0"/>
    <n v="0"/>
    <n v="0"/>
    <s v="NA"/>
    <s v="ERR"/>
    <s v="NA"/>
    <s v="NA"/>
    <n v="0"/>
    <n v="6"/>
    <n v="2009"/>
    <s v="New"/>
    <s v="Partial"/>
    <n v="164500"/>
    <n v="41.635029106555301"/>
    <n v="89.596949891067538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n v="4"/>
    <s v="Fa"/>
    <n v="4"/>
    <x v="1"/>
    <s v="TA"/>
    <n v="3"/>
    <s v="Fa"/>
    <n v="4"/>
    <s v="No"/>
    <s v="Unf"/>
    <n v="0"/>
    <s v="Unf"/>
    <n v="0"/>
    <n v="1013"/>
    <n v="1013"/>
    <s v="GasA"/>
    <s v="TA"/>
    <n v="3"/>
    <x v="1"/>
    <n v="0"/>
    <x v="0"/>
    <n v="1013"/>
    <n v="0"/>
    <n v="513"/>
    <n v="1526"/>
    <n v="2539"/>
    <n v="0"/>
    <n v="0"/>
    <n v="1"/>
    <n v="0"/>
    <n v="2"/>
    <n v="1"/>
    <s v="Fa"/>
    <n v="4"/>
    <n v="6"/>
    <s v="Typ"/>
    <x v="0"/>
    <s v="NA"/>
    <s v="ERR"/>
    <s v="NA"/>
    <s v="NA"/>
    <s v="NA"/>
    <n v="0"/>
    <n v="0"/>
    <s v="NA"/>
    <s v="ERR"/>
    <s v="NA"/>
    <s v="ERR"/>
    <s v="N"/>
    <n v="0"/>
    <n v="0"/>
    <n v="156"/>
    <n v="0"/>
    <n v="0"/>
    <n v="0"/>
    <s v="NA"/>
    <s v="ERR"/>
    <s v="MnPrv"/>
    <s v="NA"/>
    <n v="0"/>
    <n v="10"/>
    <n v="2009"/>
    <s v="ConLD"/>
    <s v="Abnorml"/>
    <n v="85000"/>
    <n v="10.035419126328216"/>
    <n v="33.477747144545098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588"/>
    <s v="Unf"/>
    <n v="0"/>
    <n v="402"/>
    <n v="990"/>
    <s v="GasA"/>
    <s v="Ex"/>
    <n v="1"/>
    <x v="0"/>
    <n v="1"/>
    <x v="0"/>
    <n v="990"/>
    <n v="0"/>
    <n v="0"/>
    <n v="990"/>
    <n v="1980"/>
    <n v="1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8"/>
    <n v="2007"/>
    <s v="WD"/>
    <s v="Normal"/>
    <n v="123600"/>
    <n v="15.315985130111525"/>
    <n v="62.424242424242422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2"/>
    <n v="1040"/>
    <n v="0"/>
    <n v="0"/>
    <n v="1040"/>
    <n v="1040"/>
    <n v="0"/>
    <n v="0"/>
    <n v="1"/>
    <n v="0"/>
    <n v="2"/>
    <n v="1"/>
    <s v="TA"/>
    <n v="3"/>
    <n v="4"/>
    <s v="Typ"/>
    <x v="0"/>
    <s v="NA"/>
    <s v="ERR"/>
    <s v="Detchd"/>
    <n v="1950"/>
    <s v="Unf"/>
    <n v="2"/>
    <n v="420"/>
    <s v="TA"/>
    <n v="3"/>
    <s v="TA"/>
    <n v="3"/>
    <s v="Y"/>
    <n v="0"/>
    <n v="29"/>
    <n v="0"/>
    <n v="0"/>
    <n v="0"/>
    <n v="0"/>
    <s v="NA"/>
    <s v="ERR"/>
    <s v="NA"/>
    <s v="NA"/>
    <n v="0"/>
    <n v="7"/>
    <n v="2006"/>
    <s v="WD"/>
    <s v="Normal"/>
    <n v="109900"/>
    <n v="15.263888888888889"/>
    <n v="105.67307692307692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n v="3"/>
    <s v="TA"/>
    <n v="3"/>
    <x v="1"/>
    <s v="TA"/>
    <n v="3"/>
    <s v="TA"/>
    <n v="3"/>
    <s v="No"/>
    <s v="Rec"/>
    <n v="600"/>
    <s v="Unf"/>
    <n v="0"/>
    <n v="635"/>
    <n v="1235"/>
    <s v="GasA"/>
    <s v="TA"/>
    <n v="3"/>
    <x v="0"/>
    <n v="1"/>
    <x v="0"/>
    <n v="1235"/>
    <n v="0"/>
    <n v="0"/>
    <n v="1235"/>
    <n v="2470"/>
    <n v="0"/>
    <n v="0"/>
    <n v="1"/>
    <n v="0"/>
    <n v="2"/>
    <n v="1"/>
    <s v="TA"/>
    <n v="3"/>
    <n v="6"/>
    <s v="Typ"/>
    <x v="0"/>
    <s v="NA"/>
    <s v="ERR"/>
    <s v="Attchd"/>
    <n v="1961"/>
    <s v="Unf"/>
    <n v="2"/>
    <n v="480"/>
    <s v="TA"/>
    <n v="3"/>
    <s v="TA"/>
    <n v="3"/>
    <s v="Y"/>
    <n v="0"/>
    <n v="0"/>
    <n v="0"/>
    <n v="0"/>
    <n v="0"/>
    <n v="0"/>
    <s v="NA"/>
    <s v="ERR"/>
    <s v="GdWo"/>
    <s v="NA"/>
    <n v="0"/>
    <n v="12"/>
    <n v="2006"/>
    <s v="WD"/>
    <s v="Abnorml"/>
    <n v="98600"/>
    <n v="11.6"/>
    <n v="39.91902834008097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n v="3"/>
    <s v="Gd"/>
    <n v="2"/>
    <x v="2"/>
    <s v="Gd"/>
    <n v="2"/>
    <s v="TA"/>
    <n v="3"/>
    <s v="No"/>
    <s v="ALQ"/>
    <n v="713"/>
    <s v="Unf"/>
    <n v="0"/>
    <n v="163"/>
    <n v="876"/>
    <s v="GasA"/>
    <s v="Ex"/>
    <n v="1"/>
    <x v="0"/>
    <n v="1"/>
    <x v="0"/>
    <n v="964"/>
    <n v="0"/>
    <n v="0"/>
    <n v="964"/>
    <n v="1840"/>
    <n v="1"/>
    <n v="0"/>
    <n v="1"/>
    <n v="0"/>
    <n v="2"/>
    <n v="1"/>
    <s v="TA"/>
    <n v="3"/>
    <n v="5"/>
    <s v="Typ"/>
    <x v="0"/>
    <s v="NA"/>
    <s v="ERR"/>
    <s v="Detchd"/>
    <n v="1921"/>
    <s v="Unf"/>
    <n v="2"/>
    <n v="432"/>
    <s v="TA"/>
    <n v="3"/>
    <s v="TA"/>
    <n v="3"/>
    <s v="Y"/>
    <n v="0"/>
    <n v="0"/>
    <n v="44"/>
    <n v="0"/>
    <n v="0"/>
    <n v="0"/>
    <s v="NA"/>
    <s v="ERR"/>
    <s v="NA"/>
    <s v="NA"/>
    <n v="0"/>
    <n v="8"/>
    <n v="2009"/>
    <s v="WD"/>
    <s v="Normal"/>
    <n v="163500"/>
    <n v="12.238023952095809"/>
    <n v="88.858695652173907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n v="3"/>
    <s v="TA"/>
    <n v="3"/>
    <x v="2"/>
    <s v="TA"/>
    <n v="3"/>
    <s v="Fa"/>
    <n v="4"/>
    <s v="Mn"/>
    <s v="Rec"/>
    <n v="1046"/>
    <s v="Unf"/>
    <n v="0"/>
    <n v="168"/>
    <n v="1214"/>
    <s v="GasW"/>
    <s v="Ex"/>
    <n v="1"/>
    <x v="1"/>
    <n v="0"/>
    <x v="0"/>
    <n v="1260"/>
    <n v="1031"/>
    <n v="0"/>
    <n v="2291"/>
    <n v="3505"/>
    <n v="0"/>
    <n v="1"/>
    <n v="2"/>
    <n v="0"/>
    <n v="4"/>
    <n v="2"/>
    <s v="TA"/>
    <n v="3"/>
    <n v="9"/>
    <s v="Typ"/>
    <x v="1"/>
    <s v="Gd"/>
    <n v="2"/>
    <s v="Detchd"/>
    <n v="1900"/>
    <s v="Unf"/>
    <n v="2"/>
    <n v="506"/>
    <s v="TA"/>
    <n v="3"/>
    <s v="TA"/>
    <n v="3"/>
    <s v="Y"/>
    <n v="0"/>
    <n v="0"/>
    <n v="0"/>
    <n v="0"/>
    <n v="99"/>
    <n v="0"/>
    <s v="NA"/>
    <s v="ERR"/>
    <s v="NA"/>
    <s v="NA"/>
    <n v="0"/>
    <n v="11"/>
    <n v="2007"/>
    <s v="WD"/>
    <s v="Normal"/>
    <n v="133900"/>
    <n v="18.597222222222221"/>
    <n v="38.202567760342369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n v="3"/>
    <s v="Gd"/>
    <n v="2"/>
    <x v="0"/>
    <s v="Gd"/>
    <n v="2"/>
    <s v="TA"/>
    <n v="3"/>
    <s v="No"/>
    <s v="GLQ"/>
    <n v="648"/>
    <s v="Unf"/>
    <n v="0"/>
    <n v="176"/>
    <n v="824"/>
    <s v="GasA"/>
    <s v="Ex"/>
    <n v="1"/>
    <x v="0"/>
    <n v="1"/>
    <x v="0"/>
    <n v="905"/>
    <n v="881"/>
    <n v="0"/>
    <n v="1786"/>
    <n v="2610"/>
    <n v="1"/>
    <n v="0"/>
    <n v="2"/>
    <n v="1"/>
    <n v="3"/>
    <n v="1"/>
    <s v="Gd"/>
    <n v="2"/>
    <n v="7"/>
    <s v="Typ"/>
    <x v="0"/>
    <s v="NA"/>
    <s v="ERR"/>
    <s v="Attchd"/>
    <n v="1997"/>
    <s v="RFn"/>
    <n v="2"/>
    <n v="684"/>
    <s v="TA"/>
    <n v="3"/>
    <s v="TA"/>
    <n v="3"/>
    <s v="Y"/>
    <n v="0"/>
    <n v="162"/>
    <n v="0"/>
    <n v="0"/>
    <n v="0"/>
    <n v="0"/>
    <s v="NA"/>
    <s v="ERR"/>
    <s v="NA"/>
    <s v="NA"/>
    <n v="0"/>
    <n v="5"/>
    <n v="2007"/>
    <s v="WD"/>
    <s v="Normal"/>
    <n v="204750"/>
    <n v="21.92888508086109"/>
    <n v="78.448275862068968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n v="1"/>
    <s v="Gd"/>
    <n v="2"/>
    <x v="0"/>
    <s v="Gd"/>
    <n v="2"/>
    <s v="Gd"/>
    <n v="2"/>
    <s v="No"/>
    <s v="ALQ"/>
    <n v="310"/>
    <s v="Unf"/>
    <n v="0"/>
    <n v="370"/>
    <n v="680"/>
    <s v="GasA"/>
    <s v="Gd"/>
    <n v="2"/>
    <x v="0"/>
    <n v="1"/>
    <x v="0"/>
    <n v="680"/>
    <n v="790"/>
    <n v="0"/>
    <n v="1470"/>
    <n v="2150"/>
    <n v="0"/>
    <n v="0"/>
    <n v="2"/>
    <n v="1"/>
    <n v="3"/>
    <n v="1"/>
    <s v="TA"/>
    <n v="3"/>
    <n v="6"/>
    <s v="Typ"/>
    <x v="1"/>
    <s v="TA"/>
    <n v="3"/>
    <s v="BuiltIn"/>
    <n v="1993"/>
    <s v="Fin"/>
    <n v="2"/>
    <n v="420"/>
    <s v="TA"/>
    <n v="3"/>
    <s v="TA"/>
    <n v="3"/>
    <s v="Y"/>
    <n v="232"/>
    <n v="63"/>
    <n v="0"/>
    <n v="0"/>
    <n v="0"/>
    <n v="0"/>
    <s v="NA"/>
    <s v="ERR"/>
    <s v="NA"/>
    <s v="Shed"/>
    <n v="480"/>
    <n v="4"/>
    <n v="2009"/>
    <s v="WD"/>
    <s v="Normal"/>
    <n v="185000"/>
    <n v="18.945212493599591"/>
    <n v="86.04651162790698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n v="2"/>
    <s v="TA"/>
    <n v="3"/>
    <x v="0"/>
    <s v="Gd"/>
    <n v="2"/>
    <s v="TA"/>
    <n v="3"/>
    <s v="Av"/>
    <s v="ALQ"/>
    <n v="1162"/>
    <s v="Unf"/>
    <n v="0"/>
    <n v="426"/>
    <n v="1588"/>
    <s v="GasA"/>
    <s v="Ex"/>
    <n v="1"/>
    <x v="0"/>
    <n v="1"/>
    <x v="0"/>
    <n v="1588"/>
    <n v="0"/>
    <n v="0"/>
    <n v="1588"/>
    <n v="3176"/>
    <n v="0"/>
    <n v="0"/>
    <n v="2"/>
    <n v="0"/>
    <n v="3"/>
    <n v="1"/>
    <s v="Gd"/>
    <n v="2"/>
    <n v="6"/>
    <s v="Typ"/>
    <x v="0"/>
    <s v="NA"/>
    <s v="ERR"/>
    <s v="Attchd"/>
    <n v="1999"/>
    <s v="RFn"/>
    <n v="2"/>
    <n v="472"/>
    <s v="TA"/>
    <n v="3"/>
    <s v="TA"/>
    <n v="3"/>
    <s v="Y"/>
    <n v="158"/>
    <n v="29"/>
    <n v="0"/>
    <n v="0"/>
    <n v="0"/>
    <n v="0"/>
    <s v="NA"/>
    <s v="ERR"/>
    <s v="NA"/>
    <s v="NA"/>
    <n v="0"/>
    <n v="8"/>
    <n v="2006"/>
    <s v="WD"/>
    <s v="Normal"/>
    <n v="214000"/>
    <n v="20.849571317225255"/>
    <n v="67.380352644836279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n v="3"/>
    <s v="TA"/>
    <n v="3"/>
    <x v="1"/>
    <s v="TA"/>
    <n v="3"/>
    <s v="TA"/>
    <n v="3"/>
    <s v="No"/>
    <s v="Rec"/>
    <n v="520"/>
    <s v="Unf"/>
    <n v="0"/>
    <n v="440"/>
    <n v="960"/>
    <s v="GasA"/>
    <s v="TA"/>
    <n v="3"/>
    <x v="0"/>
    <n v="1"/>
    <x v="1"/>
    <n v="960"/>
    <n v="0"/>
    <n v="0"/>
    <n v="960"/>
    <n v="1920"/>
    <n v="1"/>
    <n v="0"/>
    <n v="1"/>
    <n v="0"/>
    <n v="3"/>
    <n v="1"/>
    <s v="TA"/>
    <n v="3"/>
    <n v="6"/>
    <s v="Typ"/>
    <x v="0"/>
    <s v="NA"/>
    <s v="ERR"/>
    <s v="Attchd"/>
    <n v="1965"/>
    <s v="Fin"/>
    <n v="1"/>
    <n v="432"/>
    <s v="TA"/>
    <n v="3"/>
    <s v="TA"/>
    <n v="3"/>
    <s v="P"/>
    <n v="120"/>
    <n v="0"/>
    <n v="0"/>
    <n v="0"/>
    <n v="0"/>
    <n v="0"/>
    <s v="NA"/>
    <s v="ERR"/>
    <s v="NA"/>
    <s v="NA"/>
    <n v="0"/>
    <n v="5"/>
    <n v="2007"/>
    <s v="WD"/>
    <s v="Normal"/>
    <n v="94750"/>
    <n v="8.6759454262430182"/>
    <n v="49.348958333333336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ALQ"/>
    <n v="108"/>
    <s v="Unf"/>
    <n v="0"/>
    <n v="350"/>
    <n v="458"/>
    <s v="GasA"/>
    <s v="Fa"/>
    <n v="4"/>
    <x v="1"/>
    <n v="0"/>
    <x v="0"/>
    <n v="835"/>
    <n v="0"/>
    <n v="0"/>
    <n v="835"/>
    <n v="1293"/>
    <n v="0"/>
    <n v="0"/>
    <n v="1"/>
    <n v="0"/>
    <n v="2"/>
    <n v="1"/>
    <s v="TA"/>
    <n v="3"/>
    <n v="5"/>
    <s v="Typ"/>
    <x v="0"/>
    <s v="NA"/>
    <s v="ERR"/>
    <s v="Basment"/>
    <n v="1920"/>
    <s v="Unf"/>
    <n v="1"/>
    <n v="366"/>
    <s v="Fa"/>
    <n v="4"/>
    <s v="TA"/>
    <n v="3"/>
    <s v="Y"/>
    <n v="0"/>
    <n v="0"/>
    <n v="77"/>
    <n v="0"/>
    <n v="0"/>
    <n v="0"/>
    <s v="NA"/>
    <s v="ERR"/>
    <s v="NA"/>
    <s v="Shed"/>
    <n v="400"/>
    <n v="5"/>
    <n v="2010"/>
    <s v="COD"/>
    <s v="Abnorml"/>
    <n v="83000"/>
    <n v="7.8117647058823527"/>
    <n v="64.19180201082753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ALQ"/>
    <n v="569"/>
    <s v="Unf"/>
    <n v="0"/>
    <n v="381"/>
    <n v="950"/>
    <s v="GasA"/>
    <s v="Fa"/>
    <n v="4"/>
    <x v="0"/>
    <n v="1"/>
    <x v="0"/>
    <n v="1225"/>
    <n v="0"/>
    <n v="0"/>
    <n v="1225"/>
    <n v="2175"/>
    <n v="1"/>
    <n v="0"/>
    <n v="1"/>
    <n v="1"/>
    <n v="3"/>
    <n v="1"/>
    <s v="TA"/>
    <n v="3"/>
    <n v="6"/>
    <s v="Typ"/>
    <x v="0"/>
    <s v="NA"/>
    <s v="ERR"/>
    <s v="NA"/>
    <s v="NA"/>
    <s v="NA"/>
    <n v="0"/>
    <n v="0"/>
    <s v="NA"/>
    <s v="ERR"/>
    <s v="NA"/>
    <s v="ERR"/>
    <s v="Y"/>
    <n v="352"/>
    <n v="0"/>
    <n v="0"/>
    <n v="0"/>
    <n v="0"/>
    <n v="0"/>
    <s v="NA"/>
    <s v="ERR"/>
    <s v="NA"/>
    <s v="Shed"/>
    <n v="400"/>
    <n v="1"/>
    <n v="2010"/>
    <s v="WD"/>
    <s v="Normal"/>
    <n v="128950"/>
    <n v="13.835836909871245"/>
    <n v="59.287356321839077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n v="3"/>
    <s v="TA"/>
    <n v="3"/>
    <x v="0"/>
    <s v="TA"/>
    <n v="3"/>
    <s v="TA"/>
    <n v="3"/>
    <s v="Mn"/>
    <s v="ALQ"/>
    <n v="1200"/>
    <s v="Unf"/>
    <n v="0"/>
    <n v="410"/>
    <n v="1610"/>
    <s v="GasA"/>
    <s v="Gd"/>
    <n v="2"/>
    <x v="0"/>
    <n v="1"/>
    <x v="0"/>
    <n v="1610"/>
    <n v="0"/>
    <n v="0"/>
    <n v="1610"/>
    <n v="3220"/>
    <n v="1"/>
    <n v="0"/>
    <n v="2"/>
    <n v="0"/>
    <n v="3"/>
    <n v="1"/>
    <s v="Gd"/>
    <n v="2"/>
    <n v="6"/>
    <s v="Typ"/>
    <x v="2"/>
    <s v="TA"/>
    <n v="3"/>
    <s v="Attchd"/>
    <n v="1977"/>
    <s v="RFn"/>
    <n v="2"/>
    <n v="480"/>
    <s v="TA"/>
    <n v="3"/>
    <s v="TA"/>
    <n v="3"/>
    <s v="Y"/>
    <n v="168"/>
    <n v="68"/>
    <n v="0"/>
    <n v="0"/>
    <n v="0"/>
    <n v="0"/>
    <s v="NA"/>
    <s v="ERR"/>
    <s v="NA"/>
    <s v="NA"/>
    <n v="0"/>
    <n v="2"/>
    <n v="2010"/>
    <s v="WD"/>
    <s v="Normal"/>
    <n v="205000"/>
    <n v="19.334150712062623"/>
    <n v="63.664596273291927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n v="2"/>
    <s v="TA"/>
    <n v="3"/>
    <x v="1"/>
    <s v="Gd"/>
    <n v="2"/>
    <s v="TA"/>
    <n v="3"/>
    <s v="No"/>
    <s v="Unf"/>
    <n v="0"/>
    <s v="Unf"/>
    <n v="0"/>
    <n v="741"/>
    <n v="741"/>
    <s v="GasA"/>
    <s v="TA"/>
    <n v="3"/>
    <x v="0"/>
    <n v="1"/>
    <x v="0"/>
    <n v="977"/>
    <n v="755"/>
    <n v="0"/>
    <n v="1732"/>
    <n v="2473"/>
    <n v="0"/>
    <n v="0"/>
    <n v="2"/>
    <n v="1"/>
    <n v="3"/>
    <n v="1"/>
    <s v="Gd"/>
    <n v="2"/>
    <n v="7"/>
    <s v="Typ"/>
    <x v="1"/>
    <s v="TA"/>
    <n v="3"/>
    <s v="Attchd"/>
    <n v="1985"/>
    <s v="Fin"/>
    <n v="2"/>
    <n v="476"/>
    <s v="TA"/>
    <n v="3"/>
    <s v="TA"/>
    <n v="3"/>
    <s v="Y"/>
    <n v="192"/>
    <n v="46"/>
    <n v="0"/>
    <n v="0"/>
    <n v="0"/>
    <n v="0"/>
    <s v="NA"/>
    <s v="ERR"/>
    <s v="NA"/>
    <s v="NA"/>
    <n v="0"/>
    <n v="6"/>
    <n v="2010"/>
    <s v="WD"/>
    <s v="Normal"/>
    <n v="178000"/>
    <n v="19.335216163371715"/>
    <n v="71.977355438738371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n v="3"/>
    <s v="Fa"/>
    <n v="4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535"/>
    <n v="0"/>
    <n v="0"/>
    <n v="1535"/>
    <n v="1535"/>
    <n v="0"/>
    <n v="0"/>
    <n v="2"/>
    <n v="0"/>
    <n v="4"/>
    <n v="2"/>
    <s v="TA"/>
    <n v="3"/>
    <n v="8"/>
    <s v="Typ"/>
    <x v="0"/>
    <s v="NA"/>
    <s v="ERR"/>
    <s v="Attchd"/>
    <n v="1979"/>
    <s v="Unf"/>
    <n v="2"/>
    <n v="41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Alloca"/>
    <n v="118964"/>
    <n v="16.951268167569108"/>
    <n v="77.500977198697072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226"/>
    <n v="1226"/>
    <s v="GasA"/>
    <s v="Ex"/>
    <n v="1"/>
    <x v="0"/>
    <n v="1"/>
    <x v="0"/>
    <n v="1226"/>
    <n v="0"/>
    <n v="0"/>
    <n v="1226"/>
    <n v="2452"/>
    <n v="0"/>
    <n v="0"/>
    <n v="2"/>
    <n v="0"/>
    <n v="3"/>
    <n v="1"/>
    <s v="Gd"/>
    <n v="2"/>
    <n v="6"/>
    <s v="Typ"/>
    <x v="0"/>
    <s v="NA"/>
    <s v="ERR"/>
    <s v="Attchd"/>
    <n v="2009"/>
    <s v="RFn"/>
    <n v="3"/>
    <n v="740"/>
    <s v="TA"/>
    <n v="3"/>
    <s v="TA"/>
    <n v="3"/>
    <s v="Y"/>
    <n v="0"/>
    <n v="36"/>
    <n v="0"/>
    <n v="0"/>
    <n v="0"/>
    <n v="0"/>
    <s v="NA"/>
    <s v="ERR"/>
    <s v="NA"/>
    <s v="NA"/>
    <n v="0"/>
    <n v="5"/>
    <n v="2010"/>
    <s v="WD"/>
    <s v="Normal"/>
    <n v="198900"/>
    <n v="19.121322822534129"/>
    <n v="81.117455138662322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n v="3"/>
    <s v="Fa"/>
    <n v="4"/>
    <x v="0"/>
    <s v="TA"/>
    <n v="3"/>
    <s v="TA"/>
    <n v="3"/>
    <s v="No"/>
    <s v="LwQ"/>
    <n v="224"/>
    <s v="Unf"/>
    <n v="0"/>
    <n v="816"/>
    <n v="1040"/>
    <s v="GasA"/>
    <s v="Ex"/>
    <n v="1"/>
    <x v="0"/>
    <n v="1"/>
    <x v="1"/>
    <n v="1226"/>
    <n v="592"/>
    <n v="0"/>
    <n v="1818"/>
    <n v="2858"/>
    <n v="0"/>
    <n v="0"/>
    <n v="1"/>
    <n v="1"/>
    <n v="4"/>
    <n v="1"/>
    <s v="TA"/>
    <n v="3"/>
    <n v="7"/>
    <s v="Typ"/>
    <x v="2"/>
    <s v="TA"/>
    <n v="3"/>
    <s v="Detchd"/>
    <n v="1951"/>
    <s v="Unf"/>
    <n v="1"/>
    <n v="240"/>
    <s v="TA"/>
    <n v="3"/>
    <s v="TA"/>
    <n v="3"/>
    <s v="Y"/>
    <n v="0"/>
    <n v="0"/>
    <n v="0"/>
    <n v="0"/>
    <n v="184"/>
    <n v="0"/>
    <s v="NA"/>
    <s v="ERR"/>
    <s v="NA"/>
    <s v="NA"/>
    <n v="0"/>
    <n v="6"/>
    <n v="2007"/>
    <s v="WD"/>
    <s v="Normal"/>
    <n v="169500"/>
    <n v="21.848414539829854"/>
    <n v="59.307207837648704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n v="2"/>
    <s v="TA"/>
    <n v="3"/>
    <x v="0"/>
    <s v="Ex"/>
    <n v="1"/>
    <s v="TA"/>
    <n v="3"/>
    <s v="No"/>
    <s v="Unf"/>
    <n v="0"/>
    <s v="Unf"/>
    <n v="0"/>
    <n v="1053"/>
    <n v="1053"/>
    <s v="GasA"/>
    <s v="Ex"/>
    <n v="1"/>
    <x v="0"/>
    <n v="1"/>
    <x v="0"/>
    <n v="1053"/>
    <n v="939"/>
    <n v="0"/>
    <n v="1992"/>
    <n v="3045"/>
    <n v="0"/>
    <n v="0"/>
    <n v="2"/>
    <n v="1"/>
    <n v="3"/>
    <n v="1"/>
    <s v="Gd"/>
    <n v="2"/>
    <n v="9"/>
    <s v="Typ"/>
    <x v="1"/>
    <s v="Gd"/>
    <n v="2"/>
    <s v="Attchd"/>
    <n v="2003"/>
    <s v="RFn"/>
    <n v="2"/>
    <n v="648"/>
    <s v="TA"/>
    <n v="3"/>
    <s v="TA"/>
    <n v="3"/>
    <s v="Y"/>
    <n v="140"/>
    <n v="45"/>
    <n v="0"/>
    <n v="0"/>
    <n v="0"/>
    <n v="0"/>
    <s v="NA"/>
    <s v="ERR"/>
    <s v="NA"/>
    <s v="NA"/>
    <n v="0"/>
    <n v="8"/>
    <n v="2008"/>
    <s v="WD"/>
    <s v="Normal"/>
    <n v="250000"/>
    <n v="26.666666666666668"/>
    <n v="82.101806239737272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n v="3"/>
    <s v="TA"/>
    <n v="3"/>
    <x v="2"/>
    <s v="Fa"/>
    <n v="4"/>
    <s v="TA"/>
    <n v="3"/>
    <s v="No"/>
    <s v="Unf"/>
    <n v="0"/>
    <s v="Unf"/>
    <n v="0"/>
    <n v="641"/>
    <n v="641"/>
    <s v="GasA"/>
    <s v="Gd"/>
    <n v="2"/>
    <x v="0"/>
    <n v="1"/>
    <x v="0"/>
    <n v="1047"/>
    <n v="0"/>
    <n v="0"/>
    <n v="1047"/>
    <n v="1688"/>
    <n v="0"/>
    <n v="0"/>
    <n v="1"/>
    <n v="0"/>
    <n v="2"/>
    <n v="1"/>
    <s v="TA"/>
    <n v="3"/>
    <n v="6"/>
    <s v="Typ"/>
    <x v="0"/>
    <s v="NA"/>
    <s v="ERR"/>
    <s v="Detchd"/>
    <n v="1954"/>
    <s v="Unf"/>
    <n v="1"/>
    <n v="273"/>
    <s v="Fa"/>
    <n v="4"/>
    <s v="Fa"/>
    <n v="4"/>
    <s v="N"/>
    <n v="0"/>
    <n v="0"/>
    <n v="0"/>
    <n v="0"/>
    <n v="0"/>
    <n v="0"/>
    <s v="NA"/>
    <s v="ERR"/>
    <s v="NA"/>
    <s v="Shed"/>
    <n v="450"/>
    <n v="8"/>
    <n v="2007"/>
    <s v="WD"/>
    <s v="Normal"/>
    <n v="100000"/>
    <n v="9.2592592592592595"/>
    <n v="59.241706161137444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ALQ"/>
    <n v="104"/>
    <s v="BLQ"/>
    <n v="169"/>
    <n v="516"/>
    <n v="789"/>
    <s v="GasA"/>
    <s v="Ex"/>
    <n v="1"/>
    <x v="0"/>
    <n v="1"/>
    <x v="0"/>
    <n v="789"/>
    <n v="0"/>
    <n v="0"/>
    <n v="789"/>
    <n v="1578"/>
    <n v="0"/>
    <n v="0"/>
    <n v="1"/>
    <n v="0"/>
    <n v="2"/>
    <n v="1"/>
    <s v="TA"/>
    <n v="3"/>
    <n v="5"/>
    <s v="Typ"/>
    <x v="0"/>
    <s v="NA"/>
    <s v="ERR"/>
    <s v="Detchd"/>
    <n v="1948"/>
    <s v="Unf"/>
    <n v="1"/>
    <n v="250"/>
    <s v="TA"/>
    <n v="3"/>
    <s v="TA"/>
    <n v="3"/>
    <s v="Y"/>
    <n v="0"/>
    <n v="0"/>
    <n v="0"/>
    <n v="0"/>
    <n v="0"/>
    <n v="0"/>
    <s v="NA"/>
    <s v="ERR"/>
    <s v="NA"/>
    <s v="NA"/>
    <n v="0"/>
    <n v="4"/>
    <n v="2008"/>
    <s v="WD"/>
    <s v="Partial"/>
    <n v="115000"/>
    <n v="19.166666666666668"/>
    <n v="72.877059569074774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n v="3"/>
    <s v="TA"/>
    <n v="3"/>
    <x v="1"/>
    <s v="TA"/>
    <n v="3"/>
    <s v="TA"/>
    <n v="3"/>
    <s v="No"/>
    <s v="Unf"/>
    <n v="0"/>
    <s v="Unf"/>
    <n v="0"/>
    <n v="793"/>
    <n v="793"/>
    <s v="GasW"/>
    <s v="TA"/>
    <n v="3"/>
    <x v="1"/>
    <n v="0"/>
    <x v="1"/>
    <n v="997"/>
    <n v="520"/>
    <n v="0"/>
    <n v="1517"/>
    <n v="2310"/>
    <n v="0"/>
    <n v="0"/>
    <n v="2"/>
    <n v="0"/>
    <n v="3"/>
    <n v="1"/>
    <s v="Fa"/>
    <n v="4"/>
    <n v="7"/>
    <s v="Typ"/>
    <x v="0"/>
    <s v="NA"/>
    <s v="ERR"/>
    <s v="NA"/>
    <s v="NA"/>
    <s v="NA"/>
    <n v="0"/>
    <n v="0"/>
    <s v="NA"/>
    <s v="ERR"/>
    <s v="NA"/>
    <s v="ERR"/>
    <s v="N"/>
    <n v="0"/>
    <n v="0"/>
    <n v="144"/>
    <n v="0"/>
    <n v="0"/>
    <n v="0"/>
    <s v="NA"/>
    <s v="ERR"/>
    <s v="NA"/>
    <s v="NA"/>
    <n v="0"/>
    <n v="8"/>
    <n v="2007"/>
    <s v="WD"/>
    <s v="Normal"/>
    <n v="115000"/>
    <n v="13.529411764705882"/>
    <n v="49.78354978354978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n v="3"/>
    <s v="TA"/>
    <n v="3"/>
    <x v="1"/>
    <s v="Gd"/>
    <n v="2"/>
    <s v="TA"/>
    <n v="3"/>
    <s v="No"/>
    <s v="BLQ"/>
    <n v="705"/>
    <s v="Unf"/>
    <n v="0"/>
    <n v="1139"/>
    <n v="1844"/>
    <s v="GasA"/>
    <s v="Ex"/>
    <n v="1"/>
    <x v="0"/>
    <n v="1"/>
    <x v="0"/>
    <n v="1844"/>
    <n v="0"/>
    <n v="0"/>
    <n v="1844"/>
    <n v="3688"/>
    <n v="0"/>
    <n v="0"/>
    <n v="2"/>
    <n v="0"/>
    <n v="3"/>
    <n v="1"/>
    <s v="TA"/>
    <n v="3"/>
    <n v="7"/>
    <s v="Typ"/>
    <x v="1"/>
    <s v="TA"/>
    <n v="3"/>
    <s v="Attchd"/>
    <n v="1977"/>
    <s v="RFn"/>
    <n v="2"/>
    <n v="546"/>
    <s v="TA"/>
    <n v="3"/>
    <s v="TA"/>
    <n v="3"/>
    <s v="Y"/>
    <n v="0"/>
    <n v="122"/>
    <n v="0"/>
    <n v="0"/>
    <n v="0"/>
    <n v="0"/>
    <s v="NA"/>
    <s v="ERR"/>
    <s v="MnPrv"/>
    <s v="NA"/>
    <n v="0"/>
    <n v="1"/>
    <n v="2010"/>
    <s v="COD"/>
    <s v="Normal"/>
    <n v="190000"/>
    <n v="16.168836694749384"/>
    <n v="51.518438177874188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n v="3"/>
    <s v="TA"/>
    <n v="3"/>
    <x v="1"/>
    <s v="TA"/>
    <n v="3"/>
    <s v="Fa"/>
    <n v="4"/>
    <s v="No"/>
    <s v="Rec"/>
    <n v="444"/>
    <s v="Unf"/>
    <n v="0"/>
    <n v="550"/>
    <n v="994"/>
    <s v="GasA"/>
    <s v="Gd"/>
    <n v="2"/>
    <x v="0"/>
    <n v="1"/>
    <x v="0"/>
    <n v="1216"/>
    <n v="639"/>
    <n v="0"/>
    <n v="1855"/>
    <n v="2849"/>
    <n v="0"/>
    <n v="0"/>
    <n v="2"/>
    <n v="0"/>
    <n v="4"/>
    <n v="1"/>
    <s v="TA"/>
    <n v="3"/>
    <n v="7"/>
    <s v="Typ"/>
    <x v="0"/>
    <s v="NA"/>
    <s v="ERR"/>
    <s v="Attchd"/>
    <n v="1954"/>
    <s v="Unf"/>
    <n v="1"/>
    <n v="325"/>
    <s v="TA"/>
    <n v="3"/>
    <s v="TA"/>
    <n v="3"/>
    <s v="Y"/>
    <n v="182"/>
    <n v="0"/>
    <n v="0"/>
    <n v="0"/>
    <n v="0"/>
    <n v="0"/>
    <s v="NA"/>
    <s v="ERR"/>
    <s v="NA"/>
    <s v="NA"/>
    <n v="0"/>
    <n v="10"/>
    <n v="2006"/>
    <s v="WD"/>
    <s v="Normal"/>
    <n v="136900"/>
    <n v="14.372703412073491"/>
    <n v="48.051948051948052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250"/>
    <s v="Unf"/>
    <n v="0"/>
    <n v="134"/>
    <n v="384"/>
    <s v="GasA"/>
    <s v="Ex"/>
    <n v="1"/>
    <x v="0"/>
    <n v="1"/>
    <x v="0"/>
    <n v="774"/>
    <n v="656"/>
    <n v="0"/>
    <n v="1430"/>
    <n v="1814"/>
    <n v="0"/>
    <n v="0"/>
    <n v="2"/>
    <n v="1"/>
    <n v="3"/>
    <n v="1"/>
    <s v="TA"/>
    <n v="3"/>
    <n v="7"/>
    <s v="Typ"/>
    <x v="1"/>
    <s v="TA"/>
    <n v="3"/>
    <s v="BuiltIn"/>
    <n v="2000"/>
    <s v="Fin"/>
    <n v="2"/>
    <n v="400"/>
    <s v="TA"/>
    <n v="3"/>
    <s v="TA"/>
    <n v="3"/>
    <s v="Y"/>
    <n v="180"/>
    <n v="0"/>
    <n v="0"/>
    <n v="0"/>
    <n v="0"/>
    <n v="0"/>
    <s v="NA"/>
    <s v="ERR"/>
    <s v="NA"/>
    <s v="NA"/>
    <n v="0"/>
    <n v="4"/>
    <n v="2010"/>
    <s v="WD"/>
    <s v="Normal"/>
    <n v="180000"/>
    <n v="23.225806451612904"/>
    <n v="99.228224917309817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n v="2"/>
    <s v="TA"/>
    <n v="3"/>
    <x v="0"/>
    <s v="Ex"/>
    <n v="1"/>
    <s v="TA"/>
    <n v="3"/>
    <s v="Av"/>
    <s v="GLQ"/>
    <n v="984"/>
    <s v="Unf"/>
    <n v="0"/>
    <n v="280"/>
    <n v="1264"/>
    <s v="GasA"/>
    <s v="Ex"/>
    <n v="1"/>
    <x v="0"/>
    <n v="1"/>
    <x v="0"/>
    <n v="1282"/>
    <n v="1414"/>
    <n v="0"/>
    <n v="2696"/>
    <n v="3960"/>
    <n v="1"/>
    <n v="0"/>
    <n v="2"/>
    <n v="1"/>
    <n v="4"/>
    <n v="1"/>
    <s v="Ex"/>
    <n v="1"/>
    <n v="10"/>
    <s v="Typ"/>
    <x v="1"/>
    <s v="Gd"/>
    <n v="2"/>
    <s v="BuiltIn"/>
    <n v="2007"/>
    <s v="Fin"/>
    <n v="3"/>
    <n v="792"/>
    <s v="TA"/>
    <n v="3"/>
    <s v="TA"/>
    <n v="3"/>
    <s v="Y"/>
    <n v="120"/>
    <n v="184"/>
    <n v="0"/>
    <n v="0"/>
    <n v="168"/>
    <n v="0"/>
    <s v="NA"/>
    <s v="ERR"/>
    <s v="NA"/>
    <s v="NA"/>
    <n v="0"/>
    <n v="10"/>
    <n v="2007"/>
    <s v="New"/>
    <s v="Partial"/>
    <n v="383970"/>
    <n v="38.531861515303561"/>
    <n v="96.962121212121218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n v="3"/>
    <s v="Gd"/>
    <n v="2"/>
    <x v="1"/>
    <s v="Gd"/>
    <n v="2"/>
    <s v="TA"/>
    <n v="3"/>
    <s v="Mn"/>
    <s v="ALQ"/>
    <n v="35"/>
    <s v="Rec"/>
    <n v="869"/>
    <n v="905"/>
    <n v="1809"/>
    <s v="GasA"/>
    <s v="TA"/>
    <n v="3"/>
    <x v="0"/>
    <n v="1"/>
    <x v="0"/>
    <n v="2259"/>
    <n v="0"/>
    <n v="0"/>
    <n v="2259"/>
    <n v="4068"/>
    <n v="1"/>
    <n v="0"/>
    <n v="2"/>
    <n v="0"/>
    <n v="3"/>
    <n v="1"/>
    <s v="Gd"/>
    <n v="2"/>
    <n v="7"/>
    <s v="Typ"/>
    <x v="2"/>
    <s v="Gd"/>
    <n v="2"/>
    <s v="Basment"/>
    <n v="1953"/>
    <s v="Unf"/>
    <n v="2"/>
    <n v="450"/>
    <s v="TA"/>
    <n v="3"/>
    <s v="TA"/>
    <n v="3"/>
    <s v="Y"/>
    <n v="166"/>
    <n v="120"/>
    <n v="192"/>
    <n v="0"/>
    <n v="0"/>
    <n v="0"/>
    <s v="NA"/>
    <s v="ERR"/>
    <s v="MnPrv"/>
    <s v="NA"/>
    <n v="0"/>
    <n v="10"/>
    <n v="2007"/>
    <s v="COD"/>
    <s v="Abnorml"/>
    <n v="217000"/>
    <n v="10.333333333333334"/>
    <n v="53.343166175024585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n v="3"/>
    <s v="TA"/>
    <n v="3"/>
    <x v="1"/>
    <s v="TA"/>
    <n v="3"/>
    <s v="TA"/>
    <n v="3"/>
    <s v="No"/>
    <s v="ALQ"/>
    <n v="774"/>
    <s v="LwQ"/>
    <n v="150"/>
    <n v="104"/>
    <n v="1028"/>
    <s v="GasA"/>
    <s v="Ex"/>
    <n v="1"/>
    <x v="0"/>
    <n v="1"/>
    <x v="0"/>
    <n v="1436"/>
    <n v="884"/>
    <n v="0"/>
    <n v="2320"/>
    <n v="3348"/>
    <n v="1"/>
    <n v="0"/>
    <n v="2"/>
    <n v="1"/>
    <n v="3"/>
    <n v="1"/>
    <s v="Gd"/>
    <n v="2"/>
    <n v="9"/>
    <s v="Typ"/>
    <x v="1"/>
    <s v="TA"/>
    <n v="3"/>
    <s v="Detchd"/>
    <n v="1945"/>
    <s v="Unf"/>
    <n v="1"/>
    <n v="180"/>
    <s v="TA"/>
    <n v="3"/>
    <s v="TA"/>
    <n v="3"/>
    <s v="Y"/>
    <n v="224"/>
    <n v="0"/>
    <n v="0"/>
    <n v="0"/>
    <n v="0"/>
    <n v="0"/>
    <s v="NA"/>
    <s v="ERR"/>
    <s v="MnPrv"/>
    <s v="NA"/>
    <n v="0"/>
    <n v="7"/>
    <n v="2007"/>
    <s v="WD"/>
    <s v="Normal"/>
    <n v="259500"/>
    <n v="35.748725719796113"/>
    <n v="77.508960573476699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n v="3"/>
    <s v="TA"/>
    <n v="3"/>
    <x v="0"/>
    <s v="Gd"/>
    <n v="2"/>
    <s v="TA"/>
    <n v="3"/>
    <s v="No"/>
    <s v="GLQ"/>
    <n v="419"/>
    <s v="Unf"/>
    <n v="0"/>
    <n v="310"/>
    <n v="729"/>
    <s v="GasA"/>
    <s v="Gd"/>
    <n v="2"/>
    <x v="0"/>
    <n v="1"/>
    <x v="0"/>
    <n v="729"/>
    <n v="729"/>
    <n v="0"/>
    <n v="1458"/>
    <n v="2187"/>
    <n v="0"/>
    <n v="0"/>
    <n v="2"/>
    <n v="1"/>
    <n v="2"/>
    <n v="1"/>
    <s v="TA"/>
    <n v="3"/>
    <n v="5"/>
    <s v="Typ"/>
    <x v="1"/>
    <s v="Fa"/>
    <n v="4"/>
    <s v="Detchd"/>
    <n v="1999"/>
    <s v="Unf"/>
    <n v="2"/>
    <n v="440"/>
    <s v="TA"/>
    <n v="3"/>
    <s v="TA"/>
    <n v="3"/>
    <s v="Y"/>
    <n v="0"/>
    <n v="32"/>
    <n v="0"/>
    <n v="0"/>
    <n v="0"/>
    <n v="0"/>
    <s v="NA"/>
    <s v="ERR"/>
    <s v="NA"/>
    <s v="NA"/>
    <n v="0"/>
    <n v="6"/>
    <n v="2007"/>
    <s v="WD"/>
    <s v="Normal"/>
    <n v="176000"/>
    <n v="54.489164086687303"/>
    <n v="80.475537265660719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n v="3"/>
    <s v="TA"/>
    <n v="3"/>
    <x v="1"/>
    <s v="TA"/>
    <n v="3"/>
    <s v="TA"/>
    <n v="3"/>
    <s v="No"/>
    <s v="LwQ"/>
    <n v="170"/>
    <s v="BLQ"/>
    <n v="670"/>
    <n v="252"/>
    <n v="1092"/>
    <s v="GasA"/>
    <s v="TA"/>
    <n v="3"/>
    <x v="0"/>
    <n v="1"/>
    <x v="0"/>
    <n v="1092"/>
    <n v="0"/>
    <n v="0"/>
    <n v="1092"/>
    <n v="2184"/>
    <n v="0"/>
    <n v="1"/>
    <n v="1"/>
    <n v="0"/>
    <n v="3"/>
    <n v="1"/>
    <s v="TA"/>
    <n v="3"/>
    <n v="6"/>
    <s v="Typ"/>
    <x v="1"/>
    <s v="Po"/>
    <n v="5"/>
    <s v="Attchd"/>
    <n v="1962"/>
    <s v="Unf"/>
    <n v="1"/>
    <n v="288"/>
    <s v="TA"/>
    <n v="3"/>
    <s v="TA"/>
    <n v="3"/>
    <s v="Y"/>
    <n v="0"/>
    <n v="20"/>
    <n v="144"/>
    <n v="0"/>
    <n v="0"/>
    <n v="0"/>
    <s v="NA"/>
    <s v="ERR"/>
    <s v="NA"/>
    <s v="NA"/>
    <n v="0"/>
    <n v="9"/>
    <n v="2009"/>
    <s v="WD"/>
    <s v="Normal"/>
    <n v="139000"/>
    <n v="11.96625344352617"/>
    <n v="63.644688644688642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125"/>
    <n v="1125"/>
    <s v="GasA"/>
    <s v="Gd"/>
    <n v="2"/>
    <x v="0"/>
    <n v="1"/>
    <x v="0"/>
    <n v="1125"/>
    <n v="0"/>
    <n v="0"/>
    <n v="1125"/>
    <n v="2250"/>
    <n v="0"/>
    <n v="0"/>
    <n v="1"/>
    <n v="1"/>
    <n v="2"/>
    <n v="1"/>
    <s v="TA"/>
    <n v="3"/>
    <n v="5"/>
    <s v="Typ"/>
    <x v="0"/>
    <s v="NA"/>
    <s v="ERR"/>
    <s v="Attchd"/>
    <n v="2007"/>
    <s v="Unf"/>
    <n v="2"/>
    <n v="430"/>
    <s v="TA"/>
    <n v="3"/>
    <s v="TA"/>
    <n v="3"/>
    <s v="Y"/>
    <n v="80"/>
    <n v="64"/>
    <n v="0"/>
    <n v="0"/>
    <n v="0"/>
    <n v="0"/>
    <s v="NA"/>
    <s v="ERR"/>
    <s v="NA"/>
    <s v="NA"/>
    <n v="0"/>
    <n v="4"/>
    <n v="2007"/>
    <s v="New"/>
    <s v="Partial"/>
    <n v="155000"/>
    <n v="18.158388003748829"/>
    <n v="68.888888888888886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n v="3"/>
    <s v="TA"/>
    <n v="3"/>
    <x v="0"/>
    <s v="Gd"/>
    <n v="2"/>
    <s v="TA"/>
    <n v="3"/>
    <s v="Mn"/>
    <s v="GLQ"/>
    <n v="1470"/>
    <s v="Unf"/>
    <n v="0"/>
    <n v="203"/>
    <n v="1673"/>
    <s v="GasA"/>
    <s v="Gd"/>
    <n v="2"/>
    <x v="0"/>
    <n v="1"/>
    <x v="0"/>
    <n v="1699"/>
    <n v="1523"/>
    <n v="0"/>
    <n v="3222"/>
    <n v="4895"/>
    <n v="1"/>
    <n v="0"/>
    <n v="3"/>
    <n v="0"/>
    <n v="5"/>
    <n v="1"/>
    <s v="Gd"/>
    <n v="2"/>
    <n v="11"/>
    <s v="Typ"/>
    <x v="2"/>
    <s v="TA"/>
    <n v="3"/>
    <s v="Attchd"/>
    <n v="1990"/>
    <s v="Unf"/>
    <n v="3"/>
    <n v="594"/>
    <s v="TA"/>
    <n v="3"/>
    <s v="TA"/>
    <n v="3"/>
    <s v="Y"/>
    <n v="367"/>
    <n v="0"/>
    <n v="0"/>
    <n v="0"/>
    <n v="0"/>
    <n v="0"/>
    <s v="NA"/>
    <s v="ERR"/>
    <s v="NA"/>
    <s v="NA"/>
    <n v="0"/>
    <n v="5"/>
    <n v="2010"/>
    <s v="WD"/>
    <s v="Normal"/>
    <n v="320000"/>
    <n v="25.856496444731739"/>
    <n v="65.372829417773232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28"/>
    <n v="728"/>
    <s v="GasA"/>
    <s v="Ex"/>
    <n v="1"/>
    <x v="0"/>
    <n v="1"/>
    <x v="0"/>
    <n v="728"/>
    <n v="728"/>
    <n v="0"/>
    <n v="1456"/>
    <n v="2184"/>
    <n v="0"/>
    <n v="0"/>
    <n v="2"/>
    <n v="1"/>
    <n v="3"/>
    <n v="1"/>
    <s v="Gd"/>
    <n v="2"/>
    <n v="8"/>
    <s v="Typ"/>
    <x v="1"/>
    <s v="Gd"/>
    <n v="2"/>
    <s v="Attchd"/>
    <n v="2005"/>
    <s v="Fin"/>
    <n v="2"/>
    <n v="390"/>
    <s v="TA"/>
    <n v="3"/>
    <s v="TA"/>
    <n v="3"/>
    <s v="Y"/>
    <n v="0"/>
    <n v="24"/>
    <n v="0"/>
    <n v="0"/>
    <n v="0"/>
    <n v="0"/>
    <s v="NA"/>
    <s v="ERR"/>
    <s v="NA"/>
    <s v="NA"/>
    <n v="0"/>
    <n v="7"/>
    <n v="2006"/>
    <s v="New"/>
    <s v="Partial"/>
    <n v="163990"/>
    <n v="19.381869755348067"/>
    <n v="75.086996336996336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n v="3"/>
    <s v="TA"/>
    <n v="3"/>
    <x v="1"/>
    <s v="TA"/>
    <n v="3"/>
    <s v="TA"/>
    <n v="3"/>
    <s v="Gd"/>
    <s v="ALQ"/>
    <n v="938"/>
    <s v="Unf"/>
    <n v="0"/>
    <n v="0"/>
    <n v="938"/>
    <s v="GasA"/>
    <s v="Ex"/>
    <n v="1"/>
    <x v="0"/>
    <n v="1"/>
    <x v="0"/>
    <n v="988"/>
    <n v="0"/>
    <n v="0"/>
    <n v="988"/>
    <n v="1926"/>
    <n v="1"/>
    <n v="0"/>
    <n v="1"/>
    <n v="0"/>
    <n v="1"/>
    <n v="1"/>
    <s v="TA"/>
    <n v="3"/>
    <n v="4"/>
    <s v="Typ"/>
    <x v="2"/>
    <s v="TA"/>
    <n v="3"/>
    <s v="Attchd"/>
    <n v="1969"/>
    <s v="Unf"/>
    <n v="2"/>
    <n v="540"/>
    <s v="TA"/>
    <n v="3"/>
    <s v="TA"/>
    <n v="3"/>
    <s v="Y"/>
    <n v="0"/>
    <n v="130"/>
    <n v="0"/>
    <n v="130"/>
    <n v="0"/>
    <n v="0"/>
    <s v="NA"/>
    <s v="ERR"/>
    <s v="NA"/>
    <s v="NA"/>
    <n v="0"/>
    <n v="10"/>
    <n v="2006"/>
    <s v="WD"/>
    <s v="Normal"/>
    <n v="180000"/>
    <n v="8.3904349042092008"/>
    <n v="93.45794392523365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n v="3"/>
    <s v="TA"/>
    <n v="3"/>
    <x v="0"/>
    <s v="TA"/>
    <n v="3"/>
    <s v="TA"/>
    <n v="3"/>
    <s v="No"/>
    <s v="Unf"/>
    <n v="0"/>
    <s v="Unf"/>
    <n v="0"/>
    <n v="732"/>
    <n v="732"/>
    <s v="GasA"/>
    <s v="Gd"/>
    <n v="2"/>
    <x v="0"/>
    <n v="1"/>
    <x v="0"/>
    <n v="772"/>
    <n v="351"/>
    <n v="0"/>
    <n v="1123"/>
    <n v="1855"/>
    <n v="0"/>
    <n v="0"/>
    <n v="1"/>
    <n v="0"/>
    <n v="3"/>
    <n v="1"/>
    <s v="TA"/>
    <n v="3"/>
    <n v="4"/>
    <s v="Typ"/>
    <x v="0"/>
    <s v="NA"/>
    <s v="ERR"/>
    <s v="Detchd"/>
    <n v="1979"/>
    <s v="Unf"/>
    <n v="1"/>
    <n v="264"/>
    <s v="TA"/>
    <n v="3"/>
    <s v="TA"/>
    <n v="3"/>
    <s v="P"/>
    <n v="0"/>
    <n v="0"/>
    <n v="140"/>
    <n v="0"/>
    <n v="0"/>
    <n v="0"/>
    <s v="NA"/>
    <s v="ERR"/>
    <s v="MnPrv"/>
    <s v="NA"/>
    <n v="0"/>
    <n v="6"/>
    <n v="2007"/>
    <s v="WD"/>
    <s v="Normal"/>
    <n v="100000"/>
    <n v="16.501650165016503"/>
    <n v="53.908355795148246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n v="3"/>
    <s v="Gd"/>
    <n v="2"/>
    <x v="1"/>
    <s v="TA"/>
    <n v="3"/>
    <s v="TA"/>
    <n v="3"/>
    <s v="No"/>
    <s v="BLQ"/>
    <n v="570"/>
    <s v="Unf"/>
    <n v="0"/>
    <n v="510"/>
    <n v="1080"/>
    <s v="GasA"/>
    <s v="Gd"/>
    <n v="2"/>
    <x v="0"/>
    <n v="1"/>
    <x v="0"/>
    <n v="1080"/>
    <n v="0"/>
    <n v="0"/>
    <n v="1080"/>
    <n v="2160"/>
    <n v="0"/>
    <n v="0"/>
    <n v="1"/>
    <n v="0"/>
    <n v="3"/>
    <n v="1"/>
    <s v="TA"/>
    <n v="3"/>
    <n v="5"/>
    <s v="Typ"/>
    <x v="0"/>
    <s v="NA"/>
    <s v="ERR"/>
    <s v="Attchd"/>
    <n v="1958"/>
    <s v="Unf"/>
    <n v="1"/>
    <n v="288"/>
    <s v="TA"/>
    <n v="3"/>
    <s v="TA"/>
    <n v="3"/>
    <s v="Y"/>
    <n v="0"/>
    <n v="0"/>
    <n v="0"/>
    <n v="0"/>
    <n v="130"/>
    <n v="0"/>
    <s v="NA"/>
    <s v="ERR"/>
    <s v="NA"/>
    <s v="NA"/>
    <n v="0"/>
    <n v="6"/>
    <n v="2008"/>
    <s v="WD"/>
    <s v="Normal"/>
    <n v="136000"/>
    <n v="14.370245139475909"/>
    <n v="62.962962962962962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n v="2"/>
    <s v="TA"/>
    <n v="3"/>
    <x v="0"/>
    <s v="Gd"/>
    <n v="2"/>
    <s v="TA"/>
    <n v="3"/>
    <s v="No"/>
    <s v="GLQ"/>
    <n v="300"/>
    <s v="Unf"/>
    <n v="0"/>
    <n v="899"/>
    <n v="1199"/>
    <s v="GasA"/>
    <s v="Ex"/>
    <n v="1"/>
    <x v="0"/>
    <n v="1"/>
    <x v="0"/>
    <n v="1199"/>
    <n v="0"/>
    <n v="0"/>
    <n v="1199"/>
    <n v="2398"/>
    <n v="0"/>
    <n v="0"/>
    <n v="2"/>
    <n v="0"/>
    <n v="2"/>
    <n v="1"/>
    <s v="Gd"/>
    <n v="2"/>
    <n v="5"/>
    <s v="Typ"/>
    <x v="0"/>
    <s v="NA"/>
    <s v="ERR"/>
    <s v="Attchd"/>
    <n v="1993"/>
    <s v="RFn"/>
    <n v="2"/>
    <n v="530"/>
    <s v="TA"/>
    <n v="3"/>
    <s v="TA"/>
    <n v="3"/>
    <s v="Y"/>
    <n v="0"/>
    <n v="63"/>
    <n v="0"/>
    <n v="0"/>
    <n v="0"/>
    <n v="0"/>
    <s v="NA"/>
    <s v="ERR"/>
    <s v="NA"/>
    <s v="NA"/>
    <n v="0"/>
    <n v="3"/>
    <n v="2008"/>
    <s v="WD"/>
    <s v="Normal"/>
    <n v="153900"/>
    <n v="19.500760263558032"/>
    <n v="64.178482068390323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n v="3"/>
    <s v="Gd"/>
    <n v="2"/>
    <x v="1"/>
    <s v="Gd"/>
    <n v="2"/>
    <s v="Fa"/>
    <n v="4"/>
    <s v="No"/>
    <s v="Unf"/>
    <n v="0"/>
    <s v="Unf"/>
    <n v="0"/>
    <n v="1362"/>
    <n v="1362"/>
    <s v="GasA"/>
    <s v="TA"/>
    <n v="3"/>
    <x v="0"/>
    <n v="1"/>
    <x v="0"/>
    <n v="1586"/>
    <n v="0"/>
    <n v="0"/>
    <n v="1586"/>
    <n v="2948"/>
    <n v="0"/>
    <n v="0"/>
    <n v="2"/>
    <n v="0"/>
    <n v="3"/>
    <n v="1"/>
    <s v="TA"/>
    <n v="3"/>
    <n v="7"/>
    <s v="Typ"/>
    <x v="1"/>
    <s v="TA"/>
    <n v="3"/>
    <s v="Attchd"/>
    <n v="1979"/>
    <s v="Unf"/>
    <n v="2"/>
    <n v="435"/>
    <s v="TA"/>
    <n v="3"/>
    <s v="TA"/>
    <n v="3"/>
    <s v="Y"/>
    <n v="192"/>
    <n v="0"/>
    <n v="0"/>
    <n v="0"/>
    <n v="0"/>
    <n v="0"/>
    <s v="NA"/>
    <s v="ERR"/>
    <s v="NA"/>
    <s v="NA"/>
    <n v="0"/>
    <n v="1"/>
    <n v="2009"/>
    <s v="WD"/>
    <s v="Normal"/>
    <n v="181000"/>
    <n v="10.62019597488705"/>
    <n v="61.397557666214382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n v="3"/>
    <s v="Fa"/>
    <n v="4"/>
    <x v="1"/>
    <s v="TA"/>
    <n v="3"/>
    <s v="TA"/>
    <n v="3"/>
    <s v="Av"/>
    <s v="GLQ"/>
    <n v="490"/>
    <s v="Unf"/>
    <n v="0"/>
    <n v="30"/>
    <n v="520"/>
    <s v="GasA"/>
    <s v="Gd"/>
    <n v="2"/>
    <x v="1"/>
    <n v="0"/>
    <x v="0"/>
    <n v="520"/>
    <n v="0"/>
    <n v="234"/>
    <n v="754"/>
    <n v="1274"/>
    <n v="1"/>
    <n v="0"/>
    <n v="1"/>
    <n v="0"/>
    <n v="2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N"/>
    <n v="53"/>
    <n v="0"/>
    <n v="0"/>
    <n v="0"/>
    <n v="0"/>
    <n v="0"/>
    <s v="NA"/>
    <s v="ERR"/>
    <s v="NA"/>
    <s v="NA"/>
    <n v="0"/>
    <n v="6"/>
    <n v="2006"/>
    <s v="WD"/>
    <s v="Normal"/>
    <n v="84500"/>
    <n v="12.463126843657816"/>
    <n v="66.326530612244895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ALQ"/>
    <n v="120"/>
    <s v="Unf"/>
    <n v="0"/>
    <n v="958"/>
    <n v="1078"/>
    <s v="GasA"/>
    <s v="TA"/>
    <n v="3"/>
    <x v="0"/>
    <n v="1"/>
    <x v="0"/>
    <n v="958"/>
    <n v="0"/>
    <n v="0"/>
    <n v="958"/>
    <n v="2036"/>
    <n v="0"/>
    <n v="0"/>
    <n v="2"/>
    <n v="0"/>
    <n v="2"/>
    <n v="1"/>
    <s v="TA"/>
    <n v="3"/>
    <n v="5"/>
    <s v="Typ"/>
    <x v="1"/>
    <s v="TA"/>
    <n v="3"/>
    <s v="Attchd"/>
    <n v="1977"/>
    <s v="RFn"/>
    <n v="2"/>
    <n v="440"/>
    <s v="TA"/>
    <n v="3"/>
    <s v="TA"/>
    <n v="3"/>
    <s v="Y"/>
    <n v="0"/>
    <n v="205"/>
    <n v="0"/>
    <n v="0"/>
    <n v="0"/>
    <n v="0"/>
    <s v="NA"/>
    <s v="ERR"/>
    <s v="NA"/>
    <s v="NA"/>
    <n v="0"/>
    <n v="2"/>
    <n v="2007"/>
    <s v="WD"/>
    <s v="Normal"/>
    <n v="128000"/>
    <n v="25.974025974025974"/>
    <n v="62.868369351669941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n v="3"/>
    <s v="Gd"/>
    <n v="2"/>
    <x v="2"/>
    <s v="TA"/>
    <n v="3"/>
    <s v="TA"/>
    <n v="3"/>
    <s v="No"/>
    <s v="LwQ"/>
    <n v="116"/>
    <s v="Unf"/>
    <n v="0"/>
    <n v="556"/>
    <n v="672"/>
    <s v="GasA"/>
    <s v="Ex"/>
    <n v="1"/>
    <x v="0"/>
    <n v="1"/>
    <x v="0"/>
    <n v="840"/>
    <n v="0"/>
    <n v="0"/>
    <n v="840"/>
    <n v="1512"/>
    <n v="0"/>
    <n v="0"/>
    <n v="1"/>
    <n v="0"/>
    <n v="3"/>
    <n v="1"/>
    <s v="TA"/>
    <n v="3"/>
    <n v="5"/>
    <s v="Typ"/>
    <x v="1"/>
    <s v="TA"/>
    <n v="3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NA"/>
    <n v="0"/>
    <n v="6"/>
    <n v="2007"/>
    <s v="WD"/>
    <s v="Normal"/>
    <n v="87000"/>
    <n v="19.826800364630813"/>
    <n v="57.539682539682538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n v="3"/>
    <s v="TA"/>
    <n v="3"/>
    <x v="1"/>
    <s v="TA"/>
    <n v="3"/>
    <s v="TA"/>
    <n v="3"/>
    <s v="No"/>
    <s v="BLQ"/>
    <n v="512"/>
    <s v="Unf"/>
    <n v="0"/>
    <n v="148"/>
    <n v="660"/>
    <s v="GasA"/>
    <s v="TA"/>
    <n v="3"/>
    <x v="0"/>
    <n v="1"/>
    <x v="0"/>
    <n v="660"/>
    <n v="688"/>
    <n v="0"/>
    <n v="1348"/>
    <n v="2008"/>
    <n v="0"/>
    <n v="0"/>
    <n v="1"/>
    <n v="1"/>
    <n v="3"/>
    <n v="1"/>
    <s v="TA"/>
    <n v="3"/>
    <n v="6"/>
    <s v="Typ"/>
    <x v="1"/>
    <s v="Fa"/>
    <n v="4"/>
    <s v="Attchd"/>
    <n v="1966"/>
    <s v="RFn"/>
    <n v="2"/>
    <n v="453"/>
    <s v="TA"/>
    <n v="3"/>
    <s v="TA"/>
    <n v="3"/>
    <s v="Y"/>
    <n v="188"/>
    <n v="108"/>
    <n v="0"/>
    <n v="0"/>
    <n v="0"/>
    <n v="0"/>
    <s v="NA"/>
    <s v="ERR"/>
    <s v="NA"/>
    <s v="NA"/>
    <n v="0"/>
    <n v="7"/>
    <n v="2006"/>
    <s v="WD"/>
    <s v="Normal"/>
    <n v="155000"/>
    <n v="20.421607378129117"/>
    <n v="77.191235059760956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n v="3"/>
    <s v="TA"/>
    <n v="3"/>
    <x v="1"/>
    <s v="TA"/>
    <n v="3"/>
    <s v="TA"/>
    <n v="3"/>
    <s v="No"/>
    <s v="Rec"/>
    <n v="567"/>
    <s v="BLQ"/>
    <n v="28"/>
    <n v="413"/>
    <n v="1008"/>
    <s v="GasA"/>
    <s v="TA"/>
    <n v="3"/>
    <x v="0"/>
    <n v="1"/>
    <x v="2"/>
    <n v="1053"/>
    <n v="0"/>
    <n v="0"/>
    <n v="1053"/>
    <n v="2061"/>
    <n v="0"/>
    <n v="1"/>
    <n v="1"/>
    <n v="1"/>
    <n v="3"/>
    <n v="1"/>
    <s v="Ex"/>
    <n v="1"/>
    <n v="6"/>
    <s v="Typ"/>
    <x v="0"/>
    <s v="NA"/>
    <s v="ERR"/>
    <s v="2Types"/>
    <n v="1998"/>
    <s v="RFn"/>
    <n v="2"/>
    <n v="750"/>
    <s v="TA"/>
    <n v="3"/>
    <s v="TA"/>
    <n v="3"/>
    <s v="Y"/>
    <n v="0"/>
    <n v="80"/>
    <n v="0"/>
    <n v="180"/>
    <n v="0"/>
    <n v="0"/>
    <s v="NA"/>
    <s v="ERR"/>
    <s v="MnWw"/>
    <s v="NA"/>
    <n v="0"/>
    <n v="7"/>
    <n v="2006"/>
    <s v="WD"/>
    <s v="Abnorml"/>
    <n v="150000"/>
    <n v="16.716817118020728"/>
    <n v="72.780203784570602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n v="3"/>
    <s v="TA"/>
    <n v="3"/>
    <x v="1"/>
    <s v="TA"/>
    <n v="3"/>
    <s v="TA"/>
    <n v="3"/>
    <s v="No"/>
    <s v="Rec"/>
    <n v="445"/>
    <s v="Unf"/>
    <n v="0"/>
    <n v="479"/>
    <n v="924"/>
    <s v="GasA"/>
    <s v="Ex"/>
    <n v="1"/>
    <x v="0"/>
    <n v="1"/>
    <x v="0"/>
    <n v="1216"/>
    <n v="941"/>
    <n v="0"/>
    <n v="2157"/>
    <n v="3081"/>
    <n v="0"/>
    <n v="0"/>
    <n v="2"/>
    <n v="1"/>
    <n v="4"/>
    <n v="1"/>
    <s v="Gd"/>
    <n v="2"/>
    <n v="8"/>
    <s v="Typ"/>
    <x v="2"/>
    <s v="Gd"/>
    <n v="2"/>
    <s v="Attchd"/>
    <n v="1966"/>
    <s v="Fin"/>
    <n v="2"/>
    <n v="487"/>
    <s v="TA"/>
    <n v="3"/>
    <s v="TA"/>
    <n v="3"/>
    <s v="Y"/>
    <n v="105"/>
    <n v="66"/>
    <n v="0"/>
    <n v="0"/>
    <n v="0"/>
    <n v="0"/>
    <s v="NA"/>
    <s v="ERR"/>
    <s v="GdPrv"/>
    <s v="NA"/>
    <n v="0"/>
    <n v="5"/>
    <n v="2006"/>
    <s v="WD"/>
    <s v="Normal"/>
    <n v="226000"/>
    <n v="15.915492957746478"/>
    <n v="73.352807530022716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n v="2"/>
    <s v="TA"/>
    <n v="3"/>
    <x v="0"/>
    <s v="Gd"/>
    <n v="2"/>
    <s v="TA"/>
    <n v="3"/>
    <s v="No"/>
    <s v="GLQ"/>
    <n v="695"/>
    <s v="Unf"/>
    <n v="0"/>
    <n v="297"/>
    <n v="992"/>
    <s v="GasA"/>
    <s v="Ex"/>
    <n v="1"/>
    <x v="0"/>
    <n v="1"/>
    <x v="0"/>
    <n v="1022"/>
    <n v="1032"/>
    <n v="0"/>
    <n v="2054"/>
    <n v="3046"/>
    <n v="1"/>
    <n v="0"/>
    <n v="2"/>
    <n v="1"/>
    <n v="3"/>
    <n v="1"/>
    <s v="Gd"/>
    <n v="2"/>
    <n v="7"/>
    <s v="Typ"/>
    <x v="1"/>
    <s v="TA"/>
    <n v="3"/>
    <s v="BuiltIn"/>
    <n v="2000"/>
    <s v="RFn"/>
    <n v="2"/>
    <n v="390"/>
    <s v="TA"/>
    <n v="3"/>
    <s v="TA"/>
    <n v="3"/>
    <s v="Y"/>
    <n v="24"/>
    <n v="48"/>
    <n v="0"/>
    <n v="0"/>
    <n v="0"/>
    <n v="0"/>
    <s v="NA"/>
    <s v="ERR"/>
    <s v="NA"/>
    <s v="NA"/>
    <n v="0"/>
    <n v="7"/>
    <n v="2009"/>
    <s v="WD"/>
    <s v="Normal"/>
    <n v="244000"/>
    <n v="19.960732984293195"/>
    <n v="80.105055810899543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405"/>
    <s v="Unf"/>
    <n v="0"/>
    <n v="658"/>
    <n v="1063"/>
    <s v="GasA"/>
    <s v="Gd"/>
    <n v="2"/>
    <x v="0"/>
    <n v="1"/>
    <x v="0"/>
    <n v="1327"/>
    <n v="0"/>
    <n v="0"/>
    <n v="1327"/>
    <n v="2390"/>
    <n v="1"/>
    <n v="0"/>
    <n v="1"/>
    <n v="0"/>
    <n v="3"/>
    <n v="1"/>
    <s v="Gd"/>
    <n v="2"/>
    <n v="7"/>
    <s v="Typ"/>
    <x v="0"/>
    <s v="NA"/>
    <s v="ERR"/>
    <s v="Detchd"/>
    <n v="1974"/>
    <s v="Unf"/>
    <n v="2"/>
    <n v="624"/>
    <s v="TA"/>
    <n v="3"/>
    <s v="TA"/>
    <n v="3"/>
    <s v="Y"/>
    <n v="0"/>
    <n v="0"/>
    <n v="0"/>
    <n v="0"/>
    <n v="0"/>
    <n v="0"/>
    <s v="NA"/>
    <s v="ERR"/>
    <s v="NA"/>
    <s v="NA"/>
    <n v="0"/>
    <n v="7"/>
    <n v="2007"/>
    <s v="WD"/>
    <s v="Normal"/>
    <n v="150750"/>
    <n v="20.404710341093665"/>
    <n v="63.07531380753138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n v="2"/>
    <s v="TA"/>
    <n v="3"/>
    <x v="0"/>
    <s v="Ex"/>
    <n v="1"/>
    <s v="TA"/>
    <n v="3"/>
    <s v="No"/>
    <s v="GLQ"/>
    <n v="1005"/>
    <s v="Unf"/>
    <n v="0"/>
    <n v="262"/>
    <n v="1267"/>
    <s v="GasA"/>
    <s v="Ex"/>
    <n v="1"/>
    <x v="0"/>
    <n v="1"/>
    <x v="0"/>
    <n v="1296"/>
    <n v="0"/>
    <n v="0"/>
    <n v="1296"/>
    <n v="2563"/>
    <n v="1"/>
    <n v="0"/>
    <n v="2"/>
    <n v="0"/>
    <n v="2"/>
    <n v="1"/>
    <s v="Gd"/>
    <n v="2"/>
    <n v="6"/>
    <s v="Typ"/>
    <x v="0"/>
    <s v="NA"/>
    <s v="ERR"/>
    <s v="Attchd"/>
    <n v="2001"/>
    <s v="Fin"/>
    <n v="2"/>
    <n v="471"/>
    <s v="TA"/>
    <n v="3"/>
    <s v="TA"/>
    <n v="3"/>
    <s v="Y"/>
    <n v="192"/>
    <n v="25"/>
    <n v="0"/>
    <n v="0"/>
    <n v="0"/>
    <n v="0"/>
    <s v="NA"/>
    <s v="ERR"/>
    <s v="NA"/>
    <s v="NA"/>
    <n v="0"/>
    <n v="6"/>
    <n v="2009"/>
    <s v="WD"/>
    <s v="Normal"/>
    <n v="220000"/>
    <n v="32.102728731942214"/>
    <n v="85.836909871244629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Rec"/>
    <n v="570"/>
    <s v="Unf"/>
    <n v="0"/>
    <n v="891"/>
    <n v="1461"/>
    <s v="GasA"/>
    <s v="Gd"/>
    <n v="2"/>
    <x v="0"/>
    <n v="1"/>
    <x v="0"/>
    <n v="1721"/>
    <n v="0"/>
    <n v="0"/>
    <n v="1721"/>
    <n v="3182"/>
    <n v="0"/>
    <n v="0"/>
    <n v="2"/>
    <n v="1"/>
    <n v="3"/>
    <n v="1"/>
    <s v="TA"/>
    <n v="3"/>
    <n v="7"/>
    <s v="Min1"/>
    <x v="1"/>
    <s v="TA"/>
    <n v="3"/>
    <s v="Attchd"/>
    <n v="1968"/>
    <s v="RFn"/>
    <n v="2"/>
    <n v="440"/>
    <s v="TA"/>
    <n v="3"/>
    <s v="TA"/>
    <n v="3"/>
    <s v="Y"/>
    <n v="0"/>
    <n v="96"/>
    <n v="180"/>
    <n v="0"/>
    <n v="0"/>
    <n v="0"/>
    <s v="NA"/>
    <s v="ERR"/>
    <s v="MnPrv"/>
    <s v="NA"/>
    <n v="0"/>
    <n v="7"/>
    <n v="2006"/>
    <s v="WD"/>
    <s v="Normal"/>
    <n v="180000"/>
    <n v="17.416545718432509"/>
    <n v="56.568196103079821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n v="3"/>
    <s v="TA"/>
    <n v="3"/>
    <x v="0"/>
    <s v="TA"/>
    <n v="3"/>
    <s v="TA"/>
    <n v="3"/>
    <s v="No"/>
    <s v="Unf"/>
    <n v="0"/>
    <s v="Unf"/>
    <n v="0"/>
    <n v="1304"/>
    <n v="1304"/>
    <s v="GasA"/>
    <s v="Gd"/>
    <n v="2"/>
    <x v="0"/>
    <n v="1"/>
    <x v="0"/>
    <n v="1682"/>
    <n v="0"/>
    <n v="0"/>
    <n v="1682"/>
    <n v="2986"/>
    <n v="0"/>
    <n v="0"/>
    <n v="2"/>
    <n v="0"/>
    <n v="3"/>
    <n v="1"/>
    <s v="TA"/>
    <n v="3"/>
    <n v="7"/>
    <s v="Typ"/>
    <x v="1"/>
    <s v="Gd"/>
    <n v="2"/>
    <s v="Attchd"/>
    <n v="1970"/>
    <s v="Unf"/>
    <n v="2"/>
    <n v="530"/>
    <s v="TA"/>
    <n v="3"/>
    <s v="TA"/>
    <n v="3"/>
    <s v="Y"/>
    <n v="98"/>
    <n v="0"/>
    <n v="0"/>
    <n v="0"/>
    <n v="0"/>
    <n v="0"/>
    <s v="NA"/>
    <s v="ERR"/>
    <s v="MnPrv"/>
    <s v="NA"/>
    <n v="0"/>
    <n v="5"/>
    <n v="2008"/>
    <s v="WD"/>
    <s v="Normal"/>
    <n v="174000"/>
    <n v="16.73076923076923"/>
    <n v="58.271935699933017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n v="3"/>
    <s v="TA"/>
    <n v="3"/>
    <x v="1"/>
    <s v="TA"/>
    <n v="3"/>
    <s v="TA"/>
    <n v="3"/>
    <s v="No"/>
    <s v="BLQ"/>
    <n v="695"/>
    <s v="Unf"/>
    <n v="0"/>
    <n v="519"/>
    <n v="1214"/>
    <s v="GasA"/>
    <s v="TA"/>
    <n v="3"/>
    <x v="0"/>
    <n v="1"/>
    <x v="0"/>
    <n v="1214"/>
    <n v="0"/>
    <n v="0"/>
    <n v="1214"/>
    <n v="2428"/>
    <n v="0"/>
    <n v="0"/>
    <n v="2"/>
    <n v="0"/>
    <n v="3"/>
    <n v="1"/>
    <s v="TA"/>
    <n v="3"/>
    <n v="5"/>
    <s v="Typ"/>
    <x v="1"/>
    <s v="Fa"/>
    <n v="4"/>
    <s v="Attchd"/>
    <n v="1967"/>
    <s v="RFn"/>
    <n v="1"/>
    <n v="318"/>
    <s v="TA"/>
    <n v="3"/>
    <s v="TA"/>
    <n v="3"/>
    <s v="Y"/>
    <n v="0"/>
    <n v="111"/>
    <n v="0"/>
    <n v="0"/>
    <n v="0"/>
    <n v="0"/>
    <s v="NA"/>
    <s v="ERR"/>
    <s v="NA"/>
    <s v="NA"/>
    <n v="0"/>
    <n v="7"/>
    <n v="2007"/>
    <s v="WD"/>
    <s v="Normal"/>
    <n v="143000"/>
    <n v="13.80975374215355"/>
    <n v="58.896210873146622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n v="3"/>
    <s v="TA"/>
    <n v="3"/>
    <x v="1"/>
    <s v="TA"/>
    <n v="3"/>
    <s v="TA"/>
    <n v="3"/>
    <s v="No"/>
    <s v="Unf"/>
    <n v="0"/>
    <s v="Unf"/>
    <n v="0"/>
    <n v="1907"/>
    <n v="1907"/>
    <s v="GasA"/>
    <s v="Gd"/>
    <n v="2"/>
    <x v="0"/>
    <n v="1"/>
    <x v="0"/>
    <n v="1959"/>
    <n v="0"/>
    <n v="0"/>
    <n v="1959"/>
    <n v="3866"/>
    <n v="0"/>
    <n v="0"/>
    <n v="3"/>
    <n v="0"/>
    <n v="5"/>
    <n v="2"/>
    <s v="TA"/>
    <n v="3"/>
    <n v="9"/>
    <s v="Typ"/>
    <x v="0"/>
    <s v="NA"/>
    <s v="ERR"/>
    <s v="2Types"/>
    <n v="1989"/>
    <s v="Unf"/>
    <n v="3"/>
    <n v="766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Family"/>
    <n v="171000"/>
    <n v="15.447154471544716"/>
    <n v="44.23176409725815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n v="2"/>
    <s v="TA"/>
    <n v="3"/>
    <x v="0"/>
    <s v="Gd"/>
    <n v="2"/>
    <s v="TA"/>
    <n v="3"/>
    <s v="Mn"/>
    <s v="GLQ"/>
    <n v="668"/>
    <s v="Unf"/>
    <n v="0"/>
    <n v="336"/>
    <n v="1004"/>
    <s v="GasA"/>
    <s v="Ex"/>
    <n v="1"/>
    <x v="0"/>
    <n v="1"/>
    <x v="0"/>
    <n v="1004"/>
    <n v="848"/>
    <n v="0"/>
    <n v="1852"/>
    <n v="2856"/>
    <n v="0"/>
    <n v="0"/>
    <n v="2"/>
    <n v="1"/>
    <n v="3"/>
    <n v="1"/>
    <s v="Gd"/>
    <n v="2"/>
    <n v="7"/>
    <s v="Typ"/>
    <x v="2"/>
    <s v="TA"/>
    <n v="3"/>
    <s v="Attchd"/>
    <n v="1999"/>
    <s v="Fin"/>
    <n v="3"/>
    <n v="660"/>
    <s v="TA"/>
    <n v="3"/>
    <s v="TA"/>
    <n v="3"/>
    <s v="Y"/>
    <n v="224"/>
    <n v="106"/>
    <n v="0"/>
    <n v="0"/>
    <n v="0"/>
    <n v="0"/>
    <s v="NA"/>
    <s v="ERR"/>
    <s v="GdPrv"/>
    <s v="NA"/>
    <n v="0"/>
    <n v="12"/>
    <n v="2008"/>
    <s v="WD"/>
    <s v="Normal"/>
    <n v="230000"/>
    <n v="25.369512464151775"/>
    <n v="80.532212885154067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821"/>
    <s v="Unf"/>
    <n v="0"/>
    <n v="107"/>
    <n v="928"/>
    <s v="GasA"/>
    <s v="Ex"/>
    <n v="1"/>
    <x v="0"/>
    <n v="1"/>
    <x v="0"/>
    <n v="928"/>
    <n v="836"/>
    <n v="0"/>
    <n v="1764"/>
    <n v="2692"/>
    <n v="1"/>
    <n v="0"/>
    <n v="2"/>
    <n v="1"/>
    <n v="3"/>
    <n v="1"/>
    <s v="Gd"/>
    <n v="2"/>
    <n v="7"/>
    <s v="Typ"/>
    <x v="0"/>
    <s v="NA"/>
    <s v="ERR"/>
    <s v="Attchd"/>
    <n v="1997"/>
    <s v="RFn"/>
    <n v="2"/>
    <n v="470"/>
    <s v="TA"/>
    <n v="3"/>
    <s v="TA"/>
    <n v="3"/>
    <s v="Y"/>
    <n v="276"/>
    <n v="99"/>
    <n v="0"/>
    <n v="0"/>
    <n v="0"/>
    <n v="0"/>
    <s v="NA"/>
    <s v="ERR"/>
    <s v="MnPrv"/>
    <s v="NA"/>
    <n v="0"/>
    <n v="8"/>
    <n v="2009"/>
    <s v="WD"/>
    <s v="Normal"/>
    <n v="231500"/>
    <n v="15.007130818099313"/>
    <n v="85.995542347696883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432"/>
    <s v="Unf"/>
    <n v="0"/>
    <n v="432"/>
    <n v="864"/>
    <s v="GasA"/>
    <s v="TA"/>
    <n v="3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1"/>
    <s v="Po"/>
    <n v="5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4"/>
    <n v="2010"/>
    <s v="ConLI"/>
    <s v="Normal"/>
    <n v="115000"/>
    <n v="10.952380952380953"/>
    <n v="66.550925925925924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1300"/>
    <s v="Unf"/>
    <n v="0"/>
    <n v="434"/>
    <n v="1734"/>
    <s v="GasA"/>
    <s v="Ex"/>
    <n v="1"/>
    <x v="0"/>
    <n v="1"/>
    <x v="0"/>
    <n v="1734"/>
    <n v="0"/>
    <n v="0"/>
    <n v="1734"/>
    <n v="3468"/>
    <n v="1"/>
    <n v="0"/>
    <n v="2"/>
    <n v="0"/>
    <n v="3"/>
    <n v="1"/>
    <s v="Gd"/>
    <n v="2"/>
    <n v="7"/>
    <s v="Typ"/>
    <x v="0"/>
    <s v="NA"/>
    <s v="ERR"/>
    <s v="Attchd"/>
    <n v="2005"/>
    <s v="Fin"/>
    <n v="2"/>
    <n v="660"/>
    <s v="TA"/>
    <n v="3"/>
    <s v="TA"/>
    <n v="3"/>
    <s v="Y"/>
    <n v="160"/>
    <n v="24"/>
    <n v="0"/>
    <n v="0"/>
    <n v="0"/>
    <n v="0"/>
    <s v="NA"/>
    <s v="ERR"/>
    <s v="NA"/>
    <s v="NA"/>
    <n v="0"/>
    <n v="1"/>
    <n v="2006"/>
    <s v="WD"/>
    <s v="Normal"/>
    <n v="260000"/>
    <n v="22.327179046801202"/>
    <n v="74.971164936562857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n v="3"/>
    <s v="Fa"/>
    <n v="4"/>
    <x v="1"/>
    <s v="TA"/>
    <n v="3"/>
    <s v="TA"/>
    <n v="3"/>
    <s v="No"/>
    <s v="Rec"/>
    <n v="507"/>
    <s v="Unf"/>
    <n v="0"/>
    <n v="403"/>
    <n v="910"/>
    <s v="GasA"/>
    <s v="Fa"/>
    <n v="4"/>
    <x v="0"/>
    <n v="1"/>
    <x v="0"/>
    <n v="910"/>
    <n v="475"/>
    <n v="0"/>
    <n v="1385"/>
    <n v="2295"/>
    <n v="0"/>
    <n v="0"/>
    <n v="2"/>
    <n v="0"/>
    <n v="4"/>
    <n v="1"/>
    <s v="TA"/>
    <n v="3"/>
    <n v="6"/>
    <s v="Typ"/>
    <x v="0"/>
    <s v="NA"/>
    <s v="ERR"/>
    <s v="Detchd"/>
    <n v="2000"/>
    <s v="Unf"/>
    <n v="2"/>
    <n v="720"/>
    <s v="TA"/>
    <n v="3"/>
    <s v="TA"/>
    <n v="3"/>
    <s v="Y"/>
    <n v="0"/>
    <n v="0"/>
    <n v="0"/>
    <n v="0"/>
    <n v="0"/>
    <n v="0"/>
    <s v="NA"/>
    <s v="ERR"/>
    <s v="MnPrv"/>
    <s v="NA"/>
    <n v="0"/>
    <n v="6"/>
    <n v="2010"/>
    <s v="WD"/>
    <s v="Normal"/>
    <n v="166000"/>
    <n v="19.483568075117372"/>
    <n v="72.331154684095864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n v="2"/>
    <s v="TA"/>
    <n v="3"/>
    <x v="0"/>
    <s v="Gd"/>
    <n v="2"/>
    <s v="TA"/>
    <n v="3"/>
    <s v="Gd"/>
    <s v="GLQ"/>
    <n v="679"/>
    <s v="Unf"/>
    <n v="0"/>
    <n v="811"/>
    <n v="1490"/>
    <s v="GasA"/>
    <s v="Ex"/>
    <n v="1"/>
    <x v="0"/>
    <n v="1"/>
    <x v="0"/>
    <n v="1501"/>
    <n v="0"/>
    <n v="0"/>
    <n v="1501"/>
    <n v="2991"/>
    <n v="1"/>
    <n v="0"/>
    <n v="2"/>
    <n v="0"/>
    <n v="3"/>
    <n v="1"/>
    <s v="Gd"/>
    <n v="2"/>
    <n v="6"/>
    <s v="Typ"/>
    <x v="0"/>
    <s v="NA"/>
    <s v="ERR"/>
    <s v="Attchd"/>
    <n v="1999"/>
    <s v="RFn"/>
    <n v="2"/>
    <n v="577"/>
    <s v="TA"/>
    <n v="3"/>
    <s v="TA"/>
    <n v="3"/>
    <s v="Y"/>
    <n v="144"/>
    <n v="29"/>
    <n v="0"/>
    <n v="0"/>
    <n v="0"/>
    <n v="0"/>
    <s v="NA"/>
    <s v="ERR"/>
    <s v="NA"/>
    <s v="NA"/>
    <n v="0"/>
    <n v="6"/>
    <n v="2009"/>
    <s v="WD"/>
    <s v="Normal"/>
    <n v="204000"/>
    <n v="19.738751814223512"/>
    <n v="68.204613841524576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n v="3"/>
    <s v="TA"/>
    <n v="3"/>
    <x v="1"/>
    <s v="TA"/>
    <n v="3"/>
    <s v="TA"/>
    <n v="3"/>
    <s v="No"/>
    <s v="Rec"/>
    <n v="1332"/>
    <s v="Unf"/>
    <n v="0"/>
    <n v="396"/>
    <n v="1728"/>
    <s v="GasA"/>
    <s v="TA"/>
    <n v="3"/>
    <x v="0"/>
    <n v="1"/>
    <x v="0"/>
    <n v="1728"/>
    <n v="0"/>
    <n v="0"/>
    <n v="1728"/>
    <n v="3456"/>
    <n v="1"/>
    <n v="0"/>
    <n v="2"/>
    <n v="0"/>
    <n v="6"/>
    <n v="2"/>
    <s v="TA"/>
    <n v="3"/>
    <n v="10"/>
    <s v="Typ"/>
    <x v="0"/>
    <s v="NA"/>
    <s v="ERR"/>
    <s v="Detchd"/>
    <n v="1963"/>
    <s v="Unf"/>
    <n v="2"/>
    <n v="504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6"/>
    <s v="ConLI"/>
    <s v="Abnorml"/>
    <n v="125000"/>
    <n v="13.736263736263735"/>
    <n v="36.168981481481481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n v="2"/>
    <s v="TA"/>
    <n v="3"/>
    <x v="0"/>
    <s v="Gd"/>
    <n v="2"/>
    <s v="TA"/>
    <n v="3"/>
    <s v="No"/>
    <s v="Unf"/>
    <n v="0"/>
    <s v="Unf"/>
    <n v="0"/>
    <n v="970"/>
    <n v="970"/>
    <s v="GasA"/>
    <s v="Ex"/>
    <n v="1"/>
    <x v="0"/>
    <n v="1"/>
    <x v="0"/>
    <n v="970"/>
    <n v="739"/>
    <n v="0"/>
    <n v="1709"/>
    <n v="2679"/>
    <n v="0"/>
    <n v="0"/>
    <n v="2"/>
    <n v="0"/>
    <n v="3"/>
    <n v="1"/>
    <s v="Gd"/>
    <n v="2"/>
    <n v="7"/>
    <s v="Maj1"/>
    <x v="0"/>
    <s v="NA"/>
    <s v="ERR"/>
    <s v="Detchd"/>
    <n v="2004"/>
    <s v="Unf"/>
    <n v="2"/>
    <n v="380"/>
    <s v="TA"/>
    <n v="3"/>
    <s v="TA"/>
    <n v="3"/>
    <s v="Y"/>
    <n v="0"/>
    <n v="40"/>
    <n v="0"/>
    <n v="0"/>
    <n v="0"/>
    <n v="0"/>
    <s v="NA"/>
    <s v="ERR"/>
    <s v="NA"/>
    <s v="NA"/>
    <n v="0"/>
    <n v="4"/>
    <n v="2006"/>
    <s v="WD"/>
    <s v="Normal"/>
    <n v="130000"/>
    <n v="51.546391752577321"/>
    <n v="48.525569242254569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BLQ"/>
    <n v="209"/>
    <s v="Unf"/>
    <n v="0"/>
    <n v="506"/>
    <n v="715"/>
    <s v="GasA"/>
    <s v="TA"/>
    <n v="3"/>
    <x v="0"/>
    <n v="1"/>
    <x v="2"/>
    <n v="875"/>
    <n v="0"/>
    <n v="0"/>
    <n v="875"/>
    <n v="1590"/>
    <n v="1"/>
    <n v="0"/>
    <n v="1"/>
    <n v="0"/>
    <n v="2"/>
    <n v="1"/>
    <s v="TA"/>
    <n v="3"/>
    <n v="5"/>
    <s v="Typ"/>
    <x v="0"/>
    <s v="NA"/>
    <s v="ERR"/>
    <s v="Detchd"/>
    <n v="1931"/>
    <s v="Unf"/>
    <n v="1"/>
    <n v="180"/>
    <s v="Fa"/>
    <n v="4"/>
    <s v="TA"/>
    <n v="3"/>
    <s v="Y"/>
    <n v="48"/>
    <n v="0"/>
    <n v="0"/>
    <n v="0"/>
    <n v="0"/>
    <n v="0"/>
    <s v="NA"/>
    <s v="ERR"/>
    <s v="NA"/>
    <s v="NA"/>
    <n v="0"/>
    <n v="11"/>
    <n v="2009"/>
    <s v="WD"/>
    <s v="Normal"/>
    <n v="105000"/>
    <n v="17.156862745098039"/>
    <n v="66.037735849056602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n v="2"/>
    <s v="TA"/>
    <n v="3"/>
    <x v="0"/>
    <s v="Gd"/>
    <n v="2"/>
    <s v="TA"/>
    <n v="3"/>
    <s v="No"/>
    <s v="Unf"/>
    <n v="0"/>
    <s v="Unf"/>
    <n v="0"/>
    <n v="884"/>
    <n v="884"/>
    <s v="GasA"/>
    <s v="Ex"/>
    <n v="1"/>
    <x v="0"/>
    <n v="1"/>
    <x v="0"/>
    <n v="884"/>
    <n v="1151"/>
    <n v="0"/>
    <n v="2035"/>
    <n v="2919"/>
    <n v="0"/>
    <n v="0"/>
    <n v="2"/>
    <n v="1"/>
    <n v="3"/>
    <n v="1"/>
    <s v="Gd"/>
    <n v="2"/>
    <n v="8"/>
    <s v="Typ"/>
    <x v="1"/>
    <s v="Gd"/>
    <n v="2"/>
    <s v="BuiltIn"/>
    <n v="2001"/>
    <s v="Fin"/>
    <n v="2"/>
    <n v="434"/>
    <s v="TA"/>
    <n v="3"/>
    <s v="TA"/>
    <n v="3"/>
    <s v="Y"/>
    <n v="144"/>
    <n v="48"/>
    <n v="0"/>
    <n v="0"/>
    <n v="0"/>
    <n v="0"/>
    <s v="NA"/>
    <s v="ERR"/>
    <s v="NA"/>
    <s v="NA"/>
    <n v="0"/>
    <n v="5"/>
    <n v="2010"/>
    <s v="WD"/>
    <s v="Normal"/>
    <n v="222500"/>
    <n v="23.408732246186219"/>
    <n v="76.224734498115794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n v="3"/>
    <s v="TA"/>
    <n v="3"/>
    <x v="0"/>
    <s v="Gd"/>
    <n v="2"/>
    <s v="TA"/>
    <n v="3"/>
    <s v="No"/>
    <s v="GLQ"/>
    <n v="680"/>
    <s v="Unf"/>
    <n v="0"/>
    <n v="400"/>
    <n v="1080"/>
    <s v="GasA"/>
    <s v="Ex"/>
    <n v="1"/>
    <x v="0"/>
    <n v="1"/>
    <x v="0"/>
    <n v="1080"/>
    <n v="0"/>
    <n v="0"/>
    <n v="1080"/>
    <n v="2160"/>
    <n v="1"/>
    <n v="0"/>
    <n v="1"/>
    <n v="0"/>
    <n v="3"/>
    <n v="1"/>
    <s v="Gd"/>
    <n v="2"/>
    <n v="6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4"/>
    <n v="2008"/>
    <s v="WD"/>
    <s v="Normal"/>
    <n v="141000"/>
    <n v="18.8"/>
    <n v="65.277777777777771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n v="3"/>
    <s v="TA"/>
    <n v="3"/>
    <x v="2"/>
    <s v="Gd"/>
    <n v="2"/>
    <s v="TA"/>
    <n v="3"/>
    <s v="No"/>
    <s v="Unf"/>
    <n v="0"/>
    <s v="Unf"/>
    <n v="0"/>
    <n v="896"/>
    <n v="896"/>
    <s v="GasA"/>
    <s v="Gd"/>
    <n v="2"/>
    <x v="0"/>
    <n v="1"/>
    <x v="2"/>
    <n v="896"/>
    <n v="448"/>
    <n v="0"/>
    <n v="1344"/>
    <n v="2240"/>
    <n v="0"/>
    <n v="0"/>
    <n v="1"/>
    <n v="0"/>
    <n v="3"/>
    <n v="1"/>
    <s v="TA"/>
    <n v="3"/>
    <n v="7"/>
    <s v="Typ"/>
    <x v="0"/>
    <s v="NA"/>
    <s v="ERR"/>
    <s v="Detchd"/>
    <n v="1936"/>
    <s v="Unf"/>
    <n v="1"/>
    <n v="240"/>
    <s v="Fa"/>
    <n v="4"/>
    <s v="TA"/>
    <n v="3"/>
    <s v="Y"/>
    <n v="200"/>
    <n v="114"/>
    <n v="0"/>
    <n v="0"/>
    <n v="0"/>
    <n v="0"/>
    <s v="NA"/>
    <s v="ERR"/>
    <s v="NA"/>
    <s v="NA"/>
    <n v="0"/>
    <n v="4"/>
    <n v="2006"/>
    <s v="WD"/>
    <s v="Normal"/>
    <n v="115000"/>
    <n v="18.429487179487179"/>
    <n v="51.339285714285715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n v="3"/>
    <s v="TA"/>
    <n v="3"/>
    <x v="1"/>
    <s v="TA"/>
    <n v="3"/>
    <s v="TA"/>
    <n v="3"/>
    <s v="Av"/>
    <s v="BLQ"/>
    <n v="716"/>
    <s v="Unf"/>
    <n v="0"/>
    <n v="253"/>
    <n v="969"/>
    <s v="GasA"/>
    <s v="TA"/>
    <n v="3"/>
    <x v="0"/>
    <n v="1"/>
    <x v="0"/>
    <n v="969"/>
    <n v="0"/>
    <n v="0"/>
    <n v="969"/>
    <n v="1938"/>
    <n v="0"/>
    <n v="0"/>
    <n v="1"/>
    <n v="1"/>
    <n v="3"/>
    <n v="1"/>
    <s v="TA"/>
    <n v="3"/>
    <n v="5"/>
    <s v="Typ"/>
    <x v="0"/>
    <s v="NA"/>
    <s v="ERR"/>
    <s v="Attchd"/>
    <n v="1975"/>
    <s v="Unf"/>
    <n v="2"/>
    <n v="440"/>
    <s v="TA"/>
    <n v="3"/>
    <s v="TA"/>
    <n v="3"/>
    <s v="Y"/>
    <n v="0"/>
    <n v="0"/>
    <n v="0"/>
    <n v="0"/>
    <n v="0"/>
    <n v="0"/>
    <s v="NA"/>
    <s v="ERR"/>
    <s v="MnPrv"/>
    <s v="NA"/>
    <n v="0"/>
    <n v="1"/>
    <n v="2007"/>
    <s v="WD"/>
    <s v="Normal"/>
    <n v="122000"/>
    <n v="11.780610274237157"/>
    <n v="62.951496388028893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n v="2"/>
    <s v="TA"/>
    <n v="3"/>
    <x v="0"/>
    <s v="Ex"/>
    <n v="1"/>
    <s v="TA"/>
    <n v="3"/>
    <s v="Gd"/>
    <s v="GLQ"/>
    <n v="1400"/>
    <s v="Unf"/>
    <n v="0"/>
    <n v="310"/>
    <n v="1710"/>
    <s v="GasA"/>
    <s v="Ex"/>
    <n v="1"/>
    <x v="0"/>
    <n v="1"/>
    <x v="0"/>
    <n v="1710"/>
    <n v="0"/>
    <n v="0"/>
    <n v="1710"/>
    <n v="3420"/>
    <n v="1"/>
    <n v="0"/>
    <n v="2"/>
    <n v="0"/>
    <n v="2"/>
    <n v="1"/>
    <s v="Gd"/>
    <n v="2"/>
    <n v="6"/>
    <s v="Typ"/>
    <x v="1"/>
    <s v="Gd"/>
    <n v="2"/>
    <s v="Attchd"/>
    <n v="2007"/>
    <s v="RFn"/>
    <n v="3"/>
    <n v="866"/>
    <s v="TA"/>
    <n v="3"/>
    <s v="TA"/>
    <n v="3"/>
    <s v="Y"/>
    <n v="0"/>
    <n v="102"/>
    <n v="0"/>
    <n v="0"/>
    <n v="0"/>
    <n v="0"/>
    <s v="NA"/>
    <s v="ERR"/>
    <s v="NA"/>
    <s v="NA"/>
    <n v="0"/>
    <n v="1"/>
    <n v="2008"/>
    <s v="New"/>
    <s v="Partial"/>
    <n v="372402"/>
    <n v="26.808869051904111"/>
    <n v="108.88947368421053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n v="3"/>
    <s v="TA"/>
    <n v="3"/>
    <x v="1"/>
    <s v="TA"/>
    <n v="3"/>
    <s v="TA"/>
    <n v="3"/>
    <s v="No"/>
    <s v="Rec"/>
    <n v="416"/>
    <s v="Unf"/>
    <n v="0"/>
    <n v="409"/>
    <n v="825"/>
    <s v="GasA"/>
    <s v="Gd"/>
    <n v="2"/>
    <x v="0"/>
    <n v="1"/>
    <x v="0"/>
    <n v="1097"/>
    <n v="896"/>
    <n v="0"/>
    <n v="1993"/>
    <n v="2818"/>
    <n v="0"/>
    <n v="0"/>
    <n v="2"/>
    <n v="1"/>
    <n v="4"/>
    <n v="1"/>
    <s v="TA"/>
    <n v="3"/>
    <n v="8"/>
    <s v="Typ"/>
    <x v="1"/>
    <s v="Gd"/>
    <n v="2"/>
    <s v="Attchd"/>
    <n v="1971"/>
    <s v="RFn"/>
    <n v="2"/>
    <n v="495"/>
    <s v="TA"/>
    <n v="3"/>
    <s v="TA"/>
    <n v="3"/>
    <s v="Y"/>
    <n v="0"/>
    <n v="66"/>
    <n v="0"/>
    <n v="0"/>
    <n v="0"/>
    <n v="0"/>
    <s v="NA"/>
    <s v="ERR"/>
    <s v="GdWo"/>
    <s v="NA"/>
    <n v="0"/>
    <n v="6"/>
    <n v="2006"/>
    <s v="WD"/>
    <s v="Normal"/>
    <n v="190000"/>
    <n v="12.835236100790381"/>
    <n v="67.423704755145494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n v="3"/>
    <s v="TA"/>
    <n v="3"/>
    <x v="1"/>
    <s v="Gd"/>
    <n v="2"/>
    <s v="TA"/>
    <n v="3"/>
    <s v="Gd"/>
    <s v="BLQ"/>
    <n v="429"/>
    <s v="ALQ"/>
    <n v="1080"/>
    <n v="93"/>
    <n v="1602"/>
    <s v="GasA"/>
    <s v="Gd"/>
    <n v="2"/>
    <x v="0"/>
    <n v="1"/>
    <x v="0"/>
    <n v="1252"/>
    <n v="0"/>
    <n v="0"/>
    <n v="1252"/>
    <n v="2854"/>
    <n v="1"/>
    <n v="0"/>
    <n v="1"/>
    <n v="0"/>
    <n v="1"/>
    <n v="1"/>
    <s v="TA"/>
    <n v="3"/>
    <n v="4"/>
    <s v="Typ"/>
    <x v="1"/>
    <s v="Gd"/>
    <n v="2"/>
    <s v="Attchd"/>
    <n v="1960"/>
    <s v="RFn"/>
    <n v="2"/>
    <n v="564"/>
    <s v="TA"/>
    <n v="3"/>
    <s v="TA"/>
    <n v="3"/>
    <s v="Y"/>
    <n v="409"/>
    <n v="0"/>
    <n v="0"/>
    <n v="0"/>
    <n v="0"/>
    <n v="0"/>
    <s v="NA"/>
    <s v="ERR"/>
    <s v="NA"/>
    <s v="NA"/>
    <n v="0"/>
    <n v="3"/>
    <n v="2008"/>
    <s v="WD"/>
    <s v="Normal"/>
    <n v="235000"/>
    <n v="17.407407407407408"/>
    <n v="82.34057463209531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1200"/>
    <n v="1200"/>
    <s v="GasA"/>
    <s v="TA"/>
    <n v="3"/>
    <x v="0"/>
    <n v="1"/>
    <x v="2"/>
    <n v="1200"/>
    <n v="0"/>
    <n v="0"/>
    <n v="1200"/>
    <n v="2400"/>
    <n v="0"/>
    <n v="0"/>
    <n v="1"/>
    <n v="0"/>
    <n v="4"/>
    <n v="1"/>
    <s v="TA"/>
    <n v="3"/>
    <n v="7"/>
    <s v="Typ"/>
    <x v="0"/>
    <s v="NA"/>
    <s v="ERR"/>
    <s v="Detchd"/>
    <n v="1923"/>
    <s v="Unf"/>
    <n v="1"/>
    <n v="312"/>
    <s v="Fa"/>
    <n v="4"/>
    <s v="Fa"/>
    <n v="4"/>
    <s v="Y"/>
    <n v="0"/>
    <n v="0"/>
    <n v="228"/>
    <n v="0"/>
    <n v="0"/>
    <n v="0"/>
    <s v="NA"/>
    <s v="ERR"/>
    <s v="NA"/>
    <s v="NA"/>
    <n v="0"/>
    <n v="3"/>
    <n v="2006"/>
    <s v="WD"/>
    <s v="Family"/>
    <n v="125000"/>
    <n v="11.022927689594356"/>
    <n v="52.083333333333336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572"/>
    <n v="572"/>
    <s v="Grav"/>
    <s v="Fa"/>
    <n v="4"/>
    <x v="1"/>
    <n v="0"/>
    <x v="1"/>
    <n v="572"/>
    <n v="524"/>
    <n v="0"/>
    <n v="1096"/>
    <n v="1668"/>
    <n v="0"/>
    <n v="0"/>
    <n v="1"/>
    <n v="0"/>
    <n v="2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N"/>
    <n v="0"/>
    <n v="8"/>
    <n v="128"/>
    <n v="0"/>
    <n v="0"/>
    <n v="0"/>
    <s v="NA"/>
    <s v="ERR"/>
    <s v="NA"/>
    <s v="NA"/>
    <n v="0"/>
    <n v="4"/>
    <n v="2008"/>
    <s v="WD"/>
    <s v="Normal"/>
    <n v="79000"/>
    <n v="8.2291666666666661"/>
    <n v="47.362110311750598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TA"/>
    <n v="3"/>
    <x v="0"/>
    <n v="1"/>
    <x v="1"/>
    <n v="1040"/>
    <n v="0"/>
    <n v="0"/>
    <n v="1040"/>
    <n v="1040"/>
    <n v="0"/>
    <n v="0"/>
    <n v="1"/>
    <n v="0"/>
    <n v="2"/>
    <n v="1"/>
    <s v="TA"/>
    <n v="3"/>
    <n v="5"/>
    <s v="Typ"/>
    <x v="0"/>
    <s v="NA"/>
    <s v="ERR"/>
    <s v="Detchd"/>
    <n v="1950"/>
    <s v="Unf"/>
    <n v="2"/>
    <n v="625"/>
    <s v="TA"/>
    <n v="3"/>
    <s v="TA"/>
    <n v="3"/>
    <s v="Y"/>
    <n v="0"/>
    <n v="0"/>
    <n v="0"/>
    <n v="0"/>
    <n v="0"/>
    <n v="0"/>
    <s v="NA"/>
    <s v="ERR"/>
    <s v="NA"/>
    <s v="NA"/>
    <n v="0"/>
    <n v="6"/>
    <n v="2006"/>
    <s v="WD"/>
    <s v="Normal"/>
    <n v="109500"/>
    <n v="15.208333333333334"/>
    <n v="105.28846153846153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n v="2"/>
    <s v="TA"/>
    <n v="3"/>
    <x v="0"/>
    <s v="Ex"/>
    <n v="1"/>
    <s v="TA"/>
    <n v="3"/>
    <s v="No"/>
    <s v="Unf"/>
    <n v="0"/>
    <s v="Unf"/>
    <n v="0"/>
    <n v="774"/>
    <n v="774"/>
    <s v="GasA"/>
    <s v="Ex"/>
    <n v="1"/>
    <x v="0"/>
    <n v="1"/>
    <x v="0"/>
    <n v="774"/>
    <n v="1194"/>
    <n v="0"/>
    <n v="1968"/>
    <n v="2742"/>
    <n v="0"/>
    <n v="0"/>
    <n v="2"/>
    <n v="1"/>
    <n v="4"/>
    <n v="1"/>
    <s v="Ex"/>
    <n v="1"/>
    <n v="8"/>
    <s v="Typ"/>
    <x v="1"/>
    <s v="Gd"/>
    <n v="2"/>
    <s v="BuiltIn"/>
    <n v="2009"/>
    <s v="Fin"/>
    <n v="3"/>
    <n v="680"/>
    <s v="TA"/>
    <n v="3"/>
    <s v="TA"/>
    <n v="3"/>
    <s v="Y"/>
    <n v="0"/>
    <n v="75"/>
    <n v="0"/>
    <n v="0"/>
    <n v="0"/>
    <n v="0"/>
    <s v="NA"/>
    <s v="ERR"/>
    <s v="NA"/>
    <s v="NA"/>
    <n v="0"/>
    <n v="5"/>
    <n v="2010"/>
    <s v="New"/>
    <s v="Partial"/>
    <n v="269500"/>
    <n v="22.452720153295008"/>
    <n v="98.285922684172135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22"/>
    <s v="Unf"/>
    <n v="0"/>
    <n v="769"/>
    <n v="991"/>
    <s v="GasA"/>
    <s v="Ex"/>
    <n v="1"/>
    <x v="0"/>
    <n v="1"/>
    <x v="0"/>
    <n v="991"/>
    <n v="956"/>
    <n v="0"/>
    <n v="1947"/>
    <n v="2938"/>
    <n v="0"/>
    <n v="0"/>
    <n v="2"/>
    <n v="1"/>
    <n v="3"/>
    <n v="1"/>
    <s v="Gd"/>
    <n v="2"/>
    <n v="8"/>
    <s v="Typ"/>
    <x v="1"/>
    <s v="Gd"/>
    <n v="2"/>
    <s v="Attchd"/>
    <n v="2004"/>
    <s v="RFn"/>
    <n v="2"/>
    <n v="678"/>
    <s v="TA"/>
    <n v="3"/>
    <s v="TA"/>
    <n v="3"/>
    <s v="Y"/>
    <n v="0"/>
    <n v="136"/>
    <n v="0"/>
    <n v="0"/>
    <n v="0"/>
    <n v="0"/>
    <s v="NA"/>
    <s v="ERR"/>
    <s v="GdWo"/>
    <s v="NA"/>
    <n v="0"/>
    <n v="5"/>
    <n v="2010"/>
    <s v="WD"/>
    <s v="Normal"/>
    <n v="254900"/>
    <n v="20.307520713830467"/>
    <n v="86.759700476514638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n v="2"/>
    <s v="TA"/>
    <n v="3"/>
    <x v="0"/>
    <s v="Gd"/>
    <n v="2"/>
    <s v="TA"/>
    <n v="3"/>
    <s v="Mn"/>
    <s v="GLQ"/>
    <n v="57"/>
    <s v="Unf"/>
    <n v="0"/>
    <n v="1335"/>
    <n v="1392"/>
    <s v="GasA"/>
    <s v="Ex"/>
    <n v="1"/>
    <x v="0"/>
    <n v="1"/>
    <x v="0"/>
    <n v="1392"/>
    <n v="1070"/>
    <n v="0"/>
    <n v="2462"/>
    <n v="3854"/>
    <n v="1"/>
    <n v="0"/>
    <n v="2"/>
    <n v="1"/>
    <n v="4"/>
    <n v="1"/>
    <s v="Gd"/>
    <n v="2"/>
    <n v="9"/>
    <s v="Typ"/>
    <x v="1"/>
    <s v="Gd"/>
    <n v="2"/>
    <s v="Attchd"/>
    <n v="2006"/>
    <s v="RFn"/>
    <n v="2"/>
    <n v="576"/>
    <s v="TA"/>
    <n v="3"/>
    <s v="TA"/>
    <n v="3"/>
    <s v="Y"/>
    <n v="239"/>
    <n v="132"/>
    <n v="0"/>
    <n v="168"/>
    <n v="0"/>
    <n v="0"/>
    <s v="NA"/>
    <s v="ERR"/>
    <s v="NA"/>
    <s v="NA"/>
    <n v="0"/>
    <n v="3"/>
    <n v="2006"/>
    <s v="New"/>
    <s v="Partial"/>
    <n v="320000"/>
    <n v="16.513572092063164"/>
    <n v="83.03061754021796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n v="3"/>
    <s v="TA"/>
    <n v="3"/>
    <x v="0"/>
    <s v="Gd"/>
    <n v="2"/>
    <s v="TA"/>
    <n v="3"/>
    <s v="No"/>
    <s v="BLQ"/>
    <n v="660"/>
    <s v="Unf"/>
    <n v="0"/>
    <n v="572"/>
    <n v="1232"/>
    <s v="GasA"/>
    <s v="TA"/>
    <n v="3"/>
    <x v="0"/>
    <n v="1"/>
    <x v="0"/>
    <n v="1232"/>
    <n v="0"/>
    <n v="0"/>
    <n v="1232"/>
    <n v="2464"/>
    <n v="0"/>
    <n v="0"/>
    <n v="2"/>
    <n v="0"/>
    <n v="3"/>
    <n v="1"/>
    <s v="TA"/>
    <n v="3"/>
    <n v="6"/>
    <s v="Typ"/>
    <x v="0"/>
    <s v="NA"/>
    <s v="ERR"/>
    <s v="Attchd"/>
    <n v="1984"/>
    <s v="Unf"/>
    <n v="2"/>
    <n v="516"/>
    <s v="TA"/>
    <n v="3"/>
    <s v="TA"/>
    <n v="3"/>
    <s v="Y"/>
    <n v="0"/>
    <n v="0"/>
    <n v="0"/>
    <n v="0"/>
    <n v="0"/>
    <n v="0"/>
    <s v="NA"/>
    <s v="ERR"/>
    <s v="NA"/>
    <s v="NA"/>
    <n v="0"/>
    <n v="6"/>
    <n v="2008"/>
    <s v="WD"/>
    <s v="Normal"/>
    <n v="162500"/>
    <n v="14.613309352517986"/>
    <n v="65.949675324675326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n v="2"/>
    <s v="TA"/>
    <n v="3"/>
    <x v="0"/>
    <s v="Ex"/>
    <n v="1"/>
    <s v="TA"/>
    <n v="3"/>
    <s v="Av"/>
    <s v="GLQ"/>
    <n v="1016"/>
    <s v="Unf"/>
    <n v="0"/>
    <n v="556"/>
    <n v="1572"/>
    <s v="GasA"/>
    <s v="Ex"/>
    <n v="1"/>
    <x v="0"/>
    <n v="1"/>
    <x v="0"/>
    <n v="1572"/>
    <n v="1096"/>
    <n v="0"/>
    <n v="2668"/>
    <n v="4240"/>
    <n v="1"/>
    <n v="0"/>
    <n v="2"/>
    <n v="1"/>
    <n v="3"/>
    <n v="1"/>
    <s v="Ex"/>
    <n v="1"/>
    <n v="10"/>
    <s v="Typ"/>
    <x v="2"/>
    <s v="Gd"/>
    <n v="2"/>
    <s v="BuiltIn"/>
    <n v="2003"/>
    <s v="Fin"/>
    <n v="3"/>
    <n v="726"/>
    <s v="TA"/>
    <n v="3"/>
    <s v="TA"/>
    <n v="3"/>
    <s v="Y"/>
    <n v="400"/>
    <n v="0"/>
    <n v="0"/>
    <n v="0"/>
    <n v="0"/>
    <n v="0"/>
    <s v="NA"/>
    <s v="ERR"/>
    <s v="NA"/>
    <s v="NA"/>
    <n v="0"/>
    <n v="3"/>
    <n v="2008"/>
    <s v="WD"/>
    <s v="Normal"/>
    <n v="412500"/>
    <n v="30.135885447106954"/>
    <n v="97.287735849056602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n v="2"/>
    <s v="TA"/>
    <n v="3"/>
    <x v="0"/>
    <s v="Gd"/>
    <n v="2"/>
    <s v="TA"/>
    <n v="3"/>
    <s v="Mn"/>
    <s v="BLQ"/>
    <n v="1201"/>
    <s v="Unf"/>
    <n v="0"/>
    <n v="340"/>
    <n v="1541"/>
    <s v="GasA"/>
    <s v="Ex"/>
    <n v="1"/>
    <x v="0"/>
    <n v="1"/>
    <x v="0"/>
    <n v="1541"/>
    <n v="0"/>
    <n v="0"/>
    <n v="1541"/>
    <n v="3082"/>
    <n v="0"/>
    <n v="0"/>
    <n v="2"/>
    <n v="0"/>
    <n v="3"/>
    <n v="1"/>
    <s v="Gd"/>
    <n v="2"/>
    <n v="7"/>
    <s v="Typ"/>
    <x v="1"/>
    <s v="Gd"/>
    <n v="2"/>
    <s v="Attchd"/>
    <n v="2005"/>
    <s v="RFn"/>
    <n v="2"/>
    <n v="532"/>
    <s v="TA"/>
    <n v="3"/>
    <s v="TA"/>
    <n v="3"/>
    <s v="Y"/>
    <n v="0"/>
    <n v="70"/>
    <n v="0"/>
    <n v="0"/>
    <n v="0"/>
    <n v="0"/>
    <s v="NA"/>
    <s v="ERR"/>
    <s v="NA"/>
    <s v="NA"/>
    <n v="0"/>
    <n v="5"/>
    <n v="2010"/>
    <s v="New"/>
    <s v="Partial"/>
    <n v="220000"/>
    <n v="18.059431948776883"/>
    <n v="71.382219338092142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882"/>
    <n v="882"/>
    <s v="GasA"/>
    <s v="Ex"/>
    <n v="1"/>
    <x v="0"/>
    <n v="1"/>
    <x v="0"/>
    <n v="882"/>
    <n v="0"/>
    <n v="0"/>
    <n v="882"/>
    <n v="1764"/>
    <n v="0"/>
    <n v="0"/>
    <n v="1"/>
    <n v="0"/>
    <n v="1"/>
    <n v="1"/>
    <s v="TA"/>
    <n v="3"/>
    <n v="4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MnPrv"/>
    <s v="NA"/>
    <n v="0"/>
    <n v="4"/>
    <n v="2007"/>
    <s v="WD"/>
    <s v="Normal"/>
    <n v="103200"/>
    <n v="18.763636363636362"/>
    <n v="58.503401360544217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n v="3"/>
    <s v="Gd"/>
    <n v="2"/>
    <x v="2"/>
    <s v="TA"/>
    <n v="3"/>
    <s v="TA"/>
    <n v="3"/>
    <s v="Mn"/>
    <s v="LwQ"/>
    <n v="370"/>
    <s v="Unf"/>
    <n v="0"/>
    <n v="779"/>
    <n v="1149"/>
    <s v="GasA"/>
    <s v="Gd"/>
    <n v="2"/>
    <x v="0"/>
    <n v="1"/>
    <x v="2"/>
    <n v="1149"/>
    <n v="467"/>
    <n v="0"/>
    <n v="1616"/>
    <n v="2765"/>
    <n v="0"/>
    <n v="0"/>
    <n v="2"/>
    <n v="0"/>
    <n v="3"/>
    <n v="1"/>
    <s v="Gd"/>
    <n v="2"/>
    <n v="5"/>
    <s v="Typ"/>
    <x v="0"/>
    <s v="NA"/>
    <s v="ERR"/>
    <s v="Detchd"/>
    <n v="1926"/>
    <s v="Unf"/>
    <n v="1"/>
    <n v="216"/>
    <s v="TA"/>
    <n v="3"/>
    <s v="TA"/>
    <n v="3"/>
    <s v="Y"/>
    <n v="0"/>
    <n v="0"/>
    <n v="183"/>
    <n v="0"/>
    <n v="0"/>
    <n v="0"/>
    <s v="NA"/>
    <s v="ERR"/>
    <s v="NA"/>
    <s v="NA"/>
    <n v="0"/>
    <n v="10"/>
    <n v="2007"/>
    <s v="WD"/>
    <s v="Normal"/>
    <n v="152000"/>
    <n v="28.148148148148149"/>
    <n v="54.972875226039783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n v="3"/>
    <s v="Gd"/>
    <n v="2"/>
    <x v="2"/>
    <s v="TA"/>
    <n v="3"/>
    <s v="TA"/>
    <n v="3"/>
    <s v="No"/>
    <s v="ALQ"/>
    <n v="351"/>
    <s v="Rec"/>
    <n v="181"/>
    <n v="112"/>
    <n v="644"/>
    <s v="GasA"/>
    <s v="Gd"/>
    <n v="2"/>
    <x v="0"/>
    <n v="1"/>
    <x v="0"/>
    <n v="808"/>
    <n v="547"/>
    <n v="0"/>
    <n v="1355"/>
    <n v="1999"/>
    <n v="1"/>
    <n v="0"/>
    <n v="2"/>
    <n v="0"/>
    <n v="4"/>
    <n v="2"/>
    <s v="TA"/>
    <n v="3"/>
    <n v="6"/>
    <s v="Typ"/>
    <x v="0"/>
    <s v="NA"/>
    <s v="ERR"/>
    <s v="NA"/>
    <s v="NA"/>
    <s v="NA"/>
    <n v="0"/>
    <n v="0"/>
    <s v="NA"/>
    <s v="ERR"/>
    <s v="NA"/>
    <s v="ERR"/>
    <s v="Y"/>
    <n v="140"/>
    <n v="0"/>
    <n v="0"/>
    <n v="0"/>
    <n v="0"/>
    <n v="0"/>
    <s v="NA"/>
    <s v="ERR"/>
    <s v="NA"/>
    <s v="NA"/>
    <n v="0"/>
    <n v="9"/>
    <n v="2008"/>
    <s v="WD"/>
    <s v="Normal"/>
    <n v="127500"/>
    <n v="12.616267563823472"/>
    <n v="63.781890945472739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n v="2"/>
    <s v="TA"/>
    <n v="3"/>
    <x v="1"/>
    <s v="TA"/>
    <n v="3"/>
    <s v="TA"/>
    <n v="3"/>
    <s v="No"/>
    <s v="LwQ"/>
    <n v="379"/>
    <s v="BLQ"/>
    <n v="768"/>
    <n v="470"/>
    <n v="1617"/>
    <s v="GasA"/>
    <s v="Ex"/>
    <n v="1"/>
    <x v="0"/>
    <n v="1"/>
    <x v="2"/>
    <n v="1867"/>
    <n v="0"/>
    <n v="0"/>
    <n v="1867"/>
    <n v="3484"/>
    <n v="1"/>
    <n v="0"/>
    <n v="1"/>
    <n v="0"/>
    <n v="2"/>
    <n v="1"/>
    <s v="TA"/>
    <n v="3"/>
    <n v="7"/>
    <s v="Typ"/>
    <x v="3"/>
    <s v="Gd"/>
    <n v="2"/>
    <s v="Attchd"/>
    <n v="1955"/>
    <s v="Fin"/>
    <n v="1"/>
    <n v="303"/>
    <s v="TA"/>
    <n v="3"/>
    <s v="TA"/>
    <n v="3"/>
    <s v="Y"/>
    <n v="476"/>
    <n v="0"/>
    <n v="0"/>
    <n v="0"/>
    <n v="142"/>
    <n v="0"/>
    <s v="NA"/>
    <s v="ERR"/>
    <s v="GdWo"/>
    <s v="NA"/>
    <n v="0"/>
    <n v="11"/>
    <n v="2009"/>
    <s v="COD"/>
    <s v="Normal"/>
    <n v="190000"/>
    <n v="17.743742995890923"/>
    <n v="54.535017221584383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n v="2"/>
    <s v="TA"/>
    <n v="3"/>
    <x v="0"/>
    <s v="Ex"/>
    <n v="1"/>
    <s v="TA"/>
    <n v="3"/>
    <s v="No"/>
    <s v="GLQ"/>
    <n v="1288"/>
    <s v="Unf"/>
    <n v="0"/>
    <n v="294"/>
    <n v="1582"/>
    <s v="GasA"/>
    <s v="Ex"/>
    <n v="1"/>
    <x v="0"/>
    <n v="1"/>
    <x v="0"/>
    <n v="1610"/>
    <n v="551"/>
    <n v="0"/>
    <n v="2161"/>
    <n v="3743"/>
    <n v="1"/>
    <n v="0"/>
    <n v="1"/>
    <n v="1"/>
    <n v="3"/>
    <n v="1"/>
    <s v="Ex"/>
    <n v="1"/>
    <n v="8"/>
    <s v="Typ"/>
    <x v="1"/>
    <s v="Gd"/>
    <n v="2"/>
    <s v="Attchd"/>
    <n v="2007"/>
    <s v="Fin"/>
    <n v="3"/>
    <n v="789"/>
    <s v="TA"/>
    <n v="3"/>
    <s v="TA"/>
    <n v="3"/>
    <s v="Y"/>
    <n v="178"/>
    <n v="120"/>
    <n v="0"/>
    <n v="0"/>
    <n v="0"/>
    <n v="0"/>
    <s v="NA"/>
    <s v="ERR"/>
    <s v="NA"/>
    <s v="NA"/>
    <n v="0"/>
    <n v="11"/>
    <n v="2007"/>
    <s v="New"/>
    <s v="Partial"/>
    <n v="325624"/>
    <n v="30.829767089566371"/>
    <n v="86.995458188618755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40"/>
    <n v="840"/>
    <s v="GasA"/>
    <s v="Ex"/>
    <n v="1"/>
    <x v="0"/>
    <n v="1"/>
    <x v="0"/>
    <n v="840"/>
    <n v="880"/>
    <n v="0"/>
    <n v="1720"/>
    <n v="2560"/>
    <n v="0"/>
    <n v="0"/>
    <n v="2"/>
    <n v="1"/>
    <n v="3"/>
    <n v="1"/>
    <s v="Gd"/>
    <n v="2"/>
    <n v="7"/>
    <s v="Typ"/>
    <x v="1"/>
    <s v="Gd"/>
    <n v="2"/>
    <s v="Attchd"/>
    <n v="2004"/>
    <s v="Fin"/>
    <n v="2"/>
    <n v="440"/>
    <s v="TA"/>
    <n v="3"/>
    <s v="TA"/>
    <n v="3"/>
    <s v="Y"/>
    <n v="100"/>
    <n v="48"/>
    <n v="0"/>
    <n v="0"/>
    <n v="0"/>
    <n v="0"/>
    <s v="NA"/>
    <s v="ERR"/>
    <s v="NA"/>
    <s v="NA"/>
    <n v="0"/>
    <n v="5"/>
    <n v="2007"/>
    <s v="WD"/>
    <s v="Normal"/>
    <n v="183500"/>
    <n v="22.258612324114509"/>
    <n v="71.6796875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n v="2"/>
    <s v="TA"/>
    <n v="3"/>
    <x v="1"/>
    <s v="Gd"/>
    <n v="2"/>
    <s v="TA"/>
    <n v="3"/>
    <s v="No"/>
    <s v="Unf"/>
    <n v="0"/>
    <s v="Unf"/>
    <n v="0"/>
    <n v="1686"/>
    <n v="1686"/>
    <s v="GasA"/>
    <s v="TA"/>
    <n v="3"/>
    <x v="0"/>
    <n v="1"/>
    <x v="0"/>
    <n v="1707"/>
    <n v="0"/>
    <n v="0"/>
    <n v="1707"/>
    <n v="3393"/>
    <n v="0"/>
    <n v="0"/>
    <n v="2"/>
    <n v="1"/>
    <n v="2"/>
    <n v="1"/>
    <s v="TA"/>
    <n v="3"/>
    <n v="6"/>
    <s v="Typ"/>
    <x v="1"/>
    <s v="TA"/>
    <n v="3"/>
    <s v="Attchd"/>
    <n v="1981"/>
    <s v="RFn"/>
    <n v="2"/>
    <n v="511"/>
    <s v="TA"/>
    <n v="3"/>
    <s v="TA"/>
    <n v="3"/>
    <s v="Y"/>
    <n v="574"/>
    <n v="64"/>
    <n v="0"/>
    <n v="0"/>
    <n v="0"/>
    <n v="0"/>
    <s v="NA"/>
    <s v="ERR"/>
    <s v="NA"/>
    <s v="NA"/>
    <n v="0"/>
    <n v="1"/>
    <n v="2006"/>
    <s v="WD"/>
    <s v="Normal"/>
    <n v="228000"/>
    <n v="13.678085068090468"/>
    <n v="67.197170645446505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360"/>
    <s v="Unf"/>
    <n v="0"/>
    <n v="360"/>
    <n v="720"/>
    <s v="GasA"/>
    <s v="TA"/>
    <n v="3"/>
    <x v="0"/>
    <n v="1"/>
    <x v="0"/>
    <n v="854"/>
    <n v="0"/>
    <n v="528"/>
    <n v="1382"/>
    <n v="2102"/>
    <n v="0"/>
    <n v="0"/>
    <n v="1"/>
    <n v="1"/>
    <n v="2"/>
    <n v="1"/>
    <s v="TA"/>
    <n v="3"/>
    <n v="7"/>
    <s v="Typ"/>
    <x v="0"/>
    <s v="NA"/>
    <s v="ERR"/>
    <s v="Detchd"/>
    <n v="1991"/>
    <s v="Unf"/>
    <n v="2"/>
    <n v="660"/>
    <s v="TA"/>
    <n v="3"/>
    <s v="TA"/>
    <n v="3"/>
    <s v="Y"/>
    <n v="237"/>
    <n v="0"/>
    <n v="0"/>
    <n v="0"/>
    <n v="0"/>
    <n v="0"/>
    <s v="NA"/>
    <s v="ERR"/>
    <s v="NA"/>
    <s v="NA"/>
    <n v="0"/>
    <n v="5"/>
    <n v="2007"/>
    <s v="WD"/>
    <s v="Normal"/>
    <n v="128500"/>
    <n v="10.398122673571775"/>
    <n v="61.132254995242626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n v="3"/>
    <s v="TA"/>
    <n v="3"/>
    <x v="1"/>
    <s v="TA"/>
    <n v="3"/>
    <s v="Gd"/>
    <n v="2"/>
    <s v="Gd"/>
    <s v="BLQ"/>
    <n v="639"/>
    <s v="Unf"/>
    <n v="0"/>
    <n v="441"/>
    <n v="1080"/>
    <s v="GasA"/>
    <s v="Fa"/>
    <n v="4"/>
    <x v="0"/>
    <n v="1"/>
    <x v="0"/>
    <n v="1656"/>
    <n v="0"/>
    <n v="0"/>
    <n v="1656"/>
    <n v="2736"/>
    <n v="1"/>
    <n v="0"/>
    <n v="1"/>
    <n v="0"/>
    <n v="3"/>
    <n v="1"/>
    <s v="TA"/>
    <n v="3"/>
    <n v="7"/>
    <s v="Typ"/>
    <x v="2"/>
    <s v="Gd"/>
    <n v="2"/>
    <s v="Attchd"/>
    <n v="1960"/>
    <s v="Fin"/>
    <n v="2"/>
    <n v="528"/>
    <s v="TA"/>
    <n v="3"/>
    <s v="TA"/>
    <n v="3"/>
    <s v="P"/>
    <n v="210"/>
    <n v="62"/>
    <n v="0"/>
    <n v="0"/>
    <n v="0"/>
    <n v="0"/>
    <s v="NA"/>
    <s v="ERR"/>
    <s v="NA"/>
    <s v="NA"/>
    <n v="0"/>
    <n v="5"/>
    <n v="2010"/>
    <s v="WD"/>
    <s v="Normal"/>
    <n v="215000"/>
    <n v="6.7673906200818381"/>
    <n v="78.581871345029242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n v="2"/>
    <s v="Gd"/>
    <n v="2"/>
    <x v="0"/>
    <s v="Gd"/>
    <n v="2"/>
    <s v="Gd"/>
    <n v="2"/>
    <s v="No"/>
    <s v="GLQ"/>
    <n v="495"/>
    <s v="Rec"/>
    <n v="215"/>
    <n v="354"/>
    <n v="1064"/>
    <s v="GasA"/>
    <s v="Gd"/>
    <n v="2"/>
    <x v="0"/>
    <n v="1"/>
    <x v="0"/>
    <n v="1064"/>
    <n v="703"/>
    <n v="0"/>
    <n v="1767"/>
    <n v="2831"/>
    <n v="1"/>
    <n v="0"/>
    <n v="2"/>
    <n v="0"/>
    <n v="2"/>
    <n v="1"/>
    <s v="Gd"/>
    <n v="2"/>
    <n v="5"/>
    <s v="Typ"/>
    <x v="1"/>
    <s v="TA"/>
    <n v="3"/>
    <s v="Attchd"/>
    <n v="1987"/>
    <s v="RFn"/>
    <n v="2"/>
    <n v="504"/>
    <s v="Gd"/>
    <n v="2"/>
    <s v="TA"/>
    <n v="3"/>
    <s v="Y"/>
    <n v="441"/>
    <n v="35"/>
    <n v="0"/>
    <n v="0"/>
    <n v="0"/>
    <n v="0"/>
    <s v="NA"/>
    <s v="ERR"/>
    <s v="NA"/>
    <s v="NA"/>
    <n v="0"/>
    <n v="6"/>
    <n v="2006"/>
    <s v="WD"/>
    <s v="Normal"/>
    <n v="239000"/>
    <n v="45.043347154165097"/>
    <n v="84.422465559872833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n v="3"/>
    <s v="TA"/>
    <n v="3"/>
    <x v="1"/>
    <s v="TA"/>
    <n v="3"/>
    <s v="TA"/>
    <n v="3"/>
    <s v="No"/>
    <s v="ALQ"/>
    <n v="288"/>
    <s v="Rec"/>
    <n v="374"/>
    <n v="700"/>
    <n v="1362"/>
    <s v="GasA"/>
    <s v="TA"/>
    <n v="3"/>
    <x v="0"/>
    <n v="1"/>
    <x v="0"/>
    <n v="1362"/>
    <n v="0"/>
    <n v="0"/>
    <n v="1362"/>
    <n v="2724"/>
    <n v="1"/>
    <n v="0"/>
    <n v="1"/>
    <n v="1"/>
    <n v="3"/>
    <n v="1"/>
    <s v="TA"/>
    <n v="3"/>
    <n v="6"/>
    <s v="Typ"/>
    <x v="1"/>
    <s v="TA"/>
    <n v="3"/>
    <s v="Attchd"/>
    <n v="1961"/>
    <s v="Unf"/>
    <n v="2"/>
    <n v="504"/>
    <s v="TA"/>
    <n v="3"/>
    <s v="TA"/>
    <n v="3"/>
    <s v="Y"/>
    <n v="0"/>
    <n v="20"/>
    <n v="0"/>
    <n v="0"/>
    <n v="0"/>
    <n v="0"/>
    <s v="NA"/>
    <s v="ERR"/>
    <s v="NA"/>
    <s v="NA"/>
    <n v="0"/>
    <n v="6"/>
    <n v="2008"/>
    <s v="COD"/>
    <s v="Normal"/>
    <n v="163000"/>
    <n v="15.985093654996568"/>
    <n v="59.838472834067545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n v="3"/>
    <s v="TA"/>
    <n v="3"/>
    <x v="1"/>
    <s v="Gd"/>
    <n v="2"/>
    <s v="Fa"/>
    <n v="4"/>
    <s v="No"/>
    <s v="ALQ"/>
    <n v="1398"/>
    <s v="LwQ"/>
    <n v="208"/>
    <n v="0"/>
    <n v="1606"/>
    <s v="GasA"/>
    <s v="TA"/>
    <n v="3"/>
    <x v="0"/>
    <n v="1"/>
    <x v="0"/>
    <n v="1651"/>
    <n v="0"/>
    <n v="0"/>
    <n v="1651"/>
    <n v="3257"/>
    <n v="1"/>
    <n v="0"/>
    <n v="2"/>
    <n v="0"/>
    <n v="3"/>
    <n v="1"/>
    <s v="TA"/>
    <n v="3"/>
    <n v="7"/>
    <s v="Min2"/>
    <x v="1"/>
    <s v="TA"/>
    <n v="3"/>
    <s v="Attchd"/>
    <n v="1986"/>
    <s v="Fin"/>
    <n v="2"/>
    <n v="616"/>
    <s v="TA"/>
    <n v="3"/>
    <s v="TA"/>
    <n v="3"/>
    <s v="Y"/>
    <n v="192"/>
    <n v="0"/>
    <n v="0"/>
    <n v="0"/>
    <n v="0"/>
    <n v="0"/>
    <s v="NA"/>
    <s v="ERR"/>
    <s v="NA"/>
    <s v="NA"/>
    <n v="0"/>
    <n v="11"/>
    <n v="2008"/>
    <s v="WD"/>
    <s v="Normal"/>
    <n v="184000"/>
    <n v="14.81958762886598"/>
    <n v="56.493705864292295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n v="3"/>
    <s v="TA"/>
    <n v="3"/>
    <x v="1"/>
    <s v="TA"/>
    <n v="3"/>
    <s v="Gd"/>
    <n v="2"/>
    <s v="Av"/>
    <s v="ALQ"/>
    <n v="477"/>
    <s v="Unf"/>
    <n v="0"/>
    <n v="725"/>
    <n v="1202"/>
    <s v="GasA"/>
    <s v="TA"/>
    <n v="3"/>
    <x v="0"/>
    <n v="1"/>
    <x v="0"/>
    <n v="2158"/>
    <n v="0"/>
    <n v="0"/>
    <n v="2158"/>
    <n v="3360"/>
    <n v="1"/>
    <n v="0"/>
    <n v="2"/>
    <n v="0"/>
    <n v="4"/>
    <n v="1"/>
    <s v="Gd"/>
    <n v="2"/>
    <n v="7"/>
    <s v="Typ"/>
    <x v="1"/>
    <s v="Gd"/>
    <n v="2"/>
    <s v="Attchd"/>
    <n v="1950"/>
    <s v="Unf"/>
    <n v="2"/>
    <n v="576"/>
    <s v="TA"/>
    <n v="3"/>
    <s v="TA"/>
    <n v="3"/>
    <s v="Y"/>
    <n v="0"/>
    <n v="29"/>
    <n v="39"/>
    <n v="0"/>
    <n v="0"/>
    <n v="0"/>
    <s v="NA"/>
    <s v="ERR"/>
    <s v="MnPrv"/>
    <s v="NA"/>
    <n v="0"/>
    <n v="6"/>
    <n v="2007"/>
    <s v="WD"/>
    <s v="Normal"/>
    <n v="243000"/>
    <n v="19.262782401902498"/>
    <n v="72.321428571428569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n v="2"/>
    <s v="TA"/>
    <n v="3"/>
    <x v="0"/>
    <s v="Gd"/>
    <n v="2"/>
    <s v="TA"/>
    <n v="3"/>
    <s v="No"/>
    <s v="GLQ"/>
    <n v="831"/>
    <s v="Unf"/>
    <n v="0"/>
    <n v="320"/>
    <n v="1151"/>
    <s v="GasA"/>
    <s v="TA"/>
    <n v="3"/>
    <x v="0"/>
    <n v="1"/>
    <x v="0"/>
    <n v="1164"/>
    <n v="896"/>
    <n v="0"/>
    <n v="2060"/>
    <n v="3211"/>
    <n v="0"/>
    <n v="1"/>
    <n v="2"/>
    <n v="1"/>
    <n v="4"/>
    <n v="1"/>
    <s v="TA"/>
    <n v="3"/>
    <n v="8"/>
    <s v="Typ"/>
    <x v="1"/>
    <s v="TA"/>
    <n v="3"/>
    <s v="Attchd"/>
    <n v="1988"/>
    <s v="Unf"/>
    <n v="2"/>
    <n v="521"/>
    <s v="TA"/>
    <n v="3"/>
    <s v="TA"/>
    <n v="3"/>
    <s v="Y"/>
    <n v="0"/>
    <n v="228"/>
    <n v="0"/>
    <n v="0"/>
    <n v="192"/>
    <n v="0"/>
    <s v="NA"/>
    <s v="ERR"/>
    <s v="NA"/>
    <s v="NA"/>
    <n v="0"/>
    <n v="9"/>
    <n v="2007"/>
    <s v="WD"/>
    <s v="Normal"/>
    <n v="211000"/>
    <n v="21.038986937880146"/>
    <n v="65.711616318903765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n v="2"/>
    <s v="Gd"/>
    <n v="2"/>
    <x v="1"/>
    <s v="TA"/>
    <n v="3"/>
    <s v="TA"/>
    <n v="3"/>
    <s v="No"/>
    <s v="ALQ"/>
    <n v="57"/>
    <s v="BLQ"/>
    <n v="441"/>
    <n v="554"/>
    <n v="1052"/>
    <s v="GasA"/>
    <s v="Ex"/>
    <n v="1"/>
    <x v="0"/>
    <n v="1"/>
    <x v="0"/>
    <n v="1252"/>
    <n v="668"/>
    <n v="0"/>
    <n v="1920"/>
    <n v="2972"/>
    <n v="1"/>
    <n v="0"/>
    <n v="2"/>
    <n v="0"/>
    <n v="4"/>
    <n v="1"/>
    <s v="Gd"/>
    <n v="2"/>
    <n v="8"/>
    <s v="Typ"/>
    <x v="1"/>
    <s v="Gd"/>
    <n v="2"/>
    <s v="Attchd"/>
    <n v="1958"/>
    <s v="Unf"/>
    <n v="2"/>
    <n v="451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172500"/>
    <n v="12.637362637362637"/>
    <n v="58.04172274562584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n v="1"/>
    <s v="TA"/>
    <n v="3"/>
    <x v="0"/>
    <s v="Ex"/>
    <n v="1"/>
    <s v="TA"/>
    <n v="3"/>
    <s v="No"/>
    <s v="GLQ"/>
    <n v="1904"/>
    <s v="Unf"/>
    <n v="0"/>
    <n v="312"/>
    <n v="2216"/>
    <s v="GasA"/>
    <s v="Ex"/>
    <n v="1"/>
    <x v="0"/>
    <n v="1"/>
    <x v="0"/>
    <n v="2234"/>
    <n v="0"/>
    <n v="0"/>
    <n v="2234"/>
    <n v="4450"/>
    <n v="1"/>
    <n v="0"/>
    <n v="2"/>
    <n v="0"/>
    <n v="1"/>
    <n v="1"/>
    <s v="Ex"/>
    <n v="1"/>
    <n v="9"/>
    <s v="Typ"/>
    <x v="1"/>
    <s v="Gd"/>
    <n v="2"/>
    <s v="Attchd"/>
    <n v="2009"/>
    <s v="Fin"/>
    <n v="3"/>
    <n v="1166"/>
    <s v="TA"/>
    <n v="3"/>
    <s v="TA"/>
    <n v="3"/>
    <s v="Y"/>
    <n v="0"/>
    <n v="60"/>
    <n v="0"/>
    <n v="0"/>
    <n v="0"/>
    <n v="0"/>
    <s v="NA"/>
    <s v="ERR"/>
    <s v="NA"/>
    <s v="NA"/>
    <n v="0"/>
    <n v="7"/>
    <n v="2009"/>
    <s v="New"/>
    <s v="Partial"/>
    <n v="501837"/>
    <n v="28.803133788670149"/>
    <n v="112.7723595505618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n v="2"/>
    <s v="TA"/>
    <n v="3"/>
    <x v="1"/>
    <s v="TA"/>
    <n v="3"/>
    <s v="TA"/>
    <n v="3"/>
    <s v="No"/>
    <s v="Unf"/>
    <n v="0"/>
    <s v="Unf"/>
    <n v="0"/>
    <n v="968"/>
    <n v="968"/>
    <s v="GasA"/>
    <s v="TA"/>
    <n v="3"/>
    <x v="0"/>
    <n v="1"/>
    <x v="0"/>
    <n v="968"/>
    <n v="0"/>
    <n v="0"/>
    <n v="968"/>
    <n v="1936"/>
    <n v="0"/>
    <n v="0"/>
    <n v="1"/>
    <n v="0"/>
    <n v="2"/>
    <n v="1"/>
    <s v="TA"/>
    <n v="3"/>
    <n v="5"/>
    <s v="Typ"/>
    <x v="0"/>
    <s v="NA"/>
    <s v="ERR"/>
    <s v="Detchd"/>
    <n v="1935"/>
    <s v="Unf"/>
    <n v="2"/>
    <n v="480"/>
    <s v="Fa"/>
    <n v="4"/>
    <s v="TA"/>
    <n v="3"/>
    <s v="N"/>
    <n v="0"/>
    <n v="0"/>
    <n v="184"/>
    <n v="0"/>
    <n v="0"/>
    <n v="0"/>
    <s v="NA"/>
    <s v="ERR"/>
    <s v="NA"/>
    <s v="NA"/>
    <n v="0"/>
    <n v="7"/>
    <n v="2007"/>
    <s v="WD"/>
    <s v="Normal"/>
    <n v="100000"/>
    <n v="11.737089201877934"/>
    <n v="51.652892561983471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n v="2"/>
    <s v="TA"/>
    <n v="3"/>
    <x v="0"/>
    <s v="Gd"/>
    <n v="2"/>
    <s v="TA"/>
    <n v="3"/>
    <s v="No"/>
    <s v="GLQ"/>
    <n v="436"/>
    <s v="Unf"/>
    <n v="0"/>
    <n v="320"/>
    <n v="756"/>
    <s v="GasA"/>
    <s v="Ex"/>
    <n v="1"/>
    <x v="0"/>
    <n v="1"/>
    <x v="0"/>
    <n v="769"/>
    <n v="756"/>
    <n v="0"/>
    <n v="1525"/>
    <n v="2281"/>
    <n v="0"/>
    <n v="0"/>
    <n v="2"/>
    <n v="1"/>
    <n v="3"/>
    <n v="1"/>
    <s v="Gd"/>
    <n v="2"/>
    <n v="5"/>
    <s v="Typ"/>
    <x v="1"/>
    <s v="TA"/>
    <n v="3"/>
    <s v="Detchd"/>
    <n v="2000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7"/>
    <s v="WD"/>
    <s v="Normal"/>
    <n v="177000"/>
    <n v="83.608880491261218"/>
    <n v="77.59754493643139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n v="3"/>
    <s v="TA"/>
    <n v="3"/>
    <x v="2"/>
    <s v="Fa"/>
    <n v="4"/>
    <s v="TA"/>
    <n v="3"/>
    <s v="No"/>
    <s v="LwQ"/>
    <n v="352"/>
    <s v="Unf"/>
    <n v="0"/>
    <n v="441"/>
    <n v="793"/>
    <s v="GasA"/>
    <s v="Gd"/>
    <n v="2"/>
    <x v="0"/>
    <n v="1"/>
    <x v="0"/>
    <n v="901"/>
    <n v="901"/>
    <n v="0"/>
    <n v="1802"/>
    <n v="2595"/>
    <n v="0"/>
    <n v="0"/>
    <n v="1"/>
    <n v="1"/>
    <n v="4"/>
    <n v="1"/>
    <s v="TA"/>
    <n v="3"/>
    <n v="9"/>
    <s v="Typ"/>
    <x v="1"/>
    <s v="Gd"/>
    <n v="2"/>
    <s v="Detchd"/>
    <n v="1920"/>
    <s v="Unf"/>
    <n v="1"/>
    <n v="216"/>
    <s v="Fa"/>
    <n v="4"/>
    <s v="TA"/>
    <n v="3"/>
    <s v="Y"/>
    <n v="0"/>
    <n v="0"/>
    <n v="40"/>
    <n v="0"/>
    <n v="0"/>
    <n v="0"/>
    <s v="NA"/>
    <s v="ERR"/>
    <s v="NA"/>
    <s v="NA"/>
    <n v="0"/>
    <n v="7"/>
    <n v="2006"/>
    <s v="WD"/>
    <s v="Normal"/>
    <n v="200100"/>
    <n v="26.370585134422772"/>
    <n v="77.109826589595372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n v="3"/>
    <s v="TA"/>
    <n v="3"/>
    <x v="0"/>
    <s v="NA"/>
    <s v="ERR"/>
    <s v="NA"/>
    <s v="ERR"/>
    <s v="NA"/>
    <s v="NA"/>
    <n v="0"/>
    <s v="NA"/>
    <n v="0"/>
    <n v="0"/>
    <n v="0"/>
    <s v="GasA"/>
    <s v="Ex"/>
    <n v="1"/>
    <x v="0"/>
    <n v="1"/>
    <x v="0"/>
    <n v="1340"/>
    <n v="0"/>
    <n v="0"/>
    <n v="1340"/>
    <n v="1340"/>
    <n v="0"/>
    <n v="0"/>
    <n v="1"/>
    <n v="0"/>
    <n v="3"/>
    <n v="1"/>
    <s v="TA"/>
    <n v="3"/>
    <n v="7"/>
    <s v="Typ"/>
    <x v="1"/>
    <s v="Gd"/>
    <n v="2"/>
    <s v="Attchd"/>
    <n v="1957"/>
    <s v="RFn"/>
    <n v="1"/>
    <n v="252"/>
    <s v="TA"/>
    <n v="3"/>
    <s v="TA"/>
    <n v="3"/>
    <s v="Y"/>
    <n v="116"/>
    <n v="0"/>
    <n v="0"/>
    <n v="180"/>
    <n v="0"/>
    <n v="0"/>
    <s v="NA"/>
    <s v="ERR"/>
    <s v="MnPrv"/>
    <s v="NA"/>
    <n v="0"/>
    <n v="6"/>
    <n v="2007"/>
    <s v="WD"/>
    <s v="Normal"/>
    <n v="120000"/>
    <n v="13.245033112582782"/>
    <n v="89.552238805970148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362"/>
    <n v="1362"/>
    <s v="GasA"/>
    <s v="Ex"/>
    <n v="1"/>
    <x v="0"/>
    <n v="1"/>
    <x v="0"/>
    <n v="1362"/>
    <n v="720"/>
    <n v="0"/>
    <n v="2082"/>
    <n v="3444"/>
    <n v="0"/>
    <n v="0"/>
    <n v="2"/>
    <n v="1"/>
    <n v="3"/>
    <n v="1"/>
    <s v="Gd"/>
    <n v="2"/>
    <n v="6"/>
    <s v="Mod"/>
    <x v="0"/>
    <s v="NA"/>
    <s v="ERR"/>
    <s v="Detchd"/>
    <n v="2003"/>
    <s v="Unf"/>
    <n v="2"/>
    <n v="484"/>
    <s v="TA"/>
    <n v="3"/>
    <s v="TA"/>
    <n v="3"/>
    <s v="N"/>
    <n v="280"/>
    <n v="238"/>
    <n v="0"/>
    <n v="0"/>
    <n v="0"/>
    <n v="0"/>
    <s v="NA"/>
    <s v="ERR"/>
    <s v="NA"/>
    <s v="NA"/>
    <n v="0"/>
    <n v="6"/>
    <n v="2008"/>
    <s v="WD"/>
    <s v="Normal"/>
    <n v="200000"/>
    <n v="17.50393838613688"/>
    <n v="58.072009291521489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n v="3"/>
    <s v="TA"/>
    <n v="3"/>
    <x v="0"/>
    <s v="Fa"/>
    <n v="4"/>
    <s v="TA"/>
    <n v="3"/>
    <s v="No"/>
    <s v="Unf"/>
    <n v="0"/>
    <s v="Unf"/>
    <n v="0"/>
    <n v="504"/>
    <n v="504"/>
    <s v="GasA"/>
    <s v="Gd"/>
    <n v="2"/>
    <x v="0"/>
    <n v="1"/>
    <x v="0"/>
    <n v="936"/>
    <n v="316"/>
    <n v="0"/>
    <n v="1252"/>
    <n v="1756"/>
    <n v="0"/>
    <n v="0"/>
    <n v="1"/>
    <n v="0"/>
    <n v="3"/>
    <n v="1"/>
    <s v="TA"/>
    <n v="3"/>
    <n v="5"/>
    <s v="Typ"/>
    <x v="0"/>
    <s v="NA"/>
    <s v="ERR"/>
    <s v="Attchd"/>
    <n v="1986"/>
    <s v="Unf"/>
    <n v="2"/>
    <n v="576"/>
    <s v="TA"/>
    <n v="3"/>
    <s v="TA"/>
    <n v="3"/>
    <s v="Y"/>
    <n v="104"/>
    <n v="0"/>
    <n v="0"/>
    <n v="0"/>
    <n v="0"/>
    <n v="0"/>
    <s v="NA"/>
    <s v="ERR"/>
    <s v="MnPrv"/>
    <s v="NA"/>
    <n v="0"/>
    <n v="6"/>
    <n v="2006"/>
    <s v="WD"/>
    <s v="Normal"/>
    <n v="127000"/>
    <n v="17.074482387738641"/>
    <n v="72.323462414578586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n v="2"/>
    <s v="Gd"/>
    <n v="2"/>
    <x v="2"/>
    <s v="TA"/>
    <n v="3"/>
    <s v="TA"/>
    <n v="3"/>
    <s v="Mn"/>
    <s v="Unf"/>
    <n v="0"/>
    <s v="Unf"/>
    <n v="0"/>
    <n v="1107"/>
    <n v="1107"/>
    <s v="GasA"/>
    <s v="Ex"/>
    <n v="1"/>
    <x v="0"/>
    <n v="1"/>
    <x v="0"/>
    <n v="1518"/>
    <n v="1518"/>
    <n v="572"/>
    <n v="3608"/>
    <n v="4715"/>
    <n v="0"/>
    <n v="0"/>
    <n v="2"/>
    <n v="1"/>
    <n v="4"/>
    <n v="1"/>
    <s v="Ex"/>
    <n v="1"/>
    <n v="12"/>
    <s v="Typ"/>
    <x v="2"/>
    <s v="TA"/>
    <n v="3"/>
    <s v="Detchd"/>
    <n v="1993"/>
    <s v="Unf"/>
    <n v="3"/>
    <n v="840"/>
    <s v="Ex"/>
    <n v="1"/>
    <s v="TA"/>
    <n v="3"/>
    <s v="Y"/>
    <n v="0"/>
    <n v="260"/>
    <n v="0"/>
    <n v="0"/>
    <n v="410"/>
    <n v="0"/>
    <s v="NA"/>
    <s v="ERR"/>
    <s v="GdPrv"/>
    <s v="NA"/>
    <n v="0"/>
    <n v="6"/>
    <n v="2006"/>
    <s v="WD"/>
    <s v="Normal"/>
    <n v="475000"/>
    <n v="20.697167755991284"/>
    <n v="100.7423117709438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n v="3"/>
    <s v="TA"/>
    <n v="3"/>
    <x v="0"/>
    <s v="Gd"/>
    <n v="2"/>
    <s v="TA"/>
    <n v="3"/>
    <s v="Av"/>
    <s v="GLQ"/>
    <n v="611"/>
    <s v="Unf"/>
    <n v="0"/>
    <n v="577"/>
    <n v="1188"/>
    <s v="GasA"/>
    <s v="Ex"/>
    <n v="1"/>
    <x v="0"/>
    <n v="1"/>
    <x v="0"/>
    <n v="1217"/>
    <n v="0"/>
    <n v="0"/>
    <n v="1217"/>
    <n v="2405"/>
    <n v="1"/>
    <n v="0"/>
    <n v="2"/>
    <n v="0"/>
    <n v="3"/>
    <n v="1"/>
    <s v="Gd"/>
    <n v="2"/>
    <n v="6"/>
    <s v="Typ"/>
    <x v="0"/>
    <s v="NA"/>
    <s v="ERR"/>
    <s v="Attchd"/>
    <n v="1990"/>
    <s v="Unf"/>
    <n v="2"/>
    <n v="497"/>
    <s v="TA"/>
    <n v="3"/>
    <s v="TA"/>
    <n v="3"/>
    <s v="Y"/>
    <n v="168"/>
    <n v="27"/>
    <n v="0"/>
    <n v="0"/>
    <n v="0"/>
    <n v="0"/>
    <s v="NA"/>
    <s v="ERR"/>
    <s v="GdPrv"/>
    <s v="NA"/>
    <n v="0"/>
    <n v="6"/>
    <n v="2009"/>
    <s v="WD"/>
    <s v="Normal"/>
    <n v="173000"/>
    <n v="17.392178546295366"/>
    <n v="71.933471933471935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n v="3"/>
    <s v="TA"/>
    <n v="3"/>
    <x v="1"/>
    <s v="Fa"/>
    <n v="4"/>
    <s v="TA"/>
    <n v="3"/>
    <s v="No"/>
    <s v="Unf"/>
    <n v="0"/>
    <s v="Unf"/>
    <n v="0"/>
    <n v="660"/>
    <n v="660"/>
    <s v="GasA"/>
    <s v="Ex"/>
    <n v="1"/>
    <x v="0"/>
    <n v="1"/>
    <x v="0"/>
    <n v="808"/>
    <n v="704"/>
    <n v="144"/>
    <n v="1656"/>
    <n v="2316"/>
    <n v="0"/>
    <n v="0"/>
    <n v="2"/>
    <n v="1"/>
    <n v="3"/>
    <n v="1"/>
    <s v="TA"/>
    <n v="3"/>
    <n v="8"/>
    <s v="Min2"/>
    <x v="0"/>
    <s v="NA"/>
    <s v="ERR"/>
    <s v="Detchd"/>
    <n v="1916"/>
    <s v="Unf"/>
    <n v="1"/>
    <n v="180"/>
    <s v="Fa"/>
    <n v="4"/>
    <s v="Fa"/>
    <n v="4"/>
    <s v="N"/>
    <n v="0"/>
    <n v="0"/>
    <n v="0"/>
    <n v="140"/>
    <n v="0"/>
    <n v="0"/>
    <s v="NA"/>
    <s v="ERR"/>
    <s v="MnPrv"/>
    <s v="NA"/>
    <n v="0"/>
    <n v="8"/>
    <n v="2009"/>
    <s v="WD"/>
    <s v="Normal"/>
    <n v="135000"/>
    <n v="12.968299711815561"/>
    <n v="58.290155440414509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n v="3"/>
    <s v="TA"/>
    <n v="3"/>
    <x v="1"/>
    <s v="Gd"/>
    <n v="2"/>
    <s v="TA"/>
    <n v="3"/>
    <s v="Av"/>
    <s v="GLQ"/>
    <n v="1086"/>
    <s v="Unf"/>
    <n v="0"/>
    <n v="0"/>
    <n v="1086"/>
    <s v="GasA"/>
    <s v="TA"/>
    <n v="3"/>
    <x v="0"/>
    <n v="1"/>
    <x v="0"/>
    <n v="1224"/>
    <n v="0"/>
    <n v="0"/>
    <n v="1224"/>
    <n v="2310"/>
    <n v="2"/>
    <n v="0"/>
    <n v="0"/>
    <n v="2"/>
    <n v="2"/>
    <n v="2"/>
    <s v="TA"/>
    <n v="3"/>
    <n v="6"/>
    <s v="Typ"/>
    <x v="2"/>
    <s v="TA"/>
    <n v="3"/>
    <s v="Detchd"/>
    <n v="1979"/>
    <s v="Unf"/>
    <n v="2"/>
    <n v="528"/>
    <s v="TA"/>
    <n v="3"/>
    <s v="TA"/>
    <n v="3"/>
    <s v="Y"/>
    <n v="120"/>
    <n v="0"/>
    <n v="0"/>
    <n v="0"/>
    <n v="0"/>
    <n v="0"/>
    <s v="NA"/>
    <s v="ERR"/>
    <s v="NA"/>
    <s v="NA"/>
    <n v="0"/>
    <n v="6"/>
    <n v="2009"/>
    <s v="WD"/>
    <s v="Alloca"/>
    <n v="153337"/>
    <n v="21.849102308349956"/>
    <n v="66.379653679653686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n v="2"/>
    <s v="TA"/>
    <n v="3"/>
    <x v="0"/>
    <s v="Ex"/>
    <n v="1"/>
    <s v="TA"/>
    <n v="3"/>
    <s v="Av"/>
    <s v="GLQ"/>
    <n v="1153"/>
    <s v="Unf"/>
    <n v="0"/>
    <n v="440"/>
    <n v="1593"/>
    <s v="GasA"/>
    <s v="Ex"/>
    <n v="1"/>
    <x v="0"/>
    <n v="1"/>
    <x v="0"/>
    <n v="1593"/>
    <n v="0"/>
    <n v="0"/>
    <n v="1593"/>
    <n v="3186"/>
    <n v="1"/>
    <n v="0"/>
    <n v="1"/>
    <n v="1"/>
    <n v="0"/>
    <n v="1"/>
    <s v="Ex"/>
    <n v="1"/>
    <n v="5"/>
    <s v="Typ"/>
    <x v="1"/>
    <s v="Gd"/>
    <n v="2"/>
    <s v="Attchd"/>
    <n v="2001"/>
    <s v="Fin"/>
    <n v="2"/>
    <n v="682"/>
    <s v="TA"/>
    <n v="3"/>
    <s v="TA"/>
    <n v="3"/>
    <s v="Y"/>
    <n v="0"/>
    <n v="120"/>
    <n v="0"/>
    <n v="0"/>
    <n v="224"/>
    <n v="0"/>
    <s v="NA"/>
    <s v="ERR"/>
    <s v="NA"/>
    <s v="NA"/>
    <n v="0"/>
    <n v="8"/>
    <n v="2008"/>
    <s v="WD"/>
    <s v="Normal"/>
    <n v="286000"/>
    <n v="58.094657729027013"/>
    <n v="89.76773383553045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n v="2"/>
    <s v="TA"/>
    <n v="3"/>
    <x v="1"/>
    <s v="Gd"/>
    <n v="2"/>
    <s v="Gd"/>
    <n v="2"/>
    <s v="No"/>
    <s v="Rec"/>
    <n v="297"/>
    <s v="Unf"/>
    <n v="0"/>
    <n v="556"/>
    <n v="853"/>
    <s v="GasA"/>
    <s v="TA"/>
    <n v="3"/>
    <x v="0"/>
    <n v="1"/>
    <x v="0"/>
    <n v="1549"/>
    <n v="1178"/>
    <n v="0"/>
    <n v="2727"/>
    <n v="3580"/>
    <n v="0"/>
    <n v="0"/>
    <n v="2"/>
    <n v="1"/>
    <n v="3"/>
    <n v="1"/>
    <s v="Gd"/>
    <n v="2"/>
    <n v="10"/>
    <s v="Maj1"/>
    <x v="2"/>
    <s v="TA"/>
    <n v="3"/>
    <s v="Detchd"/>
    <n v="1932"/>
    <s v="Unf"/>
    <n v="2"/>
    <n v="440"/>
    <s v="TA"/>
    <n v="3"/>
    <s v="TA"/>
    <n v="3"/>
    <s v="Y"/>
    <n v="0"/>
    <n v="74"/>
    <n v="0"/>
    <n v="0"/>
    <n v="0"/>
    <n v="0"/>
    <s v="NA"/>
    <s v="ERR"/>
    <s v="NA"/>
    <s v="NA"/>
    <n v="0"/>
    <n v="12"/>
    <n v="2007"/>
    <s v="WD"/>
    <s v="Normal"/>
    <n v="315000"/>
    <n v="29.801324503311257"/>
    <n v="87.988826815642454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n v="3"/>
    <s v="TA"/>
    <n v="3"/>
    <x v="1"/>
    <s v="TA"/>
    <n v="3"/>
    <s v="TA"/>
    <n v="3"/>
    <s v="No"/>
    <s v="ALQ"/>
    <n v="626"/>
    <s v="Unf"/>
    <n v="0"/>
    <n v="99"/>
    <n v="725"/>
    <s v="GasA"/>
    <s v="Gd"/>
    <n v="2"/>
    <x v="0"/>
    <n v="1"/>
    <x v="0"/>
    <n v="725"/>
    <n v="754"/>
    <n v="0"/>
    <n v="1479"/>
    <n v="2204"/>
    <n v="1"/>
    <n v="0"/>
    <n v="1"/>
    <n v="1"/>
    <n v="4"/>
    <n v="1"/>
    <s v="Gd"/>
    <n v="2"/>
    <n v="7"/>
    <s v="Typ"/>
    <x v="0"/>
    <s v="NA"/>
    <s v="ERR"/>
    <s v="Attchd"/>
    <n v="1972"/>
    <s v="Fin"/>
    <n v="2"/>
    <n v="484"/>
    <s v="TA"/>
    <n v="3"/>
    <s v="TA"/>
    <n v="3"/>
    <s v="Y"/>
    <n v="0"/>
    <n v="32"/>
    <n v="0"/>
    <n v="0"/>
    <n v="0"/>
    <n v="0"/>
    <s v="NA"/>
    <s v="ERR"/>
    <s v="NA"/>
    <s v="NA"/>
    <n v="0"/>
    <n v="6"/>
    <n v="2007"/>
    <s v="WD"/>
    <s v="Normal"/>
    <n v="184000"/>
    <n v="24.62526766595289"/>
    <n v="83.484573502722327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560"/>
    <s v="Unf"/>
    <n v="0"/>
    <n v="871"/>
    <n v="1431"/>
    <s v="GasA"/>
    <s v="Ex"/>
    <n v="1"/>
    <x v="0"/>
    <n v="1"/>
    <x v="0"/>
    <n v="1431"/>
    <n v="0"/>
    <n v="0"/>
    <n v="1431"/>
    <n v="2862"/>
    <n v="1"/>
    <n v="0"/>
    <n v="2"/>
    <n v="0"/>
    <n v="3"/>
    <n v="1"/>
    <s v="Gd"/>
    <n v="2"/>
    <n v="6"/>
    <s v="Typ"/>
    <x v="0"/>
    <s v="NA"/>
    <s v="ERR"/>
    <s v="Attchd"/>
    <n v="1999"/>
    <s v="Fin"/>
    <n v="2"/>
    <n v="666"/>
    <s v="TA"/>
    <n v="3"/>
    <s v="TA"/>
    <n v="3"/>
    <s v="Y"/>
    <n v="0"/>
    <n v="35"/>
    <n v="0"/>
    <n v="0"/>
    <n v="0"/>
    <n v="0"/>
    <s v="NA"/>
    <s v="ERR"/>
    <s v="NA"/>
    <s v="NA"/>
    <n v="0"/>
    <n v="9"/>
    <n v="2009"/>
    <s v="WD"/>
    <s v="Normal"/>
    <n v="192000"/>
    <n v="21.293113008761228"/>
    <n v="67.085953878406713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n v="2"/>
    <s v="TA"/>
    <n v="3"/>
    <x v="0"/>
    <s v="Gd"/>
    <n v="2"/>
    <s v="TA"/>
    <n v="3"/>
    <s v="No"/>
    <s v="Unf"/>
    <n v="0"/>
    <s v="Unf"/>
    <n v="0"/>
    <n v="970"/>
    <n v="970"/>
    <s v="GasA"/>
    <s v="Ex"/>
    <n v="1"/>
    <x v="0"/>
    <n v="1"/>
    <x v="0"/>
    <n v="970"/>
    <n v="739"/>
    <n v="0"/>
    <n v="1709"/>
    <n v="2679"/>
    <n v="0"/>
    <n v="0"/>
    <n v="2"/>
    <n v="0"/>
    <n v="3"/>
    <n v="1"/>
    <s v="Gd"/>
    <n v="2"/>
    <n v="7"/>
    <s v="Maj1"/>
    <x v="0"/>
    <s v="NA"/>
    <s v="ERR"/>
    <s v="Detchd"/>
    <n v="2004"/>
    <s v="Unf"/>
    <n v="2"/>
    <n v="380"/>
    <s v="TA"/>
    <n v="3"/>
    <s v="TA"/>
    <n v="3"/>
    <s v="Y"/>
    <n v="0"/>
    <n v="40"/>
    <n v="0"/>
    <n v="0"/>
    <n v="0"/>
    <n v="0"/>
    <s v="NA"/>
    <s v="ERR"/>
    <s v="NA"/>
    <s v="NA"/>
    <n v="0"/>
    <n v="5"/>
    <n v="2006"/>
    <s v="WD"/>
    <s v="Normal"/>
    <n v="130000"/>
    <n v="51.546391752577321"/>
    <n v="48.525569242254569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n v="3"/>
    <s v="TA"/>
    <n v="3"/>
    <x v="1"/>
    <s v="TA"/>
    <n v="3"/>
    <s v="TA"/>
    <n v="3"/>
    <s v="Av"/>
    <s v="ALQ"/>
    <n v="390"/>
    <s v="Unf"/>
    <n v="0"/>
    <n v="474"/>
    <n v="864"/>
    <s v="GasA"/>
    <s v="TA"/>
    <n v="3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0"/>
    <s v="NA"/>
    <s v="ERR"/>
    <s v="Detchd"/>
    <n v="1989"/>
    <s v="Unf"/>
    <n v="1"/>
    <n v="352"/>
    <s v="TA"/>
    <n v="3"/>
    <s v="TA"/>
    <n v="3"/>
    <s v="Y"/>
    <n v="0"/>
    <n v="0"/>
    <n v="0"/>
    <n v="0"/>
    <n v="0"/>
    <n v="0"/>
    <s v="NA"/>
    <s v="ERR"/>
    <s v="NA"/>
    <s v="NA"/>
    <n v="0"/>
    <n v="5"/>
    <n v="2008"/>
    <s v="WD"/>
    <s v="Normal"/>
    <n v="127000"/>
    <n v="17.688022284122564"/>
    <n v="73.495370370370367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n v="3"/>
    <s v="TA"/>
    <n v="3"/>
    <x v="1"/>
    <s v="Gd"/>
    <n v="2"/>
    <s v="TA"/>
    <n v="3"/>
    <s v="No"/>
    <s v="ALQ"/>
    <n v="566"/>
    <s v="Unf"/>
    <n v="0"/>
    <n v="289"/>
    <n v="855"/>
    <s v="GasA"/>
    <s v="TA"/>
    <n v="3"/>
    <x v="0"/>
    <n v="1"/>
    <x v="0"/>
    <n v="855"/>
    <n v="601"/>
    <n v="0"/>
    <n v="1456"/>
    <n v="2311"/>
    <n v="0"/>
    <n v="0"/>
    <n v="2"/>
    <n v="1"/>
    <n v="3"/>
    <n v="1"/>
    <s v="TA"/>
    <n v="3"/>
    <n v="7"/>
    <s v="Typ"/>
    <x v="1"/>
    <s v="TA"/>
    <n v="3"/>
    <s v="Attchd"/>
    <n v="1976"/>
    <s v="Unf"/>
    <n v="2"/>
    <n v="440"/>
    <s v="TA"/>
    <n v="3"/>
    <s v="TA"/>
    <n v="3"/>
    <s v="Y"/>
    <n v="87"/>
    <n v="0"/>
    <n v="0"/>
    <n v="0"/>
    <n v="0"/>
    <n v="0"/>
    <s v="NA"/>
    <s v="ERR"/>
    <s v="NA"/>
    <s v="NA"/>
    <n v="0"/>
    <n v="7"/>
    <n v="2009"/>
    <s v="WD"/>
    <s v="Normal"/>
    <n v="148500"/>
    <n v="65.131578947368425"/>
    <n v="64.257897014279536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n v="1"/>
    <s v="TA"/>
    <n v="3"/>
    <x v="0"/>
    <s v="Ex"/>
    <n v="1"/>
    <s v="TA"/>
    <n v="3"/>
    <s v="No"/>
    <s v="GLQ"/>
    <n v="1126"/>
    <s v="Unf"/>
    <n v="0"/>
    <n v="600"/>
    <n v="1726"/>
    <s v="GasA"/>
    <s v="Ex"/>
    <n v="1"/>
    <x v="0"/>
    <n v="1"/>
    <x v="0"/>
    <n v="1726"/>
    <n v="0"/>
    <n v="0"/>
    <n v="1726"/>
    <n v="3452"/>
    <n v="1"/>
    <n v="0"/>
    <n v="2"/>
    <n v="0"/>
    <n v="3"/>
    <n v="1"/>
    <s v="Ex"/>
    <n v="1"/>
    <n v="8"/>
    <s v="Typ"/>
    <x v="1"/>
    <s v="Gd"/>
    <n v="2"/>
    <s v="Attchd"/>
    <n v="2007"/>
    <s v="Fin"/>
    <n v="3"/>
    <n v="786"/>
    <s v="TA"/>
    <n v="3"/>
    <s v="TA"/>
    <n v="3"/>
    <s v="Y"/>
    <n v="171"/>
    <n v="138"/>
    <n v="0"/>
    <n v="0"/>
    <n v="266"/>
    <n v="0"/>
    <s v="NA"/>
    <s v="ERR"/>
    <s v="NA"/>
    <s v="NA"/>
    <n v="0"/>
    <n v="9"/>
    <n v="2007"/>
    <s v="New"/>
    <s v="Partial"/>
    <n v="311872"/>
    <n v="33.121495327102807"/>
    <n v="90.345307068366168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n v="2"/>
    <s v="Gd"/>
    <n v="2"/>
    <x v="0"/>
    <s v="TA"/>
    <n v="3"/>
    <s v="TA"/>
    <n v="3"/>
    <s v="No"/>
    <s v="GLQ"/>
    <n v="1036"/>
    <s v="LwQ"/>
    <n v="184"/>
    <n v="140"/>
    <n v="1360"/>
    <s v="GasA"/>
    <s v="Gd"/>
    <n v="2"/>
    <x v="0"/>
    <n v="1"/>
    <x v="0"/>
    <n v="1360"/>
    <n v="1360"/>
    <n v="392"/>
    <n v="3112"/>
    <n v="4472"/>
    <n v="1"/>
    <n v="1"/>
    <n v="2"/>
    <n v="0"/>
    <n v="4"/>
    <n v="1"/>
    <s v="Gd"/>
    <n v="2"/>
    <n v="8"/>
    <s v="Typ"/>
    <x v="1"/>
    <s v="Ex"/>
    <n v="1"/>
    <s v="Detchd"/>
    <n v="1918"/>
    <s v="Unf"/>
    <n v="2"/>
    <n v="795"/>
    <s v="TA"/>
    <n v="3"/>
    <s v="TA"/>
    <n v="3"/>
    <s v="Y"/>
    <n v="0"/>
    <n v="16"/>
    <n v="552"/>
    <n v="0"/>
    <n v="0"/>
    <n v="512"/>
    <s v="Ex"/>
    <n v="1"/>
    <s v="GdPrv"/>
    <s v="NA"/>
    <n v="0"/>
    <n v="3"/>
    <n v="2006"/>
    <s v="WD"/>
    <s v="Abnorml"/>
    <n v="235000"/>
    <n v="9.2450529131751846"/>
    <n v="52.549194991055458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755"/>
    <n v="755"/>
    <s v="GasA"/>
    <s v="Ex"/>
    <n v="1"/>
    <x v="0"/>
    <n v="1"/>
    <x v="0"/>
    <n v="929"/>
    <n v="929"/>
    <n v="371"/>
    <n v="2229"/>
    <n v="2984"/>
    <n v="0"/>
    <n v="0"/>
    <n v="1"/>
    <n v="0"/>
    <n v="5"/>
    <n v="1"/>
    <s v="TA"/>
    <n v="3"/>
    <n v="8"/>
    <s v="Typ"/>
    <x v="0"/>
    <s v="NA"/>
    <s v="ERR"/>
    <s v="NA"/>
    <s v="NA"/>
    <s v="NA"/>
    <n v="0"/>
    <n v="0"/>
    <s v="NA"/>
    <s v="ERR"/>
    <s v="NA"/>
    <s v="ERR"/>
    <s v="Y"/>
    <n v="0"/>
    <n v="198"/>
    <n v="30"/>
    <n v="0"/>
    <n v="0"/>
    <n v="0"/>
    <s v="NA"/>
    <s v="ERR"/>
    <s v="MnPrv"/>
    <s v="NA"/>
    <n v="0"/>
    <n v="7"/>
    <n v="2009"/>
    <s v="WD"/>
    <s v="Abnorml"/>
    <n v="104000"/>
    <n v="18.840579710144926"/>
    <n v="34.852546916890077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n v="2"/>
    <s v="TA"/>
    <n v="3"/>
    <x v="0"/>
    <s v="Ex"/>
    <n v="1"/>
    <s v="TA"/>
    <n v="3"/>
    <s v="Av"/>
    <s v="GLQ"/>
    <n v="1088"/>
    <s v="Unf"/>
    <n v="0"/>
    <n v="625"/>
    <n v="1713"/>
    <s v="GasA"/>
    <s v="Ex"/>
    <n v="1"/>
    <x v="0"/>
    <n v="1"/>
    <x v="0"/>
    <n v="1713"/>
    <n v="0"/>
    <n v="0"/>
    <n v="1713"/>
    <n v="3426"/>
    <n v="1"/>
    <n v="0"/>
    <n v="2"/>
    <n v="0"/>
    <n v="3"/>
    <n v="1"/>
    <s v="Ex"/>
    <n v="1"/>
    <n v="7"/>
    <s v="Typ"/>
    <x v="1"/>
    <s v="Gd"/>
    <n v="2"/>
    <s v="Attchd"/>
    <n v="2004"/>
    <s v="Fin"/>
    <n v="3"/>
    <n v="856"/>
    <s v="TA"/>
    <n v="3"/>
    <s v="TA"/>
    <n v="3"/>
    <s v="Y"/>
    <n v="0"/>
    <n v="26"/>
    <n v="0"/>
    <n v="0"/>
    <n v="170"/>
    <n v="0"/>
    <s v="NA"/>
    <s v="ERR"/>
    <s v="NA"/>
    <s v="NA"/>
    <n v="0"/>
    <n v="1"/>
    <n v="2009"/>
    <s v="WD"/>
    <s v="Normal"/>
    <n v="274900"/>
    <n v="28.662287561255344"/>
    <n v="80.239346176298895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121"/>
    <n v="1121"/>
    <s v="GasA"/>
    <s v="Ex"/>
    <n v="1"/>
    <x v="0"/>
    <n v="1"/>
    <x v="0"/>
    <n v="1121"/>
    <n v="0"/>
    <n v="0"/>
    <n v="1121"/>
    <n v="2242"/>
    <n v="0"/>
    <n v="0"/>
    <n v="2"/>
    <n v="0"/>
    <n v="2"/>
    <n v="1"/>
    <s v="TA"/>
    <n v="3"/>
    <n v="5"/>
    <s v="Typ"/>
    <x v="0"/>
    <s v="NA"/>
    <s v="ERR"/>
    <s v="Attchd"/>
    <n v="2003"/>
    <s v="RFn"/>
    <n v="2"/>
    <n v="440"/>
    <s v="TA"/>
    <n v="3"/>
    <s v="TA"/>
    <n v="3"/>
    <s v="Y"/>
    <n v="132"/>
    <n v="64"/>
    <n v="0"/>
    <n v="0"/>
    <n v="0"/>
    <n v="0"/>
    <s v="NA"/>
    <s v="ERR"/>
    <s v="NA"/>
    <s v="NA"/>
    <n v="0"/>
    <n v="3"/>
    <n v="2010"/>
    <s v="WD"/>
    <s v="Normal"/>
    <n v="140000"/>
    <n v="16.381933068102036"/>
    <n v="62.444246208742193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ALQ"/>
    <n v="641"/>
    <s v="LwQ"/>
    <n v="279"/>
    <n v="276"/>
    <n v="1196"/>
    <s v="GasA"/>
    <s v="TA"/>
    <n v="3"/>
    <x v="0"/>
    <n v="1"/>
    <x v="0"/>
    <n v="1279"/>
    <n v="0"/>
    <n v="0"/>
    <n v="1279"/>
    <n v="2475"/>
    <n v="0"/>
    <n v="1"/>
    <n v="2"/>
    <n v="0"/>
    <n v="3"/>
    <n v="1"/>
    <s v="TA"/>
    <n v="3"/>
    <n v="6"/>
    <s v="Typ"/>
    <x v="2"/>
    <s v="Fa"/>
    <n v="4"/>
    <s v="Detchd"/>
    <n v="1980"/>
    <s v="Unf"/>
    <n v="2"/>
    <n v="473"/>
    <s v="TA"/>
    <n v="3"/>
    <s v="TA"/>
    <n v="3"/>
    <s v="Y"/>
    <n v="238"/>
    <n v="83"/>
    <n v="0"/>
    <n v="0"/>
    <n v="0"/>
    <n v="0"/>
    <s v="NA"/>
    <s v="ERR"/>
    <s v="MnPrv"/>
    <s v="NA"/>
    <n v="0"/>
    <n v="2"/>
    <n v="2008"/>
    <s v="WD"/>
    <s v="Normal"/>
    <n v="171500"/>
    <n v="16.938271604938272"/>
    <n v="69.292929292929287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n v="3"/>
    <s v="Gd"/>
    <n v="2"/>
    <x v="2"/>
    <s v="Fa"/>
    <n v="4"/>
    <s v="TA"/>
    <n v="3"/>
    <s v="No"/>
    <s v="LwQ"/>
    <n v="617"/>
    <s v="Unf"/>
    <n v="0"/>
    <n v="0"/>
    <n v="617"/>
    <s v="GasA"/>
    <s v="Gd"/>
    <n v="2"/>
    <x v="0"/>
    <n v="1"/>
    <x v="0"/>
    <n v="865"/>
    <n v="445"/>
    <n v="0"/>
    <n v="1310"/>
    <n v="1927"/>
    <n v="0"/>
    <n v="0"/>
    <n v="2"/>
    <n v="0"/>
    <n v="2"/>
    <n v="1"/>
    <s v="TA"/>
    <n v="3"/>
    <n v="6"/>
    <s v="Min1"/>
    <x v="0"/>
    <s v="NA"/>
    <s v="ERR"/>
    <s v="Attchd"/>
    <n v="1924"/>
    <s v="Unf"/>
    <n v="1"/>
    <n v="398"/>
    <s v="TA"/>
    <n v="3"/>
    <s v="TA"/>
    <n v="3"/>
    <s v="Y"/>
    <n v="0"/>
    <n v="0"/>
    <n v="126"/>
    <n v="0"/>
    <n v="0"/>
    <n v="0"/>
    <s v="NA"/>
    <s v="ERR"/>
    <s v="NA"/>
    <s v="NA"/>
    <n v="0"/>
    <n v="5"/>
    <n v="2006"/>
    <s v="COD"/>
    <s v="Normal"/>
    <n v="112000"/>
    <n v="16"/>
    <n v="58.121432278152568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n v="2"/>
    <s v="TA"/>
    <n v="3"/>
    <x v="0"/>
    <s v="Gd"/>
    <n v="2"/>
    <s v="TA"/>
    <n v="3"/>
    <s v="Av"/>
    <s v="GLQ"/>
    <n v="662"/>
    <s v="Unf"/>
    <n v="0"/>
    <n v="186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1"/>
    <s v="Gd"/>
    <n v="2"/>
    <s v="Attchd"/>
    <n v="2004"/>
    <s v="RFn"/>
    <n v="2"/>
    <n v="420"/>
    <s v="TA"/>
    <n v="3"/>
    <s v="TA"/>
    <n v="3"/>
    <s v="Y"/>
    <n v="149"/>
    <n v="0"/>
    <n v="0"/>
    <n v="0"/>
    <n v="0"/>
    <n v="0"/>
    <s v="NA"/>
    <s v="ERR"/>
    <s v="NA"/>
    <s v="NA"/>
    <n v="0"/>
    <n v="1"/>
    <n v="2008"/>
    <s v="WD"/>
    <s v="Normal"/>
    <n v="149000"/>
    <n v="33.573681838666069"/>
    <n v="87.853773584905667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n v="3"/>
    <s v="TA"/>
    <n v="3"/>
    <x v="1"/>
    <s v="TA"/>
    <n v="3"/>
    <s v="TA"/>
    <n v="3"/>
    <s v="No"/>
    <s v="LwQ"/>
    <n v="312"/>
    <s v="Unf"/>
    <n v="0"/>
    <n v="408"/>
    <n v="720"/>
    <s v="GasA"/>
    <s v="TA"/>
    <n v="3"/>
    <x v="0"/>
    <n v="1"/>
    <x v="0"/>
    <n v="720"/>
    <n v="564"/>
    <n v="0"/>
    <n v="1284"/>
    <n v="2004"/>
    <n v="0"/>
    <n v="0"/>
    <n v="1"/>
    <n v="1"/>
    <n v="2"/>
    <n v="1"/>
    <s v="TA"/>
    <n v="3"/>
    <n v="5"/>
    <s v="Typ"/>
    <x v="0"/>
    <s v="NA"/>
    <s v="ERR"/>
    <s v="Detchd"/>
    <n v="1948"/>
    <s v="Unf"/>
    <n v="1"/>
    <n v="240"/>
    <s v="TA"/>
    <n v="3"/>
    <s v="TA"/>
    <n v="3"/>
    <s v="Y"/>
    <n v="0"/>
    <n v="35"/>
    <n v="0"/>
    <n v="0"/>
    <n v="0"/>
    <n v="0"/>
    <s v="NA"/>
    <s v="ERR"/>
    <s v="MnWw"/>
    <s v="NA"/>
    <n v="0"/>
    <n v="4"/>
    <n v="2009"/>
    <s v="WD"/>
    <s v="Normal"/>
    <n v="110000"/>
    <n v="31.428571428571427"/>
    <n v="54.890219560878243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n v="3"/>
    <s v="TA"/>
    <n v="3"/>
    <x v="0"/>
    <s v="Gd"/>
    <n v="2"/>
    <s v="TA"/>
    <n v="3"/>
    <s v="No"/>
    <s v="Unf"/>
    <n v="0"/>
    <s v="Unf"/>
    <n v="0"/>
    <n v="1424"/>
    <n v="1424"/>
    <s v="GasA"/>
    <s v="Ex"/>
    <n v="1"/>
    <x v="0"/>
    <n v="1"/>
    <x v="0"/>
    <n v="1442"/>
    <n v="0"/>
    <n v="0"/>
    <n v="1442"/>
    <n v="2866"/>
    <n v="0"/>
    <n v="0"/>
    <n v="2"/>
    <n v="0"/>
    <n v="3"/>
    <n v="1"/>
    <s v="TA"/>
    <n v="3"/>
    <n v="5"/>
    <s v="Typ"/>
    <x v="0"/>
    <s v="NA"/>
    <s v="ERR"/>
    <s v="Attchd"/>
    <n v="1990"/>
    <s v="RFn"/>
    <n v="2"/>
    <n v="500"/>
    <s v="TA"/>
    <n v="3"/>
    <s v="TA"/>
    <n v="3"/>
    <s v="Y"/>
    <n v="0"/>
    <n v="34"/>
    <n v="0"/>
    <n v="508"/>
    <n v="0"/>
    <n v="0"/>
    <s v="NA"/>
    <s v="ERR"/>
    <s v="NA"/>
    <s v="NA"/>
    <n v="0"/>
    <n v="5"/>
    <n v="2009"/>
    <s v="WD"/>
    <s v="Normal"/>
    <n v="180500"/>
    <n v="15.230782212471521"/>
    <n v="62.97976273551989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n v="3"/>
    <s v="Gd"/>
    <n v="2"/>
    <x v="1"/>
    <s v="TA"/>
    <n v="3"/>
    <s v="TA"/>
    <n v="3"/>
    <s v="No"/>
    <s v="Unf"/>
    <n v="0"/>
    <s v="Unf"/>
    <n v="0"/>
    <n v="1140"/>
    <n v="1140"/>
    <s v="GasA"/>
    <s v="TA"/>
    <n v="3"/>
    <x v="0"/>
    <n v="1"/>
    <x v="0"/>
    <n v="1696"/>
    <n v="0"/>
    <n v="0"/>
    <n v="1696"/>
    <n v="2836"/>
    <n v="0"/>
    <n v="0"/>
    <n v="1"/>
    <n v="1"/>
    <n v="3"/>
    <n v="1"/>
    <s v="TA"/>
    <n v="3"/>
    <n v="8"/>
    <s v="Min2"/>
    <x v="1"/>
    <s v="TA"/>
    <n v="3"/>
    <s v="Attchd"/>
    <n v="1962"/>
    <s v="RFn"/>
    <n v="1"/>
    <n v="349"/>
    <s v="TA"/>
    <n v="3"/>
    <s v="TA"/>
    <n v="3"/>
    <s v="Y"/>
    <n v="0"/>
    <n v="30"/>
    <n v="0"/>
    <n v="0"/>
    <n v="0"/>
    <n v="0"/>
    <s v="NA"/>
    <s v="ERR"/>
    <s v="NA"/>
    <s v="NA"/>
    <n v="0"/>
    <n v="3"/>
    <n v="2007"/>
    <s v="WD"/>
    <s v="Normal"/>
    <n v="143900"/>
    <n v="10.52439113581511"/>
    <n v="50.740479548660083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ALQ"/>
    <n v="419"/>
    <s v="Rec"/>
    <n v="306"/>
    <n v="375"/>
    <n v="1100"/>
    <s v="GasA"/>
    <s v="TA"/>
    <n v="3"/>
    <x v="0"/>
    <n v="1"/>
    <x v="0"/>
    <n v="1100"/>
    <n v="0"/>
    <n v="0"/>
    <n v="1100"/>
    <n v="2200"/>
    <n v="1"/>
    <n v="0"/>
    <n v="1"/>
    <n v="0"/>
    <n v="3"/>
    <n v="1"/>
    <s v="TA"/>
    <n v="3"/>
    <n v="6"/>
    <s v="Typ"/>
    <x v="1"/>
    <s v="Po"/>
    <n v="5"/>
    <s v="Attchd"/>
    <n v="1960"/>
    <s v="RFn"/>
    <n v="1"/>
    <n v="312"/>
    <s v="TA"/>
    <n v="3"/>
    <s v="TA"/>
    <n v="3"/>
    <s v="Y"/>
    <n v="355"/>
    <n v="0"/>
    <n v="0"/>
    <n v="0"/>
    <n v="0"/>
    <n v="0"/>
    <s v="NA"/>
    <s v="ERR"/>
    <s v="GdWo"/>
    <s v="NA"/>
    <n v="0"/>
    <n v="4"/>
    <n v="2008"/>
    <s v="WD"/>
    <s v="Normal"/>
    <n v="141000"/>
    <n v="11.286320339390059"/>
    <n v="64.090909090909093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n v="2"/>
    <s v="TA"/>
    <n v="3"/>
    <x v="1"/>
    <s v="Gd"/>
    <n v="2"/>
    <s v="TA"/>
    <n v="3"/>
    <s v="Gd"/>
    <s v="GLQ"/>
    <n v="1065"/>
    <s v="Unf"/>
    <n v="0"/>
    <n v="92"/>
    <n v="1157"/>
    <s v="GasA"/>
    <s v="Ex"/>
    <n v="1"/>
    <x v="0"/>
    <n v="1"/>
    <x v="0"/>
    <n v="1180"/>
    <n v="882"/>
    <n v="0"/>
    <n v="2062"/>
    <n v="3219"/>
    <n v="1"/>
    <n v="0"/>
    <n v="2"/>
    <n v="1"/>
    <n v="3"/>
    <n v="1"/>
    <s v="TA"/>
    <n v="3"/>
    <n v="7"/>
    <s v="Typ"/>
    <x v="1"/>
    <s v="Gd"/>
    <n v="2"/>
    <s v="Attchd"/>
    <n v="1988"/>
    <s v="Fin"/>
    <n v="2"/>
    <n v="454"/>
    <s v="TA"/>
    <n v="3"/>
    <s v="TA"/>
    <n v="3"/>
    <s v="Y"/>
    <n v="60"/>
    <n v="55"/>
    <n v="0"/>
    <n v="0"/>
    <n v="154"/>
    <n v="0"/>
    <s v="NA"/>
    <s v="ERR"/>
    <s v="NA"/>
    <s v="NA"/>
    <n v="0"/>
    <n v="4"/>
    <n v="2007"/>
    <s v="WD"/>
    <s v="Normal"/>
    <n v="277000"/>
    <n v="19.284321915900865"/>
    <n v="86.051568810189494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n v="3"/>
    <s v="TA"/>
    <n v="3"/>
    <x v="1"/>
    <s v="Gd"/>
    <n v="2"/>
    <s v="TA"/>
    <n v="3"/>
    <s v="No"/>
    <s v="Rec"/>
    <n v="787"/>
    <s v="Unf"/>
    <n v="0"/>
    <n v="305"/>
    <n v="1092"/>
    <s v="GasA"/>
    <s v="Ex"/>
    <n v="1"/>
    <x v="0"/>
    <n v="1"/>
    <x v="0"/>
    <n v="1092"/>
    <n v="0"/>
    <n v="0"/>
    <n v="1092"/>
    <n v="2184"/>
    <n v="1"/>
    <n v="0"/>
    <n v="1"/>
    <n v="0"/>
    <n v="3"/>
    <n v="1"/>
    <s v="TA"/>
    <n v="3"/>
    <n v="6"/>
    <s v="Typ"/>
    <x v="0"/>
    <s v="NA"/>
    <s v="ERR"/>
    <s v="Attchd"/>
    <n v="1964"/>
    <s v="RFn"/>
    <n v="2"/>
    <n v="504"/>
    <s v="TA"/>
    <n v="3"/>
    <s v="Gd"/>
    <n v="2"/>
    <s v="Y"/>
    <n v="0"/>
    <n v="0"/>
    <n v="0"/>
    <n v="0"/>
    <n v="0"/>
    <n v="0"/>
    <s v="NA"/>
    <s v="ERR"/>
    <s v="MnPrv"/>
    <s v="NA"/>
    <n v="0"/>
    <n v="7"/>
    <n v="2008"/>
    <s v="WD"/>
    <s v="Normal"/>
    <n v="145000"/>
    <n v="17.575757575757574"/>
    <n v="66.391941391941387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n v="3"/>
    <s v="TA"/>
    <n v="3"/>
    <x v="1"/>
    <s v="TA"/>
    <n v="3"/>
    <s v="TA"/>
    <n v="3"/>
    <s v="No"/>
    <s v="Rec"/>
    <n v="468"/>
    <s v="Unf"/>
    <n v="0"/>
    <n v="396"/>
    <n v="864"/>
    <s v="GasA"/>
    <s v="TA"/>
    <n v="3"/>
    <x v="1"/>
    <n v="0"/>
    <x v="2"/>
    <n v="864"/>
    <n v="0"/>
    <n v="0"/>
    <n v="864"/>
    <n v="1728"/>
    <n v="1"/>
    <n v="0"/>
    <n v="1"/>
    <n v="0"/>
    <n v="2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0"/>
    <n v="96"/>
    <n v="0"/>
    <n v="0"/>
    <n v="0"/>
    <s v="NA"/>
    <s v="ERR"/>
    <s v="NA"/>
    <s v="NA"/>
    <n v="0"/>
    <n v="4"/>
    <n v="2008"/>
    <s v="WD"/>
    <s v="Normal"/>
    <n v="98000"/>
    <n v="17.48750892219843"/>
    <n v="56.712962962962962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n v="3"/>
    <s v="TA"/>
    <n v="3"/>
    <x v="0"/>
    <s v="Gd"/>
    <n v="2"/>
    <s v="TA"/>
    <n v="3"/>
    <s v="Mn"/>
    <s v="GLQ"/>
    <n v="36"/>
    <s v="Unf"/>
    <n v="0"/>
    <n v="1176"/>
    <n v="1212"/>
    <s v="GasA"/>
    <s v="Ex"/>
    <n v="1"/>
    <x v="0"/>
    <n v="1"/>
    <x v="0"/>
    <n v="1212"/>
    <n v="0"/>
    <n v="0"/>
    <n v="1212"/>
    <n v="2424"/>
    <n v="0"/>
    <n v="0"/>
    <n v="2"/>
    <n v="0"/>
    <n v="3"/>
    <n v="1"/>
    <s v="Gd"/>
    <n v="2"/>
    <n v="6"/>
    <s v="Typ"/>
    <x v="0"/>
    <s v="NA"/>
    <s v="ERR"/>
    <s v="Attchd"/>
    <n v="2009"/>
    <s v="RFn"/>
    <n v="2"/>
    <n v="460"/>
    <s v="TA"/>
    <n v="3"/>
    <s v="TA"/>
    <n v="3"/>
    <s v="Y"/>
    <n v="100"/>
    <n v="22"/>
    <n v="0"/>
    <n v="0"/>
    <n v="0"/>
    <n v="0"/>
    <s v="NA"/>
    <s v="ERR"/>
    <s v="NA"/>
    <s v="NA"/>
    <n v="0"/>
    <n v="3"/>
    <n v="2010"/>
    <s v="WD"/>
    <s v="Normal"/>
    <n v="186000"/>
    <n v="17.850287907869482"/>
    <n v="76.732673267326732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822"/>
    <s v="Unf"/>
    <n v="0"/>
    <n v="78"/>
    <n v="900"/>
    <s v="GasA"/>
    <s v="Ex"/>
    <n v="1"/>
    <x v="0"/>
    <n v="1"/>
    <x v="0"/>
    <n v="932"/>
    <n v="920"/>
    <n v="0"/>
    <n v="1852"/>
    <n v="2752"/>
    <n v="1"/>
    <n v="0"/>
    <n v="2"/>
    <n v="1"/>
    <n v="3"/>
    <n v="1"/>
    <s v="Gd"/>
    <n v="2"/>
    <n v="7"/>
    <s v="Typ"/>
    <x v="1"/>
    <s v="TA"/>
    <n v="3"/>
    <s v="Attchd"/>
    <n v="2009"/>
    <s v="RFn"/>
    <n v="2"/>
    <n v="644"/>
    <s v="TA"/>
    <n v="3"/>
    <s v="TA"/>
    <n v="3"/>
    <s v="Y"/>
    <n v="168"/>
    <n v="108"/>
    <n v="0"/>
    <n v="0"/>
    <n v="0"/>
    <n v="0"/>
    <s v="NA"/>
    <s v="ERR"/>
    <s v="NA"/>
    <s v="NA"/>
    <n v="0"/>
    <n v="7"/>
    <n v="2009"/>
    <s v="New"/>
    <s v="Partial"/>
    <n v="252678"/>
    <n v="29.245138888888889"/>
    <n v="91.816133720930239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ALQ"/>
    <n v="716"/>
    <s v="Unf"/>
    <n v="0"/>
    <n v="274"/>
    <n v="990"/>
    <s v="GasA"/>
    <s v="Ex"/>
    <n v="1"/>
    <x v="0"/>
    <n v="1"/>
    <x v="0"/>
    <n v="990"/>
    <n v="0"/>
    <n v="0"/>
    <n v="990"/>
    <n v="1980"/>
    <n v="0"/>
    <n v="1"/>
    <n v="1"/>
    <n v="0"/>
    <n v="3"/>
    <n v="1"/>
    <s v="TA"/>
    <n v="3"/>
    <n v="5"/>
    <s v="Typ"/>
    <x v="0"/>
    <s v="NA"/>
    <s v="ERR"/>
    <s v="Attchd"/>
    <n v="1996"/>
    <s v="Unf"/>
    <n v="2"/>
    <n v="576"/>
    <s v="TA"/>
    <n v="3"/>
    <s v="TA"/>
    <n v="3"/>
    <s v="Y"/>
    <n v="224"/>
    <n v="0"/>
    <n v="0"/>
    <n v="0"/>
    <n v="0"/>
    <n v="0"/>
    <s v="NA"/>
    <s v="ERR"/>
    <s v="NA"/>
    <s v="NA"/>
    <n v="0"/>
    <n v="7"/>
    <n v="2006"/>
    <s v="WD"/>
    <s v="Normal"/>
    <n v="156000"/>
    <n v="11.497641509433961"/>
    <n v="78.787878787878782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n v="3"/>
    <s v="TA"/>
    <n v="3"/>
    <x v="1"/>
    <s v="Gd"/>
    <n v="2"/>
    <s v="TA"/>
    <n v="3"/>
    <s v="No"/>
    <s v="GLQ"/>
    <n v="378"/>
    <s v="Unf"/>
    <n v="0"/>
    <n v="311"/>
    <n v="689"/>
    <s v="GasA"/>
    <s v="Ex"/>
    <n v="1"/>
    <x v="0"/>
    <n v="1"/>
    <x v="0"/>
    <n v="689"/>
    <n v="703"/>
    <n v="0"/>
    <n v="1392"/>
    <n v="2081"/>
    <n v="0"/>
    <n v="0"/>
    <n v="1"/>
    <n v="1"/>
    <n v="3"/>
    <n v="1"/>
    <s v="TA"/>
    <n v="3"/>
    <n v="6"/>
    <s v="Typ"/>
    <x v="0"/>
    <s v="NA"/>
    <s v="ERR"/>
    <s v="Attchd"/>
    <n v="1977"/>
    <s v="Fin"/>
    <n v="1"/>
    <n v="299"/>
    <s v="TA"/>
    <n v="3"/>
    <s v="TA"/>
    <n v="3"/>
    <s v="Y"/>
    <n v="0"/>
    <n v="36"/>
    <n v="0"/>
    <n v="0"/>
    <n v="0"/>
    <n v="0"/>
    <s v="NA"/>
    <s v="ERR"/>
    <s v="MnPrv"/>
    <s v="Shed"/>
    <n v="450"/>
    <n v="3"/>
    <n v="2010"/>
    <s v="WD"/>
    <s v="Normal"/>
    <n v="161750"/>
    <n v="14.839449541284404"/>
    <n v="77.727054300816917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n v="3"/>
    <s v="TA"/>
    <n v="3"/>
    <x v="1"/>
    <s v="TA"/>
    <n v="3"/>
    <s v="TA"/>
    <n v="3"/>
    <s v="No"/>
    <s v="BLQ"/>
    <n v="360"/>
    <s v="Unf"/>
    <n v="0"/>
    <n v="710"/>
    <n v="1070"/>
    <s v="GasA"/>
    <s v="TA"/>
    <n v="3"/>
    <x v="0"/>
    <n v="1"/>
    <x v="0"/>
    <n v="1236"/>
    <n v="0"/>
    <n v="0"/>
    <n v="1236"/>
    <n v="2306"/>
    <n v="0"/>
    <n v="1"/>
    <n v="1"/>
    <n v="0"/>
    <n v="2"/>
    <n v="1"/>
    <s v="Gd"/>
    <n v="2"/>
    <n v="6"/>
    <s v="Min1"/>
    <x v="1"/>
    <s v="Fa"/>
    <n v="4"/>
    <s v="Attchd"/>
    <n v="1957"/>
    <s v="Unf"/>
    <n v="1"/>
    <n v="447"/>
    <s v="TA"/>
    <n v="3"/>
    <s v="TA"/>
    <n v="3"/>
    <s v="Y"/>
    <n v="0"/>
    <n v="0"/>
    <n v="0"/>
    <n v="0"/>
    <n v="0"/>
    <n v="0"/>
    <s v="NA"/>
    <s v="ERR"/>
    <s v="MnPrv"/>
    <s v="NA"/>
    <n v="0"/>
    <n v="5"/>
    <n v="2006"/>
    <s v="WD"/>
    <s v="Normal"/>
    <n v="134450"/>
    <n v="13.430226750574368"/>
    <n v="58.304423243712058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n v="2"/>
    <s v="TA"/>
    <n v="3"/>
    <x v="0"/>
    <s v="Gd"/>
    <n v="2"/>
    <s v="TA"/>
    <n v="3"/>
    <s v="Mn"/>
    <s v="GLQ"/>
    <n v="946"/>
    <s v="Unf"/>
    <n v="0"/>
    <n v="490"/>
    <n v="1436"/>
    <s v="GasA"/>
    <s v="Ex"/>
    <n v="1"/>
    <x v="0"/>
    <n v="1"/>
    <x v="0"/>
    <n v="1436"/>
    <n v="0"/>
    <n v="0"/>
    <n v="1436"/>
    <n v="2872"/>
    <n v="1"/>
    <n v="0"/>
    <n v="2"/>
    <n v="0"/>
    <n v="3"/>
    <n v="1"/>
    <s v="Gd"/>
    <n v="2"/>
    <n v="8"/>
    <s v="Typ"/>
    <x v="0"/>
    <s v="NA"/>
    <s v="ERR"/>
    <s v="Attchd"/>
    <n v="2004"/>
    <s v="Unf"/>
    <n v="2"/>
    <n v="484"/>
    <s v="TA"/>
    <n v="3"/>
    <s v="TA"/>
    <n v="3"/>
    <s v="Y"/>
    <n v="139"/>
    <n v="98"/>
    <n v="0"/>
    <n v="0"/>
    <n v="0"/>
    <n v="0"/>
    <s v="NA"/>
    <s v="ERR"/>
    <s v="NA"/>
    <s v="NA"/>
    <n v="0"/>
    <n v="4"/>
    <n v="2008"/>
    <s v="WD"/>
    <s v="Normal"/>
    <n v="210000"/>
    <n v="24.852071005917161"/>
    <n v="73.119777158774369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686"/>
    <n v="686"/>
    <s v="GasA"/>
    <s v="Fa"/>
    <n v="4"/>
    <x v="1"/>
    <n v="0"/>
    <x v="0"/>
    <n v="810"/>
    <n v="518"/>
    <n v="0"/>
    <n v="1328"/>
    <n v="2014"/>
    <n v="0"/>
    <n v="0"/>
    <n v="1"/>
    <n v="0"/>
    <n v="3"/>
    <n v="1"/>
    <s v="TA"/>
    <n v="3"/>
    <n v="8"/>
    <s v="Typ"/>
    <x v="0"/>
    <s v="NA"/>
    <s v="ERR"/>
    <s v="Detchd"/>
    <n v="1940"/>
    <s v="Unf"/>
    <n v="1"/>
    <n v="210"/>
    <s v="TA"/>
    <n v="3"/>
    <s v="TA"/>
    <n v="3"/>
    <s v="Y"/>
    <n v="0"/>
    <n v="172"/>
    <n v="60"/>
    <n v="0"/>
    <n v="0"/>
    <n v="0"/>
    <s v="NA"/>
    <s v="ERR"/>
    <s v="NA"/>
    <s v="NA"/>
    <n v="0"/>
    <n v="9"/>
    <n v="2006"/>
    <s v="WD"/>
    <s v="Family"/>
    <n v="107000"/>
    <n v="10.801534423581668"/>
    <n v="53.128103277060575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n v="2"/>
    <s v="Gd"/>
    <n v="2"/>
    <x v="1"/>
    <s v="TA"/>
    <n v="3"/>
    <s v="TA"/>
    <n v="3"/>
    <s v="No"/>
    <s v="BLQ"/>
    <n v="341"/>
    <s v="Unf"/>
    <n v="0"/>
    <n v="457"/>
    <n v="798"/>
    <s v="GasA"/>
    <s v="Ex"/>
    <n v="1"/>
    <x v="0"/>
    <n v="1"/>
    <x v="0"/>
    <n v="1137"/>
    <n v="817"/>
    <n v="0"/>
    <n v="1954"/>
    <n v="2752"/>
    <n v="0"/>
    <n v="1"/>
    <n v="1"/>
    <n v="1"/>
    <n v="3"/>
    <n v="1"/>
    <s v="Gd"/>
    <n v="2"/>
    <n v="8"/>
    <s v="Typ"/>
    <x v="2"/>
    <s v="TA"/>
    <n v="3"/>
    <s v="Attchd"/>
    <n v="1939"/>
    <s v="Unf"/>
    <n v="2"/>
    <n v="431"/>
    <s v="TA"/>
    <n v="3"/>
    <s v="TA"/>
    <n v="3"/>
    <s v="Y"/>
    <n v="0"/>
    <n v="119"/>
    <n v="150"/>
    <n v="0"/>
    <n v="0"/>
    <n v="0"/>
    <s v="NA"/>
    <s v="ERR"/>
    <s v="NA"/>
    <s v="NA"/>
    <n v="0"/>
    <n v="5"/>
    <n v="2008"/>
    <s v="WD"/>
    <s v="Normal"/>
    <n v="311500"/>
    <n v="19.891443167305237"/>
    <n v="113.19040697674419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n v="2"/>
    <s v="TA"/>
    <n v="3"/>
    <x v="0"/>
    <s v="Gd"/>
    <n v="2"/>
    <s v="TA"/>
    <n v="3"/>
    <s v="Av"/>
    <s v="GLQ"/>
    <n v="16"/>
    <s v="Unf"/>
    <n v="0"/>
    <n v="1232"/>
    <n v="1248"/>
    <s v="GasA"/>
    <s v="Ex"/>
    <n v="1"/>
    <x v="0"/>
    <n v="1"/>
    <x v="0"/>
    <n v="1248"/>
    <n v="0"/>
    <n v="0"/>
    <n v="1248"/>
    <n v="2496"/>
    <n v="0"/>
    <n v="0"/>
    <n v="2"/>
    <n v="0"/>
    <n v="2"/>
    <n v="1"/>
    <s v="Gd"/>
    <n v="2"/>
    <n v="5"/>
    <s v="Typ"/>
    <x v="0"/>
    <s v="NA"/>
    <s v="ERR"/>
    <s v="Attchd"/>
    <n v="2005"/>
    <s v="Fin"/>
    <n v="2"/>
    <n v="438"/>
    <s v="TA"/>
    <n v="3"/>
    <s v="TA"/>
    <n v="3"/>
    <s v="Y"/>
    <n v="108"/>
    <n v="0"/>
    <n v="0"/>
    <n v="0"/>
    <n v="0"/>
    <n v="0"/>
    <s v="NA"/>
    <s v="ERR"/>
    <s v="NA"/>
    <s v="NA"/>
    <n v="0"/>
    <n v="3"/>
    <n v="2006"/>
    <s v="New"/>
    <s v="Partial"/>
    <n v="167240"/>
    <n v="55.561461794019934"/>
    <n v="67.003205128205124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Mn"/>
    <s v="Unf"/>
    <n v="0"/>
    <s v="Unf"/>
    <n v="0"/>
    <n v="1498"/>
    <n v="1498"/>
    <s v="GasA"/>
    <s v="Ex"/>
    <n v="1"/>
    <x v="0"/>
    <n v="1"/>
    <x v="0"/>
    <n v="1498"/>
    <n v="0"/>
    <n v="0"/>
    <n v="1498"/>
    <n v="2996"/>
    <n v="0"/>
    <n v="0"/>
    <n v="2"/>
    <n v="0"/>
    <n v="2"/>
    <n v="1"/>
    <s v="Gd"/>
    <n v="2"/>
    <n v="5"/>
    <s v="Typ"/>
    <x v="0"/>
    <s v="NA"/>
    <s v="ERR"/>
    <s v="Attchd"/>
    <n v="2006"/>
    <s v="RFn"/>
    <n v="2"/>
    <n v="675"/>
    <s v="TA"/>
    <n v="3"/>
    <s v="TA"/>
    <n v="3"/>
    <s v="Y"/>
    <n v="351"/>
    <n v="33"/>
    <n v="0"/>
    <n v="0"/>
    <n v="0"/>
    <n v="0"/>
    <s v="NA"/>
    <s v="ERR"/>
    <s v="NA"/>
    <s v="NA"/>
    <n v="0"/>
    <n v="4"/>
    <n v="2006"/>
    <s v="New"/>
    <s v="Partial"/>
    <n v="204900"/>
    <n v="22.79199110122358"/>
    <n v="68.391188251001338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1010"/>
    <n v="1010"/>
    <s v="GasA"/>
    <s v="Ex"/>
    <n v="1"/>
    <x v="0"/>
    <n v="1"/>
    <x v="0"/>
    <n v="1010"/>
    <n v="1257"/>
    <n v="0"/>
    <n v="2267"/>
    <n v="3277"/>
    <n v="0"/>
    <n v="0"/>
    <n v="2"/>
    <n v="1"/>
    <n v="4"/>
    <n v="1"/>
    <s v="Gd"/>
    <n v="2"/>
    <n v="8"/>
    <s v="Typ"/>
    <x v="1"/>
    <s v="TA"/>
    <n v="3"/>
    <s v="BuiltIn"/>
    <n v="2002"/>
    <s v="RFn"/>
    <n v="2"/>
    <n v="390"/>
    <s v="TA"/>
    <n v="3"/>
    <s v="TA"/>
    <n v="3"/>
    <s v="Y"/>
    <n v="120"/>
    <n v="46"/>
    <n v="0"/>
    <n v="0"/>
    <n v="0"/>
    <n v="0"/>
    <s v="NA"/>
    <s v="ERR"/>
    <s v="NA"/>
    <s v="NA"/>
    <n v="0"/>
    <n v="12"/>
    <n v="2009"/>
    <s v="ConLI"/>
    <s v="Normal"/>
    <n v="200000"/>
    <n v="24.789291026276647"/>
    <n v="61.031431187061337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n v="3"/>
    <s v="TA"/>
    <n v="3"/>
    <x v="1"/>
    <s v="Gd"/>
    <n v="2"/>
    <s v="TA"/>
    <n v="3"/>
    <s v="No"/>
    <s v="ALQ"/>
    <n v="550"/>
    <s v="Unf"/>
    <n v="0"/>
    <n v="163"/>
    <n v="713"/>
    <s v="GasA"/>
    <s v="TA"/>
    <n v="3"/>
    <x v="0"/>
    <n v="1"/>
    <x v="0"/>
    <n v="811"/>
    <n v="741"/>
    <n v="0"/>
    <n v="1552"/>
    <n v="2265"/>
    <n v="1"/>
    <n v="0"/>
    <n v="2"/>
    <n v="1"/>
    <n v="3"/>
    <n v="1"/>
    <s v="TA"/>
    <n v="3"/>
    <n v="6"/>
    <s v="Typ"/>
    <x v="1"/>
    <s v="TA"/>
    <n v="3"/>
    <s v="Attchd"/>
    <n v="1975"/>
    <s v="RFn"/>
    <n v="2"/>
    <n v="434"/>
    <s v="TA"/>
    <n v="3"/>
    <s v="TA"/>
    <n v="3"/>
    <s v="Y"/>
    <n v="209"/>
    <n v="208"/>
    <n v="0"/>
    <n v="0"/>
    <n v="0"/>
    <n v="0"/>
    <s v="NA"/>
    <s v="ERR"/>
    <s v="MnPrv"/>
    <s v="NA"/>
    <n v="0"/>
    <n v="2"/>
    <n v="2006"/>
    <s v="WD"/>
    <s v="Normal"/>
    <n v="179900"/>
    <n v="15.677559912854031"/>
    <n v="79.42604856512142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524"/>
    <s v="LwQ"/>
    <n v="180"/>
    <n v="160"/>
    <n v="864"/>
    <s v="GasA"/>
    <s v="Gd"/>
    <n v="2"/>
    <x v="0"/>
    <n v="1"/>
    <x v="0"/>
    <n v="864"/>
    <n v="0"/>
    <n v="0"/>
    <n v="864"/>
    <n v="1728"/>
    <n v="0"/>
    <n v="0"/>
    <n v="1"/>
    <n v="0"/>
    <n v="2"/>
    <n v="1"/>
    <s v="TA"/>
    <n v="3"/>
    <n v="4"/>
    <s v="Typ"/>
    <x v="0"/>
    <s v="NA"/>
    <s v="ERR"/>
    <s v="Detchd"/>
    <n v="1989"/>
    <s v="Unf"/>
    <n v="2"/>
    <n v="576"/>
    <s v="TA"/>
    <n v="3"/>
    <s v="TA"/>
    <n v="3"/>
    <s v="Y"/>
    <n v="216"/>
    <n v="0"/>
    <n v="0"/>
    <n v="0"/>
    <n v="0"/>
    <n v="0"/>
    <s v="NA"/>
    <s v="ERR"/>
    <s v="NA"/>
    <s v="NA"/>
    <n v="0"/>
    <n v="3"/>
    <n v="2009"/>
    <s v="WD"/>
    <s v="Abnorml"/>
    <n v="97000"/>
    <n v="9.2380952380952372"/>
    <n v="56.13425925925926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n v="1"/>
    <s v="TA"/>
    <n v="3"/>
    <x v="0"/>
    <s v="Ex"/>
    <n v="1"/>
    <s v="TA"/>
    <n v="3"/>
    <s v="Gd"/>
    <s v="GLQ"/>
    <n v="56"/>
    <s v="Unf"/>
    <n v="0"/>
    <n v="2336"/>
    <n v="2392"/>
    <s v="GasA"/>
    <s v="Ex"/>
    <n v="1"/>
    <x v="0"/>
    <n v="1"/>
    <x v="0"/>
    <n v="2392"/>
    <n v="0"/>
    <n v="0"/>
    <n v="2392"/>
    <n v="4784"/>
    <n v="0"/>
    <n v="0"/>
    <n v="2"/>
    <n v="0"/>
    <n v="3"/>
    <n v="1"/>
    <s v="Ex"/>
    <n v="1"/>
    <n v="8"/>
    <s v="Typ"/>
    <x v="1"/>
    <s v="Ex"/>
    <n v="1"/>
    <s v="Attchd"/>
    <n v="2003"/>
    <s v="Fin"/>
    <n v="3"/>
    <n v="968"/>
    <s v="TA"/>
    <n v="3"/>
    <s v="TA"/>
    <n v="3"/>
    <s v="Y"/>
    <n v="248"/>
    <n v="105"/>
    <n v="0"/>
    <n v="0"/>
    <n v="0"/>
    <n v="0"/>
    <s v="NA"/>
    <s v="ERR"/>
    <s v="NA"/>
    <s v="NA"/>
    <n v="0"/>
    <n v="6"/>
    <n v="2009"/>
    <s v="WD"/>
    <s v="Normal"/>
    <n v="386250"/>
    <n v="28.670576009501186"/>
    <n v="80.737876254180605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n v="3"/>
    <s v="TA"/>
    <n v="3"/>
    <x v="1"/>
    <s v="TA"/>
    <n v="3"/>
    <s v="TA"/>
    <n v="3"/>
    <s v="No"/>
    <s v="Unf"/>
    <n v="0"/>
    <s v="Unf"/>
    <n v="0"/>
    <n v="630"/>
    <n v="630"/>
    <s v="GasA"/>
    <s v="TA"/>
    <n v="3"/>
    <x v="0"/>
    <n v="1"/>
    <x v="0"/>
    <n v="630"/>
    <n v="672"/>
    <n v="0"/>
    <n v="1302"/>
    <n v="1932"/>
    <n v="0"/>
    <n v="0"/>
    <n v="2"/>
    <n v="1"/>
    <n v="3"/>
    <n v="1"/>
    <s v="TA"/>
    <n v="3"/>
    <n v="6"/>
    <s v="Typ"/>
    <x v="0"/>
    <s v="NA"/>
    <s v="ERR"/>
    <s v="Detchd"/>
    <n v="1991"/>
    <s v="Unf"/>
    <n v="1"/>
    <n v="28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9"/>
    <s v="COD"/>
    <s v="Abnorml"/>
    <n v="112000"/>
    <n v="66.666666666666671"/>
    <n v="57.971014492753625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n v="2"/>
    <s v="TA"/>
    <n v="3"/>
    <x v="0"/>
    <s v="Gd"/>
    <n v="2"/>
    <s v="TA"/>
    <n v="3"/>
    <s v="No"/>
    <s v="GLQ"/>
    <n v="565"/>
    <s v="Unf"/>
    <n v="0"/>
    <n v="638"/>
    <n v="1203"/>
    <s v="GasA"/>
    <s v="Ex"/>
    <n v="1"/>
    <x v="0"/>
    <n v="1"/>
    <x v="0"/>
    <n v="1214"/>
    <n v="1306"/>
    <n v="0"/>
    <n v="2520"/>
    <n v="3723"/>
    <n v="0"/>
    <n v="0"/>
    <n v="2"/>
    <n v="1"/>
    <n v="4"/>
    <n v="1"/>
    <s v="Gd"/>
    <n v="2"/>
    <n v="9"/>
    <s v="Typ"/>
    <x v="1"/>
    <s v="TA"/>
    <n v="3"/>
    <s v="Attchd"/>
    <n v="1995"/>
    <s v="RFn"/>
    <n v="3"/>
    <n v="721"/>
    <s v="TA"/>
    <n v="3"/>
    <s v="TA"/>
    <n v="3"/>
    <s v="Y"/>
    <n v="224"/>
    <n v="114"/>
    <n v="0"/>
    <n v="0"/>
    <n v="0"/>
    <n v="0"/>
    <s v="NA"/>
    <s v="ERR"/>
    <s v="NA"/>
    <s v="NA"/>
    <n v="0"/>
    <n v="6"/>
    <n v="2007"/>
    <s v="WD"/>
    <s v="Abnorml"/>
    <n v="290000"/>
    <n v="29.145728643216081"/>
    <n v="77.894171367177009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n v="3"/>
    <s v="TA"/>
    <n v="3"/>
    <x v="1"/>
    <s v="TA"/>
    <n v="3"/>
    <s v="TA"/>
    <n v="3"/>
    <s v="No"/>
    <s v="Rec"/>
    <n v="321"/>
    <s v="Unf"/>
    <n v="0"/>
    <n v="162"/>
    <n v="483"/>
    <s v="GasA"/>
    <s v="TA"/>
    <n v="3"/>
    <x v="0"/>
    <n v="1"/>
    <x v="0"/>
    <n v="483"/>
    <n v="504"/>
    <n v="0"/>
    <n v="987"/>
    <n v="1470"/>
    <n v="0"/>
    <n v="0"/>
    <n v="1"/>
    <n v="1"/>
    <n v="2"/>
    <n v="1"/>
    <s v="TA"/>
    <n v="3"/>
    <n v="5"/>
    <s v="Typ"/>
    <x v="0"/>
    <s v="NA"/>
    <s v="ERR"/>
    <s v="Detchd"/>
    <n v="1987"/>
    <s v="Unf"/>
    <n v="1"/>
    <n v="280"/>
    <s v="TA"/>
    <n v="3"/>
    <s v="TA"/>
    <n v="3"/>
    <s v="Y"/>
    <n v="0"/>
    <n v="0"/>
    <n v="0"/>
    <n v="0"/>
    <n v="0"/>
    <n v="0"/>
    <s v="NA"/>
    <s v="ERR"/>
    <s v="NA"/>
    <s v="NA"/>
    <n v="0"/>
    <n v="9"/>
    <n v="2008"/>
    <s v="WD"/>
    <s v="Normal"/>
    <n v="106000"/>
    <n v="56.714820759764578"/>
    <n v="72.10884353741497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842"/>
    <s v="Unf"/>
    <n v="0"/>
    <n v="70"/>
    <n v="912"/>
    <s v="GasA"/>
    <s v="TA"/>
    <n v="3"/>
    <x v="0"/>
    <n v="1"/>
    <x v="0"/>
    <n v="912"/>
    <n v="0"/>
    <n v="0"/>
    <n v="912"/>
    <n v="1824"/>
    <n v="0"/>
    <n v="0"/>
    <n v="1"/>
    <n v="0"/>
    <n v="3"/>
    <n v="1"/>
    <s v="TA"/>
    <n v="3"/>
    <n v="5"/>
    <s v="Typ"/>
    <x v="1"/>
    <s v="Fa"/>
    <n v="4"/>
    <s v="Detchd"/>
    <n v="1974"/>
    <s v="Unf"/>
    <n v="1"/>
    <n v="336"/>
    <s v="TA"/>
    <n v="3"/>
    <s v="TA"/>
    <n v="3"/>
    <s v="Y"/>
    <n v="0"/>
    <n v="0"/>
    <n v="0"/>
    <n v="0"/>
    <n v="0"/>
    <n v="0"/>
    <s v="NA"/>
    <s v="ERR"/>
    <s v="MnPrv"/>
    <s v="NA"/>
    <n v="0"/>
    <n v="5"/>
    <n v="2010"/>
    <s v="WD"/>
    <s v="Normal"/>
    <n v="125000"/>
    <n v="14.669639713648634"/>
    <n v="68.530701754385959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n v="2"/>
    <s v="TA"/>
    <n v="3"/>
    <x v="0"/>
    <s v="Gd"/>
    <n v="2"/>
    <s v="TA"/>
    <n v="3"/>
    <s v="Av"/>
    <s v="GLQ"/>
    <n v="16"/>
    <s v="Unf"/>
    <n v="0"/>
    <n v="1357"/>
    <n v="1373"/>
    <s v="GasA"/>
    <s v="Ex"/>
    <n v="1"/>
    <x v="0"/>
    <n v="1"/>
    <x v="0"/>
    <n v="1555"/>
    <n v="0"/>
    <n v="0"/>
    <n v="1555"/>
    <n v="2928"/>
    <n v="0"/>
    <n v="0"/>
    <n v="2"/>
    <n v="0"/>
    <n v="2"/>
    <n v="1"/>
    <s v="Gd"/>
    <n v="2"/>
    <n v="7"/>
    <s v="Typ"/>
    <x v="1"/>
    <s v="TA"/>
    <n v="3"/>
    <s v="Attchd"/>
    <n v="2005"/>
    <s v="Fin"/>
    <n v="2"/>
    <n v="430"/>
    <s v="TA"/>
    <n v="3"/>
    <s v="TA"/>
    <n v="3"/>
    <s v="Y"/>
    <n v="143"/>
    <n v="20"/>
    <n v="0"/>
    <n v="0"/>
    <n v="0"/>
    <n v="0"/>
    <s v="NA"/>
    <s v="ERR"/>
    <s v="NA"/>
    <s v="NA"/>
    <n v="0"/>
    <n v="5"/>
    <n v="2009"/>
    <s v="WD"/>
    <s v="Normal"/>
    <n v="192500"/>
    <n v="60.49654305468259"/>
    <n v="65.744535519125677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n v="3"/>
    <s v="TA"/>
    <n v="3"/>
    <x v="1"/>
    <s v="TA"/>
    <n v="3"/>
    <s v="TA"/>
    <n v="3"/>
    <s v="No"/>
    <s v="Unf"/>
    <n v="0"/>
    <s v="Unf"/>
    <n v="0"/>
    <n v="1194"/>
    <n v="1194"/>
    <s v="GasA"/>
    <s v="TA"/>
    <n v="3"/>
    <x v="0"/>
    <n v="1"/>
    <x v="0"/>
    <n v="1194"/>
    <n v="0"/>
    <n v="0"/>
    <n v="1194"/>
    <n v="2388"/>
    <n v="1"/>
    <n v="0"/>
    <n v="1"/>
    <n v="0"/>
    <n v="3"/>
    <n v="1"/>
    <s v="TA"/>
    <n v="3"/>
    <n v="6"/>
    <s v="Typ"/>
    <x v="0"/>
    <s v="NA"/>
    <s v="ERR"/>
    <s v="Attchd"/>
    <n v="1959"/>
    <s v="RFn"/>
    <n v="1"/>
    <n v="312"/>
    <s v="TA"/>
    <n v="3"/>
    <s v="TA"/>
    <n v="3"/>
    <s v="Y"/>
    <n v="0"/>
    <n v="0"/>
    <n v="120"/>
    <n v="0"/>
    <n v="0"/>
    <n v="0"/>
    <s v="NA"/>
    <s v="ERR"/>
    <s v="NA"/>
    <s v="NA"/>
    <n v="0"/>
    <n v="4"/>
    <n v="2010"/>
    <s v="WD"/>
    <s v="Normal"/>
    <n v="148000"/>
    <n v="16.894977168949772"/>
    <n v="61.97654941373534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n v="2"/>
    <s v="TA"/>
    <n v="3"/>
    <x v="0"/>
    <s v="Gd"/>
    <n v="2"/>
    <s v="TA"/>
    <n v="3"/>
    <s v="No"/>
    <s v="GLQ"/>
    <n v="689"/>
    <s v="Unf"/>
    <n v="0"/>
    <n v="773"/>
    <n v="1462"/>
    <s v="GasA"/>
    <s v="Ex"/>
    <n v="1"/>
    <x v="0"/>
    <n v="1"/>
    <x v="0"/>
    <n v="1490"/>
    <n v="1304"/>
    <n v="0"/>
    <n v="2794"/>
    <n v="4256"/>
    <n v="1"/>
    <n v="0"/>
    <n v="2"/>
    <n v="1"/>
    <n v="4"/>
    <n v="1"/>
    <s v="Ex"/>
    <n v="1"/>
    <n v="9"/>
    <s v="Typ"/>
    <x v="1"/>
    <s v="TA"/>
    <n v="3"/>
    <s v="Attchd"/>
    <n v="1995"/>
    <s v="Fin"/>
    <n v="3"/>
    <n v="810"/>
    <s v="TA"/>
    <n v="3"/>
    <s v="TA"/>
    <n v="3"/>
    <s v="Y"/>
    <n v="0"/>
    <n v="146"/>
    <n v="202"/>
    <n v="0"/>
    <n v="0"/>
    <n v="0"/>
    <s v="NA"/>
    <s v="ERR"/>
    <s v="NA"/>
    <s v="NA"/>
    <n v="0"/>
    <n v="7"/>
    <n v="2009"/>
    <s v="WD"/>
    <s v="Normal"/>
    <n v="403000"/>
    <n v="26.621746597965384"/>
    <n v="94.689849624060145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n v="3"/>
    <s v="TA"/>
    <n v="3"/>
    <x v="1"/>
    <s v="TA"/>
    <n v="3"/>
    <s v="TA"/>
    <n v="3"/>
    <s v="No"/>
    <s v="Unf"/>
    <n v="0"/>
    <s v="Unf"/>
    <n v="0"/>
    <n v="483"/>
    <n v="483"/>
    <s v="GasA"/>
    <s v="TA"/>
    <n v="3"/>
    <x v="0"/>
    <n v="1"/>
    <x v="0"/>
    <n v="483"/>
    <n v="504"/>
    <n v="0"/>
    <n v="987"/>
    <n v="1470"/>
    <n v="0"/>
    <n v="0"/>
    <n v="1"/>
    <n v="1"/>
    <n v="2"/>
    <n v="1"/>
    <s v="TA"/>
    <n v="3"/>
    <n v="5"/>
    <s v="Typ"/>
    <x v="1"/>
    <s v="Po"/>
    <n v="5"/>
    <s v="Attchd"/>
    <n v="1972"/>
    <s v="Unf"/>
    <n v="1"/>
    <n v="28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6"/>
    <s v="WD"/>
    <s v="Normal"/>
    <n v="94500"/>
    <n v="56.25"/>
    <n v="64.285714285714292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n v="3"/>
    <s v="TA"/>
    <n v="3"/>
    <x v="1"/>
    <s v="TA"/>
    <n v="3"/>
    <s v="Gd"/>
    <n v="2"/>
    <s v="Av"/>
    <s v="LwQ"/>
    <n v="182"/>
    <s v="ALQ"/>
    <n v="712"/>
    <n v="0"/>
    <n v="894"/>
    <s v="GasA"/>
    <s v="TA"/>
    <n v="3"/>
    <x v="0"/>
    <n v="1"/>
    <x v="0"/>
    <n v="894"/>
    <n v="0"/>
    <n v="0"/>
    <n v="894"/>
    <n v="1788"/>
    <n v="1"/>
    <n v="0"/>
    <n v="1"/>
    <n v="0"/>
    <n v="3"/>
    <n v="1"/>
    <s v="TA"/>
    <n v="3"/>
    <n v="5"/>
    <s v="Typ"/>
    <x v="0"/>
    <s v="NA"/>
    <s v="ERR"/>
    <s v="Attchd"/>
    <n v="1976"/>
    <s v="Unf"/>
    <n v="1"/>
    <n v="308"/>
    <s v="TA"/>
    <n v="3"/>
    <s v="TA"/>
    <n v="3"/>
    <s v="Y"/>
    <n v="365"/>
    <n v="0"/>
    <n v="0"/>
    <n v="0"/>
    <n v="0"/>
    <n v="0"/>
    <s v="NA"/>
    <s v="ERR"/>
    <s v="MnPrv"/>
    <s v="NA"/>
    <n v="0"/>
    <n v="2"/>
    <n v="2010"/>
    <s v="WD"/>
    <s v="Normal"/>
    <n v="128200"/>
    <n v="12.03755868544601"/>
    <n v="71.700223713646537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n v="2"/>
    <s v="TA"/>
    <n v="3"/>
    <x v="0"/>
    <s v="Gd"/>
    <n v="2"/>
    <s v="TA"/>
    <n v="3"/>
    <s v="No"/>
    <s v="GLQ"/>
    <n v="625"/>
    <s v="Unf"/>
    <n v="0"/>
    <n v="235"/>
    <n v="860"/>
    <s v="GasA"/>
    <s v="Ex"/>
    <n v="1"/>
    <x v="0"/>
    <n v="1"/>
    <x v="0"/>
    <n v="860"/>
    <n v="1100"/>
    <n v="0"/>
    <n v="1960"/>
    <n v="2820"/>
    <n v="1"/>
    <n v="0"/>
    <n v="2"/>
    <n v="1"/>
    <n v="4"/>
    <n v="1"/>
    <s v="Gd"/>
    <n v="2"/>
    <n v="8"/>
    <s v="Typ"/>
    <x v="2"/>
    <s v="TA"/>
    <n v="3"/>
    <s v="BuiltIn"/>
    <n v="2002"/>
    <s v="Fin"/>
    <n v="2"/>
    <n v="440"/>
    <s v="TA"/>
    <n v="3"/>
    <s v="TA"/>
    <n v="3"/>
    <s v="Y"/>
    <n v="288"/>
    <n v="48"/>
    <n v="0"/>
    <n v="0"/>
    <n v="0"/>
    <n v="0"/>
    <s v="NA"/>
    <s v="ERR"/>
    <s v="NA"/>
    <s v="NA"/>
    <n v="0"/>
    <n v="5"/>
    <n v="2010"/>
    <s v="WD"/>
    <s v="Normal"/>
    <n v="216500"/>
    <n v="27.576104954782831"/>
    <n v="76.773049645390074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n v="3"/>
    <s v="TA"/>
    <n v="3"/>
    <x v="1"/>
    <s v="TA"/>
    <n v="3"/>
    <s v="TA"/>
    <n v="3"/>
    <s v="No"/>
    <s v="ALQ"/>
    <n v="358"/>
    <s v="Unf"/>
    <n v="0"/>
    <n v="125"/>
    <n v="483"/>
    <s v="GasA"/>
    <s v="TA"/>
    <n v="3"/>
    <x v="0"/>
    <n v="1"/>
    <x v="0"/>
    <n v="483"/>
    <n v="504"/>
    <n v="0"/>
    <n v="987"/>
    <n v="1470"/>
    <n v="0"/>
    <n v="0"/>
    <n v="1"/>
    <n v="1"/>
    <n v="2"/>
    <n v="1"/>
    <s v="TA"/>
    <n v="3"/>
    <n v="5"/>
    <s v="Typ"/>
    <x v="0"/>
    <s v="NA"/>
    <s v="ERR"/>
    <s v="Detchd"/>
    <n v="1971"/>
    <s v="Unf"/>
    <n v="1"/>
    <n v="264"/>
    <s v="TA"/>
    <n v="3"/>
    <s v="TA"/>
    <n v="3"/>
    <s v="Y"/>
    <n v="0"/>
    <n v="0"/>
    <n v="0"/>
    <n v="0"/>
    <n v="0"/>
    <n v="0"/>
    <s v="NA"/>
    <s v="ERR"/>
    <s v="NA"/>
    <s v="NA"/>
    <n v="0"/>
    <n v="8"/>
    <n v="2008"/>
    <s v="WD"/>
    <s v="Normal"/>
    <n v="89500"/>
    <n v="53.273809523809526"/>
    <n v="60.884353741496597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n v="2"/>
    <s v="TA"/>
    <n v="3"/>
    <x v="0"/>
    <s v="Gd"/>
    <n v="2"/>
    <s v="TA"/>
    <n v="3"/>
    <s v="Av"/>
    <s v="GLQ"/>
    <n v="24"/>
    <s v="Unf"/>
    <n v="0"/>
    <n v="1390"/>
    <n v="1414"/>
    <s v="GasA"/>
    <s v="Ex"/>
    <n v="1"/>
    <x v="0"/>
    <n v="1"/>
    <x v="0"/>
    <n v="1414"/>
    <n v="0"/>
    <n v="0"/>
    <n v="1414"/>
    <n v="2828"/>
    <n v="0"/>
    <n v="0"/>
    <n v="2"/>
    <n v="0"/>
    <n v="3"/>
    <n v="1"/>
    <s v="Gd"/>
    <n v="2"/>
    <n v="6"/>
    <s v="Typ"/>
    <x v="0"/>
    <s v="NA"/>
    <s v="ERR"/>
    <s v="Attchd"/>
    <n v="2004"/>
    <s v="RFn"/>
    <n v="2"/>
    <n v="494"/>
    <s v="TA"/>
    <n v="3"/>
    <s v="TA"/>
    <n v="3"/>
    <s v="Y"/>
    <n v="132"/>
    <n v="105"/>
    <n v="0"/>
    <n v="0"/>
    <n v="0"/>
    <n v="0"/>
    <s v="NA"/>
    <s v="ERR"/>
    <s v="NA"/>
    <s v="NA"/>
    <n v="0"/>
    <n v="5"/>
    <n v="2010"/>
    <s v="WD"/>
    <s v="Normal"/>
    <n v="185500"/>
    <n v="21.144420380713552"/>
    <n v="65.594059405940598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n v="2"/>
    <s v="TA"/>
    <n v="3"/>
    <x v="0"/>
    <s v="Gd"/>
    <n v="2"/>
    <s v="TA"/>
    <n v="3"/>
    <s v="No"/>
    <s v="BLQ"/>
    <n v="402"/>
    <s v="Unf"/>
    <n v="0"/>
    <n v="594"/>
    <n v="996"/>
    <s v="GasA"/>
    <s v="Ex"/>
    <n v="1"/>
    <x v="0"/>
    <n v="1"/>
    <x v="0"/>
    <n v="1014"/>
    <n v="730"/>
    <n v="0"/>
    <n v="1744"/>
    <n v="2740"/>
    <n v="0"/>
    <n v="0"/>
    <n v="2"/>
    <n v="1"/>
    <n v="3"/>
    <n v="1"/>
    <s v="Gd"/>
    <n v="2"/>
    <n v="7"/>
    <s v="Typ"/>
    <x v="0"/>
    <s v="NA"/>
    <s v="ERR"/>
    <s v="Attchd"/>
    <n v="1993"/>
    <s v="RFn"/>
    <n v="2"/>
    <n v="457"/>
    <s v="TA"/>
    <n v="3"/>
    <s v="TA"/>
    <n v="3"/>
    <s v="Y"/>
    <n v="370"/>
    <n v="70"/>
    <n v="0"/>
    <n v="238"/>
    <n v="0"/>
    <n v="0"/>
    <s v="NA"/>
    <s v="ERR"/>
    <s v="NA"/>
    <s v="NA"/>
    <n v="0"/>
    <n v="2"/>
    <n v="2010"/>
    <s v="WD"/>
    <s v="Normal"/>
    <n v="194500"/>
    <n v="20.575478684015657"/>
    <n v="70.985401459854018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n v="1"/>
    <s v="TA"/>
    <n v="3"/>
    <x v="0"/>
    <s v="Ex"/>
    <n v="1"/>
    <s v="TA"/>
    <n v="3"/>
    <s v="No"/>
    <s v="Unf"/>
    <n v="0"/>
    <s v="Unf"/>
    <n v="0"/>
    <n v="1694"/>
    <n v="1694"/>
    <s v="GasA"/>
    <s v="Ex"/>
    <n v="1"/>
    <x v="0"/>
    <n v="1"/>
    <x v="0"/>
    <n v="1694"/>
    <n v="0"/>
    <n v="0"/>
    <n v="1694"/>
    <n v="3388"/>
    <n v="0"/>
    <n v="0"/>
    <n v="2"/>
    <n v="0"/>
    <n v="3"/>
    <n v="1"/>
    <s v="Gd"/>
    <n v="2"/>
    <n v="7"/>
    <s v="Typ"/>
    <x v="0"/>
    <s v="NA"/>
    <s v="ERR"/>
    <s v="Attchd"/>
    <n v="2007"/>
    <s v="Fin"/>
    <n v="3"/>
    <n v="818"/>
    <s v="TA"/>
    <n v="3"/>
    <s v="TA"/>
    <n v="3"/>
    <s v="Y"/>
    <n v="168"/>
    <n v="228"/>
    <n v="0"/>
    <n v="0"/>
    <n v="0"/>
    <n v="0"/>
    <s v="NA"/>
    <s v="ERR"/>
    <s v="NA"/>
    <s v="NA"/>
    <n v="0"/>
    <n v="12"/>
    <n v="2007"/>
    <s v="New"/>
    <s v="Partial"/>
    <n v="318000"/>
    <n v="26.433915211970074"/>
    <n v="93.860684769775673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n v="3"/>
    <s v="TA"/>
    <n v="3"/>
    <x v="1"/>
    <s v="TA"/>
    <n v="3"/>
    <s v="Fa"/>
    <n v="4"/>
    <s v="No"/>
    <s v="LwQ"/>
    <n v="94"/>
    <s v="Unf"/>
    <n v="0"/>
    <n v="641"/>
    <n v="735"/>
    <s v="GasA"/>
    <s v="TA"/>
    <n v="3"/>
    <x v="0"/>
    <n v="1"/>
    <x v="2"/>
    <n v="798"/>
    <n v="689"/>
    <n v="0"/>
    <n v="1487"/>
    <n v="2222"/>
    <n v="0"/>
    <n v="0"/>
    <n v="1"/>
    <n v="1"/>
    <n v="3"/>
    <n v="1"/>
    <s v="TA"/>
    <n v="3"/>
    <n v="7"/>
    <s v="Typ"/>
    <x v="1"/>
    <s v="Gd"/>
    <n v="2"/>
    <s v="Detchd"/>
    <n v="1949"/>
    <s v="Unf"/>
    <n v="1"/>
    <n v="220"/>
    <s v="TA"/>
    <n v="3"/>
    <s v="TA"/>
    <n v="3"/>
    <s v="Y"/>
    <n v="0"/>
    <n v="140"/>
    <n v="0"/>
    <n v="0"/>
    <n v="0"/>
    <n v="0"/>
    <s v="NA"/>
    <s v="ERR"/>
    <s v="MnPrv"/>
    <s v="NA"/>
    <n v="0"/>
    <n v="4"/>
    <n v="2010"/>
    <s v="WD"/>
    <s v="Normal"/>
    <n v="113000"/>
    <n v="12.927582656446631"/>
    <n v="50.855085508550857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n v="2"/>
    <s v="TA"/>
    <n v="3"/>
    <x v="0"/>
    <s v="Gd"/>
    <n v="2"/>
    <s v="TA"/>
    <n v="3"/>
    <s v="Av"/>
    <s v="GLQ"/>
    <n v="1078"/>
    <s v="Unf"/>
    <n v="0"/>
    <n v="488"/>
    <n v="1566"/>
    <s v="GasA"/>
    <s v="Ex"/>
    <n v="1"/>
    <x v="0"/>
    <n v="1"/>
    <x v="0"/>
    <n v="1566"/>
    <n v="0"/>
    <n v="0"/>
    <n v="1566"/>
    <n v="3132"/>
    <n v="1"/>
    <n v="0"/>
    <n v="2"/>
    <n v="0"/>
    <n v="3"/>
    <n v="1"/>
    <s v="Gd"/>
    <n v="2"/>
    <n v="7"/>
    <s v="Typ"/>
    <x v="0"/>
    <s v="NA"/>
    <s v="ERR"/>
    <s v="Attchd"/>
    <n v="2008"/>
    <s v="RFn"/>
    <n v="2"/>
    <n v="750"/>
    <s v="TA"/>
    <n v="3"/>
    <s v="TA"/>
    <n v="3"/>
    <s v="Y"/>
    <n v="144"/>
    <n v="168"/>
    <n v="0"/>
    <n v="0"/>
    <n v="0"/>
    <n v="0"/>
    <s v="NA"/>
    <s v="ERR"/>
    <s v="NA"/>
    <s v="NA"/>
    <n v="0"/>
    <n v="4"/>
    <n v="2010"/>
    <s v="WD"/>
    <s v="Normal"/>
    <n v="262500"/>
    <n v="29.166666666666668"/>
    <n v="83.812260536398469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n v="3"/>
    <s v="Gd"/>
    <n v="2"/>
    <x v="1"/>
    <s v="TA"/>
    <n v="3"/>
    <s v="TA"/>
    <n v="3"/>
    <s v="No"/>
    <s v="ALQ"/>
    <n v="329"/>
    <s v="Unf"/>
    <n v="0"/>
    <n v="357"/>
    <n v="686"/>
    <s v="GasA"/>
    <s v="Gd"/>
    <n v="2"/>
    <x v="0"/>
    <n v="1"/>
    <x v="0"/>
    <n v="866"/>
    <n v="0"/>
    <n v="0"/>
    <n v="866"/>
    <n v="1552"/>
    <n v="0"/>
    <n v="0"/>
    <n v="1"/>
    <n v="0"/>
    <n v="2"/>
    <n v="1"/>
    <s v="Gd"/>
    <n v="2"/>
    <n v="4"/>
    <s v="Typ"/>
    <x v="0"/>
    <s v="NA"/>
    <s v="ERR"/>
    <s v="NA"/>
    <s v="NA"/>
    <s v="NA"/>
    <n v="0"/>
    <n v="0"/>
    <s v="NA"/>
    <s v="ERR"/>
    <s v="NA"/>
    <s v="ERR"/>
    <s v="Y"/>
    <n v="58"/>
    <n v="42"/>
    <n v="0"/>
    <n v="0"/>
    <n v="0"/>
    <n v="0"/>
    <s v="NA"/>
    <s v="ERR"/>
    <s v="NA"/>
    <s v="NA"/>
    <n v="0"/>
    <n v="8"/>
    <n v="2007"/>
    <s v="WD"/>
    <s v="Normal"/>
    <n v="110500"/>
    <n v="28.479381443298969"/>
    <n v="71.198453608247419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540"/>
    <n v="540"/>
    <s v="GasA"/>
    <s v="Gd"/>
    <n v="2"/>
    <x v="1"/>
    <n v="0"/>
    <x v="2"/>
    <n v="889"/>
    <n v="551"/>
    <n v="0"/>
    <n v="1440"/>
    <n v="1980"/>
    <n v="0"/>
    <n v="0"/>
    <n v="1"/>
    <n v="0"/>
    <n v="3"/>
    <n v="1"/>
    <s v="TA"/>
    <n v="3"/>
    <n v="6"/>
    <s v="Typ"/>
    <x v="0"/>
    <s v="NA"/>
    <s v="ERR"/>
    <s v="Attchd"/>
    <n v="1940"/>
    <s v="Unf"/>
    <n v="1"/>
    <n v="352"/>
    <s v="Fa"/>
    <n v="4"/>
    <s v="TA"/>
    <n v="3"/>
    <s v="Y"/>
    <n v="0"/>
    <n v="0"/>
    <n v="77"/>
    <n v="0"/>
    <n v="0"/>
    <n v="0"/>
    <s v="NA"/>
    <s v="ERR"/>
    <s v="NA"/>
    <s v="NA"/>
    <n v="0"/>
    <n v="4"/>
    <n v="2006"/>
    <s v="WD"/>
    <s v="Normal"/>
    <n v="79000"/>
    <n v="15.8"/>
    <n v="39.898989898989896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Unf"/>
    <n v="0"/>
    <s v="Unf"/>
    <n v="0"/>
    <n v="626"/>
    <n v="626"/>
    <s v="GasA"/>
    <s v="TA"/>
    <n v="3"/>
    <x v="0"/>
    <n v="1"/>
    <x v="0"/>
    <n v="626"/>
    <n v="591"/>
    <n v="0"/>
    <n v="1217"/>
    <n v="1843"/>
    <n v="0"/>
    <n v="0"/>
    <n v="1"/>
    <n v="1"/>
    <n v="3"/>
    <n v="1"/>
    <s v="TA"/>
    <n v="3"/>
    <n v="6"/>
    <s v="Typ"/>
    <x v="1"/>
    <s v="TA"/>
    <n v="3"/>
    <s v="Attchd"/>
    <n v="1980"/>
    <s v="RFn"/>
    <n v="1"/>
    <n v="288"/>
    <s v="TA"/>
    <n v="3"/>
    <s v="TA"/>
    <n v="3"/>
    <s v="Y"/>
    <n v="0"/>
    <n v="28"/>
    <n v="0"/>
    <n v="0"/>
    <n v="0"/>
    <n v="0"/>
    <s v="NA"/>
    <s v="ERR"/>
    <s v="NA"/>
    <s v="NA"/>
    <n v="0"/>
    <n v="4"/>
    <n v="2009"/>
    <s v="WD"/>
    <s v="Normal"/>
    <n v="120000"/>
    <n v="11.150343802267237"/>
    <n v="65.111231687466088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695"/>
    <s v="Unf"/>
    <n v="0"/>
    <n v="253"/>
    <n v="948"/>
    <s v="GasA"/>
    <s v="Ex"/>
    <n v="1"/>
    <x v="0"/>
    <n v="1"/>
    <x v="0"/>
    <n v="1222"/>
    <n v="888"/>
    <n v="0"/>
    <n v="2110"/>
    <n v="3058"/>
    <n v="1"/>
    <n v="0"/>
    <n v="2"/>
    <n v="1"/>
    <n v="3"/>
    <n v="1"/>
    <s v="Gd"/>
    <n v="2"/>
    <n v="8"/>
    <s v="Typ"/>
    <x v="2"/>
    <s v="Fa"/>
    <n v="4"/>
    <s v="Attchd"/>
    <n v="1994"/>
    <s v="RFn"/>
    <n v="2"/>
    <n v="463"/>
    <s v="TA"/>
    <n v="3"/>
    <s v="TA"/>
    <n v="3"/>
    <s v="Y"/>
    <n v="0"/>
    <n v="130"/>
    <n v="0"/>
    <n v="0"/>
    <n v="0"/>
    <n v="0"/>
    <s v="NA"/>
    <s v="ERR"/>
    <s v="NA"/>
    <s v="NA"/>
    <n v="0"/>
    <n v="5"/>
    <n v="2010"/>
    <s v="WD"/>
    <s v="Normal"/>
    <n v="205000"/>
    <n v="23.085585585585587"/>
    <n v="67.037279267495094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n v="3"/>
    <s v="TA"/>
    <n v="3"/>
    <x v="1"/>
    <s v="Gd"/>
    <n v="2"/>
    <s v="TA"/>
    <n v="3"/>
    <s v="Av"/>
    <s v="GLQ"/>
    <n v="929"/>
    <s v="Unf"/>
    <n v="0"/>
    <n v="916"/>
    <n v="1845"/>
    <s v="GasA"/>
    <s v="Gd"/>
    <n v="2"/>
    <x v="0"/>
    <n v="1"/>
    <x v="0"/>
    <n v="1872"/>
    <n v="0"/>
    <n v="0"/>
    <n v="1872"/>
    <n v="3717"/>
    <n v="0"/>
    <n v="1"/>
    <n v="2"/>
    <n v="0"/>
    <n v="3"/>
    <n v="1"/>
    <s v="TA"/>
    <n v="3"/>
    <n v="6"/>
    <s v="Typ"/>
    <x v="1"/>
    <s v="TA"/>
    <n v="3"/>
    <s v="Attchd"/>
    <n v="1988"/>
    <s v="Fin"/>
    <n v="2"/>
    <n v="604"/>
    <s v="TA"/>
    <n v="3"/>
    <s v="TA"/>
    <n v="3"/>
    <s v="Y"/>
    <n v="197"/>
    <n v="39"/>
    <n v="0"/>
    <n v="0"/>
    <n v="0"/>
    <n v="0"/>
    <s v="NA"/>
    <s v="ERR"/>
    <s v="NA"/>
    <s v="NA"/>
    <n v="0"/>
    <n v="6"/>
    <n v="2006"/>
    <s v="WD"/>
    <s v="Normal"/>
    <n v="241500"/>
    <n v="23.221153846153847"/>
    <n v="64.971751412429384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n v="3"/>
    <s v="Fa"/>
    <n v="4"/>
    <x v="5"/>
    <s v="Fa"/>
    <n v="4"/>
    <s v="TA"/>
    <n v="3"/>
    <s v="No"/>
    <s v="Unf"/>
    <n v="0"/>
    <s v="Unf"/>
    <n v="0"/>
    <n v="1020"/>
    <n v="1020"/>
    <s v="GasA"/>
    <s v="Gd"/>
    <n v="2"/>
    <x v="1"/>
    <n v="0"/>
    <x v="3"/>
    <n v="908"/>
    <n v="1020"/>
    <n v="0"/>
    <n v="1928"/>
    <n v="2948"/>
    <n v="0"/>
    <n v="0"/>
    <n v="2"/>
    <n v="0"/>
    <n v="4"/>
    <n v="2"/>
    <s v="Fa"/>
    <n v="4"/>
    <n v="9"/>
    <s v="Typ"/>
    <x v="0"/>
    <s v="NA"/>
    <s v="ERR"/>
    <s v="Detchd"/>
    <n v="1910"/>
    <s v="Unf"/>
    <n v="1"/>
    <n v="440"/>
    <s v="Po"/>
    <n v="5"/>
    <s v="Po"/>
    <n v="5"/>
    <s v="Y"/>
    <n v="0"/>
    <n v="60"/>
    <n v="112"/>
    <n v="0"/>
    <n v="0"/>
    <n v="0"/>
    <s v="NA"/>
    <s v="ERR"/>
    <s v="NA"/>
    <s v="NA"/>
    <n v="0"/>
    <n v="4"/>
    <n v="2006"/>
    <s v="WD"/>
    <s v="Normal"/>
    <n v="137000"/>
    <n v="14.985779916867207"/>
    <n v="46.472184531886022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n v="3"/>
    <s v="TA"/>
    <n v="3"/>
    <x v="1"/>
    <s v="TA"/>
    <n v="3"/>
    <s v="TA"/>
    <n v="3"/>
    <s v="No"/>
    <s v="Unf"/>
    <n v="0"/>
    <s v="Unf"/>
    <n v="0"/>
    <n v="1367"/>
    <n v="1367"/>
    <s v="GasA"/>
    <s v="Ex"/>
    <n v="1"/>
    <x v="0"/>
    <n v="1"/>
    <x v="0"/>
    <n v="1375"/>
    <n v="0"/>
    <n v="0"/>
    <n v="1375"/>
    <n v="2742"/>
    <n v="0"/>
    <n v="0"/>
    <n v="1"/>
    <n v="0"/>
    <n v="2"/>
    <n v="1"/>
    <s v="TA"/>
    <n v="3"/>
    <n v="5"/>
    <s v="Typ"/>
    <x v="1"/>
    <s v="TA"/>
    <n v="3"/>
    <s v="Attchd"/>
    <n v="1954"/>
    <s v="Unf"/>
    <n v="2"/>
    <n v="451"/>
    <s v="TA"/>
    <n v="3"/>
    <s v="TA"/>
    <n v="3"/>
    <s v="Y"/>
    <n v="0"/>
    <n v="30"/>
    <n v="0"/>
    <n v="0"/>
    <n v="0"/>
    <n v="0"/>
    <s v="NA"/>
    <s v="ERR"/>
    <s v="NA"/>
    <s v="NA"/>
    <n v="0"/>
    <n v="6"/>
    <n v="2006"/>
    <s v="WD"/>
    <s v="Normal"/>
    <n v="140000"/>
    <n v="12.37842617152962"/>
    <n v="51.057622173595917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n v="2"/>
    <s v="TA"/>
    <n v="3"/>
    <x v="0"/>
    <s v="Gd"/>
    <n v="2"/>
    <s v="TA"/>
    <n v="3"/>
    <s v="No"/>
    <s v="Unf"/>
    <n v="0"/>
    <s v="Unf"/>
    <n v="0"/>
    <n v="840"/>
    <n v="840"/>
    <s v="GasA"/>
    <s v="Ex"/>
    <n v="1"/>
    <x v="0"/>
    <n v="1"/>
    <x v="0"/>
    <n v="840"/>
    <n v="828"/>
    <n v="0"/>
    <n v="1668"/>
    <n v="2508"/>
    <n v="0"/>
    <n v="0"/>
    <n v="2"/>
    <n v="1"/>
    <n v="3"/>
    <n v="1"/>
    <s v="Gd"/>
    <n v="2"/>
    <n v="8"/>
    <s v="Typ"/>
    <x v="0"/>
    <s v="NA"/>
    <s v="ERR"/>
    <s v="Attchd"/>
    <n v="2003"/>
    <s v="RFn"/>
    <n v="2"/>
    <n v="500"/>
    <s v="TA"/>
    <n v="3"/>
    <s v="TA"/>
    <n v="3"/>
    <s v="Y"/>
    <n v="144"/>
    <n v="68"/>
    <n v="0"/>
    <n v="0"/>
    <n v="0"/>
    <n v="0"/>
    <s v="NA"/>
    <s v="ERR"/>
    <s v="NA"/>
    <s v="NA"/>
    <n v="0"/>
    <n v="9"/>
    <n v="2007"/>
    <s v="WD"/>
    <s v="Normal"/>
    <n v="180000"/>
    <n v="15.905275249624459"/>
    <n v="71.770334928229659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n v="2"/>
    <s v="TA"/>
    <n v="3"/>
    <x v="1"/>
    <s v="Gd"/>
    <n v="2"/>
    <s v="TA"/>
    <n v="3"/>
    <s v="Gd"/>
    <s v="Rec"/>
    <n v="697"/>
    <s v="Unf"/>
    <n v="0"/>
    <n v="747"/>
    <n v="1444"/>
    <s v="GasA"/>
    <s v="Gd"/>
    <n v="2"/>
    <x v="0"/>
    <n v="1"/>
    <x v="0"/>
    <n v="1444"/>
    <n v="700"/>
    <n v="0"/>
    <n v="2144"/>
    <n v="3588"/>
    <n v="0"/>
    <n v="1"/>
    <n v="2"/>
    <n v="0"/>
    <n v="4"/>
    <n v="1"/>
    <s v="Gd"/>
    <n v="2"/>
    <n v="7"/>
    <s v="Typ"/>
    <x v="2"/>
    <s v="TA"/>
    <n v="3"/>
    <s v="Attchd"/>
    <n v="1958"/>
    <s v="Fin"/>
    <n v="2"/>
    <n v="389"/>
    <s v="TA"/>
    <n v="3"/>
    <s v="TA"/>
    <n v="3"/>
    <s v="Y"/>
    <n v="0"/>
    <n v="98"/>
    <n v="0"/>
    <n v="0"/>
    <n v="0"/>
    <n v="0"/>
    <s v="NA"/>
    <s v="ERR"/>
    <s v="NA"/>
    <s v="Shed"/>
    <n v="500"/>
    <n v="6"/>
    <n v="2007"/>
    <s v="WD"/>
    <s v="Normal"/>
    <n v="277000"/>
    <n v="1.7421383647798743"/>
    <n v="77.20178372352285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n v="3"/>
    <s v="Po"/>
    <n v="5"/>
    <x v="1"/>
    <s v="TA"/>
    <n v="3"/>
    <s v="TA"/>
    <n v="3"/>
    <s v="No"/>
    <s v="Unf"/>
    <n v="0"/>
    <s v="Unf"/>
    <n v="0"/>
    <n v="728"/>
    <n v="728"/>
    <s v="GasA"/>
    <s v="Ex"/>
    <n v="1"/>
    <x v="0"/>
    <n v="1"/>
    <x v="0"/>
    <n v="1306"/>
    <n v="0"/>
    <n v="0"/>
    <n v="1306"/>
    <n v="2034"/>
    <n v="0"/>
    <n v="0"/>
    <n v="1"/>
    <n v="0"/>
    <n v="3"/>
    <n v="1"/>
    <s v="Fa"/>
    <n v="4"/>
    <n v="6"/>
    <s v="Mod"/>
    <x v="0"/>
    <s v="NA"/>
    <s v="ERR"/>
    <s v="NA"/>
    <s v="NA"/>
    <s v="NA"/>
    <n v="0"/>
    <n v="0"/>
    <s v="NA"/>
    <s v="ERR"/>
    <s v="NA"/>
    <s v="ERR"/>
    <s v="Y"/>
    <n v="263"/>
    <n v="0"/>
    <n v="0"/>
    <n v="0"/>
    <n v="0"/>
    <n v="0"/>
    <s v="NA"/>
    <s v="ERR"/>
    <s v="GdWo"/>
    <s v="Shed"/>
    <n v="450"/>
    <n v="5"/>
    <n v="2010"/>
    <s v="WD"/>
    <s v="Normal"/>
    <n v="76500"/>
    <n v="14.299065420560748"/>
    <n v="37.610619469026545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n v="2"/>
    <s v="TA"/>
    <n v="3"/>
    <x v="0"/>
    <s v="Gd"/>
    <n v="2"/>
    <s v="TA"/>
    <n v="3"/>
    <s v="Gd"/>
    <s v="GLQ"/>
    <n v="1573"/>
    <s v="Unf"/>
    <n v="0"/>
    <n v="0"/>
    <n v="1573"/>
    <s v="GasA"/>
    <s v="Ex"/>
    <n v="1"/>
    <x v="0"/>
    <n v="1"/>
    <x v="0"/>
    <n v="1625"/>
    <n v="0"/>
    <n v="0"/>
    <n v="1625"/>
    <n v="3198"/>
    <n v="1"/>
    <n v="1"/>
    <n v="2"/>
    <n v="0"/>
    <n v="2"/>
    <n v="1"/>
    <s v="Gd"/>
    <n v="2"/>
    <n v="5"/>
    <s v="Typ"/>
    <x v="1"/>
    <s v="Gd"/>
    <n v="2"/>
    <s v="Attchd"/>
    <n v="2006"/>
    <s v="Fin"/>
    <n v="2"/>
    <n v="538"/>
    <s v="TA"/>
    <n v="3"/>
    <s v="TA"/>
    <n v="3"/>
    <s v="Y"/>
    <n v="123"/>
    <n v="0"/>
    <n v="0"/>
    <n v="0"/>
    <n v="153"/>
    <n v="0"/>
    <s v="NA"/>
    <s v="ERR"/>
    <s v="NA"/>
    <s v="NA"/>
    <n v="0"/>
    <n v="12"/>
    <n v="2007"/>
    <s v="WD"/>
    <s v="Family"/>
    <n v="235000"/>
    <n v="49.473684210526315"/>
    <n v="73.48342714196373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98"/>
    <n v="798"/>
    <s v="GasA"/>
    <s v="Ex"/>
    <n v="1"/>
    <x v="0"/>
    <n v="1"/>
    <x v="0"/>
    <n v="798"/>
    <n v="842"/>
    <n v="0"/>
    <n v="1640"/>
    <n v="2438"/>
    <n v="0"/>
    <n v="0"/>
    <n v="2"/>
    <n v="1"/>
    <n v="3"/>
    <n v="1"/>
    <s v="Gd"/>
    <n v="2"/>
    <n v="6"/>
    <s v="Typ"/>
    <x v="0"/>
    <s v="NA"/>
    <s v="ERR"/>
    <s v="Attchd"/>
    <n v="2004"/>
    <s v="RFn"/>
    <n v="2"/>
    <n v="520"/>
    <s v="TA"/>
    <n v="3"/>
    <s v="TA"/>
    <n v="3"/>
    <s v="Y"/>
    <n v="138"/>
    <n v="45"/>
    <n v="0"/>
    <n v="0"/>
    <n v="0"/>
    <n v="0"/>
    <s v="NA"/>
    <s v="ERR"/>
    <s v="NA"/>
    <s v="NA"/>
    <n v="0"/>
    <n v="12"/>
    <n v="2008"/>
    <s v="WD"/>
    <s v="Normal"/>
    <n v="173000"/>
    <n v="20.678938560841502"/>
    <n v="70.959803117309264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n v="3"/>
    <s v="TA"/>
    <n v="3"/>
    <x v="1"/>
    <s v="Gd"/>
    <n v="2"/>
    <s v="TA"/>
    <n v="3"/>
    <s v="Gd"/>
    <s v="LwQ"/>
    <n v="270"/>
    <s v="ALQ"/>
    <n v="580"/>
    <n v="452"/>
    <n v="1302"/>
    <s v="GasA"/>
    <s v="Ex"/>
    <n v="1"/>
    <x v="0"/>
    <n v="1"/>
    <x v="0"/>
    <n v="1302"/>
    <n v="0"/>
    <n v="0"/>
    <n v="1302"/>
    <n v="2604"/>
    <n v="0"/>
    <n v="1"/>
    <n v="2"/>
    <n v="0"/>
    <n v="3"/>
    <n v="1"/>
    <s v="Gd"/>
    <n v="2"/>
    <n v="7"/>
    <s v="Min1"/>
    <x v="0"/>
    <s v="NA"/>
    <s v="ERR"/>
    <s v="Attchd"/>
    <n v="1964"/>
    <s v="RFn"/>
    <n v="1"/>
    <n v="309"/>
    <s v="TA"/>
    <n v="3"/>
    <s v="TA"/>
    <n v="3"/>
    <s v="Y"/>
    <n v="333"/>
    <n v="0"/>
    <n v="0"/>
    <n v="0"/>
    <n v="0"/>
    <n v="0"/>
    <s v="NA"/>
    <s v="ERR"/>
    <s v="MnPrv"/>
    <s v="NA"/>
    <n v="0"/>
    <n v="10"/>
    <n v="2007"/>
    <s v="CWD"/>
    <s v="Normal"/>
    <n v="158000"/>
    <n v="16.898395721925134"/>
    <n v="60.675883256528415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Rec"/>
    <n v="922"/>
    <s v="Unf"/>
    <n v="0"/>
    <n v="392"/>
    <n v="1314"/>
    <s v="GasA"/>
    <s v="TA"/>
    <n v="3"/>
    <x v="0"/>
    <n v="1"/>
    <x v="0"/>
    <n v="1314"/>
    <n v="0"/>
    <n v="0"/>
    <n v="1314"/>
    <n v="2628"/>
    <n v="1"/>
    <n v="0"/>
    <n v="1"/>
    <n v="0"/>
    <n v="3"/>
    <n v="1"/>
    <s v="TA"/>
    <n v="3"/>
    <n v="5"/>
    <s v="Typ"/>
    <x v="0"/>
    <s v="NA"/>
    <s v="ERR"/>
    <s v="Attchd"/>
    <n v="1957"/>
    <s v="RFn"/>
    <n v="1"/>
    <n v="294"/>
    <s v="TA"/>
    <n v="3"/>
    <s v="TA"/>
    <n v="3"/>
    <s v="Y"/>
    <n v="250"/>
    <n v="0"/>
    <n v="0"/>
    <n v="0"/>
    <n v="0"/>
    <n v="0"/>
    <s v="NA"/>
    <s v="ERR"/>
    <s v="NA"/>
    <s v="NA"/>
    <n v="0"/>
    <n v="6"/>
    <n v="2010"/>
    <s v="WD"/>
    <s v="Normal"/>
    <n v="145000"/>
    <n v="17.261904761904763"/>
    <n v="55.175038051750377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n v="2"/>
    <s v="TA"/>
    <n v="3"/>
    <x v="0"/>
    <s v="Gd"/>
    <n v="2"/>
    <s v="TA"/>
    <n v="3"/>
    <s v="No"/>
    <s v="Unf"/>
    <n v="0"/>
    <s v="Unf"/>
    <n v="0"/>
    <n v="975"/>
    <n v="975"/>
    <s v="GasA"/>
    <s v="Ex"/>
    <n v="1"/>
    <x v="0"/>
    <n v="1"/>
    <x v="0"/>
    <n v="1005"/>
    <n v="1286"/>
    <n v="0"/>
    <n v="2291"/>
    <n v="3266"/>
    <n v="0"/>
    <n v="0"/>
    <n v="2"/>
    <n v="1"/>
    <n v="4"/>
    <n v="1"/>
    <s v="Gd"/>
    <n v="2"/>
    <n v="8"/>
    <s v="Typ"/>
    <x v="1"/>
    <s v="TA"/>
    <n v="3"/>
    <s v="BuiltIn"/>
    <n v="1999"/>
    <s v="Fin"/>
    <n v="2"/>
    <n v="429"/>
    <s v="TA"/>
    <n v="3"/>
    <s v="TA"/>
    <n v="3"/>
    <s v="Y"/>
    <n v="192"/>
    <n v="0"/>
    <n v="0"/>
    <n v="0"/>
    <n v="0"/>
    <n v="0"/>
    <s v="NA"/>
    <s v="ERR"/>
    <s v="NA"/>
    <s v="NA"/>
    <n v="0"/>
    <n v="2"/>
    <n v="2006"/>
    <s v="WD"/>
    <s v="Normal"/>
    <n v="230000"/>
    <n v="26.321812771801326"/>
    <n v="70.42253521126760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Rec"/>
    <n v="503"/>
    <s v="Unf"/>
    <n v="0"/>
    <n v="361"/>
    <n v="864"/>
    <s v="GasA"/>
    <s v="Ex"/>
    <n v="1"/>
    <x v="0"/>
    <n v="1"/>
    <x v="0"/>
    <n v="864"/>
    <n v="864"/>
    <n v="0"/>
    <n v="1728"/>
    <n v="2592"/>
    <n v="0"/>
    <n v="0"/>
    <n v="2"/>
    <n v="1"/>
    <n v="3"/>
    <n v="1"/>
    <s v="Gd"/>
    <n v="2"/>
    <n v="7"/>
    <s v="Typ"/>
    <x v="0"/>
    <s v="NA"/>
    <s v="ERR"/>
    <s v="Attchd"/>
    <n v="2003"/>
    <s v="RFn"/>
    <n v="2"/>
    <n v="673"/>
    <s v="TA"/>
    <n v="3"/>
    <s v="TA"/>
    <n v="3"/>
    <s v="Y"/>
    <n v="216"/>
    <n v="56"/>
    <n v="0"/>
    <n v="0"/>
    <n v="0"/>
    <n v="0"/>
    <s v="NA"/>
    <s v="ERR"/>
    <s v="NA"/>
    <s v="NA"/>
    <n v="0"/>
    <n v="5"/>
    <n v="2008"/>
    <s v="WD"/>
    <s v="Normal"/>
    <n v="207500"/>
    <n v="23.603685587532706"/>
    <n v="80.054012345679013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n v="2"/>
    <s v="TA"/>
    <n v="3"/>
    <x v="0"/>
    <s v="Gd"/>
    <n v="2"/>
    <s v="TA"/>
    <n v="3"/>
    <s v="No"/>
    <s v="GLQ"/>
    <n v="1334"/>
    <s v="Unf"/>
    <n v="0"/>
    <n v="270"/>
    <n v="1604"/>
    <s v="GasA"/>
    <s v="Ex"/>
    <n v="1"/>
    <x v="0"/>
    <n v="1"/>
    <x v="0"/>
    <n v="1604"/>
    <n v="0"/>
    <n v="0"/>
    <n v="1604"/>
    <n v="3208"/>
    <n v="1"/>
    <n v="0"/>
    <n v="2"/>
    <n v="1"/>
    <n v="3"/>
    <n v="1"/>
    <s v="Gd"/>
    <n v="2"/>
    <n v="8"/>
    <s v="Typ"/>
    <x v="1"/>
    <s v="Gd"/>
    <n v="2"/>
    <s v="Attchd"/>
    <n v="2006"/>
    <s v="RFn"/>
    <n v="2"/>
    <n v="660"/>
    <s v="TA"/>
    <n v="3"/>
    <s v="TA"/>
    <n v="3"/>
    <s v="Y"/>
    <n v="123"/>
    <n v="110"/>
    <n v="0"/>
    <n v="0"/>
    <n v="0"/>
    <n v="0"/>
    <s v="NA"/>
    <s v="ERR"/>
    <s v="NA"/>
    <s v="NA"/>
    <n v="0"/>
    <n v="3"/>
    <n v="2009"/>
    <s v="WD"/>
    <s v="Abnorml"/>
    <n v="220000"/>
    <n v="24.96029044701611"/>
    <n v="68.578553615960104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n v="2"/>
    <s v="TA"/>
    <n v="3"/>
    <x v="0"/>
    <s v="Gd"/>
    <n v="2"/>
    <s v="TA"/>
    <n v="3"/>
    <s v="No"/>
    <s v="GLQ"/>
    <n v="361"/>
    <s v="Unf"/>
    <n v="0"/>
    <n v="602"/>
    <n v="963"/>
    <s v="GasA"/>
    <s v="Ex"/>
    <n v="1"/>
    <x v="0"/>
    <n v="1"/>
    <x v="0"/>
    <n v="963"/>
    <n v="829"/>
    <n v="0"/>
    <n v="1792"/>
    <n v="2755"/>
    <n v="0"/>
    <n v="0"/>
    <n v="2"/>
    <n v="1"/>
    <n v="3"/>
    <n v="1"/>
    <s v="Gd"/>
    <n v="2"/>
    <n v="7"/>
    <s v="Typ"/>
    <x v="1"/>
    <s v="TA"/>
    <n v="3"/>
    <s v="Attchd"/>
    <n v="2001"/>
    <s v="RFn"/>
    <n v="2"/>
    <n v="564"/>
    <s v="TA"/>
    <n v="3"/>
    <s v="TA"/>
    <n v="3"/>
    <s v="Y"/>
    <n v="0"/>
    <n v="96"/>
    <n v="0"/>
    <n v="245"/>
    <n v="0"/>
    <n v="0"/>
    <s v="NA"/>
    <s v="ERR"/>
    <s v="NA"/>
    <s v="NA"/>
    <n v="0"/>
    <n v="5"/>
    <n v="2008"/>
    <s v="WD"/>
    <s v="Normal"/>
    <n v="231500"/>
    <n v="18.616807398472055"/>
    <n v="84.029038112522684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n v="3"/>
    <s v="TA"/>
    <n v="3"/>
    <x v="0"/>
    <s v="NA"/>
    <s v="ERR"/>
    <s v="NA"/>
    <s v="ERR"/>
    <s v="NA"/>
    <s v="NA"/>
    <n v="0"/>
    <s v="NA"/>
    <n v="0"/>
    <n v="0"/>
    <n v="0"/>
    <s v="GasA"/>
    <s v="Gd"/>
    <n v="2"/>
    <x v="0"/>
    <n v="1"/>
    <x v="2"/>
    <n v="882"/>
    <n v="0"/>
    <n v="0"/>
    <n v="882"/>
    <n v="882"/>
    <n v="0"/>
    <n v="0"/>
    <n v="1"/>
    <n v="0"/>
    <n v="2"/>
    <n v="1"/>
    <s v="TA"/>
    <n v="3"/>
    <n v="4"/>
    <s v="Typ"/>
    <x v="0"/>
    <s v="NA"/>
    <s v="ERR"/>
    <s v="Detchd"/>
    <n v="1956"/>
    <s v="Unf"/>
    <n v="1"/>
    <n v="308"/>
    <s v="TA"/>
    <n v="3"/>
    <s v="TA"/>
    <n v="3"/>
    <s v="Y"/>
    <n v="0"/>
    <n v="45"/>
    <n v="0"/>
    <n v="0"/>
    <n v="0"/>
    <n v="0"/>
    <s v="NA"/>
    <s v="ERR"/>
    <s v="NA"/>
    <s v="NA"/>
    <n v="0"/>
    <n v="12"/>
    <n v="2008"/>
    <s v="WD"/>
    <s v="Normal"/>
    <n v="97000"/>
    <n v="7.6365926625728235"/>
    <n v="109.97732426303855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n v="3"/>
    <s v="TA"/>
    <n v="3"/>
    <x v="1"/>
    <s v="TA"/>
    <n v="3"/>
    <s v="TA"/>
    <n v="3"/>
    <s v="Gd"/>
    <s v="Rec"/>
    <n v="672"/>
    <s v="ALQ"/>
    <n v="690"/>
    <n v="0"/>
    <n v="1362"/>
    <s v="GasA"/>
    <s v="TA"/>
    <n v="3"/>
    <x v="0"/>
    <n v="1"/>
    <x v="0"/>
    <n v="1382"/>
    <n v="0"/>
    <n v="0"/>
    <n v="1382"/>
    <n v="2744"/>
    <n v="1"/>
    <n v="0"/>
    <n v="1"/>
    <n v="0"/>
    <n v="3"/>
    <n v="1"/>
    <s v="TA"/>
    <n v="3"/>
    <n v="6"/>
    <s v="Typ"/>
    <x v="1"/>
    <s v="TA"/>
    <n v="3"/>
    <s v="Attchd"/>
    <n v="1991"/>
    <s v="Unf"/>
    <n v="2"/>
    <n v="884"/>
    <s v="TA"/>
    <n v="3"/>
    <s v="TA"/>
    <n v="3"/>
    <s v="Y"/>
    <n v="0"/>
    <n v="0"/>
    <n v="252"/>
    <n v="0"/>
    <n v="0"/>
    <n v="0"/>
    <s v="NA"/>
    <s v="ERR"/>
    <s v="GdWo"/>
    <s v="NA"/>
    <n v="0"/>
    <n v="5"/>
    <n v="2009"/>
    <s v="WD"/>
    <s v="Normal"/>
    <n v="176000"/>
    <n v="9.1210613598673298"/>
    <n v="64.139941690962104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n v="2"/>
    <s v="TA"/>
    <n v="3"/>
    <x v="0"/>
    <s v="Ex"/>
    <n v="1"/>
    <s v="TA"/>
    <n v="3"/>
    <s v="No"/>
    <s v="Unf"/>
    <n v="0"/>
    <s v="Unf"/>
    <n v="0"/>
    <n v="1482"/>
    <n v="1482"/>
    <s v="GasA"/>
    <s v="Ex"/>
    <n v="1"/>
    <x v="0"/>
    <n v="1"/>
    <x v="0"/>
    <n v="1482"/>
    <n v="1092"/>
    <n v="0"/>
    <n v="2574"/>
    <n v="4056"/>
    <n v="0"/>
    <n v="0"/>
    <n v="2"/>
    <n v="1"/>
    <n v="3"/>
    <n v="1"/>
    <s v="Ex"/>
    <n v="1"/>
    <n v="10"/>
    <s v="Typ"/>
    <x v="1"/>
    <s v="Gd"/>
    <n v="2"/>
    <s v="BuiltIn"/>
    <n v="2007"/>
    <s v="Fin"/>
    <n v="3"/>
    <n v="868"/>
    <s v="TA"/>
    <n v="3"/>
    <s v="TA"/>
    <n v="3"/>
    <s v="Y"/>
    <n v="0"/>
    <n v="148"/>
    <n v="0"/>
    <n v="0"/>
    <n v="0"/>
    <n v="0"/>
    <s v="NA"/>
    <s v="ERR"/>
    <s v="NA"/>
    <s v="NA"/>
    <n v="0"/>
    <n v="11"/>
    <n v="2007"/>
    <s v="New"/>
    <s v="Partial"/>
    <n v="276000"/>
    <n v="28.785982478097623"/>
    <n v="68.04733727810651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n v="3"/>
    <s v="TA"/>
    <n v="3"/>
    <x v="1"/>
    <s v="Gd"/>
    <n v="2"/>
    <s v="Gd"/>
    <n v="2"/>
    <s v="Av"/>
    <s v="ALQ"/>
    <n v="506"/>
    <s v="Unf"/>
    <n v="0"/>
    <n v="0"/>
    <n v="506"/>
    <s v="GasA"/>
    <s v="TA"/>
    <n v="3"/>
    <x v="0"/>
    <n v="1"/>
    <x v="0"/>
    <n v="1212"/>
    <n v="0"/>
    <n v="0"/>
    <n v="1212"/>
    <n v="1718"/>
    <n v="1"/>
    <n v="0"/>
    <n v="1"/>
    <n v="0"/>
    <n v="3"/>
    <n v="1"/>
    <s v="TA"/>
    <n v="3"/>
    <n v="6"/>
    <s v="Typ"/>
    <x v="1"/>
    <s v="TA"/>
    <n v="3"/>
    <s v="Attchd"/>
    <n v="1978"/>
    <s v="Unf"/>
    <n v="2"/>
    <n v="492"/>
    <s v="TA"/>
    <n v="3"/>
    <s v="TA"/>
    <n v="3"/>
    <s v="Y"/>
    <n v="292"/>
    <n v="12"/>
    <n v="0"/>
    <n v="0"/>
    <n v="0"/>
    <n v="0"/>
    <s v="NA"/>
    <s v="ERR"/>
    <s v="GdWo"/>
    <s v="NA"/>
    <n v="0"/>
    <n v="7"/>
    <n v="2006"/>
    <s v="WD"/>
    <s v="Normal"/>
    <n v="151000"/>
    <n v="17.825522370440325"/>
    <n v="87.892898719441206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LwQ"/>
    <n v="234"/>
    <s v="ALQ"/>
    <n v="692"/>
    <n v="0"/>
    <n v="926"/>
    <s v="GasA"/>
    <s v="TA"/>
    <n v="3"/>
    <x v="0"/>
    <n v="1"/>
    <x v="0"/>
    <n v="926"/>
    <n v="0"/>
    <n v="390"/>
    <n v="1316"/>
    <n v="2242"/>
    <n v="1"/>
    <n v="0"/>
    <n v="1"/>
    <n v="0"/>
    <n v="3"/>
    <n v="1"/>
    <s v="TA"/>
    <n v="3"/>
    <n v="6"/>
    <s v="Typ"/>
    <x v="0"/>
    <s v="NA"/>
    <s v="ERR"/>
    <s v="Detchd"/>
    <n v="1974"/>
    <s v="Unf"/>
    <n v="2"/>
    <n v="484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Normal"/>
    <n v="130000"/>
    <n v="23.636363636363637"/>
    <n v="57.983942908117754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n v="3"/>
    <s v="TA"/>
    <n v="3"/>
    <x v="2"/>
    <s v="Fa"/>
    <n v="4"/>
    <s v="TA"/>
    <n v="3"/>
    <s v="No"/>
    <s v="Unf"/>
    <n v="0"/>
    <s v="Unf"/>
    <n v="0"/>
    <n v="680"/>
    <n v="680"/>
    <s v="GasA"/>
    <s v="Gd"/>
    <n v="2"/>
    <x v="1"/>
    <n v="0"/>
    <x v="3"/>
    <n v="764"/>
    <n v="0"/>
    <n v="0"/>
    <n v="764"/>
    <n v="1444"/>
    <n v="0"/>
    <n v="0"/>
    <n v="1"/>
    <n v="0"/>
    <n v="2"/>
    <n v="1"/>
    <s v="TA"/>
    <n v="3"/>
    <n v="4"/>
    <s v="Typ"/>
    <x v="0"/>
    <s v="NA"/>
    <s v="ERR"/>
    <s v="Detchd"/>
    <n v="1965"/>
    <s v="Unf"/>
    <n v="2"/>
    <n v="504"/>
    <s v="TA"/>
    <n v="3"/>
    <s v="TA"/>
    <n v="3"/>
    <s v="N"/>
    <n v="0"/>
    <n v="0"/>
    <n v="0"/>
    <n v="0"/>
    <n v="0"/>
    <n v="0"/>
    <s v="NA"/>
    <s v="ERR"/>
    <s v="NA"/>
    <s v="NA"/>
    <n v="0"/>
    <n v="6"/>
    <n v="2008"/>
    <s v="WD"/>
    <s v="Normal"/>
    <n v="73000"/>
    <n v="13.952599388379205"/>
    <n v="50.554016620498615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n v="3"/>
    <s v="Gd"/>
    <n v="2"/>
    <x v="1"/>
    <s v="Gd"/>
    <n v="2"/>
    <s v="TA"/>
    <n v="3"/>
    <s v="No"/>
    <s v="GLQ"/>
    <n v="588"/>
    <s v="LwQ"/>
    <n v="228"/>
    <n v="606"/>
    <n v="1422"/>
    <s v="GasA"/>
    <s v="TA"/>
    <n v="3"/>
    <x v="0"/>
    <n v="1"/>
    <x v="0"/>
    <n v="1422"/>
    <n v="0"/>
    <n v="0"/>
    <n v="1422"/>
    <n v="2844"/>
    <n v="0"/>
    <n v="0"/>
    <n v="2"/>
    <n v="0"/>
    <n v="3"/>
    <n v="1"/>
    <s v="Gd"/>
    <n v="2"/>
    <n v="7"/>
    <s v="Typ"/>
    <x v="1"/>
    <s v="TA"/>
    <n v="3"/>
    <s v="Attchd"/>
    <n v="1981"/>
    <s v="Fin"/>
    <n v="2"/>
    <n v="576"/>
    <s v="TA"/>
    <n v="3"/>
    <s v="TA"/>
    <n v="3"/>
    <s v="Y"/>
    <n v="276"/>
    <n v="0"/>
    <n v="0"/>
    <n v="0"/>
    <n v="0"/>
    <n v="0"/>
    <s v="NA"/>
    <s v="ERR"/>
    <s v="GdPrv"/>
    <s v="NA"/>
    <n v="0"/>
    <n v="6"/>
    <n v="2008"/>
    <s v="WD"/>
    <s v="Normal"/>
    <n v="175500"/>
    <n v="14.516129032258064"/>
    <n v="61.708860759493668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GLQ"/>
    <n v="714"/>
    <s v="Unf"/>
    <n v="0"/>
    <n v="88"/>
    <n v="802"/>
    <s v="GasA"/>
    <s v="Gd"/>
    <n v="2"/>
    <x v="0"/>
    <n v="1"/>
    <x v="0"/>
    <n v="802"/>
    <n v="709"/>
    <n v="0"/>
    <n v="1511"/>
    <n v="2313"/>
    <n v="1"/>
    <n v="0"/>
    <n v="2"/>
    <n v="1"/>
    <n v="3"/>
    <n v="1"/>
    <s v="TA"/>
    <n v="3"/>
    <n v="8"/>
    <s v="Typ"/>
    <x v="1"/>
    <s v="TA"/>
    <n v="3"/>
    <s v="Attchd"/>
    <n v="1997"/>
    <s v="Fin"/>
    <n v="2"/>
    <n v="413"/>
    <s v="TA"/>
    <n v="3"/>
    <s v="TA"/>
    <n v="3"/>
    <s v="Y"/>
    <n v="95"/>
    <n v="75"/>
    <n v="0"/>
    <n v="0"/>
    <n v="0"/>
    <n v="0"/>
    <s v="NA"/>
    <s v="ERR"/>
    <s v="NA"/>
    <s v="NA"/>
    <n v="0"/>
    <n v="6"/>
    <n v="2006"/>
    <s v="WD"/>
    <s v="Normal"/>
    <n v="185000"/>
    <n v="16.507539930400643"/>
    <n v="79.98270644185041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LwQ"/>
    <n v="378"/>
    <s v="Unf"/>
    <n v="0"/>
    <n v="342"/>
    <n v="720"/>
    <s v="GasA"/>
    <s v="Ex"/>
    <n v="1"/>
    <x v="0"/>
    <n v="1"/>
    <x v="0"/>
    <n v="1052"/>
    <n v="720"/>
    <n v="420"/>
    <n v="2192"/>
    <n v="2912"/>
    <n v="0"/>
    <n v="0"/>
    <n v="2"/>
    <n v="1"/>
    <n v="4"/>
    <n v="1"/>
    <s v="Gd"/>
    <n v="2"/>
    <n v="8"/>
    <s v="Typ"/>
    <x v="1"/>
    <s v="Gd"/>
    <n v="2"/>
    <s v="Detchd"/>
    <n v="1939"/>
    <s v="Unf"/>
    <n v="1"/>
    <n v="240"/>
    <s v="TA"/>
    <n v="3"/>
    <s v="TA"/>
    <n v="3"/>
    <s v="Y"/>
    <n v="262"/>
    <n v="24"/>
    <n v="0"/>
    <n v="0"/>
    <n v="0"/>
    <n v="0"/>
    <s v="NA"/>
    <s v="ERR"/>
    <s v="NA"/>
    <s v="NA"/>
    <n v="0"/>
    <n v="7"/>
    <n v="2008"/>
    <s v="WD"/>
    <s v="Normal"/>
    <n v="179500"/>
    <n v="21.36904761904762"/>
    <n v="61.641483516483518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ALQ"/>
    <n v="403"/>
    <s v="Rec"/>
    <n v="125"/>
    <n v="212"/>
    <n v="740"/>
    <s v="GasA"/>
    <s v="Ex"/>
    <n v="1"/>
    <x v="0"/>
    <n v="1"/>
    <x v="0"/>
    <n v="778"/>
    <n v="0"/>
    <n v="0"/>
    <n v="778"/>
    <n v="1518"/>
    <n v="0"/>
    <n v="0"/>
    <n v="1"/>
    <n v="0"/>
    <n v="2"/>
    <n v="1"/>
    <s v="TA"/>
    <n v="3"/>
    <n v="4"/>
    <s v="Typ"/>
    <x v="1"/>
    <s v="Gd"/>
    <n v="2"/>
    <s v="Detchd"/>
    <n v="1966"/>
    <s v="Fin"/>
    <n v="1"/>
    <n v="924"/>
    <s v="Ex"/>
    <n v="1"/>
    <s v="Ex"/>
    <n v="1"/>
    <s v="Y"/>
    <n v="0"/>
    <n v="25"/>
    <n v="0"/>
    <n v="0"/>
    <n v="0"/>
    <n v="0"/>
    <s v="NA"/>
    <s v="ERR"/>
    <s v="NA"/>
    <s v="NA"/>
    <n v="0"/>
    <n v="2"/>
    <n v="2008"/>
    <s v="WD"/>
    <s v="Normal"/>
    <n v="120500"/>
    <n v="17.463768115942027"/>
    <n v="79.380764163372859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n v="3"/>
    <s v="Gd"/>
    <n v="2"/>
    <x v="1"/>
    <s v="TA"/>
    <n v="3"/>
    <s v="Gd"/>
    <n v="2"/>
    <s v="No"/>
    <s v="BLQ"/>
    <n v="751"/>
    <s v="Unf"/>
    <n v="0"/>
    <n v="392"/>
    <n v="1143"/>
    <s v="GasA"/>
    <s v="TA"/>
    <n v="3"/>
    <x v="0"/>
    <n v="1"/>
    <x v="0"/>
    <n v="1113"/>
    <n v="0"/>
    <n v="0"/>
    <n v="1113"/>
    <n v="2256"/>
    <n v="1"/>
    <n v="0"/>
    <n v="1"/>
    <n v="1"/>
    <n v="3"/>
    <n v="1"/>
    <s v="TA"/>
    <n v="3"/>
    <n v="6"/>
    <s v="Typ"/>
    <x v="1"/>
    <s v="Fa"/>
    <n v="4"/>
    <s v="Attchd"/>
    <n v="1987"/>
    <s v="RFn"/>
    <n v="1"/>
    <n v="504"/>
    <s v="TA"/>
    <n v="3"/>
    <s v="Gd"/>
    <n v="2"/>
    <s v="Y"/>
    <n v="370"/>
    <n v="30"/>
    <n v="0"/>
    <n v="0"/>
    <n v="0"/>
    <n v="0"/>
    <s v="NA"/>
    <s v="ERR"/>
    <s v="GdPrv"/>
    <s v="NA"/>
    <n v="0"/>
    <n v="5"/>
    <n v="2007"/>
    <s v="WD"/>
    <s v="Normal"/>
    <n v="148000"/>
    <n v="18.693949728432486"/>
    <n v="65.60283687943263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Mn"/>
    <s v="Unf"/>
    <n v="0"/>
    <s v="Unf"/>
    <n v="0"/>
    <n v="1095"/>
    <n v="1095"/>
    <s v="GasA"/>
    <s v="Gd"/>
    <n v="2"/>
    <x v="0"/>
    <n v="1"/>
    <x v="0"/>
    <n v="1095"/>
    <n v="844"/>
    <n v="0"/>
    <n v="1939"/>
    <n v="3034"/>
    <n v="0"/>
    <n v="0"/>
    <n v="2"/>
    <n v="1"/>
    <n v="3"/>
    <n v="1"/>
    <s v="Gd"/>
    <n v="2"/>
    <n v="8"/>
    <s v="Typ"/>
    <x v="1"/>
    <s v="Gd"/>
    <n v="2"/>
    <s v="Attchd"/>
    <n v="2006"/>
    <s v="RFn"/>
    <n v="3"/>
    <n v="1053"/>
    <s v="TA"/>
    <n v="3"/>
    <s v="TA"/>
    <n v="3"/>
    <s v="Y"/>
    <n v="192"/>
    <n v="51"/>
    <n v="0"/>
    <n v="0"/>
    <n v="0"/>
    <n v="0"/>
    <s v="NA"/>
    <s v="ERR"/>
    <s v="NA"/>
    <s v="NA"/>
    <n v="0"/>
    <n v="8"/>
    <n v="2006"/>
    <s v="New"/>
    <s v="Partial"/>
    <n v="266000"/>
    <n v="24.794929157345265"/>
    <n v="87.673038892551091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n v="3"/>
    <s v="TA"/>
    <n v="3"/>
    <x v="1"/>
    <s v="Gd"/>
    <n v="2"/>
    <s v="TA"/>
    <n v="3"/>
    <s v="Gd"/>
    <s v="LwQ"/>
    <n v="226"/>
    <s v="GLQ"/>
    <n v="1063"/>
    <n v="96"/>
    <n v="1385"/>
    <s v="GasA"/>
    <s v="Ex"/>
    <n v="1"/>
    <x v="0"/>
    <n v="1"/>
    <x v="0"/>
    <n v="1363"/>
    <n v="0"/>
    <n v="0"/>
    <n v="1363"/>
    <n v="2748"/>
    <n v="1"/>
    <n v="0"/>
    <n v="1"/>
    <n v="0"/>
    <n v="2"/>
    <n v="1"/>
    <s v="TA"/>
    <n v="3"/>
    <n v="5"/>
    <s v="Mod"/>
    <x v="2"/>
    <s v="TA"/>
    <n v="3"/>
    <s v="Attchd"/>
    <n v="1954"/>
    <s v="Unf"/>
    <n v="2"/>
    <n v="439"/>
    <s v="TA"/>
    <n v="3"/>
    <s v="TA"/>
    <n v="3"/>
    <s v="Y"/>
    <n v="81"/>
    <n v="0"/>
    <n v="0"/>
    <n v="0"/>
    <n v="0"/>
    <n v="0"/>
    <s v="NA"/>
    <s v="ERR"/>
    <s v="NA"/>
    <s v="NA"/>
    <n v="0"/>
    <n v="4"/>
    <n v="2008"/>
    <s v="WD"/>
    <s v="Normal"/>
    <n v="241500"/>
    <n v="6.1758387888707036"/>
    <n v="87.882096069868993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n v="2"/>
    <s v="TA"/>
    <n v="3"/>
    <x v="0"/>
    <s v="Gd"/>
    <n v="2"/>
    <s v="TA"/>
    <n v="3"/>
    <s v="No"/>
    <s v="GLQ"/>
    <n v="524"/>
    <s v="Unf"/>
    <n v="0"/>
    <n v="628"/>
    <n v="1152"/>
    <s v="GasA"/>
    <s v="Ex"/>
    <n v="1"/>
    <x v="0"/>
    <n v="1"/>
    <x v="0"/>
    <n v="1164"/>
    <n v="1106"/>
    <n v="0"/>
    <n v="2270"/>
    <n v="3422"/>
    <n v="0"/>
    <n v="0"/>
    <n v="2"/>
    <n v="1"/>
    <n v="4"/>
    <n v="1"/>
    <s v="Gd"/>
    <n v="2"/>
    <n v="9"/>
    <s v="Typ"/>
    <x v="1"/>
    <s v="Gd"/>
    <n v="2"/>
    <s v="Attchd"/>
    <n v="1999"/>
    <s v="Fin"/>
    <n v="3"/>
    <n v="671"/>
    <s v="TA"/>
    <n v="3"/>
    <s v="TA"/>
    <n v="3"/>
    <s v="Y"/>
    <n v="132"/>
    <n v="57"/>
    <n v="0"/>
    <n v="0"/>
    <n v="0"/>
    <n v="0"/>
    <s v="NA"/>
    <s v="ERR"/>
    <s v="NA"/>
    <s v="NA"/>
    <n v="0"/>
    <n v="4"/>
    <n v="2010"/>
    <s v="WD"/>
    <s v="Normal"/>
    <n v="290000"/>
    <n v="24.651479088745326"/>
    <n v="84.74576271186440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n v="3"/>
    <s v="TA"/>
    <n v="3"/>
    <x v="1"/>
    <s v="TA"/>
    <n v="3"/>
    <s v="TA"/>
    <n v="3"/>
    <s v="No"/>
    <s v="Rec"/>
    <n v="620"/>
    <s v="LwQ"/>
    <n v="620"/>
    <n v="0"/>
    <n v="1240"/>
    <s v="GasA"/>
    <s v="Gd"/>
    <n v="2"/>
    <x v="0"/>
    <n v="1"/>
    <x v="0"/>
    <n v="1632"/>
    <n v="0"/>
    <n v="0"/>
    <n v="1632"/>
    <n v="2872"/>
    <n v="1"/>
    <n v="0"/>
    <n v="2"/>
    <n v="0"/>
    <n v="3"/>
    <n v="1"/>
    <s v="TA"/>
    <n v="3"/>
    <n v="6"/>
    <s v="Min1"/>
    <x v="1"/>
    <s v="Gd"/>
    <n v="2"/>
    <s v="Attchd"/>
    <n v="1958"/>
    <s v="RFn"/>
    <n v="1"/>
    <n v="338"/>
    <s v="TA"/>
    <n v="3"/>
    <s v="TA"/>
    <n v="3"/>
    <s v="Y"/>
    <n v="289"/>
    <n v="0"/>
    <n v="0"/>
    <n v="0"/>
    <n v="0"/>
    <n v="0"/>
    <s v="NA"/>
    <s v="ERR"/>
    <s v="MnPrv"/>
    <s v="NA"/>
    <n v="0"/>
    <n v="4"/>
    <n v="2009"/>
    <s v="WD"/>
    <s v="Normal"/>
    <n v="139000"/>
    <n v="14.479166666666666"/>
    <n v="48.39832869080780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n v="3"/>
    <s v="TA"/>
    <n v="3"/>
    <x v="1"/>
    <s v="TA"/>
    <n v="3"/>
    <s v="TA"/>
    <n v="3"/>
    <s v="Gd"/>
    <s v="ALQ"/>
    <n v="546"/>
    <s v="Unf"/>
    <n v="0"/>
    <n v="270"/>
    <n v="816"/>
    <s v="GasA"/>
    <s v="TA"/>
    <n v="3"/>
    <x v="0"/>
    <n v="1"/>
    <x v="0"/>
    <n v="816"/>
    <n v="0"/>
    <n v="0"/>
    <n v="816"/>
    <n v="1632"/>
    <n v="0"/>
    <n v="0"/>
    <n v="1"/>
    <n v="0"/>
    <n v="2"/>
    <n v="1"/>
    <s v="TA"/>
    <n v="3"/>
    <n v="5"/>
    <s v="Typ"/>
    <x v="0"/>
    <s v="NA"/>
    <s v="ERR"/>
    <s v="Attchd"/>
    <n v="1982"/>
    <s v="Unf"/>
    <n v="1"/>
    <n v="264"/>
    <s v="TA"/>
    <n v="3"/>
    <s v="TA"/>
    <n v="3"/>
    <s v="Y"/>
    <n v="168"/>
    <n v="0"/>
    <n v="0"/>
    <n v="0"/>
    <n v="0"/>
    <n v="0"/>
    <s v="NA"/>
    <s v="ERR"/>
    <s v="NA"/>
    <s v="NA"/>
    <n v="0"/>
    <n v="6"/>
    <n v="2007"/>
    <s v="WD"/>
    <s v="Normal"/>
    <n v="124500"/>
    <n v="14.974741400048112"/>
    <n v="76.286764705882348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n v="2"/>
    <s v="Gd"/>
    <n v="2"/>
    <x v="2"/>
    <s v="TA"/>
    <n v="3"/>
    <s v="TA"/>
    <n v="3"/>
    <s v="No"/>
    <s v="Unf"/>
    <n v="0"/>
    <s v="Unf"/>
    <n v="0"/>
    <n v="952"/>
    <n v="952"/>
    <s v="GasW"/>
    <s v="Gd"/>
    <n v="2"/>
    <x v="1"/>
    <n v="0"/>
    <x v="0"/>
    <n v="952"/>
    <n v="596"/>
    <n v="0"/>
    <n v="1548"/>
    <n v="2500"/>
    <n v="0"/>
    <n v="0"/>
    <n v="2"/>
    <n v="1"/>
    <n v="3"/>
    <n v="1"/>
    <s v="Ex"/>
    <n v="1"/>
    <n v="5"/>
    <s v="Typ"/>
    <x v="0"/>
    <s v="NA"/>
    <s v="ERR"/>
    <s v="Detchd"/>
    <n v="1978"/>
    <s v="Unf"/>
    <n v="2"/>
    <n v="672"/>
    <s v="TA"/>
    <n v="3"/>
    <s v="TA"/>
    <n v="3"/>
    <s v="Y"/>
    <n v="74"/>
    <n v="0"/>
    <n v="0"/>
    <n v="0"/>
    <n v="144"/>
    <n v="0"/>
    <s v="NA"/>
    <s v="ERR"/>
    <s v="NA"/>
    <s v="NA"/>
    <n v="0"/>
    <n v="10"/>
    <n v="2009"/>
    <s v="WD"/>
    <s v="Normal"/>
    <n v="205000"/>
    <n v="28.221365638766521"/>
    <n v="82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n v="2"/>
    <s v="TA"/>
    <n v="3"/>
    <x v="0"/>
    <s v="Ex"/>
    <n v="1"/>
    <s v="TA"/>
    <n v="3"/>
    <s v="No"/>
    <s v="Unf"/>
    <n v="0"/>
    <s v="Unf"/>
    <n v="0"/>
    <n v="1560"/>
    <n v="1560"/>
    <s v="GasA"/>
    <s v="Ex"/>
    <n v="1"/>
    <x v="0"/>
    <n v="1"/>
    <x v="0"/>
    <n v="1560"/>
    <n v="0"/>
    <n v="0"/>
    <n v="1560"/>
    <n v="3120"/>
    <n v="0"/>
    <n v="0"/>
    <n v="2"/>
    <n v="0"/>
    <n v="3"/>
    <n v="1"/>
    <s v="Gd"/>
    <n v="2"/>
    <n v="7"/>
    <s v="Typ"/>
    <x v="0"/>
    <s v="NA"/>
    <s v="ERR"/>
    <s v="Attchd"/>
    <n v="2003"/>
    <s v="Fin"/>
    <n v="2"/>
    <n v="573"/>
    <s v="TA"/>
    <n v="3"/>
    <s v="TA"/>
    <n v="3"/>
    <s v="Y"/>
    <n v="100"/>
    <n v="150"/>
    <n v="0"/>
    <n v="0"/>
    <n v="0"/>
    <n v="0"/>
    <s v="NA"/>
    <s v="ERR"/>
    <s v="NA"/>
    <s v="NA"/>
    <n v="0"/>
    <n v="4"/>
    <n v="2010"/>
    <s v="WD"/>
    <s v="Normal"/>
    <n v="201000"/>
    <n v="21.857329273597216"/>
    <n v="64.42307692307692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LwQ"/>
    <n v="120"/>
    <s v="Unf"/>
    <n v="0"/>
    <n v="744"/>
    <n v="864"/>
    <s v="GasA"/>
    <s v="Ex"/>
    <n v="1"/>
    <x v="0"/>
    <n v="1"/>
    <x v="0"/>
    <n v="864"/>
    <n v="0"/>
    <n v="0"/>
    <n v="864"/>
    <n v="1728"/>
    <n v="0"/>
    <n v="0"/>
    <n v="1"/>
    <n v="0"/>
    <n v="2"/>
    <n v="1"/>
    <s v="TA"/>
    <n v="3"/>
    <n v="4"/>
    <s v="Typ"/>
    <x v="0"/>
    <s v="NA"/>
    <s v="ERR"/>
    <s v="Detchd"/>
    <n v="1951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6"/>
    <n v="2010"/>
    <s v="WD"/>
    <s v="Normal"/>
    <n v="141000"/>
    <n v="7.3675410178702059"/>
    <n v="81.597222222222229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n v="1"/>
    <s v="TA"/>
    <n v="3"/>
    <x v="0"/>
    <s v="Ex"/>
    <n v="1"/>
    <s v="TA"/>
    <n v="3"/>
    <s v="Gd"/>
    <s v="Unf"/>
    <n v="0"/>
    <s v="Unf"/>
    <n v="0"/>
    <n v="2121"/>
    <n v="2121"/>
    <s v="GasA"/>
    <s v="Ex"/>
    <n v="1"/>
    <x v="0"/>
    <n v="1"/>
    <x v="0"/>
    <n v="2121"/>
    <n v="0"/>
    <n v="0"/>
    <n v="2121"/>
    <n v="4242"/>
    <n v="0"/>
    <n v="0"/>
    <n v="2"/>
    <n v="1"/>
    <n v="3"/>
    <n v="1"/>
    <s v="Ex"/>
    <n v="1"/>
    <n v="8"/>
    <s v="Typ"/>
    <x v="1"/>
    <s v="Ex"/>
    <n v="1"/>
    <s v="Attchd"/>
    <n v="2007"/>
    <s v="Fin"/>
    <n v="3"/>
    <n v="732"/>
    <s v="TA"/>
    <n v="3"/>
    <s v="TA"/>
    <n v="3"/>
    <s v="Y"/>
    <n v="124"/>
    <n v="98"/>
    <n v="0"/>
    <n v="0"/>
    <n v="142"/>
    <n v="0"/>
    <s v="NA"/>
    <s v="ERR"/>
    <s v="NA"/>
    <s v="NA"/>
    <n v="0"/>
    <n v="5"/>
    <n v="2007"/>
    <s v="New"/>
    <s v="Partial"/>
    <n v="415298"/>
    <n v="28.740346020761244"/>
    <n v="97.901461574728899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n v="3"/>
    <s v="TA"/>
    <n v="3"/>
    <x v="1"/>
    <s v="Gd"/>
    <n v="2"/>
    <s v="TA"/>
    <n v="3"/>
    <s v="No"/>
    <s v="BLQ"/>
    <n v="392"/>
    <s v="Unf"/>
    <n v="0"/>
    <n v="768"/>
    <n v="1160"/>
    <s v="GasA"/>
    <s v="Ex"/>
    <n v="1"/>
    <x v="0"/>
    <n v="1"/>
    <x v="0"/>
    <n v="1156"/>
    <n v="866"/>
    <n v="0"/>
    <n v="2022"/>
    <n v="3182"/>
    <n v="0"/>
    <n v="0"/>
    <n v="2"/>
    <n v="1"/>
    <n v="4"/>
    <n v="1"/>
    <s v="TA"/>
    <n v="3"/>
    <n v="8"/>
    <s v="Typ"/>
    <x v="1"/>
    <s v="TA"/>
    <n v="3"/>
    <s v="Attchd"/>
    <n v="1977"/>
    <s v="Fin"/>
    <n v="2"/>
    <n v="505"/>
    <s v="TA"/>
    <n v="3"/>
    <s v="TA"/>
    <n v="3"/>
    <s v="Y"/>
    <n v="288"/>
    <n v="117"/>
    <n v="0"/>
    <n v="0"/>
    <n v="0"/>
    <n v="0"/>
    <s v="NA"/>
    <s v="ERR"/>
    <s v="NA"/>
    <s v="NA"/>
    <n v="0"/>
    <n v="3"/>
    <n v="2008"/>
    <s v="WD"/>
    <s v="Normal"/>
    <n v="192000"/>
    <n v="19.1904047976012"/>
    <n v="60.339409176618481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n v="2"/>
    <s v="TA"/>
    <n v="3"/>
    <x v="1"/>
    <s v="Gd"/>
    <n v="2"/>
    <s v="TA"/>
    <n v="3"/>
    <s v="Av"/>
    <s v="GLQ"/>
    <n v="421"/>
    <s v="Unf"/>
    <n v="0"/>
    <n v="386"/>
    <n v="807"/>
    <s v="GasA"/>
    <s v="Gd"/>
    <n v="2"/>
    <x v="0"/>
    <n v="1"/>
    <x v="0"/>
    <n v="1175"/>
    <n v="807"/>
    <n v="0"/>
    <n v="1982"/>
    <n v="2789"/>
    <n v="0"/>
    <n v="0"/>
    <n v="2"/>
    <n v="1"/>
    <n v="3"/>
    <n v="1"/>
    <s v="Gd"/>
    <n v="2"/>
    <n v="7"/>
    <s v="Typ"/>
    <x v="1"/>
    <s v="TA"/>
    <n v="3"/>
    <s v="Attchd"/>
    <n v="1989"/>
    <s v="Fin"/>
    <n v="2"/>
    <n v="575"/>
    <s v="TA"/>
    <n v="3"/>
    <s v="TA"/>
    <n v="3"/>
    <s v="Y"/>
    <n v="0"/>
    <n v="84"/>
    <n v="0"/>
    <n v="196"/>
    <n v="0"/>
    <n v="0"/>
    <s v="NA"/>
    <s v="ERR"/>
    <s v="NA"/>
    <s v="NA"/>
    <n v="0"/>
    <n v="1"/>
    <n v="2007"/>
    <s v="WD"/>
    <s v="Normal"/>
    <n v="228500"/>
    <n v="20.244529104279259"/>
    <n v="81.929006812477596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n v="2"/>
    <s v="TA"/>
    <n v="3"/>
    <x v="0"/>
    <s v="Gd"/>
    <n v="2"/>
    <s v="TA"/>
    <n v="3"/>
    <s v="No"/>
    <s v="GLQ"/>
    <n v="905"/>
    <s v="Unf"/>
    <n v="0"/>
    <n v="357"/>
    <n v="1262"/>
    <s v="GasA"/>
    <s v="Gd"/>
    <n v="2"/>
    <x v="0"/>
    <n v="1"/>
    <x v="0"/>
    <n v="1262"/>
    <n v="0"/>
    <n v="0"/>
    <n v="1262"/>
    <n v="2524"/>
    <n v="0"/>
    <n v="0"/>
    <n v="2"/>
    <n v="0"/>
    <n v="2"/>
    <n v="1"/>
    <s v="Gd"/>
    <n v="2"/>
    <n v="5"/>
    <s v="Typ"/>
    <x v="0"/>
    <s v="NA"/>
    <s v="ERR"/>
    <s v="Attchd"/>
    <n v="2006"/>
    <s v="Fin"/>
    <n v="2"/>
    <n v="572"/>
    <s v="TA"/>
    <n v="3"/>
    <s v="TA"/>
    <n v="3"/>
    <s v="Y"/>
    <n v="0"/>
    <n v="120"/>
    <n v="0"/>
    <n v="0"/>
    <n v="0"/>
    <n v="0"/>
    <s v="NA"/>
    <s v="ERR"/>
    <s v="NA"/>
    <s v="NA"/>
    <n v="0"/>
    <n v="5"/>
    <n v="2006"/>
    <s v="New"/>
    <s v="Partial"/>
    <n v="185000"/>
    <n v="25.694444444444443"/>
    <n v="73.296354992076076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n v="2"/>
    <s v="TA"/>
    <n v="3"/>
    <x v="0"/>
    <s v="Gd"/>
    <n v="2"/>
    <s v="TA"/>
    <n v="3"/>
    <s v="No"/>
    <s v="GLQ"/>
    <n v="904"/>
    <s v="Unf"/>
    <n v="0"/>
    <n v="410"/>
    <n v="1314"/>
    <s v="GasA"/>
    <s v="Ex"/>
    <n v="1"/>
    <x v="0"/>
    <n v="1"/>
    <x v="0"/>
    <n v="1314"/>
    <n v="0"/>
    <n v="0"/>
    <n v="1314"/>
    <n v="2628"/>
    <n v="1"/>
    <n v="0"/>
    <n v="2"/>
    <n v="0"/>
    <n v="2"/>
    <n v="1"/>
    <s v="Gd"/>
    <n v="2"/>
    <n v="6"/>
    <s v="Typ"/>
    <x v="1"/>
    <s v="Gd"/>
    <n v="2"/>
    <s v="Attchd"/>
    <n v="2008"/>
    <s v="RFn"/>
    <n v="2"/>
    <n v="626"/>
    <s v="TA"/>
    <n v="3"/>
    <s v="TA"/>
    <n v="3"/>
    <s v="Y"/>
    <n v="172"/>
    <n v="62"/>
    <n v="0"/>
    <n v="0"/>
    <n v="0"/>
    <n v="0"/>
    <s v="NA"/>
    <s v="ERR"/>
    <s v="NA"/>
    <s v="NA"/>
    <n v="0"/>
    <n v="4"/>
    <n v="2009"/>
    <s v="ConLw"/>
    <s v="Normal"/>
    <n v="207500"/>
    <n v="40.983606557377051"/>
    <n v="78.957382039573815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n v="2"/>
    <s v="TA"/>
    <n v="3"/>
    <x v="0"/>
    <s v="Gd"/>
    <n v="2"/>
    <s v="TA"/>
    <n v="3"/>
    <s v="No"/>
    <s v="Unf"/>
    <n v="0"/>
    <s v="Unf"/>
    <n v="0"/>
    <n v="1468"/>
    <n v="1468"/>
    <s v="GasA"/>
    <s v="Ex"/>
    <n v="1"/>
    <x v="0"/>
    <n v="1"/>
    <x v="0"/>
    <n v="1468"/>
    <n v="0"/>
    <n v="0"/>
    <n v="1468"/>
    <n v="2936"/>
    <n v="0"/>
    <n v="0"/>
    <n v="2"/>
    <n v="0"/>
    <n v="3"/>
    <n v="1"/>
    <s v="Gd"/>
    <n v="2"/>
    <n v="6"/>
    <s v="Typ"/>
    <x v="1"/>
    <s v="Gd"/>
    <n v="2"/>
    <s v="Attchd"/>
    <n v="2008"/>
    <s v="Fin"/>
    <n v="3"/>
    <n v="898"/>
    <s v="TA"/>
    <n v="3"/>
    <s v="TA"/>
    <n v="3"/>
    <s v="Y"/>
    <n v="210"/>
    <n v="150"/>
    <n v="0"/>
    <n v="0"/>
    <n v="0"/>
    <n v="0"/>
    <s v="NA"/>
    <s v="ERR"/>
    <s v="NA"/>
    <s v="NA"/>
    <n v="0"/>
    <n v="12"/>
    <n v="2009"/>
    <s v="New"/>
    <s v="Partial"/>
    <n v="244600"/>
    <n v="25.447357469829381"/>
    <n v="83.310626702997268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n v="2"/>
    <s v="TA"/>
    <n v="3"/>
    <x v="0"/>
    <s v="Gd"/>
    <n v="2"/>
    <s v="TA"/>
    <n v="3"/>
    <s v="No"/>
    <s v="GLQ"/>
    <n v="430"/>
    <s v="Unf"/>
    <n v="0"/>
    <n v="1145"/>
    <n v="1575"/>
    <s v="GasA"/>
    <s v="Gd"/>
    <n v="2"/>
    <x v="0"/>
    <n v="1"/>
    <x v="0"/>
    <n v="1575"/>
    <n v="0"/>
    <n v="0"/>
    <n v="1575"/>
    <n v="3150"/>
    <n v="1"/>
    <n v="0"/>
    <n v="2"/>
    <n v="0"/>
    <n v="2"/>
    <n v="1"/>
    <s v="Gd"/>
    <n v="2"/>
    <n v="5"/>
    <s v="Typ"/>
    <x v="0"/>
    <s v="NA"/>
    <s v="ERR"/>
    <s v="Attchd"/>
    <n v="1992"/>
    <s v="RFn"/>
    <n v="2"/>
    <n v="529"/>
    <s v="TA"/>
    <n v="3"/>
    <s v="TA"/>
    <n v="3"/>
    <s v="Y"/>
    <n v="0"/>
    <n v="0"/>
    <n v="52"/>
    <n v="0"/>
    <n v="0"/>
    <n v="0"/>
    <s v="NA"/>
    <s v="ERR"/>
    <s v="NA"/>
    <s v="NA"/>
    <n v="0"/>
    <n v="7"/>
    <n v="2007"/>
    <s v="WD"/>
    <s v="Normal"/>
    <n v="179200"/>
    <n v="22.366450324513231"/>
    <n v="56.888888888888886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Unf"/>
    <n v="0"/>
    <s v="Unf"/>
    <n v="0"/>
    <n v="625"/>
    <n v="625"/>
    <s v="GasA"/>
    <s v="Ex"/>
    <n v="1"/>
    <x v="0"/>
    <n v="1"/>
    <x v="0"/>
    <n v="625"/>
    <n v="625"/>
    <n v="0"/>
    <n v="1250"/>
    <n v="1875"/>
    <n v="0"/>
    <n v="0"/>
    <n v="2"/>
    <n v="1"/>
    <n v="2"/>
    <n v="1"/>
    <s v="Gd"/>
    <n v="2"/>
    <n v="5"/>
    <s v="Typ"/>
    <x v="0"/>
    <s v="NA"/>
    <s v="ERR"/>
    <s v="Detchd"/>
    <n v="2006"/>
    <s v="RFn"/>
    <n v="2"/>
    <n v="528"/>
    <s v="TA"/>
    <n v="3"/>
    <s v="TA"/>
    <n v="3"/>
    <s v="Y"/>
    <n v="0"/>
    <n v="54"/>
    <n v="0"/>
    <n v="0"/>
    <n v="0"/>
    <n v="0"/>
    <s v="NA"/>
    <s v="ERR"/>
    <s v="NA"/>
    <s v="NA"/>
    <n v="0"/>
    <n v="6"/>
    <n v="2007"/>
    <s v="New"/>
    <s v="Partial"/>
    <n v="164700"/>
    <n v="38.74382498235709"/>
    <n v="87.84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600"/>
    <s v="Unf"/>
    <n v="0"/>
    <n v="312"/>
    <n v="912"/>
    <s v="GasA"/>
    <s v="TA"/>
    <n v="3"/>
    <x v="0"/>
    <n v="1"/>
    <x v="0"/>
    <n v="1085"/>
    <n v="649"/>
    <n v="0"/>
    <n v="1734"/>
    <n v="2646"/>
    <n v="0"/>
    <n v="0"/>
    <n v="1"/>
    <n v="1"/>
    <n v="3"/>
    <n v="1"/>
    <s v="Gd"/>
    <n v="2"/>
    <n v="7"/>
    <s v="Typ"/>
    <x v="1"/>
    <s v="Gd"/>
    <n v="2"/>
    <s v="Attchd"/>
    <n v="1962"/>
    <s v="RFn"/>
    <n v="2"/>
    <n v="440"/>
    <s v="TA"/>
    <n v="3"/>
    <s v="TA"/>
    <n v="3"/>
    <s v="Y"/>
    <n v="0"/>
    <n v="0"/>
    <n v="0"/>
    <n v="0"/>
    <n v="128"/>
    <n v="0"/>
    <s v="NA"/>
    <s v="ERR"/>
    <s v="GdPrv"/>
    <s v="NA"/>
    <n v="0"/>
    <n v="6"/>
    <n v="2006"/>
    <s v="WD"/>
    <s v="Normal"/>
    <n v="159000"/>
    <n v="16.247700797057021"/>
    <n v="60.090702947845806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BLQ"/>
    <n v="614"/>
    <s v="Unf"/>
    <n v="0"/>
    <n v="244"/>
    <n v="858"/>
    <s v="GasA"/>
    <s v="TA"/>
    <n v="3"/>
    <x v="0"/>
    <n v="1"/>
    <x v="0"/>
    <n v="858"/>
    <n v="0"/>
    <n v="0"/>
    <n v="858"/>
    <n v="1716"/>
    <n v="0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6"/>
    <n v="2006"/>
    <s v="WD"/>
    <s v="Normal"/>
    <n v="88000"/>
    <n v="10.830769230769231"/>
    <n v="51.282051282051285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n v="3"/>
    <s v="Gd"/>
    <n v="2"/>
    <x v="1"/>
    <s v="TA"/>
    <n v="3"/>
    <s v="TA"/>
    <n v="3"/>
    <s v="No"/>
    <s v="BLQ"/>
    <n v="450"/>
    <s v="Unf"/>
    <n v="0"/>
    <n v="432"/>
    <n v="882"/>
    <s v="GasA"/>
    <s v="TA"/>
    <n v="3"/>
    <x v="0"/>
    <n v="1"/>
    <x v="0"/>
    <n v="900"/>
    <n v="0"/>
    <n v="0"/>
    <n v="900"/>
    <n v="1782"/>
    <n v="0"/>
    <n v="0"/>
    <n v="1"/>
    <n v="0"/>
    <n v="3"/>
    <n v="1"/>
    <s v="TA"/>
    <n v="3"/>
    <n v="5"/>
    <s v="Typ"/>
    <x v="0"/>
    <s v="NA"/>
    <s v="ERR"/>
    <s v="Detchd"/>
    <n v="1970"/>
    <s v="Unf"/>
    <n v="1"/>
    <n v="280"/>
    <s v="TA"/>
    <n v="3"/>
    <s v="TA"/>
    <n v="3"/>
    <s v="Y"/>
    <n v="0"/>
    <n v="0"/>
    <n v="0"/>
    <n v="0"/>
    <n v="0"/>
    <n v="0"/>
    <s v="NA"/>
    <s v="ERR"/>
    <s v="MnPrv"/>
    <s v="NA"/>
    <n v="0"/>
    <n v="2"/>
    <n v="2010"/>
    <s v="WD"/>
    <s v="Normal"/>
    <n v="122000"/>
    <n v="12.424890518382727"/>
    <n v="68.462401795735133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698"/>
    <n v="698"/>
    <s v="GasA"/>
    <s v="Ex"/>
    <n v="1"/>
    <x v="0"/>
    <n v="1"/>
    <x v="2"/>
    <n v="698"/>
    <n v="698"/>
    <n v="0"/>
    <n v="1396"/>
    <n v="2094"/>
    <n v="0"/>
    <n v="0"/>
    <n v="1"/>
    <n v="0"/>
    <n v="3"/>
    <n v="1"/>
    <s v="TA"/>
    <n v="3"/>
    <n v="7"/>
    <s v="Typ"/>
    <x v="0"/>
    <s v="NA"/>
    <s v="ERR"/>
    <s v="Detchd"/>
    <n v="2003"/>
    <s v="Unf"/>
    <n v="1"/>
    <n v="384"/>
    <s v="TA"/>
    <n v="3"/>
    <s v="TA"/>
    <n v="3"/>
    <s v="Y"/>
    <n v="0"/>
    <n v="0"/>
    <n v="0"/>
    <n v="0"/>
    <n v="259"/>
    <n v="0"/>
    <s v="NA"/>
    <s v="ERR"/>
    <s v="NA"/>
    <s v="NA"/>
    <n v="0"/>
    <n v="7"/>
    <n v="2007"/>
    <s v="WD"/>
    <s v="Normal"/>
    <n v="153575"/>
    <n v="17.591638029782359"/>
    <n v="73.34049665711556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1079"/>
    <n v="1079"/>
    <s v="GasA"/>
    <s v="Ex"/>
    <n v="1"/>
    <x v="0"/>
    <n v="1"/>
    <x v="0"/>
    <n v="1079"/>
    <n v="840"/>
    <n v="0"/>
    <n v="1919"/>
    <n v="2998"/>
    <n v="0"/>
    <n v="0"/>
    <n v="2"/>
    <n v="1"/>
    <n v="3"/>
    <n v="1"/>
    <s v="Gd"/>
    <n v="2"/>
    <n v="8"/>
    <s v="Typ"/>
    <x v="1"/>
    <s v="Gd"/>
    <n v="2"/>
    <s v="Attchd"/>
    <n v="2006"/>
    <s v="RFn"/>
    <n v="2"/>
    <n v="685"/>
    <s v="Gd"/>
    <n v="2"/>
    <s v="TA"/>
    <n v="3"/>
    <s v="Y"/>
    <n v="0"/>
    <n v="51"/>
    <n v="0"/>
    <n v="0"/>
    <n v="0"/>
    <n v="0"/>
    <s v="NA"/>
    <s v="ERR"/>
    <s v="NA"/>
    <s v="NA"/>
    <n v="0"/>
    <n v="7"/>
    <n v="2006"/>
    <s v="New"/>
    <s v="Partial"/>
    <n v="233230"/>
    <n v="14.940106335276408"/>
    <n v="77.795196797865245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n v="3"/>
    <s v="Fa"/>
    <n v="4"/>
    <x v="0"/>
    <s v="TA"/>
    <n v="3"/>
    <s v="Fa"/>
    <n v="4"/>
    <s v="No"/>
    <s v="Rec"/>
    <n v="210"/>
    <s v="Unf"/>
    <n v="0"/>
    <n v="570"/>
    <n v="780"/>
    <s v="GasA"/>
    <s v="Ex"/>
    <n v="1"/>
    <x v="1"/>
    <n v="0"/>
    <x v="0"/>
    <n v="936"/>
    <n v="780"/>
    <n v="0"/>
    <n v="1716"/>
    <n v="2496"/>
    <n v="1"/>
    <n v="0"/>
    <n v="2"/>
    <n v="0"/>
    <n v="6"/>
    <n v="1"/>
    <s v="Fa"/>
    <n v="4"/>
    <n v="9"/>
    <s v="Typ"/>
    <x v="0"/>
    <s v="NA"/>
    <s v="ERR"/>
    <s v="NA"/>
    <s v="NA"/>
    <s v="NA"/>
    <n v="0"/>
    <n v="0"/>
    <s v="NA"/>
    <s v="ERR"/>
    <s v="NA"/>
    <s v="ERR"/>
    <s v="N"/>
    <n v="0"/>
    <n v="184"/>
    <n v="0"/>
    <n v="0"/>
    <n v="0"/>
    <n v="0"/>
    <s v="NA"/>
    <s v="ERR"/>
    <s v="NA"/>
    <s v="NA"/>
    <n v="0"/>
    <n v="3"/>
    <n v="2008"/>
    <s v="WD"/>
    <s v="Normal"/>
    <n v="135900"/>
    <n v="23.896606295058906"/>
    <n v="54.447115384615387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LwQ"/>
    <n v="292"/>
    <s v="Unf"/>
    <n v="0"/>
    <n v="476"/>
    <n v="768"/>
    <s v="GasA"/>
    <s v="Gd"/>
    <n v="2"/>
    <x v="0"/>
    <n v="1"/>
    <x v="0"/>
    <n v="1148"/>
    <n v="568"/>
    <n v="0"/>
    <n v="1716"/>
    <n v="2484"/>
    <n v="0"/>
    <n v="0"/>
    <n v="1"/>
    <n v="1"/>
    <n v="3"/>
    <n v="1"/>
    <s v="TA"/>
    <n v="3"/>
    <n v="8"/>
    <s v="Min2"/>
    <x v="1"/>
    <s v="Gd"/>
    <n v="2"/>
    <s v="Attchd"/>
    <n v="1949"/>
    <s v="Unf"/>
    <n v="1"/>
    <n v="281"/>
    <s v="TA"/>
    <n v="3"/>
    <s v="TA"/>
    <n v="3"/>
    <s v="Y"/>
    <n v="0"/>
    <n v="0"/>
    <n v="0"/>
    <n v="0"/>
    <n v="160"/>
    <n v="0"/>
    <s v="NA"/>
    <s v="ERR"/>
    <s v="NA"/>
    <s v="NA"/>
    <n v="0"/>
    <n v="1"/>
    <n v="2009"/>
    <s v="WD"/>
    <s v="Normal"/>
    <n v="131000"/>
    <n v="11.482163204487685"/>
    <n v="52.737520128824478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n v="3"/>
    <s v="TA"/>
    <n v="3"/>
    <x v="1"/>
    <s v="TA"/>
    <n v="3"/>
    <s v="TA"/>
    <n v="3"/>
    <s v="No"/>
    <s v="ALQ"/>
    <n v="795"/>
    <s v="Unf"/>
    <n v="0"/>
    <n v="0"/>
    <n v="795"/>
    <s v="GasA"/>
    <s v="Fa"/>
    <n v="4"/>
    <x v="0"/>
    <n v="1"/>
    <x v="0"/>
    <n v="1468"/>
    <n v="795"/>
    <n v="0"/>
    <n v="2263"/>
    <n v="3058"/>
    <n v="1"/>
    <n v="0"/>
    <n v="2"/>
    <n v="1"/>
    <n v="3"/>
    <n v="1"/>
    <s v="Gd"/>
    <n v="2"/>
    <n v="9"/>
    <s v="Typ"/>
    <x v="1"/>
    <s v="TA"/>
    <n v="3"/>
    <s v="Attchd"/>
    <n v="1977"/>
    <s v="Fin"/>
    <n v="2"/>
    <n v="539"/>
    <s v="TA"/>
    <n v="3"/>
    <s v="TA"/>
    <n v="3"/>
    <s v="Y"/>
    <n v="0"/>
    <n v="250"/>
    <n v="0"/>
    <n v="0"/>
    <n v="0"/>
    <n v="0"/>
    <s v="NA"/>
    <s v="ERR"/>
    <s v="NA"/>
    <s v="NA"/>
    <n v="0"/>
    <n v="3"/>
    <n v="2006"/>
    <s v="WD"/>
    <s v="Normal"/>
    <n v="235000"/>
    <n v="14.106488984933069"/>
    <n v="76.847612818835842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n v="3"/>
    <s v="TA"/>
    <n v="3"/>
    <x v="1"/>
    <s v="TA"/>
    <n v="3"/>
    <s v="TA"/>
    <n v="3"/>
    <s v="No"/>
    <s v="GLQ"/>
    <n v="1285"/>
    <s v="Unf"/>
    <n v="0"/>
    <n v="131"/>
    <n v="1416"/>
    <s v="GasA"/>
    <s v="TA"/>
    <n v="3"/>
    <x v="0"/>
    <n v="1"/>
    <x v="0"/>
    <n v="1644"/>
    <n v="0"/>
    <n v="0"/>
    <n v="1644"/>
    <n v="3060"/>
    <n v="1"/>
    <n v="0"/>
    <n v="1"/>
    <n v="0"/>
    <n v="3"/>
    <n v="1"/>
    <s v="TA"/>
    <n v="3"/>
    <n v="7"/>
    <s v="Typ"/>
    <x v="2"/>
    <s v="Gd"/>
    <n v="2"/>
    <s v="Attchd"/>
    <n v="1953"/>
    <s v="Fin"/>
    <n v="2"/>
    <n v="418"/>
    <s v="TA"/>
    <n v="3"/>
    <s v="TA"/>
    <n v="3"/>
    <s v="Y"/>
    <n v="110"/>
    <n v="0"/>
    <n v="0"/>
    <n v="0"/>
    <n v="0"/>
    <n v="0"/>
    <s v="NA"/>
    <s v="ERR"/>
    <s v="NA"/>
    <s v="NA"/>
    <n v="0"/>
    <n v="10"/>
    <n v="2009"/>
    <s v="WD"/>
    <s v="Normal"/>
    <n v="167000"/>
    <n v="17.395833333333332"/>
    <n v="54.575163398692808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n v="3"/>
    <s v="TA"/>
    <n v="3"/>
    <x v="1"/>
    <s v="TA"/>
    <n v="3"/>
    <s v="TA"/>
    <n v="3"/>
    <s v="Av"/>
    <s v="GLQ"/>
    <n v="819"/>
    <s v="Unf"/>
    <n v="0"/>
    <n v="184"/>
    <n v="1003"/>
    <s v="GasA"/>
    <s v="TA"/>
    <n v="3"/>
    <x v="0"/>
    <n v="1"/>
    <x v="0"/>
    <n v="1003"/>
    <n v="0"/>
    <n v="0"/>
    <n v="1003"/>
    <n v="2006"/>
    <n v="1"/>
    <n v="0"/>
    <n v="1"/>
    <n v="0"/>
    <n v="3"/>
    <n v="1"/>
    <s v="TA"/>
    <n v="3"/>
    <n v="6"/>
    <s v="Typ"/>
    <x v="0"/>
    <s v="NA"/>
    <s v="ERR"/>
    <s v="Detchd"/>
    <n v="1984"/>
    <s v="Unf"/>
    <n v="2"/>
    <n v="588"/>
    <s v="TA"/>
    <n v="3"/>
    <s v="TA"/>
    <n v="3"/>
    <s v="Y"/>
    <n v="120"/>
    <n v="0"/>
    <n v="0"/>
    <n v="0"/>
    <n v="0"/>
    <n v="0"/>
    <s v="NA"/>
    <s v="ERR"/>
    <s v="GdPrv"/>
    <s v="NA"/>
    <n v="0"/>
    <n v="3"/>
    <n v="2006"/>
    <s v="WD"/>
    <s v="Normal"/>
    <n v="142500"/>
    <n v="17.953886859014741"/>
    <n v="71.036889332003994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420"/>
    <s v="Unf"/>
    <n v="0"/>
    <n v="490"/>
    <n v="910"/>
    <s v="GasA"/>
    <s v="TA"/>
    <n v="3"/>
    <x v="0"/>
    <n v="1"/>
    <x v="2"/>
    <n v="910"/>
    <n v="648"/>
    <n v="0"/>
    <n v="1558"/>
    <n v="2468"/>
    <n v="0"/>
    <n v="0"/>
    <n v="1"/>
    <n v="1"/>
    <n v="4"/>
    <n v="1"/>
    <s v="TA"/>
    <n v="3"/>
    <n v="6"/>
    <s v="Typ"/>
    <x v="0"/>
    <s v="NA"/>
    <s v="ERR"/>
    <s v="Attchd"/>
    <n v="1950"/>
    <s v="Unf"/>
    <n v="1"/>
    <n v="282"/>
    <s v="TA"/>
    <n v="3"/>
    <s v="TA"/>
    <n v="3"/>
    <s v="Y"/>
    <n v="289"/>
    <n v="0"/>
    <n v="0"/>
    <n v="0"/>
    <n v="0"/>
    <n v="0"/>
    <s v="NA"/>
    <s v="ERR"/>
    <s v="MnPrv"/>
    <s v="NA"/>
    <n v="0"/>
    <n v="6"/>
    <n v="2007"/>
    <s v="WD"/>
    <s v="Normal"/>
    <n v="152000"/>
    <n v="11.086797957695113"/>
    <n v="61.588330632090759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n v="2"/>
    <s v="TA"/>
    <n v="3"/>
    <x v="0"/>
    <s v="Gd"/>
    <n v="2"/>
    <s v="TA"/>
    <n v="3"/>
    <s v="No"/>
    <s v="BLQ"/>
    <n v="649"/>
    <s v="Unf"/>
    <n v="0"/>
    <n v="326"/>
    <n v="975"/>
    <s v="GasA"/>
    <s v="Ex"/>
    <n v="1"/>
    <x v="0"/>
    <n v="1"/>
    <x v="0"/>
    <n v="975"/>
    <n v="975"/>
    <n v="0"/>
    <n v="1950"/>
    <n v="2925"/>
    <n v="0"/>
    <n v="0"/>
    <n v="2"/>
    <n v="1"/>
    <n v="3"/>
    <n v="1"/>
    <s v="Gd"/>
    <n v="2"/>
    <n v="7"/>
    <s v="Typ"/>
    <x v="1"/>
    <s v="TA"/>
    <n v="3"/>
    <s v="Detchd"/>
    <n v="1997"/>
    <s v="RFn"/>
    <n v="2"/>
    <n v="576"/>
    <s v="TA"/>
    <n v="3"/>
    <s v="TA"/>
    <n v="3"/>
    <s v="Y"/>
    <n v="0"/>
    <n v="10"/>
    <n v="0"/>
    <n v="0"/>
    <n v="198"/>
    <n v="0"/>
    <s v="NA"/>
    <s v="ERR"/>
    <s v="NA"/>
    <s v="NA"/>
    <n v="0"/>
    <n v="6"/>
    <n v="2007"/>
    <s v="WD"/>
    <s v="Normal"/>
    <n v="239000"/>
    <n v="32.301662386809028"/>
    <n v="81.709401709401703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n v="2"/>
    <s v="TA"/>
    <n v="3"/>
    <x v="1"/>
    <s v="TA"/>
    <n v="3"/>
    <s v="TA"/>
    <n v="3"/>
    <s v="No"/>
    <s v="ALQ"/>
    <n v="384"/>
    <s v="Rec"/>
    <n v="175"/>
    <n v="143"/>
    <n v="702"/>
    <s v="GasA"/>
    <s v="Gd"/>
    <n v="2"/>
    <x v="0"/>
    <n v="1"/>
    <x v="0"/>
    <n v="1041"/>
    <n v="702"/>
    <n v="0"/>
    <n v="1743"/>
    <n v="2445"/>
    <n v="0"/>
    <n v="1"/>
    <n v="1"/>
    <n v="2"/>
    <n v="3"/>
    <n v="1"/>
    <s v="TA"/>
    <n v="3"/>
    <n v="7"/>
    <s v="Typ"/>
    <x v="1"/>
    <s v="Gd"/>
    <n v="2"/>
    <s v="Attchd"/>
    <n v="1968"/>
    <s v="Unf"/>
    <n v="2"/>
    <n v="539"/>
    <s v="TA"/>
    <n v="3"/>
    <s v="TA"/>
    <n v="3"/>
    <s v="Y"/>
    <n v="224"/>
    <n v="0"/>
    <n v="0"/>
    <n v="0"/>
    <n v="0"/>
    <n v="0"/>
    <s v="NA"/>
    <s v="ERR"/>
    <s v="NA"/>
    <s v="NA"/>
    <n v="0"/>
    <n v="6"/>
    <n v="2007"/>
    <s v="WD"/>
    <s v="Normal"/>
    <n v="175000"/>
    <n v="14.957264957264957"/>
    <n v="71.57464212678937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n v="3"/>
    <s v="Gd"/>
    <n v="2"/>
    <x v="1"/>
    <s v="TA"/>
    <n v="3"/>
    <s v="TA"/>
    <n v="3"/>
    <s v="No"/>
    <s v="Unf"/>
    <n v="0"/>
    <s v="Unf"/>
    <n v="0"/>
    <n v="1092"/>
    <n v="1092"/>
    <s v="GasA"/>
    <s v="Ex"/>
    <n v="1"/>
    <x v="0"/>
    <n v="1"/>
    <x v="0"/>
    <n v="1152"/>
    <n v="0"/>
    <n v="0"/>
    <n v="1152"/>
    <n v="2244"/>
    <n v="0"/>
    <n v="1"/>
    <n v="1"/>
    <n v="0"/>
    <n v="3"/>
    <n v="1"/>
    <s v="Gd"/>
    <n v="2"/>
    <n v="6"/>
    <s v="Typ"/>
    <x v="1"/>
    <s v="Gd"/>
    <n v="2"/>
    <s v="Attchd"/>
    <n v="1950"/>
    <s v="Unf"/>
    <n v="1"/>
    <n v="300"/>
    <s v="TA"/>
    <n v="3"/>
    <s v="TA"/>
    <n v="3"/>
    <s v="Y"/>
    <n v="0"/>
    <n v="36"/>
    <n v="0"/>
    <n v="0"/>
    <n v="0"/>
    <n v="0"/>
    <s v="NA"/>
    <s v="ERR"/>
    <s v="GdPrv"/>
    <s v="NA"/>
    <n v="0"/>
    <n v="8"/>
    <n v="2009"/>
    <s v="WD"/>
    <s v="Family"/>
    <n v="158500"/>
    <n v="11.321428571428571"/>
    <n v="70.632798573975037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n v="3"/>
    <s v="TA"/>
    <n v="3"/>
    <x v="1"/>
    <s v="TA"/>
    <n v="3"/>
    <s v="TA"/>
    <n v="3"/>
    <s v="Mn"/>
    <s v="BLQ"/>
    <n v="841"/>
    <s v="Unf"/>
    <n v="0"/>
    <n v="324"/>
    <n v="1165"/>
    <s v="GasA"/>
    <s v="TA"/>
    <n v="3"/>
    <x v="0"/>
    <n v="1"/>
    <x v="0"/>
    <n v="1336"/>
    <n v="0"/>
    <n v="0"/>
    <n v="1336"/>
    <n v="2501"/>
    <n v="1"/>
    <n v="0"/>
    <n v="1"/>
    <n v="0"/>
    <n v="2"/>
    <n v="1"/>
    <s v="TA"/>
    <n v="3"/>
    <n v="5"/>
    <s v="Typ"/>
    <x v="2"/>
    <s v="Gd"/>
    <n v="2"/>
    <s v="Attchd"/>
    <n v="1953"/>
    <s v="Unf"/>
    <n v="1"/>
    <n v="375"/>
    <s v="TA"/>
    <n v="3"/>
    <s v="TA"/>
    <n v="3"/>
    <s v="Y"/>
    <n v="0"/>
    <n v="0"/>
    <n v="0"/>
    <n v="0"/>
    <n v="0"/>
    <n v="0"/>
    <s v="NA"/>
    <s v="ERR"/>
    <s v="NA"/>
    <s v="NA"/>
    <n v="0"/>
    <n v="6"/>
    <n v="2006"/>
    <s v="WD"/>
    <s v="Normal"/>
    <n v="157000"/>
    <n v="9.9682539682539684"/>
    <n v="62.7748900439824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81"/>
    <s v="Unf"/>
    <n v="0"/>
    <n v="747"/>
    <n v="1028"/>
    <s v="GasA"/>
    <s v="Ex"/>
    <n v="1"/>
    <x v="0"/>
    <n v="1"/>
    <x v="0"/>
    <n v="1210"/>
    <n v="1242"/>
    <n v="0"/>
    <n v="2452"/>
    <n v="3480"/>
    <n v="0"/>
    <n v="0"/>
    <n v="2"/>
    <n v="1"/>
    <n v="4"/>
    <n v="1"/>
    <s v="Gd"/>
    <n v="2"/>
    <n v="9"/>
    <s v="Typ"/>
    <x v="1"/>
    <s v="TA"/>
    <n v="3"/>
    <s v="BuiltIn"/>
    <n v="1998"/>
    <s v="Fin"/>
    <n v="2"/>
    <n v="683"/>
    <s v="TA"/>
    <n v="3"/>
    <s v="TA"/>
    <n v="3"/>
    <s v="Y"/>
    <n v="208"/>
    <n v="50"/>
    <n v="0"/>
    <n v="0"/>
    <n v="0"/>
    <n v="0"/>
    <s v="NA"/>
    <s v="ERR"/>
    <s v="NA"/>
    <s v="NA"/>
    <n v="0"/>
    <n v="5"/>
    <n v="2007"/>
    <s v="WD"/>
    <s v="Normal"/>
    <n v="267000"/>
    <n v="16.455072106495749"/>
    <n v="76.724137931034477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n v="2"/>
    <s v="TA"/>
    <n v="3"/>
    <x v="0"/>
    <s v="Gd"/>
    <n v="2"/>
    <s v="TA"/>
    <n v="3"/>
    <s v="No"/>
    <s v="Unf"/>
    <n v="0"/>
    <s v="Unf"/>
    <n v="0"/>
    <n v="1541"/>
    <n v="1541"/>
    <s v="GasA"/>
    <s v="Ex"/>
    <n v="1"/>
    <x v="0"/>
    <n v="1"/>
    <x v="0"/>
    <n v="1541"/>
    <n v="0"/>
    <n v="0"/>
    <n v="1541"/>
    <n v="3082"/>
    <n v="0"/>
    <n v="0"/>
    <n v="2"/>
    <n v="0"/>
    <n v="3"/>
    <n v="1"/>
    <s v="Gd"/>
    <n v="2"/>
    <n v="6"/>
    <s v="Typ"/>
    <x v="1"/>
    <s v="TA"/>
    <n v="3"/>
    <s v="Attchd"/>
    <n v="2001"/>
    <s v="RFn"/>
    <n v="3"/>
    <n v="843"/>
    <s v="TA"/>
    <n v="3"/>
    <s v="TA"/>
    <n v="3"/>
    <s v="Y"/>
    <n v="468"/>
    <n v="81"/>
    <n v="0"/>
    <n v="0"/>
    <n v="0"/>
    <n v="0"/>
    <s v="NA"/>
    <s v="ERR"/>
    <s v="NA"/>
    <s v="NA"/>
    <n v="0"/>
    <n v="1"/>
    <n v="2006"/>
    <s v="WD"/>
    <s v="Normal"/>
    <n v="205000"/>
    <n v="14.959136018680677"/>
    <n v="66.515249837767684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n v="3"/>
    <s v="TA"/>
    <n v="3"/>
    <x v="0"/>
    <s v="TA"/>
    <n v="3"/>
    <s v="TA"/>
    <n v="3"/>
    <s v="No"/>
    <s v="ALQ"/>
    <n v="894"/>
    <s v="Unf"/>
    <n v="0"/>
    <n v="0"/>
    <n v="894"/>
    <s v="GasA"/>
    <s v="TA"/>
    <n v="3"/>
    <x v="0"/>
    <n v="1"/>
    <x v="0"/>
    <n v="894"/>
    <n v="0"/>
    <n v="0"/>
    <n v="894"/>
    <n v="1788"/>
    <n v="1"/>
    <n v="0"/>
    <n v="1"/>
    <n v="0"/>
    <n v="3"/>
    <n v="1"/>
    <s v="TA"/>
    <n v="3"/>
    <n v="5"/>
    <s v="Typ"/>
    <x v="0"/>
    <s v="NA"/>
    <s v="ERR"/>
    <s v="Attchd"/>
    <n v="1975"/>
    <s v="Unf"/>
    <n v="2"/>
    <n v="552"/>
    <s v="TA"/>
    <n v="3"/>
    <s v="TA"/>
    <n v="3"/>
    <s v="Y"/>
    <n v="256"/>
    <n v="0"/>
    <n v="0"/>
    <n v="0"/>
    <n v="0"/>
    <n v="0"/>
    <s v="NA"/>
    <s v="ERR"/>
    <s v="GdWo"/>
    <s v="NA"/>
    <n v="0"/>
    <n v="7"/>
    <n v="2006"/>
    <s v="WD"/>
    <s v="Abnorml"/>
    <n v="149900"/>
    <n v="15.295918367346939"/>
    <n v="83.836689038031324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n v="3"/>
    <s v="TA"/>
    <n v="3"/>
    <x v="2"/>
    <s v="TA"/>
    <n v="3"/>
    <s v="TA"/>
    <n v="3"/>
    <s v="No"/>
    <s v="Unf"/>
    <n v="0"/>
    <s v="Unf"/>
    <n v="0"/>
    <n v="1470"/>
    <n v="1470"/>
    <s v="GasA"/>
    <s v="Ex"/>
    <n v="1"/>
    <x v="0"/>
    <n v="1"/>
    <x v="0"/>
    <n v="1675"/>
    <n v="1818"/>
    <n v="0"/>
    <n v="3493"/>
    <n v="4963"/>
    <n v="0"/>
    <n v="0"/>
    <n v="3"/>
    <n v="0"/>
    <n v="3"/>
    <n v="1"/>
    <s v="Gd"/>
    <n v="2"/>
    <n v="10"/>
    <s v="Typ"/>
    <x v="1"/>
    <s v="Ex"/>
    <n v="1"/>
    <s v="Attchd"/>
    <n v="2003"/>
    <s v="Unf"/>
    <n v="3"/>
    <n v="870"/>
    <s v="TA"/>
    <n v="3"/>
    <s v="TA"/>
    <n v="3"/>
    <s v="Y"/>
    <n v="302"/>
    <n v="0"/>
    <n v="0"/>
    <n v="0"/>
    <n v="0"/>
    <n v="0"/>
    <s v="NA"/>
    <s v="ERR"/>
    <s v="NA"/>
    <s v="NA"/>
    <n v="0"/>
    <n v="5"/>
    <n v="2008"/>
    <s v="WD"/>
    <s v="Normal"/>
    <n v="295000"/>
    <n v="16.044816708365062"/>
    <n v="59.439854926455773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n v="2"/>
    <s v="TA"/>
    <n v="3"/>
    <x v="0"/>
    <s v="Gd"/>
    <n v="2"/>
    <s v="TA"/>
    <n v="3"/>
    <s v="No"/>
    <s v="GLQ"/>
    <n v="1464"/>
    <s v="Unf"/>
    <n v="0"/>
    <n v="536"/>
    <n v="2000"/>
    <s v="GasA"/>
    <s v="Ex"/>
    <n v="1"/>
    <x v="0"/>
    <n v="1"/>
    <x v="0"/>
    <n v="2000"/>
    <n v="0"/>
    <n v="0"/>
    <n v="2000"/>
    <n v="4000"/>
    <n v="1"/>
    <n v="0"/>
    <n v="2"/>
    <n v="0"/>
    <n v="3"/>
    <n v="1"/>
    <s v="Gd"/>
    <n v="2"/>
    <n v="8"/>
    <s v="Typ"/>
    <x v="0"/>
    <s v="NA"/>
    <s v="ERR"/>
    <s v="Attchd"/>
    <n v="2004"/>
    <s v="Fin"/>
    <n v="3"/>
    <n v="888"/>
    <s v="TA"/>
    <n v="3"/>
    <s v="TA"/>
    <n v="3"/>
    <s v="Y"/>
    <n v="168"/>
    <n v="0"/>
    <n v="0"/>
    <n v="0"/>
    <n v="0"/>
    <n v="0"/>
    <s v="NA"/>
    <s v="ERR"/>
    <s v="NA"/>
    <s v="NA"/>
    <n v="0"/>
    <n v="7"/>
    <n v="2007"/>
    <s v="WD"/>
    <s v="Normal"/>
    <n v="305900"/>
    <n v="29.453109955709611"/>
    <n v="76.474999999999994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n v="2"/>
    <s v="TA"/>
    <n v="3"/>
    <x v="1"/>
    <s v="Gd"/>
    <n v="2"/>
    <s v="TA"/>
    <n v="3"/>
    <s v="No"/>
    <s v="ALQ"/>
    <n v="700"/>
    <s v="Unf"/>
    <n v="0"/>
    <n v="0"/>
    <n v="700"/>
    <s v="GasA"/>
    <s v="Gd"/>
    <n v="2"/>
    <x v="0"/>
    <n v="1"/>
    <x v="0"/>
    <n v="1122"/>
    <n v="1121"/>
    <n v="0"/>
    <n v="2243"/>
    <n v="2943"/>
    <n v="1"/>
    <n v="0"/>
    <n v="2"/>
    <n v="1"/>
    <n v="4"/>
    <n v="1"/>
    <s v="Gd"/>
    <n v="2"/>
    <n v="8"/>
    <s v="Typ"/>
    <x v="1"/>
    <s v="TA"/>
    <n v="3"/>
    <s v="Attchd"/>
    <n v="1990"/>
    <s v="RFn"/>
    <n v="3"/>
    <n v="746"/>
    <s v="TA"/>
    <n v="3"/>
    <s v="TA"/>
    <n v="3"/>
    <s v="Y"/>
    <n v="127"/>
    <n v="44"/>
    <n v="224"/>
    <n v="0"/>
    <n v="0"/>
    <n v="0"/>
    <s v="NA"/>
    <s v="ERR"/>
    <s v="NA"/>
    <s v="NA"/>
    <n v="0"/>
    <n v="6"/>
    <n v="2007"/>
    <s v="WD"/>
    <s v="Normal"/>
    <n v="225000"/>
    <n v="16.698827371233488"/>
    <n v="76.452599388379198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n v="3"/>
    <s v="Fa"/>
    <n v="4"/>
    <x v="1"/>
    <s v="TA"/>
    <n v="3"/>
    <s v="TA"/>
    <n v="3"/>
    <s v="No"/>
    <s v="Unf"/>
    <n v="0"/>
    <s v="Unf"/>
    <n v="0"/>
    <n v="319"/>
    <n v="319"/>
    <s v="GasA"/>
    <s v="TA"/>
    <n v="3"/>
    <x v="0"/>
    <n v="1"/>
    <x v="2"/>
    <n v="1035"/>
    <n v="371"/>
    <n v="0"/>
    <n v="1406"/>
    <n v="1725"/>
    <n v="0"/>
    <n v="0"/>
    <n v="1"/>
    <n v="0"/>
    <n v="3"/>
    <n v="1"/>
    <s v="Fa"/>
    <n v="4"/>
    <n v="6"/>
    <s v="Typ"/>
    <x v="0"/>
    <s v="NA"/>
    <s v="ERR"/>
    <s v="NA"/>
    <s v="NA"/>
    <s v="NA"/>
    <n v="0"/>
    <n v="0"/>
    <s v="NA"/>
    <s v="ERR"/>
    <s v="NA"/>
    <s v="ERR"/>
    <s v="N"/>
    <n v="0"/>
    <n v="144"/>
    <n v="0"/>
    <n v="0"/>
    <n v="0"/>
    <n v="0"/>
    <s v="NA"/>
    <s v="ERR"/>
    <s v="MnPrv"/>
    <s v="NA"/>
    <n v="0"/>
    <n v="3"/>
    <n v="2008"/>
    <s v="WD"/>
    <s v="Normal"/>
    <n v="89500"/>
    <n v="11.30050505050505"/>
    <n v="51.884057971014492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262"/>
    <s v="Unf"/>
    <n v="0"/>
    <n v="599"/>
    <n v="861"/>
    <s v="GasA"/>
    <s v="Ex"/>
    <n v="1"/>
    <x v="0"/>
    <n v="1"/>
    <x v="0"/>
    <n v="861"/>
    <n v="0"/>
    <n v="0"/>
    <n v="861"/>
    <n v="1722"/>
    <n v="0"/>
    <n v="0"/>
    <n v="1"/>
    <n v="0"/>
    <n v="1"/>
    <n v="1"/>
    <s v="TA"/>
    <n v="3"/>
    <n v="4"/>
    <s v="Typ"/>
    <x v="0"/>
    <s v="NA"/>
    <s v="ERR"/>
    <s v="Detchd"/>
    <n v="1961"/>
    <s v="Unf"/>
    <n v="2"/>
    <n v="539"/>
    <s v="TA"/>
    <n v="3"/>
    <s v="TA"/>
    <n v="3"/>
    <s v="Y"/>
    <n v="158"/>
    <n v="0"/>
    <n v="0"/>
    <n v="0"/>
    <n v="0"/>
    <n v="0"/>
    <s v="NA"/>
    <s v="ERR"/>
    <s v="NA"/>
    <s v="NA"/>
    <n v="0"/>
    <n v="3"/>
    <n v="2009"/>
    <s v="WD"/>
    <s v="Normal"/>
    <n v="82500"/>
    <n v="6.6844919786096257"/>
    <n v="47.909407665505228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n v="2"/>
    <s v="TA"/>
    <n v="3"/>
    <x v="0"/>
    <s v="Ex"/>
    <n v="1"/>
    <s v="TA"/>
    <n v="3"/>
    <s v="Gd"/>
    <s v="GLQ"/>
    <n v="1274"/>
    <s v="Unf"/>
    <n v="0"/>
    <n v="622"/>
    <n v="1896"/>
    <s v="GasA"/>
    <s v="Ex"/>
    <n v="1"/>
    <x v="0"/>
    <n v="1"/>
    <x v="0"/>
    <n v="1944"/>
    <n v="0"/>
    <n v="0"/>
    <n v="1944"/>
    <n v="3840"/>
    <n v="1"/>
    <n v="0"/>
    <n v="2"/>
    <n v="0"/>
    <n v="3"/>
    <n v="1"/>
    <s v="Ex"/>
    <n v="1"/>
    <n v="8"/>
    <s v="Typ"/>
    <x v="3"/>
    <s v="Ex"/>
    <n v="1"/>
    <s v="Attchd"/>
    <n v="2003"/>
    <s v="Fin"/>
    <n v="3"/>
    <n v="708"/>
    <s v="TA"/>
    <n v="3"/>
    <s v="TA"/>
    <n v="3"/>
    <s v="Y"/>
    <n v="208"/>
    <n v="175"/>
    <n v="0"/>
    <n v="0"/>
    <n v="0"/>
    <n v="0"/>
    <s v="NA"/>
    <s v="ERR"/>
    <s v="NA"/>
    <s v="NA"/>
    <n v="0"/>
    <n v="11"/>
    <n v="2006"/>
    <s v="WD"/>
    <s v="Normal"/>
    <n v="360000"/>
    <n v="29.0838584585555"/>
    <n v="93.75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n v="3"/>
    <s v="TA"/>
    <n v="3"/>
    <x v="0"/>
    <s v="Gd"/>
    <n v="2"/>
    <s v="TA"/>
    <n v="3"/>
    <s v="No"/>
    <s v="ALQ"/>
    <n v="518"/>
    <s v="Unf"/>
    <n v="0"/>
    <n v="179"/>
    <n v="697"/>
    <s v="GasA"/>
    <s v="Gd"/>
    <n v="2"/>
    <x v="0"/>
    <n v="1"/>
    <x v="0"/>
    <n v="697"/>
    <n v="804"/>
    <n v="0"/>
    <n v="1501"/>
    <n v="2198"/>
    <n v="0"/>
    <n v="0"/>
    <n v="2"/>
    <n v="1"/>
    <n v="3"/>
    <n v="1"/>
    <s v="Gd"/>
    <n v="2"/>
    <n v="6"/>
    <s v="Typ"/>
    <x v="1"/>
    <s v="TA"/>
    <n v="3"/>
    <s v="Attchd"/>
    <n v="1993"/>
    <s v="Fin"/>
    <n v="2"/>
    <n v="420"/>
    <s v="TA"/>
    <n v="3"/>
    <s v="TA"/>
    <n v="3"/>
    <s v="Y"/>
    <n v="190"/>
    <n v="63"/>
    <n v="0"/>
    <n v="0"/>
    <n v="0"/>
    <n v="0"/>
    <s v="NA"/>
    <s v="ERR"/>
    <s v="NA"/>
    <s v="NA"/>
    <n v="0"/>
    <n v="5"/>
    <n v="2006"/>
    <s v="WD"/>
    <s v="Normal"/>
    <n v="165600"/>
    <n v="21.54847104749512"/>
    <n v="75.341219290263879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n v="3"/>
    <s v="Gd"/>
    <n v="2"/>
    <x v="1"/>
    <s v="TA"/>
    <n v="3"/>
    <s v="TA"/>
    <n v="3"/>
    <s v="No"/>
    <s v="ALQ"/>
    <n v="680"/>
    <s v="Unf"/>
    <n v="0"/>
    <n v="292"/>
    <n v="972"/>
    <s v="GasA"/>
    <s v="Ex"/>
    <n v="1"/>
    <x v="0"/>
    <n v="1"/>
    <x v="0"/>
    <n v="972"/>
    <n v="0"/>
    <n v="0"/>
    <n v="972"/>
    <n v="1944"/>
    <n v="1"/>
    <n v="0"/>
    <n v="1"/>
    <n v="0"/>
    <n v="2"/>
    <n v="1"/>
    <s v="TA"/>
    <n v="3"/>
    <n v="5"/>
    <s v="Typ"/>
    <x v="1"/>
    <s v="Gd"/>
    <n v="2"/>
    <s v="Detchd"/>
    <n v="1948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9"/>
    <s v="WD"/>
    <s v="Normal"/>
    <n v="132000"/>
    <n v="16.5"/>
    <n v="67.90123456790124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n v="3"/>
    <s v="TA"/>
    <n v="3"/>
    <x v="1"/>
    <s v="Gd"/>
    <n v="2"/>
    <s v="TA"/>
    <n v="3"/>
    <s v="Mn"/>
    <s v="Rec"/>
    <n v="507"/>
    <s v="Unf"/>
    <n v="0"/>
    <n v="286"/>
    <n v="793"/>
    <s v="GasA"/>
    <s v="TA"/>
    <n v="3"/>
    <x v="0"/>
    <n v="1"/>
    <x v="0"/>
    <n v="793"/>
    <n v="325"/>
    <n v="0"/>
    <n v="1118"/>
    <n v="1911"/>
    <n v="1"/>
    <n v="0"/>
    <n v="1"/>
    <n v="0"/>
    <n v="3"/>
    <n v="1"/>
    <s v="TA"/>
    <n v="3"/>
    <n v="5"/>
    <s v="Typ"/>
    <x v="1"/>
    <s v="Gd"/>
    <n v="2"/>
    <s v="Detchd"/>
    <n v="1939"/>
    <s v="Unf"/>
    <n v="2"/>
    <n v="410"/>
    <s v="TA"/>
    <n v="3"/>
    <s v="TA"/>
    <n v="3"/>
    <s v="Y"/>
    <n v="0"/>
    <n v="0"/>
    <n v="0"/>
    <n v="0"/>
    <n v="271"/>
    <n v="0"/>
    <s v="NA"/>
    <s v="ERR"/>
    <s v="MnPrv"/>
    <s v="NA"/>
    <n v="0"/>
    <n v="5"/>
    <n v="2006"/>
    <s v="WD"/>
    <s v="Normal"/>
    <n v="119900"/>
    <n v="15.371794871794872"/>
    <n v="62.74201988487703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n v="3"/>
    <s v="TA"/>
    <n v="3"/>
    <x v="1"/>
    <s v="Gd"/>
    <n v="2"/>
    <s v="TA"/>
    <n v="3"/>
    <s v="Gd"/>
    <s v="ALQ"/>
    <n v="1236"/>
    <s v="Rec"/>
    <n v="820"/>
    <n v="80"/>
    <n v="2136"/>
    <s v="GasW"/>
    <s v="TA"/>
    <n v="3"/>
    <x v="0"/>
    <n v="1"/>
    <x v="0"/>
    <n v="2036"/>
    <n v="0"/>
    <n v="0"/>
    <n v="2036"/>
    <n v="4172"/>
    <n v="2"/>
    <n v="0"/>
    <n v="2"/>
    <n v="0"/>
    <n v="3"/>
    <n v="1"/>
    <s v="TA"/>
    <n v="3"/>
    <n v="8"/>
    <s v="Typ"/>
    <x v="2"/>
    <s v="Gd"/>
    <n v="2"/>
    <s v="Attchd"/>
    <n v="1965"/>
    <s v="RFn"/>
    <n v="2"/>
    <n v="513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Normal"/>
    <n v="375000"/>
    <n v="1.7422007479848545"/>
    <n v="89.884947267497608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n v="3"/>
    <s v="TA"/>
    <n v="3"/>
    <x v="2"/>
    <s v="TA"/>
    <n v="3"/>
    <s v="Gd"/>
    <n v="2"/>
    <s v="No"/>
    <s v="LwQ"/>
    <n v="16"/>
    <s v="Unf"/>
    <n v="0"/>
    <n v="712"/>
    <n v="728"/>
    <s v="GasA"/>
    <s v="Ex"/>
    <n v="1"/>
    <x v="0"/>
    <n v="1"/>
    <x v="0"/>
    <n v="832"/>
    <n v="809"/>
    <n v="0"/>
    <n v="1641"/>
    <n v="2369"/>
    <n v="0"/>
    <n v="1"/>
    <n v="1"/>
    <n v="1"/>
    <n v="3"/>
    <n v="1"/>
    <s v="Ex"/>
    <n v="1"/>
    <n v="6"/>
    <s v="Typ"/>
    <x v="1"/>
    <s v="Gd"/>
    <n v="2"/>
    <s v="Detchd"/>
    <n v="1925"/>
    <s v="Unf"/>
    <n v="2"/>
    <n v="546"/>
    <s v="Fa"/>
    <n v="4"/>
    <s v="TA"/>
    <n v="3"/>
    <s v="Y"/>
    <n v="0"/>
    <n v="0"/>
    <n v="234"/>
    <n v="0"/>
    <n v="0"/>
    <n v="0"/>
    <s v="NA"/>
    <s v="ERR"/>
    <s v="NA"/>
    <s v="NA"/>
    <n v="0"/>
    <n v="8"/>
    <n v="2006"/>
    <s v="WD"/>
    <s v="Normal"/>
    <n v="178000"/>
    <n v="18.541666666666668"/>
    <n v="75.1371886872098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425"/>
    <s v="Unf"/>
    <n v="0"/>
    <n v="291"/>
    <n v="716"/>
    <s v="GasA"/>
    <s v="Ex"/>
    <n v="1"/>
    <x v="0"/>
    <n v="1"/>
    <x v="0"/>
    <n v="716"/>
    <n v="716"/>
    <n v="0"/>
    <n v="1432"/>
    <n v="2148"/>
    <n v="1"/>
    <n v="0"/>
    <n v="2"/>
    <n v="1"/>
    <n v="3"/>
    <n v="1"/>
    <s v="Gd"/>
    <n v="2"/>
    <n v="6"/>
    <s v="Typ"/>
    <x v="1"/>
    <s v="Gd"/>
    <n v="2"/>
    <s v="Attchd"/>
    <n v="2004"/>
    <s v="Fin"/>
    <n v="2"/>
    <n v="432"/>
    <s v="TA"/>
    <n v="3"/>
    <s v="TA"/>
    <n v="3"/>
    <s v="Y"/>
    <n v="100"/>
    <n v="51"/>
    <n v="0"/>
    <n v="0"/>
    <n v="0"/>
    <n v="0"/>
    <s v="NA"/>
    <s v="ERR"/>
    <s v="NA"/>
    <s v="NA"/>
    <n v="0"/>
    <n v="7"/>
    <n v="2009"/>
    <s v="WD"/>
    <s v="Normal"/>
    <n v="188500"/>
    <n v="24.182168056446439"/>
    <n v="87.756052141527007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n v="2"/>
    <s v="TA"/>
    <n v="3"/>
    <x v="1"/>
    <s v="Gd"/>
    <n v="2"/>
    <s v="TA"/>
    <n v="3"/>
    <s v="No"/>
    <s v="GLQ"/>
    <n v="692"/>
    <s v="Unf"/>
    <n v="0"/>
    <n v="153"/>
    <n v="845"/>
    <s v="GasA"/>
    <s v="TA"/>
    <n v="3"/>
    <x v="0"/>
    <n v="1"/>
    <x v="0"/>
    <n v="1153"/>
    <n v="1200"/>
    <n v="0"/>
    <n v="2353"/>
    <n v="3198"/>
    <n v="1"/>
    <n v="0"/>
    <n v="2"/>
    <n v="1"/>
    <n v="4"/>
    <n v="1"/>
    <s v="Ex"/>
    <n v="1"/>
    <n v="10"/>
    <s v="Typ"/>
    <x v="1"/>
    <s v="TA"/>
    <n v="3"/>
    <s v="Attchd"/>
    <n v="1983"/>
    <s v="RFn"/>
    <n v="2"/>
    <n v="484"/>
    <s v="TA"/>
    <n v="3"/>
    <s v="TA"/>
    <n v="3"/>
    <s v="Y"/>
    <n v="288"/>
    <n v="195"/>
    <n v="0"/>
    <n v="0"/>
    <n v="0"/>
    <n v="0"/>
    <s v="NA"/>
    <s v="ERR"/>
    <s v="GdPrv"/>
    <s v="NA"/>
    <n v="0"/>
    <n v="8"/>
    <n v="2009"/>
    <s v="WD"/>
    <s v="Normal"/>
    <n v="260000"/>
    <n v="19.992310649750095"/>
    <n v="81.300813008130078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1088"/>
    <n v="1088"/>
    <s v="GasA"/>
    <s v="Ex"/>
    <n v="1"/>
    <x v="0"/>
    <n v="1"/>
    <x v="0"/>
    <n v="1088"/>
    <n v="871"/>
    <n v="0"/>
    <n v="1959"/>
    <n v="3047"/>
    <n v="0"/>
    <n v="0"/>
    <n v="2"/>
    <n v="1"/>
    <n v="3"/>
    <n v="1"/>
    <s v="Gd"/>
    <n v="2"/>
    <n v="8"/>
    <s v="Typ"/>
    <x v="1"/>
    <s v="Gd"/>
    <n v="2"/>
    <s v="Attchd"/>
    <n v="2006"/>
    <s v="RFn"/>
    <n v="3"/>
    <n v="1025"/>
    <s v="TA"/>
    <n v="3"/>
    <s v="TA"/>
    <n v="3"/>
    <s v="Y"/>
    <n v="208"/>
    <n v="46"/>
    <n v="0"/>
    <n v="0"/>
    <n v="0"/>
    <n v="0"/>
    <s v="NA"/>
    <s v="ERR"/>
    <s v="NA"/>
    <s v="NA"/>
    <n v="0"/>
    <n v="12"/>
    <n v="2007"/>
    <s v="WD"/>
    <s v="Normal"/>
    <n v="270000"/>
    <n v="30"/>
    <n v="88.611749261568761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n v="2"/>
    <s v="TA"/>
    <n v="3"/>
    <x v="0"/>
    <s v="Gd"/>
    <n v="2"/>
    <s v="TA"/>
    <n v="3"/>
    <s v="Gd"/>
    <s v="GLQ"/>
    <n v="987"/>
    <s v="Unf"/>
    <n v="0"/>
    <n v="360"/>
    <n v="1347"/>
    <s v="GasA"/>
    <s v="Ex"/>
    <n v="1"/>
    <x v="0"/>
    <n v="1"/>
    <x v="0"/>
    <n v="1372"/>
    <n v="1274"/>
    <n v="0"/>
    <n v="2646"/>
    <n v="3993"/>
    <n v="1"/>
    <n v="0"/>
    <n v="2"/>
    <n v="1"/>
    <n v="4"/>
    <n v="1"/>
    <s v="Gd"/>
    <n v="2"/>
    <n v="9"/>
    <s v="Typ"/>
    <x v="1"/>
    <s v="TA"/>
    <n v="3"/>
    <s v="Attchd"/>
    <n v="1993"/>
    <s v="RFn"/>
    <n v="3"/>
    <n v="656"/>
    <s v="TA"/>
    <n v="3"/>
    <s v="TA"/>
    <n v="3"/>
    <s v="Y"/>
    <n v="340"/>
    <n v="60"/>
    <n v="144"/>
    <n v="0"/>
    <n v="0"/>
    <n v="0"/>
    <s v="NA"/>
    <s v="ERR"/>
    <s v="NA"/>
    <s v="NA"/>
    <n v="0"/>
    <n v="4"/>
    <n v="2009"/>
    <s v="WD"/>
    <s v="Normal"/>
    <n v="260000"/>
    <n v="26.262626262626263"/>
    <n v="65.113949411470074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n v="3"/>
    <s v="TA"/>
    <n v="3"/>
    <x v="1"/>
    <s v="Gd"/>
    <n v="2"/>
    <s v="TA"/>
    <n v="3"/>
    <s v="Av"/>
    <s v="GLQ"/>
    <n v="1036"/>
    <s v="Unf"/>
    <n v="0"/>
    <n v="336"/>
    <n v="1372"/>
    <s v="GasA"/>
    <s v="TA"/>
    <n v="3"/>
    <x v="0"/>
    <n v="1"/>
    <x v="0"/>
    <n v="1472"/>
    <n v="0"/>
    <n v="0"/>
    <n v="1472"/>
    <n v="2844"/>
    <n v="1"/>
    <n v="0"/>
    <n v="2"/>
    <n v="0"/>
    <n v="3"/>
    <n v="1"/>
    <s v="TA"/>
    <n v="3"/>
    <n v="6"/>
    <s v="Typ"/>
    <x v="2"/>
    <s v="TA"/>
    <n v="3"/>
    <s v="Attchd"/>
    <n v="1980"/>
    <s v="Unf"/>
    <n v="2"/>
    <n v="588"/>
    <s v="TA"/>
    <n v="3"/>
    <s v="TA"/>
    <n v="3"/>
    <s v="Y"/>
    <n v="233"/>
    <n v="48"/>
    <n v="0"/>
    <n v="0"/>
    <n v="0"/>
    <n v="0"/>
    <s v="NA"/>
    <s v="ERR"/>
    <s v="NA"/>
    <s v="NA"/>
    <n v="0"/>
    <n v="6"/>
    <n v="2009"/>
    <s v="WD"/>
    <s v="Normal"/>
    <n v="187500"/>
    <n v="13.283740701381509"/>
    <n v="65.928270042194086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n v="3"/>
    <s v="TA"/>
    <n v="3"/>
    <x v="0"/>
    <s v="Ex"/>
    <n v="1"/>
    <s v="Gd"/>
    <n v="2"/>
    <s v="Av"/>
    <s v="Unf"/>
    <n v="0"/>
    <s v="Unf"/>
    <n v="0"/>
    <n v="1249"/>
    <n v="1249"/>
    <s v="GasA"/>
    <s v="Ex"/>
    <n v="1"/>
    <x v="0"/>
    <n v="1"/>
    <x v="0"/>
    <n v="1249"/>
    <n v="1347"/>
    <n v="0"/>
    <n v="2596"/>
    <n v="3845"/>
    <n v="0"/>
    <n v="0"/>
    <n v="3"/>
    <n v="1"/>
    <n v="4"/>
    <n v="1"/>
    <s v="Gd"/>
    <n v="2"/>
    <n v="9"/>
    <s v="Typ"/>
    <x v="0"/>
    <s v="NA"/>
    <s v="ERR"/>
    <s v="Attchd"/>
    <n v="2006"/>
    <s v="RFn"/>
    <n v="3"/>
    <n v="840"/>
    <s v="TA"/>
    <n v="3"/>
    <s v="TA"/>
    <n v="3"/>
    <s v="Y"/>
    <n v="240"/>
    <n v="154"/>
    <n v="0"/>
    <n v="0"/>
    <n v="0"/>
    <n v="0"/>
    <s v="NA"/>
    <s v="ERR"/>
    <s v="NA"/>
    <s v="NA"/>
    <n v="0"/>
    <n v="9"/>
    <n v="2006"/>
    <s v="New"/>
    <s v="Partial"/>
    <n v="342643"/>
    <n v="21.074051294667569"/>
    <n v="89.113914174252272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n v="2"/>
    <s v="TA"/>
    <n v="3"/>
    <x v="0"/>
    <s v="Ex"/>
    <n v="1"/>
    <s v="TA"/>
    <n v="3"/>
    <s v="Av"/>
    <s v="GLQ"/>
    <n v="970"/>
    <s v="Unf"/>
    <n v="0"/>
    <n v="166"/>
    <n v="1136"/>
    <s v="GasA"/>
    <s v="Ex"/>
    <n v="1"/>
    <x v="0"/>
    <n v="1"/>
    <x v="0"/>
    <n v="1136"/>
    <n v="1332"/>
    <n v="0"/>
    <n v="2468"/>
    <n v="3604"/>
    <n v="1"/>
    <n v="0"/>
    <n v="2"/>
    <n v="1"/>
    <n v="4"/>
    <n v="1"/>
    <s v="Gd"/>
    <n v="2"/>
    <n v="10"/>
    <s v="Typ"/>
    <x v="1"/>
    <s v="Gd"/>
    <n v="2"/>
    <s v="BuiltIn"/>
    <n v="2004"/>
    <s v="Fin"/>
    <n v="3"/>
    <n v="872"/>
    <s v="TA"/>
    <n v="3"/>
    <s v="TA"/>
    <n v="3"/>
    <s v="Y"/>
    <n v="184"/>
    <n v="154"/>
    <n v="0"/>
    <n v="0"/>
    <n v="0"/>
    <n v="0"/>
    <s v="NA"/>
    <s v="ERR"/>
    <s v="NA"/>
    <s v="NA"/>
    <n v="0"/>
    <n v="6"/>
    <n v="2007"/>
    <s v="WD"/>
    <s v="Normal"/>
    <n v="354000"/>
    <n v="29.258616414579716"/>
    <n v="98.224195338512757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n v="2"/>
    <s v="TA"/>
    <n v="3"/>
    <x v="1"/>
    <s v="TA"/>
    <n v="3"/>
    <s v="TA"/>
    <n v="3"/>
    <s v="Gd"/>
    <s v="LwQ"/>
    <n v="28"/>
    <s v="ALQ"/>
    <n v="1474"/>
    <n v="0"/>
    <n v="1502"/>
    <s v="GasA"/>
    <s v="Ex"/>
    <n v="1"/>
    <x v="0"/>
    <n v="1"/>
    <x v="0"/>
    <n v="1553"/>
    <n v="1177"/>
    <n v="0"/>
    <n v="2730"/>
    <n v="4232"/>
    <n v="1"/>
    <n v="0"/>
    <n v="2"/>
    <n v="1"/>
    <n v="4"/>
    <n v="1"/>
    <s v="Gd"/>
    <n v="2"/>
    <n v="8"/>
    <s v="Typ"/>
    <x v="1"/>
    <s v="TA"/>
    <n v="3"/>
    <s v="Attchd"/>
    <n v="1987"/>
    <s v="Fin"/>
    <n v="2"/>
    <n v="576"/>
    <s v="TA"/>
    <n v="3"/>
    <s v="TA"/>
    <n v="3"/>
    <s v="Y"/>
    <n v="201"/>
    <n v="96"/>
    <n v="0"/>
    <n v="0"/>
    <n v="0"/>
    <n v="0"/>
    <s v="NA"/>
    <s v="ERR"/>
    <s v="MnPrv"/>
    <s v="NA"/>
    <n v="0"/>
    <n v="8"/>
    <n v="2007"/>
    <s v="WD"/>
    <s v="Normal"/>
    <n v="301000"/>
    <n v="28.998073217726397"/>
    <n v="71.124763705103973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n v="3"/>
    <s v="Gd"/>
    <n v="2"/>
    <x v="1"/>
    <s v="TA"/>
    <n v="3"/>
    <s v="TA"/>
    <n v="3"/>
    <s v="No"/>
    <s v="ALQ"/>
    <n v="256"/>
    <s v="Unf"/>
    <n v="0"/>
    <n v="906"/>
    <n v="1162"/>
    <s v="GasA"/>
    <s v="Ex"/>
    <n v="1"/>
    <x v="0"/>
    <n v="1"/>
    <x v="0"/>
    <n v="1163"/>
    <n v="0"/>
    <n v="0"/>
    <n v="1163"/>
    <n v="2325"/>
    <n v="1"/>
    <n v="0"/>
    <n v="1"/>
    <n v="0"/>
    <n v="3"/>
    <n v="1"/>
    <s v="TA"/>
    <n v="3"/>
    <n v="6"/>
    <s v="Typ"/>
    <x v="0"/>
    <s v="NA"/>
    <s v="ERR"/>
    <s v="Attchd"/>
    <n v="1955"/>
    <s v="Unf"/>
    <n v="1"/>
    <n v="220"/>
    <s v="Fa"/>
    <n v="4"/>
    <s v="TA"/>
    <n v="3"/>
    <s v="Y"/>
    <n v="142"/>
    <n v="98"/>
    <n v="0"/>
    <n v="0"/>
    <n v="0"/>
    <n v="0"/>
    <s v="NA"/>
    <s v="ERR"/>
    <s v="NA"/>
    <s v="NA"/>
    <n v="0"/>
    <n v="7"/>
    <n v="2006"/>
    <s v="WD"/>
    <s v="Normal"/>
    <n v="126175"/>
    <n v="21.679553264604809"/>
    <n v="54.268817204301072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n v="2"/>
    <s v="Gd"/>
    <n v="2"/>
    <x v="1"/>
    <s v="Gd"/>
    <n v="2"/>
    <s v="TA"/>
    <n v="3"/>
    <s v="No"/>
    <s v="Unf"/>
    <n v="0"/>
    <s v="Unf"/>
    <n v="0"/>
    <n v="710"/>
    <n v="710"/>
    <s v="GasA"/>
    <s v="Ex"/>
    <n v="1"/>
    <x v="0"/>
    <n v="1"/>
    <x v="0"/>
    <n v="1898"/>
    <n v="1080"/>
    <n v="0"/>
    <n v="2978"/>
    <n v="3688"/>
    <n v="0"/>
    <n v="0"/>
    <n v="2"/>
    <n v="1"/>
    <n v="5"/>
    <n v="1"/>
    <s v="Gd"/>
    <n v="2"/>
    <n v="11"/>
    <s v="Typ"/>
    <x v="1"/>
    <s v="Gd"/>
    <n v="2"/>
    <s v="BuiltIn"/>
    <n v="1961"/>
    <s v="Fin"/>
    <n v="2"/>
    <n v="564"/>
    <s v="TA"/>
    <n v="3"/>
    <s v="TA"/>
    <n v="3"/>
    <s v="Y"/>
    <n v="240"/>
    <n v="0"/>
    <n v="0"/>
    <n v="0"/>
    <n v="0"/>
    <n v="0"/>
    <s v="NA"/>
    <s v="ERR"/>
    <s v="NA"/>
    <s v="NA"/>
    <n v="0"/>
    <n v="6"/>
    <n v="2010"/>
    <s v="WD"/>
    <s v="Normal"/>
    <n v="242000"/>
    <n v="21.463414634146343"/>
    <n v="65.618221258134497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Av"/>
    <s v="BLQ"/>
    <n v="116"/>
    <s v="Unf"/>
    <n v="0"/>
    <n v="604"/>
    <n v="720"/>
    <s v="GasA"/>
    <s v="Po"/>
    <n v="5"/>
    <x v="1"/>
    <n v="0"/>
    <x v="1"/>
    <n v="803"/>
    <n v="0"/>
    <n v="0"/>
    <n v="803"/>
    <n v="1523"/>
    <n v="0"/>
    <n v="0"/>
    <n v="1"/>
    <n v="0"/>
    <n v="2"/>
    <n v="1"/>
    <s v="TA"/>
    <n v="3"/>
    <n v="5"/>
    <s v="Typ"/>
    <x v="0"/>
    <s v="NA"/>
    <s v="ERR"/>
    <s v="Detchd"/>
    <n v="1941"/>
    <s v="Unf"/>
    <n v="2"/>
    <n v="360"/>
    <s v="TA"/>
    <n v="3"/>
    <s v="TA"/>
    <n v="3"/>
    <s v="Y"/>
    <n v="0"/>
    <n v="0"/>
    <n v="244"/>
    <n v="0"/>
    <n v="0"/>
    <n v="0"/>
    <s v="NA"/>
    <s v="ERR"/>
    <s v="NA"/>
    <s v="NA"/>
    <n v="0"/>
    <n v="12"/>
    <n v="2007"/>
    <s v="WD"/>
    <s v="Normal"/>
    <n v="87000"/>
    <n v="17.399999999999999"/>
    <n v="57.124097176625085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n v="2"/>
    <s v="TA"/>
    <n v="3"/>
    <x v="0"/>
    <s v="Gd"/>
    <n v="2"/>
    <s v="TA"/>
    <n v="3"/>
    <s v="Gd"/>
    <s v="GLQ"/>
    <n v="1619"/>
    <s v="Unf"/>
    <n v="0"/>
    <n v="100"/>
    <n v="1719"/>
    <s v="GasA"/>
    <s v="Ex"/>
    <n v="1"/>
    <x v="0"/>
    <n v="1"/>
    <x v="0"/>
    <n v="1719"/>
    <n v="0"/>
    <n v="0"/>
    <n v="1719"/>
    <n v="3438"/>
    <n v="2"/>
    <n v="0"/>
    <n v="1"/>
    <n v="1"/>
    <n v="1"/>
    <n v="1"/>
    <s v="Gd"/>
    <n v="2"/>
    <n v="6"/>
    <s v="Typ"/>
    <x v="2"/>
    <s v="Gd"/>
    <n v="2"/>
    <s v="Attchd"/>
    <n v="1993"/>
    <s v="Fin"/>
    <n v="2"/>
    <n v="473"/>
    <s v="TA"/>
    <n v="3"/>
    <s v="TA"/>
    <n v="3"/>
    <s v="Y"/>
    <n v="122"/>
    <n v="30"/>
    <n v="0"/>
    <n v="0"/>
    <n v="0"/>
    <n v="0"/>
    <s v="NA"/>
    <s v="ERR"/>
    <s v="NA"/>
    <s v="NA"/>
    <n v="0"/>
    <n v="5"/>
    <n v="2008"/>
    <s v="Con"/>
    <s v="Normal"/>
    <n v="324000"/>
    <n v="29.872764152683018"/>
    <n v="94.240837696335078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n v="3"/>
    <s v="TA"/>
    <n v="3"/>
    <x v="1"/>
    <s v="TA"/>
    <n v="3"/>
    <s v="TA"/>
    <n v="3"/>
    <s v="No"/>
    <s v="Rec"/>
    <n v="565"/>
    <s v="Unf"/>
    <n v="0"/>
    <n v="818"/>
    <n v="1383"/>
    <s v="GasA"/>
    <s v="TA"/>
    <n v="3"/>
    <x v="0"/>
    <n v="1"/>
    <x v="0"/>
    <n v="1383"/>
    <n v="0"/>
    <n v="0"/>
    <n v="1383"/>
    <n v="2766"/>
    <n v="0"/>
    <n v="0"/>
    <n v="1"/>
    <n v="1"/>
    <n v="3"/>
    <n v="1"/>
    <s v="TA"/>
    <n v="3"/>
    <n v="7"/>
    <s v="Typ"/>
    <x v="0"/>
    <s v="NA"/>
    <s v="ERR"/>
    <s v="Attchd"/>
    <n v="1960"/>
    <s v="RFn"/>
    <n v="1"/>
    <n v="292"/>
    <s v="TA"/>
    <n v="3"/>
    <s v="TA"/>
    <n v="3"/>
    <s v="Y"/>
    <n v="0"/>
    <n v="45"/>
    <n v="0"/>
    <n v="0"/>
    <n v="0"/>
    <n v="0"/>
    <s v="NA"/>
    <s v="ERR"/>
    <s v="NA"/>
    <s v="NA"/>
    <n v="0"/>
    <n v="4"/>
    <n v="2006"/>
    <s v="WD"/>
    <s v="Normal"/>
    <n v="145250"/>
    <n v="12.521551724137931"/>
    <n v="52.512653651482282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n v="3"/>
    <s v="TA"/>
    <n v="3"/>
    <x v="2"/>
    <s v="TA"/>
    <n v="3"/>
    <s v="TA"/>
    <n v="3"/>
    <s v="No"/>
    <s v="Unf"/>
    <n v="0"/>
    <s v="Unf"/>
    <n v="0"/>
    <n v="844"/>
    <n v="844"/>
    <s v="GasA"/>
    <s v="Gd"/>
    <n v="2"/>
    <x v="1"/>
    <n v="0"/>
    <x v="2"/>
    <n v="1445"/>
    <n v="689"/>
    <n v="0"/>
    <n v="2134"/>
    <n v="2978"/>
    <n v="0"/>
    <n v="0"/>
    <n v="2"/>
    <n v="0"/>
    <n v="5"/>
    <n v="1"/>
    <s v="Gd"/>
    <n v="2"/>
    <n v="10"/>
    <s v="Typ"/>
    <x v="0"/>
    <s v="NA"/>
    <s v="ERR"/>
    <s v="Detchd"/>
    <n v="1930"/>
    <s v="Unf"/>
    <n v="2"/>
    <n v="441"/>
    <s v="TA"/>
    <n v="3"/>
    <s v="TA"/>
    <n v="3"/>
    <s v="Y"/>
    <n v="0"/>
    <n v="60"/>
    <n v="268"/>
    <n v="0"/>
    <n v="0"/>
    <n v="0"/>
    <s v="NA"/>
    <s v="ERR"/>
    <s v="NA"/>
    <s v="NA"/>
    <n v="0"/>
    <n v="7"/>
    <n v="2009"/>
    <s v="WD"/>
    <s v="Normal"/>
    <n v="214500"/>
    <n v="18.043405114401075"/>
    <n v="72.02820685023505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n v="3"/>
    <s v="TA"/>
    <n v="3"/>
    <x v="0"/>
    <s v="TA"/>
    <n v="3"/>
    <s v="TA"/>
    <n v="3"/>
    <s v="Mn"/>
    <s v="Unf"/>
    <n v="0"/>
    <s v="Unf"/>
    <n v="0"/>
    <n v="596"/>
    <n v="596"/>
    <s v="GasA"/>
    <s v="TA"/>
    <n v="3"/>
    <x v="1"/>
    <n v="0"/>
    <x v="0"/>
    <n v="596"/>
    <n v="596"/>
    <n v="0"/>
    <n v="1192"/>
    <n v="1788"/>
    <n v="0"/>
    <n v="0"/>
    <n v="1"/>
    <n v="0"/>
    <n v="3"/>
    <n v="1"/>
    <s v="TA"/>
    <n v="3"/>
    <n v="6"/>
    <s v="Typ"/>
    <x v="0"/>
    <s v="NA"/>
    <s v="ERR"/>
    <s v="Detchd"/>
    <n v="1920"/>
    <s v="Unf"/>
    <n v="1"/>
    <n v="189"/>
    <s v="Fa"/>
    <n v="4"/>
    <s v="Fa"/>
    <n v="4"/>
    <s v="N"/>
    <n v="0"/>
    <n v="0"/>
    <n v="137"/>
    <n v="0"/>
    <n v="0"/>
    <n v="0"/>
    <s v="NA"/>
    <s v="ERR"/>
    <s v="GdWo"/>
    <s v="NA"/>
    <n v="0"/>
    <n v="7"/>
    <n v="2009"/>
    <s v="WD"/>
    <s v="Normal"/>
    <n v="78000"/>
    <n v="12.183692596063731"/>
    <n v="43.624161073825505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n v="3"/>
    <s v="TA"/>
    <n v="3"/>
    <x v="1"/>
    <s v="TA"/>
    <n v="3"/>
    <s v="TA"/>
    <n v="3"/>
    <s v="No"/>
    <s v="GLQ"/>
    <n v="40"/>
    <s v="Rec"/>
    <n v="264"/>
    <n v="1424"/>
    <n v="1728"/>
    <s v="GasA"/>
    <s v="TA"/>
    <n v="3"/>
    <x v="0"/>
    <n v="1"/>
    <x v="0"/>
    <n v="1728"/>
    <n v="0"/>
    <n v="0"/>
    <n v="1728"/>
    <n v="3456"/>
    <n v="0"/>
    <n v="1"/>
    <n v="2"/>
    <n v="0"/>
    <n v="6"/>
    <n v="2"/>
    <s v="TA"/>
    <n v="3"/>
    <n v="10"/>
    <s v="Typ"/>
    <x v="0"/>
    <s v="NA"/>
    <s v="ERR"/>
    <s v="Detchd"/>
    <n v="2002"/>
    <s v="Unf"/>
    <n v="1"/>
    <n v="352"/>
    <s v="TA"/>
    <n v="3"/>
    <s v="TA"/>
    <n v="3"/>
    <s v="Y"/>
    <n v="155"/>
    <n v="0"/>
    <n v="0"/>
    <n v="0"/>
    <n v="0"/>
    <n v="0"/>
    <s v="NA"/>
    <s v="ERR"/>
    <s v="NA"/>
    <s v="NA"/>
    <n v="0"/>
    <n v="11"/>
    <n v="2007"/>
    <s v="WD"/>
    <s v="Normal"/>
    <n v="119000"/>
    <n v="11.201054216867471"/>
    <n v="34.432870370370374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846"/>
    <s v="Unf"/>
    <n v="0"/>
    <n v="210"/>
    <n v="1056"/>
    <s v="GasA"/>
    <s v="Fa"/>
    <n v="4"/>
    <x v="0"/>
    <n v="1"/>
    <x v="0"/>
    <n v="1056"/>
    <n v="0"/>
    <n v="0"/>
    <n v="1056"/>
    <n v="2112"/>
    <n v="1"/>
    <n v="0"/>
    <n v="1"/>
    <n v="0"/>
    <n v="3"/>
    <n v="1"/>
    <s v="TA"/>
    <n v="3"/>
    <n v="6"/>
    <s v="Typ"/>
    <x v="0"/>
    <s v="NA"/>
    <s v="ERR"/>
    <s v="Attchd"/>
    <n v="1958"/>
    <s v="RFn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8"/>
    <n v="2007"/>
    <s v="WD"/>
    <s v="Normal"/>
    <n v="139000"/>
    <n v="17.000978473581213"/>
    <n v="65.814393939393938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n v="2"/>
    <s v="TA"/>
    <n v="3"/>
    <x v="0"/>
    <s v="Gd"/>
    <n v="2"/>
    <s v="TA"/>
    <n v="3"/>
    <s v="No"/>
    <s v="GLQ"/>
    <n v="1124"/>
    <s v="NA"/>
    <n v="479"/>
    <n v="1603"/>
    <n v="3206"/>
    <s v="GasA"/>
    <s v="Ex"/>
    <n v="1"/>
    <x v="0"/>
    <n v="1"/>
    <x v="0"/>
    <n v="1629"/>
    <n v="0"/>
    <n v="0"/>
    <n v="1629"/>
    <n v="4835"/>
    <n v="1"/>
    <n v="0"/>
    <n v="2"/>
    <n v="0"/>
    <n v="3"/>
    <n v="1"/>
    <s v="Gd"/>
    <n v="2"/>
    <n v="7"/>
    <s v="Typ"/>
    <x v="1"/>
    <s v="Gd"/>
    <n v="2"/>
    <s v="Attchd"/>
    <n v="2003"/>
    <s v="RFn"/>
    <n v="3"/>
    <n v="880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9"/>
    <s v="WD"/>
    <s v="Normal"/>
    <n v="284000"/>
    <n v="26.654152979821681"/>
    <n v="58.73836608066184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n v="2"/>
    <s v="TA"/>
    <n v="3"/>
    <x v="0"/>
    <s v="Gd"/>
    <n v="2"/>
    <s v="TA"/>
    <n v="3"/>
    <s v="Av"/>
    <s v="GLQ"/>
    <n v="720"/>
    <s v="Unf"/>
    <n v="0"/>
    <n v="638"/>
    <n v="1358"/>
    <s v="GasA"/>
    <s v="Ex"/>
    <n v="1"/>
    <x v="0"/>
    <n v="1"/>
    <x v="0"/>
    <n v="1358"/>
    <n v="0"/>
    <n v="0"/>
    <n v="1358"/>
    <n v="2716"/>
    <n v="1"/>
    <n v="0"/>
    <n v="2"/>
    <n v="0"/>
    <n v="2"/>
    <n v="1"/>
    <s v="Gd"/>
    <n v="2"/>
    <n v="6"/>
    <s v="Typ"/>
    <x v="1"/>
    <s v="Gd"/>
    <n v="2"/>
    <s v="Attchd"/>
    <n v="2004"/>
    <s v="RFn"/>
    <n v="2"/>
    <n v="484"/>
    <s v="TA"/>
    <n v="3"/>
    <s v="TA"/>
    <n v="3"/>
    <s v="Y"/>
    <n v="192"/>
    <n v="30"/>
    <n v="0"/>
    <n v="0"/>
    <n v="0"/>
    <n v="0"/>
    <s v="NA"/>
    <s v="ERR"/>
    <s v="NA"/>
    <s v="NA"/>
    <n v="0"/>
    <n v="7"/>
    <n v="2008"/>
    <s v="WD"/>
    <s v="Normal"/>
    <n v="207000"/>
    <n v="25.250060990485483"/>
    <n v="76.215022091310757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n v="3"/>
    <s v="TA"/>
    <n v="3"/>
    <x v="0"/>
    <s v="Gd"/>
    <n v="2"/>
    <s v="TA"/>
    <n v="3"/>
    <s v="Gd"/>
    <s v="GLQ"/>
    <n v="828"/>
    <s v="Unf"/>
    <n v="0"/>
    <n v="115"/>
    <n v="943"/>
    <s v="GasA"/>
    <s v="Gd"/>
    <n v="2"/>
    <x v="0"/>
    <n v="1"/>
    <x v="0"/>
    <n v="943"/>
    <n v="695"/>
    <n v="0"/>
    <n v="1638"/>
    <n v="2581"/>
    <n v="1"/>
    <n v="0"/>
    <n v="2"/>
    <n v="1"/>
    <n v="3"/>
    <n v="1"/>
    <s v="TA"/>
    <n v="3"/>
    <n v="7"/>
    <s v="Typ"/>
    <x v="2"/>
    <s v="TA"/>
    <n v="3"/>
    <s v="Attchd"/>
    <n v="1998"/>
    <s v="Fin"/>
    <n v="2"/>
    <n v="472"/>
    <s v="TA"/>
    <n v="3"/>
    <s v="TA"/>
    <n v="3"/>
    <s v="Y"/>
    <n v="100"/>
    <n v="38"/>
    <n v="0"/>
    <n v="0"/>
    <n v="0"/>
    <n v="0"/>
    <s v="NA"/>
    <s v="ERR"/>
    <s v="NA"/>
    <s v="NA"/>
    <n v="0"/>
    <n v="7"/>
    <n v="2008"/>
    <s v="WD"/>
    <s v="Normal"/>
    <n v="192000"/>
    <n v="21.234240212342403"/>
    <n v="74.38977140643162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n v="3"/>
    <s v="TA"/>
    <n v="3"/>
    <x v="1"/>
    <s v="TA"/>
    <n v="3"/>
    <s v="TA"/>
    <n v="3"/>
    <s v="Gd"/>
    <s v="ALQ"/>
    <n v="1249"/>
    <s v="BLQ"/>
    <n v="147"/>
    <n v="103"/>
    <n v="1499"/>
    <s v="GasA"/>
    <s v="Ex"/>
    <n v="1"/>
    <x v="0"/>
    <n v="1"/>
    <x v="0"/>
    <n v="1619"/>
    <n v="167"/>
    <n v="0"/>
    <n v="1786"/>
    <n v="3285"/>
    <n v="2"/>
    <n v="0"/>
    <n v="2"/>
    <n v="0"/>
    <n v="3"/>
    <n v="1"/>
    <s v="TA"/>
    <n v="3"/>
    <n v="7"/>
    <s v="Typ"/>
    <x v="2"/>
    <s v="Gd"/>
    <n v="2"/>
    <s v="Attchd"/>
    <n v="1965"/>
    <s v="Fin"/>
    <n v="2"/>
    <n v="529"/>
    <s v="TA"/>
    <n v="3"/>
    <s v="TA"/>
    <n v="3"/>
    <s v="Y"/>
    <n v="670"/>
    <n v="0"/>
    <n v="0"/>
    <n v="0"/>
    <n v="0"/>
    <n v="0"/>
    <s v="NA"/>
    <s v="ERR"/>
    <s v="NA"/>
    <s v="Shed"/>
    <n v="700"/>
    <n v="8"/>
    <n v="2008"/>
    <s v="WD"/>
    <s v="Normal"/>
    <n v="228950"/>
    <n v="1.3904409085388072"/>
    <n v="69.695585996955856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n v="2"/>
    <s v="TA"/>
    <n v="3"/>
    <x v="0"/>
    <s v="Ex"/>
    <n v="1"/>
    <s v="TA"/>
    <n v="3"/>
    <s v="Gd"/>
    <s v="GLQ"/>
    <n v="1249"/>
    <s v="Unf"/>
    <n v="0"/>
    <n v="673"/>
    <n v="1922"/>
    <s v="GasA"/>
    <s v="Ex"/>
    <n v="1"/>
    <x v="0"/>
    <n v="1"/>
    <x v="0"/>
    <n v="1922"/>
    <n v="0"/>
    <n v="0"/>
    <n v="1922"/>
    <n v="3844"/>
    <n v="1"/>
    <n v="0"/>
    <n v="2"/>
    <n v="0"/>
    <n v="3"/>
    <n v="1"/>
    <s v="Gd"/>
    <n v="2"/>
    <n v="8"/>
    <s v="Typ"/>
    <x v="1"/>
    <s v="Gd"/>
    <n v="2"/>
    <s v="Attchd"/>
    <n v="2005"/>
    <s v="Fin"/>
    <n v="3"/>
    <n v="676"/>
    <s v="TA"/>
    <n v="3"/>
    <s v="TA"/>
    <n v="3"/>
    <s v="Y"/>
    <n v="178"/>
    <n v="51"/>
    <n v="0"/>
    <n v="0"/>
    <n v="0"/>
    <n v="0"/>
    <s v="NA"/>
    <s v="ERR"/>
    <s v="NA"/>
    <s v="NA"/>
    <n v="0"/>
    <n v="7"/>
    <n v="2007"/>
    <s v="WD"/>
    <s v="Normal"/>
    <n v="377426"/>
    <n v="26.660026841845024"/>
    <n v="98.185744016649323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n v="2"/>
    <s v="TA"/>
    <n v="3"/>
    <x v="0"/>
    <s v="Gd"/>
    <n v="2"/>
    <s v="TA"/>
    <n v="3"/>
    <s v="Av"/>
    <s v="GLQ"/>
    <n v="810"/>
    <s v="Unf"/>
    <n v="0"/>
    <n v="726"/>
    <n v="1536"/>
    <s v="GasA"/>
    <s v="Ex"/>
    <n v="1"/>
    <x v="0"/>
    <n v="1"/>
    <x v="0"/>
    <n v="1536"/>
    <n v="0"/>
    <n v="0"/>
    <n v="1536"/>
    <n v="3072"/>
    <n v="1"/>
    <n v="0"/>
    <n v="2"/>
    <n v="0"/>
    <n v="3"/>
    <n v="1"/>
    <s v="Gd"/>
    <n v="2"/>
    <n v="7"/>
    <s v="Typ"/>
    <x v="0"/>
    <s v="NA"/>
    <s v="ERR"/>
    <s v="Attchd"/>
    <n v="2002"/>
    <s v="RFn"/>
    <n v="2"/>
    <n v="532"/>
    <s v="TA"/>
    <n v="3"/>
    <s v="TA"/>
    <n v="3"/>
    <s v="Y"/>
    <n v="192"/>
    <n v="74"/>
    <n v="0"/>
    <n v="0"/>
    <n v="0"/>
    <n v="0"/>
    <s v="NA"/>
    <s v="ERR"/>
    <s v="NA"/>
    <s v="NA"/>
    <n v="0"/>
    <n v="12"/>
    <n v="2008"/>
    <s v="WD"/>
    <s v="Normal"/>
    <n v="214000"/>
    <n v="23.426382047071701"/>
    <n v="69.661458333333329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n v="2"/>
    <s v="TA"/>
    <n v="3"/>
    <x v="1"/>
    <s v="Gd"/>
    <n v="2"/>
    <s v="TA"/>
    <n v="3"/>
    <s v="Mn"/>
    <s v="ALQ"/>
    <n v="213"/>
    <s v="Unf"/>
    <n v="0"/>
    <n v="995"/>
    <n v="1208"/>
    <s v="GasA"/>
    <s v="Ex"/>
    <n v="1"/>
    <x v="0"/>
    <n v="1"/>
    <x v="0"/>
    <n v="1621"/>
    <n v="0"/>
    <n v="0"/>
    <n v="1621"/>
    <n v="2829"/>
    <n v="1"/>
    <n v="0"/>
    <n v="2"/>
    <n v="0"/>
    <n v="3"/>
    <n v="1"/>
    <s v="Gd"/>
    <n v="2"/>
    <n v="8"/>
    <s v="Typ"/>
    <x v="0"/>
    <s v="NA"/>
    <s v="ERR"/>
    <s v="Attchd"/>
    <n v="1984"/>
    <s v="RFn"/>
    <n v="2"/>
    <n v="440"/>
    <s v="TA"/>
    <n v="3"/>
    <s v="TA"/>
    <n v="3"/>
    <s v="Y"/>
    <n v="108"/>
    <n v="45"/>
    <n v="0"/>
    <n v="0"/>
    <n v="0"/>
    <n v="0"/>
    <s v="NA"/>
    <s v="ERR"/>
    <s v="NA"/>
    <s v="Shed"/>
    <n v="400"/>
    <n v="5"/>
    <n v="2006"/>
    <s v="WD"/>
    <s v="Normal"/>
    <n v="202500"/>
    <n v="14.316012725344645"/>
    <n v="71.580063626723231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n v="3"/>
    <s v="TA"/>
    <n v="3"/>
    <x v="1"/>
    <s v="TA"/>
    <n v="3"/>
    <s v="Fa"/>
    <n v="4"/>
    <s v="No"/>
    <s v="Rec"/>
    <n v="585"/>
    <s v="Unf"/>
    <n v="0"/>
    <n v="630"/>
    <n v="1215"/>
    <s v="GasA"/>
    <s v="TA"/>
    <n v="3"/>
    <x v="0"/>
    <n v="1"/>
    <x v="2"/>
    <n v="1215"/>
    <n v="0"/>
    <n v="0"/>
    <n v="1215"/>
    <n v="2430"/>
    <n v="0"/>
    <n v="0"/>
    <n v="1"/>
    <n v="0"/>
    <n v="3"/>
    <n v="1"/>
    <s v="TA"/>
    <n v="3"/>
    <n v="6"/>
    <s v="Typ"/>
    <x v="0"/>
    <s v="NA"/>
    <s v="ERR"/>
    <s v="Attchd"/>
    <n v="1958"/>
    <s v="Unf"/>
    <n v="1"/>
    <n v="297"/>
    <s v="TA"/>
    <n v="3"/>
    <s v="TA"/>
    <n v="3"/>
    <s v="Y"/>
    <n v="0"/>
    <n v="0"/>
    <n v="0"/>
    <n v="0"/>
    <n v="234"/>
    <n v="0"/>
    <s v="NA"/>
    <s v="ERR"/>
    <s v="NA"/>
    <s v="NA"/>
    <n v="0"/>
    <n v="6"/>
    <n v="2009"/>
    <s v="WD"/>
    <s v="Normal"/>
    <n v="155000"/>
    <n v="12.5"/>
    <n v="63.786008230452673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967"/>
    <n v="967"/>
    <s v="GasA"/>
    <s v="Ex"/>
    <n v="1"/>
    <x v="0"/>
    <n v="1"/>
    <x v="0"/>
    <n v="993"/>
    <n v="915"/>
    <n v="0"/>
    <n v="1908"/>
    <n v="2875"/>
    <n v="0"/>
    <n v="0"/>
    <n v="2"/>
    <n v="1"/>
    <n v="4"/>
    <n v="1"/>
    <s v="Gd"/>
    <n v="2"/>
    <n v="9"/>
    <s v="Typ"/>
    <x v="0"/>
    <s v="NA"/>
    <s v="ERR"/>
    <s v="Attchd"/>
    <n v="2002"/>
    <s v="Fin"/>
    <n v="2"/>
    <n v="431"/>
    <s v="TA"/>
    <n v="3"/>
    <s v="TA"/>
    <n v="3"/>
    <s v="Y"/>
    <n v="135"/>
    <n v="0"/>
    <n v="0"/>
    <n v="0"/>
    <n v="0"/>
    <n v="0"/>
    <s v="NA"/>
    <s v="ERR"/>
    <s v="NA"/>
    <s v="NA"/>
    <n v="0"/>
    <n v="4"/>
    <n v="2010"/>
    <s v="WD"/>
    <s v="Normal"/>
    <n v="202900"/>
    <n v="14.297794376717638"/>
    <n v="70.573913043478257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n v="4"/>
    <s v="Fa"/>
    <n v="4"/>
    <x v="1"/>
    <s v="TA"/>
    <n v="3"/>
    <s v="Fa"/>
    <n v="4"/>
    <s v="No"/>
    <s v="Unf"/>
    <n v="0"/>
    <s v="Unf"/>
    <n v="0"/>
    <n v="721"/>
    <n v="721"/>
    <s v="GasA"/>
    <s v="Gd"/>
    <n v="2"/>
    <x v="0"/>
    <n v="1"/>
    <x v="0"/>
    <n v="841"/>
    <n v="0"/>
    <n v="0"/>
    <n v="841"/>
    <n v="1562"/>
    <n v="0"/>
    <n v="0"/>
    <n v="1"/>
    <n v="0"/>
    <n v="2"/>
    <n v="1"/>
    <s v="TA"/>
    <n v="3"/>
    <n v="4"/>
    <s v="Typ"/>
    <x v="0"/>
    <s v="NA"/>
    <s v="ERR"/>
    <s v="CarPort"/>
    <n v="1950"/>
    <s v="Unf"/>
    <n v="1"/>
    <n v="294"/>
    <s v="TA"/>
    <n v="3"/>
    <s v="TA"/>
    <n v="3"/>
    <s v="N"/>
    <n v="250"/>
    <n v="0"/>
    <n v="24"/>
    <n v="0"/>
    <n v="0"/>
    <n v="0"/>
    <s v="NA"/>
    <s v="ERR"/>
    <s v="NA"/>
    <s v="NA"/>
    <n v="0"/>
    <n v="9"/>
    <n v="2009"/>
    <s v="WD"/>
    <s v="Normal"/>
    <n v="82000"/>
    <n v="9.7619047619047628"/>
    <n v="52.496798975672213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n v="3"/>
    <s v="TA"/>
    <n v="3"/>
    <x v="4"/>
    <s v="NA"/>
    <s v="ERR"/>
    <s v="NA"/>
    <s v="ERR"/>
    <s v="NA"/>
    <s v="NA"/>
    <n v="0"/>
    <s v="NA"/>
    <n v="0"/>
    <n v="0"/>
    <n v="0"/>
    <s v="Wall"/>
    <s v="Fa"/>
    <n v="4"/>
    <x v="1"/>
    <n v="0"/>
    <x v="2"/>
    <n v="1040"/>
    <n v="0"/>
    <n v="0"/>
    <n v="1040"/>
    <n v="1040"/>
    <n v="0"/>
    <n v="0"/>
    <n v="2"/>
    <n v="0"/>
    <n v="2"/>
    <n v="2"/>
    <s v="TA"/>
    <n v="3"/>
    <n v="6"/>
    <s v="Typ"/>
    <x v="0"/>
    <s v="NA"/>
    <s v="ERR"/>
    <s v="Detchd"/>
    <n v="1949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6"/>
    <s v="WD"/>
    <s v="Normal"/>
    <n v="87500"/>
    <n v="10.241104868913858"/>
    <n v="84.134615384615387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n v="1"/>
    <s v="TA"/>
    <n v="3"/>
    <x v="0"/>
    <s v="Ex"/>
    <n v="1"/>
    <s v="TA"/>
    <n v="3"/>
    <s v="No"/>
    <s v="GLQ"/>
    <n v="28"/>
    <s v="Unf"/>
    <n v="0"/>
    <n v="1656"/>
    <n v="1684"/>
    <s v="GasA"/>
    <s v="Ex"/>
    <n v="1"/>
    <x v="0"/>
    <n v="1"/>
    <x v="0"/>
    <n v="1684"/>
    <n v="0"/>
    <n v="0"/>
    <n v="1684"/>
    <n v="3368"/>
    <n v="0"/>
    <n v="0"/>
    <n v="2"/>
    <n v="0"/>
    <n v="2"/>
    <n v="1"/>
    <s v="Ex"/>
    <n v="1"/>
    <n v="6"/>
    <s v="Typ"/>
    <x v="1"/>
    <s v="Ex"/>
    <n v="1"/>
    <s v="Attchd"/>
    <n v="2005"/>
    <s v="RFn"/>
    <n v="2"/>
    <n v="564"/>
    <s v="TA"/>
    <n v="3"/>
    <s v="TA"/>
    <n v="3"/>
    <s v="Y"/>
    <n v="495"/>
    <n v="72"/>
    <n v="0"/>
    <n v="0"/>
    <n v="0"/>
    <n v="0"/>
    <s v="NA"/>
    <s v="ERR"/>
    <s v="NA"/>
    <s v="NA"/>
    <n v="0"/>
    <n v="7"/>
    <n v="2008"/>
    <s v="WD"/>
    <s v="Normal"/>
    <n v="266000"/>
    <n v="30.059893773307717"/>
    <n v="78.978622327790973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n v="3"/>
    <s v="TA"/>
    <n v="3"/>
    <x v="1"/>
    <s v="Gd"/>
    <n v="2"/>
    <s v="TA"/>
    <n v="3"/>
    <s v="No"/>
    <s v="Rec"/>
    <n v="129"/>
    <s v="BLQ"/>
    <n v="232"/>
    <n v="175"/>
    <n v="536"/>
    <s v="GasA"/>
    <s v="TA"/>
    <n v="3"/>
    <x v="0"/>
    <n v="1"/>
    <x v="0"/>
    <n v="536"/>
    <n v="576"/>
    <n v="0"/>
    <n v="1112"/>
    <n v="1648"/>
    <n v="0"/>
    <n v="0"/>
    <n v="1"/>
    <n v="1"/>
    <n v="3"/>
    <n v="1"/>
    <s v="TA"/>
    <n v="3"/>
    <n v="4"/>
    <s v="Typ"/>
    <x v="0"/>
    <s v="NA"/>
    <s v="ERR"/>
    <s v="Attchd"/>
    <n v="1976"/>
    <s v="Unf"/>
    <n v="1"/>
    <n v="336"/>
    <s v="TA"/>
    <n v="3"/>
    <s v="TA"/>
    <n v="3"/>
    <s v="Y"/>
    <n v="182"/>
    <n v="0"/>
    <n v="0"/>
    <n v="0"/>
    <n v="0"/>
    <n v="0"/>
    <s v="NA"/>
    <s v="ERR"/>
    <s v="NA"/>
    <s v="NA"/>
    <n v="0"/>
    <n v="4"/>
    <n v="2010"/>
    <s v="WD"/>
    <s v="Normal"/>
    <n v="85000"/>
    <n v="32.793209876543209"/>
    <n v="51.577669902912625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972"/>
    <n v="972"/>
    <s v="GasA"/>
    <s v="Gd"/>
    <n v="2"/>
    <x v="0"/>
    <n v="1"/>
    <x v="0"/>
    <n v="972"/>
    <n v="605"/>
    <n v="0"/>
    <n v="1577"/>
    <n v="2549"/>
    <n v="0"/>
    <n v="0"/>
    <n v="1"/>
    <n v="0"/>
    <n v="3"/>
    <n v="1"/>
    <s v="Fa"/>
    <n v="4"/>
    <n v="6"/>
    <s v="Typ"/>
    <x v="1"/>
    <s v="Gd"/>
    <n v="2"/>
    <s v="Detchd"/>
    <n v="1939"/>
    <s v="Unf"/>
    <n v="1"/>
    <n v="312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6"/>
    <s v="WD"/>
    <s v="Normal"/>
    <n v="140200"/>
    <n v="21.787101787101786"/>
    <n v="55.001961553550409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n v="3"/>
    <s v="Gd"/>
    <n v="2"/>
    <x v="1"/>
    <s v="TA"/>
    <n v="3"/>
    <s v="TA"/>
    <n v="3"/>
    <s v="Mn"/>
    <s v="BLQ"/>
    <n v="498"/>
    <s v="Unf"/>
    <n v="0"/>
    <n v="460"/>
    <n v="958"/>
    <s v="GasA"/>
    <s v="TA"/>
    <n v="3"/>
    <x v="0"/>
    <n v="1"/>
    <x v="0"/>
    <n v="958"/>
    <n v="0"/>
    <n v="0"/>
    <n v="958"/>
    <n v="1916"/>
    <n v="0"/>
    <n v="0"/>
    <n v="1"/>
    <n v="0"/>
    <n v="2"/>
    <n v="1"/>
    <s v="TA"/>
    <n v="3"/>
    <n v="5"/>
    <s v="Typ"/>
    <x v="0"/>
    <s v="NA"/>
    <s v="ERR"/>
    <s v="Attchd"/>
    <n v="1960"/>
    <s v="RFn"/>
    <n v="1"/>
    <n v="301"/>
    <s v="TA"/>
    <n v="3"/>
    <s v="TA"/>
    <n v="3"/>
    <s v="Y"/>
    <n v="0"/>
    <n v="0"/>
    <n v="0"/>
    <n v="0"/>
    <n v="0"/>
    <n v="0"/>
    <s v="NA"/>
    <s v="ERR"/>
    <s v="NA"/>
    <s v="Gar2"/>
    <n v="15500"/>
    <n v="4"/>
    <n v="2007"/>
    <s v="WD"/>
    <s v="Normal"/>
    <n v="151500"/>
    <n v="11.861885374256186"/>
    <n v="79.070981210855948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n v="3"/>
    <s v="TA"/>
    <n v="3"/>
    <x v="1"/>
    <s v="TA"/>
    <n v="3"/>
    <s v="TA"/>
    <n v="3"/>
    <s v="No"/>
    <s v="BLQ"/>
    <n v="1270"/>
    <s v="Unf"/>
    <n v="0"/>
    <n v="208"/>
    <n v="1478"/>
    <s v="GasA"/>
    <s v="Ex"/>
    <n v="1"/>
    <x v="0"/>
    <n v="1"/>
    <x v="2"/>
    <n v="1478"/>
    <n v="0"/>
    <n v="0"/>
    <n v="1478"/>
    <n v="2956"/>
    <n v="1"/>
    <n v="0"/>
    <n v="2"/>
    <n v="0"/>
    <n v="3"/>
    <n v="1"/>
    <s v="TA"/>
    <n v="3"/>
    <n v="6"/>
    <s v="Typ"/>
    <x v="2"/>
    <s v="Gd"/>
    <n v="2"/>
    <s v="Attchd"/>
    <n v="1960"/>
    <s v="Unf"/>
    <n v="2"/>
    <n v="498"/>
    <s v="TA"/>
    <n v="3"/>
    <s v="TA"/>
    <n v="3"/>
    <s v="Y"/>
    <n v="0"/>
    <n v="40"/>
    <n v="0"/>
    <n v="0"/>
    <n v="0"/>
    <n v="0"/>
    <s v="NA"/>
    <s v="ERR"/>
    <s v="NA"/>
    <s v="NA"/>
    <n v="0"/>
    <n v="12"/>
    <n v="2009"/>
    <s v="WD"/>
    <s v="Normal"/>
    <n v="157500"/>
    <n v="8.9488636363636367"/>
    <n v="53.281461434370769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n v="2"/>
    <s v="TA"/>
    <n v="3"/>
    <x v="0"/>
    <s v="Gd"/>
    <n v="2"/>
    <s v="TA"/>
    <n v="3"/>
    <s v="No"/>
    <s v="GLQ"/>
    <n v="573"/>
    <s v="Unf"/>
    <n v="0"/>
    <n v="191"/>
    <n v="764"/>
    <s v="GasA"/>
    <s v="Ex"/>
    <n v="1"/>
    <x v="0"/>
    <n v="1"/>
    <x v="0"/>
    <n v="764"/>
    <n v="862"/>
    <n v="0"/>
    <n v="1626"/>
    <n v="2390"/>
    <n v="1"/>
    <n v="0"/>
    <n v="2"/>
    <n v="1"/>
    <n v="2"/>
    <n v="1"/>
    <s v="Gd"/>
    <n v="2"/>
    <n v="6"/>
    <s v="Typ"/>
    <x v="0"/>
    <s v="NA"/>
    <s v="ERR"/>
    <s v="BuiltIn"/>
    <n v="2003"/>
    <s v="RFn"/>
    <n v="2"/>
    <n v="474"/>
    <s v="TA"/>
    <n v="3"/>
    <s v="TA"/>
    <n v="3"/>
    <s v="Y"/>
    <n v="0"/>
    <n v="27"/>
    <n v="0"/>
    <n v="0"/>
    <n v="0"/>
    <n v="0"/>
    <s v="NA"/>
    <s v="ERR"/>
    <s v="NA"/>
    <s v="NA"/>
    <n v="0"/>
    <n v="10"/>
    <n v="2008"/>
    <s v="WD"/>
    <s v="Normal"/>
    <n v="154000"/>
    <n v="62.908496732026144"/>
    <n v="64.43514644351464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n v="1"/>
    <s v="TA"/>
    <n v="3"/>
    <x v="0"/>
    <s v="Ex"/>
    <n v="1"/>
    <s v="TA"/>
    <n v="3"/>
    <s v="No"/>
    <s v="GLQ"/>
    <n v="1410"/>
    <s v="Unf"/>
    <n v="0"/>
    <n v="438"/>
    <n v="1848"/>
    <s v="GasA"/>
    <s v="Ex"/>
    <n v="1"/>
    <x v="0"/>
    <n v="1"/>
    <x v="0"/>
    <n v="1848"/>
    <n v="880"/>
    <n v="0"/>
    <n v="2728"/>
    <n v="4576"/>
    <n v="1"/>
    <n v="0"/>
    <n v="2"/>
    <n v="1"/>
    <n v="4"/>
    <n v="1"/>
    <s v="Ex"/>
    <n v="1"/>
    <n v="10"/>
    <s v="Typ"/>
    <x v="2"/>
    <s v="Ex"/>
    <n v="1"/>
    <s v="Attchd"/>
    <n v="2006"/>
    <s v="Fin"/>
    <n v="3"/>
    <n v="706"/>
    <s v="TA"/>
    <n v="3"/>
    <s v="TA"/>
    <n v="3"/>
    <s v="Y"/>
    <n v="0"/>
    <n v="0"/>
    <n v="0"/>
    <n v="0"/>
    <n v="0"/>
    <n v="0"/>
    <s v="NA"/>
    <s v="ERR"/>
    <s v="NA"/>
    <s v="NA"/>
    <n v="0"/>
    <n v="4"/>
    <n v="2006"/>
    <s v="New"/>
    <s v="Partial"/>
    <n v="437154"/>
    <n v="21.39660320101806"/>
    <n v="95.5319055944056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n v="1"/>
    <s v="TA"/>
    <n v="3"/>
    <x v="0"/>
    <s v="Ex"/>
    <n v="1"/>
    <s v="TA"/>
    <n v="3"/>
    <s v="No"/>
    <s v="Unf"/>
    <n v="0"/>
    <s v="Unf"/>
    <n v="0"/>
    <n v="1869"/>
    <n v="1869"/>
    <s v="GasA"/>
    <s v="Ex"/>
    <n v="1"/>
    <x v="0"/>
    <n v="1"/>
    <x v="0"/>
    <n v="1869"/>
    <n v="0"/>
    <n v="0"/>
    <n v="1869"/>
    <n v="3738"/>
    <n v="0"/>
    <n v="0"/>
    <n v="2"/>
    <n v="0"/>
    <n v="2"/>
    <n v="1"/>
    <s v="Ex"/>
    <n v="1"/>
    <n v="6"/>
    <s v="Typ"/>
    <x v="1"/>
    <s v="Gd"/>
    <n v="2"/>
    <s v="Attchd"/>
    <n v="2007"/>
    <s v="RFn"/>
    <n v="2"/>
    <n v="617"/>
    <s v="TA"/>
    <n v="3"/>
    <s v="TA"/>
    <n v="3"/>
    <s v="Y"/>
    <n v="210"/>
    <n v="54"/>
    <n v="0"/>
    <n v="0"/>
    <n v="0"/>
    <n v="0"/>
    <s v="NA"/>
    <s v="ERR"/>
    <s v="NA"/>
    <s v="NA"/>
    <n v="0"/>
    <n v="12"/>
    <n v="2007"/>
    <s v="New"/>
    <s v="Partial"/>
    <n v="318061"/>
    <n v="40.672762148337597"/>
    <n v="85.088550026752273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n v="3"/>
    <s v="TA"/>
    <n v="3"/>
    <x v="0"/>
    <s v="Gd"/>
    <n v="2"/>
    <s v="TA"/>
    <n v="3"/>
    <s v="Gd"/>
    <s v="GLQ"/>
    <n v="1082"/>
    <s v="Unf"/>
    <n v="0"/>
    <n v="371"/>
    <n v="1453"/>
    <s v="GasA"/>
    <s v="Gd"/>
    <n v="2"/>
    <x v="0"/>
    <n v="1"/>
    <x v="0"/>
    <n v="1453"/>
    <n v="0"/>
    <n v="0"/>
    <n v="1453"/>
    <n v="2906"/>
    <n v="1"/>
    <n v="0"/>
    <n v="1"/>
    <n v="1"/>
    <n v="2"/>
    <n v="1"/>
    <s v="Gd"/>
    <n v="2"/>
    <n v="6"/>
    <s v="Typ"/>
    <x v="1"/>
    <s v="TA"/>
    <n v="3"/>
    <s v="Attchd"/>
    <n v="1986"/>
    <s v="RFn"/>
    <n v="2"/>
    <n v="445"/>
    <s v="TA"/>
    <n v="3"/>
    <s v="TA"/>
    <n v="3"/>
    <s v="Y"/>
    <n v="0"/>
    <n v="80"/>
    <n v="0"/>
    <n v="0"/>
    <n v="184"/>
    <n v="0"/>
    <s v="NA"/>
    <s v="ERR"/>
    <s v="NA"/>
    <s v="NA"/>
    <n v="0"/>
    <n v="12"/>
    <n v="2006"/>
    <s v="WD"/>
    <s v="Abnorml"/>
    <n v="190000"/>
    <n v="36.04629102637071"/>
    <n v="65.381968341362693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n v="3"/>
    <s v="TA"/>
    <n v="3"/>
    <x v="1"/>
    <s v="TA"/>
    <n v="3"/>
    <s v="Fa"/>
    <n v="4"/>
    <s v="Mn"/>
    <s v="LwQ"/>
    <n v="236"/>
    <s v="Rec"/>
    <n v="380"/>
    <n v="0"/>
    <n v="616"/>
    <s v="GasA"/>
    <s v="TA"/>
    <n v="3"/>
    <x v="1"/>
    <n v="0"/>
    <x v="0"/>
    <n v="616"/>
    <n v="495"/>
    <n v="0"/>
    <n v="1111"/>
    <n v="1727"/>
    <n v="0"/>
    <n v="1"/>
    <n v="1"/>
    <n v="0"/>
    <n v="3"/>
    <n v="1"/>
    <s v="TA"/>
    <n v="3"/>
    <n v="5"/>
    <s v="Typ"/>
    <x v="0"/>
    <s v="NA"/>
    <s v="ERR"/>
    <s v="Detchd"/>
    <n v="1941"/>
    <s v="Unf"/>
    <n v="1"/>
    <n v="200"/>
    <s v="TA"/>
    <n v="3"/>
    <s v="Fa"/>
    <n v="4"/>
    <s v="Y"/>
    <n v="48"/>
    <n v="0"/>
    <n v="0"/>
    <n v="0"/>
    <n v="0"/>
    <n v="0"/>
    <s v="NA"/>
    <s v="ERR"/>
    <s v="NA"/>
    <s v="NA"/>
    <n v="0"/>
    <n v="3"/>
    <n v="2008"/>
    <s v="ConLw"/>
    <s v="Normal"/>
    <n v="95000"/>
    <n v="10.457948040510788"/>
    <n v="55.008685581933989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n v="3"/>
    <s v="Gd"/>
    <n v="2"/>
    <x v="2"/>
    <s v="TA"/>
    <n v="3"/>
    <s v="TA"/>
    <n v="3"/>
    <s v="No"/>
    <s v="Unf"/>
    <n v="0"/>
    <s v="Unf"/>
    <n v="0"/>
    <n v="624"/>
    <n v="624"/>
    <s v="GasA"/>
    <s v="Gd"/>
    <n v="2"/>
    <x v="0"/>
    <n v="1"/>
    <x v="0"/>
    <n v="720"/>
    <n v="0"/>
    <n v="0"/>
    <n v="720"/>
    <n v="1344"/>
    <n v="0"/>
    <n v="0"/>
    <n v="1"/>
    <n v="0"/>
    <n v="2"/>
    <n v="1"/>
    <s v="TA"/>
    <n v="3"/>
    <n v="5"/>
    <s v="Typ"/>
    <x v="0"/>
    <s v="NA"/>
    <s v="ERR"/>
    <s v="Detchd"/>
    <n v="2005"/>
    <s v="Unf"/>
    <n v="2"/>
    <n v="484"/>
    <s v="TA"/>
    <n v="3"/>
    <s v="TA"/>
    <n v="3"/>
    <s v="Y"/>
    <n v="106"/>
    <n v="0"/>
    <n v="0"/>
    <n v="0"/>
    <n v="0"/>
    <n v="0"/>
    <s v="NA"/>
    <s v="ERR"/>
    <s v="NA"/>
    <s v="NA"/>
    <n v="0"/>
    <n v="5"/>
    <n v="2010"/>
    <s v="WD"/>
    <s v="Normal"/>
    <n v="105900"/>
    <n v="12.429577464788732"/>
    <n v="78.79464285714286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n v="3"/>
    <s v="TA"/>
    <n v="3"/>
    <x v="1"/>
    <s v="TA"/>
    <n v="3"/>
    <s v="TA"/>
    <n v="3"/>
    <s v="No"/>
    <s v="LwQ"/>
    <n v="388"/>
    <s v="Unf"/>
    <n v="0"/>
    <n v="552"/>
    <n v="940"/>
    <s v="GasA"/>
    <s v="Ex"/>
    <n v="1"/>
    <x v="0"/>
    <n v="1"/>
    <x v="0"/>
    <n v="1192"/>
    <n v="403"/>
    <n v="0"/>
    <n v="1595"/>
    <n v="2535"/>
    <n v="0"/>
    <n v="0"/>
    <n v="1"/>
    <n v="0"/>
    <n v="2"/>
    <n v="1"/>
    <s v="TA"/>
    <n v="3"/>
    <n v="6"/>
    <s v="Typ"/>
    <x v="2"/>
    <s v="Gd"/>
    <n v="2"/>
    <s v="Attchd"/>
    <n v="1940"/>
    <s v="Unf"/>
    <n v="1"/>
    <n v="240"/>
    <s v="TA"/>
    <n v="3"/>
    <s v="TA"/>
    <n v="3"/>
    <s v="Y"/>
    <n v="0"/>
    <n v="0"/>
    <n v="108"/>
    <n v="0"/>
    <n v="0"/>
    <n v="0"/>
    <s v="NA"/>
    <s v="ERR"/>
    <s v="NA"/>
    <s v="NA"/>
    <n v="0"/>
    <n v="6"/>
    <n v="2006"/>
    <s v="WD"/>
    <s v="Normal"/>
    <n v="140000"/>
    <n v="16.666666666666668"/>
    <n v="55.226824457593686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n v="2"/>
    <s v="Gd"/>
    <n v="2"/>
    <x v="0"/>
    <s v="Gd"/>
    <n v="2"/>
    <s v="Gd"/>
    <n v="2"/>
    <s v="No"/>
    <s v="ALQ"/>
    <n v="334"/>
    <s v="BLQ"/>
    <n v="544"/>
    <n v="322"/>
    <n v="1200"/>
    <s v="GasA"/>
    <s v="Ex"/>
    <n v="1"/>
    <x v="0"/>
    <n v="1"/>
    <x v="0"/>
    <n v="1200"/>
    <n v="0"/>
    <n v="0"/>
    <n v="1200"/>
    <n v="2400"/>
    <n v="1"/>
    <n v="0"/>
    <n v="2"/>
    <n v="0"/>
    <n v="3"/>
    <n v="1"/>
    <s v="Gd"/>
    <n v="2"/>
    <n v="6"/>
    <s v="Typ"/>
    <x v="0"/>
    <s v="NA"/>
    <s v="ERR"/>
    <s v="Attchd"/>
    <n v="1995"/>
    <s v="RFn"/>
    <n v="2"/>
    <n v="521"/>
    <s v="TA"/>
    <n v="3"/>
    <s v="TA"/>
    <n v="3"/>
    <s v="Y"/>
    <n v="0"/>
    <n v="26"/>
    <n v="0"/>
    <n v="0"/>
    <n v="0"/>
    <n v="0"/>
    <s v="NA"/>
    <s v="ERR"/>
    <s v="NA"/>
    <s v="NA"/>
    <n v="0"/>
    <n v="8"/>
    <n v="2007"/>
    <s v="WD"/>
    <s v="Normal"/>
    <n v="177500"/>
    <n v="15.779180371588586"/>
    <n v="73.958333333333329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n v="3"/>
    <s v="TA"/>
    <n v="3"/>
    <x v="0"/>
    <s v="Gd"/>
    <n v="2"/>
    <s v="TA"/>
    <n v="3"/>
    <s v="No"/>
    <s v="GLQ"/>
    <n v="560"/>
    <s v="Unf"/>
    <n v="0"/>
    <n v="598"/>
    <n v="1158"/>
    <s v="GasA"/>
    <s v="Gd"/>
    <n v="2"/>
    <x v="0"/>
    <n v="1"/>
    <x v="0"/>
    <n v="1167"/>
    <n v="0"/>
    <n v="0"/>
    <n v="1167"/>
    <n v="2325"/>
    <n v="1"/>
    <n v="0"/>
    <n v="2"/>
    <n v="0"/>
    <n v="3"/>
    <n v="1"/>
    <s v="Gd"/>
    <n v="2"/>
    <n v="6"/>
    <s v="Typ"/>
    <x v="0"/>
    <s v="NA"/>
    <s v="ERR"/>
    <s v="Attchd"/>
    <n v="1992"/>
    <s v="RFn"/>
    <n v="2"/>
    <n v="400"/>
    <s v="TA"/>
    <n v="3"/>
    <s v="TA"/>
    <n v="3"/>
    <s v="Y"/>
    <n v="120"/>
    <n v="26"/>
    <n v="0"/>
    <n v="0"/>
    <n v="0"/>
    <n v="0"/>
    <s v="NA"/>
    <s v="ERR"/>
    <s v="NA"/>
    <s v="NA"/>
    <n v="0"/>
    <n v="7"/>
    <n v="2009"/>
    <s v="WD"/>
    <s v="Normal"/>
    <n v="173000"/>
    <n v="18.70674740484429"/>
    <n v="74.408602150537632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n v="3"/>
    <s v="TA"/>
    <n v="3"/>
    <x v="0"/>
    <s v="Gd"/>
    <n v="2"/>
    <s v="TA"/>
    <n v="3"/>
    <s v="No"/>
    <s v="ALQ"/>
    <n v="874"/>
    <s v="Unf"/>
    <n v="0"/>
    <n v="268"/>
    <n v="1142"/>
    <s v="GasA"/>
    <s v="TA"/>
    <n v="3"/>
    <x v="0"/>
    <n v="1"/>
    <x v="0"/>
    <n v="1142"/>
    <n v="0"/>
    <n v="0"/>
    <n v="1142"/>
    <n v="2284"/>
    <n v="1"/>
    <n v="0"/>
    <n v="1"/>
    <n v="1"/>
    <n v="3"/>
    <n v="1"/>
    <s v="TA"/>
    <n v="3"/>
    <n v="6"/>
    <s v="Typ"/>
    <x v="1"/>
    <s v="Po"/>
    <n v="5"/>
    <s v="Attchd"/>
    <n v="1976"/>
    <s v="Fin"/>
    <n v="2"/>
    <n v="528"/>
    <s v="TA"/>
    <n v="3"/>
    <s v="TA"/>
    <n v="3"/>
    <s v="Y"/>
    <n v="536"/>
    <n v="90"/>
    <n v="0"/>
    <n v="0"/>
    <n v="0"/>
    <n v="0"/>
    <s v="NA"/>
    <s v="ERR"/>
    <s v="MnPrv"/>
    <s v="NA"/>
    <n v="0"/>
    <n v="8"/>
    <n v="2007"/>
    <s v="WD"/>
    <s v="Normal"/>
    <n v="134000"/>
    <n v="31.723484848484848"/>
    <n v="58.669001751313488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n v="3"/>
    <s v="TA"/>
    <n v="3"/>
    <x v="1"/>
    <s v="TA"/>
    <n v="3"/>
    <s v="TA"/>
    <n v="3"/>
    <s v="Av"/>
    <s v="BLQ"/>
    <n v="300"/>
    <s v="Rec"/>
    <n v="294"/>
    <n v="468"/>
    <n v="1062"/>
    <s v="GasA"/>
    <s v="Ex"/>
    <n v="1"/>
    <x v="0"/>
    <n v="1"/>
    <x v="1"/>
    <n v="1352"/>
    <n v="0"/>
    <n v="0"/>
    <n v="1352"/>
    <n v="2414"/>
    <n v="0"/>
    <n v="1"/>
    <n v="1"/>
    <n v="0"/>
    <n v="3"/>
    <n v="1"/>
    <s v="Gd"/>
    <n v="2"/>
    <n v="6"/>
    <s v="Min2"/>
    <x v="0"/>
    <s v="NA"/>
    <s v="ERR"/>
    <s v="BuiltIn"/>
    <n v="1958"/>
    <s v="Unf"/>
    <n v="1"/>
    <n v="288"/>
    <s v="TA"/>
    <n v="3"/>
    <s v="TA"/>
    <n v="3"/>
    <s v="Y"/>
    <n v="168"/>
    <n v="0"/>
    <n v="294"/>
    <n v="0"/>
    <n v="0"/>
    <n v="0"/>
    <s v="NA"/>
    <s v="ERR"/>
    <s v="NA"/>
    <s v="NA"/>
    <n v="0"/>
    <n v="7"/>
    <n v="2006"/>
    <s v="WD"/>
    <s v="Abnorml"/>
    <n v="130000"/>
    <n v="18.759018759018758"/>
    <n v="53.852526926263465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n v="2"/>
    <s v="TA"/>
    <n v="3"/>
    <x v="0"/>
    <s v="Gd"/>
    <n v="2"/>
    <s v="TA"/>
    <n v="3"/>
    <s v="Av"/>
    <s v="GLQ"/>
    <n v="956"/>
    <s v="Unf"/>
    <n v="0"/>
    <n v="130"/>
    <n v="1086"/>
    <s v="GasA"/>
    <s v="Ex"/>
    <n v="1"/>
    <x v="0"/>
    <n v="1"/>
    <x v="0"/>
    <n v="1086"/>
    <n v="838"/>
    <n v="0"/>
    <n v="1924"/>
    <n v="3010"/>
    <n v="1"/>
    <n v="0"/>
    <n v="2"/>
    <n v="1"/>
    <n v="3"/>
    <n v="1"/>
    <s v="Gd"/>
    <n v="2"/>
    <n v="7"/>
    <s v="Typ"/>
    <x v="1"/>
    <s v="TA"/>
    <n v="3"/>
    <s v="Attchd"/>
    <n v="1998"/>
    <s v="RFn"/>
    <n v="2"/>
    <n v="592"/>
    <s v="TA"/>
    <n v="3"/>
    <s v="TA"/>
    <n v="3"/>
    <s v="Y"/>
    <n v="208"/>
    <n v="75"/>
    <n v="0"/>
    <n v="0"/>
    <n v="374"/>
    <n v="0"/>
    <s v="NA"/>
    <s v="ERR"/>
    <s v="NA"/>
    <s v="NA"/>
    <n v="0"/>
    <n v="6"/>
    <n v="2006"/>
    <s v="WD"/>
    <s v="Normal"/>
    <n v="280000"/>
    <n v="23.311964032969776"/>
    <n v="93.023255813953483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n v="3"/>
    <s v="TA"/>
    <n v="3"/>
    <x v="1"/>
    <s v="Gd"/>
    <n v="2"/>
    <s v="TA"/>
    <n v="3"/>
    <s v="Av"/>
    <s v="GLQ"/>
    <n v="773"/>
    <s v="Unf"/>
    <n v="0"/>
    <n v="115"/>
    <n v="888"/>
    <s v="GasA"/>
    <s v="Ex"/>
    <n v="1"/>
    <x v="0"/>
    <n v="1"/>
    <x v="0"/>
    <n v="912"/>
    <n v="0"/>
    <n v="0"/>
    <n v="912"/>
    <n v="1800"/>
    <n v="1"/>
    <n v="0"/>
    <n v="1"/>
    <n v="0"/>
    <n v="2"/>
    <n v="1"/>
    <s v="TA"/>
    <n v="3"/>
    <n v="5"/>
    <s v="Typ"/>
    <x v="1"/>
    <s v="TA"/>
    <n v="3"/>
    <s v="Attchd"/>
    <n v="1978"/>
    <s v="RFn"/>
    <n v="2"/>
    <n v="470"/>
    <s v="TA"/>
    <n v="3"/>
    <s v="TA"/>
    <n v="3"/>
    <s v="Y"/>
    <n v="0"/>
    <n v="0"/>
    <n v="0"/>
    <n v="0"/>
    <n v="192"/>
    <n v="0"/>
    <s v="NA"/>
    <s v="ERR"/>
    <s v="MnPrv"/>
    <s v="NA"/>
    <n v="0"/>
    <n v="6"/>
    <n v="2007"/>
    <s v="WD"/>
    <s v="Normal"/>
    <n v="156000"/>
    <n v="20.689655172413794"/>
    <n v="86.66666666666667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399"/>
    <s v="Unf"/>
    <n v="0"/>
    <n v="484"/>
    <n v="883"/>
    <s v="GasA"/>
    <s v="Gd"/>
    <n v="2"/>
    <x v="0"/>
    <n v="1"/>
    <x v="0"/>
    <n v="988"/>
    <n v="517"/>
    <n v="0"/>
    <n v="1505"/>
    <n v="2388"/>
    <n v="1"/>
    <n v="0"/>
    <n v="1"/>
    <n v="0"/>
    <n v="3"/>
    <n v="1"/>
    <s v="TA"/>
    <n v="3"/>
    <n v="8"/>
    <s v="Typ"/>
    <x v="0"/>
    <s v="NA"/>
    <s v="ERR"/>
    <s v="Detchd"/>
    <n v="1940"/>
    <s v="Unf"/>
    <n v="1"/>
    <n v="240"/>
    <s v="TA"/>
    <n v="3"/>
    <s v="TA"/>
    <n v="3"/>
    <s v="N"/>
    <n v="0"/>
    <n v="0"/>
    <n v="0"/>
    <n v="0"/>
    <n v="0"/>
    <n v="0"/>
    <s v="NA"/>
    <s v="ERR"/>
    <s v="NA"/>
    <s v="NA"/>
    <n v="0"/>
    <n v="7"/>
    <n v="2008"/>
    <s v="WD"/>
    <s v="Normal"/>
    <n v="145000"/>
    <n v="15.857392825896763"/>
    <n v="60.720268006700167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n v="2"/>
    <s v="TA"/>
    <n v="3"/>
    <x v="4"/>
    <s v="NA"/>
    <s v="ERR"/>
    <s v="NA"/>
    <s v="ERR"/>
    <s v="NA"/>
    <s v="NA"/>
    <n v="0"/>
    <s v="NA"/>
    <n v="0"/>
    <n v="0"/>
    <n v="0"/>
    <s v="GasA"/>
    <s v="Ex"/>
    <n v="1"/>
    <x v="0"/>
    <n v="1"/>
    <x v="0"/>
    <n v="495"/>
    <n v="1427"/>
    <n v="0"/>
    <n v="1922"/>
    <n v="1922"/>
    <n v="0"/>
    <n v="0"/>
    <n v="3"/>
    <n v="0"/>
    <n v="4"/>
    <n v="1"/>
    <s v="Gd"/>
    <n v="2"/>
    <n v="7"/>
    <s v="Typ"/>
    <x v="1"/>
    <s v="Ex"/>
    <n v="1"/>
    <s v="BuiltIn"/>
    <n v="2003"/>
    <s v="RFn"/>
    <n v="2"/>
    <n v="672"/>
    <s v="TA"/>
    <n v="3"/>
    <s v="TA"/>
    <n v="3"/>
    <s v="Y"/>
    <n v="0"/>
    <n v="0"/>
    <n v="177"/>
    <n v="0"/>
    <n v="0"/>
    <n v="0"/>
    <s v="NA"/>
    <s v="ERR"/>
    <s v="NA"/>
    <s v="NA"/>
    <n v="0"/>
    <n v="7"/>
    <n v="2009"/>
    <s v="ConLD"/>
    <s v="Normal"/>
    <n v="198500"/>
    <n v="27.188056430625942"/>
    <n v="103.27783558792925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n v="3"/>
    <s v="TA"/>
    <n v="3"/>
    <x v="1"/>
    <s v="TA"/>
    <n v="3"/>
    <s v="TA"/>
    <n v="3"/>
    <s v="No"/>
    <s v="ALQ"/>
    <n v="162"/>
    <s v="Unf"/>
    <n v="0"/>
    <n v="321"/>
    <n v="483"/>
    <s v="GasA"/>
    <s v="Gd"/>
    <n v="2"/>
    <x v="0"/>
    <n v="1"/>
    <x v="0"/>
    <n v="483"/>
    <n v="504"/>
    <n v="0"/>
    <n v="987"/>
    <n v="1470"/>
    <n v="0"/>
    <n v="0"/>
    <n v="1"/>
    <n v="1"/>
    <n v="2"/>
    <n v="1"/>
    <s v="Gd"/>
    <n v="2"/>
    <n v="5"/>
    <s v="Typ"/>
    <x v="0"/>
    <s v="NA"/>
    <s v="ERR"/>
    <s v="Detchd"/>
    <n v="1972"/>
    <s v="Unf"/>
    <n v="1"/>
    <n v="264"/>
    <s v="TA"/>
    <n v="3"/>
    <s v="TA"/>
    <n v="3"/>
    <s v="Y"/>
    <n v="250"/>
    <n v="0"/>
    <n v="0"/>
    <n v="0"/>
    <n v="0"/>
    <n v="0"/>
    <s v="NA"/>
    <s v="ERR"/>
    <s v="NA"/>
    <s v="NA"/>
    <n v="0"/>
    <n v="5"/>
    <n v="2009"/>
    <s v="WD"/>
    <s v="Normal"/>
    <n v="118000"/>
    <n v="70.238095238095241"/>
    <n v="80.27210884353741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n v="3"/>
    <s v="TA"/>
    <n v="3"/>
    <x v="0"/>
    <s v="Gd"/>
    <n v="2"/>
    <s v="TA"/>
    <n v="3"/>
    <s v="Mn"/>
    <s v="GLQ"/>
    <n v="712"/>
    <s v="Unf"/>
    <n v="0"/>
    <n v="84"/>
    <n v="796"/>
    <s v="GasA"/>
    <s v="TA"/>
    <n v="3"/>
    <x v="0"/>
    <n v="1"/>
    <x v="0"/>
    <n v="790"/>
    <n v="784"/>
    <n v="0"/>
    <n v="1574"/>
    <n v="2370"/>
    <n v="1"/>
    <n v="0"/>
    <n v="2"/>
    <n v="1"/>
    <n v="3"/>
    <n v="1"/>
    <s v="TA"/>
    <n v="3"/>
    <n v="6"/>
    <s v="Typ"/>
    <x v="1"/>
    <s v="TA"/>
    <n v="3"/>
    <s v="Attchd"/>
    <n v="1976"/>
    <s v="Fin"/>
    <n v="2"/>
    <n v="566"/>
    <s v="TA"/>
    <n v="3"/>
    <s v="TA"/>
    <n v="3"/>
    <s v="Y"/>
    <n v="306"/>
    <n v="111"/>
    <n v="0"/>
    <n v="0"/>
    <n v="0"/>
    <n v="0"/>
    <s v="NA"/>
    <s v="ERR"/>
    <s v="NA"/>
    <s v="NA"/>
    <n v="0"/>
    <n v="7"/>
    <n v="2006"/>
    <s v="WD"/>
    <s v="Normal"/>
    <n v="190000"/>
    <n v="10.106382978723405"/>
    <n v="80.168776371308013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n v="3"/>
    <s v="Gd"/>
    <n v="2"/>
    <x v="1"/>
    <s v="TA"/>
    <n v="3"/>
    <s v="Fa"/>
    <n v="4"/>
    <s v="No"/>
    <s v="Rec"/>
    <n v="456"/>
    <s v="Unf"/>
    <n v="0"/>
    <n v="216"/>
    <n v="672"/>
    <s v="GasA"/>
    <s v="Gd"/>
    <n v="2"/>
    <x v="0"/>
    <n v="1"/>
    <x v="2"/>
    <n v="672"/>
    <n v="672"/>
    <n v="0"/>
    <n v="1344"/>
    <n v="2016"/>
    <n v="0"/>
    <n v="0"/>
    <n v="1"/>
    <n v="0"/>
    <n v="3"/>
    <n v="1"/>
    <s v="TA"/>
    <n v="3"/>
    <n v="6"/>
    <s v="Typ"/>
    <x v="0"/>
    <s v="NA"/>
    <s v="ERR"/>
    <s v="Detchd"/>
    <n v="1964"/>
    <s v="Unf"/>
    <n v="1"/>
    <n v="468"/>
    <s v="TA"/>
    <n v="3"/>
    <s v="Fa"/>
    <n v="4"/>
    <s v="Y"/>
    <n v="0"/>
    <n v="128"/>
    <n v="218"/>
    <n v="0"/>
    <n v="0"/>
    <n v="0"/>
    <s v="NA"/>
    <s v="ERR"/>
    <s v="NA"/>
    <s v="NA"/>
    <n v="0"/>
    <n v="7"/>
    <n v="2009"/>
    <s v="WD"/>
    <s v="Normal"/>
    <n v="147000"/>
    <n v="13.751169317118803"/>
    <n v="72.916666666666671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n v="3"/>
    <s v="TA"/>
    <n v="3"/>
    <x v="1"/>
    <s v="Gd"/>
    <n v="2"/>
    <s v="TA"/>
    <n v="3"/>
    <s v="No"/>
    <s v="BLQ"/>
    <n v="609"/>
    <s v="Unf"/>
    <n v="0"/>
    <n v="785"/>
    <n v="1394"/>
    <s v="GasA"/>
    <s v="Gd"/>
    <n v="2"/>
    <x v="0"/>
    <n v="1"/>
    <x v="0"/>
    <n v="1394"/>
    <n v="0"/>
    <n v="0"/>
    <n v="1394"/>
    <n v="2788"/>
    <n v="1"/>
    <n v="0"/>
    <n v="1"/>
    <n v="1"/>
    <n v="3"/>
    <n v="1"/>
    <s v="TA"/>
    <n v="3"/>
    <n v="6"/>
    <s v="Typ"/>
    <x v="2"/>
    <s v="Gd"/>
    <n v="2"/>
    <s v="Attchd"/>
    <n v="1963"/>
    <s v="RFn"/>
    <n v="2"/>
    <n v="514"/>
    <s v="TA"/>
    <n v="3"/>
    <s v="TA"/>
    <n v="3"/>
    <s v="Y"/>
    <n v="0"/>
    <n v="76"/>
    <n v="0"/>
    <n v="0"/>
    <n v="185"/>
    <n v="0"/>
    <s v="NA"/>
    <s v="ERR"/>
    <s v="NA"/>
    <s v="NA"/>
    <n v="0"/>
    <n v="7"/>
    <n v="2009"/>
    <s v="WD"/>
    <s v="Normal"/>
    <n v="159000"/>
    <n v="16.736842105263158"/>
    <n v="57.03012912482066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n v="3"/>
    <s v="TA"/>
    <n v="3"/>
    <x v="1"/>
    <s v="Gd"/>
    <n v="2"/>
    <s v="TA"/>
    <n v="3"/>
    <s v="Gd"/>
    <s v="GLQ"/>
    <n v="371"/>
    <s v="Unf"/>
    <n v="0"/>
    <n v="728"/>
    <n v="1099"/>
    <s v="GasA"/>
    <s v="Gd"/>
    <n v="2"/>
    <x v="0"/>
    <n v="1"/>
    <x v="0"/>
    <n v="1431"/>
    <n v="0"/>
    <n v="0"/>
    <n v="1431"/>
    <n v="2530"/>
    <n v="0"/>
    <n v="1"/>
    <n v="1"/>
    <n v="0"/>
    <n v="3"/>
    <n v="1"/>
    <s v="TA"/>
    <n v="3"/>
    <n v="6"/>
    <s v="Typ"/>
    <x v="1"/>
    <s v="Gd"/>
    <n v="2"/>
    <s v="Basment"/>
    <n v="1962"/>
    <s v="RFn"/>
    <n v="1"/>
    <n v="296"/>
    <s v="TA"/>
    <n v="3"/>
    <s v="TA"/>
    <n v="3"/>
    <s v="Y"/>
    <n v="64"/>
    <n v="110"/>
    <n v="0"/>
    <n v="0"/>
    <n v="0"/>
    <n v="0"/>
    <s v="NA"/>
    <s v="ERR"/>
    <s v="NA"/>
    <s v="NA"/>
    <n v="0"/>
    <n v="12"/>
    <n v="2008"/>
    <s v="WD"/>
    <s v="Normal"/>
    <n v="165000"/>
    <n v="18.032786885245901"/>
    <n v="65.217391304347828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n v="3"/>
    <s v="TA"/>
    <n v="3"/>
    <x v="0"/>
    <s v="TA"/>
    <n v="3"/>
    <s v="TA"/>
    <n v="3"/>
    <s v="No"/>
    <s v="LwQ"/>
    <n v="540"/>
    <s v="Unf"/>
    <n v="0"/>
    <n v="728"/>
    <n v="1268"/>
    <s v="GasA"/>
    <s v="Gd"/>
    <n v="2"/>
    <x v="0"/>
    <n v="1"/>
    <x v="0"/>
    <n v="1268"/>
    <n v="0"/>
    <n v="0"/>
    <n v="1268"/>
    <n v="2536"/>
    <n v="0"/>
    <n v="0"/>
    <n v="1"/>
    <n v="0"/>
    <n v="2"/>
    <n v="1"/>
    <s v="TA"/>
    <n v="3"/>
    <n v="7"/>
    <s v="Typ"/>
    <x v="1"/>
    <s v="Gd"/>
    <n v="2"/>
    <s v="Attchd"/>
    <n v="1954"/>
    <s v="Fin"/>
    <n v="1"/>
    <n v="244"/>
    <s v="TA"/>
    <n v="3"/>
    <s v="TA"/>
    <n v="3"/>
    <s v="Y"/>
    <n v="0"/>
    <n v="98"/>
    <n v="0"/>
    <n v="0"/>
    <n v="0"/>
    <n v="0"/>
    <s v="NA"/>
    <s v="ERR"/>
    <s v="NA"/>
    <s v="NA"/>
    <n v="0"/>
    <n v="3"/>
    <n v="2010"/>
    <s v="WD"/>
    <s v="Normal"/>
    <n v="132000"/>
    <n v="16.923076923076923"/>
    <n v="52.050473186119874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n v="3"/>
    <s v="Gd"/>
    <n v="2"/>
    <x v="1"/>
    <s v="TA"/>
    <n v="3"/>
    <s v="TA"/>
    <n v="3"/>
    <s v="No"/>
    <s v="ALQ"/>
    <n v="72"/>
    <s v="Rec"/>
    <n v="258"/>
    <n v="733"/>
    <n v="1063"/>
    <s v="GasA"/>
    <s v="Ex"/>
    <n v="1"/>
    <x v="0"/>
    <n v="1"/>
    <x v="0"/>
    <n v="1287"/>
    <n v="0"/>
    <n v="0"/>
    <n v="1287"/>
    <n v="2350"/>
    <n v="1"/>
    <n v="0"/>
    <n v="1"/>
    <n v="0"/>
    <n v="3"/>
    <n v="1"/>
    <s v="Gd"/>
    <n v="2"/>
    <n v="7"/>
    <s v="Typ"/>
    <x v="1"/>
    <s v="Gd"/>
    <n v="2"/>
    <s v="Detchd"/>
    <n v="1997"/>
    <s v="Fin"/>
    <n v="2"/>
    <n v="576"/>
    <s v="TA"/>
    <n v="3"/>
    <s v="TA"/>
    <n v="3"/>
    <s v="Y"/>
    <n v="364"/>
    <n v="17"/>
    <n v="0"/>
    <n v="0"/>
    <n v="182"/>
    <n v="0"/>
    <s v="NA"/>
    <s v="ERR"/>
    <s v="NA"/>
    <s v="NA"/>
    <n v="0"/>
    <n v="3"/>
    <n v="2010"/>
    <s v="WD"/>
    <s v="Normal"/>
    <n v="162000"/>
    <n v="16.480162767039676"/>
    <n v="68.936170212765958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953"/>
    <n v="953"/>
    <s v="GasA"/>
    <s v="Ex"/>
    <n v="1"/>
    <x v="0"/>
    <n v="1"/>
    <x v="0"/>
    <n v="953"/>
    <n v="711"/>
    <n v="0"/>
    <n v="1664"/>
    <n v="2617"/>
    <n v="0"/>
    <n v="0"/>
    <n v="2"/>
    <n v="1"/>
    <n v="3"/>
    <n v="1"/>
    <s v="TA"/>
    <n v="3"/>
    <n v="7"/>
    <s v="Typ"/>
    <x v="1"/>
    <s v="TA"/>
    <n v="3"/>
    <s v="Attchd"/>
    <n v="2000"/>
    <s v="RFn"/>
    <n v="2"/>
    <n v="460"/>
    <s v="TA"/>
    <n v="3"/>
    <s v="TA"/>
    <n v="3"/>
    <s v="Y"/>
    <n v="100"/>
    <n v="40"/>
    <n v="0"/>
    <n v="0"/>
    <n v="0"/>
    <n v="0"/>
    <s v="NA"/>
    <s v="ERR"/>
    <s v="NA"/>
    <s v="NA"/>
    <n v="0"/>
    <n v="1"/>
    <n v="2006"/>
    <s v="WD"/>
    <s v="Normal"/>
    <n v="172400"/>
    <n v="21.228912695480851"/>
    <n v="65.876958349254878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120"/>
    <n v="468"/>
    <n v="0"/>
    <n v="1588"/>
    <n v="1588"/>
    <n v="0"/>
    <n v="0"/>
    <n v="2"/>
    <n v="0"/>
    <n v="4"/>
    <n v="1"/>
    <s v="TA"/>
    <n v="3"/>
    <n v="7"/>
    <s v="Min2"/>
    <x v="1"/>
    <s v="Gd"/>
    <n v="2"/>
    <s v="Detchd"/>
    <n v="1991"/>
    <s v="Fin"/>
    <n v="2"/>
    <n v="680"/>
    <s v="TA"/>
    <n v="3"/>
    <s v="TA"/>
    <n v="3"/>
    <s v="N"/>
    <n v="0"/>
    <n v="59"/>
    <n v="0"/>
    <n v="0"/>
    <n v="0"/>
    <n v="0"/>
    <s v="NA"/>
    <s v="ERR"/>
    <s v="NA"/>
    <s v="NA"/>
    <n v="0"/>
    <n v="7"/>
    <n v="2008"/>
    <s v="WD"/>
    <s v="Normal"/>
    <n v="134432"/>
    <n v="7.8523364485981304"/>
    <n v="84.654911838790937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ALQ"/>
    <n v="623"/>
    <s v="LwQ"/>
    <n v="121"/>
    <n v="0"/>
    <n v="744"/>
    <s v="GasA"/>
    <s v="TA"/>
    <n v="3"/>
    <x v="0"/>
    <n v="1"/>
    <x v="0"/>
    <n v="752"/>
    <n v="0"/>
    <n v="0"/>
    <n v="752"/>
    <n v="1496"/>
    <n v="1"/>
    <n v="0"/>
    <n v="1"/>
    <n v="0"/>
    <n v="2"/>
    <n v="1"/>
    <s v="TA"/>
    <n v="3"/>
    <n v="4"/>
    <s v="Typ"/>
    <x v="0"/>
    <s v="NA"/>
    <s v="ERR"/>
    <s v="Attchd"/>
    <n v="1984"/>
    <s v="Unf"/>
    <n v="1"/>
    <n v="264"/>
    <s v="TA"/>
    <n v="3"/>
    <s v="TA"/>
    <n v="3"/>
    <s v="Y"/>
    <n v="353"/>
    <n v="0"/>
    <n v="0"/>
    <n v="0"/>
    <n v="90"/>
    <n v="0"/>
    <s v="NA"/>
    <s v="ERR"/>
    <s v="MnPrv"/>
    <s v="NA"/>
    <n v="0"/>
    <n v="2"/>
    <n v="2010"/>
    <s v="WD"/>
    <s v="Normal"/>
    <n v="125000"/>
    <n v="17.421602787456447"/>
    <n v="83.556149732620327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n v="3"/>
    <s v="TA"/>
    <n v="3"/>
    <x v="0"/>
    <s v="TA"/>
    <n v="3"/>
    <s v="TA"/>
    <n v="3"/>
    <s v="No"/>
    <s v="BLQ"/>
    <n v="428"/>
    <s v="LwQ"/>
    <n v="180"/>
    <n v="0"/>
    <n v="608"/>
    <s v="GasA"/>
    <s v="TA"/>
    <n v="3"/>
    <x v="0"/>
    <n v="1"/>
    <x v="0"/>
    <n v="1319"/>
    <n v="0"/>
    <n v="0"/>
    <n v="1319"/>
    <n v="1927"/>
    <n v="1"/>
    <n v="0"/>
    <n v="1"/>
    <n v="0"/>
    <n v="3"/>
    <n v="1"/>
    <s v="TA"/>
    <n v="3"/>
    <n v="5"/>
    <s v="Min2"/>
    <x v="0"/>
    <s v="NA"/>
    <s v="ERR"/>
    <s v="Attchd"/>
    <n v="1953"/>
    <s v="Unf"/>
    <n v="1"/>
    <n v="270"/>
    <s v="TA"/>
    <n v="3"/>
    <s v="TA"/>
    <n v="3"/>
    <s v="Y"/>
    <n v="66"/>
    <n v="0"/>
    <n v="0"/>
    <n v="0"/>
    <n v="0"/>
    <n v="0"/>
    <s v="NA"/>
    <s v="ERR"/>
    <s v="GdWo"/>
    <s v="NA"/>
    <n v="0"/>
    <n v="11"/>
    <n v="2009"/>
    <s v="WD"/>
    <s v="Normal"/>
    <n v="123000"/>
    <n v="11.566672935866089"/>
    <n v="63.829787234042556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47"/>
    <n v="847"/>
    <s v="GasA"/>
    <s v="Ex"/>
    <n v="1"/>
    <x v="0"/>
    <n v="1"/>
    <x v="0"/>
    <n v="847"/>
    <n v="1081"/>
    <n v="0"/>
    <n v="1928"/>
    <n v="2775"/>
    <n v="0"/>
    <n v="0"/>
    <n v="2"/>
    <n v="1"/>
    <n v="4"/>
    <n v="1"/>
    <s v="Gd"/>
    <n v="2"/>
    <n v="8"/>
    <s v="Typ"/>
    <x v="1"/>
    <s v="Gd"/>
    <n v="2"/>
    <s v="BuiltIn"/>
    <n v="2003"/>
    <s v="Fin"/>
    <n v="2"/>
    <n v="434"/>
    <s v="TA"/>
    <n v="3"/>
    <s v="TA"/>
    <n v="3"/>
    <s v="Y"/>
    <n v="100"/>
    <n v="48"/>
    <n v="0"/>
    <n v="0"/>
    <n v="0"/>
    <n v="0"/>
    <s v="NA"/>
    <s v="ERR"/>
    <s v="NA"/>
    <s v="NA"/>
    <n v="0"/>
    <n v="7"/>
    <n v="2007"/>
    <s v="WD"/>
    <s v="Normal"/>
    <n v="219500"/>
    <n v="26.76829268292683"/>
    <n v="79.099099099099092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n v="4"/>
    <s v="Fa"/>
    <n v="4"/>
    <x v="2"/>
    <s v="Fa"/>
    <n v="4"/>
    <s v="Po"/>
    <n v="5"/>
    <s v="Gd"/>
    <s v="BLQ"/>
    <n v="350"/>
    <s v="Unf"/>
    <n v="0"/>
    <n v="333"/>
    <n v="683"/>
    <s v="GasA"/>
    <s v="Gd"/>
    <n v="2"/>
    <x v="1"/>
    <n v="0"/>
    <x v="2"/>
    <n v="904"/>
    <n v="0"/>
    <n v="0"/>
    <n v="904"/>
    <n v="1587"/>
    <n v="1"/>
    <n v="0"/>
    <n v="0"/>
    <n v="1"/>
    <n v="1"/>
    <n v="1"/>
    <s v="Fa"/>
    <n v="4"/>
    <n v="4"/>
    <s v="Maj1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3"/>
    <n v="2009"/>
    <s v="WD"/>
    <s v="Normal"/>
    <n v="61000"/>
    <n v="6.0878243512974048"/>
    <n v="38.437303087586642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298"/>
    <s v="Unf"/>
    <n v="0"/>
    <n v="572"/>
    <n v="870"/>
    <s v="GasA"/>
    <s v="Ex"/>
    <n v="1"/>
    <x v="0"/>
    <n v="1"/>
    <x v="0"/>
    <n v="914"/>
    <n v="0"/>
    <n v="0"/>
    <n v="914"/>
    <n v="1784"/>
    <n v="0"/>
    <n v="0"/>
    <n v="1"/>
    <n v="0"/>
    <n v="2"/>
    <n v="1"/>
    <s v="TA"/>
    <n v="3"/>
    <n v="5"/>
    <s v="Typ"/>
    <x v="0"/>
    <s v="NA"/>
    <s v="ERR"/>
    <s v="Detchd"/>
    <n v="1998"/>
    <s v="Unf"/>
    <n v="2"/>
    <n v="576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148000"/>
    <n v="16.730725751752203"/>
    <n v="82.959641255605376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n v="2"/>
    <s v="TA"/>
    <n v="3"/>
    <x v="0"/>
    <s v="Gd"/>
    <n v="2"/>
    <s v="TA"/>
    <n v="3"/>
    <s v="No"/>
    <s v="Unf"/>
    <n v="0"/>
    <s v="Unf"/>
    <n v="0"/>
    <n v="1580"/>
    <n v="1580"/>
    <s v="GasA"/>
    <s v="Ex"/>
    <n v="1"/>
    <x v="0"/>
    <n v="1"/>
    <x v="0"/>
    <n v="1580"/>
    <n v="886"/>
    <n v="0"/>
    <n v="2466"/>
    <n v="4046"/>
    <n v="0"/>
    <n v="0"/>
    <n v="3"/>
    <n v="0"/>
    <n v="4"/>
    <n v="1"/>
    <s v="Gd"/>
    <n v="2"/>
    <n v="8"/>
    <s v="Typ"/>
    <x v="1"/>
    <s v="Gd"/>
    <n v="2"/>
    <s v="Attchd"/>
    <n v="2004"/>
    <s v="RFn"/>
    <n v="2"/>
    <n v="610"/>
    <s v="TA"/>
    <n v="3"/>
    <s v="TA"/>
    <n v="3"/>
    <s v="Y"/>
    <n v="159"/>
    <n v="214"/>
    <n v="0"/>
    <n v="0"/>
    <n v="0"/>
    <n v="0"/>
    <s v="NA"/>
    <s v="ERR"/>
    <s v="NA"/>
    <s v="NA"/>
    <n v="0"/>
    <n v="12"/>
    <n v="2007"/>
    <s v="WD"/>
    <s v="Normal"/>
    <n v="340000"/>
    <n v="30.512429327829132"/>
    <n v="84.033613445378151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n v="2"/>
    <s v="TA"/>
    <n v="3"/>
    <x v="0"/>
    <s v="Ex"/>
    <n v="1"/>
    <s v="TA"/>
    <n v="3"/>
    <s v="Av"/>
    <s v="GLQ"/>
    <n v="1445"/>
    <s v="Unf"/>
    <n v="0"/>
    <n v="411"/>
    <n v="1856"/>
    <s v="GasA"/>
    <s v="Ex"/>
    <n v="1"/>
    <x v="0"/>
    <n v="1"/>
    <x v="0"/>
    <n v="1856"/>
    <n v="0"/>
    <n v="0"/>
    <n v="1856"/>
    <n v="3712"/>
    <n v="1"/>
    <n v="0"/>
    <n v="1"/>
    <n v="1"/>
    <n v="1"/>
    <n v="1"/>
    <s v="Ex"/>
    <n v="1"/>
    <n v="8"/>
    <s v="Typ"/>
    <x v="1"/>
    <s v="Ex"/>
    <n v="1"/>
    <s v="Attchd"/>
    <n v="2010"/>
    <s v="Fin"/>
    <n v="3"/>
    <n v="834"/>
    <s v="TA"/>
    <n v="3"/>
    <s v="TA"/>
    <n v="3"/>
    <s v="Y"/>
    <n v="113"/>
    <n v="0"/>
    <n v="0"/>
    <n v="0"/>
    <n v="0"/>
    <n v="0"/>
    <s v="NA"/>
    <s v="ERR"/>
    <s v="NA"/>
    <s v="NA"/>
    <n v="0"/>
    <n v="6"/>
    <n v="2010"/>
    <s v="New"/>
    <s v="Partial"/>
    <n v="394432"/>
    <n v="34.617517991925574"/>
    <n v="106.25862068965517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n v="3"/>
    <s v="TA"/>
    <n v="3"/>
    <x v="0"/>
    <s v="Gd"/>
    <n v="2"/>
    <s v="TA"/>
    <n v="3"/>
    <s v="No"/>
    <s v="Unf"/>
    <n v="0"/>
    <s v="Unf"/>
    <n v="0"/>
    <n v="982"/>
    <n v="982"/>
    <s v="GasA"/>
    <s v="Ex"/>
    <n v="1"/>
    <x v="0"/>
    <n v="1"/>
    <x v="0"/>
    <n v="1007"/>
    <n v="793"/>
    <n v="0"/>
    <n v="1800"/>
    <n v="2782"/>
    <n v="0"/>
    <n v="0"/>
    <n v="2"/>
    <n v="1"/>
    <n v="3"/>
    <n v="1"/>
    <s v="TA"/>
    <n v="3"/>
    <n v="7"/>
    <s v="Typ"/>
    <x v="1"/>
    <s v="TA"/>
    <n v="3"/>
    <s v="Attchd"/>
    <n v="2000"/>
    <s v="Fin"/>
    <n v="2"/>
    <n v="463"/>
    <s v="TA"/>
    <n v="3"/>
    <s v="TA"/>
    <n v="3"/>
    <s v="Y"/>
    <n v="100"/>
    <n v="63"/>
    <n v="0"/>
    <n v="0"/>
    <n v="0"/>
    <n v="0"/>
    <s v="NA"/>
    <s v="ERR"/>
    <s v="NA"/>
    <s v="NA"/>
    <n v="0"/>
    <n v="6"/>
    <n v="2009"/>
    <s v="WD"/>
    <s v="Normal"/>
    <n v="179000"/>
    <n v="22.036193524559891"/>
    <n v="64.342199856218542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n v="3"/>
    <s v="TA"/>
    <n v="3"/>
    <x v="2"/>
    <s v="TA"/>
    <n v="3"/>
    <s v="TA"/>
    <n v="3"/>
    <s v="No"/>
    <s v="LwQ"/>
    <n v="218"/>
    <s v="Unf"/>
    <n v="0"/>
    <n v="808"/>
    <n v="1026"/>
    <s v="GasA"/>
    <s v="TA"/>
    <n v="3"/>
    <x v="0"/>
    <n v="1"/>
    <x v="0"/>
    <n v="1026"/>
    <n v="665"/>
    <n v="0"/>
    <n v="1691"/>
    <n v="2717"/>
    <n v="0"/>
    <n v="0"/>
    <n v="2"/>
    <n v="0"/>
    <n v="3"/>
    <n v="1"/>
    <s v="Gd"/>
    <n v="2"/>
    <n v="6"/>
    <s v="Typ"/>
    <x v="1"/>
    <s v="Gd"/>
    <n v="2"/>
    <s v="Detchd"/>
    <n v="1924"/>
    <s v="Unf"/>
    <n v="1"/>
    <n v="308"/>
    <s v="TA"/>
    <n v="3"/>
    <s v="TA"/>
    <n v="3"/>
    <s v="Y"/>
    <n v="0"/>
    <n v="0"/>
    <n v="242"/>
    <n v="0"/>
    <n v="0"/>
    <n v="0"/>
    <s v="NA"/>
    <s v="ERR"/>
    <s v="NA"/>
    <s v="NA"/>
    <n v="0"/>
    <n v="5"/>
    <n v="2010"/>
    <s v="WD"/>
    <s v="Normal"/>
    <n v="127000"/>
    <n v="25.4"/>
    <n v="46.742730953257272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Gd"/>
    <n v="2"/>
    <s v="No"/>
    <s v="Unf"/>
    <n v="0"/>
    <s v="Unf"/>
    <n v="0"/>
    <n v="1293"/>
    <n v="1293"/>
    <s v="GasA"/>
    <s v="Ex"/>
    <n v="1"/>
    <x v="0"/>
    <n v="1"/>
    <x v="0"/>
    <n v="1301"/>
    <n v="0"/>
    <n v="0"/>
    <n v="1301"/>
    <n v="2594"/>
    <n v="1"/>
    <n v="0"/>
    <n v="2"/>
    <n v="0"/>
    <n v="2"/>
    <n v="1"/>
    <s v="Gd"/>
    <n v="2"/>
    <n v="5"/>
    <s v="Typ"/>
    <x v="1"/>
    <s v="Gd"/>
    <n v="2"/>
    <s v="Attchd"/>
    <n v="2006"/>
    <s v="RFn"/>
    <n v="2"/>
    <n v="572"/>
    <s v="TA"/>
    <n v="3"/>
    <s v="TA"/>
    <n v="3"/>
    <s v="Y"/>
    <n v="216"/>
    <n v="121"/>
    <n v="0"/>
    <n v="0"/>
    <n v="0"/>
    <n v="0"/>
    <s v="NA"/>
    <s v="ERR"/>
    <s v="NA"/>
    <s v="NA"/>
    <n v="0"/>
    <n v="8"/>
    <n v="2006"/>
    <s v="New"/>
    <s v="Partial"/>
    <n v="187750"/>
    <n v="26.076388888888889"/>
    <n v="72.37856592135698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939"/>
    <n v="939"/>
    <s v="GasA"/>
    <s v="Ex"/>
    <n v="1"/>
    <x v="0"/>
    <n v="1"/>
    <x v="0"/>
    <n v="939"/>
    <n v="858"/>
    <n v="0"/>
    <n v="1797"/>
    <n v="2736"/>
    <n v="0"/>
    <n v="0"/>
    <n v="2"/>
    <n v="1"/>
    <n v="3"/>
    <n v="1"/>
    <s v="Gd"/>
    <n v="2"/>
    <n v="8"/>
    <s v="Typ"/>
    <x v="0"/>
    <s v="NA"/>
    <s v="ERR"/>
    <s v="Attchd"/>
    <n v="2006"/>
    <s v="RFn"/>
    <n v="2"/>
    <n v="639"/>
    <s v="TA"/>
    <n v="3"/>
    <s v="TA"/>
    <n v="3"/>
    <s v="Y"/>
    <n v="144"/>
    <n v="53"/>
    <n v="0"/>
    <n v="0"/>
    <n v="0"/>
    <n v="0"/>
    <s v="NA"/>
    <s v="ERR"/>
    <s v="NA"/>
    <s v="NA"/>
    <n v="0"/>
    <n v="4"/>
    <n v="2007"/>
    <s v="WD"/>
    <s v="Normal"/>
    <n v="213500"/>
    <n v="23.093564088696592"/>
    <n v="78.033625730994146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n v="3"/>
    <s v="TA"/>
    <n v="3"/>
    <x v="2"/>
    <s v="Fa"/>
    <n v="4"/>
    <s v="Fa"/>
    <n v="4"/>
    <s v="No"/>
    <s v="Unf"/>
    <n v="0"/>
    <s v="Unf"/>
    <n v="0"/>
    <n v="784"/>
    <n v="784"/>
    <s v="GasA"/>
    <s v="TA"/>
    <n v="3"/>
    <x v="1"/>
    <n v="0"/>
    <x v="2"/>
    <n v="784"/>
    <n v="0"/>
    <n v="0"/>
    <n v="784"/>
    <n v="1568"/>
    <n v="0"/>
    <n v="0"/>
    <n v="1"/>
    <n v="0"/>
    <n v="2"/>
    <n v="1"/>
    <s v="TA"/>
    <n v="3"/>
    <n v="5"/>
    <s v="Typ"/>
    <x v="0"/>
    <s v="NA"/>
    <s v="ERR"/>
    <s v="Detchd"/>
    <n v="1950"/>
    <s v="Unf"/>
    <n v="2"/>
    <n v="360"/>
    <s v="Fa"/>
    <n v="4"/>
    <s v="Fa"/>
    <n v="4"/>
    <s v="N"/>
    <n v="0"/>
    <n v="0"/>
    <n v="91"/>
    <n v="0"/>
    <n v="0"/>
    <n v="0"/>
    <s v="NA"/>
    <s v="ERR"/>
    <s v="NA"/>
    <s v="NA"/>
    <n v="0"/>
    <n v="10"/>
    <n v="2009"/>
    <s v="WD"/>
    <s v="Normal"/>
    <n v="76000"/>
    <n v="8.4444444444444446"/>
    <n v="48.46938775510204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n v="2"/>
    <s v="TA"/>
    <n v="3"/>
    <x v="0"/>
    <s v="Gd"/>
    <n v="2"/>
    <s v="TA"/>
    <n v="3"/>
    <s v="Av"/>
    <s v="GLQ"/>
    <n v="985"/>
    <s v="Unf"/>
    <n v="0"/>
    <n v="595"/>
    <n v="1580"/>
    <s v="GasA"/>
    <s v="Ex"/>
    <n v="1"/>
    <x v="0"/>
    <n v="1"/>
    <x v="0"/>
    <n v="1079"/>
    <n v="874"/>
    <n v="0"/>
    <n v="1953"/>
    <n v="3533"/>
    <n v="1"/>
    <n v="0"/>
    <n v="2"/>
    <n v="1"/>
    <n v="3"/>
    <n v="1"/>
    <s v="Gd"/>
    <n v="2"/>
    <n v="9"/>
    <s v="Typ"/>
    <x v="2"/>
    <s v="Fa"/>
    <n v="4"/>
    <s v="Attchd"/>
    <n v="1992"/>
    <s v="Fin"/>
    <n v="2"/>
    <n v="501"/>
    <s v="TA"/>
    <n v="3"/>
    <s v="TA"/>
    <n v="3"/>
    <s v="Y"/>
    <n v="216"/>
    <n v="231"/>
    <n v="0"/>
    <n v="0"/>
    <n v="0"/>
    <n v="0"/>
    <s v="NA"/>
    <s v="ERR"/>
    <s v="NA"/>
    <s v="NA"/>
    <n v="0"/>
    <n v="6"/>
    <n v="2007"/>
    <s v="WD"/>
    <s v="Normal"/>
    <n v="240000"/>
    <n v="4.5191782627525559"/>
    <n v="67.93093688083782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n v="2"/>
    <s v="TA"/>
    <n v="3"/>
    <x v="0"/>
    <s v="Gd"/>
    <n v="2"/>
    <s v="TA"/>
    <n v="3"/>
    <s v="No"/>
    <s v="GLQ"/>
    <n v="24"/>
    <s v="Unf"/>
    <n v="0"/>
    <n v="1232"/>
    <n v="1256"/>
    <s v="GasA"/>
    <s v="Ex"/>
    <n v="1"/>
    <x v="0"/>
    <n v="1"/>
    <x v="0"/>
    <n v="1269"/>
    <n v="0"/>
    <n v="0"/>
    <n v="1269"/>
    <n v="2525"/>
    <n v="0"/>
    <n v="0"/>
    <n v="2"/>
    <n v="0"/>
    <n v="2"/>
    <n v="1"/>
    <s v="Gd"/>
    <n v="2"/>
    <n v="6"/>
    <s v="Typ"/>
    <x v="1"/>
    <s v="TA"/>
    <n v="3"/>
    <s v="Attchd"/>
    <n v="2004"/>
    <s v="Fin"/>
    <n v="2"/>
    <n v="430"/>
    <s v="TA"/>
    <n v="3"/>
    <s v="TA"/>
    <n v="3"/>
    <s v="Y"/>
    <n v="146"/>
    <n v="20"/>
    <n v="0"/>
    <n v="0"/>
    <n v="144"/>
    <n v="0"/>
    <s v="NA"/>
    <s v="ERR"/>
    <s v="NA"/>
    <s v="NA"/>
    <n v="0"/>
    <n v="4"/>
    <n v="2010"/>
    <s v="WD"/>
    <s v="Normal"/>
    <n v="192000"/>
    <n v="60.339409176618481"/>
    <n v="76.039603960396036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n v="3"/>
    <s v="Fa"/>
    <n v="4"/>
    <x v="0"/>
    <s v="TA"/>
    <n v="3"/>
    <s v="TA"/>
    <n v="3"/>
    <s v="No"/>
    <s v="Unf"/>
    <n v="0"/>
    <s v="Unf"/>
    <n v="0"/>
    <n v="658"/>
    <n v="658"/>
    <s v="GasA"/>
    <s v="TA"/>
    <n v="3"/>
    <x v="0"/>
    <n v="1"/>
    <x v="0"/>
    <n v="658"/>
    <n v="526"/>
    <n v="0"/>
    <n v="1184"/>
    <n v="1842"/>
    <n v="0"/>
    <n v="0"/>
    <n v="1"/>
    <n v="0"/>
    <n v="5"/>
    <n v="1"/>
    <s v="TA"/>
    <n v="3"/>
    <n v="8"/>
    <s v="Typ"/>
    <x v="0"/>
    <s v="NA"/>
    <s v="ERR"/>
    <s v="NA"/>
    <s v="NA"/>
    <s v="NA"/>
    <n v="0"/>
    <n v="0"/>
    <s v="NA"/>
    <s v="ERR"/>
    <s v="NA"/>
    <s v="ERR"/>
    <s v="N"/>
    <n v="0"/>
    <n v="151"/>
    <n v="0"/>
    <n v="0"/>
    <n v="0"/>
    <n v="0"/>
    <s v="NA"/>
    <s v="ERR"/>
    <s v="NA"/>
    <s v="NA"/>
    <n v="0"/>
    <n v="5"/>
    <n v="2006"/>
    <s v="WD"/>
    <s v="AdjLand"/>
    <n v="81000"/>
    <n v="9.6313912009512492"/>
    <n v="43.973941368078179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n v="3"/>
    <s v="TA"/>
    <n v="3"/>
    <x v="1"/>
    <s v="TA"/>
    <n v="3"/>
    <s v="TA"/>
    <n v="3"/>
    <s v="Av"/>
    <s v="ALQ"/>
    <n v="631"/>
    <s v="Unf"/>
    <n v="0"/>
    <n v="410"/>
    <n v="1041"/>
    <s v="GasA"/>
    <s v="Ex"/>
    <n v="1"/>
    <x v="0"/>
    <n v="1"/>
    <x v="0"/>
    <n v="1125"/>
    <n v="0"/>
    <n v="0"/>
    <n v="1125"/>
    <n v="2166"/>
    <n v="1"/>
    <n v="0"/>
    <n v="1"/>
    <n v="0"/>
    <n v="3"/>
    <n v="1"/>
    <s v="TA"/>
    <n v="3"/>
    <n v="6"/>
    <s v="Typ"/>
    <x v="1"/>
    <s v="Fa"/>
    <n v="4"/>
    <s v="Detchd"/>
    <n v="1977"/>
    <s v="Unf"/>
    <n v="1"/>
    <n v="352"/>
    <s v="TA"/>
    <n v="3"/>
    <s v="TA"/>
    <n v="3"/>
    <s v="Y"/>
    <n v="296"/>
    <n v="0"/>
    <n v="0"/>
    <n v="0"/>
    <n v="0"/>
    <n v="0"/>
    <s v="NA"/>
    <s v="ERR"/>
    <s v="GdWo"/>
    <s v="NA"/>
    <n v="0"/>
    <n v="10"/>
    <n v="2009"/>
    <s v="WD"/>
    <s v="Abnorml"/>
    <n v="125000"/>
    <n v="17.361111111111111"/>
    <n v="57.710064635272389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n v="2"/>
    <s v="TA"/>
    <n v="3"/>
    <x v="0"/>
    <s v="Gd"/>
    <n v="2"/>
    <s v="TA"/>
    <n v="3"/>
    <s v="No"/>
    <s v="Unf"/>
    <n v="0"/>
    <s v="Unf"/>
    <n v="0"/>
    <n v="1468"/>
    <n v="1468"/>
    <s v="GasA"/>
    <s v="Ex"/>
    <n v="1"/>
    <x v="0"/>
    <n v="1"/>
    <x v="0"/>
    <n v="1479"/>
    <n v="0"/>
    <n v="0"/>
    <n v="1479"/>
    <n v="2947"/>
    <n v="0"/>
    <n v="0"/>
    <n v="2"/>
    <n v="0"/>
    <n v="3"/>
    <n v="1"/>
    <s v="Gd"/>
    <n v="2"/>
    <n v="6"/>
    <s v="Typ"/>
    <x v="0"/>
    <s v="NA"/>
    <s v="ERR"/>
    <s v="Attchd"/>
    <n v="1999"/>
    <s v="RFn"/>
    <n v="2"/>
    <n v="577"/>
    <s v="TA"/>
    <n v="3"/>
    <s v="TA"/>
    <n v="3"/>
    <s v="Y"/>
    <n v="120"/>
    <n v="25"/>
    <n v="0"/>
    <n v="0"/>
    <n v="0"/>
    <n v="0"/>
    <s v="NA"/>
    <s v="ERR"/>
    <s v="NA"/>
    <s v="NA"/>
    <n v="0"/>
    <n v="7"/>
    <n v="2008"/>
    <s v="WD"/>
    <s v="Normal"/>
    <n v="191000"/>
    <n v="20.358132594329568"/>
    <n v="64.81167288768239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n v="1"/>
    <s v="TA"/>
    <n v="3"/>
    <x v="0"/>
    <s v="Ex"/>
    <n v="1"/>
    <s v="TA"/>
    <n v="3"/>
    <s v="Av"/>
    <s v="GLQ"/>
    <n v="1280"/>
    <s v="Unf"/>
    <n v="0"/>
    <n v="402"/>
    <n v="1682"/>
    <s v="GasA"/>
    <s v="Ex"/>
    <n v="1"/>
    <x v="0"/>
    <n v="1"/>
    <x v="0"/>
    <n v="1742"/>
    <n v="590"/>
    <n v="0"/>
    <n v="2332"/>
    <n v="4014"/>
    <n v="1"/>
    <n v="0"/>
    <n v="2"/>
    <n v="1"/>
    <n v="3"/>
    <n v="1"/>
    <s v="Ex"/>
    <n v="1"/>
    <n v="9"/>
    <s v="Typ"/>
    <x v="1"/>
    <s v="Ex"/>
    <n v="1"/>
    <s v="BuiltIn"/>
    <n v="2008"/>
    <s v="Fin"/>
    <n v="3"/>
    <n v="846"/>
    <s v="TA"/>
    <n v="3"/>
    <s v="TA"/>
    <n v="3"/>
    <s v="Y"/>
    <n v="196"/>
    <n v="134"/>
    <n v="0"/>
    <n v="0"/>
    <n v="0"/>
    <n v="0"/>
    <s v="NA"/>
    <s v="ERR"/>
    <s v="NA"/>
    <s v="NA"/>
    <n v="0"/>
    <n v="8"/>
    <n v="2008"/>
    <s v="New"/>
    <s v="Partial"/>
    <n v="426000"/>
    <n v="34.151034151034153"/>
    <n v="106.12855007473841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n v="3"/>
    <s v="TA"/>
    <n v="3"/>
    <x v="2"/>
    <s v="TA"/>
    <n v="3"/>
    <s v="Gd"/>
    <n v="2"/>
    <s v="No"/>
    <s v="Rec"/>
    <n v="241"/>
    <s v="BLQ"/>
    <n v="391"/>
    <n v="229"/>
    <n v="861"/>
    <s v="GasA"/>
    <s v="Ex"/>
    <n v="1"/>
    <x v="0"/>
    <n v="1"/>
    <x v="0"/>
    <n v="961"/>
    <n v="406"/>
    <n v="0"/>
    <n v="1367"/>
    <n v="2228"/>
    <n v="1"/>
    <n v="0"/>
    <n v="1"/>
    <n v="0"/>
    <n v="4"/>
    <n v="1"/>
    <s v="TA"/>
    <n v="3"/>
    <n v="7"/>
    <s v="Typ"/>
    <x v="0"/>
    <s v="NA"/>
    <s v="ERR"/>
    <s v="Detchd"/>
    <n v="1978"/>
    <s v="Unf"/>
    <n v="1"/>
    <n v="384"/>
    <s v="TA"/>
    <n v="3"/>
    <s v="TA"/>
    <n v="3"/>
    <s v="Y"/>
    <n v="0"/>
    <n v="130"/>
    <n v="112"/>
    <n v="0"/>
    <n v="0"/>
    <n v="0"/>
    <s v="NA"/>
    <s v="ERR"/>
    <s v="MnPrv"/>
    <s v="NA"/>
    <n v="0"/>
    <n v="4"/>
    <n v="2008"/>
    <s v="WD"/>
    <s v="Normal"/>
    <n v="119000"/>
    <n v="14.158239143367043"/>
    <n v="53.41113105924596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n v="3"/>
    <s v="TA"/>
    <n v="3"/>
    <x v="0"/>
    <s v="Ex"/>
    <n v="1"/>
    <s v="TA"/>
    <n v="3"/>
    <s v="No"/>
    <s v="ALQ"/>
    <n v="690"/>
    <s v="Unf"/>
    <n v="0"/>
    <n v="114"/>
    <n v="804"/>
    <s v="GasA"/>
    <s v="Ex"/>
    <n v="1"/>
    <x v="0"/>
    <n v="1"/>
    <x v="0"/>
    <n v="804"/>
    <n v="1157"/>
    <n v="0"/>
    <n v="1961"/>
    <n v="2765"/>
    <n v="1"/>
    <n v="0"/>
    <n v="2"/>
    <n v="1"/>
    <n v="3"/>
    <n v="1"/>
    <s v="Gd"/>
    <n v="2"/>
    <n v="7"/>
    <s v="Typ"/>
    <x v="1"/>
    <s v="TA"/>
    <n v="3"/>
    <s v="BuiltIn"/>
    <n v="2001"/>
    <s v="Fin"/>
    <n v="2"/>
    <n v="560"/>
    <s v="TA"/>
    <n v="3"/>
    <s v="TA"/>
    <n v="3"/>
    <s v="Y"/>
    <n v="125"/>
    <n v="192"/>
    <n v="0"/>
    <n v="0"/>
    <n v="0"/>
    <n v="0"/>
    <s v="NA"/>
    <s v="ERR"/>
    <s v="NA"/>
    <s v="NA"/>
    <n v="0"/>
    <n v="6"/>
    <n v="2009"/>
    <s v="WD"/>
    <s v="Normal"/>
    <n v="215000"/>
    <n v="17.609959865672863"/>
    <n v="77.757685352622062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882"/>
    <n v="0"/>
    <n v="0"/>
    <n v="882"/>
    <n v="882"/>
    <n v="0"/>
    <n v="0"/>
    <n v="1"/>
    <n v="0"/>
    <n v="3"/>
    <n v="1"/>
    <s v="TA"/>
    <n v="3"/>
    <n v="5"/>
    <s v="Typ"/>
    <x v="0"/>
    <s v="NA"/>
    <s v="ERR"/>
    <s v="Attchd"/>
    <n v="1959"/>
    <s v="RFn"/>
    <n v="1"/>
    <n v="294"/>
    <s v="TA"/>
    <n v="3"/>
    <s v="TA"/>
    <n v="3"/>
    <s v="Y"/>
    <n v="0"/>
    <n v="0"/>
    <n v="0"/>
    <n v="0"/>
    <n v="0"/>
    <n v="0"/>
    <s v="NA"/>
    <s v="ERR"/>
    <s v="MnPrv"/>
    <s v="Shed"/>
    <n v="1200"/>
    <n v="7"/>
    <n v="2007"/>
    <s v="WD"/>
    <s v="Normal"/>
    <n v="106500"/>
    <n v="12.77131550545629"/>
    <n v="120.74829931972789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n v="3"/>
    <s v="TA"/>
    <n v="3"/>
    <x v="1"/>
    <s v="TA"/>
    <n v="3"/>
    <s v="TA"/>
    <n v="3"/>
    <s v="No"/>
    <s v="Rec"/>
    <n v="266"/>
    <s v="Unf"/>
    <n v="0"/>
    <n v="522"/>
    <n v="788"/>
    <s v="GasA"/>
    <s v="TA"/>
    <n v="3"/>
    <x v="0"/>
    <n v="1"/>
    <x v="2"/>
    <n v="788"/>
    <n v="0"/>
    <n v="0"/>
    <n v="788"/>
    <n v="1576"/>
    <n v="0"/>
    <n v="0"/>
    <n v="1"/>
    <n v="0"/>
    <n v="2"/>
    <n v="1"/>
    <s v="TA"/>
    <n v="3"/>
    <n v="4"/>
    <s v="Typ"/>
    <x v="2"/>
    <s v="TA"/>
    <n v="3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GdWo"/>
    <s v="NA"/>
    <n v="0"/>
    <n v="4"/>
    <n v="2006"/>
    <s v="WD"/>
    <s v="Abnorml"/>
    <n v="100000"/>
    <n v="13.430029546065001"/>
    <n v="63.451776649746193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735"/>
    <n v="735"/>
    <s v="GasA"/>
    <s v="Gd"/>
    <n v="2"/>
    <x v="0"/>
    <n v="1"/>
    <x v="2"/>
    <n v="735"/>
    <n v="299"/>
    <n v="0"/>
    <n v="1034"/>
    <n v="1769"/>
    <n v="0"/>
    <n v="0"/>
    <n v="1"/>
    <n v="0"/>
    <n v="2"/>
    <n v="1"/>
    <s v="TA"/>
    <n v="3"/>
    <n v="5"/>
    <s v="Typ"/>
    <x v="0"/>
    <s v="NA"/>
    <s v="ERR"/>
    <s v="Detchd"/>
    <n v="1940"/>
    <s v="Unf"/>
    <n v="1"/>
    <n v="240"/>
    <s v="TA"/>
    <n v="3"/>
    <s v="TA"/>
    <n v="3"/>
    <s v="Y"/>
    <n v="0"/>
    <n v="39"/>
    <n v="0"/>
    <n v="0"/>
    <n v="0"/>
    <n v="0"/>
    <s v="NA"/>
    <s v="ERR"/>
    <s v="NA"/>
    <s v="NA"/>
    <n v="0"/>
    <n v="7"/>
    <n v="2007"/>
    <s v="WD"/>
    <s v="Normal"/>
    <n v="109000"/>
    <n v="10.755871324254983"/>
    <n v="61.616732617297906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n v="3"/>
    <s v="TA"/>
    <n v="3"/>
    <x v="1"/>
    <s v="TA"/>
    <n v="3"/>
    <s v="TA"/>
    <n v="3"/>
    <s v="Av"/>
    <s v="BLQ"/>
    <n v="739"/>
    <s v="Unf"/>
    <n v="0"/>
    <n v="405"/>
    <n v="1144"/>
    <s v="GasA"/>
    <s v="TA"/>
    <n v="3"/>
    <x v="0"/>
    <n v="1"/>
    <x v="0"/>
    <n v="1144"/>
    <n v="0"/>
    <n v="0"/>
    <n v="1144"/>
    <n v="2288"/>
    <n v="1"/>
    <n v="0"/>
    <n v="1"/>
    <n v="0"/>
    <n v="3"/>
    <n v="1"/>
    <s v="TA"/>
    <n v="3"/>
    <n v="6"/>
    <s v="Typ"/>
    <x v="0"/>
    <s v="NA"/>
    <s v="ERR"/>
    <s v="Attchd"/>
    <n v="1956"/>
    <s v="Unf"/>
    <n v="1"/>
    <n v="596"/>
    <s v="TA"/>
    <n v="3"/>
    <s v="TA"/>
    <n v="3"/>
    <s v="Y"/>
    <n v="44"/>
    <n v="0"/>
    <n v="0"/>
    <n v="0"/>
    <n v="0"/>
    <n v="0"/>
    <s v="NA"/>
    <s v="ERR"/>
    <s v="NA"/>
    <s v="NA"/>
    <n v="0"/>
    <n v="6"/>
    <n v="2010"/>
    <s v="WD"/>
    <s v="Normal"/>
    <n v="129000"/>
    <n v="13.478215442482499"/>
    <n v="56.38111888111888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n v="3"/>
    <s v="TA"/>
    <n v="3"/>
    <x v="1"/>
    <s v="TA"/>
    <n v="3"/>
    <s v="TA"/>
    <n v="3"/>
    <s v="Av"/>
    <s v="Rec"/>
    <n v="777"/>
    <s v="Unf"/>
    <n v="0"/>
    <n v="117"/>
    <n v="894"/>
    <s v="GasA"/>
    <s v="TA"/>
    <n v="3"/>
    <x v="0"/>
    <n v="1"/>
    <x v="0"/>
    <n v="894"/>
    <n v="0"/>
    <n v="0"/>
    <n v="894"/>
    <n v="1788"/>
    <n v="0"/>
    <n v="0"/>
    <n v="1"/>
    <n v="0"/>
    <n v="2"/>
    <n v="1"/>
    <s v="TA"/>
    <n v="3"/>
    <n v="6"/>
    <s v="Typ"/>
    <x v="0"/>
    <s v="NA"/>
    <s v="ERR"/>
    <s v="Detchd"/>
    <n v="1985"/>
    <s v="RFn"/>
    <n v="2"/>
    <n v="600"/>
    <s v="TA"/>
    <n v="3"/>
    <s v="TA"/>
    <n v="3"/>
    <s v="Y"/>
    <n v="215"/>
    <n v="0"/>
    <n v="0"/>
    <n v="0"/>
    <n v="0"/>
    <n v="0"/>
    <s v="NA"/>
    <s v="ERR"/>
    <s v="NA"/>
    <s v="NA"/>
    <n v="0"/>
    <n v="9"/>
    <n v="2009"/>
    <s v="WD"/>
    <s v="Normal"/>
    <n v="123000"/>
    <n v="17.083333333333332"/>
    <n v="68.791946308724832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n v="3"/>
    <s v="TA"/>
    <n v="3"/>
    <x v="1"/>
    <s v="TA"/>
    <n v="3"/>
    <s v="TA"/>
    <n v="3"/>
    <s v="No"/>
    <s v="ALQ"/>
    <n v="540"/>
    <s v="Unf"/>
    <n v="0"/>
    <n v="324"/>
    <n v="864"/>
    <s v="GasA"/>
    <s v="TA"/>
    <n v="3"/>
    <x v="0"/>
    <n v="1"/>
    <x v="0"/>
    <n v="876"/>
    <n v="936"/>
    <n v="0"/>
    <n v="1812"/>
    <n v="2676"/>
    <n v="0"/>
    <n v="0"/>
    <n v="2"/>
    <n v="0"/>
    <n v="4"/>
    <n v="1"/>
    <s v="TA"/>
    <n v="3"/>
    <n v="8"/>
    <s v="Typ"/>
    <x v="1"/>
    <s v="TA"/>
    <n v="3"/>
    <s v="Attchd"/>
    <n v="1962"/>
    <s v="RFn"/>
    <n v="1"/>
    <n v="264"/>
    <s v="TA"/>
    <n v="3"/>
    <s v="TA"/>
    <n v="3"/>
    <s v="Y"/>
    <n v="0"/>
    <n v="168"/>
    <n v="0"/>
    <n v="0"/>
    <n v="0"/>
    <n v="0"/>
    <s v="NA"/>
    <s v="ERR"/>
    <s v="NA"/>
    <s v="NA"/>
    <n v="0"/>
    <n v="7"/>
    <n v="2007"/>
    <s v="WD"/>
    <s v="Normal"/>
    <n v="169500"/>
    <n v="22.33201581027668"/>
    <n v="63.340807174887892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n v="3"/>
    <s v="Fa"/>
    <n v="4"/>
    <x v="2"/>
    <s v="Fa"/>
    <n v="4"/>
    <s v="Po"/>
    <n v="5"/>
    <s v="No"/>
    <s v="Unf"/>
    <n v="0"/>
    <s v="Unf"/>
    <n v="0"/>
    <n v="961"/>
    <n v="961"/>
    <s v="GasA"/>
    <s v="Gd"/>
    <n v="2"/>
    <x v="0"/>
    <n v="1"/>
    <x v="4"/>
    <n v="1077"/>
    <n v="0"/>
    <n v="0"/>
    <n v="1077"/>
    <n v="2038"/>
    <n v="0"/>
    <n v="0"/>
    <n v="1"/>
    <n v="0"/>
    <n v="2"/>
    <n v="1"/>
    <s v="TA"/>
    <n v="3"/>
    <n v="6"/>
    <s v="Maj2"/>
    <x v="0"/>
    <s v="NA"/>
    <s v="ERR"/>
    <s v="Detchd"/>
    <n v="1920"/>
    <s v="Unf"/>
    <n v="1"/>
    <n v="338"/>
    <s v="Po"/>
    <n v="5"/>
    <s v="Po"/>
    <n v="5"/>
    <s v="N"/>
    <n v="0"/>
    <n v="0"/>
    <n v="0"/>
    <n v="0"/>
    <n v="0"/>
    <n v="0"/>
    <s v="NA"/>
    <s v="ERR"/>
    <s v="NA"/>
    <s v="NA"/>
    <n v="0"/>
    <n v="11"/>
    <n v="2007"/>
    <s v="WD"/>
    <s v="Abnorml"/>
    <n v="67000"/>
    <n v="7.4718411954945916"/>
    <n v="32.87536800785083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n v="2"/>
    <s v="TA"/>
    <n v="3"/>
    <x v="0"/>
    <s v="Gd"/>
    <n v="2"/>
    <s v="TA"/>
    <n v="3"/>
    <s v="No"/>
    <s v="GLQ"/>
    <n v="812"/>
    <s v="Unf"/>
    <n v="0"/>
    <n v="280"/>
    <n v="1092"/>
    <s v="GasA"/>
    <s v="Ex"/>
    <n v="1"/>
    <x v="0"/>
    <n v="1"/>
    <x v="0"/>
    <n v="1112"/>
    <n v="438"/>
    <n v="0"/>
    <n v="1550"/>
    <n v="2642"/>
    <n v="1"/>
    <n v="0"/>
    <n v="2"/>
    <n v="0"/>
    <n v="2"/>
    <n v="1"/>
    <s v="Gd"/>
    <n v="2"/>
    <n v="7"/>
    <s v="Typ"/>
    <x v="0"/>
    <s v="NA"/>
    <s v="ERR"/>
    <s v="Attchd"/>
    <n v="2007"/>
    <s v="Fin"/>
    <n v="2"/>
    <n v="438"/>
    <s v="TA"/>
    <n v="3"/>
    <s v="TA"/>
    <n v="3"/>
    <s v="Y"/>
    <n v="0"/>
    <n v="168"/>
    <n v="0"/>
    <n v="0"/>
    <n v="0"/>
    <n v="0"/>
    <s v="NA"/>
    <s v="ERR"/>
    <s v="NA"/>
    <s v="NA"/>
    <n v="0"/>
    <n v="10"/>
    <n v="2009"/>
    <s v="WD"/>
    <s v="Normal"/>
    <n v="241000"/>
    <n v="29.661538461538463"/>
    <n v="91.218773656320963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n v="2"/>
    <s v="TA"/>
    <n v="3"/>
    <x v="0"/>
    <s v="Gd"/>
    <n v="2"/>
    <s v="TA"/>
    <n v="3"/>
    <s v="No"/>
    <s v="GLQ"/>
    <n v="786"/>
    <s v="Unf"/>
    <n v="0"/>
    <n v="474"/>
    <n v="1260"/>
    <s v="GasA"/>
    <s v="Ex"/>
    <n v="1"/>
    <x v="0"/>
    <n v="1"/>
    <x v="0"/>
    <n v="1288"/>
    <n v="0"/>
    <n v="0"/>
    <n v="1288"/>
    <n v="2548"/>
    <n v="1"/>
    <n v="0"/>
    <n v="1"/>
    <n v="1"/>
    <n v="1"/>
    <n v="1"/>
    <s v="Ex"/>
    <n v="1"/>
    <n v="4"/>
    <s v="Typ"/>
    <x v="2"/>
    <s v="Gd"/>
    <n v="2"/>
    <s v="Attchd"/>
    <n v="1996"/>
    <s v="Fin"/>
    <n v="2"/>
    <n v="500"/>
    <s v="TA"/>
    <n v="3"/>
    <s v="TA"/>
    <n v="3"/>
    <s v="Y"/>
    <n v="120"/>
    <n v="30"/>
    <n v="0"/>
    <n v="0"/>
    <n v="224"/>
    <n v="0"/>
    <s v="NA"/>
    <s v="ERR"/>
    <s v="NA"/>
    <s v="NA"/>
    <n v="0"/>
    <n v="12"/>
    <n v="2008"/>
    <s v="WD"/>
    <s v="Normal"/>
    <n v="245500"/>
    <n v="16.407137606095034"/>
    <n v="96.350078492935637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24"/>
    <s v="Unf"/>
    <n v="0"/>
    <n v="1286"/>
    <n v="1310"/>
    <s v="GasA"/>
    <s v="Ex"/>
    <n v="1"/>
    <x v="0"/>
    <n v="1"/>
    <x v="0"/>
    <n v="1310"/>
    <n v="0"/>
    <n v="0"/>
    <n v="1310"/>
    <n v="2620"/>
    <n v="0"/>
    <n v="0"/>
    <n v="2"/>
    <n v="0"/>
    <n v="3"/>
    <n v="1"/>
    <s v="Gd"/>
    <n v="2"/>
    <n v="6"/>
    <s v="Typ"/>
    <x v="1"/>
    <s v="Gd"/>
    <n v="2"/>
    <s v="Attchd"/>
    <n v="2005"/>
    <s v="Fin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New"/>
    <s v="Partial"/>
    <n v="164990"/>
    <n v="18.819436523326111"/>
    <n v="62.973282442748094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672"/>
    <n v="672"/>
    <s v="GasA"/>
    <s v="Ex"/>
    <n v="1"/>
    <x v="0"/>
    <n v="1"/>
    <x v="0"/>
    <n v="672"/>
    <n v="0"/>
    <n v="0"/>
    <n v="672"/>
    <n v="1344"/>
    <n v="0"/>
    <n v="0"/>
    <n v="1"/>
    <n v="0"/>
    <n v="2"/>
    <n v="1"/>
    <s v="TA"/>
    <n v="3"/>
    <n v="4"/>
    <s v="Typ"/>
    <x v="0"/>
    <s v="NA"/>
    <s v="ERR"/>
    <s v="Detchd"/>
    <n v="1940"/>
    <s v="Unf"/>
    <n v="1"/>
    <n v="240"/>
    <s v="TA"/>
    <n v="3"/>
    <s v="TA"/>
    <n v="3"/>
    <s v="N"/>
    <n v="168"/>
    <n v="0"/>
    <n v="0"/>
    <n v="0"/>
    <n v="0"/>
    <n v="0"/>
    <s v="NA"/>
    <s v="ERR"/>
    <s v="GdPrv"/>
    <s v="NA"/>
    <n v="0"/>
    <n v="8"/>
    <n v="2008"/>
    <s v="WD"/>
    <s v="Normal"/>
    <n v="108000"/>
    <n v="10.588235294117647"/>
    <n v="80.357142857142861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n v="2"/>
    <s v="TA"/>
    <n v="3"/>
    <x v="0"/>
    <s v="Gd"/>
    <n v="2"/>
    <s v="TA"/>
    <n v="3"/>
    <s v="No"/>
    <s v="Unf"/>
    <n v="0"/>
    <s v="Unf"/>
    <n v="0"/>
    <n v="1141"/>
    <n v="1141"/>
    <s v="GasA"/>
    <s v="Gd"/>
    <n v="2"/>
    <x v="0"/>
    <n v="1"/>
    <x v="0"/>
    <n v="1165"/>
    <n v="1098"/>
    <n v="0"/>
    <n v="2263"/>
    <n v="3404"/>
    <n v="0"/>
    <n v="0"/>
    <n v="2"/>
    <n v="1"/>
    <n v="4"/>
    <n v="1"/>
    <s v="Gd"/>
    <n v="2"/>
    <n v="10"/>
    <s v="Typ"/>
    <x v="1"/>
    <s v="TA"/>
    <n v="3"/>
    <s v="BuiltIn"/>
    <n v="1998"/>
    <s v="Fin"/>
    <n v="2"/>
    <n v="420"/>
    <s v="TA"/>
    <n v="3"/>
    <s v="TA"/>
    <n v="3"/>
    <s v="Y"/>
    <n v="144"/>
    <n v="123"/>
    <n v="0"/>
    <n v="0"/>
    <n v="0"/>
    <n v="0"/>
    <s v="NA"/>
    <s v="ERR"/>
    <s v="NA"/>
    <s v="NA"/>
    <n v="0"/>
    <n v="7"/>
    <n v="2006"/>
    <s v="WD"/>
    <s v="Abnorml"/>
    <n v="258000"/>
    <n v="21.339950372208438"/>
    <n v="75.793184488836658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n v="3"/>
    <s v="TA"/>
    <n v="3"/>
    <x v="0"/>
    <s v="Gd"/>
    <n v="2"/>
    <s v="TA"/>
    <n v="3"/>
    <s v="No"/>
    <s v="Unf"/>
    <n v="0"/>
    <s v="Unf"/>
    <n v="0"/>
    <n v="806"/>
    <n v="806"/>
    <s v="GasA"/>
    <s v="Gd"/>
    <n v="2"/>
    <x v="0"/>
    <n v="1"/>
    <x v="0"/>
    <n v="806"/>
    <n v="766"/>
    <n v="0"/>
    <n v="1572"/>
    <n v="2378"/>
    <n v="0"/>
    <n v="0"/>
    <n v="2"/>
    <n v="1"/>
    <n v="3"/>
    <n v="1"/>
    <s v="TA"/>
    <n v="3"/>
    <n v="7"/>
    <s v="Typ"/>
    <x v="1"/>
    <s v="TA"/>
    <n v="3"/>
    <s v="BuiltIn"/>
    <n v="1995"/>
    <s v="Fin"/>
    <n v="2"/>
    <n v="373"/>
    <s v="TA"/>
    <n v="3"/>
    <s v="TA"/>
    <n v="3"/>
    <s v="Y"/>
    <n v="0"/>
    <n v="40"/>
    <n v="0"/>
    <n v="0"/>
    <n v="0"/>
    <n v="0"/>
    <s v="NA"/>
    <s v="ERR"/>
    <s v="NA"/>
    <s v="NA"/>
    <n v="0"/>
    <n v="5"/>
    <n v="2007"/>
    <s v="WD"/>
    <s v="Normal"/>
    <n v="168000"/>
    <n v="16.209957545349287"/>
    <n v="70.647603027754414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BLQ"/>
    <n v="1116"/>
    <s v="Unf"/>
    <n v="0"/>
    <n v="165"/>
    <n v="1281"/>
    <s v="GasA"/>
    <s v="Ex"/>
    <n v="1"/>
    <x v="0"/>
    <n v="1"/>
    <x v="0"/>
    <n v="1620"/>
    <n v="0"/>
    <n v="0"/>
    <n v="1620"/>
    <n v="2901"/>
    <n v="1"/>
    <n v="0"/>
    <n v="2"/>
    <n v="0"/>
    <n v="3"/>
    <n v="1"/>
    <s v="TA"/>
    <n v="3"/>
    <n v="8"/>
    <s v="Min1"/>
    <x v="1"/>
    <s v="TA"/>
    <n v="3"/>
    <s v="Attchd"/>
    <n v="1993"/>
    <s v="Unf"/>
    <n v="2"/>
    <n v="490"/>
    <s v="TA"/>
    <n v="3"/>
    <s v="TA"/>
    <n v="3"/>
    <s v="Y"/>
    <n v="120"/>
    <n v="78"/>
    <n v="0"/>
    <n v="0"/>
    <n v="0"/>
    <n v="0"/>
    <s v="NA"/>
    <s v="ERR"/>
    <s v="GdWo"/>
    <s v="NA"/>
    <n v="0"/>
    <n v="6"/>
    <n v="2009"/>
    <s v="WD"/>
    <s v="Normal"/>
    <n v="150000"/>
    <n v="15.013512160944851"/>
    <n v="51.706308169596689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1064"/>
    <n v="1064"/>
    <s v="GasA"/>
    <s v="Ex"/>
    <n v="1"/>
    <x v="0"/>
    <n v="1"/>
    <x v="2"/>
    <n v="1166"/>
    <n v="0"/>
    <n v="473"/>
    <n v="1639"/>
    <n v="2703"/>
    <n v="0"/>
    <n v="0"/>
    <n v="1"/>
    <n v="0"/>
    <n v="3"/>
    <n v="1"/>
    <s v="TA"/>
    <n v="3"/>
    <n v="6"/>
    <s v="Maj2"/>
    <x v="0"/>
    <s v="NA"/>
    <s v="ERR"/>
    <s v="Detchd"/>
    <n v="1936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3"/>
    <n v="2008"/>
    <s v="WD"/>
    <s v="Normal"/>
    <n v="115000"/>
    <n v="10.973282442748092"/>
    <n v="42.54532001479837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n v="3"/>
    <s v="TA"/>
    <n v="3"/>
    <x v="2"/>
    <s v="Gd"/>
    <n v="2"/>
    <s v="TA"/>
    <n v="3"/>
    <s v="No"/>
    <s v="Unf"/>
    <n v="0"/>
    <s v="Unf"/>
    <n v="0"/>
    <n v="840"/>
    <n v="840"/>
    <s v="GasA"/>
    <s v="Ex"/>
    <n v="1"/>
    <x v="0"/>
    <n v="1"/>
    <x v="0"/>
    <n v="840"/>
    <n v="840"/>
    <n v="0"/>
    <n v="1680"/>
    <n v="2520"/>
    <n v="0"/>
    <n v="0"/>
    <n v="2"/>
    <n v="0"/>
    <n v="4"/>
    <n v="1"/>
    <s v="TA"/>
    <n v="3"/>
    <n v="8"/>
    <s v="Typ"/>
    <x v="0"/>
    <s v="NA"/>
    <s v="ERR"/>
    <s v="Attchd"/>
    <n v="1960"/>
    <s v="Unf"/>
    <n v="1"/>
    <n v="308"/>
    <s v="TA"/>
    <n v="3"/>
    <s v="TA"/>
    <n v="3"/>
    <s v="Y"/>
    <n v="0"/>
    <n v="0"/>
    <n v="160"/>
    <n v="0"/>
    <n v="0"/>
    <n v="0"/>
    <s v="NA"/>
    <s v="ERR"/>
    <s v="NA"/>
    <s v="NA"/>
    <n v="0"/>
    <n v="3"/>
    <n v="2008"/>
    <s v="WD"/>
    <s v="Normal"/>
    <n v="177000"/>
    <n v="11.363636363636363"/>
    <n v="70.23809523809524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n v="2"/>
    <s v="TA"/>
    <n v="3"/>
    <x v="0"/>
    <s v="Ex"/>
    <n v="1"/>
    <s v="Gd"/>
    <n v="2"/>
    <s v="No"/>
    <s v="Unf"/>
    <n v="0"/>
    <s v="Unf"/>
    <n v="0"/>
    <n v="1063"/>
    <n v="1063"/>
    <s v="GasA"/>
    <s v="Ex"/>
    <n v="1"/>
    <x v="0"/>
    <n v="1"/>
    <x v="0"/>
    <n v="1071"/>
    <n v="1101"/>
    <n v="0"/>
    <n v="2172"/>
    <n v="3235"/>
    <n v="0"/>
    <n v="0"/>
    <n v="2"/>
    <n v="1"/>
    <n v="3"/>
    <n v="1"/>
    <s v="Gd"/>
    <n v="2"/>
    <n v="9"/>
    <s v="Typ"/>
    <x v="1"/>
    <s v="Gd"/>
    <n v="2"/>
    <s v="Attchd"/>
    <n v="2006"/>
    <s v="RFn"/>
    <n v="3"/>
    <n v="947"/>
    <s v="TA"/>
    <n v="3"/>
    <s v="TA"/>
    <n v="3"/>
    <s v="Y"/>
    <n v="192"/>
    <n v="62"/>
    <n v="0"/>
    <n v="0"/>
    <n v="0"/>
    <n v="0"/>
    <s v="NA"/>
    <s v="ERR"/>
    <s v="NA"/>
    <s v="NA"/>
    <n v="0"/>
    <n v="8"/>
    <n v="2007"/>
    <s v="New"/>
    <s v="Partial"/>
    <n v="280000"/>
    <n v="19.782393669634025"/>
    <n v="86.553323029366311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n v="2"/>
    <s v="TA"/>
    <n v="3"/>
    <x v="0"/>
    <s v="Ex"/>
    <n v="1"/>
    <s v="TA"/>
    <n v="3"/>
    <s v="No"/>
    <s v="GLQ"/>
    <n v="789"/>
    <s v="Unf"/>
    <n v="0"/>
    <n v="245"/>
    <n v="1034"/>
    <s v="GasA"/>
    <s v="Ex"/>
    <n v="1"/>
    <x v="0"/>
    <n v="1"/>
    <x v="0"/>
    <n v="1050"/>
    <n v="1028"/>
    <n v="0"/>
    <n v="2078"/>
    <n v="3112"/>
    <n v="1"/>
    <n v="0"/>
    <n v="2"/>
    <n v="1"/>
    <n v="3"/>
    <n v="1"/>
    <s v="Ex"/>
    <n v="1"/>
    <n v="8"/>
    <s v="Typ"/>
    <x v="1"/>
    <s v="Gd"/>
    <n v="2"/>
    <s v="Attchd"/>
    <n v="2008"/>
    <s v="Fin"/>
    <n v="3"/>
    <n v="836"/>
    <s v="TA"/>
    <n v="3"/>
    <s v="TA"/>
    <n v="3"/>
    <s v="Y"/>
    <n v="0"/>
    <n v="102"/>
    <n v="0"/>
    <n v="0"/>
    <n v="0"/>
    <n v="0"/>
    <s v="NA"/>
    <s v="ERR"/>
    <s v="NA"/>
    <s v="NA"/>
    <n v="0"/>
    <n v="4"/>
    <n v="2008"/>
    <s v="New"/>
    <s v="Partial"/>
    <n v="339750"/>
    <n v="31.458333333333332"/>
    <n v="109.1741645244216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n v="3"/>
    <s v="Fa"/>
    <n v="4"/>
    <x v="1"/>
    <s v="TA"/>
    <n v="3"/>
    <s v="Fa"/>
    <n v="4"/>
    <s v="No"/>
    <s v="Unf"/>
    <n v="0"/>
    <s v="Unf"/>
    <n v="0"/>
    <n v="1276"/>
    <n v="1276"/>
    <s v="GasA"/>
    <s v="TA"/>
    <n v="3"/>
    <x v="0"/>
    <n v="1"/>
    <x v="2"/>
    <n v="1276"/>
    <n v="0"/>
    <n v="0"/>
    <n v="1276"/>
    <n v="2552"/>
    <n v="0"/>
    <n v="0"/>
    <n v="1"/>
    <n v="0"/>
    <n v="3"/>
    <n v="1"/>
    <s v="TA"/>
    <n v="3"/>
    <n v="5"/>
    <s v="Mod"/>
    <x v="0"/>
    <s v="NA"/>
    <s v="ERR"/>
    <s v="Attchd"/>
    <n v="1958"/>
    <s v="Unf"/>
    <n v="1"/>
    <n v="35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COD"/>
    <s v="Abnorml"/>
    <n v="60000"/>
    <n v="6.2689374151081392"/>
    <n v="23.510971786833856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n v="3"/>
    <s v="TA"/>
    <n v="3"/>
    <x v="1"/>
    <s v="TA"/>
    <n v="3"/>
    <s v="TA"/>
    <n v="3"/>
    <s v="Mn"/>
    <s v="Rec"/>
    <n v="1056"/>
    <s v="Unf"/>
    <n v="0"/>
    <n v="0"/>
    <n v="1056"/>
    <s v="GasA"/>
    <s v="TA"/>
    <n v="3"/>
    <x v="1"/>
    <n v="0"/>
    <x v="0"/>
    <n v="1056"/>
    <n v="0"/>
    <n v="0"/>
    <n v="1056"/>
    <n v="2112"/>
    <n v="1"/>
    <n v="0"/>
    <n v="1"/>
    <n v="0"/>
    <n v="3"/>
    <n v="1"/>
    <s v="TA"/>
    <n v="3"/>
    <n v="5"/>
    <s v="Typ"/>
    <x v="0"/>
    <s v="NA"/>
    <s v="ERR"/>
    <s v="Attchd"/>
    <n v="1955"/>
    <s v="Fin"/>
    <n v="2"/>
    <n v="572"/>
    <s v="TA"/>
    <n v="3"/>
    <s v="TA"/>
    <n v="3"/>
    <s v="Y"/>
    <n v="264"/>
    <n v="0"/>
    <n v="0"/>
    <n v="0"/>
    <n v="0"/>
    <n v="0"/>
    <s v="NA"/>
    <s v="ERR"/>
    <s v="NA"/>
    <s v="NA"/>
    <n v="0"/>
    <n v="1"/>
    <n v="2006"/>
    <s v="WD"/>
    <s v="Normal"/>
    <n v="145000"/>
    <n v="4.1847041847041844"/>
    <n v="68.655303030303031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n v="1"/>
    <s v="TA"/>
    <n v="3"/>
    <x v="0"/>
    <s v="Ex"/>
    <n v="1"/>
    <s v="TA"/>
    <n v="3"/>
    <s v="Av"/>
    <s v="GLQ"/>
    <n v="578"/>
    <s v="Unf"/>
    <n v="0"/>
    <n v="892"/>
    <n v="1470"/>
    <s v="GasA"/>
    <s v="Ex"/>
    <n v="1"/>
    <x v="0"/>
    <n v="1"/>
    <x v="0"/>
    <n v="1478"/>
    <n v="0"/>
    <n v="0"/>
    <n v="1478"/>
    <n v="2948"/>
    <n v="1"/>
    <n v="0"/>
    <n v="2"/>
    <n v="1"/>
    <n v="2"/>
    <n v="1"/>
    <s v="Gd"/>
    <n v="2"/>
    <n v="7"/>
    <s v="Typ"/>
    <x v="1"/>
    <s v="Gd"/>
    <n v="2"/>
    <s v="Attchd"/>
    <n v="2009"/>
    <s v="Fin"/>
    <n v="2"/>
    <n v="484"/>
    <s v="TA"/>
    <n v="3"/>
    <s v="TA"/>
    <n v="3"/>
    <s v="Y"/>
    <n v="0"/>
    <n v="144"/>
    <n v="0"/>
    <n v="0"/>
    <n v="0"/>
    <n v="0"/>
    <s v="NA"/>
    <s v="ERR"/>
    <s v="NA"/>
    <s v="NA"/>
    <n v="0"/>
    <n v="6"/>
    <n v="2010"/>
    <s v="New"/>
    <s v="Partial"/>
    <n v="222000"/>
    <n v="50.420168067226889"/>
    <n v="75.305291723202174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n v="3"/>
    <s v="TA"/>
    <n v="3"/>
    <x v="1"/>
    <s v="TA"/>
    <n v="3"/>
    <s v="TA"/>
    <n v="3"/>
    <s v="No"/>
    <s v="Unf"/>
    <n v="0"/>
    <s v="Unf"/>
    <n v="0"/>
    <n v="1008"/>
    <n v="1008"/>
    <s v="GasA"/>
    <s v="Gd"/>
    <n v="2"/>
    <x v="0"/>
    <n v="1"/>
    <x v="2"/>
    <n v="1028"/>
    <n v="0"/>
    <n v="0"/>
    <n v="1028"/>
    <n v="2036"/>
    <n v="0"/>
    <n v="0"/>
    <n v="1"/>
    <n v="0"/>
    <n v="2"/>
    <n v="1"/>
    <s v="TA"/>
    <n v="3"/>
    <n v="5"/>
    <s v="Typ"/>
    <x v="1"/>
    <s v="Gd"/>
    <n v="2"/>
    <s v="Detchd"/>
    <n v="1927"/>
    <s v="Unf"/>
    <n v="2"/>
    <n v="360"/>
    <s v="TA"/>
    <n v="3"/>
    <s v="TA"/>
    <n v="3"/>
    <s v="Y"/>
    <n v="0"/>
    <n v="0"/>
    <n v="130"/>
    <n v="0"/>
    <n v="0"/>
    <n v="0"/>
    <s v="NA"/>
    <s v="ERR"/>
    <s v="NA"/>
    <s v="NA"/>
    <n v="0"/>
    <n v="3"/>
    <n v="2010"/>
    <s v="WD"/>
    <s v="Normal"/>
    <n v="115000"/>
    <n v="12.834821428571429"/>
    <n v="56.483300589390964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BLQ"/>
    <n v="50"/>
    <s v="GLQ"/>
    <n v="531"/>
    <n v="499"/>
    <n v="1080"/>
    <s v="GasA"/>
    <s v="Ex"/>
    <n v="1"/>
    <x v="0"/>
    <n v="1"/>
    <x v="0"/>
    <n v="1080"/>
    <n v="1017"/>
    <n v="0"/>
    <n v="2097"/>
    <n v="3177"/>
    <n v="0"/>
    <n v="1"/>
    <n v="2"/>
    <n v="1"/>
    <n v="3"/>
    <n v="1"/>
    <s v="Gd"/>
    <n v="2"/>
    <n v="9"/>
    <s v="Typ"/>
    <x v="1"/>
    <s v="TA"/>
    <n v="3"/>
    <s v="Attchd"/>
    <n v="1993"/>
    <s v="Unf"/>
    <n v="3"/>
    <n v="678"/>
    <s v="TA"/>
    <n v="3"/>
    <s v="TA"/>
    <n v="3"/>
    <s v="Y"/>
    <n v="196"/>
    <n v="187"/>
    <n v="0"/>
    <n v="0"/>
    <n v="0"/>
    <n v="0"/>
    <s v="NA"/>
    <s v="ERR"/>
    <s v="NA"/>
    <s v="NA"/>
    <n v="0"/>
    <n v="12"/>
    <n v="2008"/>
    <s v="WD"/>
    <s v="Normal"/>
    <n v="228000"/>
    <n v="20.306376914855718"/>
    <n v="71.765816808309722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24"/>
    <s v="Unf"/>
    <n v="0"/>
    <n v="1316"/>
    <n v="1340"/>
    <s v="GasA"/>
    <s v="Ex"/>
    <n v="1"/>
    <x v="0"/>
    <n v="1"/>
    <x v="0"/>
    <n v="1340"/>
    <n v="0"/>
    <n v="0"/>
    <n v="1340"/>
    <n v="2680"/>
    <n v="0"/>
    <n v="0"/>
    <n v="2"/>
    <n v="0"/>
    <n v="3"/>
    <n v="1"/>
    <s v="Gd"/>
    <n v="2"/>
    <n v="6"/>
    <s v="Typ"/>
    <x v="0"/>
    <s v="NA"/>
    <s v="ERR"/>
    <s v="Attchd"/>
    <n v="2007"/>
    <s v="Fin"/>
    <n v="2"/>
    <n v="396"/>
    <s v="TA"/>
    <n v="3"/>
    <s v="TA"/>
    <n v="3"/>
    <s v="Y"/>
    <n v="100"/>
    <n v="30"/>
    <n v="0"/>
    <n v="0"/>
    <n v="0"/>
    <n v="0"/>
    <s v="NA"/>
    <s v="ERR"/>
    <s v="NA"/>
    <s v="NA"/>
    <n v="0"/>
    <n v="8"/>
    <n v="2007"/>
    <s v="New"/>
    <s v="Partial"/>
    <n v="181134"/>
    <n v="20.354421845151141"/>
    <n v="67.587313432835828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n v="3"/>
    <s v="TA"/>
    <n v="3"/>
    <x v="1"/>
    <s v="TA"/>
    <n v="3"/>
    <s v="TA"/>
    <n v="3"/>
    <s v="No"/>
    <s v="ALQ"/>
    <n v="209"/>
    <s v="Unf"/>
    <n v="0"/>
    <n v="463"/>
    <n v="672"/>
    <s v="GasA"/>
    <s v="TA"/>
    <n v="3"/>
    <x v="0"/>
    <n v="1"/>
    <x v="0"/>
    <n v="672"/>
    <n v="728"/>
    <n v="0"/>
    <n v="1400"/>
    <n v="2072"/>
    <n v="0"/>
    <n v="0"/>
    <n v="1"/>
    <n v="1"/>
    <n v="3"/>
    <n v="1"/>
    <s v="TA"/>
    <n v="3"/>
    <n v="6"/>
    <s v="Typ"/>
    <x v="1"/>
    <s v="TA"/>
    <n v="3"/>
    <s v="Attchd"/>
    <n v="1978"/>
    <s v="Fin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3"/>
    <n v="2006"/>
    <s v="WD"/>
    <s v="Normal"/>
    <n v="149500"/>
    <n v="19.059153493115758"/>
    <n v="72.15250965250965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n v="3"/>
    <s v="TA"/>
    <n v="3"/>
    <x v="2"/>
    <s v="Gd"/>
    <n v="2"/>
    <s v="TA"/>
    <n v="3"/>
    <s v="No"/>
    <s v="BLQ"/>
    <n v="1128"/>
    <s v="Unf"/>
    <n v="0"/>
    <n v="242"/>
    <n v="1370"/>
    <s v="GasW"/>
    <s v="TA"/>
    <n v="3"/>
    <x v="1"/>
    <n v="0"/>
    <x v="2"/>
    <n v="1370"/>
    <n v="1254"/>
    <n v="0"/>
    <n v="2624"/>
    <n v="3994"/>
    <n v="1"/>
    <n v="0"/>
    <n v="2"/>
    <n v="1"/>
    <n v="4"/>
    <n v="1"/>
    <s v="TA"/>
    <n v="3"/>
    <n v="10"/>
    <s v="Typ"/>
    <x v="1"/>
    <s v="Gd"/>
    <n v="2"/>
    <s v="Detchd"/>
    <n v="1918"/>
    <s v="Unf"/>
    <n v="3"/>
    <n v="864"/>
    <s v="TA"/>
    <n v="3"/>
    <s v="TA"/>
    <n v="3"/>
    <s v="N"/>
    <n v="0"/>
    <n v="0"/>
    <n v="0"/>
    <n v="0"/>
    <n v="0"/>
    <n v="0"/>
    <s v="NA"/>
    <s v="ERR"/>
    <s v="NA"/>
    <s v="NA"/>
    <n v="0"/>
    <n v="11"/>
    <n v="2007"/>
    <s v="WD"/>
    <s v="Normal"/>
    <n v="239000"/>
    <n v="10.660124888492417"/>
    <n v="59.839759639459189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ALQ"/>
    <n v="312"/>
    <s v="Unf"/>
    <n v="0"/>
    <n v="444"/>
    <n v="756"/>
    <s v="GasA"/>
    <s v="Fa"/>
    <n v="4"/>
    <x v="1"/>
    <n v="0"/>
    <x v="1"/>
    <n v="756"/>
    <n v="378"/>
    <n v="0"/>
    <n v="1134"/>
    <n v="1890"/>
    <n v="1"/>
    <n v="0"/>
    <n v="1"/>
    <n v="1"/>
    <n v="3"/>
    <n v="1"/>
    <s v="TA"/>
    <n v="3"/>
    <n v="7"/>
    <s v="Typ"/>
    <x v="0"/>
    <s v="NA"/>
    <s v="ERR"/>
    <s v="Detchd"/>
    <n v="1940"/>
    <s v="Unf"/>
    <n v="1"/>
    <n v="240"/>
    <s v="TA"/>
    <n v="3"/>
    <s v="TA"/>
    <n v="3"/>
    <s v="P"/>
    <n v="0"/>
    <n v="0"/>
    <n v="0"/>
    <n v="0"/>
    <n v="0"/>
    <n v="0"/>
    <s v="NA"/>
    <s v="ERR"/>
    <s v="NA"/>
    <s v="NA"/>
    <n v="0"/>
    <n v="4"/>
    <n v="2007"/>
    <s v="WD"/>
    <s v="AdjLand"/>
    <n v="126000"/>
    <n v="15.441176470588236"/>
    <n v="66.66666666666667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775"/>
    <s v="Unf"/>
    <n v="0"/>
    <n v="281"/>
    <n v="1056"/>
    <s v="GasA"/>
    <s v="Ex"/>
    <n v="1"/>
    <x v="0"/>
    <n v="1"/>
    <x v="0"/>
    <n v="1056"/>
    <n v="0"/>
    <n v="0"/>
    <n v="1056"/>
    <n v="2112"/>
    <n v="1"/>
    <n v="0"/>
    <n v="1"/>
    <n v="0"/>
    <n v="3"/>
    <n v="1"/>
    <s v="TA"/>
    <n v="3"/>
    <n v="6"/>
    <s v="Typ"/>
    <x v="1"/>
    <s v="Fa"/>
    <n v="4"/>
    <s v="Attchd"/>
    <n v="1968"/>
    <s v="Unf"/>
    <n v="1"/>
    <n v="304"/>
    <s v="TA"/>
    <n v="3"/>
    <s v="TA"/>
    <n v="3"/>
    <s v="Y"/>
    <n v="0"/>
    <n v="85"/>
    <n v="184"/>
    <n v="0"/>
    <n v="0"/>
    <n v="0"/>
    <s v="NA"/>
    <s v="ERR"/>
    <s v="NA"/>
    <s v="NA"/>
    <n v="0"/>
    <n v="7"/>
    <n v="2010"/>
    <s v="WD"/>
    <s v="Normal"/>
    <n v="142000"/>
    <n v="16.80473372781065"/>
    <n v="67.234848484848484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n v="3"/>
    <s v="Gd"/>
    <n v="2"/>
    <x v="0"/>
    <s v="Gd"/>
    <n v="2"/>
    <s v="Gd"/>
    <n v="2"/>
    <s v="Gd"/>
    <s v="GLQ"/>
    <n v="1309"/>
    <s v="Unf"/>
    <n v="0"/>
    <n v="35"/>
    <n v="1344"/>
    <s v="GasA"/>
    <s v="Ex"/>
    <n v="1"/>
    <x v="0"/>
    <n v="1"/>
    <x v="0"/>
    <n v="1344"/>
    <n v="0"/>
    <n v="0"/>
    <n v="1344"/>
    <n v="2688"/>
    <n v="2"/>
    <n v="0"/>
    <n v="2"/>
    <n v="0"/>
    <n v="2"/>
    <n v="2"/>
    <s v="TA"/>
    <n v="3"/>
    <n v="8"/>
    <s v="Typ"/>
    <x v="0"/>
    <s v="NA"/>
    <s v="ERR"/>
    <s v="Attchd"/>
    <n v="1997"/>
    <s v="Fin"/>
    <n v="4"/>
    <n v="784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8"/>
    <s v="WD"/>
    <s v="Alloca"/>
    <n v="206300"/>
    <n v="29.220963172804531"/>
    <n v="76.748511904761898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n v="2"/>
    <s v="TA"/>
    <n v="3"/>
    <x v="1"/>
    <s v="Gd"/>
    <n v="2"/>
    <s v="TA"/>
    <n v="3"/>
    <s v="No"/>
    <s v="ALQ"/>
    <n v="1246"/>
    <s v="Unf"/>
    <n v="0"/>
    <n v="356"/>
    <n v="1602"/>
    <s v="GasA"/>
    <s v="Gd"/>
    <n v="2"/>
    <x v="0"/>
    <n v="1"/>
    <x v="0"/>
    <n v="1602"/>
    <n v="0"/>
    <n v="0"/>
    <n v="1602"/>
    <n v="3204"/>
    <n v="0"/>
    <n v="1"/>
    <n v="2"/>
    <n v="0"/>
    <n v="3"/>
    <n v="1"/>
    <s v="Gd"/>
    <n v="2"/>
    <n v="8"/>
    <s v="Typ"/>
    <x v="1"/>
    <s v="TA"/>
    <n v="3"/>
    <s v="Attchd"/>
    <n v="1977"/>
    <s v="Fin"/>
    <n v="2"/>
    <n v="529"/>
    <s v="TA"/>
    <n v="3"/>
    <s v="TA"/>
    <n v="3"/>
    <s v="Y"/>
    <n v="240"/>
    <n v="0"/>
    <n v="0"/>
    <n v="0"/>
    <n v="0"/>
    <n v="0"/>
    <s v="NA"/>
    <s v="ERR"/>
    <s v="NA"/>
    <s v="NA"/>
    <n v="0"/>
    <n v="6"/>
    <n v="2009"/>
    <s v="WD"/>
    <s v="Normal"/>
    <n v="215000"/>
    <n v="12.924556657649534"/>
    <n v="67.103620474406995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Unf"/>
    <n v="0"/>
    <s v="Unf"/>
    <n v="0"/>
    <n v="988"/>
    <n v="988"/>
    <s v="GasA"/>
    <s v="Ex"/>
    <n v="1"/>
    <x v="0"/>
    <n v="1"/>
    <x v="2"/>
    <n v="988"/>
    <n v="0"/>
    <n v="0"/>
    <n v="988"/>
    <n v="1976"/>
    <n v="0"/>
    <n v="0"/>
    <n v="1"/>
    <n v="0"/>
    <n v="2"/>
    <n v="1"/>
    <s v="TA"/>
    <n v="3"/>
    <n v="4"/>
    <s v="Typ"/>
    <x v="0"/>
    <s v="NA"/>
    <s v="ERR"/>
    <s v="Attchd"/>
    <n v="1954"/>
    <s v="RFn"/>
    <n v="2"/>
    <n v="520"/>
    <s v="TA"/>
    <n v="3"/>
    <s v="TA"/>
    <n v="3"/>
    <s v="N"/>
    <n v="0"/>
    <n v="0"/>
    <n v="0"/>
    <n v="0"/>
    <n v="0"/>
    <n v="0"/>
    <s v="NA"/>
    <s v="ERR"/>
    <s v="NA"/>
    <s v="NA"/>
    <n v="0"/>
    <n v="2"/>
    <n v="2008"/>
    <s v="WD"/>
    <s v="Normal"/>
    <n v="113000"/>
    <n v="5.195402298850575"/>
    <n v="57.186234817813762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n v="2"/>
    <s v="TA"/>
    <n v="3"/>
    <x v="0"/>
    <s v="Gd"/>
    <n v="2"/>
    <s v="TA"/>
    <n v="3"/>
    <s v="No"/>
    <s v="GLQ"/>
    <n v="986"/>
    <s v="Unf"/>
    <n v="0"/>
    <n v="484"/>
    <n v="1470"/>
    <s v="GasA"/>
    <s v="Gd"/>
    <n v="2"/>
    <x v="0"/>
    <n v="1"/>
    <x v="0"/>
    <n v="1470"/>
    <n v="1160"/>
    <n v="0"/>
    <n v="2630"/>
    <n v="4100"/>
    <n v="1"/>
    <n v="0"/>
    <n v="2"/>
    <n v="1"/>
    <n v="4"/>
    <n v="1"/>
    <s v="Gd"/>
    <n v="2"/>
    <n v="8"/>
    <s v="Typ"/>
    <x v="1"/>
    <s v="TA"/>
    <n v="3"/>
    <s v="Attchd"/>
    <n v="1998"/>
    <s v="Fin"/>
    <n v="3"/>
    <n v="696"/>
    <s v="TA"/>
    <n v="3"/>
    <s v="TA"/>
    <n v="3"/>
    <s v="Y"/>
    <n v="0"/>
    <n v="66"/>
    <n v="0"/>
    <n v="0"/>
    <n v="0"/>
    <n v="0"/>
    <s v="NA"/>
    <s v="ERR"/>
    <s v="NA"/>
    <s v="NA"/>
    <n v="0"/>
    <n v="6"/>
    <n v="2008"/>
    <s v="WD"/>
    <s v="Normal"/>
    <n v="315000"/>
    <n v="34.239130434782609"/>
    <n v="76.829268292682926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n v="3"/>
    <s v="TA"/>
    <n v="3"/>
    <x v="1"/>
    <s v="Gd"/>
    <n v="2"/>
    <s v="TA"/>
    <n v="3"/>
    <s v="No"/>
    <s v="LwQ"/>
    <n v="616"/>
    <s v="Unf"/>
    <n v="0"/>
    <n v="580"/>
    <n v="1196"/>
    <s v="GasA"/>
    <s v="Gd"/>
    <n v="2"/>
    <x v="0"/>
    <n v="1"/>
    <x v="2"/>
    <n v="1196"/>
    <n v="0"/>
    <n v="0"/>
    <n v="1196"/>
    <n v="2392"/>
    <n v="1"/>
    <n v="0"/>
    <n v="1"/>
    <n v="0"/>
    <n v="2"/>
    <n v="1"/>
    <s v="TA"/>
    <n v="3"/>
    <n v="6"/>
    <s v="Typ"/>
    <x v="1"/>
    <s v="Gd"/>
    <n v="2"/>
    <s v="Attchd"/>
    <n v="1956"/>
    <s v="RFn"/>
    <n v="1"/>
    <n v="297"/>
    <s v="TA"/>
    <n v="3"/>
    <s v="TA"/>
    <n v="3"/>
    <s v="Y"/>
    <n v="0"/>
    <n v="44"/>
    <n v="0"/>
    <n v="0"/>
    <n v="0"/>
    <n v="0"/>
    <s v="NA"/>
    <s v="ERR"/>
    <s v="NA"/>
    <s v="NA"/>
    <n v="0"/>
    <n v="5"/>
    <n v="2008"/>
    <s v="WD"/>
    <s v="Normal"/>
    <n v="139000"/>
    <n v="15.444444444444445"/>
    <n v="58.11036789297659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n v="3"/>
    <s v="Gd"/>
    <n v="2"/>
    <x v="1"/>
    <s v="TA"/>
    <n v="3"/>
    <s v="TA"/>
    <n v="3"/>
    <s v="No"/>
    <s v="Unf"/>
    <n v="0"/>
    <s v="Unf"/>
    <n v="0"/>
    <n v="651"/>
    <n v="651"/>
    <s v="GasA"/>
    <s v="Gd"/>
    <n v="2"/>
    <x v="0"/>
    <n v="1"/>
    <x v="0"/>
    <n v="707"/>
    <n v="682"/>
    <n v="0"/>
    <n v="1389"/>
    <n v="2040"/>
    <n v="0"/>
    <n v="0"/>
    <n v="1"/>
    <n v="1"/>
    <n v="3"/>
    <n v="1"/>
    <s v="TA"/>
    <n v="3"/>
    <n v="6"/>
    <s v="Typ"/>
    <x v="2"/>
    <s v="Gd"/>
    <n v="2"/>
    <s v="Detchd"/>
    <n v="1947"/>
    <s v="Unf"/>
    <n v="1"/>
    <n v="240"/>
    <s v="TA"/>
    <n v="3"/>
    <s v="TA"/>
    <n v="3"/>
    <s v="P"/>
    <n v="0"/>
    <n v="0"/>
    <n v="126"/>
    <n v="0"/>
    <n v="0"/>
    <n v="0"/>
    <s v="NA"/>
    <s v="ERR"/>
    <s v="NA"/>
    <s v="NA"/>
    <n v="0"/>
    <n v="9"/>
    <n v="2009"/>
    <s v="WD"/>
    <s v="Normal"/>
    <n v="135000"/>
    <n v="39.96447602131439"/>
    <n v="66.17647058823529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n v="2"/>
    <s v="TA"/>
    <n v="3"/>
    <x v="0"/>
    <s v="Gd"/>
    <n v="2"/>
    <s v="TA"/>
    <n v="3"/>
    <s v="Gd"/>
    <s v="GLQ"/>
    <n v="1518"/>
    <s v="Unf"/>
    <n v="0"/>
    <n v="0"/>
    <n v="1518"/>
    <s v="GasA"/>
    <s v="Gd"/>
    <n v="2"/>
    <x v="0"/>
    <n v="1"/>
    <x v="0"/>
    <n v="1644"/>
    <n v="0"/>
    <n v="0"/>
    <n v="1644"/>
    <n v="3162"/>
    <n v="1"/>
    <n v="1"/>
    <n v="2"/>
    <n v="0"/>
    <n v="2"/>
    <n v="1"/>
    <s v="Gd"/>
    <n v="2"/>
    <n v="5"/>
    <s v="Typ"/>
    <x v="1"/>
    <s v="TA"/>
    <n v="3"/>
    <s v="Attchd"/>
    <n v="1989"/>
    <s v="Fin"/>
    <n v="2"/>
    <n v="569"/>
    <s v="TA"/>
    <n v="3"/>
    <s v="TA"/>
    <n v="3"/>
    <s v="Y"/>
    <n v="80"/>
    <n v="0"/>
    <n v="0"/>
    <n v="0"/>
    <n v="396"/>
    <n v="0"/>
    <s v="NA"/>
    <s v="ERR"/>
    <s v="NA"/>
    <s v="NA"/>
    <n v="0"/>
    <n v="8"/>
    <n v="2009"/>
    <s v="WD"/>
    <s v="Normal"/>
    <n v="275000"/>
    <n v="21.484375"/>
    <n v="86.970271979759644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288"/>
    <s v="Unf"/>
    <n v="0"/>
    <n v="619"/>
    <n v="907"/>
    <s v="GasA"/>
    <s v="Ex"/>
    <n v="1"/>
    <x v="0"/>
    <n v="1"/>
    <x v="0"/>
    <n v="907"/>
    <n v="0"/>
    <n v="0"/>
    <n v="907"/>
    <n v="1814"/>
    <n v="0"/>
    <n v="0"/>
    <n v="1"/>
    <n v="0"/>
    <n v="3"/>
    <n v="1"/>
    <s v="TA"/>
    <n v="3"/>
    <n v="5"/>
    <s v="Typ"/>
    <x v="0"/>
    <s v="NA"/>
    <s v="ERR"/>
    <s v="Detchd"/>
    <n v="1964"/>
    <s v="Unf"/>
    <n v="1"/>
    <n v="352"/>
    <s v="TA"/>
    <n v="3"/>
    <s v="TA"/>
    <n v="3"/>
    <s v="Y"/>
    <n v="0"/>
    <n v="0"/>
    <n v="0"/>
    <n v="0"/>
    <n v="0"/>
    <n v="0"/>
    <s v="NA"/>
    <s v="ERR"/>
    <s v="NA"/>
    <s v="NA"/>
    <n v="0"/>
    <n v="7"/>
    <n v="2008"/>
    <s v="WD"/>
    <s v="Normal"/>
    <n v="109008"/>
    <n v="12.685674386128245"/>
    <n v="60.092613009922822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n v="2"/>
    <s v="TA"/>
    <n v="3"/>
    <x v="0"/>
    <s v="Gd"/>
    <n v="2"/>
    <s v="TA"/>
    <n v="3"/>
    <s v="No"/>
    <s v="GLQ"/>
    <n v="664"/>
    <s v="Unf"/>
    <n v="0"/>
    <n v="544"/>
    <n v="1208"/>
    <s v="GasA"/>
    <s v="Ex"/>
    <n v="1"/>
    <x v="0"/>
    <n v="1"/>
    <x v="0"/>
    <n v="1208"/>
    <n v="0"/>
    <n v="0"/>
    <n v="1208"/>
    <n v="2416"/>
    <n v="1"/>
    <n v="0"/>
    <n v="2"/>
    <n v="0"/>
    <n v="2"/>
    <n v="1"/>
    <s v="Gd"/>
    <n v="2"/>
    <n v="6"/>
    <s v="Typ"/>
    <x v="0"/>
    <s v="NA"/>
    <s v="ERR"/>
    <s v="Attchd"/>
    <n v="2007"/>
    <s v="RFn"/>
    <n v="2"/>
    <n v="628"/>
    <s v="TA"/>
    <n v="3"/>
    <s v="TA"/>
    <n v="3"/>
    <s v="Y"/>
    <n v="105"/>
    <n v="54"/>
    <n v="0"/>
    <n v="0"/>
    <n v="0"/>
    <n v="0"/>
    <s v="NA"/>
    <s v="ERR"/>
    <s v="NA"/>
    <s v="NA"/>
    <n v="0"/>
    <n v="9"/>
    <n v="2007"/>
    <s v="New"/>
    <s v="Partial"/>
    <n v="195400"/>
    <n v="28.896776101745047"/>
    <n v="80.877483443708613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n v="3"/>
    <s v="TA"/>
    <n v="3"/>
    <x v="1"/>
    <s v="Gd"/>
    <n v="2"/>
    <s v="TA"/>
    <n v="3"/>
    <s v="Mn"/>
    <s v="GLQ"/>
    <n v="1005"/>
    <s v="Unf"/>
    <n v="0"/>
    <n v="387"/>
    <n v="1392"/>
    <s v="GasA"/>
    <s v="TA"/>
    <n v="3"/>
    <x v="0"/>
    <n v="1"/>
    <x v="0"/>
    <n v="1412"/>
    <n v="0"/>
    <n v="0"/>
    <n v="1412"/>
    <n v="2804"/>
    <n v="1"/>
    <n v="0"/>
    <n v="2"/>
    <n v="0"/>
    <n v="3"/>
    <n v="1"/>
    <s v="Gd"/>
    <n v="2"/>
    <n v="6"/>
    <s v="Typ"/>
    <x v="1"/>
    <s v="TA"/>
    <n v="3"/>
    <s v="Attchd"/>
    <n v="1988"/>
    <s v="Unf"/>
    <n v="2"/>
    <n v="576"/>
    <s v="TA"/>
    <n v="3"/>
    <s v="TA"/>
    <n v="3"/>
    <s v="Y"/>
    <n v="0"/>
    <n v="0"/>
    <n v="169"/>
    <n v="0"/>
    <n v="0"/>
    <n v="0"/>
    <s v="NA"/>
    <s v="ERR"/>
    <s v="NA"/>
    <s v="NA"/>
    <n v="0"/>
    <n v="3"/>
    <n v="2009"/>
    <s v="WD"/>
    <s v="Normal"/>
    <n v="175000"/>
    <n v="15.274504669634284"/>
    <n v="62.410841654778885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n v="3"/>
    <s v="TA"/>
    <n v="3"/>
    <x v="1"/>
    <s v="TA"/>
    <n v="3"/>
    <s v="TA"/>
    <n v="3"/>
    <s v="No"/>
    <s v="ALQ"/>
    <n v="387"/>
    <s v="Unf"/>
    <n v="0"/>
    <n v="96"/>
    <n v="483"/>
    <s v="GasA"/>
    <s v="TA"/>
    <n v="3"/>
    <x v="0"/>
    <n v="1"/>
    <x v="0"/>
    <n v="483"/>
    <n v="504"/>
    <n v="0"/>
    <n v="987"/>
    <n v="1470"/>
    <n v="0"/>
    <n v="0"/>
    <n v="1"/>
    <n v="1"/>
    <n v="2"/>
    <n v="1"/>
    <s v="TA"/>
    <n v="3"/>
    <n v="4"/>
    <s v="Typ"/>
    <x v="0"/>
    <s v="NA"/>
    <s v="ERR"/>
    <s v="Detchd"/>
    <n v="1971"/>
    <s v="Unf"/>
    <n v="1"/>
    <n v="264"/>
    <s v="TA"/>
    <n v="3"/>
    <s v="TA"/>
    <n v="3"/>
    <s v="Y"/>
    <n v="0"/>
    <n v="0"/>
    <n v="0"/>
    <n v="0"/>
    <n v="0"/>
    <n v="0"/>
    <s v="NA"/>
    <s v="ERR"/>
    <s v="NA"/>
    <s v="NA"/>
    <n v="0"/>
    <n v="7"/>
    <n v="2008"/>
    <s v="COD"/>
    <s v="Abnorml"/>
    <n v="85400"/>
    <n v="50.833333333333336"/>
    <n v="58.095238095238095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901"/>
    <n v="901"/>
    <s v="GasA"/>
    <s v="Gd"/>
    <n v="2"/>
    <x v="0"/>
    <n v="1"/>
    <x v="0"/>
    <n v="1088"/>
    <n v="110"/>
    <n v="0"/>
    <n v="1198"/>
    <n v="2099"/>
    <n v="0"/>
    <n v="0"/>
    <n v="1"/>
    <n v="0"/>
    <n v="4"/>
    <n v="1"/>
    <s v="TA"/>
    <n v="3"/>
    <n v="7"/>
    <s v="Typ"/>
    <x v="0"/>
    <s v="NA"/>
    <s v="ERR"/>
    <s v="NA"/>
    <s v="NA"/>
    <s v="NA"/>
    <n v="0"/>
    <n v="0"/>
    <s v="NA"/>
    <s v="ERR"/>
    <s v="NA"/>
    <s v="ERR"/>
    <s v="N"/>
    <n v="0"/>
    <n v="98"/>
    <n v="0"/>
    <n v="0"/>
    <n v="0"/>
    <n v="0"/>
    <s v="NA"/>
    <s v="ERR"/>
    <s v="MnPrv"/>
    <s v="NA"/>
    <n v="0"/>
    <n v="9"/>
    <n v="2008"/>
    <s v="ConLD"/>
    <s v="Abnorml"/>
    <n v="79900"/>
    <n v="14.303616183315432"/>
    <n v="38.065745593139589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n v="3"/>
    <s v="TA"/>
    <n v="3"/>
    <x v="1"/>
    <s v="TA"/>
    <n v="3"/>
    <s v="TA"/>
    <n v="3"/>
    <s v="No"/>
    <s v="ALQ"/>
    <n v="471"/>
    <s v="Unf"/>
    <n v="0"/>
    <n v="294"/>
    <n v="765"/>
    <s v="GasA"/>
    <s v="Ex"/>
    <n v="1"/>
    <x v="0"/>
    <n v="1"/>
    <x v="0"/>
    <n v="765"/>
    <n v="600"/>
    <n v="0"/>
    <n v="1365"/>
    <n v="2130"/>
    <n v="1"/>
    <n v="0"/>
    <n v="1"/>
    <n v="1"/>
    <n v="2"/>
    <n v="1"/>
    <s v="TA"/>
    <n v="3"/>
    <n v="6"/>
    <s v="Min1"/>
    <x v="0"/>
    <s v="NA"/>
    <s v="ERR"/>
    <s v="Detchd"/>
    <n v="1971"/>
    <s v="Unf"/>
    <n v="2"/>
    <n v="440"/>
    <s v="TA"/>
    <n v="3"/>
    <s v="TA"/>
    <n v="3"/>
    <s v="Y"/>
    <n v="240"/>
    <n v="36"/>
    <n v="0"/>
    <n v="0"/>
    <n v="0"/>
    <n v="0"/>
    <s v="NA"/>
    <s v="ERR"/>
    <s v="NA"/>
    <s v="NA"/>
    <n v="0"/>
    <n v="8"/>
    <n v="2007"/>
    <s v="WD"/>
    <s v="Normal"/>
    <n v="122500"/>
    <n v="63.802083333333336"/>
    <n v="57.51173708920188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926"/>
    <n v="926"/>
    <s v="GasA"/>
    <s v="Ex"/>
    <n v="1"/>
    <x v="0"/>
    <n v="1"/>
    <x v="0"/>
    <n v="926"/>
    <n v="678"/>
    <n v="0"/>
    <n v="1604"/>
    <n v="2530"/>
    <n v="0"/>
    <n v="0"/>
    <n v="2"/>
    <n v="1"/>
    <n v="3"/>
    <n v="1"/>
    <s v="TA"/>
    <n v="3"/>
    <n v="7"/>
    <s v="Typ"/>
    <x v="1"/>
    <s v="TA"/>
    <n v="3"/>
    <s v="Attchd"/>
    <n v="1997"/>
    <s v="Fin"/>
    <n v="2"/>
    <n v="470"/>
    <s v="TA"/>
    <n v="3"/>
    <s v="TA"/>
    <n v="3"/>
    <s v="Y"/>
    <n v="0"/>
    <n v="36"/>
    <n v="0"/>
    <n v="0"/>
    <n v="0"/>
    <n v="0"/>
    <s v="NA"/>
    <s v="ERR"/>
    <s v="NA"/>
    <s v="NA"/>
    <n v="0"/>
    <n v="7"/>
    <n v="2008"/>
    <s v="WD"/>
    <s v="Normal"/>
    <n v="181000"/>
    <n v="16.698957468401144"/>
    <n v="71.541501976284579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n v="3"/>
    <s v="Gd"/>
    <n v="2"/>
    <x v="1"/>
    <s v="Gd"/>
    <n v="2"/>
    <s v="TA"/>
    <n v="3"/>
    <s v="Av"/>
    <s v="ALQ"/>
    <n v="495"/>
    <s v="Unf"/>
    <n v="0"/>
    <n v="135"/>
    <n v="630"/>
    <s v="GasA"/>
    <s v="Gd"/>
    <n v="2"/>
    <x v="0"/>
    <n v="1"/>
    <x v="0"/>
    <n v="630"/>
    <n v="0"/>
    <n v="0"/>
    <n v="630"/>
    <n v="1260"/>
    <n v="1"/>
    <n v="0"/>
    <n v="1"/>
    <n v="0"/>
    <n v="1"/>
    <n v="1"/>
    <s v="TA"/>
    <n v="3"/>
    <n v="3"/>
    <s v="Typ"/>
    <x v="0"/>
    <s v="NA"/>
    <s v="ERR"/>
    <s v="NA"/>
    <s v="NA"/>
    <s v="NA"/>
    <n v="0"/>
    <n v="0"/>
    <s v="NA"/>
    <s v="ERR"/>
    <s v="NA"/>
    <s v="ERR"/>
    <s v="Y"/>
    <n v="88"/>
    <n v="0"/>
    <n v="0"/>
    <n v="0"/>
    <n v="0"/>
    <n v="0"/>
    <s v="NA"/>
    <s v="ERR"/>
    <s v="NA"/>
    <s v="NA"/>
    <n v="0"/>
    <n v="6"/>
    <n v="2008"/>
    <s v="WD"/>
    <s v="Normal"/>
    <n v="81000"/>
    <n v="42.857142857142854"/>
    <n v="64.285714285714292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385"/>
    <s v="ALQ"/>
    <n v="344"/>
    <n v="70"/>
    <n v="799"/>
    <s v="GasA"/>
    <s v="Ex"/>
    <n v="1"/>
    <x v="0"/>
    <n v="1"/>
    <x v="0"/>
    <n v="827"/>
    <n v="834"/>
    <n v="0"/>
    <n v="1661"/>
    <n v="2460"/>
    <n v="1"/>
    <n v="0"/>
    <n v="2"/>
    <n v="1"/>
    <n v="3"/>
    <n v="1"/>
    <s v="Gd"/>
    <n v="2"/>
    <n v="6"/>
    <s v="Typ"/>
    <x v="1"/>
    <s v="TA"/>
    <n v="3"/>
    <s v="Attchd"/>
    <n v="1996"/>
    <s v="RFn"/>
    <n v="2"/>
    <n v="550"/>
    <s v="TA"/>
    <n v="3"/>
    <s v="TA"/>
    <n v="3"/>
    <s v="Y"/>
    <n v="158"/>
    <n v="61"/>
    <n v="0"/>
    <n v="0"/>
    <n v="0"/>
    <n v="0"/>
    <s v="NA"/>
    <s v="ERR"/>
    <s v="NA"/>
    <s v="NA"/>
    <n v="0"/>
    <n v="4"/>
    <n v="2009"/>
    <s v="ConLw"/>
    <s v="Normal"/>
    <n v="212000"/>
    <n v="19.874378925658572"/>
    <n v="86.17886178861788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n v="3"/>
    <s v="TA"/>
    <n v="3"/>
    <x v="2"/>
    <s v="Fa"/>
    <n v="4"/>
    <s v="TA"/>
    <n v="3"/>
    <s v="No"/>
    <s v="Unf"/>
    <n v="0"/>
    <s v="Unf"/>
    <n v="0"/>
    <n v="648"/>
    <n v="648"/>
    <s v="GasA"/>
    <s v="TA"/>
    <n v="3"/>
    <x v="0"/>
    <n v="1"/>
    <x v="2"/>
    <n v="734"/>
    <n v="384"/>
    <n v="0"/>
    <n v="1118"/>
    <n v="1766"/>
    <n v="0"/>
    <n v="0"/>
    <n v="1"/>
    <n v="0"/>
    <n v="2"/>
    <n v="1"/>
    <s v="TA"/>
    <n v="3"/>
    <n v="6"/>
    <s v="Typ"/>
    <x v="0"/>
    <s v="NA"/>
    <s v="ERR"/>
    <s v="Detchd"/>
    <n v="1990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6"/>
    <s v="WD"/>
    <s v="Normal"/>
    <n v="116000"/>
    <n v="26.363636363636363"/>
    <n v="65.685164212910536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n v="2"/>
    <s v="TA"/>
    <n v="3"/>
    <x v="0"/>
    <s v="TA"/>
    <n v="3"/>
    <s v="TA"/>
    <n v="3"/>
    <s v="No"/>
    <s v="Unf"/>
    <n v="0"/>
    <s v="Unf"/>
    <n v="0"/>
    <n v="884"/>
    <n v="884"/>
    <s v="GasA"/>
    <s v="Gd"/>
    <n v="2"/>
    <x v="0"/>
    <n v="1"/>
    <x v="0"/>
    <n v="904"/>
    <n v="0"/>
    <n v="0"/>
    <n v="904"/>
    <n v="1788"/>
    <n v="0"/>
    <n v="0"/>
    <n v="1"/>
    <n v="0"/>
    <n v="2"/>
    <n v="1"/>
    <s v="TA"/>
    <n v="3"/>
    <n v="4"/>
    <s v="Typ"/>
    <x v="0"/>
    <s v="NA"/>
    <s v="ERR"/>
    <s v="Detchd"/>
    <n v="1926"/>
    <s v="Unf"/>
    <n v="1"/>
    <n v="180"/>
    <s v="TA"/>
    <n v="3"/>
    <s v="TA"/>
    <n v="3"/>
    <s v="Y"/>
    <n v="0"/>
    <n v="0"/>
    <n v="105"/>
    <n v="0"/>
    <n v="0"/>
    <n v="0"/>
    <s v="NA"/>
    <s v="ERR"/>
    <s v="NA"/>
    <s v="NA"/>
    <n v="0"/>
    <n v="1"/>
    <n v="2009"/>
    <s v="WD"/>
    <s v="Normal"/>
    <n v="119000"/>
    <n v="19.833333333333332"/>
    <n v="66.554809843400449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n v="3"/>
    <s v="TA"/>
    <n v="3"/>
    <x v="0"/>
    <s v="TA"/>
    <n v="3"/>
    <s v="TA"/>
    <n v="3"/>
    <s v="No"/>
    <s v="LwQ"/>
    <n v="365"/>
    <s v="Unf"/>
    <n v="0"/>
    <n v="75"/>
    <n v="440"/>
    <s v="GasA"/>
    <s v="TA"/>
    <n v="3"/>
    <x v="1"/>
    <n v="0"/>
    <x v="0"/>
    <n v="694"/>
    <n v="0"/>
    <n v="0"/>
    <n v="694"/>
    <n v="1134"/>
    <n v="0"/>
    <n v="0"/>
    <n v="1"/>
    <n v="0"/>
    <n v="2"/>
    <n v="1"/>
    <s v="Gd"/>
    <n v="2"/>
    <n v="4"/>
    <s v="Typ"/>
    <x v="1"/>
    <s v="Gd"/>
    <n v="2"/>
    <s v="Detchd"/>
    <n v="1990"/>
    <s v="Unf"/>
    <n v="1"/>
    <n v="352"/>
    <s v="Gd"/>
    <n v="2"/>
    <s v="TA"/>
    <n v="3"/>
    <s v="P"/>
    <n v="0"/>
    <n v="0"/>
    <n v="34"/>
    <n v="0"/>
    <n v="0"/>
    <n v="0"/>
    <s v="NA"/>
    <s v="ERR"/>
    <s v="MnPrv"/>
    <s v="NA"/>
    <n v="0"/>
    <n v="3"/>
    <n v="2007"/>
    <s v="WD"/>
    <s v="Normal"/>
    <n v="90350"/>
    <n v="21.109813084112151"/>
    <n v="79.673721340388013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n v="3"/>
    <s v="TA"/>
    <n v="3"/>
    <x v="2"/>
    <s v="TA"/>
    <n v="3"/>
    <s v="Fa"/>
    <n v="4"/>
    <s v="Mn"/>
    <s v="Unf"/>
    <n v="0"/>
    <s v="Unf"/>
    <n v="0"/>
    <n v="684"/>
    <n v="684"/>
    <s v="GasA"/>
    <s v="Gd"/>
    <n v="2"/>
    <x v="0"/>
    <n v="1"/>
    <x v="0"/>
    <n v="684"/>
    <n v="512"/>
    <n v="0"/>
    <n v="1196"/>
    <n v="1880"/>
    <n v="0"/>
    <n v="0"/>
    <n v="1"/>
    <n v="0"/>
    <n v="3"/>
    <n v="1"/>
    <s v="Gd"/>
    <n v="2"/>
    <n v="7"/>
    <s v="Typ"/>
    <x v="0"/>
    <s v="NA"/>
    <s v="ERR"/>
    <s v="Detchd"/>
    <n v="2005"/>
    <s v="Unf"/>
    <n v="2"/>
    <n v="528"/>
    <s v="TA"/>
    <n v="3"/>
    <s v="TA"/>
    <n v="3"/>
    <s v="Y"/>
    <n v="0"/>
    <n v="46"/>
    <n v="0"/>
    <n v="0"/>
    <n v="0"/>
    <n v="0"/>
    <s v="NA"/>
    <s v="ERR"/>
    <s v="GdPrv"/>
    <s v="Shed"/>
    <n v="800"/>
    <n v="8"/>
    <n v="2009"/>
    <s v="ConLI"/>
    <s v="Normal"/>
    <n v="110000"/>
    <n v="8.9039987048729152"/>
    <n v="58.51063829787234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n v="1"/>
    <s v="TA"/>
    <n v="3"/>
    <x v="0"/>
    <s v="Ex"/>
    <n v="1"/>
    <s v="TA"/>
    <n v="3"/>
    <s v="Gd"/>
    <s v="GLQ"/>
    <n v="1767"/>
    <s v="ALQ"/>
    <n v="539"/>
    <n v="788"/>
    <n v="3094"/>
    <s v="GasA"/>
    <s v="Ex"/>
    <n v="1"/>
    <x v="0"/>
    <n v="1"/>
    <x v="0"/>
    <n v="2402"/>
    <n v="0"/>
    <n v="0"/>
    <n v="2402"/>
    <n v="5496"/>
    <n v="1"/>
    <n v="0"/>
    <n v="2"/>
    <n v="0"/>
    <n v="2"/>
    <n v="1"/>
    <s v="Ex"/>
    <n v="1"/>
    <n v="10"/>
    <s v="Typ"/>
    <x v="2"/>
    <s v="Gd"/>
    <n v="2"/>
    <s v="Attchd"/>
    <n v="2008"/>
    <s v="Fin"/>
    <n v="3"/>
    <n v="672"/>
    <s v="TA"/>
    <n v="3"/>
    <s v="TA"/>
    <n v="3"/>
    <s v="Y"/>
    <n v="0"/>
    <n v="72"/>
    <n v="0"/>
    <n v="0"/>
    <n v="170"/>
    <n v="0"/>
    <s v="NA"/>
    <s v="ERR"/>
    <s v="NA"/>
    <s v="NA"/>
    <n v="0"/>
    <n v="4"/>
    <n v="2009"/>
    <s v="WD"/>
    <s v="Normal"/>
    <n v="555000"/>
    <n v="35.966560819130322"/>
    <n v="100.9825327510917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n v="3"/>
    <s v="TA"/>
    <n v="3"/>
    <x v="1"/>
    <s v="TA"/>
    <n v="3"/>
    <s v="TA"/>
    <n v="3"/>
    <s v="No"/>
    <s v="ALQ"/>
    <n v="133"/>
    <s v="Unf"/>
    <n v="0"/>
    <n v="1307"/>
    <n v="1440"/>
    <s v="GasA"/>
    <s v="TA"/>
    <n v="3"/>
    <x v="1"/>
    <n v="0"/>
    <x v="1"/>
    <n v="1440"/>
    <n v="0"/>
    <n v="0"/>
    <n v="1440"/>
    <n v="2880"/>
    <n v="0"/>
    <n v="0"/>
    <n v="2"/>
    <n v="0"/>
    <n v="4"/>
    <n v="2"/>
    <s v="Fa"/>
    <n v="4"/>
    <n v="8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9"/>
    <n v="2008"/>
    <s v="WD"/>
    <s v="Normal"/>
    <n v="118000"/>
    <n v="9.7456227287743644"/>
    <n v="40.972222222222221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n v="3"/>
    <s v="TA"/>
    <n v="3"/>
    <x v="0"/>
    <s v="TA"/>
    <n v="3"/>
    <s v="TA"/>
    <n v="3"/>
    <s v="No"/>
    <s v="Unf"/>
    <n v="0"/>
    <s v="Unf"/>
    <n v="0"/>
    <n v="1078"/>
    <n v="1078"/>
    <s v="GasA"/>
    <s v="TA"/>
    <n v="3"/>
    <x v="0"/>
    <n v="1"/>
    <x v="0"/>
    <n v="1128"/>
    <n v="445"/>
    <n v="0"/>
    <n v="1573"/>
    <n v="2651"/>
    <n v="0"/>
    <n v="0"/>
    <n v="2"/>
    <n v="0"/>
    <n v="3"/>
    <n v="1"/>
    <s v="TA"/>
    <n v="3"/>
    <n v="8"/>
    <s v="Typ"/>
    <x v="1"/>
    <s v="Gd"/>
    <n v="2"/>
    <s v="Detchd"/>
    <n v="1930"/>
    <s v="Unf"/>
    <n v="2"/>
    <n v="360"/>
    <s v="TA"/>
    <n v="3"/>
    <s v="TA"/>
    <n v="3"/>
    <s v="P"/>
    <n v="0"/>
    <n v="0"/>
    <n v="0"/>
    <n v="0"/>
    <n v="0"/>
    <n v="0"/>
    <s v="NA"/>
    <s v="ERR"/>
    <s v="NA"/>
    <s v="NA"/>
    <n v="0"/>
    <n v="6"/>
    <n v="2008"/>
    <s v="WD"/>
    <s v="Normal"/>
    <n v="162900"/>
    <n v="26.10576923076923"/>
    <n v="61.44850999622784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n v="2"/>
    <s v="TA"/>
    <n v="3"/>
    <x v="0"/>
    <s v="Ex"/>
    <n v="1"/>
    <s v="TA"/>
    <n v="3"/>
    <s v="Av"/>
    <s v="Unf"/>
    <n v="0"/>
    <s v="Unf"/>
    <n v="0"/>
    <n v="1258"/>
    <n v="1258"/>
    <s v="GasA"/>
    <s v="Ex"/>
    <n v="1"/>
    <x v="0"/>
    <n v="1"/>
    <x v="0"/>
    <n v="1258"/>
    <n v="0"/>
    <n v="0"/>
    <n v="1258"/>
    <n v="2516"/>
    <n v="0"/>
    <n v="0"/>
    <n v="2"/>
    <n v="0"/>
    <n v="2"/>
    <n v="1"/>
    <s v="Gd"/>
    <n v="2"/>
    <n v="6"/>
    <s v="Typ"/>
    <x v="1"/>
    <s v="Gd"/>
    <n v="2"/>
    <s v="Attchd"/>
    <n v="2007"/>
    <s v="Fin"/>
    <n v="3"/>
    <n v="648"/>
    <s v="TA"/>
    <n v="3"/>
    <s v="TA"/>
    <n v="3"/>
    <s v="Y"/>
    <n v="144"/>
    <n v="16"/>
    <n v="0"/>
    <n v="0"/>
    <n v="0"/>
    <n v="0"/>
    <s v="NA"/>
    <s v="ERR"/>
    <s v="NA"/>
    <s v="NA"/>
    <n v="0"/>
    <n v="6"/>
    <n v="2007"/>
    <s v="New"/>
    <s v="Partial"/>
    <n v="172500"/>
    <n v="43.982661907190206"/>
    <n v="68.56120826709062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n v="2"/>
    <s v="Gd"/>
    <n v="2"/>
    <x v="0"/>
    <s v="Gd"/>
    <n v="2"/>
    <s v="TA"/>
    <n v="3"/>
    <s v="No"/>
    <s v="GLQ"/>
    <n v="642"/>
    <s v="Unf"/>
    <n v="0"/>
    <n v="273"/>
    <n v="915"/>
    <s v="GasA"/>
    <s v="Ex"/>
    <n v="1"/>
    <x v="0"/>
    <n v="1"/>
    <x v="0"/>
    <n v="933"/>
    <n v="975"/>
    <n v="0"/>
    <n v="1908"/>
    <n v="2823"/>
    <n v="1"/>
    <n v="0"/>
    <n v="2"/>
    <n v="1"/>
    <n v="4"/>
    <n v="1"/>
    <s v="Gd"/>
    <n v="2"/>
    <n v="8"/>
    <s v="Typ"/>
    <x v="1"/>
    <s v="TA"/>
    <n v="3"/>
    <s v="Attchd"/>
    <n v="1994"/>
    <s v="Unf"/>
    <n v="2"/>
    <n v="493"/>
    <s v="TA"/>
    <n v="3"/>
    <s v="TA"/>
    <n v="3"/>
    <s v="Y"/>
    <n v="144"/>
    <n v="133"/>
    <n v="0"/>
    <n v="0"/>
    <n v="0"/>
    <n v="0"/>
    <s v="NA"/>
    <s v="ERR"/>
    <s v="NA"/>
    <s v="NA"/>
    <n v="0"/>
    <n v="7"/>
    <n v="2008"/>
    <s v="WD"/>
    <s v="Normal"/>
    <n v="210000"/>
    <n v="24"/>
    <n v="74.388947927736453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1436"/>
    <n v="1436"/>
    <s v="GasA"/>
    <s v="Fa"/>
    <n v="4"/>
    <x v="0"/>
    <n v="1"/>
    <x v="0"/>
    <n v="1689"/>
    <n v="0"/>
    <n v="0"/>
    <n v="1689"/>
    <n v="3125"/>
    <n v="0"/>
    <n v="0"/>
    <n v="1"/>
    <n v="0"/>
    <n v="3"/>
    <n v="1"/>
    <s v="TA"/>
    <n v="3"/>
    <n v="7"/>
    <s v="Typ"/>
    <x v="1"/>
    <s v="Gd"/>
    <n v="2"/>
    <s v="Attchd"/>
    <n v="1956"/>
    <s v="Unf"/>
    <n v="2"/>
    <n v="480"/>
    <s v="TA"/>
    <n v="3"/>
    <s v="TA"/>
    <n v="3"/>
    <s v="Y"/>
    <n v="0"/>
    <n v="0"/>
    <n v="0"/>
    <n v="0"/>
    <n v="0"/>
    <n v="0"/>
    <s v="NA"/>
    <s v="ERR"/>
    <s v="MnPrv"/>
    <s v="NA"/>
    <n v="0"/>
    <n v="11"/>
    <n v="2009"/>
    <s v="COD"/>
    <s v="Normal"/>
    <n v="127500"/>
    <n v="12.937595129375952"/>
    <n v="40.799999999999997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n v="2"/>
    <s v="TA"/>
    <n v="3"/>
    <x v="1"/>
    <s v="TA"/>
    <n v="3"/>
    <s v="TA"/>
    <n v="3"/>
    <s v="No"/>
    <s v="ALQ"/>
    <n v="247"/>
    <s v="Rec"/>
    <n v="713"/>
    <n v="557"/>
    <n v="1517"/>
    <s v="GasA"/>
    <s v="Ex"/>
    <n v="1"/>
    <x v="0"/>
    <n v="1"/>
    <x v="0"/>
    <n v="1888"/>
    <n v="0"/>
    <n v="0"/>
    <n v="1888"/>
    <n v="3405"/>
    <n v="0"/>
    <n v="0"/>
    <n v="2"/>
    <n v="1"/>
    <n v="2"/>
    <n v="1"/>
    <s v="Gd"/>
    <n v="2"/>
    <n v="6"/>
    <s v="Mod"/>
    <x v="1"/>
    <s v="Gd"/>
    <n v="2"/>
    <s v="Attchd"/>
    <n v="1966"/>
    <s v="Fin"/>
    <n v="2"/>
    <n v="578"/>
    <s v="TA"/>
    <n v="3"/>
    <s v="TA"/>
    <n v="3"/>
    <s v="Y"/>
    <n v="0"/>
    <n v="0"/>
    <n v="0"/>
    <n v="0"/>
    <n v="0"/>
    <n v="0"/>
    <s v="NA"/>
    <s v="ERR"/>
    <s v="NA"/>
    <s v="NA"/>
    <n v="0"/>
    <n v="6"/>
    <n v="2010"/>
    <s v="WD"/>
    <s v="Normal"/>
    <n v="190000"/>
    <n v="11.52073732718894"/>
    <n v="55.800293685756237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930"/>
    <n v="930"/>
    <s v="GasA"/>
    <s v="Gd"/>
    <n v="2"/>
    <x v="0"/>
    <n v="1"/>
    <x v="0"/>
    <n v="956"/>
    <n v="930"/>
    <n v="0"/>
    <n v="1886"/>
    <n v="2816"/>
    <n v="0"/>
    <n v="0"/>
    <n v="2"/>
    <n v="1"/>
    <n v="4"/>
    <n v="1"/>
    <s v="Gd"/>
    <n v="2"/>
    <n v="10"/>
    <s v="Typ"/>
    <x v="1"/>
    <s v="TA"/>
    <n v="3"/>
    <s v="Attchd"/>
    <n v="1998"/>
    <s v="Fin"/>
    <n v="2"/>
    <n v="431"/>
    <s v="TA"/>
    <n v="3"/>
    <s v="TA"/>
    <n v="3"/>
    <s v="Y"/>
    <n v="89"/>
    <n v="0"/>
    <n v="0"/>
    <n v="0"/>
    <n v="0"/>
    <n v="0"/>
    <s v="NA"/>
    <s v="ERR"/>
    <s v="NA"/>
    <s v="NA"/>
    <n v="0"/>
    <n v="7"/>
    <n v="2006"/>
    <s v="WD"/>
    <s v="Normal"/>
    <n v="199900"/>
    <n v="17.825931870875692"/>
    <n v="70.987215909090907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780"/>
    <n v="780"/>
    <s v="GasA"/>
    <s v="TA"/>
    <n v="3"/>
    <x v="0"/>
    <n v="1"/>
    <x v="0"/>
    <n v="780"/>
    <n v="596"/>
    <n v="0"/>
    <n v="1376"/>
    <n v="2156"/>
    <n v="0"/>
    <n v="0"/>
    <n v="2"/>
    <n v="0"/>
    <n v="3"/>
    <n v="1"/>
    <s v="TA"/>
    <n v="3"/>
    <n v="7"/>
    <s v="Typ"/>
    <x v="1"/>
    <s v="Gd"/>
    <n v="2"/>
    <s v="Detchd"/>
    <n v="1937"/>
    <s v="Unf"/>
    <n v="1"/>
    <n v="198"/>
    <s v="TA"/>
    <n v="3"/>
    <s v="TA"/>
    <n v="3"/>
    <s v="N"/>
    <n v="0"/>
    <n v="0"/>
    <n v="0"/>
    <n v="0"/>
    <n v="0"/>
    <n v="0"/>
    <s v="NA"/>
    <s v="ERR"/>
    <s v="NA"/>
    <s v="NA"/>
    <n v="0"/>
    <n v="6"/>
    <n v="2006"/>
    <s v="WD"/>
    <s v="Normal"/>
    <n v="119500"/>
    <n v="13.895348837209303"/>
    <n v="55.426716141001855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ALQ"/>
    <n v="331"/>
    <s v="Unf"/>
    <n v="0"/>
    <n v="318"/>
    <n v="649"/>
    <s v="GasA"/>
    <s v="Ex"/>
    <n v="1"/>
    <x v="0"/>
    <n v="1"/>
    <x v="0"/>
    <n v="679"/>
    <n v="504"/>
    <n v="0"/>
    <n v="1183"/>
    <n v="1832"/>
    <n v="0"/>
    <n v="0"/>
    <n v="1"/>
    <n v="1"/>
    <n v="2"/>
    <n v="1"/>
    <s v="TA"/>
    <n v="3"/>
    <n v="6"/>
    <s v="Typ"/>
    <x v="0"/>
    <s v="NA"/>
    <s v="ERR"/>
    <s v="Detchd"/>
    <n v="1981"/>
    <s v="Unf"/>
    <n v="1"/>
    <n v="308"/>
    <s v="TA"/>
    <n v="3"/>
    <s v="TA"/>
    <n v="3"/>
    <s v="Y"/>
    <n v="0"/>
    <n v="176"/>
    <n v="0"/>
    <n v="0"/>
    <n v="0"/>
    <n v="0"/>
    <s v="NA"/>
    <s v="ERR"/>
    <s v="NA"/>
    <s v="NA"/>
    <n v="0"/>
    <n v="6"/>
    <n v="2007"/>
    <s v="WD"/>
    <s v="Normal"/>
    <n v="120000"/>
    <n v="20"/>
    <n v="65.50218340611353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813"/>
    <n v="813"/>
    <s v="GasA"/>
    <s v="Ex"/>
    <n v="1"/>
    <x v="0"/>
    <n v="1"/>
    <x v="2"/>
    <n v="813"/>
    <n v="0"/>
    <n v="0"/>
    <n v="813"/>
    <n v="1626"/>
    <n v="0"/>
    <n v="0"/>
    <n v="1"/>
    <n v="0"/>
    <n v="2"/>
    <n v="1"/>
    <s v="Gd"/>
    <n v="2"/>
    <n v="5"/>
    <s v="Typ"/>
    <x v="0"/>
    <s v="NA"/>
    <s v="ERR"/>
    <s v="Detchd"/>
    <n v="1932"/>
    <s v="Unf"/>
    <n v="1"/>
    <n v="270"/>
    <s v="Fa"/>
    <n v="4"/>
    <s v="Fa"/>
    <n v="4"/>
    <s v="N"/>
    <n v="0"/>
    <n v="113"/>
    <n v="0"/>
    <n v="0"/>
    <n v="0"/>
    <n v="0"/>
    <s v="NA"/>
    <s v="ERR"/>
    <s v="NA"/>
    <s v="NA"/>
    <n v="0"/>
    <n v="6"/>
    <n v="2006"/>
    <s v="WD"/>
    <s v="Normal"/>
    <n v="110000"/>
    <n v="19.352568613652359"/>
    <n v="67.650676506765066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n v="3"/>
    <s v="TA"/>
    <n v="3"/>
    <x v="1"/>
    <s v="Gd"/>
    <n v="2"/>
    <s v="TA"/>
    <n v="3"/>
    <s v="Gd"/>
    <s v="ALQ"/>
    <n v="655"/>
    <s v="Unf"/>
    <n v="0"/>
    <n v="878"/>
    <n v="1533"/>
    <s v="GasA"/>
    <s v="TA"/>
    <n v="3"/>
    <x v="0"/>
    <n v="1"/>
    <x v="0"/>
    <n v="1533"/>
    <n v="0"/>
    <n v="0"/>
    <n v="1533"/>
    <n v="3066"/>
    <n v="1"/>
    <n v="0"/>
    <n v="2"/>
    <n v="0"/>
    <n v="2"/>
    <n v="1"/>
    <s v="Gd"/>
    <n v="2"/>
    <n v="5"/>
    <s v="Typ"/>
    <x v="2"/>
    <s v="TA"/>
    <n v="3"/>
    <s v="Attchd"/>
    <n v="1975"/>
    <s v="Unf"/>
    <n v="2"/>
    <n v="576"/>
    <s v="TA"/>
    <n v="3"/>
    <s v="TA"/>
    <n v="3"/>
    <s v="Y"/>
    <n v="200"/>
    <n v="54"/>
    <n v="0"/>
    <n v="0"/>
    <n v="0"/>
    <n v="0"/>
    <s v="NA"/>
    <s v="ERR"/>
    <s v="NA"/>
    <s v="NA"/>
    <n v="0"/>
    <n v="12"/>
    <n v="2006"/>
    <s v="WD"/>
    <s v="Normal"/>
    <n v="280000"/>
    <n v="3.9569819533358772"/>
    <n v="91.324200913242009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n v="2"/>
    <s v="TA"/>
    <n v="3"/>
    <x v="0"/>
    <s v="Ex"/>
    <n v="1"/>
    <s v="TA"/>
    <n v="3"/>
    <s v="No"/>
    <s v="ALQ"/>
    <n v="742"/>
    <s v="Unf"/>
    <n v="0"/>
    <n v="130"/>
    <n v="872"/>
    <s v="GasA"/>
    <s v="Ex"/>
    <n v="1"/>
    <x v="0"/>
    <n v="1"/>
    <x v="0"/>
    <n v="888"/>
    <n v="868"/>
    <n v="0"/>
    <n v="1756"/>
    <n v="2628"/>
    <n v="1"/>
    <n v="0"/>
    <n v="2"/>
    <n v="1"/>
    <n v="3"/>
    <n v="1"/>
    <s v="TA"/>
    <n v="3"/>
    <n v="7"/>
    <s v="Typ"/>
    <x v="0"/>
    <s v="NA"/>
    <s v="ERR"/>
    <s v="Attchd"/>
    <n v="1996"/>
    <s v="Fin"/>
    <n v="2"/>
    <n v="422"/>
    <s v="TA"/>
    <n v="3"/>
    <s v="TA"/>
    <n v="3"/>
    <s v="Y"/>
    <n v="144"/>
    <n v="122"/>
    <n v="0"/>
    <n v="0"/>
    <n v="0"/>
    <n v="0"/>
    <s v="NA"/>
    <s v="ERR"/>
    <s v="NA"/>
    <s v="NA"/>
    <n v="0"/>
    <n v="7"/>
    <n v="2007"/>
    <s v="WD"/>
    <s v="Normal"/>
    <n v="204000"/>
    <n v="21.928410190261207"/>
    <n v="77.625570776255714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68"/>
    <n v="768"/>
    <s v="GasA"/>
    <s v="Ex"/>
    <n v="1"/>
    <x v="0"/>
    <n v="1"/>
    <x v="0"/>
    <n v="786"/>
    <n v="804"/>
    <n v="0"/>
    <n v="1590"/>
    <n v="2358"/>
    <n v="0"/>
    <n v="0"/>
    <n v="2"/>
    <n v="1"/>
    <n v="3"/>
    <n v="1"/>
    <s v="Gd"/>
    <n v="2"/>
    <n v="6"/>
    <s v="Typ"/>
    <x v="0"/>
    <s v="NA"/>
    <s v="ERR"/>
    <s v="Attchd"/>
    <n v="2008"/>
    <s v="RFn"/>
    <n v="2"/>
    <n v="676"/>
    <s v="TA"/>
    <n v="3"/>
    <s v="TA"/>
    <n v="3"/>
    <s v="Y"/>
    <n v="0"/>
    <n v="30"/>
    <n v="0"/>
    <n v="0"/>
    <n v="0"/>
    <n v="0"/>
    <s v="NA"/>
    <s v="ERR"/>
    <s v="NA"/>
    <s v="NA"/>
    <n v="0"/>
    <n v="6"/>
    <n v="2009"/>
    <s v="WD"/>
    <s v="Normal"/>
    <n v="210000"/>
    <n v="23.333333333333332"/>
    <n v="89.05852417302799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ALQ"/>
    <n v="1606"/>
    <s v="Unf"/>
    <n v="0"/>
    <n v="122"/>
    <n v="1728"/>
    <s v="GasA"/>
    <s v="TA"/>
    <n v="3"/>
    <x v="0"/>
    <n v="1"/>
    <x v="0"/>
    <n v="1728"/>
    <n v="0"/>
    <n v="0"/>
    <n v="1728"/>
    <n v="3456"/>
    <n v="2"/>
    <n v="0"/>
    <n v="2"/>
    <n v="0"/>
    <n v="4"/>
    <n v="2"/>
    <s v="TA"/>
    <n v="3"/>
    <n v="8"/>
    <s v="Typ"/>
    <x v="0"/>
    <s v="NA"/>
    <s v="ERR"/>
    <s v="Detchd"/>
    <n v="1976"/>
    <s v="Unf"/>
    <n v="2"/>
    <n v="56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Family"/>
    <n v="188000"/>
    <n v="20.2215768527482"/>
    <n v="54.398148148148145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n v="3"/>
    <s v="TA"/>
    <n v="3"/>
    <x v="1"/>
    <s v="TA"/>
    <n v="3"/>
    <s v="TA"/>
    <n v="3"/>
    <s v="No"/>
    <s v="ALQ"/>
    <n v="916"/>
    <s v="Unf"/>
    <n v="0"/>
    <n v="326"/>
    <n v="1242"/>
    <s v="GasA"/>
    <s v="Fa"/>
    <n v="4"/>
    <x v="0"/>
    <n v="1"/>
    <x v="0"/>
    <n v="1242"/>
    <n v="0"/>
    <n v="0"/>
    <n v="1242"/>
    <n v="2484"/>
    <n v="0"/>
    <n v="0"/>
    <n v="1"/>
    <n v="1"/>
    <n v="3"/>
    <n v="1"/>
    <s v="TA"/>
    <n v="3"/>
    <n v="6"/>
    <s v="Typ"/>
    <x v="1"/>
    <s v="TA"/>
    <n v="3"/>
    <s v="Attchd"/>
    <n v="1973"/>
    <s v="Unf"/>
    <n v="2"/>
    <n v="528"/>
    <s v="TA"/>
    <n v="3"/>
    <s v="TA"/>
    <n v="3"/>
    <s v="Y"/>
    <n v="0"/>
    <n v="0"/>
    <n v="0"/>
    <n v="0"/>
    <n v="0"/>
    <n v="0"/>
    <s v="NA"/>
    <s v="ERR"/>
    <s v="NA"/>
    <s v="NA"/>
    <n v="0"/>
    <n v="9"/>
    <n v="2007"/>
    <s v="WD"/>
    <s v="Normal"/>
    <n v="175500"/>
    <n v="18.28125"/>
    <n v="70.652173913043484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n v="3"/>
    <s v="TA"/>
    <n v="3"/>
    <x v="2"/>
    <s v="TA"/>
    <n v="3"/>
    <s v="TA"/>
    <n v="3"/>
    <s v="No"/>
    <s v="Unf"/>
    <n v="0"/>
    <s v="Unf"/>
    <n v="0"/>
    <n v="624"/>
    <n v="624"/>
    <s v="GasA"/>
    <s v="Fa"/>
    <n v="4"/>
    <x v="1"/>
    <n v="0"/>
    <x v="0"/>
    <n v="624"/>
    <n v="720"/>
    <n v="0"/>
    <n v="1344"/>
    <n v="1968"/>
    <n v="0"/>
    <n v="0"/>
    <n v="1"/>
    <n v="0"/>
    <n v="4"/>
    <n v="1"/>
    <s v="TA"/>
    <n v="3"/>
    <n v="7"/>
    <s v="Typ"/>
    <x v="0"/>
    <s v="NA"/>
    <s v="ERR"/>
    <s v="Detchd"/>
    <n v="1916"/>
    <s v="Unf"/>
    <n v="3"/>
    <n v="513"/>
    <s v="Fa"/>
    <n v="4"/>
    <s v="Fa"/>
    <n v="4"/>
    <s v="Y"/>
    <n v="0"/>
    <n v="0"/>
    <n v="96"/>
    <n v="0"/>
    <n v="0"/>
    <n v="0"/>
    <s v="NA"/>
    <s v="ERR"/>
    <s v="NA"/>
    <s v="NA"/>
    <n v="0"/>
    <n v="5"/>
    <n v="2008"/>
    <s v="COD"/>
    <s v="Abnorml"/>
    <n v="98000"/>
    <n v="21.439509954058192"/>
    <n v="49.796747967479675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n v="3"/>
    <s v="TA"/>
    <n v="3"/>
    <x v="1"/>
    <s v="Gd"/>
    <n v="2"/>
    <s v="TA"/>
    <n v="3"/>
    <s v="Gd"/>
    <s v="BLQ"/>
    <n v="1116"/>
    <s v="Unf"/>
    <n v="0"/>
    <n v="248"/>
    <n v="1364"/>
    <s v="GasA"/>
    <s v="Ex"/>
    <n v="1"/>
    <x v="0"/>
    <n v="1"/>
    <x v="0"/>
    <n v="1663"/>
    <n v="0"/>
    <n v="0"/>
    <n v="1663"/>
    <n v="3027"/>
    <n v="1"/>
    <n v="0"/>
    <n v="1"/>
    <n v="0"/>
    <n v="2"/>
    <n v="1"/>
    <s v="Gd"/>
    <n v="2"/>
    <n v="6"/>
    <s v="Min1"/>
    <x v="2"/>
    <s v="Gd"/>
    <n v="2"/>
    <s v="Attchd"/>
    <n v="1954"/>
    <s v="Fin"/>
    <n v="2"/>
    <n v="529"/>
    <s v="TA"/>
    <n v="3"/>
    <s v="TA"/>
    <n v="3"/>
    <s v="Y"/>
    <n v="224"/>
    <n v="137"/>
    <n v="0"/>
    <n v="0"/>
    <n v="0"/>
    <n v="0"/>
    <s v="NA"/>
    <s v="ERR"/>
    <s v="NA"/>
    <s v="NA"/>
    <n v="0"/>
    <n v="3"/>
    <n v="2008"/>
    <s v="WD"/>
    <s v="Normal"/>
    <n v="256000"/>
    <n v="4.8095891183046202"/>
    <n v="84.572183680211424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n v="3"/>
    <s v="Gd"/>
    <n v="2"/>
    <x v="0"/>
    <s v="TA"/>
    <n v="3"/>
    <s v="TA"/>
    <n v="3"/>
    <s v="No"/>
    <s v="Unf"/>
    <n v="0"/>
    <s v="Unf"/>
    <n v="0"/>
    <n v="588"/>
    <n v="588"/>
    <s v="GasA"/>
    <s v="Fa"/>
    <n v="4"/>
    <x v="0"/>
    <n v="1"/>
    <x v="0"/>
    <n v="833"/>
    <n v="833"/>
    <n v="0"/>
    <n v="1666"/>
    <n v="2254"/>
    <n v="0"/>
    <n v="0"/>
    <n v="1"/>
    <n v="0"/>
    <n v="3"/>
    <n v="1"/>
    <s v="Gd"/>
    <n v="2"/>
    <n v="7"/>
    <s v="Typ"/>
    <x v="1"/>
    <s v="Gd"/>
    <n v="2"/>
    <s v="Detchd"/>
    <n v="1925"/>
    <s v="Unf"/>
    <n v="1"/>
    <n v="228"/>
    <s v="TA"/>
    <n v="3"/>
    <s v="TA"/>
    <n v="3"/>
    <s v="Y"/>
    <n v="192"/>
    <n v="63"/>
    <n v="0"/>
    <n v="0"/>
    <n v="0"/>
    <n v="0"/>
    <s v="NA"/>
    <s v="ERR"/>
    <s v="MnPrv"/>
    <s v="NA"/>
    <n v="0"/>
    <n v="6"/>
    <n v="2008"/>
    <s v="WD"/>
    <s v="Normal"/>
    <n v="161000"/>
    <n v="31.568627450980394"/>
    <n v="71.42857142857143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n v="3"/>
    <s v="TA"/>
    <n v="3"/>
    <x v="1"/>
    <s v="TA"/>
    <n v="3"/>
    <s v="TA"/>
    <n v="3"/>
    <s v="No"/>
    <s v="LwQ"/>
    <n v="185"/>
    <s v="Unf"/>
    <n v="0"/>
    <n v="524"/>
    <n v="709"/>
    <s v="GasA"/>
    <s v="TA"/>
    <n v="3"/>
    <x v="0"/>
    <n v="1"/>
    <x v="0"/>
    <n v="979"/>
    <n v="224"/>
    <n v="0"/>
    <n v="1203"/>
    <n v="1912"/>
    <n v="1"/>
    <n v="0"/>
    <n v="1"/>
    <n v="0"/>
    <n v="3"/>
    <n v="1"/>
    <s v="Gd"/>
    <n v="2"/>
    <n v="5"/>
    <s v="Typ"/>
    <x v="1"/>
    <s v="TA"/>
    <n v="3"/>
    <s v="Detchd"/>
    <n v="1950"/>
    <s v="Unf"/>
    <n v="1"/>
    <n v="352"/>
    <s v="TA"/>
    <n v="3"/>
    <s v="TA"/>
    <n v="3"/>
    <s v="Y"/>
    <n v="0"/>
    <n v="0"/>
    <n v="248"/>
    <n v="0"/>
    <n v="0"/>
    <n v="0"/>
    <s v="NA"/>
    <s v="ERR"/>
    <s v="NA"/>
    <s v="NA"/>
    <n v="0"/>
    <n v="7"/>
    <n v="2009"/>
    <s v="WD"/>
    <s v="Normal"/>
    <n v="110000"/>
    <n v="15.680684248039915"/>
    <n v="57.531380753138073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n v="2"/>
    <s v="TA"/>
    <n v="3"/>
    <x v="0"/>
    <s v="Gd"/>
    <n v="2"/>
    <s v="TA"/>
    <n v="3"/>
    <s v="No"/>
    <s v="GLQ"/>
    <n v="544"/>
    <s v="Unf"/>
    <n v="0"/>
    <n v="288"/>
    <n v="832"/>
    <s v="GasA"/>
    <s v="Ex"/>
    <n v="1"/>
    <x v="0"/>
    <n v="1"/>
    <x v="0"/>
    <n v="832"/>
    <n v="1103"/>
    <n v="0"/>
    <n v="1935"/>
    <n v="2767"/>
    <n v="1"/>
    <n v="0"/>
    <n v="2"/>
    <n v="1"/>
    <n v="3"/>
    <n v="1"/>
    <s v="TA"/>
    <n v="3"/>
    <n v="8"/>
    <s v="Typ"/>
    <x v="0"/>
    <s v="NA"/>
    <s v="ERR"/>
    <s v="BuiltIn"/>
    <n v="2009"/>
    <s v="Fin"/>
    <n v="2"/>
    <n v="552"/>
    <s v="TA"/>
    <n v="3"/>
    <s v="TA"/>
    <n v="3"/>
    <s v="Y"/>
    <n v="0"/>
    <n v="150"/>
    <n v="0"/>
    <n v="0"/>
    <n v="0"/>
    <n v="0"/>
    <s v="NA"/>
    <s v="ERR"/>
    <s v="NA"/>
    <s v="NA"/>
    <n v="0"/>
    <n v="12"/>
    <n v="2009"/>
    <s v="New"/>
    <s v="Partial"/>
    <n v="263435"/>
    <n v="32.912918540729635"/>
    <n v="95.205999277195517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n v="2"/>
    <s v="Gd"/>
    <n v="2"/>
    <x v="0"/>
    <s v="Gd"/>
    <n v="2"/>
    <s v="Gd"/>
    <n v="2"/>
    <s v="No"/>
    <s v="ALQ"/>
    <n v="350"/>
    <s v="BLQ"/>
    <n v="210"/>
    <n v="0"/>
    <n v="560"/>
    <s v="GasA"/>
    <s v="Ex"/>
    <n v="1"/>
    <x v="0"/>
    <n v="1"/>
    <x v="0"/>
    <n v="575"/>
    <n v="560"/>
    <n v="0"/>
    <n v="1135"/>
    <n v="1695"/>
    <n v="1"/>
    <n v="0"/>
    <n v="1"/>
    <n v="0"/>
    <n v="3"/>
    <n v="1"/>
    <s v="Gd"/>
    <n v="2"/>
    <n v="6"/>
    <s v="Typ"/>
    <x v="0"/>
    <s v="NA"/>
    <s v="ERR"/>
    <s v="Detchd"/>
    <n v="1971"/>
    <s v="RFn"/>
    <n v="2"/>
    <n v="576"/>
    <s v="TA"/>
    <n v="3"/>
    <s v="TA"/>
    <n v="3"/>
    <s v="Y"/>
    <n v="256"/>
    <n v="0"/>
    <n v="0"/>
    <n v="0"/>
    <n v="0"/>
    <n v="0"/>
    <s v="NA"/>
    <s v="ERR"/>
    <s v="MnPrv"/>
    <s v="NA"/>
    <n v="0"/>
    <n v="4"/>
    <n v="2009"/>
    <s v="WD"/>
    <s v="Normal"/>
    <n v="155000"/>
    <n v="21.527777777777779"/>
    <n v="91.445427728613566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553"/>
    <s v="BLQ"/>
    <n v="311"/>
    <n v="0"/>
    <n v="864"/>
    <s v="GasA"/>
    <s v="Gd"/>
    <n v="2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1"/>
    <s v="Po"/>
    <n v="5"/>
    <s v="Detchd"/>
    <n v="1965"/>
    <s v="Unf"/>
    <n v="1"/>
    <n v="360"/>
    <s v="TA"/>
    <n v="3"/>
    <s v="TA"/>
    <n v="3"/>
    <s v="Y"/>
    <n v="0"/>
    <n v="0"/>
    <n v="236"/>
    <n v="0"/>
    <n v="0"/>
    <n v="0"/>
    <s v="NA"/>
    <s v="ERR"/>
    <s v="GdWo"/>
    <s v="NA"/>
    <n v="0"/>
    <n v="12"/>
    <n v="2009"/>
    <s v="WD"/>
    <s v="Normal"/>
    <n v="62383"/>
    <n v="7.5332689288733246"/>
    <n v="36.101273148148145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n v="3"/>
    <s v="TA"/>
    <n v="3"/>
    <x v="1"/>
    <s v="TA"/>
    <n v="3"/>
    <s v="TA"/>
    <n v="3"/>
    <s v="No"/>
    <s v="LwQ"/>
    <n v="326"/>
    <s v="Unf"/>
    <n v="0"/>
    <n v="389"/>
    <n v="715"/>
    <s v="GasA"/>
    <s v="Fa"/>
    <n v="4"/>
    <x v="0"/>
    <n v="1"/>
    <x v="2"/>
    <n v="849"/>
    <n v="811"/>
    <n v="0"/>
    <n v="1660"/>
    <n v="2375"/>
    <n v="0"/>
    <n v="0"/>
    <n v="1"/>
    <n v="1"/>
    <n v="3"/>
    <n v="1"/>
    <s v="TA"/>
    <n v="3"/>
    <n v="6"/>
    <s v="Typ"/>
    <x v="1"/>
    <s v="Gd"/>
    <n v="2"/>
    <s v="Detchd"/>
    <n v="1939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8"/>
    <n v="2008"/>
    <s v="WD"/>
    <s v="Normal"/>
    <n v="188700"/>
    <n v="15.74074074074074"/>
    <n v="79.452631578947361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n v="3"/>
    <s v="TA"/>
    <n v="3"/>
    <x v="1"/>
    <s v="Gd"/>
    <n v="2"/>
    <s v="TA"/>
    <n v="3"/>
    <s v="No"/>
    <s v="Rec"/>
    <n v="616"/>
    <s v="Unf"/>
    <n v="0"/>
    <n v="424"/>
    <n v="1040"/>
    <s v="GasA"/>
    <s v="TA"/>
    <n v="3"/>
    <x v="0"/>
    <n v="1"/>
    <x v="0"/>
    <n v="1040"/>
    <n v="0"/>
    <n v="0"/>
    <n v="1040"/>
    <n v="2080"/>
    <n v="0"/>
    <n v="0"/>
    <n v="2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8"/>
    <n v="2009"/>
    <s v="WD"/>
    <s v="Normal"/>
    <n v="124000"/>
    <n v="14.709371293001187"/>
    <n v="59.615384615384613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n v="2"/>
    <s v="TA"/>
    <n v="3"/>
    <x v="0"/>
    <s v="Gd"/>
    <n v="2"/>
    <s v="TA"/>
    <n v="3"/>
    <s v="No"/>
    <s v="Unf"/>
    <n v="0"/>
    <s v="Unf"/>
    <n v="0"/>
    <n v="1375"/>
    <n v="1375"/>
    <s v="GasA"/>
    <s v="Ex"/>
    <n v="1"/>
    <x v="0"/>
    <n v="1"/>
    <x v="0"/>
    <n v="1414"/>
    <n v="0"/>
    <n v="0"/>
    <n v="1414"/>
    <n v="2789"/>
    <n v="0"/>
    <n v="0"/>
    <n v="2"/>
    <n v="0"/>
    <n v="2"/>
    <n v="1"/>
    <s v="Gd"/>
    <n v="2"/>
    <n v="6"/>
    <s v="Typ"/>
    <x v="1"/>
    <s v="TA"/>
    <n v="3"/>
    <s v="Attchd"/>
    <n v="2004"/>
    <s v="Fin"/>
    <n v="2"/>
    <n v="398"/>
    <s v="TA"/>
    <n v="3"/>
    <s v="TA"/>
    <n v="3"/>
    <s v="Y"/>
    <n v="144"/>
    <n v="20"/>
    <n v="0"/>
    <n v="0"/>
    <n v="0"/>
    <n v="0"/>
    <s v="NA"/>
    <s v="ERR"/>
    <s v="NA"/>
    <s v="NA"/>
    <n v="0"/>
    <n v="5"/>
    <n v="2006"/>
    <s v="WD"/>
    <s v="Normal"/>
    <n v="178740"/>
    <n v="58.18359375"/>
    <n v="64.087486554320549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n v="3"/>
    <s v="Gd"/>
    <n v="2"/>
    <x v="1"/>
    <s v="TA"/>
    <n v="3"/>
    <s v="Gd"/>
    <n v="2"/>
    <s v="Gd"/>
    <s v="GLQ"/>
    <n v="778"/>
    <s v="Unf"/>
    <n v="0"/>
    <n v="499"/>
    <n v="1277"/>
    <s v="GasA"/>
    <s v="TA"/>
    <n v="3"/>
    <x v="0"/>
    <n v="1"/>
    <x v="0"/>
    <n v="1277"/>
    <n v="0"/>
    <n v="0"/>
    <n v="1277"/>
    <n v="2554"/>
    <n v="1"/>
    <n v="0"/>
    <n v="1"/>
    <n v="0"/>
    <n v="2"/>
    <n v="1"/>
    <s v="TA"/>
    <n v="3"/>
    <n v="5"/>
    <s v="Typ"/>
    <x v="1"/>
    <s v="Po"/>
    <n v="5"/>
    <s v="Attchd"/>
    <n v="1970"/>
    <s v="Unf"/>
    <n v="2"/>
    <n v="526"/>
    <s v="TA"/>
    <n v="3"/>
    <s v="TA"/>
    <n v="3"/>
    <s v="Y"/>
    <n v="0"/>
    <n v="0"/>
    <n v="0"/>
    <n v="0"/>
    <n v="176"/>
    <n v="0"/>
    <s v="NA"/>
    <s v="ERR"/>
    <s v="GdWo"/>
    <s v="NA"/>
    <n v="0"/>
    <n v="4"/>
    <n v="2007"/>
    <s v="WD"/>
    <s v="Normal"/>
    <n v="167000"/>
    <n v="15.71321038765525"/>
    <n v="65.387627251370404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n v="3"/>
    <s v="TA"/>
    <n v="3"/>
    <x v="1"/>
    <s v="TA"/>
    <n v="3"/>
    <s v="TA"/>
    <n v="3"/>
    <s v="No"/>
    <s v="LwQ"/>
    <n v="386"/>
    <s v="Unf"/>
    <n v="0"/>
    <n v="342"/>
    <n v="728"/>
    <s v="GasA"/>
    <s v="Ex"/>
    <n v="1"/>
    <x v="0"/>
    <n v="1"/>
    <x v="0"/>
    <n v="888"/>
    <n v="756"/>
    <n v="0"/>
    <n v="1644"/>
    <n v="2372"/>
    <n v="0"/>
    <n v="0"/>
    <n v="1"/>
    <n v="1"/>
    <n v="3"/>
    <n v="1"/>
    <s v="Gd"/>
    <n v="2"/>
    <n v="7"/>
    <s v="Typ"/>
    <x v="2"/>
    <s v="Gd"/>
    <n v="2"/>
    <s v="Attchd"/>
    <n v="1942"/>
    <s v="Unf"/>
    <n v="1"/>
    <n v="312"/>
    <s v="TA"/>
    <n v="3"/>
    <s v="TA"/>
    <n v="3"/>
    <s v="Y"/>
    <n v="168"/>
    <n v="0"/>
    <n v="0"/>
    <n v="0"/>
    <n v="0"/>
    <n v="0"/>
    <s v="NA"/>
    <s v="ERR"/>
    <s v="NA"/>
    <s v="NA"/>
    <n v="0"/>
    <n v="6"/>
    <n v="2007"/>
    <s v="WD"/>
    <s v="Normal"/>
    <n v="146500"/>
    <n v="15.453586497890296"/>
    <n v="61.762225969645868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n v="2"/>
    <s v="TA"/>
    <n v="3"/>
    <x v="0"/>
    <s v="Gd"/>
    <n v="2"/>
    <s v="TA"/>
    <n v="3"/>
    <s v="No"/>
    <s v="Unf"/>
    <n v="0"/>
    <s v="Unf"/>
    <n v="0"/>
    <n v="1626"/>
    <n v="1626"/>
    <s v="GasA"/>
    <s v="Ex"/>
    <n v="1"/>
    <x v="0"/>
    <n v="1"/>
    <x v="0"/>
    <n v="1634"/>
    <n v="0"/>
    <n v="0"/>
    <n v="1634"/>
    <n v="3260"/>
    <n v="0"/>
    <n v="0"/>
    <n v="2"/>
    <n v="0"/>
    <n v="3"/>
    <n v="1"/>
    <s v="Gd"/>
    <n v="2"/>
    <n v="7"/>
    <s v="Typ"/>
    <x v="1"/>
    <s v="Gd"/>
    <n v="2"/>
    <s v="Attchd"/>
    <n v="2006"/>
    <s v="RFn"/>
    <n v="3"/>
    <n v="866"/>
    <s v="TA"/>
    <n v="3"/>
    <s v="TA"/>
    <n v="3"/>
    <s v="Y"/>
    <n v="0"/>
    <n v="44"/>
    <n v="0"/>
    <n v="0"/>
    <n v="0"/>
    <n v="0"/>
    <s v="NA"/>
    <s v="ERR"/>
    <s v="NA"/>
    <s v="NA"/>
    <n v="0"/>
    <n v="5"/>
    <n v="2007"/>
    <s v="WD"/>
    <s v="Normal"/>
    <n v="250000"/>
    <n v="21.876093804690235"/>
    <n v="76.68711656441718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n v="2"/>
    <s v="TA"/>
    <n v="3"/>
    <x v="0"/>
    <s v="Gd"/>
    <n v="2"/>
    <s v="TA"/>
    <n v="3"/>
    <s v="No"/>
    <s v="GLQ"/>
    <n v="426"/>
    <s v="Unf"/>
    <n v="0"/>
    <n v="406"/>
    <n v="832"/>
    <s v="GasA"/>
    <s v="Ex"/>
    <n v="1"/>
    <x v="0"/>
    <n v="1"/>
    <x v="0"/>
    <n v="832"/>
    <n v="878"/>
    <n v="0"/>
    <n v="1710"/>
    <n v="2542"/>
    <n v="0"/>
    <n v="0"/>
    <n v="2"/>
    <n v="1"/>
    <n v="3"/>
    <n v="1"/>
    <s v="Gd"/>
    <n v="2"/>
    <n v="7"/>
    <s v="Typ"/>
    <x v="0"/>
    <s v="NA"/>
    <s v="ERR"/>
    <s v="Attchd"/>
    <n v="1993"/>
    <s v="RFn"/>
    <n v="2"/>
    <n v="506"/>
    <s v="TA"/>
    <n v="3"/>
    <s v="TA"/>
    <n v="3"/>
    <s v="Y"/>
    <n v="144"/>
    <n v="70"/>
    <n v="0"/>
    <n v="0"/>
    <n v="0"/>
    <n v="0"/>
    <s v="NA"/>
    <s v="ERR"/>
    <s v="NA"/>
    <s v="NA"/>
    <n v="0"/>
    <n v="6"/>
    <n v="2008"/>
    <s v="WD"/>
    <s v="Normal"/>
    <n v="187000"/>
    <n v="20.127004628134753"/>
    <n v="73.564122738001572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n v="2"/>
    <s v="TA"/>
    <n v="3"/>
    <x v="0"/>
    <s v="Gd"/>
    <n v="2"/>
    <s v="TA"/>
    <n v="3"/>
    <s v="Av"/>
    <s v="GLQ"/>
    <n v="368"/>
    <s v="BLQ"/>
    <n v="1120"/>
    <n v="0"/>
    <n v="1488"/>
    <s v="GasA"/>
    <s v="TA"/>
    <n v="3"/>
    <x v="0"/>
    <n v="1"/>
    <x v="0"/>
    <n v="1502"/>
    <n v="0"/>
    <n v="0"/>
    <n v="1502"/>
    <n v="2990"/>
    <n v="1"/>
    <n v="0"/>
    <n v="1"/>
    <n v="1"/>
    <n v="1"/>
    <n v="1"/>
    <s v="Gd"/>
    <n v="2"/>
    <n v="4"/>
    <s v="Typ"/>
    <x v="0"/>
    <s v="NA"/>
    <s v="ERR"/>
    <s v="Attchd"/>
    <n v="1985"/>
    <s v="RFn"/>
    <n v="2"/>
    <n v="528"/>
    <s v="TA"/>
    <n v="3"/>
    <s v="TA"/>
    <n v="3"/>
    <s v="Y"/>
    <n v="0"/>
    <n v="54"/>
    <n v="0"/>
    <n v="0"/>
    <n v="140"/>
    <n v="0"/>
    <s v="NA"/>
    <s v="ERR"/>
    <s v="NA"/>
    <s v="NA"/>
    <n v="0"/>
    <n v="6"/>
    <n v="2010"/>
    <s v="WD"/>
    <s v="Normal"/>
    <n v="212000"/>
    <n v="31.085043988269796"/>
    <n v="70.903010033444815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n v="3"/>
    <s v="TA"/>
    <n v="3"/>
    <x v="1"/>
    <s v="Gd"/>
    <n v="2"/>
    <s v="TA"/>
    <n v="3"/>
    <s v="No"/>
    <s v="Unf"/>
    <n v="0"/>
    <s v="Unf"/>
    <n v="0"/>
    <n v="808"/>
    <n v="808"/>
    <s v="GasA"/>
    <s v="TA"/>
    <n v="3"/>
    <x v="0"/>
    <n v="1"/>
    <x v="0"/>
    <n v="1161"/>
    <n v="808"/>
    <n v="0"/>
    <n v="1969"/>
    <n v="2777"/>
    <n v="0"/>
    <n v="0"/>
    <n v="2"/>
    <n v="1"/>
    <n v="3"/>
    <n v="1"/>
    <s v="TA"/>
    <n v="3"/>
    <n v="8"/>
    <s v="Typ"/>
    <x v="1"/>
    <s v="Gd"/>
    <n v="2"/>
    <s v="Attchd"/>
    <n v="1977"/>
    <s v="RFn"/>
    <n v="2"/>
    <n v="534"/>
    <s v="TA"/>
    <n v="3"/>
    <s v="TA"/>
    <n v="3"/>
    <s v="Y"/>
    <n v="0"/>
    <n v="0"/>
    <n v="0"/>
    <n v="0"/>
    <n v="276"/>
    <n v="0"/>
    <s v="NA"/>
    <s v="ERR"/>
    <s v="NA"/>
    <s v="NA"/>
    <n v="0"/>
    <n v="11"/>
    <n v="2007"/>
    <s v="WD"/>
    <s v="Normal"/>
    <n v="190000"/>
    <n v="15.896921017402946"/>
    <n v="68.41915736406193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n v="3"/>
    <s v="TA"/>
    <n v="3"/>
    <x v="0"/>
    <s v="Gd"/>
    <n v="2"/>
    <s v="TA"/>
    <n v="3"/>
    <s v="Gd"/>
    <s v="GLQ"/>
    <n v="459"/>
    <s v="Unf"/>
    <n v="0"/>
    <n v="88"/>
    <n v="547"/>
    <s v="GasA"/>
    <s v="Ex"/>
    <n v="1"/>
    <x v="0"/>
    <n v="1"/>
    <x v="0"/>
    <n v="1072"/>
    <n v="0"/>
    <n v="0"/>
    <n v="1072"/>
    <n v="1619"/>
    <n v="1"/>
    <n v="0"/>
    <n v="1"/>
    <n v="0"/>
    <n v="2"/>
    <n v="1"/>
    <s v="TA"/>
    <n v="3"/>
    <n v="5"/>
    <s v="Typ"/>
    <x v="0"/>
    <s v="NA"/>
    <s v="ERR"/>
    <s v="Basment"/>
    <n v="2005"/>
    <s v="RFn"/>
    <n v="2"/>
    <n v="525"/>
    <s v="TA"/>
    <n v="3"/>
    <s v="TA"/>
    <n v="3"/>
    <s v="Y"/>
    <n v="0"/>
    <n v="28"/>
    <n v="0"/>
    <n v="0"/>
    <n v="0"/>
    <n v="0"/>
    <s v="NA"/>
    <s v="ERR"/>
    <s v="NA"/>
    <s v="NA"/>
    <n v="0"/>
    <n v="6"/>
    <n v="2008"/>
    <s v="WD"/>
    <s v="Normal"/>
    <n v="148000"/>
    <n v="40.272108843537417"/>
    <n v="91.41445336627548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n v="2"/>
    <s v="TA"/>
    <n v="3"/>
    <x v="0"/>
    <s v="Ex"/>
    <n v="1"/>
    <s v="TA"/>
    <n v="3"/>
    <s v="Gd"/>
    <s v="GLQ"/>
    <n v="1350"/>
    <s v="Unf"/>
    <n v="0"/>
    <n v="626"/>
    <n v="1976"/>
    <s v="GasA"/>
    <s v="Ex"/>
    <n v="1"/>
    <x v="0"/>
    <n v="1"/>
    <x v="0"/>
    <n v="1976"/>
    <n v="0"/>
    <n v="0"/>
    <n v="1976"/>
    <n v="3952"/>
    <n v="1"/>
    <n v="0"/>
    <n v="2"/>
    <n v="0"/>
    <n v="2"/>
    <n v="1"/>
    <s v="Gd"/>
    <n v="2"/>
    <n v="7"/>
    <s v="Typ"/>
    <x v="1"/>
    <s v="Ex"/>
    <n v="1"/>
    <s v="Attchd"/>
    <n v="2006"/>
    <s v="RFn"/>
    <n v="3"/>
    <n v="908"/>
    <s v="TA"/>
    <n v="3"/>
    <s v="TA"/>
    <n v="3"/>
    <s v="Y"/>
    <n v="250"/>
    <n v="63"/>
    <n v="0"/>
    <n v="0"/>
    <n v="0"/>
    <n v="0"/>
    <s v="NA"/>
    <s v="ERR"/>
    <s v="NA"/>
    <s v="NA"/>
    <n v="0"/>
    <n v="7"/>
    <n v="2007"/>
    <s v="New"/>
    <s v="Partial"/>
    <n v="440000"/>
    <n v="29.378380182947186"/>
    <n v="111.33603238866397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n v="2"/>
    <s v="TA"/>
    <n v="3"/>
    <x v="0"/>
    <s v="Gd"/>
    <n v="2"/>
    <s v="TA"/>
    <n v="3"/>
    <s v="Av"/>
    <s v="GLQ"/>
    <n v="1196"/>
    <s v="Unf"/>
    <n v="0"/>
    <n v="298"/>
    <n v="1494"/>
    <s v="GasA"/>
    <s v="Ex"/>
    <n v="1"/>
    <x v="0"/>
    <n v="1"/>
    <x v="0"/>
    <n v="1652"/>
    <n v="0"/>
    <n v="0"/>
    <n v="1652"/>
    <n v="3146"/>
    <n v="1"/>
    <n v="0"/>
    <n v="2"/>
    <n v="0"/>
    <n v="2"/>
    <n v="1"/>
    <s v="Ex"/>
    <n v="1"/>
    <n v="6"/>
    <s v="Typ"/>
    <x v="0"/>
    <s v="NA"/>
    <s v="ERR"/>
    <s v="Attchd"/>
    <n v="2000"/>
    <s v="RFn"/>
    <n v="2"/>
    <n v="499"/>
    <s v="TA"/>
    <n v="3"/>
    <s v="TA"/>
    <n v="3"/>
    <s v="Y"/>
    <n v="96"/>
    <n v="48"/>
    <n v="0"/>
    <n v="0"/>
    <n v="0"/>
    <n v="0"/>
    <s v="NA"/>
    <s v="ERR"/>
    <s v="NA"/>
    <s v="NA"/>
    <n v="0"/>
    <n v="8"/>
    <n v="2007"/>
    <s v="WD"/>
    <s v="Normal"/>
    <n v="251000"/>
    <n v="47.091932457786115"/>
    <n v="79.783852511125232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GLQ"/>
    <n v="630"/>
    <s v="Unf"/>
    <n v="0"/>
    <n v="340"/>
    <n v="970"/>
    <s v="GasA"/>
    <s v="TA"/>
    <n v="3"/>
    <x v="0"/>
    <n v="1"/>
    <x v="0"/>
    <n v="970"/>
    <n v="0"/>
    <n v="0"/>
    <n v="970"/>
    <n v="1940"/>
    <n v="1"/>
    <n v="0"/>
    <n v="1"/>
    <n v="0"/>
    <n v="2"/>
    <n v="1"/>
    <s v="TA"/>
    <n v="3"/>
    <n v="5"/>
    <s v="Typ"/>
    <x v="0"/>
    <s v="NA"/>
    <s v="ERR"/>
    <s v="Detchd"/>
    <n v="1996"/>
    <s v="Unf"/>
    <n v="2"/>
    <n v="624"/>
    <s v="TA"/>
    <n v="3"/>
    <s v="TA"/>
    <n v="3"/>
    <s v="Y"/>
    <n v="0"/>
    <n v="24"/>
    <n v="0"/>
    <n v="0"/>
    <n v="192"/>
    <n v="0"/>
    <s v="NA"/>
    <s v="ERR"/>
    <s v="NA"/>
    <s v="NA"/>
    <n v="0"/>
    <n v="7"/>
    <n v="2007"/>
    <s v="WD"/>
    <s v="Normal"/>
    <n v="132500"/>
    <n v="15.625"/>
    <n v="68.298969072164951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n v="3"/>
    <s v="TA"/>
    <n v="3"/>
    <x v="0"/>
    <s v="Gd"/>
    <n v="2"/>
    <s v="TA"/>
    <n v="3"/>
    <s v="Gd"/>
    <s v="GLQ"/>
    <n v="994"/>
    <s v="Unf"/>
    <n v="0"/>
    <n v="484"/>
    <n v="1478"/>
    <s v="GasA"/>
    <s v="Ex"/>
    <n v="1"/>
    <x v="0"/>
    <n v="1"/>
    <x v="0"/>
    <n v="1493"/>
    <n v="0"/>
    <n v="0"/>
    <n v="1493"/>
    <n v="2971"/>
    <n v="1"/>
    <n v="0"/>
    <n v="2"/>
    <n v="0"/>
    <n v="3"/>
    <n v="1"/>
    <s v="Gd"/>
    <n v="2"/>
    <n v="7"/>
    <s v="Typ"/>
    <x v="1"/>
    <s v="TA"/>
    <n v="3"/>
    <s v="Attchd"/>
    <n v="1997"/>
    <s v="Fin"/>
    <n v="2"/>
    <n v="508"/>
    <s v="TA"/>
    <n v="3"/>
    <s v="TA"/>
    <n v="3"/>
    <s v="Y"/>
    <n v="140"/>
    <n v="39"/>
    <n v="0"/>
    <n v="0"/>
    <n v="0"/>
    <n v="0"/>
    <s v="NA"/>
    <s v="ERR"/>
    <s v="NA"/>
    <s v="NA"/>
    <n v="0"/>
    <n v="4"/>
    <n v="2008"/>
    <s v="WD"/>
    <s v="Normal"/>
    <n v="208900"/>
    <n v="15.916190476190476"/>
    <n v="70.313025917199596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n v="1"/>
    <s v="TA"/>
    <n v="3"/>
    <x v="0"/>
    <s v="Gd"/>
    <n v="2"/>
    <s v="TA"/>
    <n v="3"/>
    <s v="Av"/>
    <s v="Unf"/>
    <n v="0"/>
    <s v="Unf"/>
    <n v="0"/>
    <n v="2153"/>
    <n v="2153"/>
    <s v="GasA"/>
    <s v="Ex"/>
    <n v="1"/>
    <x v="0"/>
    <n v="1"/>
    <x v="0"/>
    <n v="2069"/>
    <n v="574"/>
    <n v="0"/>
    <n v="2643"/>
    <n v="4796"/>
    <n v="0"/>
    <n v="0"/>
    <n v="2"/>
    <n v="1"/>
    <n v="3"/>
    <n v="1"/>
    <s v="Ex"/>
    <n v="1"/>
    <n v="9"/>
    <s v="Typ"/>
    <x v="1"/>
    <s v="Gd"/>
    <n v="2"/>
    <s v="BuiltIn"/>
    <n v="2006"/>
    <s v="Fin"/>
    <n v="3"/>
    <n v="694"/>
    <s v="TA"/>
    <n v="3"/>
    <s v="TA"/>
    <n v="3"/>
    <s v="Y"/>
    <n v="414"/>
    <n v="84"/>
    <n v="0"/>
    <n v="0"/>
    <n v="0"/>
    <n v="0"/>
    <s v="NA"/>
    <s v="ERR"/>
    <s v="NA"/>
    <s v="NA"/>
    <n v="0"/>
    <n v="3"/>
    <n v="2007"/>
    <s v="WD"/>
    <s v="Normal"/>
    <n v="380000"/>
    <n v="27.751405827795224"/>
    <n v="79.232693911592989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n v="2"/>
    <s v="TA"/>
    <n v="3"/>
    <x v="0"/>
    <s v="Ex"/>
    <n v="1"/>
    <s v="TA"/>
    <n v="3"/>
    <s v="Gd"/>
    <s v="GLQ"/>
    <n v="1288"/>
    <s v="Unf"/>
    <n v="0"/>
    <n v="417"/>
    <n v="1705"/>
    <s v="GasA"/>
    <s v="Ex"/>
    <n v="1"/>
    <x v="0"/>
    <n v="1"/>
    <x v="0"/>
    <n v="1718"/>
    <n v="0"/>
    <n v="0"/>
    <n v="1718"/>
    <n v="3423"/>
    <n v="1"/>
    <n v="0"/>
    <n v="2"/>
    <n v="0"/>
    <n v="3"/>
    <n v="1"/>
    <s v="Gd"/>
    <n v="2"/>
    <n v="7"/>
    <s v="Typ"/>
    <x v="1"/>
    <s v="Gd"/>
    <n v="2"/>
    <s v="Attchd"/>
    <n v="2007"/>
    <s v="RFn"/>
    <n v="3"/>
    <n v="826"/>
    <s v="TA"/>
    <n v="3"/>
    <s v="TA"/>
    <n v="3"/>
    <s v="Y"/>
    <n v="208"/>
    <n v="44"/>
    <n v="0"/>
    <n v="0"/>
    <n v="0"/>
    <n v="0"/>
    <s v="NA"/>
    <s v="ERR"/>
    <s v="NA"/>
    <s v="NA"/>
    <n v="0"/>
    <n v="9"/>
    <n v="2009"/>
    <s v="WD"/>
    <s v="Normal"/>
    <n v="297000"/>
    <n v="27.921406411582215"/>
    <n v="86.765994741454861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n v="3"/>
    <s v="TA"/>
    <n v="3"/>
    <x v="2"/>
    <s v="Fa"/>
    <n v="4"/>
    <s v="TA"/>
    <n v="3"/>
    <s v="No"/>
    <s v="Rec"/>
    <n v="168"/>
    <s v="Unf"/>
    <n v="0"/>
    <n v="739"/>
    <n v="907"/>
    <s v="GasA"/>
    <s v="TA"/>
    <n v="3"/>
    <x v="0"/>
    <n v="1"/>
    <x v="0"/>
    <n v="1131"/>
    <n v="0"/>
    <n v="0"/>
    <n v="1131"/>
    <n v="2038"/>
    <n v="0"/>
    <n v="0"/>
    <n v="1"/>
    <n v="0"/>
    <n v="2"/>
    <n v="1"/>
    <s v="TA"/>
    <n v="3"/>
    <n v="7"/>
    <s v="Typ"/>
    <x v="0"/>
    <s v="NA"/>
    <s v="ERR"/>
    <s v="Detchd"/>
    <n v="1995"/>
    <s v="Unf"/>
    <n v="2"/>
    <n v="672"/>
    <s v="TA"/>
    <n v="3"/>
    <s v="TA"/>
    <n v="3"/>
    <s v="Y"/>
    <n v="0"/>
    <n v="72"/>
    <n v="0"/>
    <n v="0"/>
    <n v="0"/>
    <n v="0"/>
    <s v="NA"/>
    <s v="ERR"/>
    <s v="MnPrv"/>
    <s v="NA"/>
    <n v="0"/>
    <n v="3"/>
    <n v="2007"/>
    <s v="WD"/>
    <s v="Alloca"/>
    <n v="89471"/>
    <n v="15.100590717299578"/>
    <n v="43.901373895976448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n v="2"/>
    <s v="TA"/>
    <n v="3"/>
    <x v="0"/>
    <s v="Ex"/>
    <n v="1"/>
    <s v="TA"/>
    <n v="3"/>
    <s v="Gd"/>
    <s v="GLQ"/>
    <n v="1261"/>
    <s v="Unf"/>
    <n v="0"/>
    <n v="572"/>
    <n v="1833"/>
    <s v="GasA"/>
    <s v="Ex"/>
    <n v="1"/>
    <x v="0"/>
    <n v="1"/>
    <x v="0"/>
    <n v="1850"/>
    <n v="0"/>
    <n v="0"/>
    <n v="1850"/>
    <n v="3683"/>
    <n v="1"/>
    <n v="0"/>
    <n v="2"/>
    <n v="0"/>
    <n v="3"/>
    <n v="1"/>
    <s v="Gd"/>
    <n v="2"/>
    <n v="8"/>
    <s v="Typ"/>
    <x v="1"/>
    <s v="Gd"/>
    <n v="2"/>
    <s v="Attchd"/>
    <n v="2004"/>
    <s v="Fin"/>
    <n v="3"/>
    <n v="772"/>
    <s v="TA"/>
    <n v="3"/>
    <s v="TA"/>
    <n v="3"/>
    <s v="Y"/>
    <n v="519"/>
    <n v="112"/>
    <n v="0"/>
    <n v="0"/>
    <n v="0"/>
    <n v="0"/>
    <s v="NA"/>
    <s v="ERR"/>
    <s v="NA"/>
    <s v="NA"/>
    <n v="0"/>
    <n v="3"/>
    <n v="2006"/>
    <s v="WD"/>
    <s v="Normal"/>
    <n v="326000"/>
    <n v="20.333063057444022"/>
    <n v="88.514797719250609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n v="2"/>
    <s v="TA"/>
    <n v="3"/>
    <x v="0"/>
    <s v="Ex"/>
    <n v="1"/>
    <s v="TA"/>
    <n v="3"/>
    <s v="Gd"/>
    <s v="GLQ"/>
    <n v="1567"/>
    <s v="Unf"/>
    <n v="0"/>
    <n v="225"/>
    <n v="1792"/>
    <s v="GasA"/>
    <s v="Ex"/>
    <n v="1"/>
    <x v="0"/>
    <n v="1"/>
    <x v="0"/>
    <n v="1792"/>
    <n v="0"/>
    <n v="0"/>
    <n v="1792"/>
    <n v="3584"/>
    <n v="1"/>
    <n v="0"/>
    <n v="2"/>
    <n v="0"/>
    <n v="2"/>
    <n v="1"/>
    <s v="Ex"/>
    <n v="1"/>
    <n v="6"/>
    <s v="Typ"/>
    <x v="1"/>
    <s v="Gd"/>
    <n v="2"/>
    <s v="Attchd"/>
    <n v="2003"/>
    <s v="Fin"/>
    <n v="3"/>
    <n v="874"/>
    <s v="TA"/>
    <n v="3"/>
    <s v="TA"/>
    <n v="3"/>
    <s v="Y"/>
    <n v="206"/>
    <n v="49"/>
    <n v="0"/>
    <n v="0"/>
    <n v="0"/>
    <n v="0"/>
    <s v="NA"/>
    <s v="ERR"/>
    <s v="NA"/>
    <s v="NA"/>
    <n v="0"/>
    <n v="8"/>
    <n v="2006"/>
    <s v="WD"/>
    <s v="Normal"/>
    <n v="374000"/>
    <n v="31.571838595306431"/>
    <n v="104.35267857142857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n v="2"/>
    <s v="TA"/>
    <n v="3"/>
    <x v="0"/>
    <s v="TA"/>
    <n v="3"/>
    <s v="TA"/>
    <n v="3"/>
    <s v="No"/>
    <s v="ALQ"/>
    <n v="299"/>
    <s v="Unf"/>
    <n v="0"/>
    <n v="611"/>
    <n v="910"/>
    <s v="GasA"/>
    <s v="Ex"/>
    <n v="1"/>
    <x v="0"/>
    <n v="1"/>
    <x v="0"/>
    <n v="916"/>
    <n v="910"/>
    <n v="0"/>
    <n v="1826"/>
    <n v="2736"/>
    <n v="1"/>
    <n v="0"/>
    <n v="1"/>
    <n v="1"/>
    <n v="4"/>
    <n v="1"/>
    <s v="Ex"/>
    <n v="1"/>
    <n v="7"/>
    <s v="Min2"/>
    <x v="1"/>
    <s v="Gd"/>
    <n v="2"/>
    <s v="Attchd"/>
    <n v="1915"/>
    <s v="Unf"/>
    <n v="1"/>
    <n v="164"/>
    <s v="Fa"/>
    <n v="4"/>
    <s v="Fa"/>
    <n v="4"/>
    <s v="Y"/>
    <n v="0"/>
    <n v="0"/>
    <n v="0"/>
    <n v="0"/>
    <n v="0"/>
    <n v="0"/>
    <s v="NA"/>
    <s v="ERR"/>
    <s v="NA"/>
    <s v="NA"/>
    <n v="0"/>
    <n v="6"/>
    <n v="2009"/>
    <s v="WD"/>
    <s v="Normal"/>
    <n v="155000"/>
    <n v="62"/>
    <n v="56.652046783625728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n v="3"/>
    <s v="TA"/>
    <n v="3"/>
    <x v="0"/>
    <s v="Ex"/>
    <n v="1"/>
    <s v="TA"/>
    <n v="3"/>
    <s v="No"/>
    <s v="GLQ"/>
    <n v="897"/>
    <s v="Unf"/>
    <n v="0"/>
    <n v="319"/>
    <n v="1216"/>
    <s v="GasA"/>
    <s v="Ex"/>
    <n v="1"/>
    <x v="0"/>
    <n v="1"/>
    <x v="0"/>
    <n v="1216"/>
    <n v="0"/>
    <n v="0"/>
    <n v="1216"/>
    <n v="2432"/>
    <n v="1"/>
    <n v="0"/>
    <n v="2"/>
    <n v="0"/>
    <n v="2"/>
    <n v="1"/>
    <s v="TA"/>
    <n v="3"/>
    <n v="5"/>
    <s v="Typ"/>
    <x v="0"/>
    <s v="NA"/>
    <s v="ERR"/>
    <s v="Attchd"/>
    <n v="1998"/>
    <s v="Unf"/>
    <n v="2"/>
    <n v="402"/>
    <s v="TA"/>
    <n v="3"/>
    <s v="TA"/>
    <n v="3"/>
    <s v="Y"/>
    <n v="0"/>
    <n v="125"/>
    <n v="0"/>
    <n v="0"/>
    <n v="0"/>
    <n v="0"/>
    <s v="NA"/>
    <s v="ERR"/>
    <s v="NA"/>
    <s v="NA"/>
    <n v="0"/>
    <n v="5"/>
    <n v="2006"/>
    <s v="WD"/>
    <s v="Normal"/>
    <n v="164000"/>
    <n v="36.444444444444443"/>
    <n v="67.434210526315795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n v="3"/>
    <s v="Gd"/>
    <n v="2"/>
    <x v="1"/>
    <s v="TA"/>
    <n v="3"/>
    <s v="TA"/>
    <n v="3"/>
    <s v="No"/>
    <s v="ALQ"/>
    <n v="588"/>
    <s v="Unf"/>
    <n v="0"/>
    <n v="411"/>
    <n v="999"/>
    <s v="GasA"/>
    <s v="Gd"/>
    <n v="2"/>
    <x v="0"/>
    <n v="1"/>
    <x v="0"/>
    <n v="999"/>
    <n v="0"/>
    <n v="0"/>
    <n v="999"/>
    <n v="1998"/>
    <n v="1"/>
    <n v="0"/>
    <n v="1"/>
    <n v="0"/>
    <n v="3"/>
    <n v="1"/>
    <s v="Gd"/>
    <n v="2"/>
    <n v="6"/>
    <s v="Typ"/>
    <x v="0"/>
    <s v="NA"/>
    <s v="ERR"/>
    <s v="Detchd"/>
    <n v="1963"/>
    <s v="Unf"/>
    <n v="1"/>
    <n v="264"/>
    <s v="TA"/>
    <n v="3"/>
    <s v="TA"/>
    <n v="3"/>
    <s v="Y"/>
    <n v="0"/>
    <n v="132"/>
    <n v="0"/>
    <n v="0"/>
    <n v="0"/>
    <n v="0"/>
    <s v="NA"/>
    <s v="ERR"/>
    <s v="NA"/>
    <s v="NA"/>
    <n v="0"/>
    <n v="3"/>
    <n v="2007"/>
    <s v="WD"/>
    <s v="Normal"/>
    <n v="132500"/>
    <n v="17.079144109306522"/>
    <n v="66.316316316316318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n v="2"/>
    <s v="TA"/>
    <n v="3"/>
    <x v="1"/>
    <s v="TA"/>
    <n v="3"/>
    <s v="TA"/>
    <n v="3"/>
    <s v="No"/>
    <s v="ALQ"/>
    <n v="607"/>
    <s v="Unf"/>
    <n v="0"/>
    <n v="506"/>
    <n v="1113"/>
    <s v="GasA"/>
    <s v="Gd"/>
    <n v="2"/>
    <x v="0"/>
    <n v="1"/>
    <x v="0"/>
    <n v="1113"/>
    <n v="0"/>
    <n v="0"/>
    <n v="1113"/>
    <n v="2226"/>
    <n v="0"/>
    <n v="0"/>
    <n v="1"/>
    <n v="0"/>
    <n v="3"/>
    <n v="1"/>
    <s v="Gd"/>
    <n v="2"/>
    <n v="5"/>
    <s v="Typ"/>
    <x v="1"/>
    <s v="Gd"/>
    <n v="2"/>
    <s v="Attchd"/>
    <n v="1950"/>
    <s v="Unf"/>
    <n v="1"/>
    <n v="264"/>
    <s v="TA"/>
    <n v="3"/>
    <s v="TA"/>
    <n v="3"/>
    <s v="Y"/>
    <n v="0"/>
    <n v="80"/>
    <n v="120"/>
    <n v="0"/>
    <n v="0"/>
    <n v="0"/>
    <s v="NA"/>
    <s v="ERR"/>
    <s v="NA"/>
    <s v="NA"/>
    <n v="0"/>
    <n v="7"/>
    <n v="2009"/>
    <s v="WD"/>
    <s v="Normal"/>
    <n v="147000"/>
    <n v="15.3125"/>
    <n v="66.037735849056602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n v="3"/>
    <s v="TA"/>
    <n v="3"/>
    <x v="1"/>
    <s v="TA"/>
    <n v="3"/>
    <s v="TA"/>
    <n v="3"/>
    <s v="No"/>
    <s v="ALQ"/>
    <n v="836"/>
    <s v="Unf"/>
    <n v="0"/>
    <n v="237"/>
    <n v="1073"/>
    <s v="GasA"/>
    <s v="TA"/>
    <n v="3"/>
    <x v="0"/>
    <n v="1"/>
    <x v="0"/>
    <n v="1073"/>
    <n v="0"/>
    <n v="0"/>
    <n v="1073"/>
    <n v="2146"/>
    <n v="1"/>
    <n v="0"/>
    <n v="1"/>
    <n v="1"/>
    <n v="3"/>
    <n v="1"/>
    <s v="TA"/>
    <n v="3"/>
    <n v="6"/>
    <s v="Typ"/>
    <x v="0"/>
    <s v="NA"/>
    <s v="ERR"/>
    <s v="Attchd"/>
    <n v="1965"/>
    <s v="RFn"/>
    <n v="2"/>
    <n v="515"/>
    <s v="TA"/>
    <n v="3"/>
    <s v="TA"/>
    <n v="3"/>
    <s v="Y"/>
    <n v="0"/>
    <n v="0"/>
    <n v="0"/>
    <n v="0"/>
    <n v="0"/>
    <n v="0"/>
    <s v="NA"/>
    <s v="ERR"/>
    <s v="NA"/>
    <s v="NA"/>
    <n v="0"/>
    <n v="6"/>
    <n v="2007"/>
    <s v="WD"/>
    <s v="Normal"/>
    <n v="156000"/>
    <n v="15.161823306443775"/>
    <n v="72.693383038210627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n v="3"/>
    <s v="TA"/>
    <n v="3"/>
    <x v="1"/>
    <s v="Gd"/>
    <n v="2"/>
    <s v="TA"/>
    <n v="3"/>
    <s v="Av"/>
    <s v="ALQ"/>
    <n v="998"/>
    <s v="Unf"/>
    <n v="0"/>
    <n v="486"/>
    <n v="1484"/>
    <s v="GasA"/>
    <s v="Gd"/>
    <n v="2"/>
    <x v="0"/>
    <n v="1"/>
    <x v="0"/>
    <n v="1484"/>
    <n v="0"/>
    <n v="0"/>
    <n v="1484"/>
    <n v="2968"/>
    <n v="0"/>
    <n v="0"/>
    <n v="2"/>
    <n v="0"/>
    <n v="3"/>
    <n v="1"/>
    <s v="TA"/>
    <n v="3"/>
    <n v="7"/>
    <s v="Typ"/>
    <x v="1"/>
    <s v="TA"/>
    <n v="3"/>
    <s v="Attchd"/>
    <n v="1971"/>
    <s v="Unf"/>
    <n v="2"/>
    <n v="487"/>
    <s v="TA"/>
    <n v="3"/>
    <s v="TA"/>
    <n v="3"/>
    <s v="Y"/>
    <n v="224"/>
    <n v="0"/>
    <n v="0"/>
    <n v="0"/>
    <n v="180"/>
    <n v="0"/>
    <s v="NA"/>
    <s v="ERR"/>
    <s v="NA"/>
    <s v="NA"/>
    <n v="0"/>
    <n v="2"/>
    <n v="2007"/>
    <s v="WD"/>
    <s v="Normal"/>
    <n v="175000"/>
    <n v="14.29388221841052"/>
    <n v="58.962264150943398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n v="3"/>
    <s v="Fa"/>
    <n v="4"/>
    <x v="1"/>
    <s v="TA"/>
    <n v="3"/>
    <s v="Fa"/>
    <n v="4"/>
    <s v="No"/>
    <s v="BLQ"/>
    <n v="664"/>
    <s v="Unf"/>
    <n v="0"/>
    <n v="290"/>
    <n v="954"/>
    <s v="GasA"/>
    <s v="TA"/>
    <n v="3"/>
    <x v="1"/>
    <n v="0"/>
    <x v="2"/>
    <n v="1766"/>
    <n v="648"/>
    <n v="0"/>
    <n v="2414"/>
    <n v="3368"/>
    <n v="0"/>
    <n v="0"/>
    <n v="2"/>
    <n v="0"/>
    <n v="3"/>
    <n v="2"/>
    <s v="TA"/>
    <n v="3"/>
    <n v="10"/>
    <s v="Mod"/>
    <x v="1"/>
    <s v="Gd"/>
    <n v="2"/>
    <s v="Attchd"/>
    <n v="1970"/>
    <s v="Unf"/>
    <n v="2"/>
    <n v="520"/>
    <s v="TA"/>
    <n v="3"/>
    <s v="Fa"/>
    <n v="4"/>
    <s v="N"/>
    <n v="142"/>
    <n v="0"/>
    <n v="0"/>
    <n v="0"/>
    <n v="0"/>
    <n v="0"/>
    <s v="NA"/>
    <s v="ERR"/>
    <s v="NA"/>
    <s v="NA"/>
    <n v="0"/>
    <n v="5"/>
    <n v="2006"/>
    <s v="ConLD"/>
    <s v="Normal"/>
    <n v="160000"/>
    <n v="14.814814814814815"/>
    <n v="47.505938242280287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n v="3"/>
    <s v="Gd"/>
    <n v="2"/>
    <x v="1"/>
    <s v="Gd"/>
    <n v="2"/>
    <s v="TA"/>
    <n v="3"/>
    <s v="Av"/>
    <s v="GLQ"/>
    <n v="515"/>
    <s v="Unf"/>
    <n v="0"/>
    <n v="115"/>
    <n v="630"/>
    <s v="GasA"/>
    <s v="TA"/>
    <n v="3"/>
    <x v="0"/>
    <n v="1"/>
    <x v="0"/>
    <n v="630"/>
    <n v="0"/>
    <n v="0"/>
    <n v="630"/>
    <n v="1260"/>
    <n v="1"/>
    <n v="0"/>
    <n v="1"/>
    <n v="0"/>
    <n v="1"/>
    <n v="1"/>
    <s v="Gd"/>
    <n v="2"/>
    <n v="3"/>
    <s v="Typ"/>
    <x v="0"/>
    <s v="NA"/>
    <s v="ERR"/>
    <s v="Attchd"/>
    <n v="1970"/>
    <s v="Unf"/>
    <n v="1"/>
    <n v="286"/>
    <s v="TA"/>
    <n v="3"/>
    <s v="TA"/>
    <n v="3"/>
    <s v="Y"/>
    <n v="0"/>
    <n v="0"/>
    <n v="0"/>
    <n v="0"/>
    <n v="0"/>
    <n v="0"/>
    <s v="NA"/>
    <s v="ERR"/>
    <s v="NA"/>
    <s v="NA"/>
    <n v="0"/>
    <n v="5"/>
    <n v="2009"/>
    <s v="WD"/>
    <s v="Normal"/>
    <n v="86000"/>
    <n v="56.356487549148099"/>
    <n v="68.253968253968253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n v="3"/>
    <s v="TA"/>
    <n v="3"/>
    <x v="0"/>
    <s v="Gd"/>
    <n v="2"/>
    <s v="TA"/>
    <n v="3"/>
    <s v="Mn"/>
    <s v="Unf"/>
    <n v="0"/>
    <s v="Unf"/>
    <n v="0"/>
    <n v="264"/>
    <n v="264"/>
    <s v="GasA"/>
    <s v="TA"/>
    <n v="3"/>
    <x v="0"/>
    <n v="1"/>
    <x v="0"/>
    <n v="616"/>
    <n v="688"/>
    <n v="0"/>
    <n v="1304"/>
    <n v="1568"/>
    <n v="0"/>
    <n v="0"/>
    <n v="1"/>
    <n v="1"/>
    <n v="3"/>
    <n v="1"/>
    <s v="TA"/>
    <n v="3"/>
    <n v="4"/>
    <s v="Typ"/>
    <x v="1"/>
    <s v="Gd"/>
    <n v="2"/>
    <s v="BuiltIn"/>
    <n v="1976"/>
    <s v="Fin"/>
    <n v="1"/>
    <n v="336"/>
    <s v="TA"/>
    <n v="3"/>
    <s v="TA"/>
    <n v="3"/>
    <s v="Y"/>
    <n v="141"/>
    <n v="24"/>
    <n v="0"/>
    <n v="0"/>
    <n v="0"/>
    <n v="0"/>
    <s v="NA"/>
    <s v="ERR"/>
    <s v="NA"/>
    <s v="NA"/>
    <n v="0"/>
    <n v="6"/>
    <n v="2008"/>
    <s v="WD"/>
    <s v="Normal"/>
    <n v="115000"/>
    <n v="43.151969981238274"/>
    <n v="73.34183673469387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403"/>
    <s v="Rec"/>
    <n v="165"/>
    <n v="238"/>
    <n v="806"/>
    <s v="GasA"/>
    <s v="TA"/>
    <n v="3"/>
    <x v="0"/>
    <n v="1"/>
    <x v="2"/>
    <n v="958"/>
    <n v="620"/>
    <n v="0"/>
    <n v="1578"/>
    <n v="2384"/>
    <n v="1"/>
    <n v="0"/>
    <n v="1"/>
    <n v="0"/>
    <n v="3"/>
    <n v="1"/>
    <s v="Fa"/>
    <n v="4"/>
    <n v="5"/>
    <s v="Typ"/>
    <x v="2"/>
    <s v="TA"/>
    <n v="3"/>
    <s v="Attchd"/>
    <n v="1941"/>
    <s v="Unf"/>
    <n v="1"/>
    <n v="240"/>
    <s v="TA"/>
    <n v="3"/>
    <s v="TA"/>
    <n v="3"/>
    <s v="Y"/>
    <n v="0"/>
    <n v="0"/>
    <n v="32"/>
    <n v="0"/>
    <n v="0"/>
    <n v="0"/>
    <s v="NA"/>
    <s v="ERR"/>
    <s v="MnPrv"/>
    <s v="NA"/>
    <n v="0"/>
    <n v="8"/>
    <n v="2006"/>
    <s v="WD"/>
    <s v="Normal"/>
    <n v="133000"/>
    <n v="14.014752370916755"/>
    <n v="55.788590604026844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28"/>
    <n v="728"/>
    <s v="GasA"/>
    <s v="Gd"/>
    <n v="2"/>
    <x v="0"/>
    <n v="1"/>
    <x v="0"/>
    <n v="728"/>
    <n v="728"/>
    <n v="0"/>
    <n v="1456"/>
    <n v="2184"/>
    <n v="0"/>
    <n v="0"/>
    <n v="2"/>
    <n v="1"/>
    <n v="3"/>
    <n v="1"/>
    <s v="TA"/>
    <n v="3"/>
    <n v="8"/>
    <s v="Typ"/>
    <x v="0"/>
    <s v="NA"/>
    <s v="ERR"/>
    <s v="Attchd"/>
    <n v="2006"/>
    <s v="RFn"/>
    <n v="2"/>
    <n v="429"/>
    <s v="TA"/>
    <n v="3"/>
    <s v="TA"/>
    <n v="3"/>
    <s v="Y"/>
    <n v="0"/>
    <n v="0"/>
    <n v="0"/>
    <n v="0"/>
    <n v="0"/>
    <n v="0"/>
    <s v="NA"/>
    <s v="ERR"/>
    <s v="NA"/>
    <s v="NA"/>
    <n v="0"/>
    <n v="5"/>
    <n v="2006"/>
    <s v="New"/>
    <s v="Partial"/>
    <n v="172785"/>
    <n v="11.091603543458724"/>
    <n v="79.114010989010993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n v="3"/>
    <s v="TA"/>
    <n v="3"/>
    <x v="1"/>
    <s v="TA"/>
    <n v="3"/>
    <s v="TA"/>
    <n v="3"/>
    <s v="No"/>
    <s v="BLQ"/>
    <n v="374"/>
    <s v="LwQ"/>
    <n v="532"/>
    <n v="363"/>
    <n v="1269"/>
    <s v="GasA"/>
    <s v="TA"/>
    <n v="3"/>
    <x v="0"/>
    <n v="1"/>
    <x v="2"/>
    <n v="1269"/>
    <n v="0"/>
    <n v="0"/>
    <n v="1269"/>
    <n v="2538"/>
    <n v="0"/>
    <n v="0"/>
    <n v="1"/>
    <n v="1"/>
    <n v="3"/>
    <n v="1"/>
    <s v="TA"/>
    <n v="3"/>
    <n v="6"/>
    <s v="Typ"/>
    <x v="1"/>
    <s v="Fa"/>
    <n v="4"/>
    <s v="Detchd"/>
    <n v="1964"/>
    <s v="Unf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8"/>
    <s v="WD"/>
    <s v="Normal"/>
    <n v="155000"/>
    <n v="19.543563232883621"/>
    <n v="61.07171000788022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n v="3"/>
    <s v="TA"/>
    <n v="3"/>
    <x v="2"/>
    <s v="Fa"/>
    <n v="4"/>
    <s v="TA"/>
    <n v="3"/>
    <s v="No"/>
    <s v="Unf"/>
    <n v="0"/>
    <s v="Unf"/>
    <n v="0"/>
    <n v="190"/>
    <n v="190"/>
    <s v="GasA"/>
    <s v="Gd"/>
    <n v="2"/>
    <x v="0"/>
    <n v="1"/>
    <x v="2"/>
    <n v="886"/>
    <n v="0"/>
    <n v="0"/>
    <n v="886"/>
    <n v="1076"/>
    <n v="0"/>
    <n v="0"/>
    <n v="1"/>
    <n v="0"/>
    <n v="2"/>
    <n v="1"/>
    <s v="TA"/>
    <n v="3"/>
    <n v="4"/>
    <s v="Typ"/>
    <x v="0"/>
    <s v="NA"/>
    <s v="ERR"/>
    <s v="Attchd"/>
    <n v="1938"/>
    <s v="Unf"/>
    <n v="1"/>
    <n v="273"/>
    <s v="TA"/>
    <n v="3"/>
    <s v="TA"/>
    <n v="3"/>
    <s v="Y"/>
    <n v="144"/>
    <n v="20"/>
    <n v="80"/>
    <n v="0"/>
    <n v="0"/>
    <n v="0"/>
    <s v="NA"/>
    <s v="ERR"/>
    <s v="NA"/>
    <s v="NA"/>
    <n v="0"/>
    <n v="12"/>
    <n v="2009"/>
    <s v="WD"/>
    <s v="Normal"/>
    <n v="91300"/>
    <n v="15.784923928077456"/>
    <n v="84.85130111524164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495"/>
    <s v="Unf"/>
    <n v="0"/>
    <n v="225"/>
    <n v="720"/>
    <s v="GasA"/>
    <s v="TA"/>
    <n v="3"/>
    <x v="1"/>
    <n v="0"/>
    <x v="2"/>
    <n v="720"/>
    <n v="0"/>
    <n v="0"/>
    <n v="720"/>
    <n v="1440"/>
    <n v="0"/>
    <n v="0"/>
    <n v="1"/>
    <n v="0"/>
    <n v="2"/>
    <n v="1"/>
    <s v="TA"/>
    <n v="3"/>
    <n v="4"/>
    <s v="Typ"/>
    <x v="0"/>
    <s v="NA"/>
    <s v="ERR"/>
    <s v="NA"/>
    <s v="NA"/>
    <s v="NA"/>
    <n v="0"/>
    <n v="0"/>
    <s v="NA"/>
    <s v="ERR"/>
    <s v="NA"/>
    <s v="ERR"/>
    <s v="N"/>
    <n v="0"/>
    <n v="523"/>
    <n v="115"/>
    <n v="0"/>
    <n v="0"/>
    <n v="0"/>
    <s v="NA"/>
    <s v="ERR"/>
    <s v="GdWo"/>
    <s v="NA"/>
    <n v="0"/>
    <n v="11"/>
    <n v="2009"/>
    <s v="WD"/>
    <s v="Abnorml"/>
    <n v="34900"/>
    <n v="4.4294961289503743"/>
    <n v="24.23611111111111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n v="2"/>
    <s v="TA"/>
    <n v="3"/>
    <x v="0"/>
    <s v="Gd"/>
    <n v="2"/>
    <s v="TA"/>
    <n v="3"/>
    <s v="No"/>
    <s v="GLQ"/>
    <n v="1231"/>
    <s v="Unf"/>
    <n v="0"/>
    <n v="1969"/>
    <n v="3200"/>
    <s v="GasA"/>
    <s v="Ex"/>
    <n v="1"/>
    <x v="0"/>
    <n v="1"/>
    <x v="0"/>
    <n v="3228"/>
    <n v="0"/>
    <n v="0"/>
    <n v="3228"/>
    <n v="6428"/>
    <n v="1"/>
    <n v="0"/>
    <n v="3"/>
    <n v="0"/>
    <n v="4"/>
    <n v="1"/>
    <s v="Gd"/>
    <n v="2"/>
    <n v="10"/>
    <s v="Typ"/>
    <x v="1"/>
    <s v="Gd"/>
    <n v="2"/>
    <s v="Attchd"/>
    <n v="1992"/>
    <s v="RFn"/>
    <n v="2"/>
    <n v="546"/>
    <s v="TA"/>
    <n v="3"/>
    <s v="TA"/>
    <n v="3"/>
    <s v="Y"/>
    <n v="264"/>
    <n v="75"/>
    <n v="291"/>
    <n v="0"/>
    <n v="0"/>
    <n v="0"/>
    <s v="NA"/>
    <s v="ERR"/>
    <s v="NA"/>
    <s v="NA"/>
    <n v="0"/>
    <n v="5"/>
    <n v="2007"/>
    <s v="WD"/>
    <s v="Normal"/>
    <n v="430000"/>
    <n v="33.879609202647337"/>
    <n v="66.894835096453022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n v="3"/>
    <s v="Gd"/>
    <n v="2"/>
    <x v="0"/>
    <s v="TA"/>
    <n v="3"/>
    <s v="TA"/>
    <n v="3"/>
    <s v="No"/>
    <s v="Rec"/>
    <n v="329"/>
    <s v="Unf"/>
    <n v="0"/>
    <n v="697"/>
    <n v="1026"/>
    <s v="GasA"/>
    <s v="Ex"/>
    <n v="1"/>
    <x v="0"/>
    <n v="1"/>
    <x v="0"/>
    <n v="1133"/>
    <n v="687"/>
    <n v="0"/>
    <n v="1820"/>
    <n v="2846"/>
    <n v="1"/>
    <n v="0"/>
    <n v="2"/>
    <n v="0"/>
    <n v="4"/>
    <n v="1"/>
    <s v="TA"/>
    <n v="3"/>
    <n v="8"/>
    <s v="Typ"/>
    <x v="0"/>
    <s v="NA"/>
    <s v="ERR"/>
    <s v="Detchd"/>
    <n v="1925"/>
    <s v="Unf"/>
    <n v="1"/>
    <n v="240"/>
    <s v="TA"/>
    <n v="3"/>
    <s v="TA"/>
    <n v="3"/>
    <s v="N"/>
    <n v="0"/>
    <n v="100"/>
    <n v="0"/>
    <n v="0"/>
    <n v="0"/>
    <n v="0"/>
    <s v="NA"/>
    <s v="ERR"/>
    <s v="GdPrv"/>
    <s v="NA"/>
    <n v="0"/>
    <n v="6"/>
    <n v="2008"/>
    <s v="WD"/>
    <s v="Normal"/>
    <n v="184000"/>
    <n v="20.17543859649123"/>
    <n v="64.652143359100492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n v="3"/>
    <s v="TA"/>
    <n v="3"/>
    <x v="0"/>
    <s v="TA"/>
    <n v="3"/>
    <s v="TA"/>
    <n v="3"/>
    <s v="No"/>
    <s v="ALQ"/>
    <n v="450"/>
    <s v="Unf"/>
    <n v="0"/>
    <n v="414"/>
    <n v="864"/>
    <s v="GasA"/>
    <s v="Ex"/>
    <n v="1"/>
    <x v="0"/>
    <n v="1"/>
    <x v="0"/>
    <n v="899"/>
    <n v="0"/>
    <n v="0"/>
    <n v="899"/>
    <n v="1763"/>
    <n v="0"/>
    <n v="0"/>
    <n v="1"/>
    <n v="0"/>
    <n v="3"/>
    <n v="1"/>
    <s v="Gd"/>
    <n v="2"/>
    <n v="5"/>
    <s v="Typ"/>
    <x v="0"/>
    <s v="NA"/>
    <s v="ERR"/>
    <s v="Attchd"/>
    <n v="1967"/>
    <s v="Fin"/>
    <n v="1"/>
    <n v="288"/>
    <s v="TA"/>
    <n v="3"/>
    <s v="TA"/>
    <n v="3"/>
    <s v="Y"/>
    <n v="64"/>
    <n v="0"/>
    <n v="0"/>
    <n v="0"/>
    <n v="0"/>
    <n v="0"/>
    <s v="NA"/>
    <s v="ERR"/>
    <s v="MnPrv"/>
    <s v="NA"/>
    <n v="0"/>
    <n v="6"/>
    <n v="2009"/>
    <s v="WD"/>
    <s v="Normal"/>
    <n v="130000"/>
    <n v="16.666666666666668"/>
    <n v="73.737946681792394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111"/>
    <s v="LwQ"/>
    <n v="279"/>
    <n v="522"/>
    <n v="912"/>
    <s v="GasA"/>
    <s v="Fa"/>
    <n v="4"/>
    <x v="0"/>
    <n v="1"/>
    <x v="0"/>
    <n v="912"/>
    <n v="0"/>
    <n v="0"/>
    <n v="912"/>
    <n v="1824"/>
    <n v="0"/>
    <n v="1"/>
    <n v="1"/>
    <n v="0"/>
    <n v="2"/>
    <n v="1"/>
    <s v="TA"/>
    <n v="3"/>
    <n v="5"/>
    <s v="Typ"/>
    <x v="0"/>
    <s v="NA"/>
    <s v="ERR"/>
    <s v="Attchd"/>
    <n v="1958"/>
    <s v="Fin"/>
    <n v="1"/>
    <n v="297"/>
    <s v="TA"/>
    <n v="3"/>
    <s v="TA"/>
    <n v="3"/>
    <s v="Y"/>
    <n v="12"/>
    <n v="285"/>
    <n v="0"/>
    <n v="0"/>
    <n v="0"/>
    <n v="0"/>
    <s v="NA"/>
    <s v="ERR"/>
    <s v="MnWw"/>
    <s v="Shed"/>
    <n v="480"/>
    <n v="6"/>
    <n v="2007"/>
    <s v="WD"/>
    <s v="Normal"/>
    <n v="120000"/>
    <n v="15.925680159256801"/>
    <n v="65.78947368421052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n v="3"/>
    <s v="TA"/>
    <n v="3"/>
    <x v="1"/>
    <s v="TA"/>
    <n v="3"/>
    <s v="TA"/>
    <n v="3"/>
    <s v="No"/>
    <s v="BLQ"/>
    <n v="356"/>
    <s v="Unf"/>
    <n v="0"/>
    <n v="316"/>
    <n v="672"/>
    <s v="GasA"/>
    <s v="TA"/>
    <n v="3"/>
    <x v="0"/>
    <n v="1"/>
    <x v="0"/>
    <n v="672"/>
    <n v="546"/>
    <n v="0"/>
    <n v="1218"/>
    <n v="1890"/>
    <n v="0"/>
    <n v="0"/>
    <n v="1"/>
    <n v="1"/>
    <n v="3"/>
    <n v="1"/>
    <s v="TA"/>
    <n v="3"/>
    <n v="7"/>
    <s v="Typ"/>
    <x v="0"/>
    <s v="NA"/>
    <s v="ERR"/>
    <s v="Detchd"/>
    <n v="1973"/>
    <s v="Unf"/>
    <n v="1"/>
    <n v="264"/>
    <s v="TA"/>
    <n v="3"/>
    <s v="TA"/>
    <n v="3"/>
    <s v="Y"/>
    <n v="144"/>
    <n v="28"/>
    <n v="0"/>
    <n v="0"/>
    <n v="0"/>
    <n v="0"/>
    <s v="NA"/>
    <s v="ERR"/>
    <s v="NA"/>
    <s v="NA"/>
    <n v="0"/>
    <n v="5"/>
    <n v="2007"/>
    <s v="WD"/>
    <s v="Normal"/>
    <n v="113000"/>
    <n v="59.788359788359791"/>
    <n v="59.78835978835979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400"/>
    <s v="Unf"/>
    <n v="0"/>
    <n v="466"/>
    <n v="866"/>
    <s v="GasA"/>
    <s v="Gd"/>
    <n v="2"/>
    <x v="0"/>
    <n v="1"/>
    <x v="0"/>
    <n v="866"/>
    <n v="902"/>
    <n v="0"/>
    <n v="1768"/>
    <n v="2634"/>
    <n v="0"/>
    <n v="0"/>
    <n v="2"/>
    <n v="1"/>
    <n v="3"/>
    <n v="1"/>
    <s v="Gd"/>
    <n v="2"/>
    <n v="7"/>
    <s v="Typ"/>
    <x v="0"/>
    <s v="NA"/>
    <s v="ERR"/>
    <s v="Attchd"/>
    <n v="2005"/>
    <s v="RFn"/>
    <n v="2"/>
    <n v="603"/>
    <s v="TA"/>
    <n v="3"/>
    <s v="TA"/>
    <n v="3"/>
    <s v="Y"/>
    <n v="0"/>
    <n v="108"/>
    <n v="0"/>
    <n v="0"/>
    <n v="0"/>
    <n v="0"/>
    <s v="NA"/>
    <s v="ERR"/>
    <s v="NA"/>
    <s v="NA"/>
    <n v="0"/>
    <n v="2"/>
    <n v="2008"/>
    <s v="WD"/>
    <s v="Normal"/>
    <n v="226700"/>
    <n v="23.12557380393757"/>
    <n v="86.066818526955203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698"/>
    <s v="GLQ"/>
    <n v="96"/>
    <n v="420"/>
    <n v="1214"/>
    <s v="GasA"/>
    <s v="Ex"/>
    <n v="1"/>
    <x v="0"/>
    <n v="1"/>
    <x v="0"/>
    <n v="1214"/>
    <n v="0"/>
    <n v="0"/>
    <n v="1214"/>
    <n v="2428"/>
    <n v="1"/>
    <n v="0"/>
    <n v="1"/>
    <n v="0"/>
    <n v="2"/>
    <n v="1"/>
    <s v="TA"/>
    <n v="3"/>
    <n v="6"/>
    <s v="Typ"/>
    <x v="0"/>
    <s v="NA"/>
    <s v="ERR"/>
    <s v="Detchd"/>
    <n v="1965"/>
    <s v="Unf"/>
    <n v="2"/>
    <n v="461"/>
    <s v="Fa"/>
    <n v="4"/>
    <s v="Fa"/>
    <n v="4"/>
    <s v="Y"/>
    <n v="0"/>
    <n v="0"/>
    <n v="184"/>
    <n v="0"/>
    <n v="0"/>
    <n v="0"/>
    <s v="NA"/>
    <s v="ERR"/>
    <s v="GdPrv"/>
    <s v="Shed"/>
    <n v="400"/>
    <n v="4"/>
    <n v="2007"/>
    <s v="WD"/>
    <s v="Normal"/>
    <n v="140000"/>
    <n v="15.267175572519085"/>
    <n v="57.660626029654033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n v="3"/>
    <s v="TA"/>
    <n v="3"/>
    <x v="1"/>
    <s v="TA"/>
    <n v="3"/>
    <s v="TA"/>
    <n v="3"/>
    <s v="No"/>
    <s v="ALQ"/>
    <n v="1247"/>
    <s v="Unf"/>
    <n v="0"/>
    <n v="254"/>
    <n v="1501"/>
    <s v="GasA"/>
    <s v="TA"/>
    <n v="3"/>
    <x v="0"/>
    <n v="1"/>
    <x v="0"/>
    <n v="1801"/>
    <n v="0"/>
    <n v="0"/>
    <n v="1801"/>
    <n v="3302"/>
    <n v="1"/>
    <n v="0"/>
    <n v="2"/>
    <n v="0"/>
    <n v="1"/>
    <n v="1"/>
    <s v="TA"/>
    <n v="3"/>
    <n v="6"/>
    <s v="Typ"/>
    <x v="2"/>
    <s v="TA"/>
    <n v="3"/>
    <s v="Attchd"/>
    <n v="1959"/>
    <s v="Fin"/>
    <n v="2"/>
    <n v="484"/>
    <s v="TA"/>
    <n v="3"/>
    <s v="TA"/>
    <n v="3"/>
    <s v="Y"/>
    <n v="0"/>
    <n v="54"/>
    <n v="0"/>
    <n v="0"/>
    <n v="161"/>
    <n v="0"/>
    <s v="NA"/>
    <s v="ERR"/>
    <s v="GdWo"/>
    <s v="NA"/>
    <n v="0"/>
    <n v="3"/>
    <n v="2010"/>
    <s v="WD"/>
    <s v="Normal"/>
    <n v="289000"/>
    <n v="18.523266247916933"/>
    <n v="87.522713506965474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n v="3"/>
    <s v="TA"/>
    <n v="3"/>
    <x v="1"/>
    <s v="TA"/>
    <n v="3"/>
    <s v="TA"/>
    <n v="3"/>
    <s v="No"/>
    <s v="ALQ"/>
    <n v="257"/>
    <s v="Rec"/>
    <n v="495"/>
    <n v="103"/>
    <n v="855"/>
    <s v="GasA"/>
    <s v="TA"/>
    <n v="3"/>
    <x v="0"/>
    <n v="1"/>
    <x v="0"/>
    <n v="855"/>
    <n v="467"/>
    <n v="0"/>
    <n v="1322"/>
    <n v="2177"/>
    <n v="0"/>
    <n v="1"/>
    <n v="2"/>
    <n v="1"/>
    <n v="3"/>
    <n v="1"/>
    <s v="TA"/>
    <n v="3"/>
    <n v="6"/>
    <s v="Typ"/>
    <x v="1"/>
    <s v="Fa"/>
    <n v="4"/>
    <s v="Attchd"/>
    <n v="1974"/>
    <s v="Unf"/>
    <n v="2"/>
    <n v="440"/>
    <s v="TA"/>
    <n v="3"/>
    <s v="TA"/>
    <n v="3"/>
    <s v="Y"/>
    <n v="260"/>
    <n v="0"/>
    <n v="0"/>
    <n v="0"/>
    <n v="0"/>
    <n v="0"/>
    <s v="NA"/>
    <s v="ERR"/>
    <s v="NA"/>
    <s v="NA"/>
    <n v="0"/>
    <n v="6"/>
    <n v="2009"/>
    <s v="WD"/>
    <s v="Normal"/>
    <n v="147000"/>
    <n v="63.691507798960139"/>
    <n v="67.524115755627008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n v="3"/>
    <s v="TA"/>
    <n v="3"/>
    <x v="1"/>
    <s v="TA"/>
    <n v="3"/>
    <s v="TA"/>
    <n v="3"/>
    <s v="No"/>
    <s v="Unf"/>
    <n v="0"/>
    <s v="Unf"/>
    <n v="0"/>
    <n v="960"/>
    <n v="960"/>
    <s v="GasA"/>
    <s v="Gd"/>
    <n v="2"/>
    <x v="0"/>
    <n v="1"/>
    <x v="0"/>
    <n v="960"/>
    <n v="1000"/>
    <n v="0"/>
    <n v="1960"/>
    <n v="2920"/>
    <n v="0"/>
    <n v="0"/>
    <n v="2"/>
    <n v="0"/>
    <n v="4"/>
    <n v="2"/>
    <s v="TA"/>
    <n v="3"/>
    <n v="10"/>
    <s v="Typ"/>
    <x v="0"/>
    <s v="NA"/>
    <s v="ERR"/>
    <s v="Detchd"/>
    <n v="1952"/>
    <s v="Unf"/>
    <n v="2"/>
    <n v="400"/>
    <s v="TA"/>
    <n v="3"/>
    <s v="TA"/>
    <n v="3"/>
    <s v="N"/>
    <n v="0"/>
    <n v="0"/>
    <n v="0"/>
    <n v="0"/>
    <n v="0"/>
    <n v="0"/>
    <s v="NA"/>
    <s v="ERR"/>
    <s v="NA"/>
    <s v="NA"/>
    <n v="0"/>
    <n v="7"/>
    <n v="2009"/>
    <s v="COD"/>
    <s v="Normal"/>
    <n v="124500"/>
    <n v="16.390205371248026"/>
    <n v="42.636986301369866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n v="2"/>
    <s v="TA"/>
    <n v="3"/>
    <x v="0"/>
    <s v="Gd"/>
    <n v="2"/>
    <s v="TA"/>
    <n v="3"/>
    <s v="No"/>
    <s v="GLQ"/>
    <n v="380"/>
    <s v="Unf"/>
    <n v="0"/>
    <n v="397"/>
    <n v="777"/>
    <s v="GasA"/>
    <s v="Ex"/>
    <n v="1"/>
    <x v="0"/>
    <n v="1"/>
    <x v="0"/>
    <n v="1065"/>
    <n v="846"/>
    <n v="0"/>
    <n v="1911"/>
    <n v="2688"/>
    <n v="0"/>
    <n v="0"/>
    <n v="2"/>
    <n v="1"/>
    <n v="3"/>
    <n v="1"/>
    <s v="Gd"/>
    <n v="2"/>
    <n v="8"/>
    <s v="Typ"/>
    <x v="1"/>
    <s v="TA"/>
    <n v="3"/>
    <s v="Attchd"/>
    <n v="1993"/>
    <s v="RFn"/>
    <n v="2"/>
    <n v="471"/>
    <s v="TA"/>
    <n v="3"/>
    <s v="TA"/>
    <n v="3"/>
    <s v="Y"/>
    <n v="182"/>
    <n v="81"/>
    <n v="0"/>
    <n v="0"/>
    <n v="0"/>
    <n v="0"/>
    <s v="NA"/>
    <s v="ERR"/>
    <s v="NA"/>
    <s v="NA"/>
    <n v="0"/>
    <n v="9"/>
    <n v="2006"/>
    <s v="WD"/>
    <s v="Normal"/>
    <n v="215000"/>
    <n v="22.503663387063011"/>
    <n v="79.98511904761905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7"/>
    <s v="Unf"/>
    <n v="0"/>
    <n v="1191"/>
    <n v="1218"/>
    <s v="GasA"/>
    <s v="Ex"/>
    <n v="1"/>
    <x v="0"/>
    <n v="1"/>
    <x v="0"/>
    <n v="1218"/>
    <n v="0"/>
    <n v="0"/>
    <n v="1218"/>
    <n v="2436"/>
    <n v="0"/>
    <n v="0"/>
    <n v="2"/>
    <n v="0"/>
    <n v="2"/>
    <n v="1"/>
    <s v="Gd"/>
    <n v="2"/>
    <n v="4"/>
    <s v="Typ"/>
    <x v="0"/>
    <s v="NA"/>
    <s v="ERR"/>
    <s v="Attchd"/>
    <n v="2009"/>
    <s v="Fin"/>
    <n v="2"/>
    <n v="676"/>
    <s v="TA"/>
    <n v="3"/>
    <s v="TA"/>
    <n v="3"/>
    <s v="Y"/>
    <n v="0"/>
    <n v="102"/>
    <n v="0"/>
    <n v="0"/>
    <n v="0"/>
    <n v="0"/>
    <s v="NA"/>
    <s v="ERR"/>
    <s v="NA"/>
    <s v="NA"/>
    <n v="0"/>
    <n v="9"/>
    <n v="2009"/>
    <s v="New"/>
    <s v="Partial"/>
    <n v="208300"/>
    <n v="26.494530653777666"/>
    <n v="85.509031198686372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n v="3"/>
    <s v="Ex"/>
    <n v="1"/>
    <x v="2"/>
    <s v="TA"/>
    <n v="3"/>
    <s v="TA"/>
    <n v="3"/>
    <s v="No"/>
    <s v="Rec"/>
    <n v="141"/>
    <s v="Unf"/>
    <n v="0"/>
    <n v="548"/>
    <n v="689"/>
    <s v="GasA"/>
    <s v="Ex"/>
    <n v="1"/>
    <x v="0"/>
    <n v="1"/>
    <x v="0"/>
    <n v="689"/>
    <n v="689"/>
    <n v="0"/>
    <n v="1378"/>
    <n v="2067"/>
    <n v="0"/>
    <n v="0"/>
    <n v="2"/>
    <n v="0"/>
    <n v="3"/>
    <n v="1"/>
    <s v="Gd"/>
    <n v="2"/>
    <n v="7"/>
    <s v="Typ"/>
    <x v="1"/>
    <s v="Gd"/>
    <n v="2"/>
    <s v="Detchd"/>
    <n v="1928"/>
    <s v="Unf"/>
    <n v="2"/>
    <n v="360"/>
    <s v="TA"/>
    <n v="3"/>
    <s v="TA"/>
    <n v="3"/>
    <s v="N"/>
    <n v="0"/>
    <n v="0"/>
    <n v="116"/>
    <n v="0"/>
    <n v="0"/>
    <n v="0"/>
    <s v="NA"/>
    <s v="ERR"/>
    <s v="NA"/>
    <s v="NA"/>
    <n v="0"/>
    <n v="10"/>
    <n v="2008"/>
    <s v="WD"/>
    <s v="Normal"/>
    <n v="161000"/>
    <n v="16.770833333333332"/>
    <n v="77.89066279632317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n v="3"/>
    <s v="TA"/>
    <n v="3"/>
    <x v="1"/>
    <s v="TA"/>
    <n v="3"/>
    <s v="TA"/>
    <n v="3"/>
    <s v="No"/>
    <s v="ALQ"/>
    <n v="991"/>
    <s v="Unf"/>
    <n v="0"/>
    <n v="50"/>
    <n v="1041"/>
    <s v="GasA"/>
    <s v="Ex"/>
    <n v="1"/>
    <x v="0"/>
    <n v="1"/>
    <x v="0"/>
    <n v="1041"/>
    <n v="0"/>
    <n v="0"/>
    <n v="1041"/>
    <n v="2082"/>
    <n v="1"/>
    <n v="0"/>
    <n v="1"/>
    <n v="0"/>
    <n v="3"/>
    <n v="1"/>
    <s v="TA"/>
    <n v="3"/>
    <n v="6"/>
    <s v="Typ"/>
    <x v="0"/>
    <s v="NA"/>
    <s v="ERR"/>
    <s v="Attchd"/>
    <n v="1959"/>
    <s v="RFn"/>
    <n v="1"/>
    <n v="270"/>
    <s v="TA"/>
    <n v="3"/>
    <s v="TA"/>
    <n v="3"/>
    <s v="Y"/>
    <n v="224"/>
    <n v="88"/>
    <n v="0"/>
    <n v="0"/>
    <n v="0"/>
    <n v="0"/>
    <s v="NA"/>
    <s v="ERR"/>
    <s v="MnPrv"/>
    <s v="NA"/>
    <n v="0"/>
    <n v="7"/>
    <n v="2009"/>
    <s v="WD"/>
    <s v="Normal"/>
    <n v="124500"/>
    <n v="12.96875"/>
    <n v="59.798270893371757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n v="2"/>
    <s v="TA"/>
    <n v="3"/>
    <x v="1"/>
    <s v="TA"/>
    <n v="3"/>
    <s v="TA"/>
    <n v="3"/>
    <s v="No"/>
    <s v="BLQ"/>
    <n v="650"/>
    <s v="Rec"/>
    <n v="180"/>
    <n v="178"/>
    <n v="1008"/>
    <s v="GasA"/>
    <s v="Ex"/>
    <n v="1"/>
    <x v="0"/>
    <n v="1"/>
    <x v="0"/>
    <n v="1363"/>
    <n v="0"/>
    <n v="0"/>
    <n v="1363"/>
    <n v="2371"/>
    <n v="1"/>
    <n v="0"/>
    <n v="1"/>
    <n v="0"/>
    <n v="2"/>
    <n v="1"/>
    <s v="TA"/>
    <n v="3"/>
    <n v="6"/>
    <s v="Min1"/>
    <x v="2"/>
    <s v="TA"/>
    <n v="3"/>
    <s v="CarPort"/>
    <n v="1951"/>
    <s v="Unf"/>
    <n v="1"/>
    <n v="288"/>
    <s v="TA"/>
    <n v="3"/>
    <s v="TA"/>
    <n v="3"/>
    <s v="Y"/>
    <n v="324"/>
    <n v="42"/>
    <n v="0"/>
    <n v="0"/>
    <n v="168"/>
    <n v="0"/>
    <s v="NA"/>
    <s v="ERR"/>
    <s v="NA"/>
    <s v="Shed"/>
    <n v="2000"/>
    <n v="6"/>
    <n v="2009"/>
    <s v="WD"/>
    <s v="Normal"/>
    <n v="164900"/>
    <n v="11.326327357648189"/>
    <n v="69.548713622943907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n v="2"/>
    <s v="TA"/>
    <n v="3"/>
    <x v="0"/>
    <s v="Gd"/>
    <n v="2"/>
    <s v="TA"/>
    <n v="3"/>
    <s v="No"/>
    <s v="Unf"/>
    <n v="0"/>
    <s v="Unf"/>
    <n v="0"/>
    <n v="1368"/>
    <n v="1368"/>
    <s v="GasA"/>
    <s v="Ex"/>
    <n v="1"/>
    <x v="0"/>
    <n v="1"/>
    <x v="0"/>
    <n v="1368"/>
    <n v="0"/>
    <n v="0"/>
    <n v="1368"/>
    <n v="2736"/>
    <n v="0"/>
    <n v="0"/>
    <n v="2"/>
    <n v="0"/>
    <n v="2"/>
    <n v="1"/>
    <s v="Gd"/>
    <n v="2"/>
    <n v="6"/>
    <s v="Typ"/>
    <x v="1"/>
    <s v="Gd"/>
    <n v="2"/>
    <s v="Attchd"/>
    <n v="2005"/>
    <s v="RFn"/>
    <n v="2"/>
    <n v="474"/>
    <s v="TA"/>
    <n v="3"/>
    <s v="TA"/>
    <n v="3"/>
    <s v="Y"/>
    <n v="132"/>
    <n v="35"/>
    <n v="0"/>
    <n v="0"/>
    <n v="0"/>
    <n v="0"/>
    <s v="NA"/>
    <s v="ERR"/>
    <s v="NA"/>
    <s v="NA"/>
    <n v="0"/>
    <n v="3"/>
    <n v="2006"/>
    <s v="New"/>
    <s v="Partial"/>
    <n v="202665"/>
    <n v="29.838780918727917"/>
    <n v="74.073464912280699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521"/>
    <s v="LwQ"/>
    <n v="174"/>
    <n v="169"/>
    <n v="864"/>
    <s v="GasA"/>
    <s v="TA"/>
    <n v="3"/>
    <x v="0"/>
    <n v="1"/>
    <x v="0"/>
    <n v="864"/>
    <n v="0"/>
    <n v="0"/>
    <n v="864"/>
    <n v="1728"/>
    <n v="1"/>
    <n v="0"/>
    <n v="1"/>
    <n v="0"/>
    <n v="3"/>
    <n v="1"/>
    <s v="TA"/>
    <n v="3"/>
    <n v="5"/>
    <s v="Typ"/>
    <x v="0"/>
    <s v="NA"/>
    <s v="ERR"/>
    <s v="Detchd"/>
    <n v="1964"/>
    <s v="Unf"/>
    <n v="2"/>
    <n v="624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129900"/>
    <n v="14.274725274725276"/>
    <n v="75.173611111111114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n v="3"/>
    <s v="Gd"/>
    <n v="2"/>
    <x v="0"/>
    <s v="TA"/>
    <n v="3"/>
    <s v="TA"/>
    <n v="3"/>
    <s v="No"/>
    <s v="ALQ"/>
    <n v="336"/>
    <s v="Unf"/>
    <n v="0"/>
    <n v="748"/>
    <n v="1084"/>
    <s v="GasA"/>
    <s v="TA"/>
    <n v="3"/>
    <x v="0"/>
    <n v="1"/>
    <x v="0"/>
    <n v="1080"/>
    <n v="0"/>
    <n v="0"/>
    <n v="1080"/>
    <n v="2164"/>
    <n v="0"/>
    <n v="0"/>
    <n v="1"/>
    <n v="1"/>
    <n v="3"/>
    <n v="1"/>
    <s v="TA"/>
    <n v="3"/>
    <n v="5"/>
    <s v="Typ"/>
    <x v="0"/>
    <s v="NA"/>
    <s v="ERR"/>
    <s v="Attchd"/>
    <n v="1983"/>
    <s v="Unf"/>
    <n v="2"/>
    <n v="484"/>
    <s v="TA"/>
    <n v="3"/>
    <s v="TA"/>
    <n v="3"/>
    <s v="Y"/>
    <n v="120"/>
    <n v="0"/>
    <n v="158"/>
    <n v="0"/>
    <n v="0"/>
    <n v="0"/>
    <s v="NA"/>
    <s v="ERR"/>
    <s v="NA"/>
    <s v="NA"/>
    <n v="0"/>
    <n v="6"/>
    <n v="2007"/>
    <s v="WD"/>
    <s v="Normal"/>
    <n v="134000"/>
    <n v="14.585827800152389"/>
    <n v="61.922365988909426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768"/>
    <n v="768"/>
    <s v="Grav"/>
    <s v="Fa"/>
    <n v="4"/>
    <x v="1"/>
    <n v="0"/>
    <x v="0"/>
    <n v="789"/>
    <n v="0"/>
    <n v="0"/>
    <n v="789"/>
    <n v="1557"/>
    <n v="0"/>
    <n v="0"/>
    <n v="1"/>
    <n v="0"/>
    <n v="2"/>
    <n v="1"/>
    <s v="TA"/>
    <n v="3"/>
    <n v="5"/>
    <s v="Typ"/>
    <x v="0"/>
    <s v="NA"/>
    <s v="ERR"/>
    <s v="Detchd"/>
    <n v="1926"/>
    <s v="Unf"/>
    <n v="1"/>
    <n v="200"/>
    <s v="Po"/>
    <n v="5"/>
    <s v="Po"/>
    <n v="5"/>
    <s v="Y"/>
    <n v="0"/>
    <n v="0"/>
    <n v="112"/>
    <n v="0"/>
    <n v="0"/>
    <n v="0"/>
    <s v="NA"/>
    <s v="ERR"/>
    <s v="MnPrv"/>
    <s v="NA"/>
    <n v="0"/>
    <n v="6"/>
    <n v="2007"/>
    <s v="WD"/>
    <s v="Normal"/>
    <n v="96500"/>
    <n v="9.1089295827827073"/>
    <n v="61.978163134232496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n v="1"/>
    <s v="TA"/>
    <n v="3"/>
    <x v="1"/>
    <s v="Ex"/>
    <n v="1"/>
    <s v="TA"/>
    <n v="3"/>
    <s v="No"/>
    <s v="GLQ"/>
    <n v="1436"/>
    <s v="Unf"/>
    <n v="0"/>
    <n v="570"/>
    <n v="2006"/>
    <s v="GasA"/>
    <s v="Ex"/>
    <n v="1"/>
    <x v="0"/>
    <n v="1"/>
    <x v="0"/>
    <n v="2020"/>
    <n v="0"/>
    <n v="0"/>
    <n v="2020"/>
    <n v="4026"/>
    <n v="1"/>
    <n v="0"/>
    <n v="2"/>
    <n v="1"/>
    <n v="3"/>
    <n v="1"/>
    <s v="Ex"/>
    <n v="1"/>
    <n v="9"/>
    <s v="Typ"/>
    <x v="1"/>
    <s v="Gd"/>
    <n v="2"/>
    <s v="Attchd"/>
    <n v="2009"/>
    <s v="Fin"/>
    <n v="3"/>
    <n v="900"/>
    <s v="TA"/>
    <n v="3"/>
    <s v="TA"/>
    <n v="3"/>
    <s v="Y"/>
    <n v="156"/>
    <n v="54"/>
    <n v="0"/>
    <n v="0"/>
    <n v="0"/>
    <n v="0"/>
    <s v="NA"/>
    <s v="ERR"/>
    <s v="NA"/>
    <s v="NA"/>
    <n v="0"/>
    <n v="9"/>
    <n v="2009"/>
    <s v="New"/>
    <s v="Partial"/>
    <n v="402861"/>
    <n v="32.967348608837973"/>
    <n v="100.06482861400895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n v="3"/>
    <s v="TA"/>
    <n v="3"/>
    <x v="1"/>
    <s v="TA"/>
    <n v="3"/>
    <s v="TA"/>
    <n v="3"/>
    <s v="No"/>
    <s v="Unf"/>
    <n v="0"/>
    <s v="Unf"/>
    <n v="0"/>
    <n v="689"/>
    <n v="689"/>
    <s v="GasA"/>
    <s v="TA"/>
    <n v="3"/>
    <x v="0"/>
    <n v="1"/>
    <x v="0"/>
    <n v="1378"/>
    <n v="741"/>
    <n v="0"/>
    <n v="2119"/>
    <n v="2808"/>
    <n v="0"/>
    <n v="0"/>
    <n v="2"/>
    <n v="1"/>
    <n v="3"/>
    <n v="1"/>
    <s v="TA"/>
    <n v="3"/>
    <n v="7"/>
    <s v="Typ"/>
    <x v="1"/>
    <s v="TA"/>
    <n v="3"/>
    <s v="Attchd"/>
    <n v="1972"/>
    <s v="RFn"/>
    <n v="2"/>
    <n v="583"/>
    <s v="TA"/>
    <n v="3"/>
    <s v="TA"/>
    <n v="3"/>
    <s v="Y"/>
    <n v="0"/>
    <n v="104"/>
    <n v="0"/>
    <n v="0"/>
    <n v="0"/>
    <n v="0"/>
    <s v="NA"/>
    <s v="ERR"/>
    <s v="GdPrv"/>
    <s v="NA"/>
    <n v="0"/>
    <n v="8"/>
    <n v="2009"/>
    <s v="COD"/>
    <s v="Abnorml"/>
    <n v="158000"/>
    <n v="15.122511485451762"/>
    <n v="56.267806267806264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n v="2"/>
    <s v="TA"/>
    <n v="3"/>
    <x v="0"/>
    <s v="Gd"/>
    <n v="2"/>
    <s v="TA"/>
    <n v="3"/>
    <s v="No"/>
    <s v="Unf"/>
    <n v="0"/>
    <s v="Unf"/>
    <n v="0"/>
    <n v="1264"/>
    <n v="1264"/>
    <s v="GasA"/>
    <s v="Ex"/>
    <n v="1"/>
    <x v="0"/>
    <n v="1"/>
    <x v="0"/>
    <n v="1277"/>
    <n v="1067"/>
    <n v="0"/>
    <n v="2344"/>
    <n v="3608"/>
    <n v="0"/>
    <n v="0"/>
    <n v="2"/>
    <n v="1"/>
    <n v="3"/>
    <n v="1"/>
    <s v="Gd"/>
    <n v="2"/>
    <n v="7"/>
    <s v="Typ"/>
    <x v="1"/>
    <s v="TA"/>
    <n v="3"/>
    <s v="Attchd"/>
    <n v="1996"/>
    <s v="RFn"/>
    <n v="3"/>
    <n v="889"/>
    <s v="TA"/>
    <n v="3"/>
    <s v="TA"/>
    <n v="3"/>
    <s v="Y"/>
    <n v="220"/>
    <n v="0"/>
    <n v="0"/>
    <n v="0"/>
    <n v="0"/>
    <n v="0"/>
    <s v="NA"/>
    <s v="ERR"/>
    <s v="NA"/>
    <s v="NA"/>
    <n v="0"/>
    <n v="7"/>
    <n v="2009"/>
    <s v="WD"/>
    <s v="Normal"/>
    <n v="265000"/>
    <n v="25.960031347962381"/>
    <n v="73.447893569844794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n v="3"/>
    <s v="TA"/>
    <n v="3"/>
    <x v="0"/>
    <s v="Gd"/>
    <n v="2"/>
    <s v="TA"/>
    <n v="3"/>
    <s v="Mn"/>
    <s v="GLQ"/>
    <n v="706"/>
    <s v="Unf"/>
    <n v="0"/>
    <n v="88"/>
    <n v="794"/>
    <s v="GasA"/>
    <s v="Ex"/>
    <n v="1"/>
    <x v="0"/>
    <n v="1"/>
    <x v="0"/>
    <n v="882"/>
    <n v="914"/>
    <n v="0"/>
    <n v="1796"/>
    <n v="2590"/>
    <n v="1"/>
    <n v="0"/>
    <n v="2"/>
    <n v="1"/>
    <n v="3"/>
    <n v="1"/>
    <s v="TA"/>
    <n v="3"/>
    <n v="7"/>
    <s v="Typ"/>
    <x v="0"/>
    <s v="NA"/>
    <s v="ERR"/>
    <s v="Attchd"/>
    <n v="1998"/>
    <s v="RFn"/>
    <n v="2"/>
    <n v="546"/>
    <s v="TA"/>
    <n v="3"/>
    <s v="TA"/>
    <n v="3"/>
    <s v="Y"/>
    <n v="0"/>
    <n v="36"/>
    <n v="0"/>
    <n v="0"/>
    <n v="0"/>
    <n v="0"/>
    <s v="NA"/>
    <s v="ERR"/>
    <s v="MnPrv"/>
    <s v="NA"/>
    <n v="0"/>
    <n v="5"/>
    <n v="2007"/>
    <s v="WD"/>
    <s v="Normal"/>
    <n v="211000"/>
    <n v="22.138285594376246"/>
    <n v="81.467181467181462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n v="2"/>
    <s v="TA"/>
    <n v="3"/>
    <x v="2"/>
    <s v="Gd"/>
    <n v="2"/>
    <s v="TA"/>
    <n v="3"/>
    <s v="No"/>
    <s v="Unf"/>
    <n v="0"/>
    <s v="Unf"/>
    <n v="0"/>
    <n v="1276"/>
    <n v="1276"/>
    <s v="GasA"/>
    <s v="Ex"/>
    <n v="1"/>
    <x v="0"/>
    <n v="1"/>
    <x v="0"/>
    <n v="1276"/>
    <n v="804"/>
    <n v="0"/>
    <n v="2080"/>
    <n v="3356"/>
    <n v="0"/>
    <n v="0"/>
    <n v="1"/>
    <n v="1"/>
    <n v="3"/>
    <n v="1"/>
    <s v="Gd"/>
    <n v="2"/>
    <n v="9"/>
    <s v="Typ"/>
    <x v="2"/>
    <s v="Gd"/>
    <n v="2"/>
    <s v="Detchd"/>
    <n v="1926"/>
    <s v="Unf"/>
    <n v="1"/>
    <n v="282"/>
    <s v="TA"/>
    <n v="3"/>
    <s v="TA"/>
    <n v="3"/>
    <s v="Y"/>
    <n v="0"/>
    <n v="0"/>
    <n v="0"/>
    <n v="0"/>
    <n v="145"/>
    <n v="0"/>
    <s v="NA"/>
    <s v="ERR"/>
    <s v="MnPrv"/>
    <s v="NA"/>
    <n v="0"/>
    <n v="6"/>
    <n v="2009"/>
    <s v="WD"/>
    <s v="Normal"/>
    <n v="234000"/>
    <n v="21.432496794284667"/>
    <n v="69.725864123957095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n v="3"/>
    <s v="TA"/>
    <n v="3"/>
    <x v="2"/>
    <s v="NA"/>
    <s v="ERR"/>
    <s v="NA"/>
    <s v="ERR"/>
    <s v="NA"/>
    <s v="NA"/>
    <n v="0"/>
    <s v="NA"/>
    <n v="0"/>
    <n v="0"/>
    <n v="0"/>
    <s v="GasA"/>
    <s v="TA"/>
    <n v="3"/>
    <x v="1"/>
    <n v="0"/>
    <x v="2"/>
    <n v="694"/>
    <n v="600"/>
    <n v="0"/>
    <n v="1294"/>
    <n v="1294"/>
    <n v="0"/>
    <n v="0"/>
    <n v="2"/>
    <n v="0"/>
    <n v="3"/>
    <n v="2"/>
    <s v="TA"/>
    <n v="3"/>
    <n v="7"/>
    <s v="Typ"/>
    <x v="0"/>
    <s v="NA"/>
    <s v="ERR"/>
    <s v="NA"/>
    <s v="NA"/>
    <s v="NA"/>
    <n v="0"/>
    <n v="0"/>
    <s v="NA"/>
    <s v="ERR"/>
    <s v="NA"/>
    <s v="ERR"/>
    <s v="N"/>
    <n v="220"/>
    <n v="114"/>
    <n v="210"/>
    <n v="0"/>
    <n v="0"/>
    <n v="0"/>
    <s v="NA"/>
    <s v="ERR"/>
    <s v="NA"/>
    <s v="NA"/>
    <n v="0"/>
    <n v="8"/>
    <n v="2008"/>
    <s v="WD"/>
    <s v="Normal"/>
    <n v="106250"/>
    <n v="9.8379629629629637"/>
    <n v="82.10973724884080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Rec"/>
    <n v="777"/>
    <s v="Unf"/>
    <n v="0"/>
    <n v="467"/>
    <n v="1244"/>
    <s v="GasA"/>
    <s v="Ex"/>
    <n v="1"/>
    <x v="0"/>
    <n v="1"/>
    <x v="2"/>
    <n v="1244"/>
    <n v="0"/>
    <n v="0"/>
    <n v="1244"/>
    <n v="2488"/>
    <n v="0"/>
    <n v="0"/>
    <n v="1"/>
    <n v="1"/>
    <n v="3"/>
    <n v="1"/>
    <s v="TA"/>
    <n v="3"/>
    <n v="6"/>
    <s v="Typ"/>
    <x v="2"/>
    <s v="Gd"/>
    <n v="2"/>
    <s v="Attchd"/>
    <n v="1957"/>
    <s v="Unf"/>
    <n v="1"/>
    <n v="336"/>
    <s v="TA"/>
    <n v="3"/>
    <s v="TA"/>
    <n v="3"/>
    <s v="Y"/>
    <n v="0"/>
    <n v="40"/>
    <n v="0"/>
    <n v="0"/>
    <n v="0"/>
    <n v="0"/>
    <s v="NA"/>
    <s v="ERR"/>
    <s v="NA"/>
    <s v="NA"/>
    <n v="0"/>
    <n v="5"/>
    <n v="2007"/>
    <s v="WD"/>
    <s v="Normal"/>
    <n v="150000"/>
    <n v="12.512512512512513"/>
    <n v="60.289389067524112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n v="3"/>
    <s v="Gd"/>
    <n v="2"/>
    <x v="1"/>
    <s v="TA"/>
    <n v="3"/>
    <s v="TA"/>
    <n v="3"/>
    <s v="No"/>
    <s v="ALQ"/>
    <n v="399"/>
    <s v="Unf"/>
    <n v="0"/>
    <n v="605"/>
    <n v="1004"/>
    <s v="GasA"/>
    <s v="Ex"/>
    <n v="1"/>
    <x v="0"/>
    <n v="1"/>
    <x v="0"/>
    <n v="1004"/>
    <n v="660"/>
    <n v="0"/>
    <n v="1664"/>
    <n v="2668"/>
    <n v="0"/>
    <n v="0"/>
    <n v="2"/>
    <n v="0"/>
    <n v="3"/>
    <n v="1"/>
    <s v="TA"/>
    <n v="3"/>
    <n v="7"/>
    <s v="Typ"/>
    <x v="2"/>
    <s v="Gd"/>
    <n v="2"/>
    <s v="Detchd"/>
    <n v="1950"/>
    <s v="Unf"/>
    <n v="2"/>
    <n v="420"/>
    <s v="TA"/>
    <n v="3"/>
    <s v="TA"/>
    <n v="3"/>
    <s v="Y"/>
    <n v="0"/>
    <n v="24"/>
    <n v="36"/>
    <n v="0"/>
    <n v="0"/>
    <n v="0"/>
    <s v="NA"/>
    <s v="ERR"/>
    <s v="NA"/>
    <s v="NA"/>
    <n v="0"/>
    <n v="10"/>
    <n v="2006"/>
    <s v="WD"/>
    <s v="Normal"/>
    <n v="159000"/>
    <n v="31.8"/>
    <n v="59.595202398800602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n v="1"/>
    <s v="TA"/>
    <n v="3"/>
    <x v="0"/>
    <s v="Ex"/>
    <n v="1"/>
    <s v="TA"/>
    <n v="3"/>
    <s v="Gd"/>
    <s v="GLQ"/>
    <n v="2260"/>
    <s v="Unf"/>
    <n v="0"/>
    <n v="878"/>
    <n v="3138"/>
    <s v="GasA"/>
    <s v="Ex"/>
    <n v="1"/>
    <x v="0"/>
    <n v="1"/>
    <x v="0"/>
    <n v="3138"/>
    <n v="1538"/>
    <n v="0"/>
    <n v="4676"/>
    <n v="7814"/>
    <n v="1"/>
    <n v="0"/>
    <n v="3"/>
    <n v="1"/>
    <n v="3"/>
    <n v="1"/>
    <s v="Ex"/>
    <n v="1"/>
    <n v="11"/>
    <s v="Typ"/>
    <x v="1"/>
    <s v="Gd"/>
    <n v="2"/>
    <s v="BuiltIn"/>
    <n v="2007"/>
    <s v="Fin"/>
    <n v="3"/>
    <n v="884"/>
    <s v="TA"/>
    <n v="3"/>
    <s v="TA"/>
    <n v="3"/>
    <s v="Y"/>
    <n v="208"/>
    <n v="406"/>
    <n v="0"/>
    <n v="0"/>
    <n v="0"/>
    <n v="0"/>
    <s v="NA"/>
    <s v="ERR"/>
    <s v="NA"/>
    <s v="NA"/>
    <n v="0"/>
    <n v="10"/>
    <n v="2007"/>
    <s v="New"/>
    <s v="Partial"/>
    <n v="184750"/>
    <n v="4.6079213847458469"/>
    <n v="23.643460455592525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n v="2"/>
    <s v="TA"/>
    <n v="3"/>
    <x v="0"/>
    <s v="Gd"/>
    <n v="2"/>
    <s v="TA"/>
    <n v="3"/>
    <s v="No"/>
    <s v="GLQ"/>
    <n v="719"/>
    <s v="Unf"/>
    <n v="0"/>
    <n v="660"/>
    <n v="1379"/>
    <s v="GasA"/>
    <s v="Ex"/>
    <n v="1"/>
    <x v="0"/>
    <n v="1"/>
    <x v="0"/>
    <n v="1383"/>
    <n v="1015"/>
    <n v="0"/>
    <n v="2398"/>
    <n v="3777"/>
    <n v="1"/>
    <n v="0"/>
    <n v="2"/>
    <n v="1"/>
    <n v="3"/>
    <n v="1"/>
    <s v="Gd"/>
    <n v="2"/>
    <n v="8"/>
    <s v="Typ"/>
    <x v="1"/>
    <s v="TA"/>
    <n v="3"/>
    <s v="Attchd"/>
    <n v="1996"/>
    <s v="Fin"/>
    <n v="3"/>
    <n v="834"/>
    <s v="TA"/>
    <n v="3"/>
    <s v="TA"/>
    <n v="3"/>
    <s v="Y"/>
    <n v="239"/>
    <n v="60"/>
    <n v="0"/>
    <n v="0"/>
    <n v="0"/>
    <n v="0"/>
    <s v="NA"/>
    <s v="ERR"/>
    <s v="NA"/>
    <s v="NA"/>
    <n v="0"/>
    <n v="8"/>
    <n v="2007"/>
    <s v="WD"/>
    <s v="Normal"/>
    <n v="315750"/>
    <n v="26.787986765080174"/>
    <n v="83.598093725178714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1257"/>
    <n v="1257"/>
    <s v="GasA"/>
    <s v="Ex"/>
    <n v="1"/>
    <x v="0"/>
    <n v="1"/>
    <x v="0"/>
    <n v="1266"/>
    <n v="0"/>
    <n v="0"/>
    <n v="1266"/>
    <n v="2523"/>
    <n v="0"/>
    <n v="0"/>
    <n v="2"/>
    <n v="0"/>
    <n v="3"/>
    <n v="1"/>
    <s v="Gd"/>
    <n v="2"/>
    <n v="6"/>
    <s v="Typ"/>
    <x v="1"/>
    <s v="TA"/>
    <n v="3"/>
    <s v="Attchd"/>
    <n v="2005"/>
    <s v="Unf"/>
    <n v="2"/>
    <n v="453"/>
    <s v="TA"/>
    <n v="3"/>
    <s v="TA"/>
    <n v="3"/>
    <s v="Y"/>
    <n v="38"/>
    <n v="144"/>
    <n v="0"/>
    <n v="0"/>
    <n v="0"/>
    <n v="0"/>
    <s v="NA"/>
    <s v="ERR"/>
    <s v="NA"/>
    <s v="NA"/>
    <n v="0"/>
    <n v="4"/>
    <n v="2006"/>
    <s v="WD"/>
    <s v="Normal"/>
    <n v="176000"/>
    <n v="23.466666666666665"/>
    <n v="69.758224336107801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n v="3"/>
    <s v="TA"/>
    <n v="3"/>
    <x v="1"/>
    <s v="Gd"/>
    <n v="2"/>
    <s v="TA"/>
    <n v="3"/>
    <s v="No"/>
    <s v="Rec"/>
    <n v="377"/>
    <s v="Unf"/>
    <n v="0"/>
    <n v="551"/>
    <n v="928"/>
    <s v="GasA"/>
    <s v="TA"/>
    <n v="3"/>
    <x v="0"/>
    <n v="1"/>
    <x v="0"/>
    <n v="928"/>
    <n v="0"/>
    <n v="0"/>
    <n v="928"/>
    <n v="1856"/>
    <n v="0"/>
    <n v="0"/>
    <n v="1"/>
    <n v="0"/>
    <n v="2"/>
    <n v="1"/>
    <s v="TA"/>
    <n v="3"/>
    <n v="4"/>
    <s v="Typ"/>
    <x v="0"/>
    <s v="NA"/>
    <s v="ERR"/>
    <s v="Attchd"/>
    <n v="1956"/>
    <s v="Unf"/>
    <n v="1"/>
    <n v="252"/>
    <s v="TA"/>
    <n v="3"/>
    <s v="TA"/>
    <n v="3"/>
    <s v="Y"/>
    <n v="261"/>
    <n v="0"/>
    <n v="156"/>
    <n v="0"/>
    <n v="0"/>
    <n v="0"/>
    <s v="NA"/>
    <s v="ERR"/>
    <s v="NA"/>
    <s v="NA"/>
    <n v="0"/>
    <n v="6"/>
    <n v="2007"/>
    <s v="WD"/>
    <s v="Normal"/>
    <n v="132000"/>
    <n v="9.9248120300751879"/>
    <n v="71.120689655172413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n v="1"/>
    <s v="TA"/>
    <n v="3"/>
    <x v="0"/>
    <s v="Ex"/>
    <n v="1"/>
    <s v="TA"/>
    <n v="3"/>
    <s v="Av"/>
    <s v="GLQ"/>
    <n v="1330"/>
    <s v="Unf"/>
    <n v="0"/>
    <n v="122"/>
    <n v="1452"/>
    <s v="GasA"/>
    <s v="Ex"/>
    <n v="1"/>
    <x v="0"/>
    <n v="1"/>
    <x v="0"/>
    <n v="1476"/>
    <n v="1237"/>
    <n v="0"/>
    <n v="2713"/>
    <n v="4165"/>
    <n v="1"/>
    <n v="0"/>
    <n v="2"/>
    <n v="1"/>
    <n v="3"/>
    <n v="1"/>
    <s v="Ex"/>
    <n v="1"/>
    <n v="11"/>
    <s v="Typ"/>
    <x v="1"/>
    <s v="Gd"/>
    <n v="2"/>
    <s v="Attchd"/>
    <n v="2008"/>
    <s v="Fin"/>
    <n v="3"/>
    <n v="858"/>
    <s v="TA"/>
    <n v="3"/>
    <s v="TA"/>
    <n v="3"/>
    <s v="Y"/>
    <n v="126"/>
    <n v="66"/>
    <n v="0"/>
    <n v="0"/>
    <n v="0"/>
    <n v="0"/>
    <s v="NA"/>
    <s v="ERR"/>
    <s v="NA"/>
    <s v="NA"/>
    <n v="0"/>
    <n v="11"/>
    <n v="2008"/>
    <s v="New"/>
    <s v="Partial"/>
    <n v="446261"/>
    <n v="29.854227990366603"/>
    <n v="107.1454981992797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n v="3"/>
    <s v="TA"/>
    <n v="3"/>
    <x v="2"/>
    <s v="TA"/>
    <n v="3"/>
    <s v="TA"/>
    <n v="3"/>
    <s v="Mn"/>
    <s v="ALQ"/>
    <n v="348"/>
    <s v="Unf"/>
    <n v="0"/>
    <n v="180"/>
    <n v="528"/>
    <s v="GasA"/>
    <s v="Ex"/>
    <n v="1"/>
    <x v="0"/>
    <n v="1"/>
    <x v="0"/>
    <n v="605"/>
    <n v="0"/>
    <n v="0"/>
    <n v="605"/>
    <n v="1133"/>
    <n v="1"/>
    <n v="0"/>
    <n v="1"/>
    <n v="0"/>
    <n v="2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N"/>
    <n v="0"/>
    <n v="0"/>
    <n v="144"/>
    <n v="0"/>
    <n v="0"/>
    <n v="0"/>
    <s v="NA"/>
    <s v="ERR"/>
    <s v="NA"/>
    <s v="NA"/>
    <n v="0"/>
    <n v="7"/>
    <n v="2007"/>
    <s v="WD"/>
    <s v="Normal"/>
    <n v="86000"/>
    <n v="9.452626950978237"/>
    <n v="75.904677846425415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n v="2"/>
    <s v="TA"/>
    <n v="3"/>
    <x v="0"/>
    <s v="TA"/>
    <n v="3"/>
    <s v="TA"/>
    <n v="3"/>
    <s v="No"/>
    <s v="Rec"/>
    <n v="1219"/>
    <s v="Unf"/>
    <n v="0"/>
    <n v="816"/>
    <n v="2035"/>
    <s v="GasA"/>
    <s v="TA"/>
    <n v="3"/>
    <x v="0"/>
    <n v="1"/>
    <x v="0"/>
    <n v="2515"/>
    <n v="0"/>
    <n v="0"/>
    <n v="2515"/>
    <n v="4550"/>
    <n v="1"/>
    <n v="0"/>
    <n v="3"/>
    <n v="0"/>
    <n v="4"/>
    <n v="2"/>
    <s v="TA"/>
    <n v="3"/>
    <n v="9"/>
    <s v="Maj1"/>
    <x v="2"/>
    <s v="TA"/>
    <n v="3"/>
    <s v="Attchd"/>
    <n v="1975"/>
    <s v="RFn"/>
    <n v="2"/>
    <n v="484"/>
    <s v="TA"/>
    <n v="3"/>
    <s v="TA"/>
    <n v="3"/>
    <s v="Y"/>
    <n v="0"/>
    <n v="0"/>
    <n v="200"/>
    <n v="0"/>
    <n v="0"/>
    <n v="0"/>
    <s v="NA"/>
    <s v="ERR"/>
    <s v="NA"/>
    <s v="NA"/>
    <n v="0"/>
    <n v="3"/>
    <n v="2007"/>
    <s v="WD"/>
    <s v="Alloca"/>
    <n v="200624"/>
    <n v="6.1413003550875471"/>
    <n v="44.09318681318681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n v="2"/>
    <s v="TA"/>
    <n v="3"/>
    <x v="1"/>
    <s v="Gd"/>
    <n v="2"/>
    <s v="TA"/>
    <n v="3"/>
    <s v="Av"/>
    <s v="GLQ"/>
    <n v="783"/>
    <s v="Unf"/>
    <n v="0"/>
    <n v="678"/>
    <n v="1461"/>
    <s v="GasA"/>
    <s v="Ex"/>
    <n v="1"/>
    <x v="0"/>
    <n v="1"/>
    <x v="0"/>
    <n v="1509"/>
    <n v="0"/>
    <n v="0"/>
    <n v="1509"/>
    <n v="2970"/>
    <n v="1"/>
    <n v="0"/>
    <n v="2"/>
    <n v="0"/>
    <n v="3"/>
    <n v="1"/>
    <s v="Gd"/>
    <n v="2"/>
    <n v="5"/>
    <s v="Typ"/>
    <x v="1"/>
    <s v="Fa"/>
    <n v="4"/>
    <s v="Attchd"/>
    <n v="1988"/>
    <s v="RFn"/>
    <n v="2"/>
    <n v="600"/>
    <s v="TA"/>
    <n v="3"/>
    <s v="TA"/>
    <n v="3"/>
    <s v="Y"/>
    <n v="224"/>
    <n v="0"/>
    <n v="0"/>
    <n v="0"/>
    <n v="0"/>
    <n v="0"/>
    <s v="NA"/>
    <s v="ERR"/>
    <s v="NA"/>
    <s v="NA"/>
    <n v="0"/>
    <n v="8"/>
    <n v="2008"/>
    <s v="WD"/>
    <s v="Abnorml"/>
    <n v="175000"/>
    <n v="17.156862745098039"/>
    <n v="58.92255892255892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n v="3"/>
    <s v="TA"/>
    <n v="3"/>
    <x v="2"/>
    <s v="Fa"/>
    <n v="4"/>
    <s v="Fa"/>
    <n v="4"/>
    <s v="Mn"/>
    <s v="Unf"/>
    <n v="0"/>
    <s v="Unf"/>
    <n v="0"/>
    <n v="611"/>
    <n v="611"/>
    <s v="GasA"/>
    <s v="Ex"/>
    <n v="1"/>
    <x v="0"/>
    <n v="1"/>
    <x v="0"/>
    <n v="751"/>
    <n v="611"/>
    <n v="0"/>
    <n v="1362"/>
    <n v="1973"/>
    <n v="0"/>
    <n v="0"/>
    <n v="2"/>
    <n v="0"/>
    <n v="3"/>
    <n v="1"/>
    <s v="TA"/>
    <n v="3"/>
    <n v="6"/>
    <s v="Typ"/>
    <x v="0"/>
    <s v="NA"/>
    <s v="ERR"/>
    <s v="Detchd"/>
    <n v="1920"/>
    <s v="Fin"/>
    <n v="2"/>
    <n v="502"/>
    <s v="TA"/>
    <n v="3"/>
    <s v="Fa"/>
    <n v="4"/>
    <s v="Y"/>
    <n v="0"/>
    <n v="0"/>
    <n v="84"/>
    <n v="0"/>
    <n v="0"/>
    <n v="0"/>
    <s v="NA"/>
    <s v="ERR"/>
    <s v="NA"/>
    <s v="NA"/>
    <n v="0"/>
    <n v="6"/>
    <n v="2008"/>
    <s v="WD"/>
    <s v="Normal"/>
    <n v="128000"/>
    <n v="20.796100731112915"/>
    <n v="64.87582361885454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Ex"/>
    <n v="1"/>
    <x v="0"/>
    <n v="1"/>
    <x v="0"/>
    <n v="827"/>
    <n v="0"/>
    <n v="0"/>
    <n v="827"/>
    <n v="827"/>
    <n v="0"/>
    <n v="0"/>
    <n v="1"/>
    <n v="0"/>
    <n v="2"/>
    <n v="1"/>
    <s v="TA"/>
    <n v="3"/>
    <n v="5"/>
    <s v="Mod"/>
    <x v="1"/>
    <s v="Po"/>
    <n v="5"/>
    <s v="Detchd"/>
    <n v="1967"/>
    <s v="Unf"/>
    <n v="1"/>
    <n v="392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Normal"/>
    <n v="107500"/>
    <n v="14.930555555555555"/>
    <n v="129.98790810157195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n v="4"/>
    <s v="Fa"/>
    <n v="4"/>
    <x v="4"/>
    <s v="NA"/>
    <s v="ERR"/>
    <s v="NA"/>
    <s v="ERR"/>
    <s v="NA"/>
    <s v="NA"/>
    <n v="0"/>
    <s v="NA"/>
    <n v="0"/>
    <n v="0"/>
    <n v="0"/>
    <s v="GasA"/>
    <s v="Fa"/>
    <n v="4"/>
    <x v="1"/>
    <n v="0"/>
    <x v="1"/>
    <n v="334"/>
    <n v="0"/>
    <n v="0"/>
    <n v="334"/>
    <n v="334"/>
    <n v="0"/>
    <n v="0"/>
    <n v="1"/>
    <n v="0"/>
    <n v="1"/>
    <n v="1"/>
    <s v="Fa"/>
    <n v="4"/>
    <n v="2"/>
    <s v="Typ"/>
    <x v="0"/>
    <s v="NA"/>
    <s v="ERR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NA"/>
    <n v="0"/>
    <n v="1"/>
    <n v="2007"/>
    <s v="WD"/>
    <s v="Normal"/>
    <n v="39300"/>
    <n v="7.86"/>
    <n v="117.66467065868264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n v="2"/>
    <s v="TA"/>
    <n v="3"/>
    <x v="0"/>
    <s v="Ex"/>
    <n v="1"/>
    <s v="Gd"/>
    <n v="2"/>
    <s v="Av"/>
    <s v="Unf"/>
    <n v="0"/>
    <s v="Unf"/>
    <n v="0"/>
    <n v="707"/>
    <n v="707"/>
    <s v="GasA"/>
    <s v="Ex"/>
    <n v="1"/>
    <x v="0"/>
    <n v="1"/>
    <x v="0"/>
    <n v="707"/>
    <n v="707"/>
    <n v="0"/>
    <n v="1414"/>
    <n v="2121"/>
    <n v="0"/>
    <n v="0"/>
    <n v="2"/>
    <n v="1"/>
    <n v="3"/>
    <n v="1"/>
    <s v="Gd"/>
    <n v="2"/>
    <n v="6"/>
    <s v="Typ"/>
    <x v="1"/>
    <s v="Gd"/>
    <n v="2"/>
    <s v="Attchd"/>
    <n v="2004"/>
    <s v="Fin"/>
    <n v="2"/>
    <n v="403"/>
    <s v="TA"/>
    <n v="3"/>
    <s v="TA"/>
    <n v="3"/>
    <s v="Y"/>
    <n v="100"/>
    <n v="35"/>
    <n v="0"/>
    <n v="0"/>
    <n v="0"/>
    <n v="0"/>
    <s v="NA"/>
    <s v="ERR"/>
    <s v="NA"/>
    <s v="NA"/>
    <n v="0"/>
    <n v="10"/>
    <n v="2006"/>
    <s v="WD"/>
    <s v="Normal"/>
    <n v="178000"/>
    <n v="19.655477031802121"/>
    <n v="83.922677982083925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n v="3"/>
    <s v="TA"/>
    <n v="3"/>
    <x v="1"/>
    <s v="Gd"/>
    <n v="2"/>
    <s v="TA"/>
    <n v="3"/>
    <s v="Gd"/>
    <s v="GLQ"/>
    <n v="969"/>
    <s v="Unf"/>
    <n v="0"/>
    <n v="148"/>
    <n v="1117"/>
    <s v="GasA"/>
    <s v="TA"/>
    <n v="3"/>
    <x v="0"/>
    <n v="1"/>
    <x v="0"/>
    <n v="820"/>
    <n v="527"/>
    <n v="0"/>
    <n v="1347"/>
    <n v="2464"/>
    <n v="1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N"/>
    <n v="85"/>
    <n v="0"/>
    <n v="148"/>
    <n v="0"/>
    <n v="0"/>
    <n v="0"/>
    <s v="NA"/>
    <s v="ERR"/>
    <s v="NA"/>
    <s v="NA"/>
    <n v="0"/>
    <n v="1"/>
    <n v="2008"/>
    <s v="WD"/>
    <s v="Normal"/>
    <n v="107500"/>
    <n v="15.357142857142858"/>
    <n v="43.628246753246756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Unf"/>
    <n v="0"/>
    <s v="Unf"/>
    <n v="0"/>
    <n v="880"/>
    <n v="880"/>
    <s v="GasA"/>
    <s v="Ex"/>
    <n v="1"/>
    <x v="0"/>
    <n v="1"/>
    <x v="0"/>
    <n v="880"/>
    <n v="844"/>
    <n v="0"/>
    <n v="1724"/>
    <n v="2604"/>
    <n v="0"/>
    <n v="0"/>
    <n v="2"/>
    <n v="1"/>
    <n v="3"/>
    <n v="1"/>
    <s v="Gd"/>
    <n v="2"/>
    <n v="8"/>
    <s v="Typ"/>
    <x v="0"/>
    <s v="NA"/>
    <s v="ERR"/>
    <s v="Attchd"/>
    <n v="1998"/>
    <s v="Fin"/>
    <n v="2"/>
    <n v="527"/>
    <s v="TA"/>
    <n v="3"/>
    <s v="TA"/>
    <n v="3"/>
    <s v="Y"/>
    <n v="120"/>
    <n v="155"/>
    <n v="0"/>
    <n v="0"/>
    <n v="0"/>
    <n v="0"/>
    <s v="NA"/>
    <s v="ERR"/>
    <s v="NA"/>
    <s v="NA"/>
    <n v="0"/>
    <n v="7"/>
    <n v="2008"/>
    <s v="WD"/>
    <s v="Normal"/>
    <n v="188000"/>
    <n v="21.066786194531602"/>
    <n v="72.196620583717362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600"/>
    <s v="Unf"/>
    <n v="0"/>
    <n v="264"/>
    <n v="864"/>
    <s v="GasA"/>
    <s v="TA"/>
    <n v="3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0"/>
    <s v="NA"/>
    <s v="ERR"/>
    <s v="Detchd"/>
    <n v="1980"/>
    <s v="Unf"/>
    <n v="2"/>
    <n v="576"/>
    <s v="TA"/>
    <n v="3"/>
    <s v="TA"/>
    <n v="3"/>
    <s v="Y"/>
    <n v="216"/>
    <n v="0"/>
    <n v="0"/>
    <n v="0"/>
    <n v="0"/>
    <n v="0"/>
    <s v="NA"/>
    <s v="ERR"/>
    <s v="MnWw"/>
    <s v="NA"/>
    <n v="0"/>
    <n v="4"/>
    <n v="2008"/>
    <s v="COD"/>
    <s v="Normal"/>
    <n v="111250"/>
    <n v="8.7357675696898305"/>
    <n v="64.380787037037038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n v="3"/>
    <s v="TA"/>
    <n v="3"/>
    <x v="1"/>
    <s v="TA"/>
    <n v="3"/>
    <s v="TA"/>
    <n v="3"/>
    <s v="No"/>
    <s v="BLQ"/>
    <n v="673"/>
    <s v="Unf"/>
    <n v="0"/>
    <n v="378"/>
    <n v="1051"/>
    <s v="GasA"/>
    <s v="TA"/>
    <n v="3"/>
    <x v="0"/>
    <n v="1"/>
    <x v="0"/>
    <n v="1159"/>
    <n v="0"/>
    <n v="0"/>
    <n v="1159"/>
    <n v="2210"/>
    <n v="0"/>
    <n v="0"/>
    <n v="1"/>
    <n v="1"/>
    <n v="3"/>
    <n v="1"/>
    <s v="TA"/>
    <n v="3"/>
    <n v="7"/>
    <s v="Typ"/>
    <x v="1"/>
    <s v="Fa"/>
    <n v="4"/>
    <s v="Attchd"/>
    <n v="1968"/>
    <s v="Unf"/>
    <n v="1"/>
    <n v="336"/>
    <s v="TA"/>
    <n v="3"/>
    <s v="TA"/>
    <n v="3"/>
    <s v="Y"/>
    <n v="466"/>
    <n v="0"/>
    <n v="0"/>
    <n v="0"/>
    <n v="0"/>
    <n v="0"/>
    <s v="NA"/>
    <s v="ERR"/>
    <s v="NA"/>
    <s v="NA"/>
    <n v="0"/>
    <n v="7"/>
    <n v="2006"/>
    <s v="WD"/>
    <s v="Normal"/>
    <n v="158000"/>
    <n v="13.676101445511987"/>
    <n v="71.49321266968326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n v="2"/>
    <s v="TA"/>
    <n v="3"/>
    <x v="0"/>
    <s v="Gd"/>
    <n v="2"/>
    <s v="TA"/>
    <n v="3"/>
    <s v="Av"/>
    <s v="GLQ"/>
    <n v="1358"/>
    <s v="Unf"/>
    <n v="0"/>
    <n v="223"/>
    <n v="1581"/>
    <s v="GasA"/>
    <s v="Ex"/>
    <n v="1"/>
    <x v="0"/>
    <n v="1"/>
    <x v="0"/>
    <n v="1601"/>
    <n v="0"/>
    <n v="0"/>
    <n v="1601"/>
    <n v="3182"/>
    <n v="1"/>
    <n v="0"/>
    <n v="2"/>
    <n v="0"/>
    <n v="3"/>
    <n v="1"/>
    <s v="Gd"/>
    <n v="2"/>
    <n v="6"/>
    <s v="Typ"/>
    <x v="1"/>
    <s v="TA"/>
    <n v="3"/>
    <s v="Attchd"/>
    <n v="2001"/>
    <s v="RFn"/>
    <n v="2"/>
    <n v="670"/>
    <s v="TA"/>
    <n v="3"/>
    <s v="TA"/>
    <n v="3"/>
    <s v="Y"/>
    <n v="180"/>
    <n v="0"/>
    <n v="0"/>
    <n v="0"/>
    <n v="0"/>
    <n v="0"/>
    <s v="NA"/>
    <s v="ERR"/>
    <s v="MnPrv"/>
    <s v="Shed"/>
    <n v="2000"/>
    <n v="5"/>
    <n v="2010"/>
    <s v="WD"/>
    <s v="Normal"/>
    <n v="272000"/>
    <n v="23.811608158977503"/>
    <n v="85.480829666876176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n v="1"/>
    <s v="TA"/>
    <n v="3"/>
    <x v="0"/>
    <s v="Ex"/>
    <n v="1"/>
    <s v="TA"/>
    <n v="3"/>
    <s v="Av"/>
    <s v="GLQ"/>
    <n v="1260"/>
    <s v="Unf"/>
    <n v="0"/>
    <n v="578"/>
    <n v="1838"/>
    <s v="GasA"/>
    <s v="Ex"/>
    <n v="1"/>
    <x v="0"/>
    <n v="1"/>
    <x v="0"/>
    <n v="1838"/>
    <n v="0"/>
    <n v="0"/>
    <n v="1838"/>
    <n v="3676"/>
    <n v="1"/>
    <n v="0"/>
    <n v="2"/>
    <n v="0"/>
    <n v="2"/>
    <n v="1"/>
    <s v="Ex"/>
    <n v="1"/>
    <n v="8"/>
    <s v="Typ"/>
    <x v="1"/>
    <s v="Gd"/>
    <n v="2"/>
    <s v="Attchd"/>
    <n v="2006"/>
    <s v="Fin"/>
    <n v="3"/>
    <n v="765"/>
    <s v="TA"/>
    <n v="3"/>
    <s v="TA"/>
    <n v="3"/>
    <s v="Y"/>
    <n v="270"/>
    <n v="68"/>
    <n v="0"/>
    <n v="0"/>
    <n v="0"/>
    <n v="0"/>
    <s v="NA"/>
    <s v="ERR"/>
    <s v="NA"/>
    <s v="NA"/>
    <n v="0"/>
    <n v="3"/>
    <n v="2009"/>
    <s v="WD"/>
    <s v="Normal"/>
    <n v="315000"/>
    <n v="21.573864803780562"/>
    <n v="85.690968443960827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n v="2"/>
    <s v="TA"/>
    <n v="3"/>
    <x v="0"/>
    <s v="Gd"/>
    <n v="2"/>
    <s v="TA"/>
    <n v="3"/>
    <s v="No"/>
    <s v="Unf"/>
    <n v="0"/>
    <s v="Unf"/>
    <n v="0"/>
    <n v="969"/>
    <n v="969"/>
    <s v="GasA"/>
    <s v="Ex"/>
    <n v="1"/>
    <x v="0"/>
    <n v="1"/>
    <x v="0"/>
    <n v="997"/>
    <n v="1288"/>
    <n v="0"/>
    <n v="2285"/>
    <n v="3254"/>
    <n v="0"/>
    <n v="0"/>
    <n v="2"/>
    <n v="1"/>
    <n v="4"/>
    <n v="1"/>
    <s v="Gd"/>
    <n v="2"/>
    <n v="8"/>
    <s v="Typ"/>
    <x v="1"/>
    <s v="TA"/>
    <n v="3"/>
    <s v="BuiltIn"/>
    <n v="2000"/>
    <s v="Fin"/>
    <n v="3"/>
    <n v="648"/>
    <s v="TA"/>
    <n v="3"/>
    <s v="TA"/>
    <n v="3"/>
    <s v="Y"/>
    <n v="0"/>
    <n v="56"/>
    <n v="0"/>
    <n v="0"/>
    <n v="0"/>
    <n v="0"/>
    <s v="NA"/>
    <s v="ERR"/>
    <s v="NA"/>
    <s v="NA"/>
    <n v="0"/>
    <n v="6"/>
    <n v="2007"/>
    <s v="WD"/>
    <s v="Normal"/>
    <n v="248000"/>
    <n v="22.545454545454547"/>
    <n v="76.213890596189302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n v="2"/>
    <s v="TA"/>
    <n v="3"/>
    <x v="0"/>
    <s v="Ex"/>
    <n v="1"/>
    <s v="TA"/>
    <n v="3"/>
    <s v="No"/>
    <s v="LwQ"/>
    <n v="144"/>
    <s v="GLQ"/>
    <n v="1127"/>
    <n v="379"/>
    <n v="1650"/>
    <s v="GasA"/>
    <s v="Ex"/>
    <n v="1"/>
    <x v="0"/>
    <n v="1"/>
    <x v="0"/>
    <n v="1680"/>
    <n v="0"/>
    <n v="0"/>
    <n v="1680"/>
    <n v="3330"/>
    <n v="1"/>
    <n v="0"/>
    <n v="2"/>
    <n v="0"/>
    <n v="3"/>
    <n v="1"/>
    <s v="Gd"/>
    <n v="2"/>
    <n v="7"/>
    <s v="Maj1"/>
    <x v="1"/>
    <s v="TA"/>
    <n v="3"/>
    <s v="Attchd"/>
    <n v="1998"/>
    <s v="Fin"/>
    <n v="2"/>
    <n v="583"/>
    <s v="TA"/>
    <n v="3"/>
    <s v="TA"/>
    <n v="3"/>
    <s v="Y"/>
    <n v="78"/>
    <n v="73"/>
    <n v="0"/>
    <n v="0"/>
    <n v="0"/>
    <n v="0"/>
    <s v="NA"/>
    <s v="ERR"/>
    <s v="NA"/>
    <s v="NA"/>
    <n v="0"/>
    <n v="6"/>
    <n v="2009"/>
    <s v="WD"/>
    <s v="Normal"/>
    <n v="213250"/>
    <n v="21.030571992110453"/>
    <n v="64.039039039039039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n v="3"/>
    <s v="TA"/>
    <n v="3"/>
    <x v="0"/>
    <s v="Gd"/>
    <n v="2"/>
    <s v="TA"/>
    <n v="3"/>
    <s v="Av"/>
    <s v="GLQ"/>
    <n v="584"/>
    <s v="LwQ"/>
    <n v="139"/>
    <n v="0"/>
    <n v="723"/>
    <s v="GasA"/>
    <s v="Ex"/>
    <n v="1"/>
    <x v="0"/>
    <n v="1"/>
    <x v="0"/>
    <n v="767"/>
    <n v="0"/>
    <n v="0"/>
    <n v="767"/>
    <n v="1490"/>
    <n v="1"/>
    <n v="0"/>
    <n v="1"/>
    <n v="0"/>
    <n v="1"/>
    <n v="1"/>
    <s v="TA"/>
    <n v="3"/>
    <n v="4"/>
    <s v="Typ"/>
    <x v="0"/>
    <s v="NA"/>
    <s v="ERR"/>
    <s v="Attchd"/>
    <n v="1998"/>
    <s v="Fin"/>
    <n v="1"/>
    <n v="367"/>
    <s v="TA"/>
    <n v="3"/>
    <s v="TA"/>
    <n v="3"/>
    <s v="Y"/>
    <n v="120"/>
    <n v="40"/>
    <n v="0"/>
    <n v="0"/>
    <n v="0"/>
    <n v="0"/>
    <s v="NA"/>
    <s v="ERR"/>
    <s v="NA"/>
    <s v="NA"/>
    <n v="0"/>
    <n v="6"/>
    <n v="2007"/>
    <s v="WD"/>
    <s v="Normal"/>
    <n v="133000"/>
    <n v="32.774765894529324"/>
    <n v="89.261744966442947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Gd"/>
    <n v="2"/>
    <s v="Av"/>
    <s v="GLQ"/>
    <n v="554"/>
    <s v="Unf"/>
    <n v="0"/>
    <n v="100"/>
    <n v="654"/>
    <s v="GasA"/>
    <s v="Ex"/>
    <n v="1"/>
    <x v="0"/>
    <n v="1"/>
    <x v="0"/>
    <n v="664"/>
    <n v="832"/>
    <n v="0"/>
    <n v="1496"/>
    <n v="2150"/>
    <n v="1"/>
    <n v="0"/>
    <n v="2"/>
    <n v="1"/>
    <n v="3"/>
    <n v="1"/>
    <s v="Gd"/>
    <n v="2"/>
    <n v="7"/>
    <s v="Typ"/>
    <x v="1"/>
    <s v="Gd"/>
    <n v="2"/>
    <s v="Attchd"/>
    <n v="2006"/>
    <s v="RFn"/>
    <n v="2"/>
    <n v="426"/>
    <s v="TA"/>
    <n v="3"/>
    <s v="TA"/>
    <n v="3"/>
    <s v="Y"/>
    <n v="100"/>
    <n v="24"/>
    <n v="0"/>
    <n v="0"/>
    <n v="0"/>
    <n v="0"/>
    <s v="NA"/>
    <s v="ERR"/>
    <s v="NA"/>
    <s v="NA"/>
    <n v="0"/>
    <n v="9"/>
    <n v="2006"/>
    <s v="New"/>
    <s v="Partial"/>
    <n v="179665"/>
    <n v="10.504268007483629"/>
    <n v="83.56511627906977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n v="2"/>
    <s v="Gd"/>
    <n v="2"/>
    <x v="0"/>
    <s v="Gd"/>
    <n v="2"/>
    <s v="Gd"/>
    <n v="2"/>
    <s v="No"/>
    <s v="GLQ"/>
    <n v="1002"/>
    <s v="LwQ"/>
    <n v="202"/>
    <n v="0"/>
    <n v="1204"/>
    <s v="GasA"/>
    <s v="Gd"/>
    <n v="2"/>
    <x v="0"/>
    <n v="1"/>
    <x v="0"/>
    <n v="1377"/>
    <n v="806"/>
    <n v="0"/>
    <n v="2183"/>
    <n v="3387"/>
    <n v="0"/>
    <n v="0"/>
    <n v="2"/>
    <n v="1"/>
    <n v="4"/>
    <n v="1"/>
    <s v="Gd"/>
    <n v="2"/>
    <n v="9"/>
    <s v="Typ"/>
    <x v="0"/>
    <s v="NA"/>
    <s v="ERR"/>
    <s v="Attchd"/>
    <n v="1988"/>
    <s v="Unf"/>
    <n v="3"/>
    <n v="786"/>
    <s v="TA"/>
    <n v="3"/>
    <s v="TA"/>
    <n v="3"/>
    <s v="Y"/>
    <n v="0"/>
    <n v="0"/>
    <n v="0"/>
    <n v="0"/>
    <n v="0"/>
    <n v="0"/>
    <s v="NA"/>
    <s v="ERR"/>
    <s v="NA"/>
    <s v="NA"/>
    <n v="0"/>
    <n v="2"/>
    <n v="2006"/>
    <s v="WD"/>
    <s v="Normal"/>
    <n v="229000"/>
    <n v="16.549830165498303"/>
    <n v="67.611455565397108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n v="3"/>
    <s v="TA"/>
    <n v="3"/>
    <x v="2"/>
    <s v="Gd"/>
    <n v="2"/>
    <s v="TA"/>
    <n v="3"/>
    <s v="No"/>
    <s v="Rec"/>
    <n v="300"/>
    <s v="Unf"/>
    <n v="0"/>
    <n v="765"/>
    <n v="1065"/>
    <s v="GasA"/>
    <s v="Ex"/>
    <n v="1"/>
    <x v="0"/>
    <n v="1"/>
    <x v="2"/>
    <n v="915"/>
    <n v="720"/>
    <n v="0"/>
    <n v="1635"/>
    <n v="2700"/>
    <n v="0"/>
    <n v="0"/>
    <n v="1"/>
    <n v="1"/>
    <n v="3"/>
    <n v="1"/>
    <s v="TA"/>
    <n v="3"/>
    <n v="6"/>
    <s v="Typ"/>
    <x v="1"/>
    <s v="Gd"/>
    <n v="2"/>
    <s v="Detchd"/>
    <n v="1950"/>
    <s v="Unf"/>
    <n v="2"/>
    <n v="440"/>
    <s v="TA"/>
    <n v="3"/>
    <s v="TA"/>
    <n v="3"/>
    <s v="Y"/>
    <n v="0"/>
    <n v="38"/>
    <n v="0"/>
    <n v="144"/>
    <n v="0"/>
    <n v="0"/>
    <s v="NA"/>
    <s v="ERR"/>
    <s v="NA"/>
    <s v="NA"/>
    <n v="0"/>
    <n v="5"/>
    <n v="2007"/>
    <s v="WD"/>
    <s v="Normal"/>
    <n v="210000"/>
    <n v="24.03571019800847"/>
    <n v="77.77777777777777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n v="3"/>
    <s v="Gd"/>
    <n v="2"/>
    <x v="1"/>
    <s v="Gd"/>
    <n v="2"/>
    <s v="TA"/>
    <n v="3"/>
    <s v="Av"/>
    <s v="ALQ"/>
    <n v="619"/>
    <s v="Unf"/>
    <n v="0"/>
    <n v="149"/>
    <n v="768"/>
    <s v="GasA"/>
    <s v="Ex"/>
    <n v="1"/>
    <x v="0"/>
    <n v="1"/>
    <x v="0"/>
    <n v="768"/>
    <n v="0"/>
    <n v="0"/>
    <n v="768"/>
    <n v="1536"/>
    <n v="1"/>
    <n v="0"/>
    <n v="1"/>
    <n v="0"/>
    <n v="2"/>
    <n v="1"/>
    <s v="TA"/>
    <n v="3"/>
    <n v="5"/>
    <s v="Typ"/>
    <x v="0"/>
    <s v="NA"/>
    <s v="ERR"/>
    <s v="Detchd"/>
    <n v="1987"/>
    <s v="Unf"/>
    <n v="2"/>
    <n v="624"/>
    <s v="TA"/>
    <n v="3"/>
    <s v="TA"/>
    <n v="3"/>
    <s v="Y"/>
    <n v="104"/>
    <n v="0"/>
    <n v="0"/>
    <n v="0"/>
    <n v="0"/>
    <n v="0"/>
    <s v="NA"/>
    <s v="ERR"/>
    <s v="NA"/>
    <s v="NA"/>
    <n v="0"/>
    <n v="4"/>
    <n v="2007"/>
    <s v="WD"/>
    <s v="Normal"/>
    <n v="129500"/>
    <n v="17.876863611264493"/>
    <n v="84.309895833333329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LwQ"/>
    <n v="180"/>
    <s v="Rec"/>
    <n v="645"/>
    <n v="0"/>
    <n v="825"/>
    <s v="GasA"/>
    <s v="TA"/>
    <n v="3"/>
    <x v="0"/>
    <n v="1"/>
    <x v="0"/>
    <n v="825"/>
    <n v="0"/>
    <n v="0"/>
    <n v="825"/>
    <n v="1650"/>
    <n v="1"/>
    <n v="0"/>
    <n v="1"/>
    <n v="0"/>
    <n v="2"/>
    <n v="1"/>
    <s v="TA"/>
    <n v="3"/>
    <n v="4"/>
    <s v="Typ"/>
    <x v="0"/>
    <s v="NA"/>
    <s v="ERR"/>
    <s v="Detchd"/>
    <n v="1963"/>
    <s v="RFn"/>
    <n v="2"/>
    <n v="720"/>
    <s v="TA"/>
    <n v="3"/>
    <s v="TA"/>
    <n v="3"/>
    <s v="Y"/>
    <n v="140"/>
    <n v="50"/>
    <n v="0"/>
    <n v="0"/>
    <n v="0"/>
    <n v="0"/>
    <s v="NA"/>
    <s v="ERR"/>
    <s v="MnPrv"/>
    <s v="NA"/>
    <n v="0"/>
    <n v="6"/>
    <n v="2008"/>
    <s v="WD"/>
    <s v="Normal"/>
    <n v="125000"/>
    <n v="15.179113539769277"/>
    <n v="75.75757575757575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912"/>
    <n v="912"/>
    <s v="GasA"/>
    <s v="Ex"/>
    <n v="1"/>
    <x v="0"/>
    <n v="1"/>
    <x v="0"/>
    <n v="912"/>
    <n v="1182"/>
    <n v="0"/>
    <n v="2094"/>
    <n v="3006"/>
    <n v="0"/>
    <n v="0"/>
    <n v="2"/>
    <n v="1"/>
    <n v="4"/>
    <n v="1"/>
    <s v="Gd"/>
    <n v="2"/>
    <n v="8"/>
    <s v="Typ"/>
    <x v="1"/>
    <s v="Gd"/>
    <n v="2"/>
    <s v="BuiltIn"/>
    <n v="2003"/>
    <s v="Fin"/>
    <n v="2"/>
    <n v="615"/>
    <s v="TA"/>
    <n v="3"/>
    <s v="TA"/>
    <n v="3"/>
    <s v="Y"/>
    <n v="182"/>
    <n v="182"/>
    <n v="0"/>
    <n v="0"/>
    <n v="0"/>
    <n v="0"/>
    <s v="NA"/>
    <s v="ERR"/>
    <s v="NA"/>
    <s v="NA"/>
    <n v="0"/>
    <n v="11"/>
    <n v="2009"/>
    <s v="WD"/>
    <s v="Normal"/>
    <n v="263000"/>
    <n v="28.053333333333335"/>
    <n v="87.491683300066541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ALQ"/>
    <n v="559"/>
    <s v="Unf"/>
    <n v="0"/>
    <n v="510"/>
    <n v="1069"/>
    <s v="GasA"/>
    <s v="TA"/>
    <n v="3"/>
    <x v="0"/>
    <n v="1"/>
    <x v="0"/>
    <n v="1069"/>
    <n v="0"/>
    <n v="0"/>
    <n v="1069"/>
    <n v="2138"/>
    <n v="0"/>
    <n v="0"/>
    <n v="2"/>
    <n v="0"/>
    <n v="2"/>
    <n v="1"/>
    <s v="TA"/>
    <n v="3"/>
    <n v="4"/>
    <s v="Typ"/>
    <x v="0"/>
    <s v="NA"/>
    <s v="ERR"/>
    <s v="Attchd"/>
    <n v="1977"/>
    <s v="RFn"/>
    <n v="2"/>
    <n v="440"/>
    <s v="TA"/>
    <n v="3"/>
    <s v="TA"/>
    <n v="3"/>
    <s v="Y"/>
    <n v="0"/>
    <n v="55"/>
    <n v="0"/>
    <n v="0"/>
    <n v="200"/>
    <n v="0"/>
    <s v="NA"/>
    <s v="ERR"/>
    <s v="NA"/>
    <s v="NA"/>
    <n v="0"/>
    <n v="10"/>
    <n v="2008"/>
    <s v="COD"/>
    <s v="Abnorml"/>
    <n v="140000"/>
    <n v="34.62775166955231"/>
    <n v="65.48175865294668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n v="3"/>
    <s v="TA"/>
    <n v="3"/>
    <x v="1"/>
    <s v="TA"/>
    <n v="3"/>
    <s v="TA"/>
    <n v="3"/>
    <s v="No"/>
    <s v="Rec"/>
    <n v="308"/>
    <s v="Unf"/>
    <n v="0"/>
    <n v="620"/>
    <n v="928"/>
    <s v="GasA"/>
    <s v="Gd"/>
    <n v="2"/>
    <x v="0"/>
    <n v="1"/>
    <x v="2"/>
    <n v="928"/>
    <n v="0"/>
    <n v="0"/>
    <n v="928"/>
    <n v="1856"/>
    <n v="0"/>
    <n v="0"/>
    <n v="1"/>
    <n v="0"/>
    <n v="3"/>
    <n v="1"/>
    <s v="TA"/>
    <n v="3"/>
    <n v="5"/>
    <s v="Typ"/>
    <x v="0"/>
    <s v="NA"/>
    <s v="ERR"/>
    <s v="Attchd"/>
    <n v="1957"/>
    <s v="Fin"/>
    <n v="1"/>
    <n v="28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8"/>
    <s v="WD"/>
    <s v="Normal"/>
    <n v="112500"/>
    <n v="18.75"/>
    <n v="60.614224137931032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n v="2"/>
    <s v="TA"/>
    <n v="3"/>
    <x v="0"/>
    <s v="Ex"/>
    <n v="1"/>
    <s v="TA"/>
    <n v="3"/>
    <s v="Av"/>
    <s v="Unf"/>
    <n v="0"/>
    <s v="Unf"/>
    <n v="0"/>
    <n v="1709"/>
    <n v="1709"/>
    <s v="GasA"/>
    <s v="Ex"/>
    <n v="1"/>
    <x v="0"/>
    <n v="1"/>
    <x v="0"/>
    <n v="1717"/>
    <n v="0"/>
    <n v="0"/>
    <n v="1717"/>
    <n v="3426"/>
    <n v="0"/>
    <n v="0"/>
    <n v="2"/>
    <n v="0"/>
    <n v="3"/>
    <n v="1"/>
    <s v="Gd"/>
    <n v="2"/>
    <n v="7"/>
    <s v="Typ"/>
    <x v="1"/>
    <s v="Gd"/>
    <n v="2"/>
    <s v="Attchd"/>
    <n v="2006"/>
    <s v="RFn"/>
    <n v="3"/>
    <n v="908"/>
    <s v="TA"/>
    <n v="3"/>
    <s v="TA"/>
    <n v="3"/>
    <s v="Y"/>
    <n v="169"/>
    <n v="39"/>
    <n v="0"/>
    <n v="0"/>
    <n v="0"/>
    <n v="0"/>
    <s v="NA"/>
    <s v="ERR"/>
    <s v="NA"/>
    <s v="NA"/>
    <n v="0"/>
    <n v="7"/>
    <n v="2009"/>
    <s v="WD"/>
    <s v="Normal"/>
    <n v="255500"/>
    <n v="22.92302171182487"/>
    <n v="74.576765907764155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Ex"/>
    <n v="1"/>
    <x v="0"/>
    <n v="1"/>
    <x v="0"/>
    <n v="1126"/>
    <n v="0"/>
    <n v="0"/>
    <n v="1126"/>
    <n v="1126"/>
    <n v="0"/>
    <n v="0"/>
    <n v="2"/>
    <n v="0"/>
    <n v="2"/>
    <n v="1"/>
    <s v="Gd"/>
    <n v="2"/>
    <n v="5"/>
    <s v="Typ"/>
    <x v="0"/>
    <s v="NA"/>
    <s v="ERR"/>
    <s v="Detchd"/>
    <n v="2002"/>
    <s v="Fin"/>
    <n v="2"/>
    <n v="520"/>
    <s v="TA"/>
    <n v="3"/>
    <s v="TA"/>
    <n v="3"/>
    <s v="N"/>
    <n v="0"/>
    <n v="96"/>
    <n v="0"/>
    <n v="0"/>
    <n v="0"/>
    <n v="0"/>
    <s v="NA"/>
    <s v="ERR"/>
    <s v="MnPrv"/>
    <s v="NA"/>
    <n v="0"/>
    <n v="5"/>
    <n v="2009"/>
    <s v="WD"/>
    <s v="Normal"/>
    <n v="108000"/>
    <n v="12.304887774866128"/>
    <n v="95.914742451154524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n v="2"/>
    <s v="TA"/>
    <n v="3"/>
    <x v="0"/>
    <s v="Gd"/>
    <n v="2"/>
    <s v="TA"/>
    <n v="3"/>
    <s v="No"/>
    <s v="GLQ"/>
    <n v="866"/>
    <s v="Unf"/>
    <n v="0"/>
    <n v="132"/>
    <n v="998"/>
    <s v="GasA"/>
    <s v="Ex"/>
    <n v="1"/>
    <x v="0"/>
    <n v="1"/>
    <x v="0"/>
    <n v="1006"/>
    <n v="1040"/>
    <n v="0"/>
    <n v="2046"/>
    <n v="3044"/>
    <n v="1"/>
    <n v="0"/>
    <n v="2"/>
    <n v="1"/>
    <n v="3"/>
    <n v="1"/>
    <s v="Gd"/>
    <n v="2"/>
    <n v="8"/>
    <s v="Typ"/>
    <x v="1"/>
    <s v="Gd"/>
    <n v="2"/>
    <s v="BuiltIn"/>
    <n v="2003"/>
    <s v="RFn"/>
    <n v="3"/>
    <n v="871"/>
    <s v="TA"/>
    <n v="3"/>
    <s v="TA"/>
    <n v="3"/>
    <s v="Y"/>
    <n v="320"/>
    <n v="62"/>
    <n v="0"/>
    <n v="0"/>
    <n v="0"/>
    <n v="0"/>
    <s v="NA"/>
    <s v="ERR"/>
    <s v="NA"/>
    <s v="NA"/>
    <n v="0"/>
    <n v="8"/>
    <n v="2008"/>
    <s v="WD"/>
    <s v="Normal"/>
    <n v="284000"/>
    <n v="26.729411764705883"/>
    <n v="93.29829172141919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n v="3"/>
    <s v="TA"/>
    <n v="3"/>
    <x v="2"/>
    <s v="TA"/>
    <n v="3"/>
    <s v="Fa"/>
    <n v="4"/>
    <s v="No"/>
    <s v="Unf"/>
    <n v="0"/>
    <s v="Unf"/>
    <n v="0"/>
    <n v="993"/>
    <n v="993"/>
    <s v="GasA"/>
    <s v="TA"/>
    <n v="3"/>
    <x v="0"/>
    <n v="1"/>
    <x v="2"/>
    <n v="1048"/>
    <n v="0"/>
    <n v="0"/>
    <n v="1048"/>
    <n v="2041"/>
    <n v="0"/>
    <n v="0"/>
    <n v="1"/>
    <n v="0"/>
    <n v="2"/>
    <n v="1"/>
    <s v="TA"/>
    <n v="3"/>
    <n v="5"/>
    <s v="Typ"/>
    <x v="1"/>
    <s v="Gd"/>
    <n v="2"/>
    <s v="Detchd"/>
    <n v="1922"/>
    <s v="Unf"/>
    <n v="1"/>
    <n v="280"/>
    <s v="TA"/>
    <n v="3"/>
    <s v="TA"/>
    <n v="3"/>
    <s v="Y"/>
    <n v="0"/>
    <n v="0"/>
    <n v="116"/>
    <n v="0"/>
    <n v="0"/>
    <n v="0"/>
    <s v="NA"/>
    <s v="ERR"/>
    <s v="NA"/>
    <s v="NA"/>
    <n v="0"/>
    <n v="8"/>
    <n v="2006"/>
    <s v="WD"/>
    <s v="Normal"/>
    <n v="113000"/>
    <n v="17.711598746081506"/>
    <n v="55.365017148456637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895"/>
    <s v="Unf"/>
    <n v="0"/>
    <n v="197"/>
    <n v="1092"/>
    <s v="GasA"/>
    <s v="TA"/>
    <n v="3"/>
    <x v="0"/>
    <n v="1"/>
    <x v="2"/>
    <n v="1092"/>
    <n v="0"/>
    <n v="0"/>
    <n v="1092"/>
    <n v="2184"/>
    <n v="1"/>
    <n v="0"/>
    <n v="1"/>
    <n v="0"/>
    <n v="2"/>
    <n v="1"/>
    <s v="TA"/>
    <n v="3"/>
    <n v="6"/>
    <s v="Typ"/>
    <x v="1"/>
    <s v="TA"/>
    <n v="3"/>
    <s v="Attchd"/>
    <n v="1957"/>
    <s v="Fin"/>
    <n v="1"/>
    <n v="299"/>
    <s v="TA"/>
    <n v="3"/>
    <s v="TA"/>
    <n v="3"/>
    <s v="Y"/>
    <n v="268"/>
    <n v="0"/>
    <n v="0"/>
    <n v="0"/>
    <n v="122"/>
    <n v="0"/>
    <s v="NA"/>
    <s v="ERR"/>
    <s v="MnWw"/>
    <s v="NA"/>
    <n v="0"/>
    <n v="5"/>
    <n v="2006"/>
    <s v="WD"/>
    <s v="Normal"/>
    <n v="141000"/>
    <n v="9.4949494949494948"/>
    <n v="64.56043956043956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637"/>
    <s v="Unf"/>
    <n v="0"/>
    <n v="0"/>
    <n v="637"/>
    <s v="GasA"/>
    <s v="Gd"/>
    <n v="2"/>
    <x v="0"/>
    <n v="1"/>
    <x v="0"/>
    <n v="897"/>
    <n v="439"/>
    <n v="0"/>
    <n v="1336"/>
    <n v="1973"/>
    <n v="0"/>
    <n v="0"/>
    <n v="1"/>
    <n v="1"/>
    <n v="3"/>
    <n v="1"/>
    <s v="TA"/>
    <n v="3"/>
    <n v="7"/>
    <s v="Typ"/>
    <x v="0"/>
    <s v="NA"/>
    <s v="ERR"/>
    <s v="CarPort"/>
    <n v="1994"/>
    <s v="Unf"/>
    <n v="1"/>
    <n v="570"/>
    <s v="TA"/>
    <n v="3"/>
    <s v="TA"/>
    <n v="3"/>
    <s v="Y"/>
    <n v="0"/>
    <n v="47"/>
    <n v="120"/>
    <n v="0"/>
    <n v="0"/>
    <n v="0"/>
    <s v="NA"/>
    <s v="ERR"/>
    <s v="NA"/>
    <s v="NA"/>
    <n v="0"/>
    <n v="9"/>
    <n v="2006"/>
    <s v="COD"/>
    <s v="Normal"/>
    <n v="108000"/>
    <n v="9.7826086956521738"/>
    <n v="54.738976178408514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n v="3"/>
    <s v="TA"/>
    <n v="3"/>
    <x v="0"/>
    <s v="Gd"/>
    <n v="2"/>
    <s v="TA"/>
    <n v="3"/>
    <s v="Gd"/>
    <s v="GLQ"/>
    <n v="604"/>
    <s v="Unf"/>
    <n v="0"/>
    <n v="125"/>
    <n v="729"/>
    <s v="GasA"/>
    <s v="Ex"/>
    <n v="1"/>
    <x v="0"/>
    <n v="1"/>
    <x v="0"/>
    <n v="729"/>
    <n v="717"/>
    <n v="0"/>
    <n v="1446"/>
    <n v="2175"/>
    <n v="0"/>
    <n v="1"/>
    <n v="2"/>
    <n v="1"/>
    <n v="3"/>
    <n v="1"/>
    <s v="TA"/>
    <n v="3"/>
    <n v="6"/>
    <s v="Typ"/>
    <x v="1"/>
    <s v="TA"/>
    <n v="3"/>
    <s v="Attchd"/>
    <n v="1996"/>
    <s v="Unf"/>
    <n v="2"/>
    <n v="406"/>
    <s v="TA"/>
    <n v="3"/>
    <s v="TA"/>
    <n v="3"/>
    <s v="Y"/>
    <n v="264"/>
    <n v="22"/>
    <n v="0"/>
    <n v="0"/>
    <n v="0"/>
    <n v="0"/>
    <s v="NA"/>
    <s v="ERR"/>
    <s v="NA"/>
    <s v="NA"/>
    <n v="0"/>
    <n v="8"/>
    <n v="2008"/>
    <s v="WD"/>
    <s v="Normal"/>
    <n v="175000"/>
    <n v="8.0010972933430864"/>
    <n v="80.459770114942529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n v="2"/>
    <s v="TA"/>
    <n v="3"/>
    <x v="0"/>
    <s v="Gd"/>
    <n v="2"/>
    <s v="TA"/>
    <n v="3"/>
    <s v="Gd"/>
    <s v="Unf"/>
    <n v="0"/>
    <s v="Unf"/>
    <n v="0"/>
    <n v="1374"/>
    <n v="1374"/>
    <s v="GasA"/>
    <s v="Ex"/>
    <n v="1"/>
    <x v="0"/>
    <n v="1"/>
    <x v="0"/>
    <n v="1557"/>
    <n v="0"/>
    <n v="0"/>
    <n v="1557"/>
    <n v="2931"/>
    <n v="0"/>
    <n v="0"/>
    <n v="2"/>
    <n v="0"/>
    <n v="2"/>
    <n v="1"/>
    <s v="Gd"/>
    <n v="2"/>
    <n v="7"/>
    <s v="Typ"/>
    <x v="1"/>
    <s v="TA"/>
    <n v="3"/>
    <s v="Attchd"/>
    <n v="2003"/>
    <s v="Fin"/>
    <n v="2"/>
    <n v="420"/>
    <s v="TA"/>
    <n v="3"/>
    <s v="TA"/>
    <n v="3"/>
    <s v="Y"/>
    <n v="143"/>
    <n v="20"/>
    <n v="0"/>
    <n v="0"/>
    <n v="0"/>
    <n v="0"/>
    <s v="NA"/>
    <s v="ERR"/>
    <s v="NA"/>
    <s v="NA"/>
    <n v="0"/>
    <n v="10"/>
    <n v="2006"/>
    <s v="WD"/>
    <s v="Normal"/>
    <n v="234000"/>
    <n v="73.216520650813521"/>
    <n v="79.836233367451385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n v="3"/>
    <s v="TA"/>
    <n v="3"/>
    <x v="1"/>
    <s v="Gd"/>
    <n v="2"/>
    <s v="TA"/>
    <n v="3"/>
    <s v="No"/>
    <s v="ALQ"/>
    <n v="1302"/>
    <s v="Unf"/>
    <n v="0"/>
    <n v="90"/>
    <n v="1392"/>
    <s v="GasA"/>
    <s v="TA"/>
    <n v="3"/>
    <x v="0"/>
    <n v="1"/>
    <x v="0"/>
    <n v="1392"/>
    <n v="0"/>
    <n v="0"/>
    <n v="1392"/>
    <n v="2784"/>
    <n v="1"/>
    <n v="0"/>
    <n v="1"/>
    <n v="1"/>
    <n v="3"/>
    <n v="1"/>
    <s v="TA"/>
    <n v="3"/>
    <n v="5"/>
    <s v="Mod"/>
    <x v="1"/>
    <s v="Gd"/>
    <n v="2"/>
    <s v="Detchd"/>
    <n v="1957"/>
    <s v="Unf"/>
    <n v="2"/>
    <n v="528"/>
    <s v="TA"/>
    <n v="3"/>
    <s v="TA"/>
    <n v="3"/>
    <s v="Y"/>
    <n v="0"/>
    <n v="0"/>
    <n v="0"/>
    <n v="0"/>
    <n v="95"/>
    <n v="0"/>
    <s v="NA"/>
    <s v="ERR"/>
    <s v="NA"/>
    <s v="NA"/>
    <n v="0"/>
    <n v="5"/>
    <n v="2010"/>
    <s v="WD"/>
    <s v="Normal"/>
    <n v="121500"/>
    <n v="10.713340975222643"/>
    <n v="43.642241379310342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n v="3"/>
    <s v="TA"/>
    <n v="3"/>
    <x v="1"/>
    <s v="Gd"/>
    <n v="2"/>
    <s v="TA"/>
    <n v="3"/>
    <s v="Av"/>
    <s v="ALQ"/>
    <n v="1071"/>
    <s v="LwQ"/>
    <n v="123"/>
    <n v="195"/>
    <n v="1389"/>
    <s v="GasA"/>
    <s v="Gd"/>
    <n v="2"/>
    <x v="0"/>
    <n v="1"/>
    <x v="0"/>
    <n v="1389"/>
    <n v="0"/>
    <n v="0"/>
    <n v="1389"/>
    <n v="2778"/>
    <n v="1"/>
    <n v="0"/>
    <n v="1"/>
    <n v="0"/>
    <n v="2"/>
    <n v="1"/>
    <s v="TA"/>
    <n v="3"/>
    <n v="6"/>
    <s v="Typ"/>
    <x v="1"/>
    <s v="TA"/>
    <n v="3"/>
    <s v="Attchd"/>
    <n v="1975"/>
    <s v="RFn"/>
    <n v="2"/>
    <n v="418"/>
    <s v="TA"/>
    <n v="3"/>
    <s v="TA"/>
    <n v="3"/>
    <s v="Y"/>
    <n v="240"/>
    <n v="38"/>
    <n v="0"/>
    <n v="0"/>
    <n v="0"/>
    <n v="0"/>
    <s v="NA"/>
    <s v="ERR"/>
    <s v="NA"/>
    <s v="NA"/>
    <n v="0"/>
    <n v="4"/>
    <n v="2006"/>
    <s v="WD"/>
    <s v="Normal"/>
    <n v="170000"/>
    <n v="16.983016983016984"/>
    <n v="61.19510439164867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n v="3"/>
    <s v="TA"/>
    <n v="3"/>
    <x v="1"/>
    <s v="TA"/>
    <n v="3"/>
    <s v="TA"/>
    <n v="3"/>
    <s v="No"/>
    <s v="BLQ"/>
    <n v="290"/>
    <s v="Unf"/>
    <n v="0"/>
    <n v="706"/>
    <n v="996"/>
    <s v="GasA"/>
    <s v="Ex"/>
    <n v="1"/>
    <x v="0"/>
    <n v="1"/>
    <x v="0"/>
    <n v="996"/>
    <n v="0"/>
    <n v="0"/>
    <n v="996"/>
    <n v="1992"/>
    <n v="1"/>
    <n v="0"/>
    <n v="1"/>
    <n v="0"/>
    <n v="3"/>
    <n v="1"/>
    <s v="TA"/>
    <n v="3"/>
    <n v="6"/>
    <s v="Typ"/>
    <x v="1"/>
    <s v="Gd"/>
    <n v="2"/>
    <s v="NA"/>
    <s v="NA"/>
    <s v="NA"/>
    <n v="0"/>
    <n v="0"/>
    <s v="NA"/>
    <s v="ERR"/>
    <s v="NA"/>
    <s v="ERR"/>
    <s v="Y"/>
    <n v="144"/>
    <n v="0"/>
    <n v="0"/>
    <n v="0"/>
    <n v="0"/>
    <n v="0"/>
    <s v="NA"/>
    <s v="ERR"/>
    <s v="NA"/>
    <s v="NA"/>
    <n v="0"/>
    <n v="7"/>
    <n v="2008"/>
    <s v="WD"/>
    <s v="Normal"/>
    <n v="108000"/>
    <n v="7.7658733012152155"/>
    <n v="54.216867469879517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n v="3"/>
    <s v="TA"/>
    <n v="3"/>
    <x v="2"/>
    <s v="Gd"/>
    <n v="2"/>
    <s v="TA"/>
    <n v="3"/>
    <s v="Mn"/>
    <s v="Unf"/>
    <n v="0"/>
    <s v="Unf"/>
    <n v="0"/>
    <n v="1163"/>
    <n v="1163"/>
    <s v="GasA"/>
    <s v="Ex"/>
    <n v="1"/>
    <x v="0"/>
    <n v="1"/>
    <x v="0"/>
    <n v="1163"/>
    <n v="511"/>
    <n v="0"/>
    <n v="1674"/>
    <n v="2837"/>
    <n v="0"/>
    <n v="0"/>
    <n v="2"/>
    <n v="0"/>
    <n v="4"/>
    <n v="1"/>
    <s v="TA"/>
    <n v="3"/>
    <n v="8"/>
    <s v="Typ"/>
    <x v="1"/>
    <s v="Gd"/>
    <n v="2"/>
    <s v="Detchd"/>
    <n v="1955"/>
    <s v="Fin"/>
    <n v="2"/>
    <n v="396"/>
    <s v="TA"/>
    <n v="3"/>
    <s v="TA"/>
    <n v="3"/>
    <s v="N"/>
    <n v="72"/>
    <n v="36"/>
    <n v="0"/>
    <n v="0"/>
    <n v="144"/>
    <n v="0"/>
    <s v="NA"/>
    <s v="ERR"/>
    <s v="NA"/>
    <s v="NA"/>
    <n v="0"/>
    <n v="7"/>
    <n v="2008"/>
    <s v="WD"/>
    <s v="Normal"/>
    <n v="185000"/>
    <n v="8.4940312213039491"/>
    <n v="65.209728586535078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n v="2"/>
    <s v="TA"/>
    <n v="3"/>
    <x v="0"/>
    <s v="Gd"/>
    <n v="2"/>
    <s v="TA"/>
    <n v="3"/>
    <s v="No"/>
    <s v="GLQ"/>
    <n v="728"/>
    <s v="Unf"/>
    <n v="0"/>
    <n v="367"/>
    <n v="1095"/>
    <s v="GasA"/>
    <s v="Ex"/>
    <n v="1"/>
    <x v="0"/>
    <n v="1"/>
    <x v="0"/>
    <n v="1166"/>
    <n v="1129"/>
    <n v="0"/>
    <n v="2295"/>
    <n v="3390"/>
    <n v="1"/>
    <n v="0"/>
    <n v="2"/>
    <n v="1"/>
    <n v="4"/>
    <n v="1"/>
    <s v="Gd"/>
    <n v="2"/>
    <n v="9"/>
    <s v="Typ"/>
    <x v="1"/>
    <s v="TA"/>
    <n v="3"/>
    <s v="Attchd"/>
    <n v="1992"/>
    <s v="RFn"/>
    <n v="2"/>
    <n v="590"/>
    <s v="TA"/>
    <n v="3"/>
    <s v="TA"/>
    <n v="3"/>
    <s v="Y"/>
    <n v="0"/>
    <n v="40"/>
    <n v="0"/>
    <n v="0"/>
    <n v="0"/>
    <n v="0"/>
    <s v="NA"/>
    <s v="ERR"/>
    <s v="NA"/>
    <s v="NA"/>
    <n v="0"/>
    <n v="7"/>
    <n v="2006"/>
    <s v="WD"/>
    <s v="Normal"/>
    <n v="268000"/>
    <n v="20.08092312303312"/>
    <n v="79.056047197640112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n v="3"/>
    <s v="TA"/>
    <n v="3"/>
    <x v="0"/>
    <s v="Gd"/>
    <n v="2"/>
    <s v="TA"/>
    <n v="3"/>
    <s v="No"/>
    <s v="Unf"/>
    <n v="0"/>
    <s v="Unf"/>
    <n v="0"/>
    <n v="806"/>
    <n v="806"/>
    <s v="GasA"/>
    <s v="TA"/>
    <n v="3"/>
    <x v="1"/>
    <n v="0"/>
    <x v="1"/>
    <n v="841"/>
    <n v="806"/>
    <n v="0"/>
    <n v="1647"/>
    <n v="2453"/>
    <n v="1"/>
    <n v="0"/>
    <n v="1"/>
    <n v="1"/>
    <n v="4"/>
    <n v="1"/>
    <s v="Fa"/>
    <n v="4"/>
    <n v="6"/>
    <s v="Typ"/>
    <x v="0"/>
    <s v="NA"/>
    <s v="ERR"/>
    <s v="Detchd"/>
    <n v="1920"/>
    <s v="Unf"/>
    <n v="1"/>
    <n v="216"/>
    <s v="TA"/>
    <n v="3"/>
    <s v="TA"/>
    <n v="3"/>
    <s v="Y"/>
    <n v="0"/>
    <n v="66"/>
    <n v="136"/>
    <n v="0"/>
    <n v="0"/>
    <n v="0"/>
    <s v="NA"/>
    <s v="ERR"/>
    <s v="NA"/>
    <s v="NA"/>
    <n v="0"/>
    <n v="5"/>
    <n v="2010"/>
    <s v="WD"/>
    <s v="Normal"/>
    <n v="128000"/>
    <n v="18.664333624963547"/>
    <n v="52.181002853648593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n v="2"/>
    <s v="TA"/>
    <n v="3"/>
    <x v="0"/>
    <s v="Gd"/>
    <n v="2"/>
    <s v="Gd"/>
    <n v="2"/>
    <s v="No"/>
    <s v="Unf"/>
    <n v="0"/>
    <s v="Unf"/>
    <n v="0"/>
    <n v="1122"/>
    <n v="1122"/>
    <s v="GasA"/>
    <s v="Ex"/>
    <n v="1"/>
    <x v="0"/>
    <n v="1"/>
    <x v="0"/>
    <n v="1134"/>
    <n v="1370"/>
    <n v="0"/>
    <n v="2504"/>
    <n v="3626"/>
    <n v="0"/>
    <n v="0"/>
    <n v="2"/>
    <n v="1"/>
    <n v="4"/>
    <n v="1"/>
    <s v="Ex"/>
    <n v="1"/>
    <n v="11"/>
    <s v="Typ"/>
    <x v="1"/>
    <s v="Gd"/>
    <n v="2"/>
    <s v="BuiltIn"/>
    <n v="2005"/>
    <s v="Fin"/>
    <n v="3"/>
    <n v="656"/>
    <s v="TA"/>
    <n v="3"/>
    <s v="TA"/>
    <n v="3"/>
    <s v="Y"/>
    <n v="144"/>
    <n v="39"/>
    <n v="0"/>
    <n v="0"/>
    <n v="0"/>
    <n v="0"/>
    <s v="NA"/>
    <s v="ERR"/>
    <s v="NA"/>
    <s v="NA"/>
    <n v="0"/>
    <n v="6"/>
    <n v="2008"/>
    <s v="WD"/>
    <s v="Normal"/>
    <n v="325000"/>
    <n v="29.02303982854081"/>
    <n v="89.630446773303916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n v="2"/>
    <s v="TA"/>
    <n v="3"/>
    <x v="0"/>
    <s v="Gd"/>
    <n v="2"/>
    <s v="TA"/>
    <n v="3"/>
    <s v="No"/>
    <s v="GLQ"/>
    <n v="2"/>
    <s v="Unf"/>
    <n v="0"/>
    <n v="1515"/>
    <n v="1517"/>
    <s v="GasA"/>
    <s v="Ex"/>
    <n v="1"/>
    <x v="0"/>
    <n v="1"/>
    <x v="0"/>
    <n v="1535"/>
    <n v="0"/>
    <n v="0"/>
    <n v="1535"/>
    <n v="3052"/>
    <n v="0"/>
    <n v="0"/>
    <n v="2"/>
    <n v="0"/>
    <n v="3"/>
    <n v="1"/>
    <s v="Gd"/>
    <n v="2"/>
    <n v="7"/>
    <s v="Typ"/>
    <x v="0"/>
    <s v="NA"/>
    <s v="ERR"/>
    <s v="Attchd"/>
    <n v="2004"/>
    <s v="RFn"/>
    <n v="2"/>
    <n v="532"/>
    <s v="TA"/>
    <n v="3"/>
    <s v="TA"/>
    <n v="3"/>
    <s v="Y"/>
    <n v="0"/>
    <n v="0"/>
    <n v="0"/>
    <n v="0"/>
    <n v="0"/>
    <n v="0"/>
    <s v="NA"/>
    <s v="ERR"/>
    <s v="NA"/>
    <s v="NA"/>
    <n v="0"/>
    <n v="3"/>
    <n v="2010"/>
    <s v="WD"/>
    <s v="Normal"/>
    <n v="214000"/>
    <n v="21.040212368498672"/>
    <n v="70.11795543905636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n v="2"/>
    <s v="TA"/>
    <n v="3"/>
    <x v="1"/>
    <s v="Gd"/>
    <n v="2"/>
    <s v="TA"/>
    <n v="3"/>
    <s v="Gd"/>
    <s v="GLQ"/>
    <n v="1441"/>
    <s v="Unf"/>
    <n v="0"/>
    <n v="55"/>
    <n v="1496"/>
    <s v="GasA"/>
    <s v="Ex"/>
    <n v="1"/>
    <x v="0"/>
    <n v="1"/>
    <x v="0"/>
    <n v="1496"/>
    <n v="636"/>
    <n v="0"/>
    <n v="2132"/>
    <n v="3628"/>
    <n v="1"/>
    <n v="0"/>
    <n v="1"/>
    <n v="1"/>
    <n v="1"/>
    <n v="1"/>
    <s v="Gd"/>
    <n v="2"/>
    <n v="5"/>
    <s v="Min2"/>
    <x v="1"/>
    <s v="Gd"/>
    <n v="2"/>
    <s v="BuiltIn"/>
    <n v="1983"/>
    <s v="Fin"/>
    <n v="2"/>
    <n v="612"/>
    <s v="Gd"/>
    <n v="2"/>
    <s v="TA"/>
    <n v="3"/>
    <s v="Y"/>
    <n v="349"/>
    <n v="40"/>
    <n v="0"/>
    <n v="0"/>
    <n v="0"/>
    <n v="0"/>
    <s v="NA"/>
    <s v="ERR"/>
    <s v="NA"/>
    <s v="NA"/>
    <n v="0"/>
    <n v="9"/>
    <n v="2009"/>
    <s v="WD"/>
    <s v="Normal"/>
    <n v="316600"/>
    <n v="25.683459073578323"/>
    <n v="87.265711135611909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n v="3"/>
    <s v="TA"/>
    <n v="3"/>
    <x v="1"/>
    <s v="Gd"/>
    <n v="2"/>
    <s v="TA"/>
    <n v="3"/>
    <s v="Gd"/>
    <s v="GLQ"/>
    <n v="943"/>
    <s v="Unf"/>
    <n v="0"/>
    <n v="0"/>
    <n v="943"/>
    <s v="GasA"/>
    <s v="TA"/>
    <n v="3"/>
    <x v="0"/>
    <n v="1"/>
    <x v="0"/>
    <n v="943"/>
    <n v="0"/>
    <n v="0"/>
    <n v="943"/>
    <n v="1886"/>
    <n v="1"/>
    <n v="0"/>
    <n v="1"/>
    <n v="0"/>
    <n v="2"/>
    <n v="1"/>
    <s v="TA"/>
    <n v="3"/>
    <n v="4"/>
    <s v="Typ"/>
    <x v="2"/>
    <s v="TA"/>
    <n v="3"/>
    <s v="Detchd"/>
    <n v="1979"/>
    <s v="Unf"/>
    <n v="2"/>
    <n v="600"/>
    <s v="TA"/>
    <n v="3"/>
    <s v="TA"/>
    <n v="3"/>
    <s v="Y"/>
    <n v="42"/>
    <n v="0"/>
    <n v="0"/>
    <n v="0"/>
    <n v="0"/>
    <n v="0"/>
    <s v="NA"/>
    <s v="ERR"/>
    <s v="NA"/>
    <s v="NA"/>
    <n v="0"/>
    <n v="12"/>
    <n v="2006"/>
    <s v="WD"/>
    <s v="Normal"/>
    <n v="135960"/>
    <n v="19.33447098976109"/>
    <n v="72.089077412513262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n v="3"/>
    <s v="TA"/>
    <n v="3"/>
    <x v="1"/>
    <s v="TA"/>
    <n v="3"/>
    <s v="TA"/>
    <n v="3"/>
    <s v="No"/>
    <s v="LwQ"/>
    <n v="231"/>
    <s v="Unf"/>
    <n v="0"/>
    <n v="1497"/>
    <n v="1728"/>
    <s v="GasA"/>
    <s v="TA"/>
    <n v="3"/>
    <x v="0"/>
    <n v="1"/>
    <x v="0"/>
    <n v="1728"/>
    <n v="0"/>
    <n v="0"/>
    <n v="1728"/>
    <n v="3456"/>
    <n v="0"/>
    <n v="0"/>
    <n v="2"/>
    <n v="0"/>
    <n v="6"/>
    <n v="2"/>
    <s v="TA"/>
    <n v="3"/>
    <n v="10"/>
    <s v="Typ"/>
    <x v="0"/>
    <s v="NA"/>
    <s v="ERR"/>
    <s v="Detchd"/>
    <n v="1987"/>
    <s v="Unf"/>
    <n v="2"/>
    <n v="576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8"/>
    <s v="WD"/>
    <s v="Normal"/>
    <n v="142600"/>
    <n v="10.884665292725746"/>
    <n v="41.261574074074076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n v="3"/>
    <s v="TA"/>
    <n v="3"/>
    <x v="1"/>
    <s v="TA"/>
    <n v="3"/>
    <s v="TA"/>
    <n v="3"/>
    <s v="No"/>
    <s v="BLQ"/>
    <n v="414"/>
    <s v="Unf"/>
    <n v="0"/>
    <n v="450"/>
    <n v="864"/>
    <s v="GasA"/>
    <s v="Ex"/>
    <n v="1"/>
    <x v="0"/>
    <n v="1"/>
    <x v="0"/>
    <n v="864"/>
    <n v="0"/>
    <n v="0"/>
    <n v="864"/>
    <n v="1728"/>
    <n v="1"/>
    <n v="0"/>
    <n v="1"/>
    <n v="0"/>
    <n v="2"/>
    <n v="1"/>
    <s v="Gd"/>
    <n v="2"/>
    <n v="4"/>
    <s v="Typ"/>
    <x v="0"/>
    <s v="NA"/>
    <s v="ERR"/>
    <s v="Attchd"/>
    <n v="1959"/>
    <s v="Unf"/>
    <n v="1"/>
    <n v="288"/>
    <s v="TA"/>
    <n v="3"/>
    <s v="TA"/>
    <n v="3"/>
    <s v="Y"/>
    <n v="168"/>
    <n v="0"/>
    <n v="0"/>
    <n v="0"/>
    <n v="0"/>
    <n v="0"/>
    <s v="NA"/>
    <s v="ERR"/>
    <s v="NA"/>
    <s v="NA"/>
    <n v="0"/>
    <n v="10"/>
    <n v="2006"/>
    <s v="WD"/>
    <s v="Abnorml"/>
    <n v="120000"/>
    <n v="16.366612111292962"/>
    <n v="69.444444444444443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n v="3"/>
    <s v="TA"/>
    <n v="3"/>
    <x v="0"/>
    <s v="Ex"/>
    <n v="1"/>
    <s v="TA"/>
    <n v="3"/>
    <s v="Av"/>
    <s v="Unf"/>
    <n v="0"/>
    <s v="Unf"/>
    <n v="0"/>
    <n v="846"/>
    <n v="846"/>
    <s v="GasA"/>
    <s v="Gd"/>
    <n v="2"/>
    <x v="0"/>
    <n v="1"/>
    <x v="0"/>
    <n v="846"/>
    <n v="846"/>
    <n v="0"/>
    <n v="1692"/>
    <n v="2538"/>
    <n v="0"/>
    <n v="0"/>
    <n v="2"/>
    <n v="1"/>
    <n v="3"/>
    <n v="1"/>
    <s v="Gd"/>
    <n v="2"/>
    <n v="6"/>
    <s v="Typ"/>
    <x v="0"/>
    <s v="NA"/>
    <s v="ERR"/>
    <s v="Attchd"/>
    <n v="2009"/>
    <s v="RFn"/>
    <n v="2"/>
    <n v="650"/>
    <s v="TA"/>
    <n v="3"/>
    <s v="TA"/>
    <n v="3"/>
    <s v="Y"/>
    <n v="208"/>
    <n v="114"/>
    <n v="0"/>
    <n v="0"/>
    <n v="0"/>
    <n v="0"/>
    <s v="NA"/>
    <s v="ERR"/>
    <s v="NA"/>
    <s v="NA"/>
    <n v="0"/>
    <n v="7"/>
    <n v="2009"/>
    <s v="New"/>
    <s v="Partial"/>
    <n v="224500"/>
    <n v="17.060566912379361"/>
    <n v="88.455476753349089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384"/>
    <n v="384"/>
    <s v="GasA"/>
    <s v="Ex"/>
    <n v="1"/>
    <x v="0"/>
    <n v="1"/>
    <x v="0"/>
    <n v="774"/>
    <n v="656"/>
    <n v="0"/>
    <n v="1430"/>
    <n v="1814"/>
    <n v="0"/>
    <n v="0"/>
    <n v="2"/>
    <n v="1"/>
    <n v="3"/>
    <n v="1"/>
    <s v="TA"/>
    <n v="3"/>
    <n v="8"/>
    <s v="Typ"/>
    <x v="1"/>
    <s v="TA"/>
    <n v="3"/>
    <s v="BuiltIn"/>
    <n v="2000"/>
    <s v="RFn"/>
    <n v="2"/>
    <n v="400"/>
    <s v="TA"/>
    <n v="3"/>
    <s v="TA"/>
    <n v="3"/>
    <s v="Y"/>
    <n v="100"/>
    <n v="0"/>
    <n v="0"/>
    <n v="0"/>
    <n v="0"/>
    <n v="0"/>
    <s v="NA"/>
    <s v="ERR"/>
    <s v="NA"/>
    <s v="NA"/>
    <n v="0"/>
    <n v="12"/>
    <n v="2007"/>
    <s v="WD"/>
    <s v="Normal"/>
    <n v="170000"/>
    <n v="17.05628574295174"/>
    <n v="93.715545755237045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n v="3"/>
    <s v="TA"/>
    <n v="3"/>
    <x v="1"/>
    <s v="TA"/>
    <n v="3"/>
    <s v="TA"/>
    <n v="3"/>
    <s v="Av"/>
    <s v="ALQ"/>
    <n v="349"/>
    <s v="Unf"/>
    <n v="0"/>
    <n v="23"/>
    <n v="372"/>
    <s v="GasA"/>
    <s v="TA"/>
    <n v="3"/>
    <x v="0"/>
    <n v="1"/>
    <x v="0"/>
    <n v="576"/>
    <n v="533"/>
    <n v="0"/>
    <n v="1109"/>
    <n v="1481"/>
    <n v="0"/>
    <n v="1"/>
    <n v="1"/>
    <n v="0"/>
    <n v="3"/>
    <n v="1"/>
    <s v="TA"/>
    <n v="3"/>
    <n v="5"/>
    <s v="Typ"/>
    <x v="0"/>
    <s v="NA"/>
    <s v="ERR"/>
    <s v="BuiltIn"/>
    <n v="1971"/>
    <s v="Unf"/>
    <n v="1"/>
    <n v="288"/>
    <s v="TA"/>
    <n v="3"/>
    <s v="TA"/>
    <n v="3"/>
    <s v="Y"/>
    <n v="35"/>
    <n v="0"/>
    <n v="0"/>
    <n v="0"/>
    <n v="0"/>
    <n v="0"/>
    <s v="NA"/>
    <s v="ERR"/>
    <s v="GdWo"/>
    <s v="NA"/>
    <n v="0"/>
    <n v="12"/>
    <n v="2007"/>
    <s v="WD"/>
    <s v="Normal"/>
    <n v="139000"/>
    <n v="13.238095238095237"/>
    <n v="93.855503038487512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442"/>
    <s v="Unf"/>
    <n v="0"/>
    <n v="390"/>
    <n v="832"/>
    <s v="GasA"/>
    <s v="TA"/>
    <n v="3"/>
    <x v="0"/>
    <n v="1"/>
    <x v="0"/>
    <n v="832"/>
    <n v="384"/>
    <n v="0"/>
    <n v="1216"/>
    <n v="2048"/>
    <n v="0"/>
    <n v="0"/>
    <n v="1"/>
    <n v="0"/>
    <n v="2"/>
    <n v="1"/>
    <s v="TA"/>
    <n v="3"/>
    <n v="6"/>
    <s v="Typ"/>
    <x v="0"/>
    <s v="NA"/>
    <s v="ERR"/>
    <s v="Detchd"/>
    <n v="1947"/>
    <s v="Unf"/>
    <n v="1"/>
    <n v="336"/>
    <s v="TA"/>
    <n v="3"/>
    <s v="TA"/>
    <n v="3"/>
    <s v="Y"/>
    <n v="158"/>
    <n v="0"/>
    <n v="102"/>
    <n v="0"/>
    <n v="0"/>
    <n v="0"/>
    <s v="NA"/>
    <s v="ERR"/>
    <s v="NA"/>
    <s v="NA"/>
    <n v="0"/>
    <n v="10"/>
    <n v="2008"/>
    <s v="COD"/>
    <s v="Abnorml"/>
    <n v="118500"/>
    <n v="13.974056603773585"/>
    <n v="57.861328125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861"/>
    <n v="861"/>
    <s v="GasA"/>
    <s v="Gd"/>
    <n v="2"/>
    <x v="0"/>
    <n v="1"/>
    <x v="0"/>
    <n v="877"/>
    <n v="600"/>
    <n v="0"/>
    <n v="1477"/>
    <n v="2338"/>
    <n v="0"/>
    <n v="1"/>
    <n v="2"/>
    <n v="0"/>
    <n v="3"/>
    <n v="1"/>
    <s v="TA"/>
    <n v="3"/>
    <n v="6"/>
    <s v="Typ"/>
    <x v="1"/>
    <s v="Gd"/>
    <n v="2"/>
    <s v="Detchd"/>
    <n v="1928"/>
    <s v="Unf"/>
    <n v="1"/>
    <n v="216"/>
    <s v="TA"/>
    <n v="3"/>
    <s v="TA"/>
    <n v="3"/>
    <s v="Y"/>
    <n v="0"/>
    <n v="50"/>
    <n v="0"/>
    <n v="0"/>
    <n v="0"/>
    <n v="0"/>
    <s v="NA"/>
    <s v="ERR"/>
    <s v="NA"/>
    <s v="NA"/>
    <n v="0"/>
    <n v="8"/>
    <n v="2009"/>
    <s v="WD"/>
    <s v="Normal"/>
    <n v="145000"/>
    <n v="23.045136681500317"/>
    <n v="62.018819503849443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n v="3"/>
    <s v="TA"/>
    <n v="3"/>
    <x v="1"/>
    <s v="TA"/>
    <n v="3"/>
    <s v="TA"/>
    <n v="3"/>
    <s v="Av"/>
    <s v="LwQ"/>
    <n v="328"/>
    <s v="ALQ"/>
    <n v="551"/>
    <n v="285"/>
    <n v="1164"/>
    <s v="GasA"/>
    <s v="Ex"/>
    <n v="1"/>
    <x v="0"/>
    <n v="1"/>
    <x v="0"/>
    <n v="1320"/>
    <n v="0"/>
    <n v="0"/>
    <n v="1320"/>
    <n v="2484"/>
    <n v="1"/>
    <n v="0"/>
    <n v="1"/>
    <n v="0"/>
    <n v="3"/>
    <n v="1"/>
    <s v="TA"/>
    <n v="3"/>
    <n v="6"/>
    <s v="Typ"/>
    <x v="2"/>
    <s v="Fa"/>
    <n v="4"/>
    <s v="Attchd"/>
    <n v="1966"/>
    <s v="RFn"/>
    <n v="2"/>
    <n v="564"/>
    <s v="TA"/>
    <n v="3"/>
    <s v="TA"/>
    <n v="3"/>
    <s v="Y"/>
    <n v="160"/>
    <n v="68"/>
    <n v="240"/>
    <n v="0"/>
    <n v="0"/>
    <n v="0"/>
    <s v="NA"/>
    <s v="ERR"/>
    <s v="NA"/>
    <s v="NA"/>
    <n v="0"/>
    <n v="5"/>
    <n v="2006"/>
    <s v="WD"/>
    <s v="Abnorml"/>
    <n v="164500"/>
    <n v="13.967903540799863"/>
    <n v="66.223832528180353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689"/>
    <n v="689"/>
    <s v="GasA"/>
    <s v="Ex"/>
    <n v="1"/>
    <x v="0"/>
    <n v="1"/>
    <x v="0"/>
    <n v="703"/>
    <n v="689"/>
    <n v="0"/>
    <n v="1392"/>
    <n v="2081"/>
    <n v="0"/>
    <n v="0"/>
    <n v="2"/>
    <n v="0"/>
    <n v="2"/>
    <n v="1"/>
    <s v="Gd"/>
    <n v="2"/>
    <n v="5"/>
    <s v="Typ"/>
    <x v="0"/>
    <s v="NA"/>
    <s v="ERR"/>
    <s v="Detchd"/>
    <n v="2007"/>
    <s v="Unf"/>
    <n v="2"/>
    <n v="540"/>
    <s v="TA"/>
    <n v="3"/>
    <s v="TA"/>
    <n v="3"/>
    <s v="Y"/>
    <n v="0"/>
    <n v="102"/>
    <n v="0"/>
    <n v="0"/>
    <n v="0"/>
    <n v="0"/>
    <s v="NA"/>
    <s v="ERR"/>
    <s v="NA"/>
    <s v="NA"/>
    <n v="0"/>
    <n v="2"/>
    <n v="2008"/>
    <s v="WD"/>
    <s v="Abnorml"/>
    <n v="146000"/>
    <n v="40.510543840177583"/>
    <n v="70.158577606919749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n v="3"/>
    <s v="TA"/>
    <n v="3"/>
    <x v="2"/>
    <s v="TA"/>
    <n v="3"/>
    <s v="TA"/>
    <n v="3"/>
    <s v="No"/>
    <s v="Unf"/>
    <n v="0"/>
    <s v="Unf"/>
    <n v="0"/>
    <n v="1050"/>
    <n v="1050"/>
    <s v="GasA"/>
    <s v="Ex"/>
    <n v="1"/>
    <x v="1"/>
    <n v="0"/>
    <x v="1"/>
    <n v="1050"/>
    <n v="745"/>
    <n v="0"/>
    <n v="1795"/>
    <n v="2845"/>
    <n v="0"/>
    <n v="0"/>
    <n v="2"/>
    <n v="0"/>
    <n v="4"/>
    <n v="1"/>
    <s v="TA"/>
    <n v="3"/>
    <n v="7"/>
    <s v="Typ"/>
    <x v="0"/>
    <s v="NA"/>
    <s v="ERR"/>
    <s v="Attchd"/>
    <n v="1954"/>
    <s v="Unf"/>
    <n v="1"/>
    <n v="352"/>
    <s v="Fa"/>
    <n v="4"/>
    <s v="TA"/>
    <n v="3"/>
    <s v="Y"/>
    <n v="0"/>
    <n v="0"/>
    <n v="0"/>
    <n v="0"/>
    <n v="0"/>
    <n v="0"/>
    <s v="NA"/>
    <s v="ERR"/>
    <s v="NA"/>
    <s v="NA"/>
    <n v="0"/>
    <n v="11"/>
    <n v="2008"/>
    <s v="WD"/>
    <s v="Normal"/>
    <n v="131500"/>
    <n v="10.823045267489713"/>
    <n v="46.22144112478032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n v="3"/>
    <s v="TA"/>
    <n v="3"/>
    <x v="1"/>
    <s v="TA"/>
    <n v="3"/>
    <s v="TA"/>
    <n v="3"/>
    <s v="No"/>
    <s v="BLQ"/>
    <n v="594"/>
    <s v="Rec"/>
    <n v="219"/>
    <n v="331"/>
    <n v="1144"/>
    <s v="GasA"/>
    <s v="Ex"/>
    <n v="1"/>
    <x v="0"/>
    <n v="1"/>
    <x v="0"/>
    <n v="1429"/>
    <n v="0"/>
    <n v="0"/>
    <n v="1429"/>
    <n v="2573"/>
    <n v="0"/>
    <n v="1"/>
    <n v="1"/>
    <n v="0"/>
    <n v="3"/>
    <n v="1"/>
    <s v="Gd"/>
    <n v="2"/>
    <n v="7"/>
    <s v="Typ"/>
    <x v="2"/>
    <s v="Gd"/>
    <n v="2"/>
    <s v="Attchd"/>
    <n v="1960"/>
    <s v="Unf"/>
    <n v="2"/>
    <n v="572"/>
    <s v="TA"/>
    <n v="3"/>
    <s v="TA"/>
    <n v="3"/>
    <s v="Y"/>
    <n v="216"/>
    <n v="110"/>
    <n v="0"/>
    <n v="0"/>
    <n v="0"/>
    <n v="0"/>
    <s v="NA"/>
    <s v="ERR"/>
    <s v="NA"/>
    <s v="NA"/>
    <n v="0"/>
    <n v="6"/>
    <n v="2007"/>
    <s v="WD"/>
    <s v="Normal"/>
    <n v="181900"/>
    <n v="12.471717517997943"/>
    <n v="70.695685969685186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n v="1"/>
    <s v="TA"/>
    <n v="3"/>
    <x v="0"/>
    <s v="Ex"/>
    <n v="1"/>
    <s v="TA"/>
    <n v="3"/>
    <s v="No"/>
    <s v="Unf"/>
    <n v="0"/>
    <s v="Unf"/>
    <n v="0"/>
    <n v="2042"/>
    <n v="2042"/>
    <s v="GasA"/>
    <s v="Ex"/>
    <n v="1"/>
    <x v="0"/>
    <n v="1"/>
    <x v="0"/>
    <n v="2042"/>
    <n v="0"/>
    <n v="0"/>
    <n v="2042"/>
    <n v="4084"/>
    <n v="0"/>
    <n v="0"/>
    <n v="2"/>
    <n v="1"/>
    <n v="3"/>
    <n v="1"/>
    <s v="Ex"/>
    <n v="1"/>
    <n v="8"/>
    <s v="Typ"/>
    <x v="1"/>
    <s v="Gd"/>
    <n v="2"/>
    <s v="Attchd"/>
    <n v="2009"/>
    <s v="RFn"/>
    <n v="3"/>
    <n v="1390"/>
    <s v="TA"/>
    <n v="3"/>
    <s v="TA"/>
    <n v="3"/>
    <s v="Y"/>
    <n v="0"/>
    <n v="90"/>
    <n v="0"/>
    <n v="0"/>
    <n v="0"/>
    <n v="0"/>
    <s v="NA"/>
    <s v="ERR"/>
    <s v="NA"/>
    <s v="NA"/>
    <n v="0"/>
    <n v="8"/>
    <n v="2009"/>
    <s v="New"/>
    <s v="Partial"/>
    <n v="253293"/>
    <n v="19.938051007556677"/>
    <n v="62.02081292850147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n v="3"/>
    <s v="Gd"/>
    <n v="2"/>
    <x v="1"/>
    <s v="Gd"/>
    <n v="2"/>
    <s v="TA"/>
    <n v="3"/>
    <s v="Av"/>
    <s v="GLQ"/>
    <n v="816"/>
    <s v="Unf"/>
    <n v="0"/>
    <n v="0"/>
    <n v="816"/>
    <s v="GasA"/>
    <s v="TA"/>
    <n v="3"/>
    <x v="0"/>
    <n v="1"/>
    <x v="0"/>
    <n v="816"/>
    <n v="0"/>
    <n v="0"/>
    <n v="816"/>
    <n v="1632"/>
    <n v="1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32"/>
    <n v="0"/>
    <n v="0"/>
    <n v="0"/>
    <n v="0"/>
    <s v="NA"/>
    <s v="ERR"/>
    <s v="NA"/>
    <s v="NA"/>
    <n v="0"/>
    <n v="5"/>
    <n v="2007"/>
    <s v="WD"/>
    <s v="Normal"/>
    <n v="118500"/>
    <n v="10.007600709399544"/>
    <n v="72.610294117647058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n v="1"/>
    <s v="Ex"/>
    <n v="1"/>
    <x v="2"/>
    <s v="TA"/>
    <n v="3"/>
    <s v="TA"/>
    <n v="3"/>
    <s v="No"/>
    <s v="Unf"/>
    <n v="0"/>
    <s v="Unf"/>
    <n v="0"/>
    <n v="1237"/>
    <n v="1237"/>
    <s v="GasA"/>
    <s v="Gd"/>
    <n v="2"/>
    <x v="0"/>
    <n v="1"/>
    <x v="0"/>
    <n v="1521"/>
    <n v="1254"/>
    <n v="0"/>
    <n v="2775"/>
    <n v="4012"/>
    <n v="0"/>
    <n v="0"/>
    <n v="3"/>
    <n v="1"/>
    <n v="3"/>
    <n v="1"/>
    <s v="Gd"/>
    <n v="2"/>
    <n v="9"/>
    <s v="Typ"/>
    <x v="1"/>
    <s v="Gd"/>
    <n v="2"/>
    <s v="Detchd"/>
    <n v="1988"/>
    <s v="Unf"/>
    <n v="2"/>
    <n v="880"/>
    <s v="Gd"/>
    <n v="2"/>
    <s v="TA"/>
    <n v="3"/>
    <s v="Y"/>
    <n v="105"/>
    <n v="502"/>
    <n v="0"/>
    <n v="0"/>
    <n v="0"/>
    <n v="0"/>
    <s v="NA"/>
    <s v="ERR"/>
    <s v="NA"/>
    <s v="NA"/>
    <n v="0"/>
    <n v="7"/>
    <n v="2008"/>
    <s v="WD"/>
    <s v="Normal"/>
    <n v="325000"/>
    <n v="24.074074074074073"/>
    <n v="81.006979062811567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n v="3"/>
    <s v="TA"/>
    <n v="3"/>
    <x v="2"/>
    <s v="TA"/>
    <n v="3"/>
    <s v="TA"/>
    <n v="3"/>
    <s v="No"/>
    <s v="Unf"/>
    <n v="0"/>
    <s v="Unf"/>
    <n v="0"/>
    <n v="884"/>
    <n v="884"/>
    <s v="GasA"/>
    <s v="Ex"/>
    <n v="1"/>
    <x v="0"/>
    <n v="1"/>
    <x v="0"/>
    <n v="989"/>
    <n v="584"/>
    <n v="0"/>
    <n v="1573"/>
    <n v="2457"/>
    <n v="0"/>
    <n v="0"/>
    <n v="1"/>
    <n v="0"/>
    <n v="3"/>
    <n v="1"/>
    <s v="Gd"/>
    <n v="2"/>
    <n v="6"/>
    <s v="Typ"/>
    <x v="0"/>
    <s v="NA"/>
    <s v="ERR"/>
    <s v="Detchd"/>
    <n v="1935"/>
    <s v="Unf"/>
    <n v="1"/>
    <n v="240"/>
    <s v="TA"/>
    <n v="3"/>
    <s v="TA"/>
    <n v="3"/>
    <s v="Y"/>
    <n v="0"/>
    <n v="0"/>
    <n v="54"/>
    <n v="0"/>
    <n v="120"/>
    <n v="0"/>
    <s v="NA"/>
    <s v="ERR"/>
    <s v="NA"/>
    <s v="NA"/>
    <n v="0"/>
    <n v="7"/>
    <n v="2009"/>
    <s v="WD"/>
    <s v="Normal"/>
    <n v="133000"/>
    <n v="21.732026143790851"/>
    <n v="54.131054131054128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n v="2"/>
    <s v="TA"/>
    <n v="3"/>
    <x v="0"/>
    <s v="Ex"/>
    <n v="1"/>
    <s v="TA"/>
    <n v="3"/>
    <s v="Gd"/>
    <s v="GLQ"/>
    <n v="1460"/>
    <s v="Unf"/>
    <n v="0"/>
    <n v="408"/>
    <n v="1868"/>
    <s v="GasA"/>
    <s v="Ex"/>
    <n v="1"/>
    <x v="0"/>
    <n v="1"/>
    <x v="0"/>
    <n v="2028"/>
    <n v="0"/>
    <n v="0"/>
    <n v="2028"/>
    <n v="3896"/>
    <n v="1"/>
    <n v="0"/>
    <n v="2"/>
    <n v="0"/>
    <n v="2"/>
    <n v="1"/>
    <s v="Gd"/>
    <n v="2"/>
    <n v="7"/>
    <s v="Typ"/>
    <x v="2"/>
    <s v="Gd"/>
    <n v="2"/>
    <s v="Attchd"/>
    <n v="2005"/>
    <s v="RFn"/>
    <n v="3"/>
    <n v="880"/>
    <s v="TA"/>
    <n v="3"/>
    <s v="TA"/>
    <n v="3"/>
    <s v="Y"/>
    <n v="326"/>
    <n v="66"/>
    <n v="0"/>
    <n v="0"/>
    <n v="0"/>
    <n v="0"/>
    <s v="NA"/>
    <s v="ERR"/>
    <s v="NA"/>
    <s v="NA"/>
    <n v="0"/>
    <n v="3"/>
    <n v="2006"/>
    <s v="New"/>
    <s v="Partial"/>
    <n v="369900"/>
    <n v="32.32543913309447"/>
    <n v="94.9435318275154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n v="3"/>
    <s v="Gd"/>
    <n v="2"/>
    <x v="2"/>
    <s v="TA"/>
    <n v="3"/>
    <s v="Gd"/>
    <n v="2"/>
    <s v="Mn"/>
    <s v="Rec"/>
    <n v="210"/>
    <s v="ALQ"/>
    <n v="606"/>
    <n v="0"/>
    <n v="816"/>
    <s v="GasA"/>
    <s v="Ex"/>
    <n v="1"/>
    <x v="0"/>
    <n v="1"/>
    <x v="0"/>
    <n v="838"/>
    <n v="0"/>
    <n v="0"/>
    <n v="838"/>
    <n v="1654"/>
    <n v="1"/>
    <n v="0"/>
    <n v="1"/>
    <n v="0"/>
    <n v="2"/>
    <n v="1"/>
    <s v="Fa"/>
    <n v="4"/>
    <n v="5"/>
    <s v="Typ"/>
    <x v="0"/>
    <s v="NA"/>
    <s v="ERR"/>
    <s v="Detchd"/>
    <n v="1961"/>
    <s v="Fin"/>
    <n v="1"/>
    <n v="275"/>
    <s v="TA"/>
    <n v="3"/>
    <s v="TA"/>
    <n v="3"/>
    <s v="N"/>
    <n v="0"/>
    <n v="0"/>
    <n v="112"/>
    <n v="0"/>
    <n v="0"/>
    <n v="0"/>
    <s v="NA"/>
    <s v="ERR"/>
    <s v="MnWw"/>
    <s v="NA"/>
    <n v="0"/>
    <n v="5"/>
    <n v="2008"/>
    <s v="WD"/>
    <s v="Normal"/>
    <n v="130000"/>
    <n v="12.661926560825947"/>
    <n v="78.597339782345827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n v="3"/>
    <s v="TA"/>
    <n v="3"/>
    <x v="1"/>
    <s v="TA"/>
    <n v="3"/>
    <s v="TA"/>
    <n v="3"/>
    <s v="Av"/>
    <s v="ALQ"/>
    <n v="672"/>
    <s v="Unf"/>
    <n v="0"/>
    <n v="168"/>
    <n v="840"/>
    <s v="GasA"/>
    <s v="TA"/>
    <n v="3"/>
    <x v="0"/>
    <n v="1"/>
    <x v="0"/>
    <n v="860"/>
    <n v="0"/>
    <n v="0"/>
    <n v="860"/>
    <n v="1700"/>
    <n v="1"/>
    <n v="0"/>
    <n v="1"/>
    <n v="0"/>
    <n v="2"/>
    <n v="1"/>
    <s v="TA"/>
    <n v="3"/>
    <n v="4"/>
    <s v="Typ"/>
    <x v="0"/>
    <s v="NA"/>
    <s v="ERR"/>
    <s v="Detchd"/>
    <n v="1996"/>
    <s v="Unf"/>
    <n v="2"/>
    <n v="528"/>
    <s v="TA"/>
    <n v="3"/>
    <s v="TA"/>
    <n v="3"/>
    <s v="Y"/>
    <n v="0"/>
    <n v="0"/>
    <n v="0"/>
    <n v="0"/>
    <n v="0"/>
    <n v="0"/>
    <s v="NA"/>
    <s v="ERR"/>
    <s v="NA"/>
    <s v="NA"/>
    <n v="0"/>
    <n v="7"/>
    <n v="2009"/>
    <s v="WD"/>
    <s v="Normal"/>
    <n v="137000"/>
    <n v="15.675057208237986"/>
    <n v="80.588235294117652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n v="3"/>
    <s v="TA"/>
    <n v="3"/>
    <x v="1"/>
    <s v="TA"/>
    <n v="3"/>
    <s v="TA"/>
    <n v="3"/>
    <s v="Gd"/>
    <s v="GLQ"/>
    <n v="1324"/>
    <s v="Unf"/>
    <n v="0"/>
    <n v="113"/>
    <n v="1437"/>
    <s v="GasA"/>
    <s v="Ex"/>
    <n v="1"/>
    <x v="0"/>
    <n v="1"/>
    <x v="0"/>
    <n v="1473"/>
    <n v="0"/>
    <n v="0"/>
    <n v="1473"/>
    <n v="2910"/>
    <n v="2"/>
    <n v="0"/>
    <n v="1"/>
    <n v="0"/>
    <n v="1"/>
    <n v="1"/>
    <s v="Ex"/>
    <n v="1"/>
    <n v="5"/>
    <s v="Typ"/>
    <x v="2"/>
    <s v="Gd"/>
    <n v="2"/>
    <s v="Attchd"/>
    <n v="1968"/>
    <s v="Unf"/>
    <n v="1"/>
    <n v="452"/>
    <s v="TA"/>
    <n v="3"/>
    <s v="TA"/>
    <n v="3"/>
    <s v="Y"/>
    <n v="0"/>
    <n v="48"/>
    <n v="0"/>
    <n v="0"/>
    <n v="60"/>
    <n v="0"/>
    <s v="NA"/>
    <s v="ERR"/>
    <s v="NA"/>
    <s v="NA"/>
    <n v="0"/>
    <n v="6"/>
    <n v="2009"/>
    <s v="WD"/>
    <s v="Partial"/>
    <n v="143000"/>
    <n v="5.6983462841203423"/>
    <n v="49.14089347079038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n v="3"/>
    <s v="TA"/>
    <n v="3"/>
    <x v="2"/>
    <s v="TA"/>
    <n v="3"/>
    <s v="TA"/>
    <n v="3"/>
    <s v="No"/>
    <s v="Unf"/>
    <n v="0"/>
    <s v="Unf"/>
    <n v="0"/>
    <n v="742"/>
    <n v="742"/>
    <s v="GasA"/>
    <s v="TA"/>
    <n v="3"/>
    <x v="0"/>
    <n v="1"/>
    <x v="2"/>
    <n v="779"/>
    <n v="0"/>
    <n v="156"/>
    <n v="935"/>
    <n v="1677"/>
    <n v="0"/>
    <n v="0"/>
    <n v="1"/>
    <n v="0"/>
    <n v="2"/>
    <n v="1"/>
    <s v="TA"/>
    <n v="3"/>
    <n v="4"/>
    <s v="Typ"/>
    <x v="0"/>
    <s v="NA"/>
    <s v="ERR"/>
    <s v="Detchd"/>
    <n v="1988"/>
    <s v="Unf"/>
    <n v="1"/>
    <n v="308"/>
    <s v="TA"/>
    <n v="3"/>
    <s v="TA"/>
    <n v="3"/>
    <s v="P"/>
    <n v="0"/>
    <n v="0"/>
    <n v="0"/>
    <n v="0"/>
    <n v="0"/>
    <n v="0"/>
    <s v="NA"/>
    <s v="ERR"/>
    <s v="NA"/>
    <s v="Shed"/>
    <n v="600"/>
    <n v="8"/>
    <n v="2008"/>
    <s v="WD"/>
    <s v="Normal"/>
    <n v="79500"/>
    <n v="8.7362637362637354"/>
    <n v="47.406082289803223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490"/>
    <s v="Unf"/>
    <n v="0"/>
    <n v="280"/>
    <n v="770"/>
    <s v="GasA"/>
    <s v="Ex"/>
    <n v="1"/>
    <x v="0"/>
    <n v="1"/>
    <x v="0"/>
    <n v="770"/>
    <n v="812"/>
    <n v="0"/>
    <n v="1582"/>
    <n v="2352"/>
    <n v="0"/>
    <n v="0"/>
    <n v="2"/>
    <n v="1"/>
    <n v="3"/>
    <n v="1"/>
    <s v="Gd"/>
    <n v="2"/>
    <n v="6"/>
    <s v="Typ"/>
    <x v="0"/>
    <s v="NA"/>
    <s v="ERR"/>
    <s v="Attchd"/>
    <n v="2004"/>
    <s v="RFn"/>
    <n v="2"/>
    <n v="520"/>
    <s v="TA"/>
    <n v="3"/>
    <s v="TA"/>
    <n v="3"/>
    <s v="Y"/>
    <n v="0"/>
    <n v="45"/>
    <n v="0"/>
    <n v="0"/>
    <n v="0"/>
    <n v="0"/>
    <s v="NA"/>
    <s v="ERR"/>
    <s v="NA"/>
    <s v="NA"/>
    <n v="0"/>
    <n v="9"/>
    <n v="2008"/>
    <s v="WD"/>
    <s v="Normal"/>
    <n v="185900"/>
    <n v="22.34375"/>
    <n v="79.039115646258509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n v="1"/>
    <s v="TA"/>
    <n v="3"/>
    <x v="0"/>
    <s v="Ex"/>
    <n v="1"/>
    <s v="TA"/>
    <n v="3"/>
    <s v="Gd"/>
    <s v="GLQ"/>
    <n v="1338"/>
    <s v="Unf"/>
    <n v="0"/>
    <n v="384"/>
    <n v="1722"/>
    <s v="GasA"/>
    <s v="Ex"/>
    <n v="1"/>
    <x v="0"/>
    <n v="1"/>
    <x v="0"/>
    <n v="1728"/>
    <n v="568"/>
    <n v="0"/>
    <n v="2296"/>
    <n v="4018"/>
    <n v="1"/>
    <n v="0"/>
    <n v="2"/>
    <n v="1"/>
    <n v="3"/>
    <n v="1"/>
    <s v="Ex"/>
    <n v="1"/>
    <n v="10"/>
    <s v="Typ"/>
    <x v="1"/>
    <s v="Gd"/>
    <n v="2"/>
    <s v="BuiltIn"/>
    <n v="2008"/>
    <s v="RFn"/>
    <n v="3"/>
    <n v="842"/>
    <s v="TA"/>
    <n v="3"/>
    <s v="TA"/>
    <n v="3"/>
    <s v="Y"/>
    <n v="382"/>
    <n v="274"/>
    <n v="0"/>
    <n v="0"/>
    <n v="0"/>
    <n v="0"/>
    <s v="NA"/>
    <s v="ERR"/>
    <s v="NA"/>
    <s v="NA"/>
    <n v="0"/>
    <n v="6"/>
    <n v="2009"/>
    <s v="ConLI"/>
    <s v="Normal"/>
    <n v="451950"/>
    <n v="33.532423208191126"/>
    <n v="112.48133399701344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n v="3"/>
    <s v="Gd"/>
    <n v="2"/>
    <x v="0"/>
    <s v="TA"/>
    <n v="3"/>
    <s v="Gd"/>
    <n v="2"/>
    <s v="No"/>
    <s v="GLQ"/>
    <n v="816"/>
    <s v="Unf"/>
    <n v="0"/>
    <n v="0"/>
    <n v="816"/>
    <s v="GasA"/>
    <s v="Ex"/>
    <n v="1"/>
    <x v="0"/>
    <n v="1"/>
    <x v="0"/>
    <n v="816"/>
    <n v="0"/>
    <n v="0"/>
    <n v="816"/>
    <n v="1632"/>
    <n v="1"/>
    <n v="0"/>
    <n v="1"/>
    <n v="0"/>
    <n v="2"/>
    <n v="1"/>
    <s v="TA"/>
    <n v="3"/>
    <n v="4"/>
    <s v="Typ"/>
    <x v="0"/>
    <s v="NA"/>
    <s v="ERR"/>
    <s v="Detchd"/>
    <n v="1985"/>
    <s v="Fin"/>
    <n v="2"/>
    <n v="816"/>
    <s v="TA"/>
    <n v="3"/>
    <s v="TA"/>
    <n v="3"/>
    <s v="Y"/>
    <n v="0"/>
    <n v="0"/>
    <n v="0"/>
    <n v="0"/>
    <n v="0"/>
    <n v="0"/>
    <s v="NA"/>
    <s v="ERR"/>
    <s v="NA"/>
    <s v="NA"/>
    <n v="0"/>
    <n v="6"/>
    <n v="2008"/>
    <s v="WD"/>
    <s v="Normal"/>
    <n v="138000"/>
    <n v="20.90909090909091"/>
    <n v="84.558823529411768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n v="2"/>
    <s v="TA"/>
    <n v="3"/>
    <x v="0"/>
    <s v="Gd"/>
    <n v="2"/>
    <s v="TA"/>
    <n v="3"/>
    <s v="Av"/>
    <s v="GLQ"/>
    <n v="685"/>
    <s v="Unf"/>
    <n v="0"/>
    <n v="163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4"/>
    <s v="Typ"/>
    <x v="0"/>
    <s v="NA"/>
    <s v="ERR"/>
    <s v="Attchd"/>
    <n v="2003"/>
    <s v="Fin"/>
    <n v="2"/>
    <n v="420"/>
    <s v="TA"/>
    <n v="3"/>
    <s v="TA"/>
    <n v="3"/>
    <s v="Y"/>
    <n v="140"/>
    <n v="0"/>
    <n v="0"/>
    <n v="0"/>
    <n v="0"/>
    <n v="0"/>
    <s v="NA"/>
    <s v="ERR"/>
    <s v="NA"/>
    <s v="NA"/>
    <n v="0"/>
    <n v="5"/>
    <n v="2009"/>
    <s v="WD"/>
    <s v="Normal"/>
    <n v="140000"/>
    <n v="31.567080045095828"/>
    <n v="82.547169811320757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n v="3"/>
    <s v="TA"/>
    <n v="3"/>
    <x v="1"/>
    <s v="Gd"/>
    <n v="2"/>
    <s v="TA"/>
    <n v="3"/>
    <s v="No"/>
    <s v="Unf"/>
    <n v="0"/>
    <s v="Unf"/>
    <n v="0"/>
    <n v="924"/>
    <n v="924"/>
    <s v="GasA"/>
    <s v="TA"/>
    <n v="3"/>
    <x v="0"/>
    <n v="1"/>
    <x v="0"/>
    <n v="924"/>
    <n v="0"/>
    <n v="0"/>
    <n v="924"/>
    <n v="1848"/>
    <n v="0"/>
    <n v="0"/>
    <n v="1"/>
    <n v="0"/>
    <n v="3"/>
    <n v="1"/>
    <s v="TA"/>
    <n v="3"/>
    <n v="5"/>
    <s v="Typ"/>
    <x v="0"/>
    <s v="NA"/>
    <s v="ERR"/>
    <s v="Detchd"/>
    <n v="1981"/>
    <s v="Unf"/>
    <n v="1"/>
    <n v="280"/>
    <s v="TA"/>
    <n v="3"/>
    <s v="TA"/>
    <n v="3"/>
    <s v="Y"/>
    <n v="0"/>
    <n v="0"/>
    <n v="0"/>
    <n v="0"/>
    <n v="0"/>
    <n v="0"/>
    <s v="NA"/>
    <s v="ERR"/>
    <s v="MnPrv"/>
    <s v="NA"/>
    <n v="0"/>
    <n v="4"/>
    <n v="2008"/>
    <s v="WD"/>
    <s v="Normal"/>
    <n v="110000"/>
    <n v="13.767209011264081"/>
    <n v="59.523809523809526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n v="2"/>
    <s v="TA"/>
    <n v="3"/>
    <x v="0"/>
    <s v="Gd"/>
    <n v="2"/>
    <s v="TA"/>
    <n v="3"/>
    <s v="Gd"/>
    <s v="GLQ"/>
    <n v="1422"/>
    <s v="Unf"/>
    <n v="0"/>
    <n v="392"/>
    <n v="1814"/>
    <s v="GasA"/>
    <s v="Ex"/>
    <n v="1"/>
    <x v="0"/>
    <n v="1"/>
    <x v="0"/>
    <n v="1826"/>
    <n v="0"/>
    <n v="0"/>
    <n v="1826"/>
    <n v="3640"/>
    <n v="1"/>
    <n v="0"/>
    <n v="2"/>
    <n v="0"/>
    <n v="3"/>
    <n v="1"/>
    <s v="Gd"/>
    <n v="2"/>
    <n v="7"/>
    <s v="Typ"/>
    <x v="1"/>
    <s v="TA"/>
    <n v="3"/>
    <s v="Attchd"/>
    <n v="2005"/>
    <s v="Fin"/>
    <n v="3"/>
    <n v="758"/>
    <s v="TA"/>
    <n v="3"/>
    <s v="TA"/>
    <n v="3"/>
    <s v="Y"/>
    <n v="180"/>
    <n v="75"/>
    <n v="0"/>
    <n v="0"/>
    <n v="120"/>
    <n v="0"/>
    <s v="NA"/>
    <s v="ERR"/>
    <s v="NA"/>
    <s v="NA"/>
    <n v="0"/>
    <n v="8"/>
    <n v="2006"/>
    <s v="New"/>
    <s v="Partial"/>
    <n v="319000"/>
    <n v="28.225092903910813"/>
    <n v="87.637362637362642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Unf"/>
    <n v="0"/>
    <s v="Unf"/>
    <n v="0"/>
    <n v="684"/>
    <n v="684"/>
    <s v="GasA"/>
    <s v="Ex"/>
    <n v="1"/>
    <x v="1"/>
    <n v="0"/>
    <x v="2"/>
    <n v="684"/>
    <n v="684"/>
    <n v="0"/>
    <n v="1368"/>
    <n v="2052"/>
    <n v="0"/>
    <n v="0"/>
    <n v="1"/>
    <n v="0"/>
    <n v="3"/>
    <n v="1"/>
    <s v="TA"/>
    <n v="3"/>
    <n v="7"/>
    <s v="Typ"/>
    <x v="0"/>
    <s v="NA"/>
    <s v="ERR"/>
    <s v="Detchd"/>
    <n v="1930"/>
    <s v="Unf"/>
    <n v="1"/>
    <n v="216"/>
    <s v="TA"/>
    <n v="3"/>
    <s v="Fa"/>
    <n v="4"/>
    <s v="N"/>
    <n v="0"/>
    <n v="158"/>
    <n v="0"/>
    <n v="0"/>
    <n v="0"/>
    <n v="0"/>
    <s v="NA"/>
    <s v="ERR"/>
    <s v="NA"/>
    <s v="NA"/>
    <n v="0"/>
    <n v="10"/>
    <n v="2006"/>
    <s v="WD"/>
    <s v="Normal"/>
    <n v="114504"/>
    <n v="31.806666666666668"/>
    <n v="55.801169590643276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n v="2"/>
    <s v="TA"/>
    <n v="3"/>
    <x v="0"/>
    <s v="Ex"/>
    <n v="1"/>
    <s v="TA"/>
    <n v="3"/>
    <s v="Av"/>
    <s v="Unf"/>
    <n v="0"/>
    <s v="Unf"/>
    <n v="0"/>
    <n v="1258"/>
    <n v="1258"/>
    <s v="GasA"/>
    <s v="Ex"/>
    <n v="1"/>
    <x v="0"/>
    <n v="1"/>
    <x v="0"/>
    <n v="1402"/>
    <n v="0"/>
    <n v="0"/>
    <n v="1402"/>
    <n v="2660"/>
    <n v="0"/>
    <n v="2"/>
    <n v="0"/>
    <n v="2"/>
    <n v="2"/>
    <n v="1"/>
    <s v="Gd"/>
    <n v="2"/>
    <n v="7"/>
    <s v="Typ"/>
    <x v="1"/>
    <s v="Gd"/>
    <n v="2"/>
    <s v="Attchd"/>
    <n v="2006"/>
    <s v="Fin"/>
    <n v="3"/>
    <n v="648"/>
    <s v="TA"/>
    <n v="3"/>
    <s v="TA"/>
    <n v="3"/>
    <s v="Y"/>
    <n v="120"/>
    <n v="16"/>
    <n v="0"/>
    <n v="0"/>
    <n v="0"/>
    <n v="0"/>
    <s v="NA"/>
    <s v="ERR"/>
    <s v="NA"/>
    <s v="NA"/>
    <n v="0"/>
    <n v="2"/>
    <n v="2007"/>
    <s v="New"/>
    <s v="Partial"/>
    <n v="194201"/>
    <n v="49.51580826109128"/>
    <n v="73.007894736842104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n v="3"/>
    <s v="TA"/>
    <n v="3"/>
    <x v="1"/>
    <s v="Gd"/>
    <n v="2"/>
    <s v="TA"/>
    <n v="3"/>
    <s v="Mn"/>
    <s v="ALQ"/>
    <n v="1283"/>
    <s v="LwQ"/>
    <n v="147"/>
    <n v="0"/>
    <n v="1430"/>
    <s v="GasA"/>
    <s v="Ex"/>
    <n v="1"/>
    <x v="0"/>
    <n v="1"/>
    <x v="0"/>
    <n v="1647"/>
    <n v="0"/>
    <n v="0"/>
    <n v="1647"/>
    <n v="3077"/>
    <n v="1"/>
    <n v="0"/>
    <n v="2"/>
    <n v="0"/>
    <n v="3"/>
    <n v="1"/>
    <s v="Gd"/>
    <n v="2"/>
    <n v="7"/>
    <s v="Typ"/>
    <x v="1"/>
    <s v="TA"/>
    <n v="3"/>
    <s v="Attchd"/>
    <n v="1977"/>
    <s v="Fin"/>
    <n v="2"/>
    <n v="621"/>
    <s v="TA"/>
    <n v="3"/>
    <s v="TA"/>
    <n v="3"/>
    <s v="Y"/>
    <n v="0"/>
    <n v="0"/>
    <n v="0"/>
    <n v="0"/>
    <n v="0"/>
    <n v="0"/>
    <s v="NA"/>
    <s v="ERR"/>
    <s v="NA"/>
    <s v="NA"/>
    <n v="0"/>
    <n v="3"/>
    <n v="2006"/>
    <s v="WD"/>
    <s v="Normal"/>
    <n v="217500"/>
    <n v="16.751386321626619"/>
    <n v="70.685732856678584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n v="3"/>
    <s v="Gd"/>
    <n v="2"/>
    <x v="1"/>
    <s v="Gd"/>
    <n v="2"/>
    <s v="TA"/>
    <n v="3"/>
    <s v="No"/>
    <s v="LwQ"/>
    <n v="81"/>
    <s v="GLQ"/>
    <n v="612"/>
    <n v="23"/>
    <n v="716"/>
    <s v="GasA"/>
    <s v="TA"/>
    <n v="3"/>
    <x v="0"/>
    <n v="1"/>
    <x v="0"/>
    <n v="716"/>
    <n v="840"/>
    <n v="0"/>
    <n v="1556"/>
    <n v="2272"/>
    <n v="1"/>
    <n v="0"/>
    <n v="2"/>
    <n v="1"/>
    <n v="3"/>
    <n v="1"/>
    <s v="TA"/>
    <n v="3"/>
    <n v="6"/>
    <s v="Typ"/>
    <x v="1"/>
    <s v="TA"/>
    <n v="3"/>
    <s v="Attchd"/>
    <n v="1980"/>
    <s v="Fin"/>
    <n v="2"/>
    <n v="452"/>
    <s v="TA"/>
    <n v="3"/>
    <s v="TA"/>
    <n v="3"/>
    <s v="Y"/>
    <n v="161"/>
    <n v="0"/>
    <n v="0"/>
    <n v="0"/>
    <n v="0"/>
    <n v="0"/>
    <s v="NA"/>
    <s v="ERR"/>
    <s v="GdPrv"/>
    <s v="NA"/>
    <n v="0"/>
    <n v="7"/>
    <n v="2008"/>
    <s v="COD"/>
    <s v="Normal"/>
    <n v="151000"/>
    <n v="77.435897435897431"/>
    <n v="66.461267605633807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n v="2"/>
    <s v="TA"/>
    <n v="3"/>
    <x v="0"/>
    <s v="Gd"/>
    <n v="2"/>
    <s v="TA"/>
    <n v="3"/>
    <s v="Av"/>
    <s v="GLQ"/>
    <n v="546"/>
    <s v="Unf"/>
    <n v="0"/>
    <n v="512"/>
    <n v="1058"/>
    <s v="GasA"/>
    <s v="Ex"/>
    <n v="1"/>
    <x v="0"/>
    <n v="1"/>
    <x v="0"/>
    <n v="1058"/>
    <n v="846"/>
    <n v="0"/>
    <n v="1904"/>
    <n v="2962"/>
    <n v="1"/>
    <n v="0"/>
    <n v="2"/>
    <n v="1"/>
    <n v="3"/>
    <n v="1"/>
    <s v="Ex"/>
    <n v="1"/>
    <n v="8"/>
    <s v="Typ"/>
    <x v="1"/>
    <s v="Gd"/>
    <n v="2"/>
    <s v="BuiltIn"/>
    <n v="2003"/>
    <s v="Fin"/>
    <n v="2"/>
    <n v="736"/>
    <s v="TA"/>
    <n v="3"/>
    <s v="TA"/>
    <n v="3"/>
    <s v="Y"/>
    <n v="179"/>
    <n v="60"/>
    <n v="0"/>
    <n v="0"/>
    <n v="0"/>
    <n v="0"/>
    <s v="NA"/>
    <s v="ERR"/>
    <s v="NA"/>
    <s v="NA"/>
    <n v="0"/>
    <n v="6"/>
    <n v="2006"/>
    <s v="WD"/>
    <s v="Normal"/>
    <n v="275000"/>
    <n v="25.167017479637597"/>
    <n v="92.842673869007427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n v="3"/>
    <s v="Gd"/>
    <n v="2"/>
    <x v="0"/>
    <s v="TA"/>
    <n v="3"/>
    <s v="TA"/>
    <n v="3"/>
    <s v="No"/>
    <s v="Unf"/>
    <n v="0"/>
    <s v="Unf"/>
    <n v="0"/>
    <n v="780"/>
    <n v="780"/>
    <s v="GasA"/>
    <s v="TA"/>
    <n v="3"/>
    <x v="0"/>
    <n v="1"/>
    <x v="0"/>
    <n v="780"/>
    <n v="595"/>
    <n v="0"/>
    <n v="1375"/>
    <n v="2155"/>
    <n v="0"/>
    <n v="0"/>
    <n v="1"/>
    <n v="1"/>
    <n v="3"/>
    <n v="1"/>
    <s v="Gd"/>
    <n v="2"/>
    <n v="6"/>
    <s v="Typ"/>
    <x v="1"/>
    <s v="Gd"/>
    <n v="2"/>
    <s v="Detchd"/>
    <n v="1979"/>
    <s v="Unf"/>
    <n v="1"/>
    <n v="544"/>
    <s v="TA"/>
    <n v="3"/>
    <s v="TA"/>
    <n v="3"/>
    <s v="P"/>
    <n v="0"/>
    <n v="162"/>
    <n v="0"/>
    <n v="0"/>
    <n v="126"/>
    <n v="0"/>
    <s v="NA"/>
    <s v="ERR"/>
    <s v="NA"/>
    <s v="NA"/>
    <n v="0"/>
    <n v="12"/>
    <n v="2007"/>
    <s v="WD"/>
    <s v="Normal"/>
    <n v="141000"/>
    <n v="15.666666666666666"/>
    <n v="65.429234338747094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n v="2"/>
    <s v="TA"/>
    <n v="3"/>
    <x v="0"/>
    <s v="Gd"/>
    <n v="2"/>
    <s v="TA"/>
    <n v="3"/>
    <s v="Mn"/>
    <s v="GLQ"/>
    <n v="789"/>
    <s v="Unf"/>
    <n v="0"/>
    <n v="119"/>
    <n v="908"/>
    <s v="GasA"/>
    <s v="Ex"/>
    <n v="1"/>
    <x v="0"/>
    <n v="1"/>
    <x v="0"/>
    <n v="927"/>
    <n v="988"/>
    <n v="0"/>
    <n v="1915"/>
    <n v="2823"/>
    <n v="1"/>
    <n v="0"/>
    <n v="2"/>
    <n v="1"/>
    <n v="3"/>
    <n v="1"/>
    <s v="Gd"/>
    <n v="2"/>
    <n v="8"/>
    <s v="Typ"/>
    <x v="1"/>
    <s v="TA"/>
    <n v="3"/>
    <s v="Attchd"/>
    <n v="1992"/>
    <s v="Fin"/>
    <n v="2"/>
    <n v="506"/>
    <s v="TA"/>
    <n v="3"/>
    <s v="TA"/>
    <n v="3"/>
    <s v="Y"/>
    <n v="120"/>
    <n v="150"/>
    <n v="0"/>
    <n v="0"/>
    <n v="0"/>
    <n v="0"/>
    <s v="NA"/>
    <s v="ERR"/>
    <s v="NA"/>
    <s v="NA"/>
    <n v="0"/>
    <n v="2"/>
    <n v="2006"/>
    <s v="WD"/>
    <s v="Abnorml"/>
    <n v="220000"/>
    <n v="21.91016830992929"/>
    <n v="77.931278781438181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Unf"/>
    <n v="0"/>
    <s v="Unf"/>
    <n v="0"/>
    <n v="600"/>
    <n v="600"/>
    <s v="GasA"/>
    <s v="Ex"/>
    <n v="1"/>
    <x v="0"/>
    <n v="1"/>
    <x v="0"/>
    <n v="600"/>
    <n v="600"/>
    <n v="0"/>
    <n v="1200"/>
    <n v="1800"/>
    <n v="0"/>
    <n v="0"/>
    <n v="2"/>
    <n v="1"/>
    <n v="2"/>
    <n v="1"/>
    <s v="Gd"/>
    <n v="2"/>
    <n v="4"/>
    <s v="Typ"/>
    <x v="0"/>
    <s v="NA"/>
    <s v="ERR"/>
    <s v="Detchd"/>
    <n v="2004"/>
    <s v="RFn"/>
    <n v="2"/>
    <n v="480"/>
    <s v="TA"/>
    <n v="3"/>
    <s v="TA"/>
    <n v="3"/>
    <s v="Y"/>
    <n v="0"/>
    <n v="172"/>
    <n v="0"/>
    <n v="0"/>
    <n v="0"/>
    <n v="0"/>
    <s v="NA"/>
    <s v="ERR"/>
    <s v="NA"/>
    <s v="NA"/>
    <n v="0"/>
    <n v="6"/>
    <n v="2010"/>
    <s v="WD"/>
    <s v="Normal"/>
    <n v="151000"/>
    <n v="47.454431175361407"/>
    <n v="83.888888888888886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n v="2"/>
    <s v="TA"/>
    <n v="3"/>
    <x v="0"/>
    <s v="Gd"/>
    <n v="2"/>
    <s v="TA"/>
    <n v="3"/>
    <s v="Mn"/>
    <s v="GLQ"/>
    <n v="922"/>
    <s v="Unf"/>
    <n v="0"/>
    <n v="572"/>
    <n v="1494"/>
    <s v="GasA"/>
    <s v="Ex"/>
    <n v="1"/>
    <x v="0"/>
    <n v="1"/>
    <x v="0"/>
    <n v="1494"/>
    <n v="0"/>
    <n v="0"/>
    <n v="1494"/>
    <n v="2988"/>
    <n v="1"/>
    <n v="0"/>
    <n v="2"/>
    <n v="0"/>
    <n v="3"/>
    <n v="1"/>
    <s v="Gd"/>
    <n v="2"/>
    <n v="6"/>
    <s v="Typ"/>
    <x v="1"/>
    <s v="TA"/>
    <n v="3"/>
    <s v="Attchd"/>
    <n v="2002"/>
    <s v="RFn"/>
    <n v="2"/>
    <n v="530"/>
    <s v="TA"/>
    <n v="3"/>
    <s v="TA"/>
    <n v="3"/>
    <s v="Y"/>
    <n v="192"/>
    <n v="36"/>
    <n v="0"/>
    <n v="0"/>
    <n v="0"/>
    <n v="0"/>
    <s v="NA"/>
    <s v="ERR"/>
    <s v="NA"/>
    <s v="NA"/>
    <n v="0"/>
    <n v="9"/>
    <n v="2008"/>
    <s v="WD"/>
    <s v="Normal"/>
    <n v="221000"/>
    <n v="17.261579317347497"/>
    <n v="73.962516733601078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n v="3"/>
    <s v="TA"/>
    <n v="3"/>
    <x v="1"/>
    <s v="TA"/>
    <n v="3"/>
    <s v="TA"/>
    <n v="3"/>
    <s v="No"/>
    <s v="BLQ"/>
    <n v="454"/>
    <s v="Unf"/>
    <n v="0"/>
    <n v="314"/>
    <n v="768"/>
    <s v="GasA"/>
    <s v="TA"/>
    <n v="3"/>
    <x v="0"/>
    <n v="1"/>
    <x v="0"/>
    <n v="1186"/>
    <n v="800"/>
    <n v="0"/>
    <n v="1986"/>
    <n v="2754"/>
    <n v="0"/>
    <n v="0"/>
    <n v="2"/>
    <n v="1"/>
    <n v="3"/>
    <n v="1"/>
    <s v="TA"/>
    <n v="3"/>
    <n v="7"/>
    <s v="Typ"/>
    <x v="3"/>
    <s v="Fa"/>
    <n v="4"/>
    <s v="Attchd"/>
    <n v="1965"/>
    <s v="Unf"/>
    <n v="2"/>
    <n v="486"/>
    <s v="TA"/>
    <n v="3"/>
    <s v="TA"/>
    <n v="3"/>
    <s v="Y"/>
    <n v="0"/>
    <n v="42"/>
    <n v="0"/>
    <n v="0"/>
    <n v="189"/>
    <n v="0"/>
    <s v="NA"/>
    <s v="ERR"/>
    <s v="NA"/>
    <s v="NA"/>
    <n v="0"/>
    <n v="10"/>
    <n v="2009"/>
    <s v="WD"/>
    <s v="Normal"/>
    <n v="205000"/>
    <n v="15.073529411764707"/>
    <n v="74.437182280319533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n v="3"/>
    <s v="Gd"/>
    <n v="2"/>
    <x v="0"/>
    <s v="Gd"/>
    <n v="2"/>
    <s v="TA"/>
    <n v="3"/>
    <s v="No"/>
    <s v="GLQ"/>
    <n v="732"/>
    <s v="Unf"/>
    <n v="0"/>
    <n v="308"/>
    <n v="1040"/>
    <s v="GasA"/>
    <s v="Gd"/>
    <n v="2"/>
    <x v="0"/>
    <n v="1"/>
    <x v="0"/>
    <n v="1040"/>
    <n v="0"/>
    <n v="0"/>
    <n v="1040"/>
    <n v="2080"/>
    <n v="1"/>
    <n v="0"/>
    <n v="1"/>
    <n v="0"/>
    <n v="3"/>
    <n v="1"/>
    <s v="Gd"/>
    <n v="2"/>
    <n v="6"/>
    <s v="Typ"/>
    <x v="0"/>
    <s v="NA"/>
    <s v="ERR"/>
    <s v="Detchd"/>
    <n v="2000"/>
    <s v="Unf"/>
    <n v="2"/>
    <n v="576"/>
    <s v="TA"/>
    <n v="3"/>
    <s v="TA"/>
    <n v="3"/>
    <s v="Y"/>
    <n v="168"/>
    <n v="0"/>
    <n v="0"/>
    <n v="0"/>
    <n v="0"/>
    <n v="0"/>
    <s v="NA"/>
    <s v="ERR"/>
    <s v="GdPrv"/>
    <s v="NA"/>
    <n v="0"/>
    <n v="11"/>
    <n v="2009"/>
    <s v="WD"/>
    <s v="Normal"/>
    <n v="152000"/>
    <n v="12.195121951219512"/>
    <n v="73.07692307692308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n v="3"/>
    <s v="Gd"/>
    <n v="2"/>
    <x v="1"/>
    <s v="TA"/>
    <n v="3"/>
    <s v="Gd"/>
    <n v="2"/>
    <s v="No"/>
    <s v="GLQ"/>
    <n v="603"/>
    <s v="Unf"/>
    <n v="0"/>
    <n v="293"/>
    <n v="896"/>
    <s v="GasA"/>
    <s v="Ex"/>
    <n v="1"/>
    <x v="0"/>
    <n v="1"/>
    <x v="0"/>
    <n v="1112"/>
    <n v="896"/>
    <n v="0"/>
    <n v="2008"/>
    <n v="2904"/>
    <n v="1"/>
    <n v="0"/>
    <n v="3"/>
    <n v="0"/>
    <n v="3"/>
    <n v="1"/>
    <s v="Ex"/>
    <n v="1"/>
    <n v="8"/>
    <s v="Typ"/>
    <x v="0"/>
    <s v="NA"/>
    <s v="ERR"/>
    <s v="Attchd"/>
    <n v="1948"/>
    <s v="Unf"/>
    <n v="1"/>
    <n v="230"/>
    <s v="TA"/>
    <n v="3"/>
    <s v="TA"/>
    <n v="3"/>
    <s v="Y"/>
    <n v="103"/>
    <n v="0"/>
    <n v="0"/>
    <n v="0"/>
    <n v="0"/>
    <n v="0"/>
    <s v="NA"/>
    <s v="ERR"/>
    <s v="NA"/>
    <s v="NA"/>
    <n v="0"/>
    <n v="8"/>
    <n v="2006"/>
    <s v="WD"/>
    <s v="Normal"/>
    <n v="225000"/>
    <n v="28.846153846153847"/>
    <n v="77.47933884297521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n v="3"/>
    <s v="TA"/>
    <n v="3"/>
    <x v="0"/>
    <s v="Gd"/>
    <n v="2"/>
    <s v="TA"/>
    <n v="3"/>
    <s v="Mn"/>
    <s v="BLQ"/>
    <n v="428"/>
    <s v="Unf"/>
    <n v="0"/>
    <n v="537"/>
    <n v="965"/>
    <s v="GasA"/>
    <s v="TA"/>
    <n v="3"/>
    <x v="0"/>
    <n v="1"/>
    <x v="0"/>
    <n v="1940"/>
    <n v="1254"/>
    <n v="0"/>
    <n v="3194"/>
    <n v="4159"/>
    <n v="0"/>
    <n v="0"/>
    <n v="2"/>
    <n v="1"/>
    <n v="4"/>
    <n v="1"/>
    <s v="TA"/>
    <n v="3"/>
    <n v="10"/>
    <s v="Typ"/>
    <x v="2"/>
    <s v="Gd"/>
    <n v="2"/>
    <s v="Basment"/>
    <n v="1934"/>
    <s v="Unf"/>
    <n v="2"/>
    <n v="380"/>
    <s v="TA"/>
    <n v="3"/>
    <s v="TA"/>
    <n v="3"/>
    <s v="Y"/>
    <n v="0"/>
    <n v="0"/>
    <n v="0"/>
    <n v="0"/>
    <n v="0"/>
    <n v="0"/>
    <s v="NA"/>
    <s v="ERR"/>
    <s v="NA"/>
    <s v="NA"/>
    <n v="0"/>
    <n v="9"/>
    <n v="2007"/>
    <s v="WD"/>
    <s v="Alloca"/>
    <n v="359100"/>
    <n v="29.511834319526628"/>
    <n v="86.342870882423654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n v="3"/>
    <s v="Fa"/>
    <n v="4"/>
    <x v="1"/>
    <s v="TA"/>
    <n v="3"/>
    <s v="TA"/>
    <n v="3"/>
    <s v="Mn"/>
    <s v="Rec"/>
    <n v="903"/>
    <s v="Unf"/>
    <n v="0"/>
    <n v="126"/>
    <n v="1029"/>
    <s v="GasA"/>
    <s v="Gd"/>
    <n v="2"/>
    <x v="0"/>
    <n v="1"/>
    <x v="0"/>
    <n v="1029"/>
    <n v="0"/>
    <n v="0"/>
    <n v="1029"/>
    <n v="2058"/>
    <n v="1"/>
    <n v="0"/>
    <n v="1"/>
    <n v="0"/>
    <n v="3"/>
    <n v="1"/>
    <s v="TA"/>
    <n v="3"/>
    <n v="5"/>
    <s v="Typ"/>
    <x v="0"/>
    <s v="NA"/>
    <s v="ERR"/>
    <s v="Attchd"/>
    <n v="1961"/>
    <s v="Unf"/>
    <n v="1"/>
    <n v="261"/>
    <s v="TA"/>
    <n v="3"/>
    <s v="TA"/>
    <n v="3"/>
    <s v="Y"/>
    <n v="64"/>
    <n v="0"/>
    <n v="39"/>
    <n v="0"/>
    <n v="0"/>
    <n v="0"/>
    <s v="NA"/>
    <s v="ERR"/>
    <s v="NA"/>
    <s v="NA"/>
    <n v="0"/>
    <n v="4"/>
    <n v="2007"/>
    <s v="WD"/>
    <s v="Normal"/>
    <n v="118500"/>
    <n v="14.918796424524739"/>
    <n v="57.580174927113703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n v="2"/>
    <s v="TA"/>
    <n v="3"/>
    <x v="0"/>
    <s v="Ex"/>
    <n v="1"/>
    <s v="TA"/>
    <n v="3"/>
    <s v="Mn"/>
    <s v="GLQ"/>
    <n v="904"/>
    <s v="Unf"/>
    <n v="0"/>
    <n v="536"/>
    <n v="1440"/>
    <s v="GasA"/>
    <s v="Ex"/>
    <n v="1"/>
    <x v="0"/>
    <n v="1"/>
    <x v="0"/>
    <n v="1476"/>
    <n v="677"/>
    <n v="0"/>
    <n v="2153"/>
    <n v="3593"/>
    <n v="1"/>
    <n v="0"/>
    <n v="2"/>
    <n v="1"/>
    <n v="3"/>
    <n v="1"/>
    <s v="Ex"/>
    <n v="1"/>
    <n v="8"/>
    <s v="Typ"/>
    <x v="2"/>
    <s v="Ex"/>
    <n v="1"/>
    <s v="Attchd"/>
    <n v="2000"/>
    <s v="Fin"/>
    <n v="3"/>
    <n v="736"/>
    <s v="TA"/>
    <n v="3"/>
    <s v="TA"/>
    <n v="3"/>
    <s v="Y"/>
    <n v="253"/>
    <n v="142"/>
    <n v="0"/>
    <n v="0"/>
    <n v="0"/>
    <n v="0"/>
    <s v="NA"/>
    <s v="ERR"/>
    <s v="NA"/>
    <s v="NA"/>
    <n v="0"/>
    <n v="5"/>
    <n v="2009"/>
    <s v="WD"/>
    <s v="Normal"/>
    <n v="313000"/>
    <n v="28.325791855203619"/>
    <n v="87.113832451989978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n v="3"/>
    <s v="TA"/>
    <n v="3"/>
    <x v="1"/>
    <s v="Gd"/>
    <n v="2"/>
    <s v="TA"/>
    <n v="3"/>
    <s v="Av"/>
    <s v="ALQ"/>
    <n v="605"/>
    <s v="Unf"/>
    <n v="0"/>
    <n v="427"/>
    <n v="1032"/>
    <s v="GasA"/>
    <s v="TA"/>
    <n v="3"/>
    <x v="0"/>
    <n v="1"/>
    <x v="0"/>
    <n v="1032"/>
    <n v="0"/>
    <n v="0"/>
    <n v="1032"/>
    <n v="2064"/>
    <n v="0"/>
    <n v="1"/>
    <n v="2"/>
    <n v="0"/>
    <n v="3"/>
    <n v="1"/>
    <s v="TA"/>
    <n v="3"/>
    <n v="6"/>
    <s v="Typ"/>
    <x v="1"/>
    <s v="TA"/>
    <n v="3"/>
    <s v="Attchd"/>
    <n v="1978"/>
    <s v="Unf"/>
    <n v="2"/>
    <n v="564"/>
    <s v="TA"/>
    <n v="3"/>
    <s v="TA"/>
    <n v="3"/>
    <s v="Y"/>
    <n v="0"/>
    <n v="0"/>
    <n v="0"/>
    <n v="0"/>
    <n v="0"/>
    <n v="0"/>
    <s v="NA"/>
    <s v="ERR"/>
    <s v="MnPrv"/>
    <s v="Shed"/>
    <n v="500"/>
    <n v="7"/>
    <n v="2007"/>
    <s v="WD"/>
    <s v="Normal"/>
    <n v="148000"/>
    <n v="14.237614237614238"/>
    <n v="71.705426356589143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n v="2"/>
    <s v="TA"/>
    <n v="3"/>
    <x v="0"/>
    <s v="Gd"/>
    <n v="2"/>
    <s v="TA"/>
    <n v="3"/>
    <s v="Av"/>
    <s v="GLQ"/>
    <n v="990"/>
    <s v="Unf"/>
    <n v="0"/>
    <n v="309"/>
    <n v="1299"/>
    <s v="GasA"/>
    <s v="Ex"/>
    <n v="1"/>
    <x v="0"/>
    <n v="1"/>
    <x v="0"/>
    <n v="1299"/>
    <n v="573"/>
    <n v="0"/>
    <n v="1872"/>
    <n v="3171"/>
    <n v="1"/>
    <n v="0"/>
    <n v="2"/>
    <n v="1"/>
    <n v="3"/>
    <n v="1"/>
    <s v="Ex"/>
    <n v="1"/>
    <n v="7"/>
    <s v="Typ"/>
    <x v="1"/>
    <s v="TA"/>
    <n v="3"/>
    <s v="BuiltIn"/>
    <n v="2001"/>
    <s v="RFn"/>
    <n v="2"/>
    <n v="531"/>
    <s v="TA"/>
    <n v="3"/>
    <s v="TA"/>
    <n v="3"/>
    <s v="Y"/>
    <n v="160"/>
    <n v="122"/>
    <n v="0"/>
    <n v="0"/>
    <n v="0"/>
    <n v="0"/>
    <s v="NA"/>
    <s v="ERR"/>
    <s v="NA"/>
    <s v="NA"/>
    <n v="0"/>
    <n v="11"/>
    <n v="2009"/>
    <s v="WD"/>
    <s v="Normal"/>
    <n v="261500"/>
    <n v="22.002524190155658"/>
    <n v="82.466099022390409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ALQ"/>
    <n v="206"/>
    <s v="Unf"/>
    <n v="0"/>
    <n v="914"/>
    <n v="1120"/>
    <s v="GasA"/>
    <s v="Ex"/>
    <n v="1"/>
    <x v="0"/>
    <n v="1"/>
    <x v="0"/>
    <n v="1120"/>
    <n v="0"/>
    <n v="0"/>
    <n v="1120"/>
    <n v="2240"/>
    <n v="0"/>
    <n v="0"/>
    <n v="1"/>
    <n v="0"/>
    <n v="3"/>
    <n v="1"/>
    <s v="TA"/>
    <n v="3"/>
    <n v="6"/>
    <s v="Typ"/>
    <x v="0"/>
    <s v="NA"/>
    <s v="ERR"/>
    <s v="NA"/>
    <s v="NA"/>
    <s v="NA"/>
    <n v="0"/>
    <n v="0"/>
    <s v="NA"/>
    <s v="ERR"/>
    <s v="NA"/>
    <s v="ERR"/>
    <s v="Y"/>
    <n v="0"/>
    <n v="30"/>
    <n v="0"/>
    <n v="0"/>
    <n v="0"/>
    <n v="0"/>
    <s v="NA"/>
    <s v="ERR"/>
    <s v="NA"/>
    <s v="NA"/>
    <n v="0"/>
    <n v="12"/>
    <n v="2007"/>
    <s v="New"/>
    <s v="Partial"/>
    <n v="147000"/>
    <n v="17.495834325160676"/>
    <n v="65.625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n v="3"/>
    <s v="TA"/>
    <n v="3"/>
    <x v="1"/>
    <s v="Gd"/>
    <n v="2"/>
    <s v="TA"/>
    <n v="3"/>
    <s v="Av"/>
    <s v="LwQ"/>
    <n v="150"/>
    <s v="GLQ"/>
    <n v="480"/>
    <n v="0"/>
    <n v="630"/>
    <s v="GasA"/>
    <s v="Ex"/>
    <n v="1"/>
    <x v="0"/>
    <n v="1"/>
    <x v="0"/>
    <n v="630"/>
    <n v="0"/>
    <n v="0"/>
    <n v="630"/>
    <n v="1260"/>
    <n v="1"/>
    <n v="0"/>
    <n v="1"/>
    <n v="0"/>
    <n v="1"/>
    <n v="1"/>
    <s v="TA"/>
    <n v="3"/>
    <n v="3"/>
    <s v="Typ"/>
    <x v="0"/>
    <s v="NA"/>
    <s v="ERR"/>
    <s v="NA"/>
    <s v="NA"/>
    <s v="NA"/>
    <n v="0"/>
    <n v="0"/>
    <s v="NA"/>
    <s v="ERR"/>
    <s v="NA"/>
    <s v="ERR"/>
    <s v="Y"/>
    <n v="96"/>
    <n v="24"/>
    <n v="0"/>
    <n v="0"/>
    <n v="0"/>
    <n v="0"/>
    <s v="NA"/>
    <s v="ERR"/>
    <s v="NA"/>
    <s v="NA"/>
    <n v="0"/>
    <n v="5"/>
    <n v="2010"/>
    <s v="WD"/>
    <s v="Normal"/>
    <n v="75500"/>
    <n v="50.637156270959089"/>
    <n v="59.920634920634917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n v="3"/>
    <s v="Gd"/>
    <n v="2"/>
    <x v="0"/>
    <s v="TA"/>
    <n v="3"/>
    <s v="TA"/>
    <n v="3"/>
    <s v="Gd"/>
    <s v="GLQ"/>
    <n v="763"/>
    <s v="Unf"/>
    <n v="0"/>
    <n v="173"/>
    <n v="936"/>
    <s v="GasA"/>
    <s v="Ex"/>
    <n v="1"/>
    <x v="0"/>
    <n v="1"/>
    <x v="0"/>
    <n v="1054"/>
    <n v="0"/>
    <n v="0"/>
    <n v="1054"/>
    <n v="1990"/>
    <n v="1"/>
    <n v="0"/>
    <n v="1"/>
    <n v="0"/>
    <n v="3"/>
    <n v="1"/>
    <s v="Gd"/>
    <n v="2"/>
    <n v="6"/>
    <s v="Typ"/>
    <x v="0"/>
    <s v="NA"/>
    <s v="ERR"/>
    <s v="Attchd"/>
    <n v="1963"/>
    <s v="RFn"/>
    <n v="2"/>
    <n v="480"/>
    <s v="TA"/>
    <n v="3"/>
    <s v="TA"/>
    <n v="3"/>
    <s v="Y"/>
    <n v="120"/>
    <n v="0"/>
    <n v="0"/>
    <n v="0"/>
    <n v="0"/>
    <n v="0"/>
    <s v="NA"/>
    <s v="ERR"/>
    <s v="MnPrv"/>
    <s v="NA"/>
    <n v="0"/>
    <n v="5"/>
    <n v="2010"/>
    <s v="WD"/>
    <s v="Abnorml"/>
    <n v="137500"/>
    <n v="15.625"/>
    <n v="69.095477386934675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457"/>
    <s v="Unf"/>
    <n v="0"/>
    <n v="326"/>
    <n v="783"/>
    <s v="GasA"/>
    <s v="Ex"/>
    <n v="1"/>
    <x v="0"/>
    <n v="1"/>
    <x v="0"/>
    <n v="807"/>
    <n v="702"/>
    <n v="0"/>
    <n v="1509"/>
    <n v="2292"/>
    <n v="1"/>
    <n v="0"/>
    <n v="2"/>
    <n v="1"/>
    <n v="3"/>
    <n v="1"/>
    <s v="Gd"/>
    <n v="2"/>
    <n v="7"/>
    <s v="Typ"/>
    <x v="1"/>
    <s v="Gd"/>
    <n v="2"/>
    <s v="Attchd"/>
    <n v="2002"/>
    <s v="Fin"/>
    <n v="2"/>
    <n v="393"/>
    <s v="TA"/>
    <n v="3"/>
    <s v="TA"/>
    <n v="3"/>
    <s v="Y"/>
    <n v="100"/>
    <n v="75"/>
    <n v="0"/>
    <n v="0"/>
    <n v="0"/>
    <n v="0"/>
    <s v="NA"/>
    <s v="ERR"/>
    <s v="NA"/>
    <s v="NA"/>
    <n v="0"/>
    <n v="6"/>
    <n v="2006"/>
    <s v="WD"/>
    <s v="Normal"/>
    <n v="183200"/>
    <n v="23.304923037781453"/>
    <n v="79.930191972076784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832"/>
    <n v="832"/>
    <s v="GasA"/>
    <s v="Gd"/>
    <n v="2"/>
    <x v="0"/>
    <n v="1"/>
    <x v="0"/>
    <n v="832"/>
    <n v="0"/>
    <n v="0"/>
    <n v="832"/>
    <n v="1664"/>
    <n v="0"/>
    <n v="0"/>
    <n v="1"/>
    <n v="0"/>
    <n v="2"/>
    <n v="1"/>
    <s v="Gd"/>
    <n v="2"/>
    <n v="4"/>
    <s v="Typ"/>
    <x v="0"/>
    <s v="NA"/>
    <s v="ERR"/>
    <s v="Detchd"/>
    <n v="1962"/>
    <s v="Unf"/>
    <n v="2"/>
    <n v="52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8"/>
    <s v="WD"/>
    <s v="Normal"/>
    <n v="105500"/>
    <n v="14.598035145980351"/>
    <n v="63.401442307692307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n v="1"/>
    <s v="TA"/>
    <n v="3"/>
    <x v="0"/>
    <s v="Ex"/>
    <n v="1"/>
    <s v="TA"/>
    <n v="3"/>
    <s v="Av"/>
    <s v="GLQ"/>
    <n v="48"/>
    <s v="Unf"/>
    <n v="0"/>
    <n v="1774"/>
    <n v="1822"/>
    <s v="GasA"/>
    <s v="Ex"/>
    <n v="1"/>
    <x v="0"/>
    <n v="1"/>
    <x v="0"/>
    <n v="1828"/>
    <n v="0"/>
    <n v="0"/>
    <n v="1828"/>
    <n v="3650"/>
    <n v="0"/>
    <n v="0"/>
    <n v="2"/>
    <n v="0"/>
    <n v="3"/>
    <n v="1"/>
    <s v="Gd"/>
    <n v="2"/>
    <n v="9"/>
    <s v="Typ"/>
    <x v="1"/>
    <s v="Gd"/>
    <n v="2"/>
    <s v="Attchd"/>
    <n v="2007"/>
    <s v="Unf"/>
    <n v="3"/>
    <n v="774"/>
    <s v="TA"/>
    <n v="3"/>
    <s v="TA"/>
    <n v="3"/>
    <s v="Y"/>
    <n v="0"/>
    <n v="108"/>
    <n v="0"/>
    <n v="0"/>
    <n v="260"/>
    <n v="0"/>
    <s v="NA"/>
    <s v="ERR"/>
    <s v="NA"/>
    <s v="NA"/>
    <n v="0"/>
    <n v="7"/>
    <n v="2007"/>
    <s v="New"/>
    <s v="Partial"/>
    <n v="314813"/>
    <n v="26.920899606635881"/>
    <n v="86.250136986301371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n v="2"/>
    <s v="TA"/>
    <n v="3"/>
    <x v="0"/>
    <s v="Gd"/>
    <n v="2"/>
    <s v="TA"/>
    <n v="3"/>
    <s v="Gd"/>
    <s v="GLQ"/>
    <n v="871"/>
    <s v="Unf"/>
    <n v="0"/>
    <n v="611"/>
    <n v="1482"/>
    <s v="GasA"/>
    <s v="Ex"/>
    <n v="1"/>
    <x v="0"/>
    <n v="1"/>
    <x v="0"/>
    <n v="1482"/>
    <n v="780"/>
    <n v="0"/>
    <n v="2262"/>
    <n v="3744"/>
    <n v="1"/>
    <n v="0"/>
    <n v="2"/>
    <n v="1"/>
    <n v="4"/>
    <n v="1"/>
    <s v="Gd"/>
    <n v="2"/>
    <n v="10"/>
    <s v="Typ"/>
    <x v="2"/>
    <s v="Gd"/>
    <n v="2"/>
    <s v="Attchd"/>
    <n v="2003"/>
    <s v="Fin"/>
    <n v="3"/>
    <n v="749"/>
    <s v="TA"/>
    <n v="3"/>
    <s v="TA"/>
    <n v="3"/>
    <s v="Y"/>
    <n v="168"/>
    <n v="0"/>
    <n v="0"/>
    <n v="0"/>
    <n v="0"/>
    <n v="0"/>
    <s v="NA"/>
    <s v="ERR"/>
    <s v="NA"/>
    <s v="NA"/>
    <n v="0"/>
    <n v="8"/>
    <n v="2008"/>
    <s v="WD"/>
    <s v="Normal"/>
    <n v="305000"/>
    <n v="24.910160078405749"/>
    <n v="81.463675213675216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n v="3"/>
    <s v="TA"/>
    <n v="3"/>
    <x v="2"/>
    <s v="TA"/>
    <n v="3"/>
    <s v="TA"/>
    <n v="3"/>
    <s v="No"/>
    <s v="BLQ"/>
    <n v="41"/>
    <s v="Unf"/>
    <n v="0"/>
    <n v="823"/>
    <n v="864"/>
    <s v="GasA"/>
    <s v="TA"/>
    <n v="3"/>
    <x v="1"/>
    <n v="0"/>
    <x v="1"/>
    <n v="864"/>
    <n v="0"/>
    <n v="0"/>
    <n v="864"/>
    <n v="1728"/>
    <n v="1"/>
    <n v="0"/>
    <n v="1"/>
    <n v="0"/>
    <n v="2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N"/>
    <n v="0"/>
    <n v="0"/>
    <n v="100"/>
    <n v="0"/>
    <n v="0"/>
    <n v="0"/>
    <s v="NA"/>
    <s v="ERR"/>
    <s v="NA"/>
    <s v="NA"/>
    <n v="0"/>
    <n v="9"/>
    <n v="2008"/>
    <s v="WD"/>
    <s v="Normal"/>
    <n v="67000"/>
    <n v="8.1231813773035881"/>
    <n v="38.773148148148145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956"/>
    <s v="Rec"/>
    <n v="182"/>
    <n v="384"/>
    <n v="1522"/>
    <s v="GasA"/>
    <s v="TA"/>
    <n v="3"/>
    <x v="0"/>
    <n v="1"/>
    <x v="0"/>
    <n v="1548"/>
    <n v="1066"/>
    <n v="0"/>
    <n v="2614"/>
    <n v="4136"/>
    <n v="0"/>
    <n v="0"/>
    <n v="2"/>
    <n v="1"/>
    <n v="4"/>
    <n v="1"/>
    <s v="TA"/>
    <n v="3"/>
    <n v="9"/>
    <s v="Typ"/>
    <x v="1"/>
    <s v="TA"/>
    <n v="3"/>
    <s v="Attchd"/>
    <n v="1974"/>
    <s v="RFn"/>
    <n v="2"/>
    <n v="624"/>
    <s v="TA"/>
    <n v="3"/>
    <s v="TA"/>
    <n v="3"/>
    <s v="Y"/>
    <n v="38"/>
    <n v="243"/>
    <n v="0"/>
    <n v="0"/>
    <n v="0"/>
    <n v="0"/>
    <s v="NA"/>
    <s v="ERR"/>
    <s v="NA"/>
    <s v="NA"/>
    <n v="0"/>
    <n v="6"/>
    <n v="2008"/>
    <s v="WD"/>
    <s v="Normal"/>
    <n v="240000"/>
    <n v="22.222222222222221"/>
    <n v="58.027079303675052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n v="3"/>
    <s v="TA"/>
    <n v="3"/>
    <x v="1"/>
    <s v="TA"/>
    <n v="3"/>
    <s v="TA"/>
    <n v="3"/>
    <s v="No"/>
    <s v="BLQ"/>
    <n v="560"/>
    <s v="Unf"/>
    <n v="0"/>
    <n v="420"/>
    <n v="980"/>
    <s v="GasA"/>
    <s v="TA"/>
    <n v="3"/>
    <x v="0"/>
    <n v="1"/>
    <x v="0"/>
    <n v="980"/>
    <n v="0"/>
    <n v="0"/>
    <n v="980"/>
    <n v="1960"/>
    <n v="0"/>
    <n v="0"/>
    <n v="1"/>
    <n v="0"/>
    <n v="3"/>
    <n v="1"/>
    <s v="TA"/>
    <n v="3"/>
    <n v="6"/>
    <s v="Typ"/>
    <x v="0"/>
    <s v="NA"/>
    <s v="ERR"/>
    <s v="Detchd"/>
    <n v="1986"/>
    <s v="Unf"/>
    <n v="2"/>
    <n v="484"/>
    <s v="TA"/>
    <n v="3"/>
    <s v="TA"/>
    <n v="3"/>
    <s v="Y"/>
    <n v="192"/>
    <n v="0"/>
    <n v="0"/>
    <n v="0"/>
    <n v="0"/>
    <n v="0"/>
    <s v="NA"/>
    <s v="ERR"/>
    <s v="NA"/>
    <s v="NA"/>
    <n v="0"/>
    <n v="7"/>
    <n v="2009"/>
    <s v="WD"/>
    <s v="Normal"/>
    <n v="135000"/>
    <n v="19.110985277463193"/>
    <n v="68.877551020408163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n v="2"/>
    <s v="TA"/>
    <n v="3"/>
    <x v="0"/>
    <s v="Gd"/>
    <n v="2"/>
    <s v="TA"/>
    <n v="3"/>
    <s v="No"/>
    <s v="GLQ"/>
    <n v="420"/>
    <s v="Unf"/>
    <n v="0"/>
    <n v="336"/>
    <n v="756"/>
    <s v="GasA"/>
    <s v="Ex"/>
    <n v="1"/>
    <x v="0"/>
    <n v="1"/>
    <x v="0"/>
    <n v="756"/>
    <n v="756"/>
    <n v="0"/>
    <n v="1512"/>
    <n v="2268"/>
    <n v="0"/>
    <n v="0"/>
    <n v="2"/>
    <n v="1"/>
    <n v="2"/>
    <n v="1"/>
    <s v="Gd"/>
    <n v="2"/>
    <n v="4"/>
    <s v="Typ"/>
    <x v="1"/>
    <s v="TA"/>
    <n v="3"/>
    <s v="Detchd"/>
    <n v="2000"/>
    <s v="Unf"/>
    <n v="2"/>
    <n v="440"/>
    <s v="TA"/>
    <n v="3"/>
    <s v="TA"/>
    <n v="3"/>
    <s v="Y"/>
    <n v="0"/>
    <n v="32"/>
    <n v="0"/>
    <n v="0"/>
    <n v="0"/>
    <n v="0"/>
    <s v="NA"/>
    <s v="ERR"/>
    <s v="NA"/>
    <s v="NA"/>
    <n v="0"/>
    <n v="6"/>
    <n v="2007"/>
    <s v="WD"/>
    <s v="Normal"/>
    <n v="168500"/>
    <n v="79.593764761454892"/>
    <n v="74.294532627865962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n v="3"/>
    <s v="TA"/>
    <n v="3"/>
    <x v="1"/>
    <s v="TA"/>
    <n v="3"/>
    <s v="TA"/>
    <n v="3"/>
    <s v="No"/>
    <s v="Rec"/>
    <n v="247"/>
    <s v="Unf"/>
    <n v="0"/>
    <n v="485"/>
    <n v="732"/>
    <s v="GasA"/>
    <s v="Gd"/>
    <n v="2"/>
    <x v="0"/>
    <n v="1"/>
    <x v="0"/>
    <n v="1012"/>
    <n v="778"/>
    <n v="0"/>
    <n v="1790"/>
    <n v="2522"/>
    <n v="1"/>
    <n v="0"/>
    <n v="1"/>
    <n v="2"/>
    <n v="4"/>
    <n v="1"/>
    <s v="TA"/>
    <n v="3"/>
    <n v="8"/>
    <s v="Min2"/>
    <x v="1"/>
    <s v="TA"/>
    <n v="3"/>
    <s v="Attchd"/>
    <n v="1972"/>
    <s v="RFn"/>
    <n v="2"/>
    <n v="484"/>
    <s v="TA"/>
    <n v="3"/>
    <s v="TA"/>
    <n v="3"/>
    <s v="Y"/>
    <n v="148"/>
    <n v="0"/>
    <n v="0"/>
    <n v="0"/>
    <n v="147"/>
    <n v="0"/>
    <s v="NA"/>
    <s v="ERR"/>
    <s v="NA"/>
    <s v="NA"/>
    <n v="0"/>
    <n v="11"/>
    <n v="2006"/>
    <s v="WD"/>
    <s v="Normal"/>
    <n v="165150"/>
    <n v="15.879807692307692"/>
    <n v="65.483743061062654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n v="3"/>
    <s v="TA"/>
    <n v="3"/>
    <x v="1"/>
    <s v="TA"/>
    <n v="3"/>
    <s v="TA"/>
    <n v="3"/>
    <s v="No"/>
    <s v="Unf"/>
    <n v="0"/>
    <s v="Unf"/>
    <n v="0"/>
    <n v="1116"/>
    <n v="1116"/>
    <s v="GasA"/>
    <s v="TA"/>
    <n v="3"/>
    <x v="0"/>
    <n v="1"/>
    <x v="0"/>
    <n v="1116"/>
    <n v="0"/>
    <n v="0"/>
    <n v="1116"/>
    <n v="2232"/>
    <n v="0"/>
    <n v="0"/>
    <n v="1"/>
    <n v="1"/>
    <n v="3"/>
    <n v="1"/>
    <s v="TA"/>
    <n v="3"/>
    <n v="5"/>
    <s v="Typ"/>
    <x v="0"/>
    <s v="NA"/>
    <s v="ERR"/>
    <s v="Attchd"/>
    <n v="1962"/>
    <s v="Unf"/>
    <n v="2"/>
    <n v="440"/>
    <s v="TA"/>
    <n v="3"/>
    <s v="TA"/>
    <n v="3"/>
    <s v="Y"/>
    <n v="0"/>
    <n v="0"/>
    <n v="0"/>
    <n v="0"/>
    <n v="385"/>
    <n v="0"/>
    <s v="NA"/>
    <s v="ERR"/>
    <s v="NA"/>
    <s v="NA"/>
    <n v="0"/>
    <n v="2"/>
    <n v="2010"/>
    <s v="WD"/>
    <s v="Normal"/>
    <n v="160000"/>
    <n v="16"/>
    <n v="71.68458781362007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978"/>
    <n v="978"/>
    <s v="GasA"/>
    <s v="TA"/>
    <n v="3"/>
    <x v="0"/>
    <n v="1"/>
    <x v="0"/>
    <n v="1422"/>
    <n v="0"/>
    <n v="0"/>
    <n v="1422"/>
    <n v="2400"/>
    <n v="0"/>
    <n v="0"/>
    <n v="1"/>
    <n v="0"/>
    <n v="3"/>
    <n v="1"/>
    <s v="TA"/>
    <n v="3"/>
    <n v="6"/>
    <s v="Min1"/>
    <x v="1"/>
    <s v="TA"/>
    <n v="3"/>
    <s v="Attchd"/>
    <n v="1960"/>
    <s v="RFn"/>
    <n v="1"/>
    <n v="286"/>
    <s v="TA"/>
    <n v="3"/>
    <s v="TA"/>
    <n v="3"/>
    <s v="Y"/>
    <n v="0"/>
    <n v="0"/>
    <n v="36"/>
    <n v="0"/>
    <n v="0"/>
    <n v="0"/>
    <s v="NA"/>
    <s v="ERR"/>
    <s v="GdWo"/>
    <s v="Shed"/>
    <n v="600"/>
    <n v="8"/>
    <n v="2007"/>
    <s v="WD"/>
    <s v="Normal"/>
    <n v="139900"/>
    <n v="11.33527791281802"/>
    <n v="58.291666666666664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n v="3"/>
    <s v="TA"/>
    <n v="3"/>
    <x v="1"/>
    <s v="TA"/>
    <n v="3"/>
    <s v="TA"/>
    <n v="3"/>
    <s v="Av"/>
    <s v="BLQ"/>
    <n v="674"/>
    <s v="LwQ"/>
    <n v="132"/>
    <n v="350"/>
    <n v="1156"/>
    <s v="GasA"/>
    <s v="Ex"/>
    <n v="1"/>
    <x v="0"/>
    <n v="1"/>
    <x v="0"/>
    <n v="1520"/>
    <n v="0"/>
    <n v="0"/>
    <n v="1520"/>
    <n v="2676"/>
    <n v="1"/>
    <n v="0"/>
    <n v="1"/>
    <n v="0"/>
    <n v="3"/>
    <n v="1"/>
    <s v="TA"/>
    <n v="3"/>
    <n v="7"/>
    <s v="Typ"/>
    <x v="2"/>
    <s v="Gd"/>
    <n v="2"/>
    <s v="Basment"/>
    <n v="1955"/>
    <s v="RFn"/>
    <n v="1"/>
    <n v="364"/>
    <s v="TA"/>
    <n v="3"/>
    <s v="TA"/>
    <n v="3"/>
    <s v="Y"/>
    <n v="0"/>
    <n v="0"/>
    <n v="189"/>
    <n v="0"/>
    <n v="0"/>
    <n v="0"/>
    <s v="NA"/>
    <s v="ERR"/>
    <s v="NA"/>
    <s v="NA"/>
    <n v="0"/>
    <n v="3"/>
    <n v="2010"/>
    <s v="WD"/>
    <s v="Normal"/>
    <n v="153000"/>
    <n v="15.9375"/>
    <n v="57.17488789237668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n v="3"/>
    <s v="TA"/>
    <n v="3"/>
    <x v="0"/>
    <s v="Gd"/>
    <n v="2"/>
    <s v="TA"/>
    <n v="3"/>
    <s v="Av"/>
    <s v="Rec"/>
    <n v="650"/>
    <s v="Unf"/>
    <n v="0"/>
    <n v="390"/>
    <n v="1040"/>
    <s v="GasA"/>
    <s v="TA"/>
    <n v="3"/>
    <x v="0"/>
    <n v="1"/>
    <x v="0"/>
    <n v="1040"/>
    <n v="1040"/>
    <n v="0"/>
    <n v="2080"/>
    <n v="3120"/>
    <n v="0"/>
    <n v="1"/>
    <n v="1"/>
    <n v="2"/>
    <n v="5"/>
    <n v="1"/>
    <s v="Fa"/>
    <n v="4"/>
    <n v="9"/>
    <s v="Typ"/>
    <x v="2"/>
    <s v="TA"/>
    <n v="3"/>
    <s v="Attchd"/>
    <n v="1969"/>
    <s v="Unf"/>
    <n v="2"/>
    <n v="504"/>
    <s v="TA"/>
    <n v="3"/>
    <s v="TA"/>
    <n v="3"/>
    <s v="Y"/>
    <n v="335"/>
    <n v="0"/>
    <n v="0"/>
    <n v="0"/>
    <n v="0"/>
    <n v="0"/>
    <s v="NA"/>
    <s v="ERR"/>
    <s v="NA"/>
    <s v="NA"/>
    <n v="0"/>
    <n v="9"/>
    <n v="2007"/>
    <s v="WD"/>
    <s v="Family"/>
    <n v="135000"/>
    <n v="11.63191452696881"/>
    <n v="43.269230769230766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n v="3"/>
    <s v="TA"/>
    <n v="3"/>
    <x v="1"/>
    <s v="TA"/>
    <n v="3"/>
    <s v="TA"/>
    <n v="3"/>
    <s v="Gd"/>
    <s v="GLQ"/>
    <n v="624"/>
    <s v="Rec"/>
    <n v="336"/>
    <n v="288"/>
    <n v="1248"/>
    <s v="GasA"/>
    <s v="TA"/>
    <n v="3"/>
    <x v="0"/>
    <n v="1"/>
    <x v="0"/>
    <n v="1350"/>
    <n v="0"/>
    <n v="0"/>
    <n v="1350"/>
    <n v="2598"/>
    <n v="1"/>
    <n v="0"/>
    <n v="1"/>
    <n v="1"/>
    <n v="3"/>
    <n v="1"/>
    <s v="TA"/>
    <n v="3"/>
    <n v="6"/>
    <s v="Typ"/>
    <x v="0"/>
    <s v="NA"/>
    <s v="ERR"/>
    <s v="Attchd"/>
    <n v="1964"/>
    <s v="RFn"/>
    <n v="2"/>
    <n v="520"/>
    <s v="TA"/>
    <n v="3"/>
    <s v="TA"/>
    <n v="3"/>
    <s v="Y"/>
    <n v="176"/>
    <n v="0"/>
    <n v="0"/>
    <n v="0"/>
    <n v="0"/>
    <n v="0"/>
    <s v="NA"/>
    <s v="ERR"/>
    <s v="GdPrv"/>
    <s v="NA"/>
    <n v="0"/>
    <n v="6"/>
    <n v="2008"/>
    <s v="WD"/>
    <s v="Normal"/>
    <n v="168500"/>
    <n v="18.68070953436807"/>
    <n v="64.857582755966135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n v="3"/>
    <s v="TA"/>
    <n v="3"/>
    <x v="2"/>
    <s v="Fa"/>
    <n v="4"/>
    <s v="Fa"/>
    <n v="4"/>
    <s v="No"/>
    <s v="Unf"/>
    <n v="0"/>
    <s v="Unf"/>
    <n v="0"/>
    <n v="636"/>
    <n v="636"/>
    <s v="GasA"/>
    <s v="TA"/>
    <n v="3"/>
    <x v="0"/>
    <n v="1"/>
    <x v="2"/>
    <n v="1089"/>
    <n v="661"/>
    <n v="0"/>
    <n v="1750"/>
    <n v="2386"/>
    <n v="0"/>
    <n v="0"/>
    <n v="1"/>
    <n v="0"/>
    <n v="3"/>
    <n v="1"/>
    <s v="Ex"/>
    <n v="1"/>
    <n v="8"/>
    <s v="Typ"/>
    <x v="0"/>
    <s v="NA"/>
    <s v="ERR"/>
    <s v="Detchd"/>
    <n v="1937"/>
    <s v="Unf"/>
    <n v="1"/>
    <n v="240"/>
    <s v="Fa"/>
    <n v="4"/>
    <s v="Po"/>
    <n v="5"/>
    <s v="N"/>
    <n v="0"/>
    <n v="0"/>
    <n v="293"/>
    <n v="0"/>
    <n v="0"/>
    <n v="0"/>
    <s v="NA"/>
    <s v="ERR"/>
    <s v="MnPrv"/>
    <s v="NA"/>
    <n v="0"/>
    <n v="6"/>
    <n v="2006"/>
    <s v="WD"/>
    <s v="Abnorml"/>
    <n v="124000"/>
    <n v="13.777777777777779"/>
    <n v="51.969823973176865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n v="2"/>
    <s v="TA"/>
    <n v="3"/>
    <x v="0"/>
    <s v="Gd"/>
    <n v="2"/>
    <s v="Gd"/>
    <n v="2"/>
    <s v="Mn"/>
    <s v="GLQ"/>
    <n v="24"/>
    <s v="Unf"/>
    <n v="0"/>
    <n v="1530"/>
    <n v="1554"/>
    <s v="GasA"/>
    <s v="Ex"/>
    <n v="1"/>
    <x v="0"/>
    <n v="1"/>
    <x v="0"/>
    <n v="1554"/>
    <n v="0"/>
    <n v="0"/>
    <n v="1554"/>
    <n v="3108"/>
    <n v="0"/>
    <n v="0"/>
    <n v="2"/>
    <n v="0"/>
    <n v="2"/>
    <n v="1"/>
    <s v="Gd"/>
    <n v="2"/>
    <n v="6"/>
    <s v="Typ"/>
    <x v="1"/>
    <s v="Gd"/>
    <n v="2"/>
    <s v="Attchd"/>
    <n v="2006"/>
    <s v="RFn"/>
    <n v="2"/>
    <n v="627"/>
    <s v="TA"/>
    <n v="3"/>
    <s v="TA"/>
    <n v="3"/>
    <s v="Y"/>
    <n v="156"/>
    <n v="73"/>
    <n v="0"/>
    <n v="0"/>
    <n v="0"/>
    <n v="0"/>
    <s v="NA"/>
    <s v="ERR"/>
    <s v="NA"/>
    <s v="NA"/>
    <n v="0"/>
    <n v="8"/>
    <n v="2007"/>
    <s v="WD"/>
    <s v="Normal"/>
    <n v="209500"/>
    <n v="45.642701525054463"/>
    <n v="67.4066924066924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n v="3"/>
    <s v="Gd"/>
    <n v="2"/>
    <x v="1"/>
    <s v="TA"/>
    <n v="3"/>
    <s v="TA"/>
    <n v="3"/>
    <s v="No"/>
    <s v="ALQ"/>
    <n v="822"/>
    <s v="Unf"/>
    <n v="0"/>
    <n v="564"/>
    <n v="1386"/>
    <s v="GasA"/>
    <s v="TA"/>
    <n v="3"/>
    <x v="0"/>
    <n v="1"/>
    <x v="0"/>
    <n v="1411"/>
    <n v="0"/>
    <n v="0"/>
    <n v="1411"/>
    <n v="2797"/>
    <n v="0"/>
    <n v="0"/>
    <n v="2"/>
    <n v="0"/>
    <n v="3"/>
    <n v="1"/>
    <s v="TA"/>
    <n v="3"/>
    <n v="6"/>
    <s v="Typ"/>
    <x v="1"/>
    <s v="TA"/>
    <n v="3"/>
    <s v="Attchd"/>
    <n v="1977"/>
    <s v="Fin"/>
    <n v="2"/>
    <n v="544"/>
    <s v="TA"/>
    <n v="3"/>
    <s v="TA"/>
    <n v="3"/>
    <s v="Y"/>
    <n v="192"/>
    <n v="0"/>
    <n v="0"/>
    <n v="0"/>
    <n v="0"/>
    <n v="0"/>
    <s v="NA"/>
    <s v="ERR"/>
    <s v="NA"/>
    <s v="NA"/>
    <n v="0"/>
    <n v="4"/>
    <n v="2009"/>
    <s v="WD"/>
    <s v="Family"/>
    <n v="82500"/>
    <n v="6.9327731092436977"/>
    <n v="29.495888451912762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480"/>
    <s v="LwQ"/>
    <n v="468"/>
    <n v="108"/>
    <n v="1056"/>
    <s v="GasA"/>
    <s v="TA"/>
    <n v="3"/>
    <x v="0"/>
    <n v="1"/>
    <x v="0"/>
    <n v="1056"/>
    <n v="0"/>
    <n v="0"/>
    <n v="1056"/>
    <n v="2112"/>
    <n v="0"/>
    <n v="1"/>
    <n v="1"/>
    <n v="0"/>
    <n v="3"/>
    <n v="1"/>
    <s v="TA"/>
    <n v="3"/>
    <n v="6"/>
    <s v="Typ"/>
    <x v="0"/>
    <s v="NA"/>
    <s v="ERR"/>
    <s v="Attchd"/>
    <n v="1954"/>
    <s v="Unf"/>
    <n v="1"/>
    <n v="260"/>
    <s v="TA"/>
    <n v="3"/>
    <s v="TA"/>
    <n v="3"/>
    <s v="Y"/>
    <n v="390"/>
    <n v="0"/>
    <n v="0"/>
    <n v="0"/>
    <n v="0"/>
    <n v="0"/>
    <s v="NA"/>
    <s v="ERR"/>
    <s v="NA"/>
    <s v="NA"/>
    <n v="0"/>
    <n v="7"/>
    <n v="2007"/>
    <s v="WD"/>
    <s v="Normal"/>
    <n v="139400"/>
    <n v="15.070270270270271"/>
    <n v="66.003787878787875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GLQ"/>
    <n v="1056"/>
    <s v="Unf"/>
    <n v="0"/>
    <n v="0"/>
    <n v="1056"/>
    <s v="GasA"/>
    <s v="Gd"/>
    <n v="2"/>
    <x v="0"/>
    <n v="1"/>
    <x v="0"/>
    <n v="1056"/>
    <n v="0"/>
    <n v="0"/>
    <n v="1056"/>
    <n v="2112"/>
    <n v="2"/>
    <n v="0"/>
    <n v="0"/>
    <n v="0"/>
    <n v="0"/>
    <n v="2"/>
    <s v="TA"/>
    <n v="3"/>
    <n v="4"/>
    <s v="Typ"/>
    <x v="0"/>
    <s v="NA"/>
    <s v="ERR"/>
    <s v="Detchd"/>
    <n v="1980"/>
    <s v="Unf"/>
    <n v="2"/>
    <n v="576"/>
    <s v="TA"/>
    <n v="3"/>
    <s v="TA"/>
    <n v="3"/>
    <s v="Y"/>
    <n v="264"/>
    <n v="56"/>
    <n v="0"/>
    <n v="0"/>
    <n v="0"/>
    <n v="0"/>
    <s v="NA"/>
    <s v="ERR"/>
    <s v="GdPrv"/>
    <s v="Shed"/>
    <n v="600"/>
    <n v="6"/>
    <n v="2010"/>
    <s v="WD"/>
    <s v="Normal"/>
    <n v="144000"/>
    <n v="20.633328557099873"/>
    <n v="68.181818181818187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n v="4"/>
    <s v="TA"/>
    <n v="3"/>
    <x v="1"/>
    <s v="TA"/>
    <n v="3"/>
    <s v="Fa"/>
    <n v="4"/>
    <s v="No"/>
    <s v="LwQ"/>
    <n v="256"/>
    <s v="Unf"/>
    <n v="0"/>
    <n v="1184"/>
    <n v="1440"/>
    <s v="GasA"/>
    <s v="Ex"/>
    <n v="1"/>
    <x v="0"/>
    <n v="1"/>
    <x v="2"/>
    <n v="1440"/>
    <n v="1440"/>
    <n v="515"/>
    <n v="3395"/>
    <n v="4835"/>
    <n v="0"/>
    <n v="0"/>
    <n v="2"/>
    <n v="0"/>
    <n v="8"/>
    <n v="2"/>
    <s v="Fa"/>
    <n v="4"/>
    <n v="14"/>
    <s v="Typ"/>
    <x v="0"/>
    <s v="NA"/>
    <s v="ERR"/>
    <s v="NA"/>
    <s v="NA"/>
    <s v="NA"/>
    <n v="0"/>
    <n v="0"/>
    <s v="NA"/>
    <s v="ERR"/>
    <s v="NA"/>
    <s v="ERR"/>
    <s v="N"/>
    <n v="0"/>
    <n v="110"/>
    <n v="0"/>
    <n v="0"/>
    <n v="0"/>
    <n v="0"/>
    <s v="NA"/>
    <s v="ERR"/>
    <s v="NA"/>
    <s v="NA"/>
    <n v="0"/>
    <n v="3"/>
    <n v="2007"/>
    <s v="WD"/>
    <s v="Abnorml"/>
    <n v="200000"/>
    <n v="18.355359765051396"/>
    <n v="41.365046535677351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n v="4"/>
    <s v="Fa"/>
    <n v="4"/>
    <x v="2"/>
    <s v="TA"/>
    <n v="3"/>
    <s v="Fa"/>
    <n v="4"/>
    <s v="No"/>
    <s v="Unf"/>
    <n v="0"/>
    <s v="Unf"/>
    <n v="0"/>
    <n v="264"/>
    <n v="264"/>
    <s v="Grav"/>
    <s v="Fa"/>
    <n v="4"/>
    <x v="1"/>
    <n v="0"/>
    <x v="2"/>
    <n v="800"/>
    <n v="0"/>
    <n v="0"/>
    <n v="800"/>
    <n v="1064"/>
    <n v="0"/>
    <n v="0"/>
    <n v="1"/>
    <n v="0"/>
    <n v="1"/>
    <n v="1"/>
    <s v="Fa"/>
    <n v="4"/>
    <n v="4"/>
    <s v="Maj1"/>
    <x v="1"/>
    <s v="Po"/>
    <n v="5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NA"/>
    <n v="0"/>
    <n v="1"/>
    <n v="2009"/>
    <s v="ConLw"/>
    <s v="Normal"/>
    <n v="60000"/>
    <n v="9.8039215686274517"/>
    <n v="56.390977443609025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811"/>
    <n v="811"/>
    <s v="GasA"/>
    <s v="TA"/>
    <n v="3"/>
    <x v="0"/>
    <n v="1"/>
    <x v="2"/>
    <n v="811"/>
    <n v="576"/>
    <n v="0"/>
    <n v="1387"/>
    <n v="2198"/>
    <n v="0"/>
    <n v="0"/>
    <n v="2"/>
    <n v="0"/>
    <n v="3"/>
    <n v="2"/>
    <s v="Gd"/>
    <n v="2"/>
    <n v="7"/>
    <s v="Typ"/>
    <x v="0"/>
    <s v="NA"/>
    <s v="ERR"/>
    <s v="BuiltIn"/>
    <n v="1954"/>
    <s v="Unf"/>
    <n v="1"/>
    <n v="256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9"/>
    <s v="WD"/>
    <s v="Normal"/>
    <n v="93000"/>
    <n v="15.5"/>
    <n v="42.311191992720659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n v="3"/>
    <s v="TA"/>
    <n v="3"/>
    <x v="1"/>
    <s v="Fa"/>
    <n v="4"/>
    <s v="TA"/>
    <n v="3"/>
    <s v="No"/>
    <s v="Unf"/>
    <n v="0"/>
    <s v="Unf"/>
    <n v="0"/>
    <n v="796"/>
    <n v="796"/>
    <s v="GasA"/>
    <s v="Gd"/>
    <n v="2"/>
    <x v="0"/>
    <n v="1"/>
    <x v="2"/>
    <n v="796"/>
    <n v="0"/>
    <n v="0"/>
    <n v="796"/>
    <n v="1592"/>
    <n v="0"/>
    <n v="0"/>
    <n v="1"/>
    <n v="0"/>
    <n v="2"/>
    <n v="1"/>
    <s v="TA"/>
    <n v="3"/>
    <n v="4"/>
    <s v="Typ"/>
    <x v="0"/>
    <s v="NA"/>
    <s v="ERR"/>
    <s v="NA"/>
    <s v="NA"/>
    <s v="NA"/>
    <n v="0"/>
    <n v="0"/>
    <s v="NA"/>
    <s v="ERR"/>
    <s v="NA"/>
    <s v="ERR"/>
    <s v="P"/>
    <n v="328"/>
    <n v="0"/>
    <n v="164"/>
    <n v="0"/>
    <n v="0"/>
    <n v="0"/>
    <s v="NA"/>
    <s v="ERR"/>
    <s v="MnPrv"/>
    <s v="NA"/>
    <n v="0"/>
    <n v="5"/>
    <n v="2008"/>
    <s v="WD"/>
    <s v="Normal"/>
    <n v="85000"/>
    <n v="9.6844024154038966"/>
    <n v="53.391959798994975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n v="2"/>
    <s v="TA"/>
    <n v="3"/>
    <x v="0"/>
    <s v="Gd"/>
    <n v="2"/>
    <s v="Gd"/>
    <n v="2"/>
    <s v="Av"/>
    <s v="GLQ"/>
    <n v="1154"/>
    <s v="Unf"/>
    <n v="0"/>
    <n v="366"/>
    <n v="1520"/>
    <s v="GasA"/>
    <s v="Ex"/>
    <n v="1"/>
    <x v="0"/>
    <n v="1"/>
    <x v="0"/>
    <n v="1567"/>
    <n v="0"/>
    <n v="0"/>
    <n v="1567"/>
    <n v="3087"/>
    <n v="1"/>
    <n v="0"/>
    <n v="2"/>
    <n v="0"/>
    <n v="1"/>
    <n v="1"/>
    <s v="Ex"/>
    <n v="1"/>
    <n v="7"/>
    <s v="Typ"/>
    <x v="1"/>
    <s v="Gd"/>
    <n v="2"/>
    <s v="Attchd"/>
    <n v="2006"/>
    <s v="Fin"/>
    <n v="3"/>
    <n v="648"/>
    <s v="TA"/>
    <n v="3"/>
    <s v="TA"/>
    <n v="3"/>
    <s v="Y"/>
    <n v="312"/>
    <n v="0"/>
    <n v="0"/>
    <n v="0"/>
    <n v="0"/>
    <n v="0"/>
    <s v="NA"/>
    <s v="ERR"/>
    <s v="NA"/>
    <s v="NA"/>
    <n v="0"/>
    <n v="10"/>
    <n v="2006"/>
    <s v="New"/>
    <s v="Partial"/>
    <n v="264561"/>
    <n v="66.439226519337012"/>
    <n v="85.70165208940719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n v="1"/>
    <s v="TA"/>
    <n v="3"/>
    <x v="0"/>
    <s v="Ex"/>
    <n v="1"/>
    <s v="TA"/>
    <n v="3"/>
    <s v="Gd"/>
    <s v="GLQ"/>
    <n v="1218"/>
    <s v="Unf"/>
    <n v="0"/>
    <n v="300"/>
    <n v="1518"/>
    <s v="GasA"/>
    <s v="Ex"/>
    <n v="1"/>
    <x v="0"/>
    <n v="1"/>
    <x v="0"/>
    <n v="1518"/>
    <n v="0"/>
    <n v="0"/>
    <n v="1518"/>
    <n v="3036"/>
    <n v="0"/>
    <n v="0"/>
    <n v="1"/>
    <n v="1"/>
    <n v="1"/>
    <n v="1"/>
    <s v="Ex"/>
    <n v="1"/>
    <n v="6"/>
    <s v="Typ"/>
    <x v="1"/>
    <s v="Gd"/>
    <n v="2"/>
    <s v="Attchd"/>
    <n v="2003"/>
    <s v="RFn"/>
    <n v="2"/>
    <n v="588"/>
    <s v="TA"/>
    <n v="3"/>
    <s v="TA"/>
    <n v="3"/>
    <s v="Y"/>
    <n v="185"/>
    <n v="140"/>
    <n v="0"/>
    <n v="0"/>
    <n v="0"/>
    <n v="0"/>
    <s v="NA"/>
    <s v="ERR"/>
    <s v="NA"/>
    <s v="NA"/>
    <n v="0"/>
    <n v="4"/>
    <n v="2008"/>
    <s v="WD"/>
    <s v="Normal"/>
    <n v="274000"/>
    <n v="21.613946517314822"/>
    <n v="90.250329380764157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738"/>
    <s v="Unf"/>
    <n v="0"/>
    <n v="319"/>
    <n v="1057"/>
    <s v="GasA"/>
    <s v="Ex"/>
    <n v="1"/>
    <x v="0"/>
    <n v="1"/>
    <x v="0"/>
    <n v="1057"/>
    <n v="872"/>
    <n v="0"/>
    <n v="1929"/>
    <n v="2986"/>
    <n v="1"/>
    <n v="0"/>
    <n v="2"/>
    <n v="1"/>
    <n v="3"/>
    <n v="1"/>
    <s v="Gd"/>
    <n v="2"/>
    <n v="7"/>
    <s v="Typ"/>
    <x v="1"/>
    <s v="TA"/>
    <n v="3"/>
    <s v="Attchd"/>
    <n v="2001"/>
    <s v="Fin"/>
    <n v="2"/>
    <n v="650"/>
    <s v="TA"/>
    <n v="3"/>
    <s v="TA"/>
    <n v="3"/>
    <s v="Y"/>
    <n v="0"/>
    <n v="235"/>
    <n v="0"/>
    <n v="0"/>
    <n v="0"/>
    <n v="0"/>
    <s v="NA"/>
    <s v="ERR"/>
    <s v="NA"/>
    <s v="NA"/>
    <n v="0"/>
    <n v="5"/>
    <n v="2007"/>
    <s v="WD"/>
    <s v="Normal"/>
    <n v="226000"/>
    <n v="32.056737588652481"/>
    <n v="75.686537173476225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n v="2"/>
    <s v="TA"/>
    <n v="3"/>
    <x v="1"/>
    <s v="Gd"/>
    <n v="2"/>
    <s v="TA"/>
    <n v="3"/>
    <s v="Gd"/>
    <s v="GLQ"/>
    <n v="1410"/>
    <s v="Unf"/>
    <n v="0"/>
    <n v="542"/>
    <n v="1952"/>
    <s v="GasA"/>
    <s v="Gd"/>
    <n v="2"/>
    <x v="0"/>
    <n v="1"/>
    <x v="0"/>
    <n v="2000"/>
    <n v="704"/>
    <n v="0"/>
    <n v="2704"/>
    <n v="4656"/>
    <n v="1"/>
    <n v="0"/>
    <n v="2"/>
    <n v="1"/>
    <n v="4"/>
    <n v="1"/>
    <s v="Ex"/>
    <n v="1"/>
    <n v="9"/>
    <s v="Typ"/>
    <x v="3"/>
    <s v="TA"/>
    <n v="3"/>
    <s v="Attchd"/>
    <n v="1972"/>
    <s v="Fin"/>
    <n v="2"/>
    <n v="538"/>
    <s v="TA"/>
    <n v="3"/>
    <s v="TA"/>
    <n v="3"/>
    <s v="Y"/>
    <n v="269"/>
    <n v="111"/>
    <n v="0"/>
    <n v="0"/>
    <n v="0"/>
    <n v="0"/>
    <s v="NA"/>
    <s v="ERR"/>
    <s v="MnPrv"/>
    <s v="NA"/>
    <n v="0"/>
    <n v="7"/>
    <n v="2009"/>
    <s v="WD"/>
    <s v="Normal"/>
    <n v="345000"/>
    <n v="24.89177489177489"/>
    <n v="74.097938144329902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n v="3"/>
    <s v="TA"/>
    <n v="3"/>
    <x v="1"/>
    <s v="TA"/>
    <n v="3"/>
    <s v="TA"/>
    <n v="3"/>
    <s v="No"/>
    <s v="Rec"/>
    <n v="493"/>
    <s v="BLQ"/>
    <n v="287"/>
    <n v="0"/>
    <n v="780"/>
    <s v="GasA"/>
    <s v="Ex"/>
    <n v="1"/>
    <x v="0"/>
    <n v="1"/>
    <x v="0"/>
    <n v="780"/>
    <n v="840"/>
    <n v="0"/>
    <n v="1620"/>
    <n v="2400"/>
    <n v="0"/>
    <n v="0"/>
    <n v="2"/>
    <n v="1"/>
    <n v="4"/>
    <n v="1"/>
    <s v="TA"/>
    <n v="3"/>
    <n v="7"/>
    <s v="Min1"/>
    <x v="0"/>
    <s v="NA"/>
    <s v="ERR"/>
    <s v="Attchd"/>
    <n v="1969"/>
    <s v="Fin"/>
    <n v="2"/>
    <n v="462"/>
    <s v="TA"/>
    <n v="3"/>
    <s v="TA"/>
    <n v="3"/>
    <s v="Y"/>
    <n v="208"/>
    <n v="0"/>
    <n v="0"/>
    <n v="0"/>
    <n v="0"/>
    <n v="0"/>
    <s v="NA"/>
    <s v="ERR"/>
    <s v="GdWo"/>
    <s v="NA"/>
    <n v="0"/>
    <n v="4"/>
    <n v="2007"/>
    <s v="WD"/>
    <s v="Normal"/>
    <n v="152000"/>
    <n v="14.083202075419253"/>
    <n v="63.333333333333336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n v="1"/>
    <s v="TA"/>
    <n v="3"/>
    <x v="0"/>
    <s v="Ex"/>
    <n v="1"/>
    <s v="TA"/>
    <n v="3"/>
    <s v="Mn"/>
    <s v="GLQ"/>
    <n v="1121"/>
    <s v="Unf"/>
    <n v="0"/>
    <n v="645"/>
    <n v="1766"/>
    <s v="GasA"/>
    <s v="Ex"/>
    <n v="1"/>
    <x v="0"/>
    <n v="1"/>
    <x v="0"/>
    <n v="1766"/>
    <n v="0"/>
    <n v="0"/>
    <n v="1766"/>
    <n v="3532"/>
    <n v="1"/>
    <n v="0"/>
    <n v="2"/>
    <n v="1"/>
    <n v="2"/>
    <n v="1"/>
    <s v="Ex"/>
    <n v="1"/>
    <n v="7"/>
    <s v="Typ"/>
    <x v="1"/>
    <s v="Gd"/>
    <n v="2"/>
    <s v="Attchd"/>
    <n v="2009"/>
    <s v="Fin"/>
    <n v="3"/>
    <n v="478"/>
    <s v="TA"/>
    <n v="3"/>
    <s v="TA"/>
    <n v="3"/>
    <s v="Y"/>
    <n v="195"/>
    <n v="130"/>
    <n v="0"/>
    <n v="0"/>
    <n v="0"/>
    <n v="0"/>
    <s v="NA"/>
    <s v="ERR"/>
    <s v="NA"/>
    <s v="NA"/>
    <n v="0"/>
    <n v="10"/>
    <n v="2009"/>
    <s v="New"/>
    <s v="Partial"/>
    <n v="370878"/>
    <n v="40.369870469141176"/>
    <n v="105.00509626274065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n v="3"/>
    <s v="TA"/>
    <n v="3"/>
    <x v="1"/>
    <s v="TA"/>
    <n v="3"/>
    <s v="TA"/>
    <n v="3"/>
    <s v="No"/>
    <s v="ALQ"/>
    <n v="282"/>
    <s v="LwQ"/>
    <n v="35"/>
    <n v="664"/>
    <n v="981"/>
    <s v="GasA"/>
    <s v="TA"/>
    <n v="3"/>
    <x v="0"/>
    <n v="1"/>
    <x v="0"/>
    <n v="981"/>
    <n v="0"/>
    <n v="0"/>
    <n v="981"/>
    <n v="1962"/>
    <n v="1"/>
    <n v="0"/>
    <n v="1"/>
    <n v="1"/>
    <n v="3"/>
    <n v="1"/>
    <s v="TA"/>
    <n v="3"/>
    <n v="5"/>
    <s v="Typ"/>
    <x v="0"/>
    <s v="NA"/>
    <s v="ERR"/>
    <s v="Detchd"/>
    <n v="1979"/>
    <s v="Unf"/>
    <n v="2"/>
    <n v="576"/>
    <s v="TA"/>
    <n v="3"/>
    <s v="TA"/>
    <n v="3"/>
    <s v="Y"/>
    <n v="0"/>
    <n v="312"/>
    <n v="40"/>
    <n v="0"/>
    <n v="0"/>
    <n v="0"/>
    <s v="NA"/>
    <s v="ERR"/>
    <s v="NA"/>
    <s v="NA"/>
    <n v="0"/>
    <n v="3"/>
    <n v="2007"/>
    <s v="WD"/>
    <s v="Normal"/>
    <n v="143250"/>
    <n v="13.603988603988604"/>
    <n v="73.012232415902147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Gd"/>
    <n v="2"/>
    <x v="0"/>
    <n v="1"/>
    <x v="0"/>
    <n v="1048"/>
    <n v="0"/>
    <n v="0"/>
    <n v="1048"/>
    <n v="1048"/>
    <n v="0"/>
    <n v="0"/>
    <n v="1"/>
    <n v="0"/>
    <n v="3"/>
    <n v="1"/>
    <s v="TA"/>
    <n v="3"/>
    <n v="7"/>
    <s v="Min1"/>
    <x v="0"/>
    <s v="NA"/>
    <s v="ERR"/>
    <s v="Detchd"/>
    <n v="1950"/>
    <s v="Unf"/>
    <n v="2"/>
    <n v="420"/>
    <s v="TA"/>
    <n v="3"/>
    <s v="TA"/>
    <n v="3"/>
    <s v="Y"/>
    <n v="0"/>
    <n v="27"/>
    <n v="0"/>
    <n v="0"/>
    <n v="0"/>
    <n v="0"/>
    <s v="NA"/>
    <s v="ERR"/>
    <s v="NA"/>
    <s v="NA"/>
    <n v="0"/>
    <n v="7"/>
    <n v="2008"/>
    <s v="WD"/>
    <s v="Normal"/>
    <n v="98300"/>
    <n v="13.652777777777779"/>
    <n v="93.797709923664115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n v="3"/>
    <s v="TA"/>
    <n v="3"/>
    <x v="1"/>
    <s v="TA"/>
    <n v="3"/>
    <s v="TA"/>
    <n v="3"/>
    <s v="Mn"/>
    <s v="Rec"/>
    <n v="500"/>
    <s v="Unf"/>
    <n v="0"/>
    <n v="594"/>
    <n v="1094"/>
    <s v="GasA"/>
    <s v="Ex"/>
    <n v="1"/>
    <x v="0"/>
    <n v="1"/>
    <x v="0"/>
    <n v="1094"/>
    <n v="0"/>
    <n v="0"/>
    <n v="1094"/>
    <n v="2188"/>
    <n v="0"/>
    <n v="0"/>
    <n v="1"/>
    <n v="0"/>
    <n v="3"/>
    <n v="1"/>
    <s v="TA"/>
    <n v="3"/>
    <n v="5"/>
    <s v="Typ"/>
    <x v="2"/>
    <s v="Gd"/>
    <n v="2"/>
    <s v="Attchd"/>
    <n v="1953"/>
    <s v="RFn"/>
    <n v="2"/>
    <n v="495"/>
    <s v="TA"/>
    <n v="3"/>
    <s v="TA"/>
    <n v="3"/>
    <s v="Y"/>
    <n v="0"/>
    <n v="0"/>
    <n v="0"/>
    <n v="0"/>
    <n v="287"/>
    <n v="0"/>
    <s v="NA"/>
    <s v="ERR"/>
    <s v="NA"/>
    <s v="NA"/>
    <n v="0"/>
    <n v="6"/>
    <n v="2008"/>
    <s v="WD"/>
    <s v="Normal"/>
    <n v="155000"/>
    <n v="14.829697665518561"/>
    <n v="70.840950639853745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n v="3"/>
    <s v="TA"/>
    <n v="3"/>
    <x v="1"/>
    <s v="TA"/>
    <n v="3"/>
    <s v="TA"/>
    <n v="3"/>
    <s v="No"/>
    <s v="Unf"/>
    <n v="0"/>
    <s v="Unf"/>
    <n v="0"/>
    <n v="756"/>
    <n v="756"/>
    <s v="GasA"/>
    <s v="TA"/>
    <n v="3"/>
    <x v="0"/>
    <n v="1"/>
    <x v="0"/>
    <n v="1051"/>
    <n v="788"/>
    <n v="0"/>
    <n v="1839"/>
    <n v="2595"/>
    <n v="0"/>
    <n v="0"/>
    <n v="1"/>
    <n v="1"/>
    <n v="4"/>
    <n v="1"/>
    <s v="TA"/>
    <n v="3"/>
    <n v="7"/>
    <s v="Typ"/>
    <x v="1"/>
    <s v="TA"/>
    <n v="3"/>
    <s v="Attchd"/>
    <n v="1966"/>
    <s v="Unf"/>
    <n v="2"/>
    <n v="442"/>
    <s v="TA"/>
    <n v="3"/>
    <s v="TA"/>
    <n v="3"/>
    <s v="Y"/>
    <n v="0"/>
    <n v="124"/>
    <n v="216"/>
    <n v="0"/>
    <n v="0"/>
    <n v="0"/>
    <s v="NA"/>
    <s v="ERR"/>
    <s v="NA"/>
    <s v="NA"/>
    <n v="0"/>
    <n v="6"/>
    <n v="2010"/>
    <s v="WD"/>
    <s v="Normal"/>
    <n v="155000"/>
    <n v="20.129870129870131"/>
    <n v="59.73025048169557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n v="3"/>
    <s v="TA"/>
    <n v="3"/>
    <x v="1"/>
    <s v="Gd"/>
    <n v="2"/>
    <s v="TA"/>
    <n v="3"/>
    <s v="Av"/>
    <s v="BLQ"/>
    <n v="131"/>
    <s v="GLQ"/>
    <n v="499"/>
    <n v="0"/>
    <n v="630"/>
    <s v="GasA"/>
    <s v="Gd"/>
    <n v="2"/>
    <x v="0"/>
    <n v="1"/>
    <x v="0"/>
    <n v="630"/>
    <n v="0"/>
    <n v="0"/>
    <n v="630"/>
    <n v="1260"/>
    <n v="1"/>
    <n v="0"/>
    <n v="1"/>
    <n v="0"/>
    <n v="1"/>
    <n v="1"/>
    <s v="TA"/>
    <n v="3"/>
    <n v="3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MnPrv"/>
    <s v="NA"/>
    <n v="0"/>
    <n v="12"/>
    <n v="2007"/>
    <s v="WD"/>
    <s v="Normal"/>
    <n v="84500"/>
    <n v="43.646694214876035"/>
    <n v="67.063492063492063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n v="2"/>
    <s v="TA"/>
    <n v="3"/>
    <x v="0"/>
    <s v="Gd"/>
    <n v="2"/>
    <s v="TA"/>
    <n v="3"/>
    <s v="No"/>
    <s v="Unf"/>
    <n v="0"/>
    <s v="Unf"/>
    <n v="0"/>
    <n v="813"/>
    <n v="813"/>
    <s v="GasA"/>
    <s v="Ex"/>
    <n v="1"/>
    <x v="0"/>
    <n v="1"/>
    <x v="0"/>
    <n v="822"/>
    <n v="843"/>
    <n v="0"/>
    <n v="1665"/>
    <n v="2478"/>
    <n v="0"/>
    <n v="0"/>
    <n v="2"/>
    <n v="1"/>
    <n v="3"/>
    <n v="1"/>
    <s v="Gd"/>
    <n v="2"/>
    <n v="7"/>
    <s v="Typ"/>
    <x v="0"/>
    <s v="NA"/>
    <s v="ERR"/>
    <s v="Attchd"/>
    <n v="2007"/>
    <s v="RFn"/>
    <n v="2"/>
    <n v="562"/>
    <s v="TA"/>
    <n v="3"/>
    <s v="TA"/>
    <n v="3"/>
    <s v="Y"/>
    <n v="0"/>
    <n v="0"/>
    <n v="0"/>
    <n v="0"/>
    <n v="0"/>
    <n v="0"/>
    <s v="NA"/>
    <s v="ERR"/>
    <s v="NA"/>
    <s v="NA"/>
    <n v="0"/>
    <n v="5"/>
    <n v="2008"/>
    <s v="WD"/>
    <s v="Normal"/>
    <n v="205950"/>
    <n v="25.347692307692309"/>
    <n v="83.111380145278446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Mn"/>
    <s v="Unf"/>
    <n v="0"/>
    <s v="Unf"/>
    <n v="0"/>
    <n v="755"/>
    <n v="755"/>
    <s v="GasA"/>
    <s v="TA"/>
    <n v="3"/>
    <x v="0"/>
    <n v="1"/>
    <x v="0"/>
    <n v="755"/>
    <n v="755"/>
    <n v="0"/>
    <n v="1510"/>
    <n v="2265"/>
    <n v="1"/>
    <n v="0"/>
    <n v="1"/>
    <n v="0"/>
    <n v="4"/>
    <n v="1"/>
    <s v="TA"/>
    <n v="3"/>
    <n v="7"/>
    <s v="Typ"/>
    <x v="1"/>
    <s v="Gd"/>
    <n v="2"/>
    <s v="Detchd"/>
    <n v="1940"/>
    <s v="Unf"/>
    <n v="1"/>
    <n v="296"/>
    <s v="Fa"/>
    <n v="4"/>
    <s v="Po"/>
    <n v="5"/>
    <s v="P"/>
    <n v="120"/>
    <n v="0"/>
    <n v="0"/>
    <n v="0"/>
    <n v="0"/>
    <n v="0"/>
    <s v="NA"/>
    <s v="ERR"/>
    <s v="MnPrv"/>
    <s v="NA"/>
    <n v="0"/>
    <n v="10"/>
    <n v="2009"/>
    <s v="WD"/>
    <s v="Normal"/>
    <n v="108000"/>
    <n v="11.889035667107001"/>
    <n v="47.682119205298015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80"/>
    <n v="880"/>
    <s v="GasA"/>
    <s v="Ex"/>
    <n v="1"/>
    <x v="0"/>
    <n v="1"/>
    <x v="0"/>
    <n v="909"/>
    <n v="807"/>
    <n v="0"/>
    <n v="1716"/>
    <n v="2596"/>
    <n v="0"/>
    <n v="0"/>
    <n v="2"/>
    <n v="1"/>
    <n v="2"/>
    <n v="1"/>
    <s v="Gd"/>
    <n v="2"/>
    <n v="7"/>
    <s v="Typ"/>
    <x v="1"/>
    <s v="TA"/>
    <n v="3"/>
    <s v="Attchd"/>
    <n v="1996"/>
    <s v="RFn"/>
    <n v="2"/>
    <n v="512"/>
    <s v="TA"/>
    <n v="3"/>
    <s v="TA"/>
    <n v="3"/>
    <s v="Y"/>
    <n v="0"/>
    <n v="120"/>
    <n v="0"/>
    <n v="0"/>
    <n v="0"/>
    <n v="0"/>
    <s v="NA"/>
    <s v="ERR"/>
    <s v="NA"/>
    <s v="NA"/>
    <n v="0"/>
    <n v="7"/>
    <n v="2009"/>
    <s v="WD"/>
    <s v="Normal"/>
    <n v="191000"/>
    <n v="21.828571428571429"/>
    <n v="73.574730354391377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756"/>
    <n v="756"/>
    <s v="GasA"/>
    <s v="Ex"/>
    <n v="1"/>
    <x v="0"/>
    <n v="1"/>
    <x v="0"/>
    <n v="756"/>
    <n v="713"/>
    <n v="0"/>
    <n v="1469"/>
    <n v="2225"/>
    <n v="0"/>
    <n v="0"/>
    <n v="1"/>
    <n v="0"/>
    <n v="3"/>
    <n v="1"/>
    <s v="TA"/>
    <n v="3"/>
    <n v="7"/>
    <s v="Typ"/>
    <x v="0"/>
    <s v="NA"/>
    <s v="ERR"/>
    <s v="Detchd"/>
    <n v="1906"/>
    <s v="Unf"/>
    <n v="1"/>
    <n v="216"/>
    <s v="TA"/>
    <n v="3"/>
    <s v="TA"/>
    <n v="3"/>
    <s v="Y"/>
    <n v="57"/>
    <n v="0"/>
    <n v="239"/>
    <n v="0"/>
    <n v="0"/>
    <n v="0"/>
    <s v="NA"/>
    <s v="ERR"/>
    <s v="MnPrv"/>
    <s v="NA"/>
    <n v="0"/>
    <n v="6"/>
    <n v="2008"/>
    <s v="WD"/>
    <s v="Normal"/>
    <n v="135000"/>
    <n v="13.081395348837209"/>
    <n v="60.674157303370784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n v="2"/>
    <s v="Gd"/>
    <n v="2"/>
    <x v="0"/>
    <s v="Gd"/>
    <n v="2"/>
    <s v="TA"/>
    <n v="3"/>
    <s v="Gd"/>
    <s v="GLQ"/>
    <n v="1696"/>
    <s v="Unf"/>
    <n v="0"/>
    <n v="413"/>
    <n v="2109"/>
    <s v="GasA"/>
    <s v="Ex"/>
    <n v="1"/>
    <x v="0"/>
    <n v="1"/>
    <x v="0"/>
    <n v="2113"/>
    <n v="0"/>
    <n v="0"/>
    <n v="2113"/>
    <n v="4222"/>
    <n v="1"/>
    <n v="0"/>
    <n v="2"/>
    <n v="1"/>
    <n v="2"/>
    <n v="1"/>
    <s v="Gd"/>
    <n v="2"/>
    <n v="7"/>
    <s v="Typ"/>
    <x v="1"/>
    <s v="TA"/>
    <n v="3"/>
    <s v="Attchd"/>
    <n v="1995"/>
    <s v="Fin"/>
    <n v="3"/>
    <n v="839"/>
    <s v="TA"/>
    <n v="3"/>
    <s v="TA"/>
    <n v="3"/>
    <s v="Y"/>
    <n v="236"/>
    <n v="46"/>
    <n v="0"/>
    <n v="0"/>
    <n v="0"/>
    <n v="0"/>
    <s v="NA"/>
    <s v="ERR"/>
    <s v="NA"/>
    <s v="NA"/>
    <n v="0"/>
    <n v="8"/>
    <n v="2008"/>
    <s v="WD"/>
    <s v="Normal"/>
    <n v="350000"/>
    <n v="33.5345405767941"/>
    <n v="82.899099952629086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n v="3"/>
    <s v="TA"/>
    <n v="3"/>
    <x v="1"/>
    <s v="TA"/>
    <n v="3"/>
    <s v="TA"/>
    <n v="3"/>
    <s v="No"/>
    <s v="Unf"/>
    <n v="0"/>
    <s v="Unf"/>
    <n v="0"/>
    <n v="525"/>
    <n v="525"/>
    <s v="GasA"/>
    <s v="TA"/>
    <n v="3"/>
    <x v="0"/>
    <n v="1"/>
    <x v="0"/>
    <n v="525"/>
    <n v="567"/>
    <n v="0"/>
    <n v="1092"/>
    <n v="1617"/>
    <n v="0"/>
    <n v="0"/>
    <n v="1"/>
    <n v="1"/>
    <n v="3"/>
    <n v="1"/>
    <s v="TA"/>
    <n v="3"/>
    <n v="6"/>
    <s v="Typ"/>
    <x v="0"/>
    <s v="NA"/>
    <s v="ERR"/>
    <s v="Detchd"/>
    <n v="1971"/>
    <s v="Unf"/>
    <n v="1"/>
    <n v="264"/>
    <s v="TA"/>
    <n v="3"/>
    <s v="TA"/>
    <n v="3"/>
    <s v="Y"/>
    <n v="0"/>
    <n v="0"/>
    <n v="0"/>
    <n v="0"/>
    <n v="0"/>
    <n v="0"/>
    <s v="NA"/>
    <s v="ERR"/>
    <s v="NA"/>
    <s v="NA"/>
    <n v="0"/>
    <n v="3"/>
    <n v="2010"/>
    <s v="WD"/>
    <s v="Family"/>
    <n v="88000"/>
    <n v="52.38095238095238"/>
    <n v="54.42176870748299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n v="2"/>
    <s v="TA"/>
    <n v="3"/>
    <x v="1"/>
    <s v="TA"/>
    <n v="3"/>
    <s v="TA"/>
    <n v="3"/>
    <s v="No"/>
    <s v="ALQ"/>
    <n v="806"/>
    <s v="Unf"/>
    <n v="0"/>
    <n v="247"/>
    <n v="1053"/>
    <s v="GasA"/>
    <s v="Ex"/>
    <n v="1"/>
    <x v="0"/>
    <n v="1"/>
    <x v="0"/>
    <n v="1053"/>
    <n v="0"/>
    <n v="0"/>
    <n v="1053"/>
    <n v="2106"/>
    <n v="1"/>
    <n v="0"/>
    <n v="1"/>
    <n v="1"/>
    <n v="3"/>
    <n v="1"/>
    <s v="Gd"/>
    <n v="2"/>
    <n v="5"/>
    <s v="Typ"/>
    <x v="0"/>
    <s v="NA"/>
    <s v="ERR"/>
    <s v="Attchd"/>
    <n v="1959"/>
    <s v="RFn"/>
    <n v="1"/>
    <n v="312"/>
    <s v="TA"/>
    <n v="3"/>
    <s v="TA"/>
    <n v="3"/>
    <s v="Y"/>
    <n v="0"/>
    <n v="0"/>
    <n v="0"/>
    <n v="0"/>
    <n v="0"/>
    <n v="0"/>
    <s v="NA"/>
    <s v="ERR"/>
    <s v="MnPrv"/>
    <s v="NA"/>
    <n v="0"/>
    <n v="8"/>
    <n v="2008"/>
    <s v="WD"/>
    <s v="Normal"/>
    <n v="145500"/>
    <n v="14.539822124512842"/>
    <n v="69.088319088319082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n v="3"/>
    <s v="Fa"/>
    <n v="4"/>
    <x v="2"/>
    <s v="Gd"/>
    <n v="2"/>
    <s v="TA"/>
    <n v="3"/>
    <s v="No"/>
    <s v="Unf"/>
    <n v="0"/>
    <s v="Unf"/>
    <n v="0"/>
    <n v="776"/>
    <n v="776"/>
    <s v="GasA"/>
    <s v="TA"/>
    <n v="3"/>
    <x v="0"/>
    <n v="1"/>
    <x v="0"/>
    <n v="851"/>
    <n v="651"/>
    <n v="0"/>
    <n v="1502"/>
    <n v="2278"/>
    <n v="0"/>
    <n v="0"/>
    <n v="1"/>
    <n v="1"/>
    <n v="3"/>
    <n v="1"/>
    <s v="TA"/>
    <n v="3"/>
    <n v="6"/>
    <s v="Typ"/>
    <x v="1"/>
    <s v="Gd"/>
    <n v="2"/>
    <s v="Attchd"/>
    <n v="1931"/>
    <s v="RFn"/>
    <n v="1"/>
    <n v="270"/>
    <s v="TA"/>
    <n v="3"/>
    <s v="TA"/>
    <n v="3"/>
    <s v="P"/>
    <n v="0"/>
    <n v="0"/>
    <n v="112"/>
    <n v="0"/>
    <n v="0"/>
    <n v="0"/>
    <s v="NA"/>
    <s v="ERR"/>
    <s v="MnPrv"/>
    <s v="NA"/>
    <n v="0"/>
    <n v="2"/>
    <n v="2008"/>
    <s v="WD"/>
    <s v="Normal"/>
    <n v="149000"/>
    <n v="20.694444444444443"/>
    <n v="65.408252853380162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Unf"/>
    <n v="0"/>
    <s v="Unf"/>
    <n v="0"/>
    <n v="912"/>
    <n v="912"/>
    <s v="GasA"/>
    <s v="TA"/>
    <n v="3"/>
    <x v="0"/>
    <n v="1"/>
    <x v="0"/>
    <n v="912"/>
    <n v="546"/>
    <n v="0"/>
    <n v="1458"/>
    <n v="2370"/>
    <n v="0"/>
    <n v="1"/>
    <n v="1"/>
    <n v="0"/>
    <n v="3"/>
    <n v="1"/>
    <s v="TA"/>
    <n v="3"/>
    <n v="6"/>
    <s v="Typ"/>
    <x v="1"/>
    <s v="Gd"/>
    <n v="2"/>
    <s v="Attchd"/>
    <n v="1948"/>
    <s v="Unf"/>
    <n v="1"/>
    <n v="330"/>
    <s v="TA"/>
    <n v="3"/>
    <s v="TA"/>
    <n v="3"/>
    <s v="Y"/>
    <n v="192"/>
    <n v="0"/>
    <n v="0"/>
    <n v="0"/>
    <n v="0"/>
    <n v="0"/>
    <s v="NA"/>
    <s v="ERR"/>
    <s v="NA"/>
    <s v="NA"/>
    <n v="0"/>
    <n v="1"/>
    <n v="2010"/>
    <s v="WD"/>
    <s v="Abnorml"/>
    <n v="97500"/>
    <n v="5.5704736330914697"/>
    <n v="41.139240506329116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n v="3"/>
    <s v="Gd"/>
    <n v="2"/>
    <x v="0"/>
    <s v="TA"/>
    <n v="3"/>
    <s v="TA"/>
    <n v="3"/>
    <s v="No"/>
    <s v="BLQ"/>
    <n v="637"/>
    <s v="Unf"/>
    <n v="0"/>
    <n v="849"/>
    <n v="1486"/>
    <s v="GasA"/>
    <s v="Ex"/>
    <n v="1"/>
    <x v="0"/>
    <n v="1"/>
    <x v="0"/>
    <n v="1486"/>
    <n v="0"/>
    <n v="0"/>
    <n v="1486"/>
    <n v="2972"/>
    <n v="1"/>
    <n v="0"/>
    <n v="1"/>
    <n v="0"/>
    <n v="3"/>
    <n v="1"/>
    <s v="TA"/>
    <n v="3"/>
    <n v="7"/>
    <s v="Typ"/>
    <x v="0"/>
    <s v="NA"/>
    <s v="ERR"/>
    <s v="Detchd"/>
    <n v="1968"/>
    <s v="Fin"/>
    <n v="2"/>
    <n v="480"/>
    <s v="TA"/>
    <n v="3"/>
    <s v="TA"/>
    <n v="3"/>
    <s v="Y"/>
    <n v="0"/>
    <n v="0"/>
    <n v="0"/>
    <n v="0"/>
    <n v="0"/>
    <n v="0"/>
    <s v="NA"/>
    <s v="ERR"/>
    <s v="MnPrv"/>
    <s v="NA"/>
    <n v="0"/>
    <n v="3"/>
    <n v="2009"/>
    <s v="WD"/>
    <s v="Normal"/>
    <n v="167000"/>
    <n v="16.805877025259132"/>
    <n v="56.191117092866754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n v="3"/>
    <s v="TA"/>
    <n v="3"/>
    <x v="1"/>
    <s v="Gd"/>
    <n v="2"/>
    <s v="TA"/>
    <n v="3"/>
    <s v="No"/>
    <s v="Unf"/>
    <n v="0"/>
    <s v="Unf"/>
    <n v="0"/>
    <n v="793"/>
    <n v="793"/>
    <s v="GasA"/>
    <s v="TA"/>
    <n v="3"/>
    <x v="0"/>
    <n v="1"/>
    <x v="0"/>
    <n v="1142"/>
    <n v="793"/>
    <n v="0"/>
    <n v="1935"/>
    <n v="2728"/>
    <n v="0"/>
    <n v="0"/>
    <n v="2"/>
    <n v="1"/>
    <n v="3"/>
    <n v="1"/>
    <s v="TA"/>
    <n v="3"/>
    <n v="7"/>
    <s v="Typ"/>
    <x v="1"/>
    <s v="TA"/>
    <n v="3"/>
    <s v="Attchd"/>
    <n v="1976"/>
    <s v="RFn"/>
    <n v="2"/>
    <n v="550"/>
    <s v="TA"/>
    <n v="3"/>
    <s v="TA"/>
    <n v="3"/>
    <s v="Y"/>
    <n v="0"/>
    <n v="113"/>
    <n v="252"/>
    <n v="0"/>
    <n v="0"/>
    <n v="0"/>
    <s v="NA"/>
    <s v="ERR"/>
    <s v="NA"/>
    <s v="NA"/>
    <n v="0"/>
    <n v="11"/>
    <n v="2007"/>
    <s v="WD"/>
    <s v="Normal"/>
    <n v="197900"/>
    <n v="15.980297157622738"/>
    <n v="72.543988269794724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n v="2"/>
    <s v="TA"/>
    <n v="3"/>
    <x v="0"/>
    <s v="Gd"/>
    <n v="2"/>
    <s v="Gd"/>
    <n v="2"/>
    <s v="No"/>
    <s v="GLQ"/>
    <n v="1361"/>
    <s v="Rec"/>
    <n v="180"/>
    <n v="88"/>
    <n v="1629"/>
    <s v="GasA"/>
    <s v="Ex"/>
    <n v="1"/>
    <x v="0"/>
    <n v="1"/>
    <x v="0"/>
    <n v="1686"/>
    <n v="762"/>
    <n v="0"/>
    <n v="2448"/>
    <n v="4077"/>
    <n v="1"/>
    <n v="0"/>
    <n v="2"/>
    <n v="1"/>
    <n v="4"/>
    <n v="1"/>
    <s v="Gd"/>
    <n v="2"/>
    <n v="8"/>
    <s v="Typ"/>
    <x v="1"/>
    <s v="TA"/>
    <n v="3"/>
    <s v="Attchd"/>
    <n v="1994"/>
    <s v="RFn"/>
    <n v="3"/>
    <n v="711"/>
    <s v="TA"/>
    <n v="3"/>
    <s v="TA"/>
    <n v="3"/>
    <s v="Y"/>
    <n v="517"/>
    <n v="76"/>
    <n v="0"/>
    <n v="0"/>
    <n v="0"/>
    <n v="0"/>
    <s v="NA"/>
    <s v="ERR"/>
    <s v="NA"/>
    <s v="NA"/>
    <n v="0"/>
    <n v="7"/>
    <n v="2009"/>
    <s v="WD"/>
    <s v="Normal"/>
    <n v="402000"/>
    <n v="8.6286462469681684"/>
    <n v="98.601913171449596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n v="3"/>
    <s v="TA"/>
    <n v="3"/>
    <x v="1"/>
    <s v="Fa"/>
    <n v="4"/>
    <s v="Fa"/>
    <n v="4"/>
    <s v="No"/>
    <s v="Unf"/>
    <n v="0"/>
    <s v="Unf"/>
    <n v="0"/>
    <n v="1392"/>
    <n v="1392"/>
    <s v="GasA"/>
    <s v="Gd"/>
    <n v="2"/>
    <x v="0"/>
    <n v="1"/>
    <x v="0"/>
    <n v="1392"/>
    <n v="0"/>
    <n v="0"/>
    <n v="1392"/>
    <n v="2784"/>
    <n v="1"/>
    <n v="0"/>
    <n v="1"/>
    <n v="0"/>
    <n v="2"/>
    <n v="1"/>
    <s v="TA"/>
    <n v="3"/>
    <n v="5"/>
    <s v="Maj2"/>
    <x v="2"/>
    <s v="TA"/>
    <n v="3"/>
    <s v="Attchd"/>
    <n v="1968"/>
    <s v="RFn"/>
    <n v="2"/>
    <n v="576"/>
    <s v="TA"/>
    <n v="3"/>
    <s v="TA"/>
    <n v="3"/>
    <s v="Y"/>
    <n v="0"/>
    <n v="0"/>
    <n v="240"/>
    <n v="0"/>
    <n v="0"/>
    <n v="0"/>
    <s v="NA"/>
    <s v="ERR"/>
    <s v="NA"/>
    <s v="NA"/>
    <n v="0"/>
    <n v="7"/>
    <n v="2009"/>
    <s v="WD"/>
    <s v="Normal"/>
    <n v="110000"/>
    <n v="8.112094395280236"/>
    <n v="39.51149425287356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n v="3"/>
    <s v="TA"/>
    <n v="3"/>
    <x v="1"/>
    <s v="Gd"/>
    <n v="2"/>
    <s v="TA"/>
    <n v="3"/>
    <s v="Av"/>
    <s v="BLQ"/>
    <n v="920"/>
    <s v="Rec"/>
    <n v="180"/>
    <n v="38"/>
    <n v="1138"/>
    <s v="GasA"/>
    <s v="TA"/>
    <n v="3"/>
    <x v="0"/>
    <n v="1"/>
    <x v="0"/>
    <n v="1181"/>
    <n v="0"/>
    <n v="0"/>
    <n v="1181"/>
    <n v="2319"/>
    <n v="1"/>
    <n v="0"/>
    <n v="2"/>
    <n v="0"/>
    <n v="3"/>
    <n v="1"/>
    <s v="TA"/>
    <n v="3"/>
    <n v="6"/>
    <s v="Typ"/>
    <x v="0"/>
    <s v="NA"/>
    <s v="ERR"/>
    <s v="Detchd"/>
    <n v="1974"/>
    <s v="RFn"/>
    <n v="2"/>
    <n v="588"/>
    <s v="TA"/>
    <n v="3"/>
    <s v="TA"/>
    <n v="3"/>
    <s v="Y"/>
    <n v="0"/>
    <n v="0"/>
    <n v="180"/>
    <n v="0"/>
    <n v="0"/>
    <n v="0"/>
    <s v="NA"/>
    <s v="ERR"/>
    <s v="MnPrv"/>
    <s v="NA"/>
    <n v="0"/>
    <n v="4"/>
    <n v="2008"/>
    <s v="WD"/>
    <s v="Normal"/>
    <n v="137500"/>
    <n v="13.733519776268478"/>
    <n v="59.29279862009487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n v="2"/>
    <s v="TA"/>
    <n v="3"/>
    <x v="0"/>
    <s v="Ex"/>
    <n v="1"/>
    <s v="TA"/>
    <n v="3"/>
    <s v="Mn"/>
    <s v="GLQ"/>
    <n v="1721"/>
    <s v="Unf"/>
    <n v="0"/>
    <n v="356"/>
    <n v="2077"/>
    <s v="GasA"/>
    <s v="Ex"/>
    <n v="1"/>
    <x v="0"/>
    <n v="1"/>
    <x v="0"/>
    <n v="2097"/>
    <n v="0"/>
    <n v="0"/>
    <n v="2097"/>
    <n v="4174"/>
    <n v="1"/>
    <n v="0"/>
    <n v="1"/>
    <n v="1"/>
    <n v="1"/>
    <n v="1"/>
    <s v="Ex"/>
    <n v="1"/>
    <n v="8"/>
    <s v="Typ"/>
    <x v="1"/>
    <s v="Ex"/>
    <n v="1"/>
    <s v="Attchd"/>
    <n v="2005"/>
    <s v="Fin"/>
    <n v="3"/>
    <n v="1134"/>
    <s v="TA"/>
    <n v="3"/>
    <s v="TA"/>
    <n v="3"/>
    <s v="Y"/>
    <n v="192"/>
    <n v="267"/>
    <n v="0"/>
    <n v="0"/>
    <n v="0"/>
    <n v="0"/>
    <s v="NA"/>
    <s v="ERR"/>
    <s v="NA"/>
    <s v="NA"/>
    <n v="0"/>
    <n v="1"/>
    <n v="2006"/>
    <s v="New"/>
    <s v="Partial"/>
    <n v="423000"/>
    <n v="20.243108728943337"/>
    <n v="101.34163871586009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n v="2"/>
    <s v="TA"/>
    <n v="3"/>
    <x v="0"/>
    <s v="Gd"/>
    <n v="2"/>
    <s v="TA"/>
    <n v="3"/>
    <s v="No"/>
    <s v="Unf"/>
    <n v="0"/>
    <s v="Unf"/>
    <n v="0"/>
    <n v="1406"/>
    <n v="1406"/>
    <s v="GasA"/>
    <s v="Ex"/>
    <n v="1"/>
    <x v="0"/>
    <n v="1"/>
    <x v="0"/>
    <n v="1454"/>
    <n v="482"/>
    <n v="0"/>
    <n v="1936"/>
    <n v="3342"/>
    <n v="0"/>
    <n v="0"/>
    <n v="2"/>
    <n v="1"/>
    <n v="3"/>
    <n v="1"/>
    <s v="Gd"/>
    <n v="2"/>
    <n v="7"/>
    <s v="Typ"/>
    <x v="1"/>
    <s v="TA"/>
    <n v="3"/>
    <s v="Attchd"/>
    <n v="2000"/>
    <s v="RFn"/>
    <n v="2"/>
    <n v="504"/>
    <s v="TA"/>
    <n v="3"/>
    <s v="TA"/>
    <n v="3"/>
    <s v="Y"/>
    <n v="188"/>
    <n v="124"/>
    <n v="0"/>
    <n v="0"/>
    <n v="0"/>
    <n v="0"/>
    <s v="NA"/>
    <s v="ERR"/>
    <s v="NA"/>
    <s v="NA"/>
    <n v="0"/>
    <n v="11"/>
    <n v="2006"/>
    <s v="WD"/>
    <s v="Normal"/>
    <n v="230500"/>
    <n v="20.591388243701982"/>
    <n v="68.9706762417714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n v="3"/>
    <s v="Gd"/>
    <n v="2"/>
    <x v="1"/>
    <s v="Gd"/>
    <n v="2"/>
    <s v="TA"/>
    <n v="3"/>
    <s v="No"/>
    <s v="LwQ"/>
    <n v="187"/>
    <s v="Rec"/>
    <n v="723"/>
    <n v="111"/>
    <n v="1021"/>
    <s v="GasA"/>
    <s v="TA"/>
    <n v="3"/>
    <x v="0"/>
    <n v="1"/>
    <x v="0"/>
    <n v="1465"/>
    <n v="915"/>
    <n v="0"/>
    <n v="2380"/>
    <n v="3401"/>
    <n v="0"/>
    <n v="0"/>
    <n v="2"/>
    <n v="1"/>
    <n v="3"/>
    <n v="1"/>
    <s v="TA"/>
    <n v="3"/>
    <n v="7"/>
    <s v="Sev"/>
    <x v="1"/>
    <s v="Po"/>
    <n v="5"/>
    <s v="CarPort"/>
    <n v="1965"/>
    <s v="Unf"/>
    <n v="2"/>
    <n v="596"/>
    <s v="TA"/>
    <n v="3"/>
    <s v="TA"/>
    <n v="3"/>
    <s v="Y"/>
    <n v="0"/>
    <n v="265"/>
    <n v="0"/>
    <n v="0"/>
    <n v="0"/>
    <n v="0"/>
    <s v="NA"/>
    <s v="ERR"/>
    <s v="NA"/>
    <s v="NA"/>
    <n v="0"/>
    <n v="8"/>
    <n v="2007"/>
    <s v="WD"/>
    <s v="Abnorml"/>
    <n v="129000"/>
    <n v="6.9918699186991873"/>
    <n v="37.930020582181712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n v="3"/>
    <s v="TA"/>
    <n v="3"/>
    <x v="0"/>
    <s v="Gd"/>
    <n v="2"/>
    <s v="TA"/>
    <n v="3"/>
    <s v="No"/>
    <s v="GLQ"/>
    <n v="1138"/>
    <s v="Unf"/>
    <n v="0"/>
    <n v="270"/>
    <n v="1408"/>
    <s v="GasA"/>
    <s v="Ex"/>
    <n v="1"/>
    <x v="0"/>
    <n v="1"/>
    <x v="0"/>
    <n v="1679"/>
    <n v="0"/>
    <n v="0"/>
    <n v="1679"/>
    <n v="3087"/>
    <n v="1"/>
    <n v="0"/>
    <n v="2"/>
    <n v="0"/>
    <n v="3"/>
    <n v="1"/>
    <s v="Gd"/>
    <n v="2"/>
    <n v="7"/>
    <s v="Typ"/>
    <x v="1"/>
    <s v="Fa"/>
    <n v="4"/>
    <s v="Attchd"/>
    <n v="1994"/>
    <s v="RFn"/>
    <n v="2"/>
    <n v="575"/>
    <s v="TA"/>
    <n v="3"/>
    <s v="TA"/>
    <n v="3"/>
    <s v="Y"/>
    <n v="224"/>
    <n v="42"/>
    <n v="0"/>
    <n v="0"/>
    <n v="0"/>
    <n v="0"/>
    <s v="NA"/>
    <s v="ERR"/>
    <s v="NA"/>
    <s v="NA"/>
    <n v="0"/>
    <n v="10"/>
    <n v="2008"/>
    <s v="WD"/>
    <s v="Normal"/>
    <n v="193500"/>
    <n v="23.815384615384616"/>
    <n v="62.68221574344023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n v="3"/>
    <s v="TA"/>
    <n v="3"/>
    <x v="1"/>
    <s v="TA"/>
    <n v="3"/>
    <s v="TA"/>
    <n v="3"/>
    <s v="No"/>
    <s v="Rec"/>
    <n v="988"/>
    <s v="Unf"/>
    <n v="0"/>
    <n v="200"/>
    <n v="1188"/>
    <s v="GasA"/>
    <s v="Gd"/>
    <n v="2"/>
    <x v="0"/>
    <n v="1"/>
    <x v="0"/>
    <n v="1437"/>
    <n v="0"/>
    <n v="0"/>
    <n v="1437"/>
    <n v="2625"/>
    <n v="1"/>
    <n v="0"/>
    <n v="1"/>
    <n v="1"/>
    <n v="3"/>
    <n v="1"/>
    <s v="TA"/>
    <n v="3"/>
    <n v="6"/>
    <s v="Min2"/>
    <x v="1"/>
    <s v="TA"/>
    <n v="3"/>
    <s v="Detchd"/>
    <n v="1999"/>
    <s v="Unf"/>
    <n v="2"/>
    <n v="576"/>
    <s v="TA"/>
    <n v="3"/>
    <s v="TA"/>
    <n v="3"/>
    <s v="Y"/>
    <n v="304"/>
    <n v="0"/>
    <n v="0"/>
    <n v="0"/>
    <n v="0"/>
    <n v="0"/>
    <s v="NA"/>
    <s v="ERR"/>
    <s v="NA"/>
    <s v="NA"/>
    <n v="0"/>
    <n v="11"/>
    <n v="2006"/>
    <s v="WD"/>
    <s v="Normal"/>
    <n v="168000"/>
    <n v="11.851851851851851"/>
    <n v="64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n v="3"/>
    <s v="TA"/>
    <n v="3"/>
    <x v="2"/>
    <s v="Fa"/>
    <n v="4"/>
    <s v="TA"/>
    <n v="3"/>
    <s v="No"/>
    <s v="Unf"/>
    <n v="0"/>
    <s v="Unf"/>
    <n v="0"/>
    <n v="700"/>
    <n v="700"/>
    <s v="GasA"/>
    <s v="Ex"/>
    <n v="1"/>
    <x v="0"/>
    <n v="1"/>
    <x v="0"/>
    <n v="1180"/>
    <n v="0"/>
    <n v="0"/>
    <n v="1180"/>
    <n v="1880"/>
    <n v="0"/>
    <n v="0"/>
    <n v="1"/>
    <n v="0"/>
    <n v="2"/>
    <n v="1"/>
    <s v="Fa"/>
    <n v="4"/>
    <n v="5"/>
    <s v="Typ"/>
    <x v="1"/>
    <s v="Gd"/>
    <n v="2"/>
    <s v="Detchd"/>
    <n v="1922"/>
    <s v="Unf"/>
    <n v="1"/>
    <n v="252"/>
    <s v="TA"/>
    <n v="3"/>
    <s v="Fa"/>
    <n v="4"/>
    <s v="Y"/>
    <n v="0"/>
    <n v="0"/>
    <n v="67"/>
    <n v="0"/>
    <n v="0"/>
    <n v="0"/>
    <s v="NA"/>
    <s v="ERR"/>
    <s v="NA"/>
    <s v="NA"/>
    <n v="0"/>
    <n v="7"/>
    <n v="2006"/>
    <s v="WD"/>
    <s v="Normal"/>
    <n v="137500"/>
    <n v="11.853448275862069"/>
    <n v="73.13829787234043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193"/>
    <s v="Unf"/>
    <n v="0"/>
    <n v="545"/>
    <n v="738"/>
    <s v="GasA"/>
    <s v="Ex"/>
    <n v="1"/>
    <x v="0"/>
    <n v="1"/>
    <x v="0"/>
    <n v="738"/>
    <n v="738"/>
    <n v="0"/>
    <n v="1476"/>
    <n v="2214"/>
    <n v="1"/>
    <n v="0"/>
    <n v="2"/>
    <n v="1"/>
    <n v="3"/>
    <n v="1"/>
    <s v="Gd"/>
    <n v="2"/>
    <n v="7"/>
    <s v="Typ"/>
    <x v="0"/>
    <s v="NA"/>
    <s v="ERR"/>
    <s v="Attchd"/>
    <n v="2005"/>
    <s v="Fin"/>
    <n v="2"/>
    <n v="540"/>
    <s v="TA"/>
    <n v="3"/>
    <s v="TA"/>
    <n v="3"/>
    <s v="Y"/>
    <n v="100"/>
    <n v="35"/>
    <n v="0"/>
    <n v="0"/>
    <n v="0"/>
    <n v="0"/>
    <s v="NA"/>
    <s v="ERR"/>
    <s v="NA"/>
    <s v="NA"/>
    <n v="0"/>
    <n v="2"/>
    <n v="2009"/>
    <s v="WD"/>
    <s v="Normal"/>
    <n v="173500"/>
    <n v="20.097301054094753"/>
    <n v="78.364950316169825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n v="3"/>
    <s v="Gd"/>
    <n v="2"/>
    <x v="2"/>
    <s v="TA"/>
    <n v="3"/>
    <s v="TA"/>
    <n v="3"/>
    <s v="No"/>
    <s v="BLQ"/>
    <n v="551"/>
    <s v="Unf"/>
    <n v="0"/>
    <n v="121"/>
    <n v="672"/>
    <s v="GasA"/>
    <s v="TA"/>
    <n v="3"/>
    <x v="1"/>
    <n v="0"/>
    <x v="0"/>
    <n v="697"/>
    <n v="672"/>
    <n v="0"/>
    <n v="1369"/>
    <n v="2041"/>
    <n v="1"/>
    <n v="0"/>
    <n v="2"/>
    <n v="0"/>
    <n v="3"/>
    <n v="1"/>
    <s v="TA"/>
    <n v="3"/>
    <n v="6"/>
    <s v="Typ"/>
    <x v="0"/>
    <s v="NA"/>
    <s v="ERR"/>
    <s v="Detchd"/>
    <n v="1930"/>
    <s v="Unf"/>
    <n v="1"/>
    <n v="300"/>
    <s v="TA"/>
    <n v="3"/>
    <s v="TA"/>
    <n v="3"/>
    <s v="Y"/>
    <n v="147"/>
    <n v="0"/>
    <n v="0"/>
    <n v="0"/>
    <n v="0"/>
    <n v="0"/>
    <s v="NA"/>
    <s v="ERR"/>
    <s v="NA"/>
    <s v="NA"/>
    <n v="0"/>
    <n v="7"/>
    <n v="2009"/>
    <s v="WD"/>
    <s v="Normal"/>
    <n v="103600"/>
    <n v="15.62829989440338"/>
    <n v="50.759431651151395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n v="2"/>
    <s v="TA"/>
    <n v="3"/>
    <x v="1"/>
    <s v="Gd"/>
    <n v="2"/>
    <s v="TA"/>
    <n v="3"/>
    <s v="No"/>
    <s v="ALQ"/>
    <n v="767"/>
    <s v="Unf"/>
    <n v="0"/>
    <n v="441"/>
    <n v="1208"/>
    <s v="GasA"/>
    <s v="TA"/>
    <n v="3"/>
    <x v="0"/>
    <n v="1"/>
    <x v="0"/>
    <n v="1208"/>
    <n v="0"/>
    <n v="0"/>
    <n v="1208"/>
    <n v="2416"/>
    <n v="1"/>
    <n v="0"/>
    <n v="1"/>
    <n v="1"/>
    <n v="3"/>
    <n v="1"/>
    <s v="TA"/>
    <n v="3"/>
    <n v="6"/>
    <s v="Typ"/>
    <x v="1"/>
    <s v="TA"/>
    <n v="3"/>
    <s v="Attchd"/>
    <n v="1977"/>
    <s v="RFn"/>
    <n v="2"/>
    <n v="546"/>
    <s v="TA"/>
    <n v="3"/>
    <s v="TA"/>
    <n v="3"/>
    <s v="Y"/>
    <n v="198"/>
    <n v="42"/>
    <n v="0"/>
    <n v="0"/>
    <n v="0"/>
    <n v="0"/>
    <s v="NA"/>
    <s v="ERR"/>
    <s v="NA"/>
    <s v="NA"/>
    <n v="0"/>
    <n v="6"/>
    <n v="2006"/>
    <s v="WD"/>
    <s v="Normal"/>
    <n v="165000"/>
    <n v="14.666666666666666"/>
    <n v="68.294701986754973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n v="3"/>
    <s v="TA"/>
    <n v="3"/>
    <x v="0"/>
    <s v="TA"/>
    <n v="3"/>
    <s v="TA"/>
    <n v="3"/>
    <s v="No"/>
    <s v="GLQ"/>
    <n v="1186"/>
    <s v="Unf"/>
    <n v="0"/>
    <n v="291"/>
    <n v="1477"/>
    <s v="GasA"/>
    <s v="Ex"/>
    <n v="1"/>
    <x v="0"/>
    <n v="1"/>
    <x v="0"/>
    <n v="1839"/>
    <n v="0"/>
    <n v="0"/>
    <n v="1839"/>
    <n v="3316"/>
    <n v="1"/>
    <n v="0"/>
    <n v="2"/>
    <n v="0"/>
    <n v="3"/>
    <n v="1"/>
    <s v="Gd"/>
    <n v="2"/>
    <n v="7"/>
    <s v="Typ"/>
    <x v="2"/>
    <s v="TA"/>
    <n v="3"/>
    <s v="Attchd"/>
    <n v="1957"/>
    <s v="Fin"/>
    <n v="2"/>
    <n v="416"/>
    <s v="TA"/>
    <n v="3"/>
    <s v="TA"/>
    <n v="3"/>
    <s v="Y"/>
    <n v="0"/>
    <n v="87"/>
    <n v="0"/>
    <n v="0"/>
    <n v="200"/>
    <n v="0"/>
    <s v="NA"/>
    <s v="ERR"/>
    <s v="NA"/>
    <s v="NA"/>
    <n v="0"/>
    <n v="6"/>
    <n v="2007"/>
    <s v="WD"/>
    <s v="Normal"/>
    <n v="257500"/>
    <n v="17.829940451461017"/>
    <n v="77.653799758745478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Rec"/>
    <n v="892"/>
    <s v="Unf"/>
    <n v="0"/>
    <n v="244"/>
    <n v="1136"/>
    <s v="GasA"/>
    <s v="TA"/>
    <n v="3"/>
    <x v="0"/>
    <n v="1"/>
    <x v="0"/>
    <n v="1136"/>
    <n v="0"/>
    <n v="0"/>
    <n v="1136"/>
    <n v="2272"/>
    <n v="1"/>
    <n v="0"/>
    <n v="1"/>
    <n v="0"/>
    <n v="3"/>
    <n v="1"/>
    <s v="TA"/>
    <n v="3"/>
    <n v="5"/>
    <s v="Typ"/>
    <x v="1"/>
    <s v="Gd"/>
    <n v="2"/>
    <s v="Attchd"/>
    <n v="1965"/>
    <s v="RFn"/>
    <n v="1"/>
    <n v="384"/>
    <s v="TA"/>
    <n v="3"/>
    <s v="TA"/>
    <n v="3"/>
    <s v="Y"/>
    <n v="426"/>
    <n v="0"/>
    <n v="0"/>
    <n v="0"/>
    <n v="0"/>
    <n v="0"/>
    <s v="NA"/>
    <s v="ERR"/>
    <s v="NA"/>
    <s v="NA"/>
    <n v="0"/>
    <n v="7"/>
    <n v="2008"/>
    <s v="WD"/>
    <s v="Normal"/>
    <n v="140000"/>
    <n v="15.217391304347826"/>
    <n v="61.619718309859152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n v="3"/>
    <s v="TA"/>
    <n v="3"/>
    <x v="1"/>
    <s v="TA"/>
    <n v="3"/>
    <s v="TA"/>
    <n v="3"/>
    <s v="No"/>
    <s v="ALQ"/>
    <n v="311"/>
    <s v="Unf"/>
    <n v="0"/>
    <n v="544"/>
    <n v="855"/>
    <s v="GasA"/>
    <s v="TA"/>
    <n v="3"/>
    <x v="0"/>
    <n v="1"/>
    <x v="0"/>
    <n v="855"/>
    <n v="586"/>
    <n v="0"/>
    <n v="1441"/>
    <n v="2296"/>
    <n v="0"/>
    <n v="0"/>
    <n v="2"/>
    <n v="1"/>
    <n v="3"/>
    <n v="1"/>
    <s v="TA"/>
    <n v="3"/>
    <n v="7"/>
    <s v="Typ"/>
    <x v="1"/>
    <s v="TA"/>
    <n v="3"/>
    <s v="Attchd"/>
    <n v="1978"/>
    <s v="Unf"/>
    <n v="2"/>
    <n v="440"/>
    <s v="TA"/>
    <n v="3"/>
    <s v="TA"/>
    <n v="3"/>
    <s v="Y"/>
    <n v="28"/>
    <n v="0"/>
    <n v="0"/>
    <n v="0"/>
    <n v="0"/>
    <n v="0"/>
    <s v="NA"/>
    <s v="ERR"/>
    <s v="NA"/>
    <s v="NA"/>
    <n v="0"/>
    <n v="4"/>
    <n v="2009"/>
    <s v="WD"/>
    <s v="Normal"/>
    <n v="148500"/>
    <n v="64.875491480996075"/>
    <n v="64.677700348432055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n v="3"/>
    <s v="TA"/>
    <n v="3"/>
    <x v="2"/>
    <s v="TA"/>
    <n v="3"/>
    <s v="Fa"/>
    <n v="4"/>
    <s v="No"/>
    <s v="Unf"/>
    <n v="0"/>
    <s v="Unf"/>
    <n v="0"/>
    <n v="1095"/>
    <n v="1095"/>
    <s v="GasW"/>
    <s v="Fa"/>
    <n v="4"/>
    <x v="1"/>
    <n v="0"/>
    <x v="0"/>
    <n v="1095"/>
    <n v="679"/>
    <n v="0"/>
    <n v="1774"/>
    <n v="2869"/>
    <n v="1"/>
    <n v="0"/>
    <n v="2"/>
    <n v="0"/>
    <n v="4"/>
    <n v="2"/>
    <s v="TA"/>
    <n v="3"/>
    <n v="8"/>
    <s v="Min2"/>
    <x v="0"/>
    <s v="NA"/>
    <s v="ERR"/>
    <s v="2Types"/>
    <n v="1920"/>
    <s v="Unf"/>
    <n v="3"/>
    <n v="779"/>
    <s v="Fa"/>
    <n v="4"/>
    <s v="Fa"/>
    <n v="4"/>
    <s v="N"/>
    <n v="0"/>
    <n v="0"/>
    <n v="90"/>
    <n v="0"/>
    <n v="0"/>
    <n v="0"/>
    <s v="NA"/>
    <s v="ERR"/>
    <s v="NA"/>
    <s v="NA"/>
    <n v="0"/>
    <n v="5"/>
    <n v="2006"/>
    <s v="WD"/>
    <s v="Normal"/>
    <n v="87000"/>
    <n v="9.0625"/>
    <n v="30.324154757755316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n v="2"/>
    <s v="TA"/>
    <n v="3"/>
    <x v="2"/>
    <s v="TA"/>
    <n v="3"/>
    <s v="TA"/>
    <n v="3"/>
    <s v="No"/>
    <s v="Unf"/>
    <n v="0"/>
    <s v="Unf"/>
    <n v="0"/>
    <n v="768"/>
    <n v="768"/>
    <s v="GasA"/>
    <s v="Ex"/>
    <n v="1"/>
    <x v="0"/>
    <n v="1"/>
    <x v="0"/>
    <n v="792"/>
    <n v="0"/>
    <n v="0"/>
    <n v="792"/>
    <n v="1560"/>
    <n v="0"/>
    <n v="0"/>
    <n v="1"/>
    <n v="0"/>
    <n v="2"/>
    <n v="1"/>
    <s v="Gd"/>
    <n v="2"/>
    <n v="5"/>
    <s v="Typ"/>
    <x v="0"/>
    <s v="NA"/>
    <s v="ERR"/>
    <s v="Detchd"/>
    <n v="1924"/>
    <s v="Unf"/>
    <n v="1"/>
    <n v="240"/>
    <s v="Fa"/>
    <n v="4"/>
    <s v="Fa"/>
    <n v="4"/>
    <s v="N"/>
    <n v="316"/>
    <n v="0"/>
    <n v="120"/>
    <n v="0"/>
    <n v="0"/>
    <n v="0"/>
    <s v="NA"/>
    <s v="ERR"/>
    <s v="NA"/>
    <s v="NA"/>
    <n v="0"/>
    <n v="5"/>
    <n v="2009"/>
    <s v="WD"/>
    <s v="Normal"/>
    <n v="109500"/>
    <n v="12.136998448237641"/>
    <n v="70.192307692307693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n v="2"/>
    <s v="TA"/>
    <n v="3"/>
    <x v="0"/>
    <s v="Ex"/>
    <n v="1"/>
    <s v="TA"/>
    <n v="3"/>
    <s v="Mn"/>
    <s v="Unf"/>
    <n v="0"/>
    <s v="Unf"/>
    <n v="0"/>
    <n v="2046"/>
    <n v="2046"/>
    <s v="GasA"/>
    <s v="Ex"/>
    <n v="1"/>
    <x v="0"/>
    <n v="1"/>
    <x v="0"/>
    <n v="2046"/>
    <n v="0"/>
    <n v="0"/>
    <n v="2046"/>
    <n v="4092"/>
    <n v="0"/>
    <n v="0"/>
    <n v="2"/>
    <n v="1"/>
    <n v="3"/>
    <n v="1"/>
    <s v="Gd"/>
    <n v="2"/>
    <n v="7"/>
    <s v="Typ"/>
    <x v="1"/>
    <s v="Gd"/>
    <n v="2"/>
    <s v="Attchd"/>
    <n v="2008"/>
    <s v="Fin"/>
    <n v="3"/>
    <n v="834"/>
    <s v="TA"/>
    <n v="3"/>
    <s v="TA"/>
    <n v="3"/>
    <s v="Y"/>
    <n v="322"/>
    <n v="82"/>
    <n v="0"/>
    <n v="0"/>
    <n v="0"/>
    <n v="0"/>
    <s v="NA"/>
    <s v="ERR"/>
    <s v="NA"/>
    <s v="NA"/>
    <n v="0"/>
    <n v="7"/>
    <n v="2009"/>
    <s v="New"/>
    <s v="Partial"/>
    <n v="372500"/>
    <n v="31.450523471800068"/>
    <n v="91.03128054740958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n v="3"/>
    <s v="TA"/>
    <n v="3"/>
    <x v="1"/>
    <s v="TA"/>
    <n v="3"/>
    <s v="TA"/>
    <n v="3"/>
    <s v="No"/>
    <s v="Rec"/>
    <n v="827"/>
    <s v="Unf"/>
    <n v="0"/>
    <n v="161"/>
    <n v="988"/>
    <s v="GasA"/>
    <s v="TA"/>
    <n v="3"/>
    <x v="0"/>
    <n v="1"/>
    <x v="0"/>
    <n v="988"/>
    <n v="0"/>
    <n v="0"/>
    <n v="988"/>
    <n v="1976"/>
    <n v="1"/>
    <n v="0"/>
    <n v="1"/>
    <n v="0"/>
    <n v="3"/>
    <n v="1"/>
    <s v="TA"/>
    <n v="3"/>
    <n v="5"/>
    <s v="Typ"/>
    <x v="0"/>
    <s v="NA"/>
    <s v="ERR"/>
    <s v="Detchd"/>
    <n v="1963"/>
    <s v="Unf"/>
    <n v="2"/>
    <n v="572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7"/>
    <s v="WD"/>
    <s v="Normal"/>
    <n v="128500"/>
    <n v="12.921065862242333"/>
    <n v="65.030364372469634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BLQ"/>
    <n v="543"/>
    <s v="BLQ"/>
    <n v="119"/>
    <n v="261"/>
    <n v="923"/>
    <s v="GasA"/>
    <s v="TA"/>
    <n v="3"/>
    <x v="0"/>
    <n v="1"/>
    <x v="0"/>
    <n v="923"/>
    <n v="0"/>
    <n v="0"/>
    <n v="923"/>
    <n v="1846"/>
    <n v="0"/>
    <n v="0"/>
    <n v="2"/>
    <n v="0"/>
    <n v="2"/>
    <n v="1"/>
    <s v="TA"/>
    <n v="3"/>
    <n v="5"/>
    <s v="Typ"/>
    <x v="1"/>
    <s v="TA"/>
    <n v="3"/>
    <s v="Attchd"/>
    <n v="1980"/>
    <s v="RFn"/>
    <n v="1"/>
    <n v="264"/>
    <s v="TA"/>
    <n v="3"/>
    <s v="TA"/>
    <n v="3"/>
    <s v="Y"/>
    <n v="80"/>
    <n v="0"/>
    <n v="0"/>
    <n v="0"/>
    <n v="0"/>
    <n v="0"/>
    <s v="NA"/>
    <s v="ERR"/>
    <s v="NA"/>
    <s v="NA"/>
    <n v="0"/>
    <n v="5"/>
    <n v="2010"/>
    <s v="WD"/>
    <s v="Normal"/>
    <n v="143000"/>
    <n v="17.848227658512233"/>
    <n v="77.464788732394368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n v="3"/>
    <s v="TA"/>
    <n v="3"/>
    <x v="2"/>
    <s v="TA"/>
    <n v="3"/>
    <s v="TA"/>
    <n v="3"/>
    <s v="No"/>
    <s v="Rec"/>
    <n v="182"/>
    <s v="Unf"/>
    <n v="0"/>
    <n v="611"/>
    <n v="793"/>
    <s v="GasA"/>
    <s v="Ex"/>
    <n v="1"/>
    <x v="0"/>
    <n v="1"/>
    <x v="0"/>
    <n v="848"/>
    <n v="672"/>
    <n v="0"/>
    <n v="1520"/>
    <n v="2313"/>
    <n v="0"/>
    <n v="0"/>
    <n v="1"/>
    <n v="0"/>
    <n v="3"/>
    <n v="1"/>
    <s v="TA"/>
    <n v="3"/>
    <n v="6"/>
    <s v="Typ"/>
    <x v="0"/>
    <s v="NA"/>
    <s v="ERR"/>
    <s v="Detchd"/>
    <n v="1968"/>
    <s v="Unf"/>
    <n v="1"/>
    <n v="281"/>
    <s v="TA"/>
    <n v="3"/>
    <s v="TA"/>
    <n v="3"/>
    <s v="Y"/>
    <n v="0"/>
    <n v="0"/>
    <n v="56"/>
    <n v="0"/>
    <n v="0"/>
    <n v="0"/>
    <s v="NA"/>
    <s v="ERR"/>
    <s v="NA"/>
    <s v="NA"/>
    <n v="0"/>
    <n v="7"/>
    <n v="2009"/>
    <s v="WD"/>
    <s v="Abnorml"/>
    <n v="159434"/>
    <n v="35.42977777777778"/>
    <n v="68.929528750540427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n v="3"/>
    <s v="TA"/>
    <n v="3"/>
    <x v="0"/>
    <s v="Gd"/>
    <n v="2"/>
    <s v="TA"/>
    <n v="3"/>
    <s v="Mn"/>
    <s v="GLQ"/>
    <n v="1003"/>
    <s v="Unf"/>
    <n v="0"/>
    <n v="288"/>
    <n v="1291"/>
    <s v="GasA"/>
    <s v="Ex"/>
    <n v="1"/>
    <x v="0"/>
    <n v="1"/>
    <x v="0"/>
    <n v="1291"/>
    <n v="0"/>
    <n v="0"/>
    <n v="1291"/>
    <n v="2582"/>
    <n v="1"/>
    <n v="0"/>
    <n v="1"/>
    <n v="0"/>
    <n v="2"/>
    <n v="1"/>
    <s v="Gd"/>
    <n v="2"/>
    <n v="6"/>
    <s v="Typ"/>
    <x v="1"/>
    <s v="Gd"/>
    <n v="2"/>
    <s v="Attchd"/>
    <n v="1996"/>
    <s v="Unf"/>
    <n v="2"/>
    <n v="431"/>
    <s v="TA"/>
    <n v="3"/>
    <s v="TA"/>
    <n v="3"/>
    <s v="Y"/>
    <n v="307"/>
    <n v="0"/>
    <n v="0"/>
    <n v="0"/>
    <n v="0"/>
    <n v="0"/>
    <s v="NA"/>
    <s v="ERR"/>
    <s v="NA"/>
    <s v="NA"/>
    <n v="0"/>
    <n v="11"/>
    <n v="2008"/>
    <s v="WD"/>
    <s v="Normal"/>
    <n v="173000"/>
    <n v="59.923796328368546"/>
    <n v="67.002323780015487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n v="2"/>
    <s v="TA"/>
    <n v="3"/>
    <x v="0"/>
    <s v="Gd"/>
    <n v="2"/>
    <s v="TA"/>
    <n v="3"/>
    <s v="Av"/>
    <s v="GLQ"/>
    <n v="1059"/>
    <s v="Unf"/>
    <n v="0"/>
    <n v="567"/>
    <n v="1626"/>
    <s v="GasA"/>
    <s v="Ex"/>
    <n v="1"/>
    <x v="0"/>
    <n v="1"/>
    <x v="0"/>
    <n v="1668"/>
    <n v="0"/>
    <n v="0"/>
    <n v="1668"/>
    <n v="3294"/>
    <n v="1"/>
    <n v="0"/>
    <n v="2"/>
    <n v="0"/>
    <n v="3"/>
    <n v="1"/>
    <s v="Gd"/>
    <n v="2"/>
    <n v="7"/>
    <s v="Typ"/>
    <x v="1"/>
    <s v="TA"/>
    <n v="3"/>
    <s v="Attchd"/>
    <n v="2002"/>
    <s v="Fin"/>
    <n v="3"/>
    <n v="702"/>
    <s v="TA"/>
    <n v="3"/>
    <s v="TA"/>
    <n v="3"/>
    <s v="Y"/>
    <n v="257"/>
    <n v="45"/>
    <n v="0"/>
    <n v="0"/>
    <n v="0"/>
    <n v="0"/>
    <s v="NA"/>
    <s v="ERR"/>
    <s v="NA"/>
    <s v="NA"/>
    <n v="0"/>
    <n v="7"/>
    <n v="2007"/>
    <s v="WD"/>
    <s v="Normal"/>
    <n v="285000"/>
    <n v="25.337837837837839"/>
    <n v="86.520947176684885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n v="2"/>
    <s v="TA"/>
    <n v="3"/>
    <x v="0"/>
    <s v="Gd"/>
    <n v="2"/>
    <s v="TA"/>
    <n v="3"/>
    <s v="No"/>
    <s v="Unf"/>
    <n v="0"/>
    <s v="Unf"/>
    <n v="0"/>
    <n v="1195"/>
    <n v="1195"/>
    <s v="GasA"/>
    <s v="Gd"/>
    <n v="2"/>
    <x v="0"/>
    <n v="1"/>
    <x v="0"/>
    <n v="1195"/>
    <n v="644"/>
    <n v="0"/>
    <n v="1839"/>
    <n v="3034"/>
    <n v="0"/>
    <n v="0"/>
    <n v="2"/>
    <n v="1"/>
    <n v="4"/>
    <n v="1"/>
    <s v="TA"/>
    <n v="3"/>
    <n v="7"/>
    <s v="Typ"/>
    <x v="0"/>
    <s v="NA"/>
    <s v="ERR"/>
    <s v="Attchd"/>
    <n v="1998"/>
    <s v="Fin"/>
    <n v="2"/>
    <n v="486"/>
    <s v="TA"/>
    <n v="3"/>
    <s v="TA"/>
    <n v="3"/>
    <s v="Y"/>
    <n v="0"/>
    <n v="81"/>
    <n v="0"/>
    <n v="0"/>
    <n v="0"/>
    <n v="0"/>
    <s v="NA"/>
    <s v="ERR"/>
    <s v="NA"/>
    <s v="NA"/>
    <n v="0"/>
    <n v="6"/>
    <n v="2010"/>
    <s v="WD"/>
    <s v="Normal"/>
    <n v="221000"/>
    <n v="13.178294573643411"/>
    <n v="72.841133816743579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n v="2"/>
    <s v="TA"/>
    <n v="3"/>
    <x v="1"/>
    <s v="Gd"/>
    <n v="2"/>
    <s v="TA"/>
    <n v="3"/>
    <s v="Mn"/>
    <s v="GLQ"/>
    <n v="828"/>
    <s v="LwQ"/>
    <n v="182"/>
    <n v="180"/>
    <n v="1190"/>
    <s v="GasA"/>
    <s v="Gd"/>
    <n v="2"/>
    <x v="0"/>
    <n v="1"/>
    <x v="0"/>
    <n v="1190"/>
    <n v="900"/>
    <n v="0"/>
    <n v="2090"/>
    <n v="3280"/>
    <n v="1"/>
    <n v="0"/>
    <n v="2"/>
    <n v="0"/>
    <n v="3"/>
    <n v="1"/>
    <s v="Gd"/>
    <n v="2"/>
    <n v="6"/>
    <s v="Min1"/>
    <x v="1"/>
    <s v="TA"/>
    <n v="3"/>
    <s v="Attchd"/>
    <n v="1984"/>
    <s v="Fin"/>
    <n v="2"/>
    <n v="577"/>
    <s v="TA"/>
    <n v="3"/>
    <s v="TA"/>
    <n v="3"/>
    <s v="Y"/>
    <n v="219"/>
    <n v="0"/>
    <n v="0"/>
    <n v="0"/>
    <n v="0"/>
    <n v="0"/>
    <s v="NA"/>
    <s v="ERR"/>
    <s v="NA"/>
    <s v="NA"/>
    <n v="0"/>
    <n v="9"/>
    <n v="2007"/>
    <s v="WD"/>
    <s v="Normal"/>
    <n v="207500"/>
    <n v="40.99170288423548"/>
    <n v="63.262195121951223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74"/>
    <n v="874"/>
    <s v="GasA"/>
    <s v="Ex"/>
    <n v="1"/>
    <x v="0"/>
    <n v="1"/>
    <x v="0"/>
    <n v="874"/>
    <n v="887"/>
    <n v="0"/>
    <n v="1761"/>
    <n v="2635"/>
    <n v="0"/>
    <n v="0"/>
    <n v="3"/>
    <n v="0"/>
    <n v="3"/>
    <n v="1"/>
    <s v="Gd"/>
    <n v="2"/>
    <n v="7"/>
    <s v="Typ"/>
    <x v="0"/>
    <s v="NA"/>
    <s v="ERR"/>
    <s v="Attchd"/>
    <n v="2007"/>
    <s v="Fin"/>
    <n v="2"/>
    <n v="578"/>
    <s v="TA"/>
    <n v="3"/>
    <s v="TA"/>
    <n v="3"/>
    <s v="Y"/>
    <n v="144"/>
    <n v="105"/>
    <n v="0"/>
    <n v="0"/>
    <n v="0"/>
    <n v="0"/>
    <s v="NA"/>
    <s v="ERR"/>
    <s v="NA"/>
    <s v="NA"/>
    <n v="0"/>
    <n v="8"/>
    <n v="2007"/>
    <s v="New"/>
    <s v="Partial"/>
    <n v="227875"/>
    <n v="22.325364945625552"/>
    <n v="86.480075901328277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GLQ"/>
    <n v="239"/>
    <s v="Unf"/>
    <n v="0"/>
    <n v="312"/>
    <n v="551"/>
    <s v="GasA"/>
    <s v="Ex"/>
    <n v="1"/>
    <x v="0"/>
    <n v="1"/>
    <x v="0"/>
    <n v="551"/>
    <n v="551"/>
    <n v="0"/>
    <n v="1102"/>
    <n v="1653"/>
    <n v="0"/>
    <n v="0"/>
    <n v="2"/>
    <n v="1"/>
    <n v="2"/>
    <n v="1"/>
    <s v="Gd"/>
    <n v="2"/>
    <n v="4"/>
    <s v="Typ"/>
    <x v="0"/>
    <s v="NA"/>
    <s v="ERR"/>
    <s v="Detchd"/>
    <n v="2004"/>
    <s v="Unf"/>
    <n v="2"/>
    <n v="480"/>
    <s v="TA"/>
    <n v="3"/>
    <s v="TA"/>
    <n v="3"/>
    <s v="Y"/>
    <n v="0"/>
    <n v="60"/>
    <n v="0"/>
    <n v="0"/>
    <n v="0"/>
    <n v="0"/>
    <s v="NA"/>
    <s v="ERR"/>
    <s v="NA"/>
    <s v="NA"/>
    <n v="0"/>
    <n v="3"/>
    <n v="2007"/>
    <s v="WD"/>
    <s v="Normal"/>
    <n v="148800"/>
    <n v="29.147894221351617"/>
    <n v="90.018148820326672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n v="2"/>
    <s v="TA"/>
    <n v="3"/>
    <x v="0"/>
    <s v="Gd"/>
    <n v="2"/>
    <s v="TA"/>
    <n v="3"/>
    <s v="Av"/>
    <s v="GLQ"/>
    <n v="945"/>
    <s v="Unf"/>
    <n v="0"/>
    <n v="474"/>
    <n v="1419"/>
    <s v="GasA"/>
    <s v="Ex"/>
    <n v="1"/>
    <x v="0"/>
    <n v="1"/>
    <x v="0"/>
    <n v="1419"/>
    <n v="0"/>
    <n v="0"/>
    <n v="1419"/>
    <n v="2838"/>
    <n v="1"/>
    <n v="0"/>
    <n v="2"/>
    <n v="0"/>
    <n v="2"/>
    <n v="1"/>
    <s v="Gd"/>
    <n v="2"/>
    <n v="7"/>
    <s v="Typ"/>
    <x v="1"/>
    <s v="Gd"/>
    <n v="2"/>
    <s v="Attchd"/>
    <n v="2007"/>
    <s v="RFn"/>
    <n v="2"/>
    <n v="567"/>
    <s v="TA"/>
    <n v="3"/>
    <s v="TA"/>
    <n v="3"/>
    <s v="Y"/>
    <n v="140"/>
    <n v="0"/>
    <n v="0"/>
    <n v="0"/>
    <n v="0"/>
    <n v="0"/>
    <s v="NA"/>
    <s v="ERR"/>
    <s v="NA"/>
    <s v="NA"/>
    <n v="0"/>
    <n v="10"/>
    <n v="2007"/>
    <s v="New"/>
    <s v="Partial"/>
    <n v="392000"/>
    <n v="48.460872790208924"/>
    <n v="138.12544045102186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n v="2"/>
    <s v="TA"/>
    <n v="3"/>
    <x v="0"/>
    <s v="Gd"/>
    <n v="2"/>
    <s v="TA"/>
    <n v="3"/>
    <s v="Av"/>
    <s v="ALQ"/>
    <n v="20"/>
    <s v="Unf"/>
    <n v="0"/>
    <n v="1342"/>
    <n v="1362"/>
    <s v="GasA"/>
    <s v="Ex"/>
    <n v="1"/>
    <x v="0"/>
    <n v="1"/>
    <x v="0"/>
    <n v="1362"/>
    <n v="0"/>
    <n v="0"/>
    <n v="1362"/>
    <n v="2724"/>
    <n v="0"/>
    <n v="0"/>
    <n v="2"/>
    <n v="0"/>
    <n v="2"/>
    <n v="1"/>
    <s v="Gd"/>
    <n v="2"/>
    <n v="6"/>
    <s v="Typ"/>
    <x v="1"/>
    <s v="Gd"/>
    <n v="2"/>
    <s v="Attchd"/>
    <n v="2005"/>
    <s v="RFn"/>
    <n v="2"/>
    <n v="460"/>
    <s v="TA"/>
    <n v="3"/>
    <s v="TA"/>
    <n v="3"/>
    <s v="Y"/>
    <n v="192"/>
    <n v="28"/>
    <n v="0"/>
    <n v="0"/>
    <n v="0"/>
    <n v="0"/>
    <s v="NA"/>
    <s v="ERR"/>
    <s v="NA"/>
    <s v="NA"/>
    <n v="0"/>
    <n v="6"/>
    <n v="2007"/>
    <s v="WD"/>
    <s v="Normal"/>
    <n v="194700"/>
    <n v="25.696185825524616"/>
    <n v="71.475770925110126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n v="2"/>
    <s v="TA"/>
    <n v="3"/>
    <x v="0"/>
    <s v="Gd"/>
    <n v="2"/>
    <s v="TA"/>
    <n v="3"/>
    <s v="Gd"/>
    <s v="GLQ"/>
    <n v="697"/>
    <s v="Unf"/>
    <n v="0"/>
    <n v="151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1"/>
    <s v="TA"/>
    <n v="3"/>
    <s v="Attchd"/>
    <n v="2004"/>
    <s v="RFn"/>
    <n v="2"/>
    <n v="420"/>
    <s v="TA"/>
    <n v="3"/>
    <s v="TA"/>
    <n v="3"/>
    <s v="Y"/>
    <n v="149"/>
    <n v="0"/>
    <n v="0"/>
    <n v="0"/>
    <n v="0"/>
    <n v="0"/>
    <s v="NA"/>
    <s v="ERR"/>
    <s v="NA"/>
    <s v="NA"/>
    <n v="0"/>
    <n v="5"/>
    <n v="2008"/>
    <s v="WD"/>
    <s v="Normal"/>
    <n v="141000"/>
    <n v="31.857207410754633"/>
    <n v="83.136792452830193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n v="1"/>
    <s v="TA"/>
    <n v="3"/>
    <x v="0"/>
    <s v="Ex"/>
    <n v="1"/>
    <s v="TA"/>
    <n v="3"/>
    <s v="Gd"/>
    <s v="GLQ"/>
    <n v="1455"/>
    <s v="Unf"/>
    <n v="0"/>
    <n v="989"/>
    <n v="2444"/>
    <s v="GasA"/>
    <s v="Ex"/>
    <n v="1"/>
    <x v="0"/>
    <n v="1"/>
    <x v="0"/>
    <n v="2444"/>
    <n v="1872"/>
    <n v="0"/>
    <n v="4316"/>
    <n v="6760"/>
    <n v="0"/>
    <n v="1"/>
    <n v="3"/>
    <n v="1"/>
    <n v="4"/>
    <n v="1"/>
    <s v="Ex"/>
    <n v="1"/>
    <n v="10"/>
    <s v="Typ"/>
    <x v="2"/>
    <s v="Ex"/>
    <n v="1"/>
    <s v="Attchd"/>
    <n v="1994"/>
    <s v="Fin"/>
    <n v="3"/>
    <n v="832"/>
    <s v="TA"/>
    <n v="3"/>
    <s v="TA"/>
    <n v="3"/>
    <s v="Y"/>
    <n v="382"/>
    <n v="50"/>
    <n v="0"/>
    <n v="0"/>
    <n v="0"/>
    <n v="0"/>
    <s v="NA"/>
    <s v="ERR"/>
    <s v="NA"/>
    <s v="NA"/>
    <n v="0"/>
    <n v="1"/>
    <n v="2007"/>
    <s v="WD"/>
    <s v="Normal"/>
    <n v="755000"/>
    <n v="35.059205943812401"/>
    <n v="111.68639053254438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n v="2"/>
    <s v="TA"/>
    <n v="3"/>
    <x v="0"/>
    <s v="Gd"/>
    <n v="2"/>
    <s v="TA"/>
    <n v="3"/>
    <s v="Gd"/>
    <s v="GLQ"/>
    <n v="965"/>
    <s v="Unf"/>
    <n v="0"/>
    <n v="245"/>
    <n v="1210"/>
    <s v="GasA"/>
    <s v="Ex"/>
    <n v="1"/>
    <x v="0"/>
    <n v="1"/>
    <x v="0"/>
    <n v="1238"/>
    <n v="1281"/>
    <n v="0"/>
    <n v="2519"/>
    <n v="3729"/>
    <n v="1"/>
    <n v="0"/>
    <n v="2"/>
    <n v="1"/>
    <n v="4"/>
    <n v="1"/>
    <s v="Gd"/>
    <n v="2"/>
    <n v="9"/>
    <s v="Typ"/>
    <x v="2"/>
    <s v="Gd"/>
    <n v="2"/>
    <s v="Attchd"/>
    <n v="1989"/>
    <s v="RFn"/>
    <n v="2"/>
    <n v="628"/>
    <s v="TA"/>
    <n v="3"/>
    <s v="TA"/>
    <n v="3"/>
    <s v="Y"/>
    <n v="320"/>
    <n v="27"/>
    <n v="0"/>
    <n v="0"/>
    <n v="0"/>
    <n v="0"/>
    <s v="NA"/>
    <s v="ERR"/>
    <s v="NA"/>
    <s v="NA"/>
    <n v="0"/>
    <n v="4"/>
    <n v="2006"/>
    <s v="WD"/>
    <s v="Normal"/>
    <n v="335000"/>
    <n v="12.797005118802048"/>
    <n v="89.836417270045587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1073"/>
    <n v="1073"/>
    <s v="GasA"/>
    <s v="Ex"/>
    <n v="1"/>
    <x v="0"/>
    <n v="1"/>
    <x v="0"/>
    <n v="1073"/>
    <n v="0"/>
    <n v="0"/>
    <n v="1073"/>
    <n v="2146"/>
    <n v="0"/>
    <n v="0"/>
    <n v="1"/>
    <n v="0"/>
    <n v="2"/>
    <n v="1"/>
    <s v="TA"/>
    <n v="3"/>
    <n v="4"/>
    <s v="Typ"/>
    <x v="0"/>
    <s v="NA"/>
    <s v="ERR"/>
    <s v="Detchd"/>
    <n v="1968"/>
    <s v="Unf"/>
    <n v="1"/>
    <n v="326"/>
    <s v="TA"/>
    <n v="3"/>
    <s v="TA"/>
    <n v="3"/>
    <s v="Y"/>
    <n v="0"/>
    <n v="0"/>
    <n v="112"/>
    <n v="0"/>
    <n v="0"/>
    <n v="0"/>
    <s v="NA"/>
    <s v="ERR"/>
    <s v="NA"/>
    <s v="NA"/>
    <n v="0"/>
    <n v="12"/>
    <n v="2006"/>
    <s v="WD"/>
    <s v="Abnorml"/>
    <n v="108480"/>
    <n v="20.088888888888889"/>
    <n v="50.549860205032616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n v="3"/>
    <s v="Fa"/>
    <n v="4"/>
    <x v="2"/>
    <s v="TA"/>
    <n v="3"/>
    <s v="TA"/>
    <n v="3"/>
    <s v="No"/>
    <s v="Unf"/>
    <n v="0"/>
    <s v="Unf"/>
    <n v="0"/>
    <n v="927"/>
    <n v="927"/>
    <s v="GasA"/>
    <s v="TA"/>
    <n v="3"/>
    <x v="0"/>
    <n v="1"/>
    <x v="0"/>
    <n v="1067"/>
    <n v="472"/>
    <n v="0"/>
    <n v="1539"/>
    <n v="2466"/>
    <n v="0"/>
    <n v="0"/>
    <n v="1"/>
    <n v="1"/>
    <n v="3"/>
    <n v="1"/>
    <s v="TA"/>
    <n v="3"/>
    <n v="5"/>
    <s v="Typ"/>
    <x v="0"/>
    <s v="NA"/>
    <s v="ERR"/>
    <s v="Detchd"/>
    <n v="1995"/>
    <s v="Unf"/>
    <n v="2"/>
    <n v="576"/>
    <s v="TA"/>
    <n v="3"/>
    <s v="TA"/>
    <n v="3"/>
    <s v="Y"/>
    <n v="112"/>
    <n v="0"/>
    <n v="0"/>
    <n v="0"/>
    <n v="0"/>
    <n v="0"/>
    <s v="NA"/>
    <s v="ERR"/>
    <s v="MnPrv"/>
    <s v="NA"/>
    <n v="0"/>
    <n v="4"/>
    <n v="2009"/>
    <s v="WD"/>
    <s v="Normal"/>
    <n v="141500"/>
    <n v="23.12091503267974"/>
    <n v="57.380373073803732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n v="3"/>
    <s v="TA"/>
    <n v="3"/>
    <x v="1"/>
    <s v="Gd"/>
    <n v="2"/>
    <s v="Gd"/>
    <n v="2"/>
    <s v="No"/>
    <s v="GLQ"/>
    <n v="980"/>
    <s v="LwQ"/>
    <n v="40"/>
    <n v="92"/>
    <n v="1112"/>
    <s v="GasA"/>
    <s v="Gd"/>
    <n v="2"/>
    <x v="0"/>
    <n v="1"/>
    <x v="0"/>
    <n v="1137"/>
    <n v="0"/>
    <n v="0"/>
    <n v="1137"/>
    <n v="2249"/>
    <n v="1"/>
    <n v="0"/>
    <n v="2"/>
    <n v="0"/>
    <n v="2"/>
    <n v="1"/>
    <s v="Gd"/>
    <n v="2"/>
    <n v="5"/>
    <s v="Typ"/>
    <x v="1"/>
    <s v="TA"/>
    <n v="3"/>
    <s v="Attchd"/>
    <n v="1987"/>
    <s v="Unf"/>
    <n v="2"/>
    <n v="551"/>
    <s v="TA"/>
    <n v="3"/>
    <s v="TA"/>
    <n v="3"/>
    <s v="Y"/>
    <n v="125"/>
    <n v="0"/>
    <n v="0"/>
    <n v="0"/>
    <n v="0"/>
    <n v="0"/>
    <s v="NA"/>
    <s v="ERR"/>
    <s v="NA"/>
    <s v="NA"/>
    <n v="0"/>
    <n v="7"/>
    <n v="2006"/>
    <s v="WD"/>
    <s v="Normal"/>
    <n v="176000"/>
    <n v="12.74346535370357"/>
    <n v="78.257003112494445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n v="3"/>
    <s v="TA"/>
    <n v="3"/>
    <x v="1"/>
    <s v="TA"/>
    <n v="3"/>
    <s v="TA"/>
    <n v="3"/>
    <s v="No"/>
    <s v="LwQ"/>
    <n v="616"/>
    <s v="Unf"/>
    <n v="0"/>
    <n v="0"/>
    <n v="616"/>
    <s v="GasA"/>
    <s v="Gd"/>
    <n v="2"/>
    <x v="0"/>
    <n v="1"/>
    <x v="0"/>
    <n v="616"/>
    <n v="0"/>
    <n v="0"/>
    <n v="616"/>
    <n v="1232"/>
    <n v="0"/>
    <n v="0"/>
    <n v="1"/>
    <n v="0"/>
    <n v="2"/>
    <n v="1"/>
    <s v="TA"/>
    <n v="3"/>
    <n v="4"/>
    <s v="Typ"/>
    <x v="0"/>
    <s v="NA"/>
    <s v="ERR"/>
    <s v="Detchd"/>
    <n v="1921"/>
    <s v="Unf"/>
    <n v="1"/>
    <n v="205"/>
    <s v="TA"/>
    <n v="3"/>
    <s v="TA"/>
    <n v="3"/>
    <s v="Y"/>
    <n v="0"/>
    <n v="0"/>
    <n v="129"/>
    <n v="0"/>
    <n v="0"/>
    <n v="0"/>
    <s v="NA"/>
    <s v="ERR"/>
    <s v="NA"/>
    <s v="NA"/>
    <n v="0"/>
    <n v="6"/>
    <n v="2006"/>
    <s v="WD"/>
    <s v="Normal"/>
    <n v="89000"/>
    <n v="14.833333333333334"/>
    <n v="72.240259740259745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n v="3"/>
    <s v="TA"/>
    <n v="3"/>
    <x v="0"/>
    <s v="Ex"/>
    <n v="1"/>
    <s v="Gd"/>
    <n v="2"/>
    <s v="Mn"/>
    <s v="LwQ"/>
    <n v="210"/>
    <s v="ALQ"/>
    <n v="551"/>
    <n v="219"/>
    <n v="980"/>
    <s v="GasA"/>
    <s v="Fa"/>
    <n v="4"/>
    <x v="0"/>
    <n v="1"/>
    <x v="2"/>
    <n v="1148"/>
    <n v="0"/>
    <n v="0"/>
    <n v="1148"/>
    <n v="2128"/>
    <n v="0"/>
    <n v="1"/>
    <n v="1"/>
    <n v="0"/>
    <n v="2"/>
    <n v="1"/>
    <s v="TA"/>
    <n v="3"/>
    <n v="6"/>
    <s v="Typ"/>
    <x v="0"/>
    <s v="NA"/>
    <s v="ERR"/>
    <s v="Detchd"/>
    <n v="1952"/>
    <s v="Unf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9"/>
    <n v="2006"/>
    <s v="WD"/>
    <s v="Normal"/>
    <n v="123500"/>
    <n v="19.236760124610591"/>
    <n v="58.035714285714285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GLQ"/>
    <n v="553"/>
    <s v="BLQ"/>
    <n v="117"/>
    <n v="224"/>
    <n v="894"/>
    <s v="GasA"/>
    <s v="Ex"/>
    <n v="1"/>
    <x v="0"/>
    <n v="1"/>
    <x v="0"/>
    <n v="894"/>
    <n v="0"/>
    <n v="0"/>
    <n v="894"/>
    <n v="1788"/>
    <n v="1"/>
    <n v="0"/>
    <n v="1"/>
    <n v="0"/>
    <n v="3"/>
    <n v="1"/>
    <s v="TA"/>
    <n v="3"/>
    <n v="5"/>
    <s v="Typ"/>
    <x v="1"/>
    <s v="Gd"/>
    <n v="2"/>
    <s v="Detchd"/>
    <n v="1973"/>
    <s v="Unf"/>
    <n v="1"/>
    <n v="336"/>
    <s v="TA"/>
    <n v="3"/>
    <s v="TA"/>
    <n v="3"/>
    <s v="Y"/>
    <n v="416"/>
    <n v="144"/>
    <n v="0"/>
    <n v="0"/>
    <n v="0"/>
    <n v="0"/>
    <s v="NA"/>
    <s v="ERR"/>
    <s v="MnPrv"/>
    <s v="NA"/>
    <n v="0"/>
    <n v="4"/>
    <n v="2010"/>
    <s v="WD"/>
    <s v="Normal"/>
    <n v="138500"/>
    <n v="16.390532544378697"/>
    <n v="77.460850111856828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n v="2"/>
    <s v="TA"/>
    <n v="3"/>
    <x v="0"/>
    <s v="Gd"/>
    <n v="2"/>
    <s v="TA"/>
    <n v="3"/>
    <s v="Mn"/>
    <s v="GLQ"/>
    <n v="16"/>
    <s v="Unf"/>
    <n v="0"/>
    <n v="1375"/>
    <n v="1391"/>
    <s v="GasA"/>
    <s v="Ex"/>
    <n v="1"/>
    <x v="0"/>
    <n v="1"/>
    <x v="0"/>
    <n v="1391"/>
    <n v="0"/>
    <n v="0"/>
    <n v="1391"/>
    <n v="2782"/>
    <n v="0"/>
    <n v="0"/>
    <n v="2"/>
    <n v="0"/>
    <n v="2"/>
    <n v="1"/>
    <s v="Gd"/>
    <n v="2"/>
    <n v="5"/>
    <s v="Typ"/>
    <x v="0"/>
    <s v="NA"/>
    <s v="ERR"/>
    <s v="Attchd"/>
    <n v="2004"/>
    <s v="RFn"/>
    <n v="2"/>
    <n v="530"/>
    <s v="TA"/>
    <n v="3"/>
    <s v="TA"/>
    <n v="3"/>
    <s v="Y"/>
    <n v="156"/>
    <n v="158"/>
    <n v="0"/>
    <n v="0"/>
    <n v="0"/>
    <n v="0"/>
    <s v="NA"/>
    <s v="ERR"/>
    <s v="NA"/>
    <s v="NA"/>
    <n v="0"/>
    <n v="7"/>
    <n v="2008"/>
    <s v="WD"/>
    <s v="Normal"/>
    <n v="196000"/>
    <n v="45.773003269500236"/>
    <n v="70.452911574406897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n v="2"/>
    <s v="TA"/>
    <n v="3"/>
    <x v="0"/>
    <s v="Ex"/>
    <n v="1"/>
    <s v="TA"/>
    <n v="3"/>
    <s v="Gd"/>
    <s v="GLQ"/>
    <n v="1274"/>
    <s v="Unf"/>
    <n v="0"/>
    <n v="526"/>
    <n v="1800"/>
    <s v="GasA"/>
    <s v="Ex"/>
    <n v="1"/>
    <x v="0"/>
    <n v="1"/>
    <x v="0"/>
    <n v="1800"/>
    <n v="0"/>
    <n v="0"/>
    <n v="1800"/>
    <n v="3600"/>
    <n v="1"/>
    <n v="0"/>
    <n v="2"/>
    <n v="0"/>
    <n v="3"/>
    <n v="1"/>
    <s v="Gd"/>
    <n v="2"/>
    <n v="7"/>
    <s v="Typ"/>
    <x v="1"/>
    <s v="Gd"/>
    <n v="2"/>
    <s v="Attchd"/>
    <n v="2002"/>
    <s v="Fin"/>
    <n v="3"/>
    <n v="765"/>
    <s v="TA"/>
    <n v="3"/>
    <s v="TA"/>
    <n v="3"/>
    <s v="Y"/>
    <n v="270"/>
    <n v="78"/>
    <n v="0"/>
    <n v="0"/>
    <n v="0"/>
    <n v="0"/>
    <s v="NA"/>
    <s v="ERR"/>
    <s v="NA"/>
    <s v="NA"/>
    <n v="0"/>
    <n v="5"/>
    <n v="2006"/>
    <s v="WD"/>
    <s v="Normal"/>
    <n v="312500"/>
    <n v="21.805875375061056"/>
    <n v="86.805555555555557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n v="3"/>
    <s v="TA"/>
    <n v="3"/>
    <x v="1"/>
    <s v="TA"/>
    <n v="3"/>
    <s v="TA"/>
    <n v="3"/>
    <s v="No"/>
    <s v="Unf"/>
    <n v="0"/>
    <s v="Unf"/>
    <n v="0"/>
    <n v="1164"/>
    <n v="1164"/>
    <s v="GasA"/>
    <s v="TA"/>
    <n v="3"/>
    <x v="0"/>
    <n v="1"/>
    <x v="0"/>
    <n v="1164"/>
    <n v="0"/>
    <n v="0"/>
    <n v="1164"/>
    <n v="2328"/>
    <n v="0"/>
    <n v="0"/>
    <n v="1"/>
    <n v="1"/>
    <n v="3"/>
    <n v="1"/>
    <s v="TA"/>
    <n v="3"/>
    <n v="6"/>
    <s v="Typ"/>
    <x v="0"/>
    <s v="NA"/>
    <s v="ERR"/>
    <s v="Attchd"/>
    <n v="1969"/>
    <s v="Unf"/>
    <n v="2"/>
    <n v="528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COD"/>
    <s v="Normal"/>
    <n v="140000"/>
    <n v="14.583333333333334"/>
    <n v="60.137457044673539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n v="1"/>
    <s v="TA"/>
    <n v="3"/>
    <x v="0"/>
    <s v="Ex"/>
    <n v="1"/>
    <s v="Gd"/>
    <n v="2"/>
    <s v="No"/>
    <s v="Unf"/>
    <n v="0"/>
    <s v="Unf"/>
    <n v="0"/>
    <n v="1234"/>
    <n v="1234"/>
    <s v="GasA"/>
    <s v="Ex"/>
    <n v="1"/>
    <x v="0"/>
    <n v="1"/>
    <x v="0"/>
    <n v="1264"/>
    <n v="1312"/>
    <n v="0"/>
    <n v="2576"/>
    <n v="3810"/>
    <n v="0"/>
    <n v="0"/>
    <n v="2"/>
    <n v="1"/>
    <n v="4"/>
    <n v="1"/>
    <s v="Ex"/>
    <n v="1"/>
    <n v="10"/>
    <s v="Typ"/>
    <x v="1"/>
    <s v="Gd"/>
    <n v="2"/>
    <s v="BuiltIn"/>
    <n v="2006"/>
    <s v="Fin"/>
    <n v="3"/>
    <n v="666"/>
    <s v="TA"/>
    <n v="3"/>
    <s v="TA"/>
    <n v="3"/>
    <s v="Y"/>
    <n v="324"/>
    <n v="100"/>
    <n v="0"/>
    <n v="0"/>
    <n v="0"/>
    <n v="0"/>
    <s v="NA"/>
    <s v="ERR"/>
    <s v="NA"/>
    <s v="NA"/>
    <n v="0"/>
    <n v="7"/>
    <n v="2006"/>
    <s v="New"/>
    <s v="Partial"/>
    <n v="361919"/>
    <n v="29.097845312751247"/>
    <n v="94.991863517060366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n v="3"/>
    <s v="Gd"/>
    <n v="2"/>
    <x v="2"/>
    <s v="Gd"/>
    <n v="2"/>
    <s v="TA"/>
    <n v="3"/>
    <s v="No"/>
    <s v="Unf"/>
    <n v="0"/>
    <s v="Unf"/>
    <n v="0"/>
    <n v="360"/>
    <n v="360"/>
    <s v="GasA"/>
    <s v="Gd"/>
    <n v="2"/>
    <x v="0"/>
    <n v="1"/>
    <x v="0"/>
    <n v="1032"/>
    <n v="780"/>
    <n v="0"/>
    <n v="1812"/>
    <n v="2172"/>
    <n v="0"/>
    <n v="0"/>
    <n v="2"/>
    <n v="0"/>
    <n v="4"/>
    <n v="2"/>
    <s v="Gd"/>
    <n v="2"/>
    <n v="8"/>
    <s v="Typ"/>
    <x v="1"/>
    <s v="Po"/>
    <n v="5"/>
    <s v="Detchd"/>
    <n v="1999"/>
    <s v="Unf"/>
    <n v="2"/>
    <n v="672"/>
    <s v="TA"/>
    <n v="3"/>
    <s v="TA"/>
    <n v="3"/>
    <s v="N"/>
    <n v="344"/>
    <n v="0"/>
    <n v="40"/>
    <n v="0"/>
    <n v="0"/>
    <n v="0"/>
    <s v="NA"/>
    <s v="ERR"/>
    <s v="MnPrv"/>
    <s v="NA"/>
    <n v="0"/>
    <n v="5"/>
    <n v="2010"/>
    <s v="WD"/>
    <s v="Normal"/>
    <n v="140000"/>
    <n v="18.348623853211009"/>
    <n v="64.456721915285456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n v="2"/>
    <s v="TA"/>
    <n v="3"/>
    <x v="0"/>
    <s v="Gd"/>
    <n v="2"/>
    <s v="TA"/>
    <n v="3"/>
    <s v="Av"/>
    <s v="GLQ"/>
    <n v="712"/>
    <s v="Unf"/>
    <n v="0"/>
    <n v="761"/>
    <n v="1473"/>
    <s v="GasA"/>
    <s v="Ex"/>
    <n v="1"/>
    <x v="0"/>
    <n v="1"/>
    <x v="0"/>
    <n v="1484"/>
    <n v="0"/>
    <n v="0"/>
    <n v="1484"/>
    <n v="2957"/>
    <n v="1"/>
    <n v="0"/>
    <n v="2"/>
    <n v="0"/>
    <n v="3"/>
    <n v="1"/>
    <s v="Gd"/>
    <n v="2"/>
    <n v="7"/>
    <s v="Typ"/>
    <x v="0"/>
    <s v="NA"/>
    <s v="ERR"/>
    <s v="Attchd"/>
    <n v="2004"/>
    <s v="RFn"/>
    <n v="2"/>
    <n v="606"/>
    <s v="TA"/>
    <n v="3"/>
    <s v="TA"/>
    <n v="3"/>
    <s v="Y"/>
    <n v="0"/>
    <n v="35"/>
    <n v="0"/>
    <n v="144"/>
    <n v="0"/>
    <n v="0"/>
    <s v="NA"/>
    <s v="ERR"/>
    <s v="NA"/>
    <s v="NA"/>
    <n v="0"/>
    <n v="5"/>
    <n v="2010"/>
    <s v="WD"/>
    <s v="Normal"/>
    <n v="213000"/>
    <n v="25.357142857142858"/>
    <n v="72.032465336489679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n v="4"/>
    <s v="Fa"/>
    <n v="4"/>
    <x v="4"/>
    <s v="NA"/>
    <s v="ERR"/>
    <s v="NA"/>
    <s v="ERR"/>
    <s v="NA"/>
    <s v="NA"/>
    <n v="0"/>
    <s v="NA"/>
    <n v="0"/>
    <n v="0"/>
    <n v="0"/>
    <s v="GasA"/>
    <s v="Fa"/>
    <n v="4"/>
    <x v="1"/>
    <n v="0"/>
    <x v="0"/>
    <n v="372"/>
    <n v="720"/>
    <n v="0"/>
    <n v="1092"/>
    <n v="1092"/>
    <n v="0"/>
    <n v="0"/>
    <n v="2"/>
    <n v="0"/>
    <n v="3"/>
    <n v="2"/>
    <s v="Fa"/>
    <n v="4"/>
    <n v="7"/>
    <s v="Mod"/>
    <x v="0"/>
    <s v="NA"/>
    <s v="ERR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Othr"/>
    <n v="3500"/>
    <n v="7"/>
    <n v="2010"/>
    <s v="WD"/>
    <s v="Normal"/>
    <n v="55000"/>
    <n v="9.8214285714285712"/>
    <n v="50.366300366300365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n v="3"/>
    <s v="TA"/>
    <n v="3"/>
    <x v="1"/>
    <s v="Gd"/>
    <n v="2"/>
    <s v="TA"/>
    <n v="3"/>
    <s v="Gd"/>
    <s v="GLQ"/>
    <n v="1219"/>
    <s v="Unf"/>
    <n v="0"/>
    <n v="424"/>
    <n v="1643"/>
    <s v="GasA"/>
    <s v="TA"/>
    <n v="3"/>
    <x v="0"/>
    <n v="1"/>
    <x v="0"/>
    <n v="1824"/>
    <n v="0"/>
    <n v="0"/>
    <n v="1824"/>
    <n v="3467"/>
    <n v="1"/>
    <n v="0"/>
    <n v="2"/>
    <n v="0"/>
    <n v="2"/>
    <n v="1"/>
    <s v="Gd"/>
    <n v="2"/>
    <n v="5"/>
    <s v="Typ"/>
    <x v="2"/>
    <s v="TA"/>
    <n v="3"/>
    <s v="Attchd"/>
    <n v="1971"/>
    <s v="Unf"/>
    <n v="2"/>
    <n v="739"/>
    <s v="TA"/>
    <n v="3"/>
    <s v="TA"/>
    <n v="3"/>
    <s v="Y"/>
    <n v="380"/>
    <n v="48"/>
    <n v="0"/>
    <n v="0"/>
    <n v="0"/>
    <n v="0"/>
    <s v="NA"/>
    <s v="ERR"/>
    <s v="NA"/>
    <s v="NA"/>
    <n v="0"/>
    <n v="6"/>
    <n v="2007"/>
    <s v="WD"/>
    <s v="Normal"/>
    <n v="302000"/>
    <n v="2.6226888639936083"/>
    <n v="87.107008941447944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n v="2"/>
    <s v="TA"/>
    <n v="3"/>
    <x v="0"/>
    <s v="Gd"/>
    <n v="2"/>
    <s v="TA"/>
    <n v="3"/>
    <s v="No"/>
    <s v="GLQ"/>
    <n v="863"/>
    <s v="Unf"/>
    <n v="0"/>
    <n v="461"/>
    <n v="1324"/>
    <s v="GasA"/>
    <s v="Ex"/>
    <n v="1"/>
    <x v="0"/>
    <n v="1"/>
    <x v="0"/>
    <n v="1324"/>
    <n v="0"/>
    <n v="0"/>
    <n v="1324"/>
    <n v="2648"/>
    <n v="1"/>
    <n v="0"/>
    <n v="2"/>
    <n v="0"/>
    <n v="2"/>
    <n v="1"/>
    <s v="Gd"/>
    <n v="2"/>
    <n v="6"/>
    <s v="Typ"/>
    <x v="1"/>
    <s v="Gd"/>
    <n v="2"/>
    <s v="Attchd"/>
    <n v="2006"/>
    <s v="Fin"/>
    <n v="2"/>
    <n v="550"/>
    <s v="TA"/>
    <n v="3"/>
    <s v="TA"/>
    <n v="3"/>
    <s v="Y"/>
    <n v="192"/>
    <n v="38"/>
    <n v="0"/>
    <n v="0"/>
    <n v="0"/>
    <n v="0"/>
    <s v="NA"/>
    <s v="ERR"/>
    <s v="NA"/>
    <s v="NA"/>
    <n v="0"/>
    <n v="12"/>
    <n v="2009"/>
    <s v="WD"/>
    <s v="Normal"/>
    <n v="254000"/>
    <n v="40.705128205128204"/>
    <n v="95.9214501510574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728"/>
    <n v="728"/>
    <s v="GasA"/>
    <s v="Ex"/>
    <n v="1"/>
    <x v="0"/>
    <n v="1"/>
    <x v="0"/>
    <n v="728"/>
    <n v="728"/>
    <n v="0"/>
    <n v="1456"/>
    <n v="2184"/>
    <n v="0"/>
    <n v="0"/>
    <n v="2"/>
    <n v="1"/>
    <n v="3"/>
    <n v="1"/>
    <s v="Gd"/>
    <n v="2"/>
    <n v="8"/>
    <s v="Typ"/>
    <x v="1"/>
    <s v="Gd"/>
    <n v="2"/>
    <s v="Attchd"/>
    <n v="2007"/>
    <s v="Fin"/>
    <n v="2"/>
    <n v="400"/>
    <s v="TA"/>
    <n v="3"/>
    <s v="TA"/>
    <n v="3"/>
    <s v="Y"/>
    <n v="100"/>
    <n v="24"/>
    <n v="0"/>
    <n v="0"/>
    <n v="0"/>
    <n v="0"/>
    <s v="NA"/>
    <s v="ERR"/>
    <s v="NA"/>
    <s v="NA"/>
    <n v="0"/>
    <n v="7"/>
    <n v="2007"/>
    <s v="New"/>
    <s v="Partial"/>
    <n v="179540"/>
    <n v="19.9090707473941"/>
    <n v="82.206959706959708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n v="3"/>
    <s v="TA"/>
    <n v="3"/>
    <x v="0"/>
    <s v="TA"/>
    <n v="3"/>
    <s v="TA"/>
    <n v="3"/>
    <s v="No"/>
    <s v="Unf"/>
    <n v="0"/>
    <s v="Unf"/>
    <n v="0"/>
    <n v="876"/>
    <n v="876"/>
    <s v="GasA"/>
    <s v="TA"/>
    <n v="3"/>
    <x v="0"/>
    <n v="1"/>
    <x v="0"/>
    <n v="904"/>
    <n v="0"/>
    <n v="0"/>
    <n v="904"/>
    <n v="1780"/>
    <n v="0"/>
    <n v="0"/>
    <n v="1"/>
    <n v="0"/>
    <n v="3"/>
    <n v="1"/>
    <s v="TA"/>
    <n v="3"/>
    <n v="6"/>
    <s v="Typ"/>
    <x v="0"/>
    <s v="NA"/>
    <s v="ERR"/>
    <s v="Attchd"/>
    <n v="1966"/>
    <s v="Unf"/>
    <n v="1"/>
    <n v="408"/>
    <s v="TA"/>
    <n v="3"/>
    <s v="TA"/>
    <n v="3"/>
    <s v="Y"/>
    <n v="0"/>
    <n v="0"/>
    <n v="0"/>
    <n v="0"/>
    <n v="0"/>
    <n v="0"/>
    <s v="NA"/>
    <s v="ERR"/>
    <s v="MnPrv"/>
    <s v="NA"/>
    <n v="0"/>
    <n v="12"/>
    <n v="2008"/>
    <s v="WD"/>
    <s v="Abnorml"/>
    <n v="109900"/>
    <n v="15.344875733035465"/>
    <n v="61.741573033707866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n v="2"/>
    <s v="TA"/>
    <n v="3"/>
    <x v="1"/>
    <s v="TA"/>
    <n v="3"/>
    <s v="TA"/>
    <n v="3"/>
    <s v="No"/>
    <s v="Unf"/>
    <n v="0"/>
    <s v="Unf"/>
    <n v="0"/>
    <n v="270"/>
    <n v="270"/>
    <s v="GasA"/>
    <s v="Gd"/>
    <n v="2"/>
    <x v="0"/>
    <n v="1"/>
    <x v="0"/>
    <n v="729"/>
    <n v="0"/>
    <n v="0"/>
    <n v="729"/>
    <n v="999"/>
    <n v="0"/>
    <n v="0"/>
    <n v="1"/>
    <n v="0"/>
    <n v="2"/>
    <n v="1"/>
    <s v="TA"/>
    <n v="3"/>
    <n v="5"/>
    <s v="Maj2"/>
    <x v="0"/>
    <s v="NA"/>
    <s v="ERR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NA"/>
    <n v="0"/>
    <n v="7"/>
    <n v="2008"/>
    <s v="WD"/>
    <s v="Normal"/>
    <n v="52000"/>
    <n v="12.590799031476998"/>
    <n v="52.052052052052055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n v="3"/>
    <s v="TA"/>
    <n v="3"/>
    <x v="5"/>
    <s v="TA"/>
    <n v="3"/>
    <s v="TA"/>
    <n v="3"/>
    <s v="Mn"/>
    <s v="Unf"/>
    <n v="0"/>
    <s v="Unf"/>
    <n v="0"/>
    <n v="859"/>
    <n v="859"/>
    <s v="GasA"/>
    <s v="Gd"/>
    <n v="2"/>
    <x v="0"/>
    <n v="1"/>
    <x v="0"/>
    <n v="859"/>
    <n v="319"/>
    <n v="0"/>
    <n v="1178"/>
    <n v="2037"/>
    <n v="0"/>
    <n v="0"/>
    <n v="1"/>
    <n v="0"/>
    <n v="2"/>
    <n v="1"/>
    <s v="TA"/>
    <n v="3"/>
    <n v="7"/>
    <s v="Typ"/>
    <x v="0"/>
    <s v="NA"/>
    <s v="ERR"/>
    <s v="Detchd"/>
    <n v="1964"/>
    <s v="RFn"/>
    <n v="1"/>
    <n v="384"/>
    <s v="TA"/>
    <n v="3"/>
    <s v="TA"/>
    <n v="3"/>
    <s v="N"/>
    <n v="68"/>
    <n v="0"/>
    <n v="98"/>
    <n v="0"/>
    <n v="0"/>
    <n v="0"/>
    <s v="NA"/>
    <s v="ERR"/>
    <s v="NA"/>
    <s v="NA"/>
    <n v="0"/>
    <n v="1"/>
    <n v="2010"/>
    <s v="WD"/>
    <s v="Abnorml"/>
    <n v="102776"/>
    <n v="11.797061524334252"/>
    <n v="50.454590083456061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n v="2"/>
    <s v="TA"/>
    <n v="3"/>
    <x v="0"/>
    <s v="Gd"/>
    <n v="2"/>
    <s v="TA"/>
    <n v="3"/>
    <s v="Mn"/>
    <s v="GLQ"/>
    <n v="767"/>
    <s v="Unf"/>
    <n v="0"/>
    <n v="461"/>
    <n v="1228"/>
    <s v="GasA"/>
    <s v="Gd"/>
    <n v="2"/>
    <x v="0"/>
    <n v="1"/>
    <x v="0"/>
    <n v="1228"/>
    <n v="0"/>
    <n v="0"/>
    <n v="1228"/>
    <n v="2456"/>
    <n v="1"/>
    <n v="0"/>
    <n v="2"/>
    <n v="0"/>
    <n v="2"/>
    <n v="1"/>
    <s v="Gd"/>
    <n v="2"/>
    <n v="5"/>
    <s v="Typ"/>
    <x v="1"/>
    <s v="Gd"/>
    <n v="2"/>
    <s v="Attchd"/>
    <n v="1988"/>
    <s v="Fin"/>
    <n v="2"/>
    <n v="472"/>
    <s v="TA"/>
    <n v="3"/>
    <s v="TA"/>
    <n v="3"/>
    <s v="Y"/>
    <n v="168"/>
    <n v="120"/>
    <n v="0"/>
    <n v="0"/>
    <n v="0"/>
    <n v="0"/>
    <s v="NA"/>
    <s v="ERR"/>
    <s v="NA"/>
    <s v="NA"/>
    <n v="0"/>
    <n v="10"/>
    <n v="2008"/>
    <s v="WD"/>
    <s v="Normal"/>
    <n v="189000"/>
    <n v="40.462427745664741"/>
    <n v="76.954397394136805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n v="3"/>
    <s v="TA"/>
    <n v="3"/>
    <x v="1"/>
    <s v="TA"/>
    <n v="3"/>
    <s v="TA"/>
    <n v="3"/>
    <s v="Av"/>
    <s v="ALQ"/>
    <n v="789"/>
    <s v="Unf"/>
    <n v="0"/>
    <n v="171"/>
    <n v="960"/>
    <s v="GasW"/>
    <s v="TA"/>
    <n v="3"/>
    <x v="1"/>
    <n v="0"/>
    <x v="0"/>
    <n v="960"/>
    <n v="0"/>
    <n v="0"/>
    <n v="960"/>
    <n v="1920"/>
    <n v="1"/>
    <n v="0"/>
    <n v="1"/>
    <n v="0"/>
    <n v="3"/>
    <n v="1"/>
    <s v="TA"/>
    <n v="3"/>
    <n v="6"/>
    <s v="Typ"/>
    <x v="0"/>
    <s v="NA"/>
    <s v="ERR"/>
    <s v="Detchd"/>
    <n v="1970"/>
    <s v="Unf"/>
    <n v="2"/>
    <n v="576"/>
    <s v="TA"/>
    <n v="3"/>
    <s v="TA"/>
    <n v="3"/>
    <s v="Y"/>
    <n v="0"/>
    <n v="288"/>
    <n v="0"/>
    <n v="0"/>
    <n v="0"/>
    <n v="0"/>
    <s v="NA"/>
    <s v="ERR"/>
    <s v="NA"/>
    <s v="NA"/>
    <n v="0"/>
    <n v="5"/>
    <n v="2006"/>
    <s v="WD"/>
    <s v="Normal"/>
    <n v="129000"/>
    <n v="13.06593740504406"/>
    <n v="67.1875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n v="2"/>
    <s v="TA"/>
    <n v="3"/>
    <x v="1"/>
    <s v="TA"/>
    <n v="3"/>
    <s v="TA"/>
    <n v="3"/>
    <s v="No"/>
    <s v="GLQ"/>
    <n v="533"/>
    <s v="Unf"/>
    <n v="0"/>
    <n v="192"/>
    <n v="725"/>
    <s v="GasA"/>
    <s v="Ex"/>
    <n v="1"/>
    <x v="0"/>
    <n v="1"/>
    <x v="0"/>
    <n v="725"/>
    <n v="754"/>
    <n v="0"/>
    <n v="1479"/>
    <n v="2204"/>
    <n v="0"/>
    <n v="0"/>
    <n v="2"/>
    <n v="1"/>
    <n v="3"/>
    <n v="1"/>
    <s v="Gd"/>
    <n v="2"/>
    <n v="6"/>
    <s v="Typ"/>
    <x v="0"/>
    <s v="NA"/>
    <s v="ERR"/>
    <s v="Attchd"/>
    <n v="1976"/>
    <s v="RFn"/>
    <n v="2"/>
    <n v="475"/>
    <s v="TA"/>
    <n v="3"/>
    <s v="TA"/>
    <n v="3"/>
    <s v="Y"/>
    <n v="0"/>
    <n v="44"/>
    <n v="0"/>
    <n v="0"/>
    <n v="0"/>
    <n v="0"/>
    <s v="NA"/>
    <s v="ERR"/>
    <s v="NA"/>
    <s v="NA"/>
    <n v="0"/>
    <n v="3"/>
    <n v="2010"/>
    <s v="WD"/>
    <s v="Normal"/>
    <n v="130500"/>
    <n v="9.654509136642746"/>
    <n v="59.210526315789473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n v="3"/>
    <s v="TA"/>
    <n v="3"/>
    <x v="1"/>
    <s v="Gd"/>
    <n v="2"/>
    <s v="TA"/>
    <n v="3"/>
    <s v="No"/>
    <s v="Unf"/>
    <n v="0"/>
    <s v="Unf"/>
    <n v="0"/>
    <n v="1064"/>
    <n v="1064"/>
    <s v="GasA"/>
    <s v="TA"/>
    <n v="3"/>
    <x v="0"/>
    <n v="1"/>
    <x v="0"/>
    <n v="1350"/>
    <n v="0"/>
    <n v="0"/>
    <n v="1350"/>
    <n v="2414"/>
    <n v="0"/>
    <n v="0"/>
    <n v="2"/>
    <n v="0"/>
    <n v="3"/>
    <n v="1"/>
    <s v="TA"/>
    <n v="3"/>
    <n v="7"/>
    <s v="Typ"/>
    <x v="1"/>
    <s v="TA"/>
    <n v="3"/>
    <s v="Attchd"/>
    <n v="1974"/>
    <s v="RFn"/>
    <n v="2"/>
    <n v="478"/>
    <s v="TA"/>
    <n v="3"/>
    <s v="TA"/>
    <n v="3"/>
    <s v="Y"/>
    <n v="0"/>
    <n v="0"/>
    <n v="0"/>
    <n v="0"/>
    <n v="0"/>
    <n v="0"/>
    <s v="NA"/>
    <s v="ERR"/>
    <s v="MnPrv"/>
    <s v="NA"/>
    <n v="0"/>
    <n v="8"/>
    <n v="2009"/>
    <s v="WD"/>
    <s v="Normal"/>
    <n v="165000"/>
    <n v="16.272189349112427"/>
    <n v="68.351284175642093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n v="3"/>
    <s v="Gd"/>
    <n v="2"/>
    <x v="2"/>
    <s v="TA"/>
    <n v="3"/>
    <s v="TA"/>
    <n v="3"/>
    <s v="No"/>
    <s v="Unf"/>
    <n v="0"/>
    <s v="Unf"/>
    <n v="0"/>
    <n v="718"/>
    <n v="718"/>
    <s v="GasA"/>
    <s v="Ex"/>
    <n v="1"/>
    <x v="0"/>
    <n v="1"/>
    <x v="0"/>
    <n v="1576"/>
    <n v="978"/>
    <n v="0"/>
    <n v="2554"/>
    <n v="3272"/>
    <n v="0"/>
    <n v="0"/>
    <n v="1"/>
    <n v="1"/>
    <n v="3"/>
    <n v="1"/>
    <s v="TA"/>
    <n v="3"/>
    <n v="8"/>
    <s v="Typ"/>
    <x v="0"/>
    <s v="NA"/>
    <s v="ERR"/>
    <s v="Detchd"/>
    <n v="1996"/>
    <s v="Unf"/>
    <n v="2"/>
    <n v="704"/>
    <s v="TA"/>
    <n v="3"/>
    <s v="TA"/>
    <n v="3"/>
    <s v="P"/>
    <n v="0"/>
    <n v="48"/>
    <n v="143"/>
    <n v="0"/>
    <n v="0"/>
    <n v="0"/>
    <s v="NA"/>
    <s v="ERR"/>
    <s v="NA"/>
    <s v="NA"/>
    <n v="0"/>
    <n v="7"/>
    <n v="2007"/>
    <s v="WD"/>
    <s v="Normal"/>
    <n v="159500"/>
    <n v="14.768518518518519"/>
    <n v="48.746943765281173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n v="3"/>
    <s v="TA"/>
    <n v="3"/>
    <x v="1"/>
    <s v="Gd"/>
    <n v="2"/>
    <s v="TA"/>
    <n v="3"/>
    <s v="No"/>
    <s v="BLQ"/>
    <n v="1084"/>
    <s v="Unf"/>
    <n v="0"/>
    <n v="92"/>
    <n v="1176"/>
    <s v="GasA"/>
    <s v="Gd"/>
    <n v="2"/>
    <x v="0"/>
    <n v="1"/>
    <x v="0"/>
    <n v="1178"/>
    <n v="0"/>
    <n v="0"/>
    <n v="1178"/>
    <n v="2354"/>
    <n v="0"/>
    <n v="1"/>
    <n v="1"/>
    <n v="1"/>
    <n v="3"/>
    <n v="1"/>
    <s v="Gd"/>
    <n v="2"/>
    <n v="5"/>
    <s v="Typ"/>
    <x v="1"/>
    <s v="Fa"/>
    <n v="4"/>
    <s v="Attchd"/>
    <n v="1973"/>
    <s v="Unf"/>
    <n v="2"/>
    <n v="439"/>
    <s v="TA"/>
    <n v="3"/>
    <s v="TA"/>
    <n v="3"/>
    <s v="Y"/>
    <n v="224"/>
    <n v="0"/>
    <n v="0"/>
    <n v="0"/>
    <n v="0"/>
    <n v="0"/>
    <s v="NA"/>
    <s v="ERR"/>
    <s v="MnPrv"/>
    <s v="NA"/>
    <n v="0"/>
    <n v="11"/>
    <n v="2008"/>
    <s v="WD"/>
    <s v="Normal"/>
    <n v="157000"/>
    <n v="15.7"/>
    <n v="66.694987255734915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n v="2"/>
    <s v="TA"/>
    <n v="3"/>
    <x v="0"/>
    <s v="Gd"/>
    <n v="2"/>
    <s v="TA"/>
    <n v="3"/>
    <s v="Gd"/>
    <s v="GLQ"/>
    <n v="1173"/>
    <s v="Unf"/>
    <n v="0"/>
    <n v="138"/>
    <n v="1311"/>
    <s v="GasA"/>
    <s v="Ex"/>
    <n v="1"/>
    <x v="0"/>
    <n v="1"/>
    <x v="0"/>
    <n v="1325"/>
    <n v="1093"/>
    <n v="0"/>
    <n v="2418"/>
    <n v="3729"/>
    <n v="1"/>
    <n v="0"/>
    <n v="2"/>
    <n v="1"/>
    <n v="3"/>
    <n v="1"/>
    <s v="Gd"/>
    <n v="2"/>
    <n v="9"/>
    <s v="Typ"/>
    <x v="1"/>
    <s v="TA"/>
    <n v="3"/>
    <s v="Attchd"/>
    <n v="1993"/>
    <s v="RFn"/>
    <n v="3"/>
    <n v="983"/>
    <s v="TA"/>
    <n v="3"/>
    <s v="TA"/>
    <n v="3"/>
    <s v="Y"/>
    <n v="250"/>
    <n v="154"/>
    <n v="216"/>
    <n v="0"/>
    <n v="0"/>
    <n v="0"/>
    <s v="NA"/>
    <s v="ERR"/>
    <s v="NA"/>
    <s v="NA"/>
    <n v="0"/>
    <n v="8"/>
    <n v="2008"/>
    <s v="WD"/>
    <s v="Normal"/>
    <n v="341000"/>
    <n v="32.346803263137922"/>
    <n v="91.445427728613566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n v="3"/>
    <s v="TA"/>
    <n v="3"/>
    <x v="1"/>
    <s v="Gd"/>
    <n v="2"/>
    <s v="TA"/>
    <n v="3"/>
    <s v="Gd"/>
    <s v="ALQ"/>
    <n v="523"/>
    <s v="Unf"/>
    <n v="0"/>
    <n v="448"/>
    <n v="971"/>
    <s v="GasA"/>
    <s v="TA"/>
    <n v="3"/>
    <x v="0"/>
    <n v="1"/>
    <x v="0"/>
    <n v="971"/>
    <n v="0"/>
    <n v="0"/>
    <n v="971"/>
    <n v="1942"/>
    <n v="0"/>
    <n v="0"/>
    <n v="1"/>
    <n v="1"/>
    <n v="3"/>
    <n v="1"/>
    <s v="TA"/>
    <n v="3"/>
    <n v="5"/>
    <s v="Typ"/>
    <x v="1"/>
    <s v="Po"/>
    <n v="5"/>
    <s v="Attchd"/>
    <n v="1969"/>
    <s v="Unf"/>
    <n v="1"/>
    <n v="30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6"/>
    <s v="WD"/>
    <s v="Normal"/>
    <n v="128500"/>
    <n v="12.953629032258064"/>
    <n v="66.168898043254373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n v="2"/>
    <s v="TA"/>
    <n v="3"/>
    <x v="0"/>
    <s v="Gd"/>
    <n v="2"/>
    <s v="TA"/>
    <n v="3"/>
    <s v="Gd"/>
    <s v="GLQ"/>
    <n v="1148"/>
    <s v="Unf"/>
    <n v="0"/>
    <n v="594"/>
    <n v="1742"/>
    <s v="GasA"/>
    <s v="TA"/>
    <n v="3"/>
    <x v="0"/>
    <n v="1"/>
    <x v="0"/>
    <n v="1742"/>
    <n v="0"/>
    <n v="0"/>
    <n v="1742"/>
    <n v="3484"/>
    <n v="1"/>
    <n v="0"/>
    <n v="2"/>
    <n v="0"/>
    <n v="2"/>
    <n v="1"/>
    <s v="Gd"/>
    <n v="2"/>
    <n v="5"/>
    <s v="Typ"/>
    <x v="1"/>
    <s v="TA"/>
    <n v="3"/>
    <s v="Attchd"/>
    <n v="1985"/>
    <s v="RFn"/>
    <n v="2"/>
    <n v="564"/>
    <s v="TA"/>
    <n v="3"/>
    <s v="TA"/>
    <n v="3"/>
    <s v="Y"/>
    <n v="114"/>
    <n v="28"/>
    <n v="234"/>
    <n v="0"/>
    <n v="0"/>
    <n v="0"/>
    <s v="NA"/>
    <s v="ERR"/>
    <s v="NA"/>
    <s v="NA"/>
    <n v="0"/>
    <n v="12"/>
    <n v="2006"/>
    <s v="WD"/>
    <s v="Normal"/>
    <n v="275000"/>
    <n v="41.901569404235865"/>
    <n v="78.932261768082668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n v="2"/>
    <s v="TA"/>
    <n v="3"/>
    <x v="0"/>
    <s v="Gd"/>
    <n v="2"/>
    <s v="TA"/>
    <n v="3"/>
    <s v="Av"/>
    <s v="GLQ"/>
    <n v="662"/>
    <s v="Unf"/>
    <n v="0"/>
    <n v="186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0"/>
    <s v="NA"/>
    <s v="ERR"/>
    <s v="Attchd"/>
    <n v="2004"/>
    <s v="RFn"/>
    <n v="2"/>
    <n v="420"/>
    <s v="TA"/>
    <n v="3"/>
    <s v="TA"/>
    <n v="3"/>
    <s v="Y"/>
    <n v="160"/>
    <n v="0"/>
    <n v="0"/>
    <n v="0"/>
    <n v="0"/>
    <n v="0"/>
    <s v="NA"/>
    <s v="ERR"/>
    <s v="NA"/>
    <s v="NA"/>
    <n v="0"/>
    <n v="5"/>
    <n v="2010"/>
    <s v="WD"/>
    <s v="Normal"/>
    <n v="143000"/>
    <n v="32.309082693176684"/>
    <n v="84.316037735849051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ALQ"/>
    <n v="191"/>
    <s v="Unf"/>
    <n v="0"/>
    <n v="673"/>
    <n v="864"/>
    <s v="GasA"/>
    <s v="Ex"/>
    <n v="1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0"/>
    <s v="NA"/>
    <s v="ERR"/>
    <s v="Detchd"/>
    <n v="1994"/>
    <s v="Unf"/>
    <n v="2"/>
    <n v="463"/>
    <s v="TA"/>
    <n v="3"/>
    <s v="TA"/>
    <n v="3"/>
    <s v="Y"/>
    <n v="0"/>
    <n v="0"/>
    <n v="0"/>
    <n v="0"/>
    <n v="0"/>
    <n v="0"/>
    <s v="NA"/>
    <s v="ERR"/>
    <s v="NA"/>
    <s v="NA"/>
    <n v="0"/>
    <n v="7"/>
    <n v="2009"/>
    <s v="WD"/>
    <s v="Normal"/>
    <n v="124500"/>
    <n v="15.332512315270936"/>
    <n v="72.048611111111114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n v="3"/>
    <s v="TA"/>
    <n v="3"/>
    <x v="0"/>
    <s v="TA"/>
    <n v="3"/>
    <s v="TA"/>
    <n v="3"/>
    <s v="No"/>
    <s v="Unf"/>
    <n v="0"/>
    <s v="Unf"/>
    <n v="0"/>
    <n v="941"/>
    <n v="941"/>
    <s v="GasA"/>
    <s v="Ex"/>
    <n v="1"/>
    <x v="0"/>
    <n v="1"/>
    <x v="0"/>
    <n v="997"/>
    <n v="473"/>
    <n v="0"/>
    <n v="1470"/>
    <n v="2411"/>
    <n v="0"/>
    <n v="0"/>
    <n v="2"/>
    <n v="0"/>
    <n v="4"/>
    <n v="1"/>
    <s v="TA"/>
    <n v="3"/>
    <n v="7"/>
    <s v="Typ"/>
    <x v="0"/>
    <s v="NA"/>
    <s v="ERR"/>
    <s v="Detchd"/>
    <n v="1958"/>
    <s v="Unf"/>
    <n v="1"/>
    <n v="548"/>
    <s v="TA"/>
    <n v="3"/>
    <s v="TA"/>
    <n v="3"/>
    <s v="Y"/>
    <n v="0"/>
    <n v="0"/>
    <n v="0"/>
    <n v="0"/>
    <n v="156"/>
    <n v="0"/>
    <s v="NA"/>
    <s v="ERR"/>
    <s v="NA"/>
    <s v="NA"/>
    <n v="0"/>
    <n v="5"/>
    <n v="2008"/>
    <s v="WD"/>
    <s v="Normal"/>
    <n v="135000"/>
    <n v="16.519823788546255"/>
    <n v="55.993363749481546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n v="1"/>
    <s v="TA"/>
    <n v="3"/>
    <x v="0"/>
    <s v="Ex"/>
    <n v="1"/>
    <s v="TA"/>
    <n v="3"/>
    <s v="No"/>
    <s v="GLQ"/>
    <n v="1234"/>
    <s v="Unf"/>
    <n v="0"/>
    <n v="464"/>
    <n v="1698"/>
    <s v="GasA"/>
    <s v="Ex"/>
    <n v="1"/>
    <x v="0"/>
    <n v="1"/>
    <x v="0"/>
    <n v="1698"/>
    <n v="0"/>
    <n v="0"/>
    <n v="1698"/>
    <n v="3396"/>
    <n v="1"/>
    <n v="0"/>
    <n v="2"/>
    <n v="0"/>
    <n v="3"/>
    <n v="1"/>
    <s v="Ex"/>
    <n v="1"/>
    <n v="8"/>
    <s v="Typ"/>
    <x v="1"/>
    <s v="Gd"/>
    <n v="2"/>
    <s v="Attchd"/>
    <n v="2007"/>
    <s v="Fin"/>
    <n v="3"/>
    <n v="768"/>
    <s v="TA"/>
    <n v="3"/>
    <s v="TA"/>
    <n v="3"/>
    <s v="Y"/>
    <n v="327"/>
    <n v="64"/>
    <n v="0"/>
    <n v="0"/>
    <n v="0"/>
    <n v="0"/>
    <s v="NA"/>
    <s v="ERR"/>
    <s v="NA"/>
    <s v="NA"/>
    <n v="0"/>
    <n v="2"/>
    <n v="2009"/>
    <s v="WD"/>
    <s v="Normal"/>
    <n v="320000"/>
    <n v="24.085503537558331"/>
    <n v="94.228504122497057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n v="3"/>
    <s v="TA"/>
    <n v="3"/>
    <x v="1"/>
    <s v="TA"/>
    <n v="3"/>
    <s v="TA"/>
    <n v="3"/>
    <s v="No"/>
    <s v="ALQ"/>
    <n v="375"/>
    <s v="BLQ"/>
    <n v="239"/>
    <n v="250"/>
    <n v="864"/>
    <s v="GasA"/>
    <s v="TA"/>
    <n v="3"/>
    <x v="0"/>
    <n v="1"/>
    <x v="0"/>
    <n v="864"/>
    <n v="0"/>
    <n v="0"/>
    <n v="864"/>
    <n v="1728"/>
    <n v="0"/>
    <n v="0"/>
    <n v="1"/>
    <n v="0"/>
    <n v="3"/>
    <n v="1"/>
    <s v="Gd"/>
    <n v="2"/>
    <n v="5"/>
    <s v="Typ"/>
    <x v="0"/>
    <s v="NA"/>
    <s v="ERR"/>
    <s v="Detchd"/>
    <n v="1989"/>
    <s v="Unf"/>
    <n v="2"/>
    <n v="660"/>
    <s v="TA"/>
    <n v="3"/>
    <s v="TA"/>
    <n v="3"/>
    <s v="Y"/>
    <n v="96"/>
    <n v="0"/>
    <n v="0"/>
    <n v="0"/>
    <n v="0"/>
    <n v="0"/>
    <s v="NA"/>
    <s v="ERR"/>
    <s v="NA"/>
    <s v="Shed"/>
    <n v="500"/>
    <n v="11"/>
    <n v="2009"/>
    <s v="WD"/>
    <s v="Normal"/>
    <n v="120500"/>
    <n v="17.313218390804597"/>
    <n v="69.733796296296291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n v="2"/>
    <s v="Gd"/>
    <n v="2"/>
    <x v="1"/>
    <s v="Gd"/>
    <n v="2"/>
    <s v="TA"/>
    <n v="3"/>
    <s v="No"/>
    <s v="GLQ"/>
    <n v="808"/>
    <s v="Unf"/>
    <n v="0"/>
    <n v="72"/>
    <n v="880"/>
    <s v="GasA"/>
    <s v="Ex"/>
    <n v="1"/>
    <x v="0"/>
    <n v="1"/>
    <x v="0"/>
    <n v="1680"/>
    <n v="0"/>
    <n v="0"/>
    <n v="1680"/>
    <n v="2560"/>
    <n v="1"/>
    <n v="0"/>
    <n v="2"/>
    <n v="0"/>
    <n v="3"/>
    <n v="1"/>
    <s v="Gd"/>
    <n v="2"/>
    <n v="5"/>
    <s v="Typ"/>
    <x v="1"/>
    <s v="Gd"/>
    <n v="2"/>
    <s v="Attchd"/>
    <n v="1988"/>
    <s v="Fin"/>
    <n v="2"/>
    <n v="540"/>
    <s v="TA"/>
    <n v="3"/>
    <s v="TA"/>
    <n v="3"/>
    <s v="Y"/>
    <n v="292"/>
    <n v="44"/>
    <n v="0"/>
    <n v="182"/>
    <n v="0"/>
    <n v="0"/>
    <s v="NA"/>
    <s v="ERR"/>
    <s v="NA"/>
    <s v="NA"/>
    <n v="0"/>
    <n v="12"/>
    <n v="2009"/>
    <s v="WD"/>
    <s v="Normal"/>
    <n v="222000"/>
    <n v="10.232772528232312"/>
    <n v="86.71875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n v="2"/>
    <s v="TA"/>
    <n v="3"/>
    <x v="0"/>
    <s v="Gd"/>
    <n v="2"/>
    <s v="TA"/>
    <n v="3"/>
    <s v="Av"/>
    <s v="GLQ"/>
    <n v="724"/>
    <s v="Unf"/>
    <n v="0"/>
    <n v="508"/>
    <n v="1232"/>
    <s v="GasA"/>
    <s v="Ex"/>
    <n v="1"/>
    <x v="0"/>
    <n v="1"/>
    <x v="0"/>
    <n v="1232"/>
    <n v="0"/>
    <n v="0"/>
    <n v="1232"/>
    <n v="2464"/>
    <n v="1"/>
    <n v="0"/>
    <n v="2"/>
    <n v="0"/>
    <n v="2"/>
    <n v="1"/>
    <s v="Gd"/>
    <n v="2"/>
    <n v="6"/>
    <s v="Typ"/>
    <x v="0"/>
    <s v="NA"/>
    <s v="ERR"/>
    <s v="Attchd"/>
    <n v="2007"/>
    <s v="RFn"/>
    <n v="2"/>
    <n v="632"/>
    <s v="TA"/>
    <n v="3"/>
    <s v="TA"/>
    <n v="3"/>
    <s v="Y"/>
    <n v="132"/>
    <n v="0"/>
    <n v="0"/>
    <n v="0"/>
    <n v="0"/>
    <n v="0"/>
    <s v="NA"/>
    <s v="ERR"/>
    <s v="NA"/>
    <s v="NA"/>
    <n v="0"/>
    <n v="2"/>
    <n v="2009"/>
    <s v="WD"/>
    <s v="Normal"/>
    <n v="194500"/>
    <n v="26.592835657642876"/>
    <n v="78.936688311688314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n v="3"/>
    <s v="TA"/>
    <n v="3"/>
    <x v="1"/>
    <s v="TA"/>
    <n v="3"/>
    <s v="TA"/>
    <n v="3"/>
    <s v="No"/>
    <s v="Unf"/>
    <n v="0"/>
    <s v="Unf"/>
    <n v="0"/>
    <n v="1584"/>
    <n v="1584"/>
    <s v="GasA"/>
    <s v="TA"/>
    <n v="3"/>
    <x v="0"/>
    <n v="1"/>
    <x v="0"/>
    <n v="1776"/>
    <n v="0"/>
    <n v="0"/>
    <n v="1776"/>
    <n v="3360"/>
    <n v="1"/>
    <n v="0"/>
    <n v="2"/>
    <n v="0"/>
    <n v="4"/>
    <n v="2"/>
    <s v="TA"/>
    <n v="3"/>
    <n v="9"/>
    <s v="Typ"/>
    <x v="0"/>
    <s v="NA"/>
    <s v="ERR"/>
    <s v="Detchd"/>
    <n v="1968"/>
    <s v="Unf"/>
    <n v="3"/>
    <n v="888"/>
    <s v="TA"/>
    <n v="3"/>
    <s v="TA"/>
    <n v="3"/>
    <s v="Y"/>
    <n v="0"/>
    <n v="25"/>
    <n v="0"/>
    <n v="0"/>
    <n v="0"/>
    <n v="0"/>
    <s v="NA"/>
    <s v="ERR"/>
    <s v="NA"/>
    <s v="NA"/>
    <n v="0"/>
    <n v="7"/>
    <n v="2009"/>
    <s v="COD"/>
    <s v="Abnorml"/>
    <n v="110000"/>
    <n v="9.5860566448801752"/>
    <n v="32.73809523809524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152"/>
    <s v="Unf"/>
    <n v="0"/>
    <n v="628"/>
    <n v="780"/>
    <s v="GasA"/>
    <s v="TA"/>
    <n v="3"/>
    <x v="0"/>
    <n v="1"/>
    <x v="2"/>
    <n v="848"/>
    <n v="0"/>
    <n v="360"/>
    <n v="1208"/>
    <n v="1988"/>
    <n v="0"/>
    <n v="0"/>
    <n v="1"/>
    <n v="0"/>
    <n v="2"/>
    <n v="1"/>
    <s v="TA"/>
    <n v="3"/>
    <n v="5"/>
    <s v="Typ"/>
    <x v="0"/>
    <s v="NA"/>
    <s v="ERR"/>
    <s v="Detchd"/>
    <n v="1962"/>
    <s v="Unf"/>
    <n v="2"/>
    <n v="539"/>
    <s v="TA"/>
    <n v="3"/>
    <s v="TA"/>
    <n v="3"/>
    <s v="Y"/>
    <n v="0"/>
    <n v="23"/>
    <n v="112"/>
    <n v="0"/>
    <n v="0"/>
    <n v="0"/>
    <s v="NA"/>
    <s v="ERR"/>
    <s v="NA"/>
    <s v="NA"/>
    <n v="0"/>
    <n v="1"/>
    <n v="2009"/>
    <s v="WD"/>
    <s v="Normal"/>
    <n v="103000"/>
    <n v="16.506410256410255"/>
    <n v="51.810865191146881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n v="2"/>
    <s v="TA"/>
    <n v="3"/>
    <x v="0"/>
    <s v="Gd"/>
    <n v="2"/>
    <s v="TA"/>
    <n v="3"/>
    <s v="No"/>
    <s v="GLQ"/>
    <n v="1180"/>
    <s v="Unf"/>
    <n v="0"/>
    <n v="415"/>
    <n v="1595"/>
    <s v="GasA"/>
    <s v="Ex"/>
    <n v="1"/>
    <x v="0"/>
    <n v="1"/>
    <x v="0"/>
    <n v="1616"/>
    <n v="0"/>
    <n v="0"/>
    <n v="1616"/>
    <n v="3211"/>
    <n v="1"/>
    <n v="0"/>
    <n v="2"/>
    <n v="0"/>
    <n v="2"/>
    <n v="1"/>
    <s v="Gd"/>
    <n v="2"/>
    <n v="5"/>
    <s v="Typ"/>
    <x v="1"/>
    <s v="TA"/>
    <n v="3"/>
    <s v="Attchd"/>
    <n v="1995"/>
    <s v="RFn"/>
    <n v="2"/>
    <n v="608"/>
    <s v="TA"/>
    <n v="3"/>
    <s v="TA"/>
    <n v="3"/>
    <s v="Y"/>
    <n v="237"/>
    <n v="152"/>
    <n v="0"/>
    <n v="0"/>
    <n v="0"/>
    <n v="0"/>
    <s v="NA"/>
    <s v="ERR"/>
    <s v="NA"/>
    <s v="NA"/>
    <n v="0"/>
    <n v="3"/>
    <n v="2010"/>
    <s v="WD"/>
    <s v="Normal"/>
    <n v="236500"/>
    <n v="43.885693078493226"/>
    <n v="73.65306758019308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n v="2"/>
    <s v="TA"/>
    <n v="3"/>
    <x v="0"/>
    <s v="Ex"/>
    <n v="1"/>
    <s v="TA"/>
    <n v="3"/>
    <s v="Av"/>
    <s v="GLQ"/>
    <n v="786"/>
    <s v="Unf"/>
    <n v="0"/>
    <n v="82"/>
    <n v="868"/>
    <s v="GasA"/>
    <s v="Ex"/>
    <n v="1"/>
    <x v="0"/>
    <n v="1"/>
    <x v="0"/>
    <n v="1146"/>
    <n v="0"/>
    <n v="0"/>
    <n v="1146"/>
    <n v="2014"/>
    <n v="1"/>
    <n v="0"/>
    <n v="2"/>
    <n v="0"/>
    <n v="3"/>
    <n v="1"/>
    <s v="Gd"/>
    <n v="2"/>
    <n v="6"/>
    <s v="Typ"/>
    <x v="1"/>
    <s v="Gd"/>
    <n v="2"/>
    <s v="Attchd"/>
    <n v="2003"/>
    <s v="Fin"/>
    <n v="2"/>
    <n v="438"/>
    <s v="TA"/>
    <n v="3"/>
    <s v="TA"/>
    <n v="3"/>
    <s v="Y"/>
    <n v="160"/>
    <n v="22"/>
    <n v="0"/>
    <n v="0"/>
    <n v="0"/>
    <n v="0"/>
    <s v="NA"/>
    <s v="ERR"/>
    <s v="NA"/>
    <s v="NA"/>
    <n v="0"/>
    <n v="5"/>
    <n v="2007"/>
    <s v="WD"/>
    <s v="Normal"/>
    <n v="187500"/>
    <n v="19.551616266944734"/>
    <n v="93.09831181727904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n v="2"/>
    <s v="TA"/>
    <n v="3"/>
    <x v="0"/>
    <s v="Gd"/>
    <n v="2"/>
    <s v="TA"/>
    <n v="3"/>
    <s v="Av"/>
    <s v="ALQ"/>
    <n v="252"/>
    <s v="Unf"/>
    <n v="0"/>
    <n v="901"/>
    <n v="1153"/>
    <s v="GasA"/>
    <s v="Ex"/>
    <n v="1"/>
    <x v="0"/>
    <n v="1"/>
    <x v="0"/>
    <n v="1153"/>
    <n v="878"/>
    <n v="0"/>
    <n v="2031"/>
    <n v="3184"/>
    <n v="0"/>
    <n v="0"/>
    <n v="2"/>
    <n v="1"/>
    <n v="3"/>
    <n v="1"/>
    <s v="Gd"/>
    <n v="2"/>
    <n v="8"/>
    <s v="Typ"/>
    <x v="1"/>
    <s v="TA"/>
    <n v="3"/>
    <s v="Attchd"/>
    <n v="1998"/>
    <s v="Fin"/>
    <n v="2"/>
    <n v="541"/>
    <s v="TA"/>
    <n v="3"/>
    <s v="TA"/>
    <n v="3"/>
    <s v="Y"/>
    <n v="192"/>
    <n v="84"/>
    <n v="0"/>
    <n v="0"/>
    <n v="0"/>
    <n v="0"/>
    <s v="NA"/>
    <s v="ERR"/>
    <s v="NA"/>
    <s v="NA"/>
    <n v="0"/>
    <n v="7"/>
    <n v="2008"/>
    <s v="WD"/>
    <s v="Normal"/>
    <n v="222500"/>
    <n v="19.51069800070151"/>
    <n v="69.880653266331663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BLQ"/>
    <n v="594"/>
    <s v="Unf"/>
    <n v="0"/>
    <n v="270"/>
    <n v="864"/>
    <s v="GasA"/>
    <s v="Ex"/>
    <n v="1"/>
    <x v="0"/>
    <n v="1"/>
    <x v="0"/>
    <n v="1144"/>
    <n v="0"/>
    <n v="0"/>
    <n v="1144"/>
    <n v="2008"/>
    <n v="1"/>
    <n v="0"/>
    <n v="1"/>
    <n v="0"/>
    <n v="3"/>
    <n v="1"/>
    <s v="TA"/>
    <n v="3"/>
    <n v="6"/>
    <s v="Typ"/>
    <x v="1"/>
    <s v="TA"/>
    <n v="3"/>
    <s v="Attchd"/>
    <n v="1961"/>
    <s v="RFn"/>
    <n v="1"/>
    <n v="264"/>
    <s v="TA"/>
    <n v="3"/>
    <s v="TA"/>
    <n v="3"/>
    <s v="Y"/>
    <n v="165"/>
    <n v="0"/>
    <n v="0"/>
    <n v="0"/>
    <n v="0"/>
    <n v="0"/>
    <s v="NA"/>
    <s v="ERR"/>
    <s v="GdWo"/>
    <s v="Shed"/>
    <n v="400"/>
    <n v="3"/>
    <n v="2009"/>
    <s v="WD"/>
    <s v="Normal"/>
    <n v="131400"/>
    <n v="13.14"/>
    <n v="65.438247011952186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n v="3"/>
    <s v="TA"/>
    <n v="3"/>
    <x v="0"/>
    <s v="TA"/>
    <n v="3"/>
    <s v="TA"/>
    <n v="3"/>
    <s v="No"/>
    <s v="Unf"/>
    <n v="0"/>
    <s v="Unf"/>
    <n v="0"/>
    <n v="948"/>
    <n v="948"/>
    <s v="GasA"/>
    <s v="TA"/>
    <n v="3"/>
    <x v="0"/>
    <n v="1"/>
    <x v="0"/>
    <n v="948"/>
    <n v="0"/>
    <n v="0"/>
    <n v="948"/>
    <n v="1896"/>
    <n v="0"/>
    <n v="0"/>
    <n v="1"/>
    <n v="0"/>
    <n v="3"/>
    <n v="1"/>
    <s v="TA"/>
    <n v="3"/>
    <n v="6"/>
    <s v="Typ"/>
    <x v="0"/>
    <s v="NA"/>
    <s v="ERR"/>
    <s v="Attchd"/>
    <n v="1968"/>
    <s v="Unf"/>
    <n v="1"/>
    <n v="300"/>
    <s v="TA"/>
    <n v="3"/>
    <s v="TA"/>
    <n v="3"/>
    <s v="Y"/>
    <n v="147"/>
    <n v="0"/>
    <n v="0"/>
    <n v="0"/>
    <n v="0"/>
    <n v="0"/>
    <s v="NA"/>
    <s v="ERR"/>
    <s v="NA"/>
    <s v="NA"/>
    <n v="0"/>
    <n v="5"/>
    <n v="2007"/>
    <s v="WD"/>
    <s v="Family"/>
    <n v="108000"/>
    <n v="12.029405212742258"/>
    <n v="56.962025316455694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n v="3"/>
    <s v="TA"/>
    <n v="3"/>
    <x v="2"/>
    <s v="Gd"/>
    <n v="2"/>
    <s v="TA"/>
    <n v="3"/>
    <s v="Mn"/>
    <s v="Rec"/>
    <n v="390"/>
    <s v="Unf"/>
    <n v="0"/>
    <n v="490"/>
    <n v="880"/>
    <s v="GasW"/>
    <s v="Fa"/>
    <n v="4"/>
    <x v="1"/>
    <n v="0"/>
    <x v="0"/>
    <n v="880"/>
    <n v="888"/>
    <n v="0"/>
    <n v="1768"/>
    <n v="2648"/>
    <n v="0"/>
    <n v="0"/>
    <n v="1"/>
    <n v="1"/>
    <n v="2"/>
    <n v="1"/>
    <s v="TA"/>
    <n v="3"/>
    <n v="6"/>
    <s v="Typ"/>
    <x v="2"/>
    <s v="TA"/>
    <n v="3"/>
    <s v="Detchd"/>
    <n v="1914"/>
    <s v="Unf"/>
    <n v="2"/>
    <n v="320"/>
    <s v="TA"/>
    <n v="3"/>
    <s v="TA"/>
    <n v="3"/>
    <s v="N"/>
    <n v="0"/>
    <n v="341"/>
    <n v="0"/>
    <n v="0"/>
    <n v="0"/>
    <n v="0"/>
    <s v="NA"/>
    <s v="ERR"/>
    <s v="NA"/>
    <s v="NA"/>
    <n v="0"/>
    <n v="10"/>
    <n v="2006"/>
    <s v="WD"/>
    <s v="Normal"/>
    <n v="163000"/>
    <n v="15.092592592592593"/>
    <n v="61.555891238670696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Gd"/>
    <n v="2"/>
    <x v="1"/>
    <n v="0"/>
    <x v="1"/>
    <n v="1040"/>
    <n v="0"/>
    <n v="0"/>
    <n v="1040"/>
    <n v="1040"/>
    <n v="0"/>
    <n v="0"/>
    <n v="2"/>
    <n v="0"/>
    <n v="2"/>
    <n v="2"/>
    <s v="TA"/>
    <n v="3"/>
    <n v="6"/>
    <s v="Typ"/>
    <x v="0"/>
    <s v="NA"/>
    <s v="ERR"/>
    <s v="Detchd"/>
    <n v="1949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93500"/>
    <n v="10.943352059925093"/>
    <n v="89.90384615384616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93"/>
    <n v="893"/>
    <s v="GasA"/>
    <s v="Ex"/>
    <n v="1"/>
    <x v="0"/>
    <n v="1"/>
    <x v="0"/>
    <n v="901"/>
    <n v="900"/>
    <n v="0"/>
    <n v="1801"/>
    <n v="2694"/>
    <n v="0"/>
    <n v="0"/>
    <n v="2"/>
    <n v="1"/>
    <n v="3"/>
    <n v="1"/>
    <s v="Gd"/>
    <n v="2"/>
    <n v="8"/>
    <s v="Typ"/>
    <x v="1"/>
    <s v="Gd"/>
    <n v="2"/>
    <s v="Attchd"/>
    <n v="2005"/>
    <s v="Fin"/>
    <n v="3"/>
    <n v="800"/>
    <s v="TA"/>
    <n v="3"/>
    <s v="TA"/>
    <n v="3"/>
    <s v="Y"/>
    <n v="0"/>
    <n v="116"/>
    <n v="0"/>
    <n v="0"/>
    <n v="0"/>
    <n v="0"/>
    <s v="NA"/>
    <s v="ERR"/>
    <s v="NA"/>
    <s v="NA"/>
    <n v="0"/>
    <n v="6"/>
    <n v="2006"/>
    <s v="WD"/>
    <s v="Normal"/>
    <n v="239900"/>
    <n v="22.928414412692344"/>
    <n v="89.049740163325907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n v="3"/>
    <s v="TA"/>
    <n v="3"/>
    <x v="1"/>
    <s v="Gd"/>
    <n v="2"/>
    <s v="Gd"/>
    <n v="2"/>
    <s v="Gd"/>
    <s v="GLQ"/>
    <n v="1200"/>
    <s v="Unf"/>
    <n v="0"/>
    <n v="0"/>
    <n v="1200"/>
    <s v="GasA"/>
    <s v="TA"/>
    <n v="3"/>
    <x v="0"/>
    <n v="1"/>
    <x v="0"/>
    <n v="1200"/>
    <n v="0"/>
    <n v="0"/>
    <n v="1200"/>
    <n v="2400"/>
    <n v="3"/>
    <n v="0"/>
    <n v="3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120"/>
    <n v="0"/>
    <n v="0"/>
    <n v="0"/>
    <n v="0"/>
    <n v="0"/>
    <s v="NA"/>
    <s v="ERR"/>
    <s v="NA"/>
    <s v="NA"/>
    <n v="0"/>
    <n v="3"/>
    <n v="2009"/>
    <s v="WD"/>
    <s v="Alloca"/>
    <n v="179000"/>
    <n v="16.574074074074073"/>
    <n v="74.583333333333329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64"/>
    <n v="864"/>
    <s v="GasA"/>
    <s v="Ex"/>
    <n v="1"/>
    <x v="0"/>
    <n v="1"/>
    <x v="0"/>
    <n v="864"/>
    <n v="864"/>
    <n v="0"/>
    <n v="1728"/>
    <n v="2592"/>
    <n v="0"/>
    <n v="0"/>
    <n v="2"/>
    <n v="1"/>
    <n v="3"/>
    <n v="1"/>
    <s v="Gd"/>
    <n v="2"/>
    <n v="7"/>
    <s v="Typ"/>
    <x v="0"/>
    <s v="NA"/>
    <s v="ERR"/>
    <s v="Attchd"/>
    <n v="2004"/>
    <s v="RFn"/>
    <n v="2"/>
    <n v="572"/>
    <s v="TA"/>
    <n v="3"/>
    <s v="TA"/>
    <n v="3"/>
    <s v="Y"/>
    <n v="187"/>
    <n v="56"/>
    <n v="0"/>
    <n v="0"/>
    <n v="0"/>
    <n v="0"/>
    <s v="NA"/>
    <s v="ERR"/>
    <s v="NA"/>
    <s v="NA"/>
    <n v="0"/>
    <n v="4"/>
    <n v="2009"/>
    <s v="WD"/>
    <s v="Normal"/>
    <n v="190000"/>
    <n v="20.401589176420057"/>
    <n v="73.302469135802468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n v="3"/>
    <s v="Gd"/>
    <n v="2"/>
    <x v="2"/>
    <s v="Fa"/>
    <n v="4"/>
    <s v="Fa"/>
    <n v="4"/>
    <s v="No"/>
    <s v="Unf"/>
    <n v="0"/>
    <s v="Unf"/>
    <n v="0"/>
    <n v="264"/>
    <n v="264"/>
    <s v="GasA"/>
    <s v="Ex"/>
    <n v="1"/>
    <x v="0"/>
    <n v="1"/>
    <x v="0"/>
    <n v="768"/>
    <n v="664"/>
    <n v="0"/>
    <n v="1432"/>
    <n v="1696"/>
    <n v="0"/>
    <n v="0"/>
    <n v="2"/>
    <n v="0"/>
    <n v="2"/>
    <n v="1"/>
    <s v="TA"/>
    <n v="3"/>
    <n v="7"/>
    <s v="Typ"/>
    <x v="0"/>
    <s v="NA"/>
    <s v="ERR"/>
    <s v="Detchd"/>
    <n v="1910"/>
    <s v="Unf"/>
    <n v="2"/>
    <n v="360"/>
    <s v="TA"/>
    <n v="3"/>
    <s v="Gd"/>
    <n v="2"/>
    <s v="Y"/>
    <n v="270"/>
    <n v="0"/>
    <n v="112"/>
    <n v="0"/>
    <n v="0"/>
    <n v="0"/>
    <s v="NA"/>
    <s v="ERR"/>
    <s v="GdPrv"/>
    <s v="NA"/>
    <n v="0"/>
    <n v="5"/>
    <n v="2007"/>
    <s v="WD"/>
    <s v="Abnorml"/>
    <n v="132000"/>
    <n v="13.75"/>
    <n v="77.830188679245282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n v="3"/>
    <s v="Gd"/>
    <n v="2"/>
    <x v="1"/>
    <s v="TA"/>
    <n v="3"/>
    <s v="TA"/>
    <n v="3"/>
    <s v="Mn"/>
    <s v="GLQ"/>
    <n v="832"/>
    <s v="Unf"/>
    <n v="0"/>
    <n v="80"/>
    <n v="912"/>
    <s v="GasA"/>
    <s v="Gd"/>
    <n v="2"/>
    <x v="0"/>
    <n v="1"/>
    <x v="0"/>
    <n v="912"/>
    <n v="0"/>
    <n v="0"/>
    <n v="912"/>
    <n v="1824"/>
    <n v="1"/>
    <n v="1"/>
    <n v="1"/>
    <n v="0"/>
    <n v="3"/>
    <n v="1"/>
    <s v="Gd"/>
    <n v="2"/>
    <n v="5"/>
    <s v="Typ"/>
    <x v="0"/>
    <s v="NA"/>
    <s v="ERR"/>
    <s v="Detchd"/>
    <n v="1962"/>
    <s v="Unf"/>
    <n v="1"/>
    <n v="288"/>
    <s v="TA"/>
    <n v="3"/>
    <s v="TA"/>
    <n v="3"/>
    <s v="Y"/>
    <n v="168"/>
    <n v="0"/>
    <n v="0"/>
    <n v="0"/>
    <n v="0"/>
    <n v="0"/>
    <s v="NA"/>
    <s v="ERR"/>
    <s v="GdPrv"/>
    <s v="NA"/>
    <n v="0"/>
    <n v="5"/>
    <n v="2008"/>
    <s v="WD"/>
    <s v="Normal"/>
    <n v="142000"/>
    <n v="20.981087470449172"/>
    <n v="77.850877192982452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n v="3"/>
    <s v="TA"/>
    <n v="3"/>
    <x v="0"/>
    <s v="Gd"/>
    <n v="2"/>
    <s v="TA"/>
    <n v="3"/>
    <s v="No"/>
    <s v="Unf"/>
    <n v="0"/>
    <s v="Unf"/>
    <n v="0"/>
    <n v="1349"/>
    <n v="1349"/>
    <s v="GasA"/>
    <s v="Ex"/>
    <n v="1"/>
    <x v="0"/>
    <n v="1"/>
    <x v="0"/>
    <n v="1349"/>
    <n v="0"/>
    <n v="0"/>
    <n v="1349"/>
    <n v="2698"/>
    <n v="0"/>
    <n v="0"/>
    <n v="2"/>
    <n v="0"/>
    <n v="3"/>
    <n v="1"/>
    <s v="TA"/>
    <n v="3"/>
    <n v="6"/>
    <s v="Typ"/>
    <x v="0"/>
    <s v="NA"/>
    <s v="ERR"/>
    <s v="Attchd"/>
    <n v="2000"/>
    <s v="Unf"/>
    <n v="2"/>
    <n v="539"/>
    <s v="TA"/>
    <n v="3"/>
    <s v="TA"/>
    <n v="3"/>
    <s v="Y"/>
    <n v="120"/>
    <n v="55"/>
    <n v="0"/>
    <n v="0"/>
    <n v="0"/>
    <n v="0"/>
    <s v="NA"/>
    <s v="ERR"/>
    <s v="GdPrv"/>
    <s v="NA"/>
    <n v="0"/>
    <n v="12"/>
    <n v="2007"/>
    <s v="WD"/>
    <s v="Normal"/>
    <n v="179000"/>
    <n v="21.183431952662723"/>
    <n v="66.345441067457372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n v="3"/>
    <s v="TA"/>
    <n v="3"/>
    <x v="1"/>
    <s v="Gd"/>
    <n v="2"/>
    <s v="TA"/>
    <n v="3"/>
    <s v="Av"/>
    <s v="ALQ"/>
    <n v="444"/>
    <s v="Unf"/>
    <n v="0"/>
    <n v="76"/>
    <n v="520"/>
    <s v="GasA"/>
    <s v="Ex"/>
    <n v="1"/>
    <x v="0"/>
    <n v="1"/>
    <x v="0"/>
    <n v="1464"/>
    <n v="0"/>
    <n v="0"/>
    <n v="1464"/>
    <n v="1984"/>
    <n v="0"/>
    <n v="1"/>
    <n v="2"/>
    <n v="0"/>
    <n v="3"/>
    <n v="1"/>
    <s v="TA"/>
    <n v="3"/>
    <n v="6"/>
    <s v="Min2"/>
    <x v="1"/>
    <s v="TA"/>
    <n v="3"/>
    <s v="Attchd"/>
    <n v="1997"/>
    <s v="RFn"/>
    <n v="2"/>
    <n v="480"/>
    <s v="TA"/>
    <n v="3"/>
    <s v="TA"/>
    <n v="3"/>
    <s v="Y"/>
    <n v="302"/>
    <n v="0"/>
    <n v="0"/>
    <n v="0"/>
    <n v="100"/>
    <n v="0"/>
    <s v="NA"/>
    <s v="ERR"/>
    <s v="NA"/>
    <s v="NA"/>
    <n v="0"/>
    <n v="10"/>
    <n v="2009"/>
    <s v="WD"/>
    <s v="Normal"/>
    <n v="175000"/>
    <n v="13.580630141238553"/>
    <n v="88.20564516129032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n v="2"/>
    <s v="TA"/>
    <n v="3"/>
    <x v="0"/>
    <s v="Gd"/>
    <n v="2"/>
    <s v="TA"/>
    <n v="3"/>
    <s v="No"/>
    <s v="GLQ"/>
    <n v="733"/>
    <s v="Unf"/>
    <n v="0"/>
    <n v="604"/>
    <n v="1337"/>
    <s v="GasA"/>
    <s v="Gd"/>
    <n v="2"/>
    <x v="0"/>
    <n v="1"/>
    <x v="0"/>
    <n v="1337"/>
    <n v="0"/>
    <n v="0"/>
    <n v="1337"/>
    <n v="2674"/>
    <n v="1"/>
    <n v="0"/>
    <n v="2"/>
    <n v="0"/>
    <n v="2"/>
    <n v="1"/>
    <s v="Gd"/>
    <n v="2"/>
    <n v="5"/>
    <s v="Typ"/>
    <x v="1"/>
    <s v="TA"/>
    <n v="3"/>
    <s v="Attchd"/>
    <n v="1993"/>
    <s v="RFn"/>
    <n v="2"/>
    <n v="462"/>
    <s v="TA"/>
    <n v="3"/>
    <s v="TA"/>
    <n v="3"/>
    <s v="Y"/>
    <n v="96"/>
    <n v="0"/>
    <n v="70"/>
    <n v="168"/>
    <n v="0"/>
    <n v="0"/>
    <s v="NA"/>
    <s v="ERR"/>
    <s v="NA"/>
    <s v="NA"/>
    <n v="0"/>
    <n v="10"/>
    <n v="2008"/>
    <s v="WD"/>
    <s v="Normal"/>
    <n v="180000"/>
    <n v="33.364226135310474"/>
    <n v="67.31488406881077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n v="1"/>
    <s v="Gd"/>
    <n v="2"/>
    <x v="1"/>
    <s v="TA"/>
    <n v="3"/>
    <s v="Gd"/>
    <n v="2"/>
    <s v="No"/>
    <s v="GLQ"/>
    <n v="575"/>
    <s v="ALQ"/>
    <n v="80"/>
    <n v="487"/>
    <n v="1142"/>
    <s v="GasA"/>
    <s v="Ex"/>
    <n v="1"/>
    <x v="0"/>
    <n v="1"/>
    <x v="0"/>
    <n v="1175"/>
    <n v="1540"/>
    <n v="0"/>
    <n v="2715"/>
    <n v="3857"/>
    <n v="0"/>
    <n v="1"/>
    <n v="3"/>
    <n v="1"/>
    <n v="4"/>
    <n v="1"/>
    <s v="Gd"/>
    <n v="2"/>
    <n v="11"/>
    <s v="Typ"/>
    <x v="2"/>
    <s v="TA"/>
    <n v="3"/>
    <s v="BuiltIn"/>
    <n v="1994"/>
    <s v="Fin"/>
    <n v="2"/>
    <n v="831"/>
    <s v="TA"/>
    <n v="3"/>
    <s v="TA"/>
    <n v="3"/>
    <s v="Y"/>
    <n v="0"/>
    <n v="204"/>
    <n v="0"/>
    <n v="0"/>
    <n v="0"/>
    <n v="0"/>
    <s v="NA"/>
    <s v="ERR"/>
    <s v="NA"/>
    <s v="NA"/>
    <n v="0"/>
    <n v="7"/>
    <n v="2008"/>
    <s v="WD"/>
    <s v="Normal"/>
    <n v="299800"/>
    <n v="33.448622113131762"/>
    <n v="77.728804770547058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300"/>
    <s v="Unf"/>
    <n v="0"/>
    <n v="652"/>
    <n v="952"/>
    <s v="GasA"/>
    <s v="Ex"/>
    <n v="1"/>
    <x v="0"/>
    <n v="1"/>
    <x v="0"/>
    <n v="980"/>
    <n v="1276"/>
    <n v="0"/>
    <n v="2256"/>
    <n v="3208"/>
    <n v="0"/>
    <n v="0"/>
    <n v="2"/>
    <n v="1"/>
    <n v="4"/>
    <n v="1"/>
    <s v="Gd"/>
    <n v="2"/>
    <n v="8"/>
    <s v="Typ"/>
    <x v="1"/>
    <s v="TA"/>
    <n v="3"/>
    <s v="BuiltIn"/>
    <n v="2000"/>
    <s v="Fin"/>
    <n v="2"/>
    <n v="554"/>
    <s v="TA"/>
    <n v="3"/>
    <s v="TA"/>
    <n v="3"/>
    <s v="Y"/>
    <n v="224"/>
    <n v="54"/>
    <n v="0"/>
    <n v="0"/>
    <n v="0"/>
    <n v="0"/>
    <s v="NA"/>
    <s v="ERR"/>
    <s v="NA"/>
    <s v="NA"/>
    <n v="0"/>
    <n v="4"/>
    <n v="2009"/>
    <s v="WD"/>
    <s v="Normal"/>
    <n v="236000"/>
    <n v="26.833428084138717"/>
    <n v="73.566084788029926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n v="2"/>
    <s v="TA"/>
    <n v="3"/>
    <x v="5"/>
    <s v="TA"/>
    <n v="3"/>
    <s v="Fa"/>
    <n v="4"/>
    <s v="No"/>
    <s v="Unf"/>
    <n v="0"/>
    <s v="Unf"/>
    <n v="0"/>
    <n v="1240"/>
    <n v="1240"/>
    <s v="GasW"/>
    <s v="TA"/>
    <n v="3"/>
    <x v="1"/>
    <n v="0"/>
    <x v="0"/>
    <n v="1320"/>
    <n v="1320"/>
    <n v="0"/>
    <n v="2640"/>
    <n v="3880"/>
    <n v="0"/>
    <n v="0"/>
    <n v="1"/>
    <n v="1"/>
    <n v="4"/>
    <n v="1"/>
    <s v="Gd"/>
    <n v="2"/>
    <n v="8"/>
    <s v="Typ"/>
    <x v="1"/>
    <s v="Gd"/>
    <n v="2"/>
    <s v="Detchd"/>
    <n v="1950"/>
    <s v="Unf"/>
    <n v="4"/>
    <n v="864"/>
    <s v="TA"/>
    <n v="3"/>
    <s v="TA"/>
    <n v="3"/>
    <s v="N"/>
    <n v="181"/>
    <n v="0"/>
    <n v="386"/>
    <n v="0"/>
    <n v="0"/>
    <n v="0"/>
    <s v="NA"/>
    <s v="ERR"/>
    <s v="NA"/>
    <s v="NA"/>
    <n v="0"/>
    <n v="5"/>
    <n v="2009"/>
    <s v="WD"/>
    <s v="Normal"/>
    <n v="265979"/>
    <n v="22.733247863247865"/>
    <n v="68.551288659793812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n v="2"/>
    <s v="TA"/>
    <n v="3"/>
    <x v="0"/>
    <s v="Gd"/>
    <n v="2"/>
    <s v="TA"/>
    <n v="3"/>
    <s v="No"/>
    <s v="GLQ"/>
    <n v="919"/>
    <s v="Unf"/>
    <n v="0"/>
    <n v="801"/>
    <n v="1720"/>
    <s v="GasA"/>
    <s v="Ex"/>
    <n v="1"/>
    <x v="0"/>
    <n v="1"/>
    <x v="0"/>
    <n v="1720"/>
    <n v="0"/>
    <n v="0"/>
    <n v="1720"/>
    <n v="3440"/>
    <n v="1"/>
    <n v="0"/>
    <n v="2"/>
    <n v="0"/>
    <n v="3"/>
    <n v="1"/>
    <s v="Gd"/>
    <n v="2"/>
    <n v="7"/>
    <s v="Typ"/>
    <x v="1"/>
    <s v="TA"/>
    <n v="3"/>
    <s v="Attchd"/>
    <n v="1996"/>
    <s v="Fin"/>
    <n v="2"/>
    <n v="527"/>
    <s v="TA"/>
    <n v="3"/>
    <s v="TA"/>
    <n v="3"/>
    <s v="Y"/>
    <n v="240"/>
    <n v="56"/>
    <n v="154"/>
    <n v="0"/>
    <n v="0"/>
    <n v="0"/>
    <s v="NA"/>
    <s v="ERR"/>
    <s v="NA"/>
    <s v="NA"/>
    <n v="0"/>
    <n v="3"/>
    <n v="2010"/>
    <s v="WD"/>
    <s v="Normal"/>
    <n v="260400"/>
    <n v="24.582271311243275"/>
    <n v="75.697674418604649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Wall"/>
    <s v="TA"/>
    <n v="3"/>
    <x v="1"/>
    <n v="0"/>
    <x v="1"/>
    <n v="1088"/>
    <n v="441"/>
    <n v="0"/>
    <n v="1529"/>
    <n v="1529"/>
    <n v="0"/>
    <n v="0"/>
    <n v="2"/>
    <n v="0"/>
    <n v="4"/>
    <n v="1"/>
    <s v="TA"/>
    <n v="3"/>
    <n v="9"/>
    <s v="Mod"/>
    <x v="0"/>
    <s v="NA"/>
    <s v="ERR"/>
    <s v="Detchd"/>
    <n v="1945"/>
    <s v="Unf"/>
    <n v="1"/>
    <n v="240"/>
    <s v="TA"/>
    <n v="3"/>
    <s v="TA"/>
    <n v="3"/>
    <s v="N"/>
    <n v="92"/>
    <n v="0"/>
    <n v="185"/>
    <n v="0"/>
    <n v="0"/>
    <n v="0"/>
    <s v="NA"/>
    <s v="ERR"/>
    <s v="NA"/>
    <s v="NA"/>
    <n v="0"/>
    <n v="4"/>
    <n v="2009"/>
    <s v="WD"/>
    <s v="Normal"/>
    <n v="98000"/>
    <n v="11.659726353361094"/>
    <n v="64.094179202092874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n v="3"/>
    <s v="TA"/>
    <n v="3"/>
    <x v="2"/>
    <s v="TA"/>
    <n v="3"/>
    <s v="Fa"/>
    <n v="4"/>
    <s v="No"/>
    <s v="Unf"/>
    <n v="0"/>
    <s v="Unf"/>
    <n v="0"/>
    <n v="576"/>
    <n v="576"/>
    <s v="GasA"/>
    <s v="Gd"/>
    <n v="2"/>
    <x v="0"/>
    <n v="1"/>
    <x v="0"/>
    <n v="792"/>
    <n v="348"/>
    <n v="0"/>
    <n v="1140"/>
    <n v="1716"/>
    <n v="0"/>
    <n v="0"/>
    <n v="1"/>
    <n v="0"/>
    <n v="3"/>
    <n v="1"/>
    <s v="TA"/>
    <n v="3"/>
    <n v="7"/>
    <s v="Min2"/>
    <x v="0"/>
    <s v="NA"/>
    <s v="ERR"/>
    <s v="NA"/>
    <s v="NA"/>
    <s v="NA"/>
    <n v="0"/>
    <n v="0"/>
    <s v="NA"/>
    <s v="ERR"/>
    <s v="NA"/>
    <s v="ERR"/>
    <s v="N"/>
    <n v="0"/>
    <n v="160"/>
    <n v="0"/>
    <n v="0"/>
    <n v="0"/>
    <n v="0"/>
    <s v="NA"/>
    <s v="ERR"/>
    <s v="NA"/>
    <s v="NA"/>
    <n v="0"/>
    <n v="6"/>
    <n v="2010"/>
    <s v="WD"/>
    <s v="Normal"/>
    <n v="96500"/>
    <n v="10.965909090909092"/>
    <n v="56.235431235431236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660"/>
    <n v="660"/>
    <s v="GasA"/>
    <s v="Ex"/>
    <n v="1"/>
    <x v="0"/>
    <n v="1"/>
    <x v="0"/>
    <n v="660"/>
    <n v="660"/>
    <n v="0"/>
    <n v="1320"/>
    <n v="1980"/>
    <n v="0"/>
    <n v="0"/>
    <n v="2"/>
    <n v="1"/>
    <n v="3"/>
    <n v="1"/>
    <s v="Gd"/>
    <n v="2"/>
    <n v="6"/>
    <s v="Typ"/>
    <x v="0"/>
    <s v="NA"/>
    <s v="ERR"/>
    <s v="Attchd"/>
    <n v="2003"/>
    <s v="Fin"/>
    <n v="2"/>
    <n v="400"/>
    <s v="TA"/>
    <n v="3"/>
    <s v="TA"/>
    <n v="3"/>
    <s v="Y"/>
    <n v="0"/>
    <n v="48"/>
    <n v="0"/>
    <n v="0"/>
    <n v="0"/>
    <n v="0"/>
    <s v="NA"/>
    <s v="ERR"/>
    <s v="NA"/>
    <s v="NA"/>
    <n v="0"/>
    <n v="8"/>
    <n v="2007"/>
    <s v="WD"/>
    <s v="Normal"/>
    <n v="162000"/>
    <n v="20.903225806451612"/>
    <n v="81.818181818181813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n v="3"/>
    <s v="Gd"/>
    <n v="2"/>
    <x v="0"/>
    <s v="Gd"/>
    <n v="2"/>
    <s v="TA"/>
    <n v="3"/>
    <s v="Gd"/>
    <s v="GLQ"/>
    <n v="1200"/>
    <s v="Unf"/>
    <n v="0"/>
    <n v="279"/>
    <n v="1479"/>
    <s v="GasA"/>
    <s v="Ex"/>
    <n v="1"/>
    <x v="0"/>
    <n v="1"/>
    <x v="0"/>
    <n v="1494"/>
    <n v="0"/>
    <n v="0"/>
    <n v="1494"/>
    <n v="2973"/>
    <n v="1"/>
    <n v="0"/>
    <n v="2"/>
    <n v="0"/>
    <n v="3"/>
    <n v="1"/>
    <s v="Gd"/>
    <n v="2"/>
    <n v="6"/>
    <s v="Typ"/>
    <x v="0"/>
    <s v="NA"/>
    <s v="ERR"/>
    <s v="Attchd"/>
    <n v="1997"/>
    <s v="RFn"/>
    <n v="2"/>
    <n v="576"/>
    <s v="TA"/>
    <n v="3"/>
    <s v="TA"/>
    <n v="3"/>
    <s v="Y"/>
    <n v="168"/>
    <n v="27"/>
    <n v="0"/>
    <n v="0"/>
    <n v="0"/>
    <n v="0"/>
    <s v="NA"/>
    <s v="ERR"/>
    <s v="NA"/>
    <s v="NA"/>
    <n v="0"/>
    <n v="7"/>
    <n v="2006"/>
    <s v="WD"/>
    <s v="Normal"/>
    <n v="217000"/>
    <n v="23.49501948895626"/>
    <n v="72.990245543222329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n v="2"/>
    <s v="TA"/>
    <n v="3"/>
    <x v="0"/>
    <s v="Gd"/>
    <n v="2"/>
    <s v="TA"/>
    <n v="3"/>
    <s v="Mn"/>
    <s v="Unf"/>
    <n v="0"/>
    <s v="Unf"/>
    <n v="0"/>
    <n v="1030"/>
    <n v="1030"/>
    <s v="GasA"/>
    <s v="Gd"/>
    <n v="2"/>
    <x v="0"/>
    <n v="1"/>
    <x v="0"/>
    <n v="1038"/>
    <n v="1060"/>
    <n v="0"/>
    <n v="2098"/>
    <n v="3128"/>
    <n v="0"/>
    <n v="0"/>
    <n v="2"/>
    <n v="1"/>
    <n v="3"/>
    <n v="1"/>
    <s v="Ex"/>
    <n v="1"/>
    <n v="8"/>
    <s v="Typ"/>
    <x v="1"/>
    <s v="Gd"/>
    <n v="2"/>
    <s v="Attchd"/>
    <n v="2005"/>
    <s v="RFn"/>
    <n v="3"/>
    <n v="878"/>
    <s v="TA"/>
    <n v="3"/>
    <s v="TA"/>
    <n v="3"/>
    <s v="Y"/>
    <n v="192"/>
    <n v="52"/>
    <n v="0"/>
    <n v="0"/>
    <n v="0"/>
    <n v="0"/>
    <s v="NA"/>
    <s v="ERR"/>
    <s v="NA"/>
    <s v="NA"/>
    <n v="0"/>
    <n v="3"/>
    <n v="2006"/>
    <s v="WD"/>
    <s v="Normal"/>
    <n v="275500"/>
    <n v="26.904296875"/>
    <n v="88.075447570332486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GLQ"/>
    <n v="439"/>
    <s v="LwQ"/>
    <n v="472"/>
    <n v="115"/>
    <n v="1026"/>
    <s v="GasA"/>
    <s v="Gd"/>
    <n v="2"/>
    <x v="0"/>
    <n v="1"/>
    <x v="0"/>
    <n v="1026"/>
    <n v="0"/>
    <n v="0"/>
    <n v="1026"/>
    <n v="2052"/>
    <n v="1"/>
    <n v="0"/>
    <n v="1"/>
    <n v="0"/>
    <n v="3"/>
    <n v="1"/>
    <s v="Gd"/>
    <n v="2"/>
    <n v="5"/>
    <s v="Typ"/>
    <x v="0"/>
    <s v="NA"/>
    <s v="ERR"/>
    <s v="Detchd"/>
    <n v="1969"/>
    <s v="RFn"/>
    <n v="2"/>
    <n v="440"/>
    <s v="TA"/>
    <n v="3"/>
    <s v="TA"/>
    <n v="3"/>
    <s v="Y"/>
    <n v="171"/>
    <n v="48"/>
    <n v="0"/>
    <n v="0"/>
    <n v="0"/>
    <n v="0"/>
    <s v="NA"/>
    <s v="ERR"/>
    <s v="NA"/>
    <s v="NA"/>
    <n v="0"/>
    <n v="7"/>
    <n v="2009"/>
    <s v="WD"/>
    <s v="Normal"/>
    <n v="156000"/>
    <n v="19.672131147540984"/>
    <n v="76.023391812865498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n v="3"/>
    <s v="TA"/>
    <n v="3"/>
    <x v="0"/>
    <s v="Gd"/>
    <n v="2"/>
    <s v="TA"/>
    <n v="3"/>
    <s v="No"/>
    <s v="GLQ"/>
    <n v="381"/>
    <s v="Unf"/>
    <n v="0"/>
    <n v="348"/>
    <n v="729"/>
    <s v="GasA"/>
    <s v="Gd"/>
    <n v="2"/>
    <x v="0"/>
    <n v="1"/>
    <x v="0"/>
    <n v="742"/>
    <n v="729"/>
    <n v="0"/>
    <n v="1471"/>
    <n v="2200"/>
    <n v="0"/>
    <n v="0"/>
    <n v="2"/>
    <n v="1"/>
    <n v="3"/>
    <n v="1"/>
    <s v="TA"/>
    <n v="3"/>
    <n v="6"/>
    <s v="Typ"/>
    <x v="0"/>
    <s v="NA"/>
    <s v="ERR"/>
    <s v="Detchd"/>
    <n v="1999"/>
    <s v="Unf"/>
    <n v="2"/>
    <n v="440"/>
    <s v="TA"/>
    <n v="3"/>
    <s v="TA"/>
    <n v="3"/>
    <s v="Y"/>
    <n v="0"/>
    <n v="24"/>
    <n v="0"/>
    <n v="0"/>
    <n v="0"/>
    <n v="0"/>
    <s v="NA"/>
    <s v="ERR"/>
    <s v="NA"/>
    <s v="NA"/>
    <n v="0"/>
    <n v="3"/>
    <n v="2009"/>
    <s v="WD"/>
    <s v="Normal"/>
    <n v="172500"/>
    <n v="53.405572755417957"/>
    <n v="78.409090909090907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20"/>
    <s v="Unf"/>
    <n v="0"/>
    <n v="846"/>
    <n v="866"/>
    <s v="GasA"/>
    <s v="Ex"/>
    <n v="1"/>
    <x v="0"/>
    <n v="1"/>
    <x v="0"/>
    <n v="866"/>
    <n v="902"/>
    <n v="0"/>
    <n v="1768"/>
    <n v="2634"/>
    <n v="0"/>
    <n v="0"/>
    <n v="2"/>
    <n v="1"/>
    <n v="3"/>
    <n v="1"/>
    <s v="Gd"/>
    <n v="2"/>
    <n v="7"/>
    <s v="Typ"/>
    <x v="0"/>
    <s v="NA"/>
    <s v="ERR"/>
    <s v="Attchd"/>
    <n v="2007"/>
    <s v="RFn"/>
    <n v="2"/>
    <n v="578"/>
    <s v="TA"/>
    <n v="3"/>
    <s v="TA"/>
    <n v="3"/>
    <s v="Y"/>
    <n v="144"/>
    <n v="105"/>
    <n v="0"/>
    <n v="0"/>
    <n v="0"/>
    <n v="0"/>
    <s v="NA"/>
    <s v="ERR"/>
    <s v="NA"/>
    <s v="NA"/>
    <n v="0"/>
    <n v="4"/>
    <n v="2009"/>
    <s v="WD"/>
    <s v="Normal"/>
    <n v="212000"/>
    <n v="19.686136131488531"/>
    <n v="80.485952923310549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n v="3"/>
    <s v="TA"/>
    <n v="3"/>
    <x v="1"/>
    <s v="TA"/>
    <n v="3"/>
    <s v="TA"/>
    <n v="3"/>
    <s v="Mn"/>
    <s v="Rec"/>
    <n v="438"/>
    <s v="Unf"/>
    <n v="0"/>
    <n v="234"/>
    <n v="672"/>
    <s v="GasA"/>
    <s v="TA"/>
    <n v="3"/>
    <x v="0"/>
    <n v="1"/>
    <x v="0"/>
    <n v="672"/>
    <n v="714"/>
    <n v="0"/>
    <n v="1386"/>
    <n v="2058"/>
    <n v="0"/>
    <n v="0"/>
    <n v="2"/>
    <n v="1"/>
    <n v="3"/>
    <n v="1"/>
    <s v="TA"/>
    <n v="3"/>
    <n v="6"/>
    <s v="Typ"/>
    <x v="1"/>
    <s v="TA"/>
    <n v="3"/>
    <s v="Attchd"/>
    <n v="1978"/>
    <s v="Fin"/>
    <n v="2"/>
    <n v="440"/>
    <s v="TA"/>
    <n v="3"/>
    <s v="TA"/>
    <n v="3"/>
    <s v="Y"/>
    <n v="335"/>
    <n v="0"/>
    <n v="0"/>
    <n v="0"/>
    <n v="0"/>
    <n v="0"/>
    <s v="NA"/>
    <s v="ERR"/>
    <s v="GdPrv"/>
    <s v="NA"/>
    <n v="0"/>
    <n v="4"/>
    <n v="2010"/>
    <s v="WD"/>
    <s v="Abnorml"/>
    <n v="158900"/>
    <n v="13.679407713498623"/>
    <n v="77.21088435374149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n v="3"/>
    <s v="TA"/>
    <n v="3"/>
    <x v="0"/>
    <s v="Gd"/>
    <n v="2"/>
    <s v="TA"/>
    <n v="3"/>
    <s v="No"/>
    <s v="ALQ"/>
    <n v="549"/>
    <s v="Unf"/>
    <n v="0"/>
    <n v="195"/>
    <n v="744"/>
    <s v="GasA"/>
    <s v="Gd"/>
    <n v="2"/>
    <x v="0"/>
    <n v="1"/>
    <x v="0"/>
    <n v="757"/>
    <n v="744"/>
    <n v="0"/>
    <n v="1501"/>
    <n v="2245"/>
    <n v="0"/>
    <n v="0"/>
    <n v="2"/>
    <n v="1"/>
    <n v="3"/>
    <n v="1"/>
    <s v="TA"/>
    <n v="3"/>
    <n v="6"/>
    <s v="Typ"/>
    <x v="0"/>
    <s v="NA"/>
    <s v="ERR"/>
    <s v="Detchd"/>
    <n v="1999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8"/>
    <n v="2008"/>
    <s v="WD"/>
    <s v="Normal"/>
    <n v="179400"/>
    <n v="78.684210526315795"/>
    <n v="79.910913140311806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n v="2"/>
    <s v="TA"/>
    <n v="3"/>
    <x v="0"/>
    <s v="Gd"/>
    <n v="2"/>
    <s v="TA"/>
    <n v="3"/>
    <s v="Av"/>
    <s v="LwQ"/>
    <n v="56"/>
    <s v="ALQ"/>
    <n v="64"/>
    <n v="1198"/>
    <n v="1318"/>
    <s v="GasA"/>
    <s v="Ex"/>
    <n v="1"/>
    <x v="0"/>
    <n v="1"/>
    <x v="0"/>
    <n v="1328"/>
    <n v="1203"/>
    <n v="0"/>
    <n v="2531"/>
    <n v="3849"/>
    <n v="0"/>
    <n v="0"/>
    <n v="2"/>
    <n v="1"/>
    <n v="4"/>
    <n v="1"/>
    <s v="Gd"/>
    <n v="2"/>
    <n v="9"/>
    <s v="Typ"/>
    <x v="1"/>
    <s v="TA"/>
    <n v="3"/>
    <s v="Attchd"/>
    <n v="1995"/>
    <s v="RFn"/>
    <n v="3"/>
    <n v="752"/>
    <s v="TA"/>
    <n v="3"/>
    <s v="TA"/>
    <n v="3"/>
    <s v="Y"/>
    <n v="222"/>
    <n v="98"/>
    <n v="0"/>
    <n v="0"/>
    <n v="0"/>
    <n v="0"/>
    <s v="NA"/>
    <s v="ERR"/>
    <s v="NA"/>
    <s v="NA"/>
    <n v="0"/>
    <n v="11"/>
    <n v="2007"/>
    <s v="WD"/>
    <s v="Normal"/>
    <n v="290000"/>
    <n v="23.659949416659867"/>
    <n v="75.344245258508707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612"/>
    <s v="Unf"/>
    <n v="0"/>
    <n v="252"/>
    <n v="864"/>
    <s v="GasA"/>
    <s v="Ex"/>
    <n v="1"/>
    <x v="0"/>
    <n v="1"/>
    <x v="0"/>
    <n v="864"/>
    <n v="0"/>
    <n v="0"/>
    <n v="864"/>
    <n v="1728"/>
    <n v="0"/>
    <n v="0"/>
    <n v="1"/>
    <n v="0"/>
    <n v="2"/>
    <n v="1"/>
    <s v="TA"/>
    <n v="3"/>
    <n v="5"/>
    <s v="Typ"/>
    <x v="0"/>
    <s v="NA"/>
    <s v="ERR"/>
    <s v="Detchd"/>
    <n v="2008"/>
    <s v="Unf"/>
    <n v="1"/>
    <n v="300"/>
    <s v="Ex"/>
    <n v="1"/>
    <s v="Ex"/>
    <n v="1"/>
    <s v="Y"/>
    <n v="0"/>
    <n v="0"/>
    <n v="0"/>
    <n v="0"/>
    <n v="0"/>
    <n v="0"/>
    <s v="NA"/>
    <s v="ERR"/>
    <s v="NA"/>
    <s v="Shed"/>
    <n v="450"/>
    <n v="10"/>
    <n v="2009"/>
    <s v="WD"/>
    <s v="Normal"/>
    <n v="127500"/>
    <n v="14.010989010989011"/>
    <n v="73.784722222222229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n v="3"/>
    <s v="TA"/>
    <n v="3"/>
    <x v="0"/>
    <s v="TA"/>
    <n v="3"/>
    <s v="TA"/>
    <n v="3"/>
    <s v="Mn"/>
    <s v="LwQ"/>
    <n v="405"/>
    <s v="Unf"/>
    <n v="0"/>
    <n v="740"/>
    <n v="1145"/>
    <s v="GasA"/>
    <s v="TA"/>
    <n v="3"/>
    <x v="0"/>
    <n v="1"/>
    <x v="0"/>
    <n v="1301"/>
    <n v="0"/>
    <n v="0"/>
    <n v="1301"/>
    <n v="2446"/>
    <n v="0"/>
    <n v="0"/>
    <n v="1"/>
    <n v="0"/>
    <n v="2"/>
    <n v="1"/>
    <s v="Fa"/>
    <n v="4"/>
    <n v="5"/>
    <s v="Min1"/>
    <x v="0"/>
    <s v="NA"/>
    <s v="ERR"/>
    <s v="Detchd"/>
    <n v="1965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9"/>
    <s v="WD"/>
    <s v="Normal"/>
    <n v="100000"/>
    <n v="14.46968600781363"/>
    <n v="40.883074407195423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n v="3"/>
    <s v="TA"/>
    <n v="3"/>
    <x v="0"/>
    <s v="Gd"/>
    <n v="2"/>
    <s v="TA"/>
    <n v="3"/>
    <s v="Mn"/>
    <s v="GLQ"/>
    <n v="24"/>
    <s v="Unf"/>
    <n v="0"/>
    <n v="732"/>
    <n v="756"/>
    <s v="GasA"/>
    <s v="Ex"/>
    <n v="1"/>
    <x v="0"/>
    <n v="1"/>
    <x v="0"/>
    <n v="764"/>
    <n v="783"/>
    <n v="0"/>
    <n v="1547"/>
    <n v="2303"/>
    <n v="0"/>
    <n v="0"/>
    <n v="2"/>
    <n v="1"/>
    <n v="3"/>
    <n v="1"/>
    <s v="Gd"/>
    <n v="2"/>
    <n v="7"/>
    <s v="Typ"/>
    <x v="0"/>
    <s v="NA"/>
    <s v="ERR"/>
    <s v="Attchd"/>
    <n v="2009"/>
    <s v="Unf"/>
    <n v="2"/>
    <n v="614"/>
    <s v="TA"/>
    <n v="3"/>
    <s v="TA"/>
    <n v="3"/>
    <s v="Y"/>
    <n v="169"/>
    <n v="45"/>
    <n v="0"/>
    <n v="0"/>
    <n v="0"/>
    <n v="0"/>
    <s v="NA"/>
    <s v="ERR"/>
    <s v="NA"/>
    <s v="NA"/>
    <n v="0"/>
    <n v="6"/>
    <n v="2010"/>
    <s v="Con"/>
    <s v="Normal"/>
    <n v="215200"/>
    <n v="24.907407407407408"/>
    <n v="93.443334780720804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n v="2"/>
    <s v="TA"/>
    <n v="3"/>
    <x v="0"/>
    <s v="Gd"/>
    <n v="2"/>
    <s v="TA"/>
    <n v="3"/>
    <s v="Mn"/>
    <s v="GLQ"/>
    <n v="1163"/>
    <s v="Unf"/>
    <n v="0"/>
    <n v="89"/>
    <n v="1252"/>
    <s v="GasA"/>
    <s v="Ex"/>
    <n v="1"/>
    <x v="0"/>
    <n v="1"/>
    <x v="0"/>
    <n v="1268"/>
    <n v="1097"/>
    <n v="0"/>
    <n v="2365"/>
    <n v="3617"/>
    <n v="1"/>
    <n v="0"/>
    <n v="2"/>
    <n v="1"/>
    <n v="3"/>
    <n v="1"/>
    <s v="Gd"/>
    <n v="2"/>
    <n v="8"/>
    <s v="Typ"/>
    <x v="1"/>
    <s v="Gd"/>
    <n v="2"/>
    <s v="Attchd"/>
    <n v="1999"/>
    <s v="RFn"/>
    <n v="3"/>
    <n v="856"/>
    <s v="TA"/>
    <n v="3"/>
    <s v="TA"/>
    <n v="3"/>
    <s v="Y"/>
    <n v="0"/>
    <n v="128"/>
    <n v="0"/>
    <n v="0"/>
    <n v="180"/>
    <n v="0"/>
    <s v="NA"/>
    <s v="ERR"/>
    <s v="NA"/>
    <s v="NA"/>
    <n v="0"/>
    <n v="7"/>
    <n v="2009"/>
    <s v="WD"/>
    <s v="Normal"/>
    <n v="337000"/>
    <n v="35.737009544008487"/>
    <n v="93.171136300801763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n v="2"/>
    <s v="Gd"/>
    <n v="2"/>
    <x v="0"/>
    <s v="Gd"/>
    <n v="2"/>
    <s v="Gd"/>
    <n v="2"/>
    <s v="Av"/>
    <s v="LwQ"/>
    <n v="437"/>
    <s v="GLQ"/>
    <n v="1057"/>
    <n v="0"/>
    <n v="1494"/>
    <s v="GasA"/>
    <s v="Ex"/>
    <n v="1"/>
    <x v="0"/>
    <n v="1"/>
    <x v="0"/>
    <n v="1494"/>
    <n v="0"/>
    <n v="0"/>
    <n v="1494"/>
    <n v="2988"/>
    <n v="1"/>
    <n v="0"/>
    <n v="1"/>
    <n v="1"/>
    <n v="2"/>
    <n v="1"/>
    <s v="Ex"/>
    <n v="1"/>
    <n v="6"/>
    <s v="Typ"/>
    <x v="1"/>
    <s v="Gd"/>
    <n v="2"/>
    <s v="Attchd"/>
    <n v="1995"/>
    <s v="Fin"/>
    <n v="2"/>
    <n v="481"/>
    <s v="TA"/>
    <n v="3"/>
    <s v="TA"/>
    <n v="3"/>
    <s v="Y"/>
    <n v="0"/>
    <n v="30"/>
    <n v="0"/>
    <n v="0"/>
    <n v="216"/>
    <n v="0"/>
    <s v="NA"/>
    <s v="ERR"/>
    <s v="NA"/>
    <s v="NA"/>
    <n v="0"/>
    <n v="4"/>
    <n v="2006"/>
    <s v="WD"/>
    <s v="Normal"/>
    <n v="270000"/>
    <n v="28.275212064090482"/>
    <n v="90.361445783132524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n v="2"/>
    <s v="TA"/>
    <n v="3"/>
    <x v="0"/>
    <s v="Gd"/>
    <n v="2"/>
    <s v="TA"/>
    <n v="3"/>
    <s v="No"/>
    <s v="Unf"/>
    <n v="0"/>
    <s v="Unf"/>
    <n v="0"/>
    <n v="1498"/>
    <n v="1498"/>
    <s v="GasA"/>
    <s v="Ex"/>
    <n v="1"/>
    <x v="0"/>
    <n v="1"/>
    <x v="0"/>
    <n v="1506"/>
    <n v="0"/>
    <n v="0"/>
    <n v="1506"/>
    <n v="3004"/>
    <n v="0"/>
    <n v="0"/>
    <n v="2"/>
    <n v="0"/>
    <n v="2"/>
    <n v="1"/>
    <s v="Ex"/>
    <n v="1"/>
    <n v="6"/>
    <s v="Typ"/>
    <x v="1"/>
    <s v="Gd"/>
    <n v="2"/>
    <s v="Attchd"/>
    <n v="2008"/>
    <s v="Fin"/>
    <n v="2"/>
    <n v="592"/>
    <s v="TA"/>
    <n v="3"/>
    <s v="TA"/>
    <n v="3"/>
    <s v="Y"/>
    <n v="0"/>
    <n v="174"/>
    <n v="0"/>
    <n v="0"/>
    <n v="0"/>
    <n v="0"/>
    <s v="NA"/>
    <s v="ERR"/>
    <s v="NA"/>
    <s v="NA"/>
    <n v="0"/>
    <n v="8"/>
    <n v="2008"/>
    <s v="New"/>
    <s v="Partial"/>
    <n v="264132"/>
    <n v="18.107355864811133"/>
    <n v="87.926764314247663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n v="3"/>
    <s v="TA"/>
    <n v="3"/>
    <x v="1"/>
    <s v="Gd"/>
    <n v="2"/>
    <s v="TA"/>
    <n v="3"/>
    <s v="No"/>
    <s v="GLQ"/>
    <n v="394"/>
    <s v="Unf"/>
    <n v="0"/>
    <n v="586"/>
    <n v="980"/>
    <s v="GasA"/>
    <s v="TA"/>
    <n v="3"/>
    <x v="0"/>
    <n v="1"/>
    <x v="0"/>
    <n v="980"/>
    <n v="734"/>
    <n v="0"/>
    <n v="1714"/>
    <n v="2694"/>
    <n v="0"/>
    <n v="0"/>
    <n v="2"/>
    <n v="1"/>
    <n v="3"/>
    <n v="1"/>
    <s v="TA"/>
    <n v="3"/>
    <n v="7"/>
    <s v="Typ"/>
    <x v="1"/>
    <s v="TA"/>
    <n v="3"/>
    <s v="Attchd"/>
    <n v="1988"/>
    <s v="Unf"/>
    <n v="2"/>
    <n v="496"/>
    <s v="TA"/>
    <n v="3"/>
    <s v="TA"/>
    <n v="3"/>
    <s v="Y"/>
    <n v="228"/>
    <n v="66"/>
    <n v="156"/>
    <n v="0"/>
    <n v="0"/>
    <n v="0"/>
    <s v="NA"/>
    <s v="ERR"/>
    <s v="MnPrv"/>
    <s v="Shed"/>
    <n v="500"/>
    <n v="3"/>
    <n v="2010"/>
    <s v="WD"/>
    <s v="Normal"/>
    <n v="196500"/>
    <n v="18.856155839170906"/>
    <n v="72.939866369710472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n v="3"/>
    <s v="TA"/>
    <n v="3"/>
    <x v="1"/>
    <s v="Gd"/>
    <n v="2"/>
    <s v="TA"/>
    <n v="3"/>
    <s v="Mn"/>
    <s v="ALQ"/>
    <n v="660"/>
    <s v="Unf"/>
    <n v="0"/>
    <n v="323"/>
    <n v="983"/>
    <s v="GasA"/>
    <s v="Ex"/>
    <n v="1"/>
    <x v="0"/>
    <n v="1"/>
    <x v="0"/>
    <n v="983"/>
    <n v="767"/>
    <n v="0"/>
    <n v="1750"/>
    <n v="2733"/>
    <n v="1"/>
    <n v="0"/>
    <n v="2"/>
    <n v="0"/>
    <n v="4"/>
    <n v="1"/>
    <s v="TA"/>
    <n v="3"/>
    <n v="7"/>
    <s v="Mod"/>
    <x v="0"/>
    <s v="NA"/>
    <s v="ERR"/>
    <s v="Attchd"/>
    <n v="1989"/>
    <s v="Unf"/>
    <n v="1"/>
    <n v="423"/>
    <s v="TA"/>
    <n v="3"/>
    <s v="TA"/>
    <n v="3"/>
    <s v="Y"/>
    <n v="245"/>
    <n v="0"/>
    <n v="156"/>
    <n v="0"/>
    <n v="0"/>
    <n v="0"/>
    <s v="NA"/>
    <s v="ERR"/>
    <s v="NA"/>
    <s v="Shed"/>
    <n v="1300"/>
    <n v="7"/>
    <n v="2008"/>
    <s v="WD"/>
    <s v="Normal"/>
    <n v="160000"/>
    <n v="12.791813239526704"/>
    <n v="58.543724844493234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4"/>
    <s v="Unf"/>
    <n v="0"/>
    <n v="1836"/>
    <n v="1860"/>
    <s v="GasA"/>
    <s v="Ex"/>
    <n v="1"/>
    <x v="0"/>
    <n v="1"/>
    <x v="0"/>
    <n v="1836"/>
    <n v="0"/>
    <n v="0"/>
    <n v="1836"/>
    <n v="3696"/>
    <n v="0"/>
    <n v="0"/>
    <n v="2"/>
    <n v="0"/>
    <n v="3"/>
    <n v="1"/>
    <s v="Gd"/>
    <n v="2"/>
    <n v="8"/>
    <s v="Typ"/>
    <x v="1"/>
    <s v="Gd"/>
    <n v="2"/>
    <s v="Attchd"/>
    <n v="2004"/>
    <s v="Fin"/>
    <n v="2"/>
    <n v="484"/>
    <s v="TA"/>
    <n v="3"/>
    <s v="TA"/>
    <n v="3"/>
    <s v="Y"/>
    <n v="120"/>
    <n v="33"/>
    <n v="0"/>
    <n v="0"/>
    <n v="0"/>
    <n v="0"/>
    <s v="NA"/>
    <s v="ERR"/>
    <s v="NA"/>
    <s v="NA"/>
    <n v="0"/>
    <n v="10"/>
    <n v="2006"/>
    <s v="WD"/>
    <s v="Normal"/>
    <n v="216837"/>
    <n v="23.828241758241759"/>
    <n v="58.668019480519483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n v="1"/>
    <s v="TA"/>
    <n v="3"/>
    <x v="0"/>
    <s v="Gd"/>
    <n v="2"/>
    <s v="TA"/>
    <n v="3"/>
    <s v="Gd"/>
    <s v="ALQ"/>
    <n v="1416"/>
    <s v="Unf"/>
    <n v="0"/>
    <n v="234"/>
    <n v="1650"/>
    <s v="GasA"/>
    <s v="Ex"/>
    <n v="1"/>
    <x v="0"/>
    <n v="1"/>
    <x v="0"/>
    <n v="1690"/>
    <n v="1589"/>
    <n v="0"/>
    <n v="3279"/>
    <n v="4929"/>
    <n v="1"/>
    <n v="0"/>
    <n v="3"/>
    <n v="1"/>
    <n v="4"/>
    <n v="1"/>
    <s v="Ex"/>
    <n v="1"/>
    <n v="12"/>
    <s v="Mod"/>
    <x v="1"/>
    <s v="Gd"/>
    <n v="2"/>
    <s v="BuiltIn"/>
    <n v="2003"/>
    <s v="Fin"/>
    <n v="3"/>
    <n v="841"/>
    <s v="TA"/>
    <n v="3"/>
    <s v="TA"/>
    <n v="3"/>
    <s v="Y"/>
    <n v="503"/>
    <n v="36"/>
    <n v="0"/>
    <n v="0"/>
    <n v="210"/>
    <n v="0"/>
    <s v="NA"/>
    <s v="ERR"/>
    <s v="NA"/>
    <s v="NA"/>
    <n v="0"/>
    <n v="6"/>
    <n v="2010"/>
    <s v="WD"/>
    <s v="Normal"/>
    <n v="538000"/>
    <n v="10.055322966507177"/>
    <n v="109.14992899168189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n v="3"/>
    <s v="TA"/>
    <n v="3"/>
    <x v="1"/>
    <s v="Gd"/>
    <n v="2"/>
    <s v="TA"/>
    <n v="3"/>
    <s v="Av"/>
    <s v="GLQ"/>
    <n v="685"/>
    <s v="Unf"/>
    <n v="0"/>
    <n v="173"/>
    <n v="858"/>
    <s v="GasA"/>
    <s v="TA"/>
    <n v="3"/>
    <x v="0"/>
    <n v="1"/>
    <x v="0"/>
    <n v="858"/>
    <n v="0"/>
    <n v="0"/>
    <n v="858"/>
    <n v="1716"/>
    <n v="1"/>
    <n v="0"/>
    <n v="1"/>
    <n v="0"/>
    <n v="2"/>
    <n v="1"/>
    <s v="TA"/>
    <n v="3"/>
    <n v="5"/>
    <s v="Typ"/>
    <x v="0"/>
    <s v="NA"/>
    <s v="ERR"/>
    <s v="Detchd"/>
    <n v="1983"/>
    <s v="Unf"/>
    <n v="2"/>
    <n v="576"/>
    <s v="TA"/>
    <n v="3"/>
    <s v="TA"/>
    <n v="3"/>
    <s v="Y"/>
    <n v="120"/>
    <n v="0"/>
    <n v="0"/>
    <n v="0"/>
    <n v="0"/>
    <n v="0"/>
    <s v="NA"/>
    <s v="ERR"/>
    <s v="NA"/>
    <s v="NA"/>
    <n v="0"/>
    <n v="4"/>
    <n v="2009"/>
    <s v="WD"/>
    <s v="Normal"/>
    <n v="134900"/>
    <n v="18.601765030336459"/>
    <n v="78.613053613053609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n v="3"/>
    <s v="TA"/>
    <n v="3"/>
    <x v="1"/>
    <s v="Fa"/>
    <n v="4"/>
    <s v="Fa"/>
    <n v="4"/>
    <s v="No"/>
    <s v="LwQ"/>
    <n v="836"/>
    <s v="Unf"/>
    <n v="0"/>
    <n v="0"/>
    <n v="836"/>
    <s v="GasA"/>
    <s v="TA"/>
    <n v="3"/>
    <x v="0"/>
    <n v="1"/>
    <x v="1"/>
    <n v="1220"/>
    <n v="0"/>
    <n v="0"/>
    <n v="1220"/>
    <n v="2056"/>
    <n v="0"/>
    <n v="0"/>
    <n v="1"/>
    <n v="0"/>
    <n v="2"/>
    <n v="1"/>
    <s v="TA"/>
    <n v="3"/>
    <n v="6"/>
    <s v="Typ"/>
    <x v="0"/>
    <s v="NA"/>
    <s v="ERR"/>
    <s v="Detchd"/>
    <n v="1951"/>
    <s v="Unf"/>
    <n v="2"/>
    <n v="396"/>
    <s v="TA"/>
    <n v="3"/>
    <s v="TA"/>
    <n v="3"/>
    <s v="Y"/>
    <n v="0"/>
    <n v="0"/>
    <n v="0"/>
    <n v="0"/>
    <n v="0"/>
    <n v="0"/>
    <s v="NA"/>
    <s v="ERR"/>
    <s v="NA"/>
    <s v="NA"/>
    <n v="0"/>
    <n v="4"/>
    <n v="2006"/>
    <s v="COD"/>
    <s v="Normal"/>
    <n v="102000"/>
    <n v="11.490368367691788"/>
    <n v="49.610894941634243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n v="3"/>
    <s v="TA"/>
    <n v="3"/>
    <x v="1"/>
    <s v="TA"/>
    <n v="3"/>
    <s v="TA"/>
    <n v="3"/>
    <s v="Av"/>
    <s v="ALQ"/>
    <n v="422"/>
    <s v="BLQ"/>
    <n v="127"/>
    <n v="480"/>
    <n v="1029"/>
    <s v="GasA"/>
    <s v="TA"/>
    <n v="3"/>
    <x v="0"/>
    <n v="1"/>
    <x v="0"/>
    <n v="1117"/>
    <n v="0"/>
    <n v="0"/>
    <n v="1117"/>
    <n v="2146"/>
    <n v="1"/>
    <n v="0"/>
    <n v="1"/>
    <n v="0"/>
    <n v="3"/>
    <n v="1"/>
    <s v="TA"/>
    <n v="3"/>
    <n v="6"/>
    <s v="Typ"/>
    <x v="1"/>
    <s v="TA"/>
    <n v="3"/>
    <s v="Detchd"/>
    <n v="1976"/>
    <s v="Unf"/>
    <n v="2"/>
    <n v="672"/>
    <s v="TA"/>
    <n v="3"/>
    <s v="TA"/>
    <n v="3"/>
    <s v="Y"/>
    <n v="144"/>
    <n v="0"/>
    <n v="0"/>
    <n v="0"/>
    <n v="0"/>
    <n v="0"/>
    <s v="NA"/>
    <s v="ERR"/>
    <s v="MnPrv"/>
    <s v="NA"/>
    <n v="0"/>
    <n v="3"/>
    <n v="2010"/>
    <s v="WD"/>
    <s v="Abnorml"/>
    <n v="107000"/>
    <n v="13.68461440081852"/>
    <n v="49.860205032618829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n v="3"/>
    <s v="TA"/>
    <n v="3"/>
    <x v="1"/>
    <s v="TA"/>
    <n v="3"/>
    <s v="TA"/>
    <n v="3"/>
    <s v="No"/>
    <s v="Rec"/>
    <n v="456"/>
    <s v="Unf"/>
    <n v="0"/>
    <n v="456"/>
    <n v="912"/>
    <s v="GasA"/>
    <s v="Ex"/>
    <n v="1"/>
    <x v="0"/>
    <n v="1"/>
    <x v="2"/>
    <n v="912"/>
    <n v="0"/>
    <n v="0"/>
    <n v="912"/>
    <n v="1824"/>
    <n v="0"/>
    <n v="0"/>
    <n v="1"/>
    <n v="0"/>
    <n v="2"/>
    <n v="1"/>
    <s v="TA"/>
    <n v="3"/>
    <n v="5"/>
    <s v="Typ"/>
    <x v="0"/>
    <s v="NA"/>
    <s v="ERR"/>
    <s v="Attchd"/>
    <n v="1958"/>
    <s v="RFn"/>
    <n v="1"/>
    <n v="275"/>
    <s v="TA"/>
    <n v="3"/>
    <s v="TA"/>
    <n v="3"/>
    <s v="Y"/>
    <n v="0"/>
    <n v="0"/>
    <n v="0"/>
    <n v="0"/>
    <n v="0"/>
    <n v="0"/>
    <s v="NA"/>
    <s v="ERR"/>
    <s v="NA"/>
    <s v="NA"/>
    <n v="0"/>
    <n v="7"/>
    <n v="2007"/>
    <s v="COD"/>
    <s v="Normal"/>
    <n v="114500"/>
    <n v="11.280788177339902"/>
    <n v="62.77412280701754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n v="2"/>
    <s v="TA"/>
    <n v="3"/>
    <x v="0"/>
    <s v="Gd"/>
    <n v="2"/>
    <s v="TA"/>
    <n v="3"/>
    <s v="Av"/>
    <s v="Unf"/>
    <n v="0"/>
    <s v="Unf"/>
    <n v="0"/>
    <n v="1935"/>
    <n v="1935"/>
    <s v="GasA"/>
    <s v="Gd"/>
    <n v="2"/>
    <x v="0"/>
    <n v="1"/>
    <x v="0"/>
    <n v="1973"/>
    <n v="0"/>
    <n v="0"/>
    <n v="1973"/>
    <n v="3908"/>
    <n v="0"/>
    <n v="0"/>
    <n v="2"/>
    <n v="0"/>
    <n v="3"/>
    <n v="1"/>
    <s v="Gd"/>
    <n v="2"/>
    <n v="9"/>
    <s v="Typ"/>
    <x v="1"/>
    <s v="Gd"/>
    <n v="2"/>
    <s v="Attchd"/>
    <n v="2006"/>
    <s v="Fin"/>
    <n v="3"/>
    <n v="895"/>
    <s v="TA"/>
    <n v="3"/>
    <s v="TA"/>
    <n v="3"/>
    <s v="Y"/>
    <n v="315"/>
    <n v="45"/>
    <n v="0"/>
    <n v="0"/>
    <n v="0"/>
    <n v="0"/>
    <s v="NA"/>
    <s v="ERR"/>
    <s v="NA"/>
    <s v="NA"/>
    <n v="0"/>
    <n v="7"/>
    <n v="2007"/>
    <s v="New"/>
    <s v="Partial"/>
    <n v="395000"/>
    <n v="27.766062139744129"/>
    <n v="101.0747185261003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n v="3"/>
    <s v="TA"/>
    <n v="3"/>
    <x v="0"/>
    <s v="Ex"/>
    <n v="1"/>
    <s v="TA"/>
    <n v="3"/>
    <s v="No"/>
    <s v="GLQ"/>
    <n v="866"/>
    <s v="Unf"/>
    <n v="0"/>
    <n v="338"/>
    <n v="1204"/>
    <s v="GasA"/>
    <s v="Ex"/>
    <n v="1"/>
    <x v="0"/>
    <n v="1"/>
    <x v="0"/>
    <n v="1204"/>
    <n v="0"/>
    <n v="0"/>
    <n v="1204"/>
    <n v="2408"/>
    <n v="1"/>
    <n v="0"/>
    <n v="2"/>
    <n v="0"/>
    <n v="2"/>
    <n v="1"/>
    <s v="TA"/>
    <n v="3"/>
    <n v="5"/>
    <s v="Typ"/>
    <x v="0"/>
    <s v="NA"/>
    <s v="ERR"/>
    <s v="Attchd"/>
    <n v="1998"/>
    <s v="Fin"/>
    <n v="2"/>
    <n v="412"/>
    <s v="TA"/>
    <n v="3"/>
    <s v="TA"/>
    <n v="3"/>
    <s v="Y"/>
    <n v="0"/>
    <n v="247"/>
    <n v="0"/>
    <n v="0"/>
    <n v="0"/>
    <n v="0"/>
    <s v="NA"/>
    <s v="ERR"/>
    <s v="NA"/>
    <s v="NA"/>
    <n v="0"/>
    <n v="6"/>
    <n v="2009"/>
    <s v="WD"/>
    <s v="Normal"/>
    <n v="162000"/>
    <n v="36"/>
    <n v="67.275747508305642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n v="2"/>
    <s v="TA"/>
    <n v="3"/>
    <x v="0"/>
    <s v="Gd"/>
    <n v="2"/>
    <s v="TA"/>
    <n v="3"/>
    <s v="Av"/>
    <s v="GLQ"/>
    <n v="20"/>
    <s v="Unf"/>
    <n v="0"/>
    <n v="1594"/>
    <n v="1614"/>
    <s v="GasA"/>
    <s v="Ex"/>
    <n v="1"/>
    <x v="0"/>
    <n v="1"/>
    <x v="0"/>
    <n v="1614"/>
    <n v="0"/>
    <n v="0"/>
    <n v="1614"/>
    <n v="3228"/>
    <n v="0"/>
    <n v="0"/>
    <n v="2"/>
    <n v="0"/>
    <n v="3"/>
    <n v="1"/>
    <s v="Gd"/>
    <n v="2"/>
    <n v="7"/>
    <s v="Typ"/>
    <x v="0"/>
    <s v="NA"/>
    <s v="ERR"/>
    <s v="Attchd"/>
    <n v="2005"/>
    <s v="RFn"/>
    <n v="3"/>
    <n v="865"/>
    <s v="TA"/>
    <n v="3"/>
    <s v="TA"/>
    <n v="3"/>
    <s v="Y"/>
    <n v="144"/>
    <n v="59"/>
    <n v="0"/>
    <n v="0"/>
    <n v="0"/>
    <n v="0"/>
    <s v="NA"/>
    <s v="ERR"/>
    <s v="NA"/>
    <s v="NA"/>
    <n v="0"/>
    <n v="7"/>
    <n v="2006"/>
    <s v="New"/>
    <s v="Partial"/>
    <n v="221500"/>
    <n v="19.759143621766281"/>
    <n v="68.618339529120192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n v="3"/>
    <s v="TA"/>
    <n v="3"/>
    <x v="1"/>
    <s v="TA"/>
    <n v="3"/>
    <s v="TA"/>
    <n v="3"/>
    <s v="No"/>
    <s v="ALQ"/>
    <n v="762"/>
    <s v="Unf"/>
    <n v="0"/>
    <n v="102"/>
    <n v="864"/>
    <s v="GasA"/>
    <s v="TA"/>
    <n v="3"/>
    <x v="0"/>
    <n v="1"/>
    <x v="0"/>
    <n v="894"/>
    <n v="0"/>
    <n v="0"/>
    <n v="894"/>
    <n v="1758"/>
    <n v="1"/>
    <n v="0"/>
    <n v="1"/>
    <n v="0"/>
    <n v="3"/>
    <n v="1"/>
    <s v="TA"/>
    <n v="3"/>
    <n v="5"/>
    <s v="Typ"/>
    <x v="1"/>
    <s v="Fa"/>
    <n v="4"/>
    <s v="Attchd"/>
    <n v="1974"/>
    <s v="Unf"/>
    <n v="2"/>
    <n v="440"/>
    <s v="TA"/>
    <n v="3"/>
    <s v="TA"/>
    <n v="3"/>
    <s v="Y"/>
    <n v="241"/>
    <n v="0"/>
    <n v="0"/>
    <n v="0"/>
    <n v="0"/>
    <n v="0"/>
    <s v="NA"/>
    <s v="ERR"/>
    <s v="MnPrv"/>
    <s v="NA"/>
    <n v="0"/>
    <n v="6"/>
    <n v="2006"/>
    <s v="WD"/>
    <s v="Normal"/>
    <n v="142500"/>
    <n v="10.674157303370787"/>
    <n v="81.058020477815703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2020"/>
    <n v="0"/>
    <n v="0"/>
    <n v="2020"/>
    <n v="2020"/>
    <n v="0"/>
    <n v="0"/>
    <n v="2"/>
    <n v="0"/>
    <n v="4"/>
    <n v="2"/>
    <s v="TA"/>
    <n v="3"/>
    <n v="10"/>
    <s v="Typ"/>
    <x v="2"/>
    <s v="TA"/>
    <n v="3"/>
    <s v="Detchd"/>
    <n v="1977"/>
    <s v="Unf"/>
    <n v="2"/>
    <n v="630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7"/>
    <s v="WD"/>
    <s v="Normal"/>
    <n v="144000"/>
    <n v="17.142857142857142"/>
    <n v="71.287128712871294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n v="3"/>
    <s v="TA"/>
    <n v="3"/>
    <x v="1"/>
    <s v="Gd"/>
    <n v="2"/>
    <s v="TA"/>
    <n v="3"/>
    <s v="Gd"/>
    <s v="GLQ"/>
    <n v="975"/>
    <s v="Unf"/>
    <n v="0"/>
    <n v="0"/>
    <n v="975"/>
    <s v="GasA"/>
    <s v="TA"/>
    <n v="3"/>
    <x v="0"/>
    <n v="1"/>
    <x v="0"/>
    <n v="1004"/>
    <n v="0"/>
    <n v="0"/>
    <n v="1004"/>
    <n v="1979"/>
    <n v="1"/>
    <n v="0"/>
    <n v="1"/>
    <n v="0"/>
    <n v="2"/>
    <n v="1"/>
    <s v="TA"/>
    <n v="3"/>
    <n v="4"/>
    <s v="Typ"/>
    <x v="0"/>
    <s v="NA"/>
    <s v="ERR"/>
    <s v="Attchd"/>
    <n v="1977"/>
    <s v="Unf"/>
    <n v="2"/>
    <n v="504"/>
    <s v="TA"/>
    <n v="3"/>
    <s v="TA"/>
    <n v="3"/>
    <s v="Y"/>
    <n v="0"/>
    <n v="0"/>
    <n v="0"/>
    <n v="0"/>
    <n v="0"/>
    <n v="0"/>
    <s v="NA"/>
    <s v="ERR"/>
    <s v="NA"/>
    <s v="NA"/>
    <n v="0"/>
    <n v="5"/>
    <n v="2006"/>
    <s v="WD"/>
    <s v="Normal"/>
    <n v="135000"/>
    <n v="12.820512820512821"/>
    <n v="68.216270843860542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n v="3"/>
    <s v="TA"/>
    <n v="3"/>
    <x v="0"/>
    <s v="Gd"/>
    <n v="2"/>
    <s v="Gd"/>
    <n v="2"/>
    <s v="No"/>
    <s v="Unf"/>
    <n v="0"/>
    <s v="Unf"/>
    <n v="0"/>
    <n v="1237"/>
    <n v="1237"/>
    <s v="GasA"/>
    <s v="Gd"/>
    <n v="2"/>
    <x v="0"/>
    <n v="1"/>
    <x v="0"/>
    <n v="1253"/>
    <n v="0"/>
    <n v="0"/>
    <n v="1253"/>
    <n v="2490"/>
    <n v="0"/>
    <n v="0"/>
    <n v="2"/>
    <n v="0"/>
    <n v="3"/>
    <n v="1"/>
    <s v="TA"/>
    <n v="3"/>
    <n v="6"/>
    <s v="Typ"/>
    <x v="1"/>
    <s v="TA"/>
    <n v="3"/>
    <s v="Attchd"/>
    <n v="1995"/>
    <s v="Fin"/>
    <n v="2"/>
    <n v="402"/>
    <s v="TA"/>
    <n v="3"/>
    <s v="TA"/>
    <n v="3"/>
    <s v="Y"/>
    <n v="220"/>
    <n v="21"/>
    <n v="0"/>
    <n v="0"/>
    <n v="0"/>
    <n v="0"/>
    <s v="NA"/>
    <s v="ERR"/>
    <s v="NA"/>
    <s v="NA"/>
    <n v="0"/>
    <n v="6"/>
    <n v="2007"/>
    <s v="WD"/>
    <s v="Normal"/>
    <n v="176000"/>
    <n v="22.349206349206348"/>
    <n v="70.682730923694777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n v="2"/>
    <s v="Gd"/>
    <n v="2"/>
    <x v="0"/>
    <s v="Gd"/>
    <n v="2"/>
    <s v="TA"/>
    <n v="3"/>
    <s v="No"/>
    <s v="ALQ"/>
    <n v="387"/>
    <s v="Unf"/>
    <n v="0"/>
    <n v="374"/>
    <n v="761"/>
    <s v="GasA"/>
    <s v="Ex"/>
    <n v="1"/>
    <x v="0"/>
    <n v="1"/>
    <x v="0"/>
    <n v="810"/>
    <n v="793"/>
    <n v="0"/>
    <n v="1603"/>
    <n v="2364"/>
    <n v="0"/>
    <n v="0"/>
    <n v="2"/>
    <n v="1"/>
    <n v="3"/>
    <n v="1"/>
    <s v="Gd"/>
    <n v="2"/>
    <n v="7"/>
    <s v="Typ"/>
    <x v="0"/>
    <s v="NA"/>
    <s v="ERR"/>
    <s v="Attchd"/>
    <n v="1992"/>
    <s v="RFn"/>
    <n v="2"/>
    <n v="484"/>
    <s v="TA"/>
    <n v="3"/>
    <s v="TA"/>
    <n v="3"/>
    <s v="Y"/>
    <n v="0"/>
    <n v="124"/>
    <n v="0"/>
    <n v="0"/>
    <n v="0"/>
    <n v="0"/>
    <s v="NA"/>
    <s v="ERR"/>
    <s v="NA"/>
    <s v="NA"/>
    <n v="0"/>
    <n v="7"/>
    <n v="2006"/>
    <s v="WD"/>
    <s v="Normal"/>
    <n v="175900"/>
    <n v="24.591080665455053"/>
    <n v="74.407783417935704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1413"/>
    <n v="1413"/>
    <s v="GasA"/>
    <s v="Ex"/>
    <n v="1"/>
    <x v="0"/>
    <n v="1"/>
    <x v="0"/>
    <n v="1430"/>
    <n v="0"/>
    <n v="0"/>
    <n v="1430"/>
    <n v="2843"/>
    <n v="0"/>
    <n v="0"/>
    <n v="2"/>
    <n v="0"/>
    <n v="3"/>
    <n v="1"/>
    <s v="Gd"/>
    <n v="2"/>
    <n v="6"/>
    <s v="Typ"/>
    <x v="0"/>
    <s v="NA"/>
    <s v="ERR"/>
    <s v="Attchd"/>
    <n v="2001"/>
    <s v="RFn"/>
    <n v="2"/>
    <n v="605"/>
    <s v="TA"/>
    <n v="3"/>
    <s v="TA"/>
    <n v="3"/>
    <s v="Y"/>
    <n v="0"/>
    <n v="33"/>
    <n v="0"/>
    <n v="0"/>
    <n v="0"/>
    <n v="0"/>
    <s v="NA"/>
    <s v="ERR"/>
    <s v="NA"/>
    <s v="NA"/>
    <n v="0"/>
    <n v="6"/>
    <n v="2009"/>
    <s v="WD"/>
    <s v="Normal"/>
    <n v="187100"/>
    <n v="11.489100399140312"/>
    <n v="65.810763278227228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n v="3"/>
    <s v="Gd"/>
    <n v="2"/>
    <x v="0"/>
    <s v="Gd"/>
    <n v="2"/>
    <s v="TA"/>
    <n v="3"/>
    <s v="Av"/>
    <s v="GLQ"/>
    <n v="1097"/>
    <s v="Unf"/>
    <n v="0"/>
    <n v="0"/>
    <n v="1097"/>
    <s v="GasA"/>
    <s v="Ex"/>
    <n v="1"/>
    <x v="0"/>
    <n v="1"/>
    <x v="0"/>
    <n v="1110"/>
    <n v="0"/>
    <n v="0"/>
    <n v="1110"/>
    <n v="2207"/>
    <n v="1"/>
    <n v="0"/>
    <n v="1"/>
    <n v="0"/>
    <n v="1"/>
    <n v="1"/>
    <s v="Gd"/>
    <n v="2"/>
    <n v="4"/>
    <s v="Typ"/>
    <x v="1"/>
    <s v="TA"/>
    <n v="3"/>
    <s v="Attchd"/>
    <n v="1978"/>
    <s v="Fin"/>
    <n v="2"/>
    <n v="602"/>
    <s v="TA"/>
    <n v="3"/>
    <s v="TA"/>
    <n v="3"/>
    <s v="Y"/>
    <n v="303"/>
    <n v="30"/>
    <n v="0"/>
    <n v="0"/>
    <n v="0"/>
    <n v="0"/>
    <s v="NA"/>
    <s v="ERR"/>
    <s v="NA"/>
    <s v="NA"/>
    <n v="0"/>
    <n v="7"/>
    <n v="2009"/>
    <s v="WD"/>
    <s v="Normal"/>
    <n v="165500"/>
    <n v="18.184814855510382"/>
    <n v="74.988672405980964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n v="3"/>
    <s v="TA"/>
    <n v="3"/>
    <x v="1"/>
    <s v="TA"/>
    <n v="3"/>
    <s v="TA"/>
    <n v="3"/>
    <s v="No"/>
    <s v="Unf"/>
    <n v="0"/>
    <s v="Unf"/>
    <n v="0"/>
    <n v="742"/>
    <n v="742"/>
    <s v="GasA"/>
    <s v="Ex"/>
    <n v="1"/>
    <x v="0"/>
    <n v="1"/>
    <x v="0"/>
    <n v="742"/>
    <n v="742"/>
    <n v="0"/>
    <n v="1484"/>
    <n v="2226"/>
    <n v="0"/>
    <n v="0"/>
    <n v="2"/>
    <n v="0"/>
    <n v="3"/>
    <n v="1"/>
    <s v="TA"/>
    <n v="3"/>
    <n v="9"/>
    <s v="Typ"/>
    <x v="1"/>
    <s v="Gd"/>
    <n v="2"/>
    <s v="NA"/>
    <s v="NA"/>
    <s v="NA"/>
    <n v="0"/>
    <n v="0"/>
    <s v="NA"/>
    <s v="ERR"/>
    <s v="NA"/>
    <s v="ERR"/>
    <s v="Y"/>
    <n v="0"/>
    <n v="291"/>
    <n v="134"/>
    <n v="0"/>
    <n v="0"/>
    <n v="0"/>
    <s v="NA"/>
    <s v="ERR"/>
    <s v="NA"/>
    <s v="NA"/>
    <n v="0"/>
    <n v="6"/>
    <n v="2008"/>
    <s v="WD"/>
    <s v="Normal"/>
    <n v="128000"/>
    <n v="20.317460317460316"/>
    <n v="57.502246181491465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n v="3"/>
    <s v="TA"/>
    <n v="3"/>
    <x v="1"/>
    <s v="TA"/>
    <n v="3"/>
    <s v="TA"/>
    <n v="3"/>
    <s v="No"/>
    <s v="Rec"/>
    <n v="251"/>
    <s v="LwQ"/>
    <n v="630"/>
    <n v="491"/>
    <n v="1372"/>
    <s v="GasA"/>
    <s v="TA"/>
    <n v="3"/>
    <x v="0"/>
    <n v="1"/>
    <x v="0"/>
    <n v="1342"/>
    <n v="0"/>
    <n v="0"/>
    <n v="1342"/>
    <n v="2714"/>
    <n v="0"/>
    <n v="0"/>
    <n v="2"/>
    <n v="0"/>
    <n v="3"/>
    <n v="1"/>
    <s v="TA"/>
    <n v="3"/>
    <n v="7"/>
    <s v="Typ"/>
    <x v="1"/>
    <s v="Gd"/>
    <n v="2"/>
    <s v="Attchd"/>
    <n v="1967"/>
    <s v="Unf"/>
    <n v="2"/>
    <n v="457"/>
    <s v="TA"/>
    <n v="3"/>
    <s v="TA"/>
    <n v="3"/>
    <s v="Y"/>
    <n v="0"/>
    <n v="0"/>
    <n v="0"/>
    <n v="0"/>
    <n v="197"/>
    <n v="0"/>
    <s v="NA"/>
    <s v="ERR"/>
    <s v="NA"/>
    <s v="NA"/>
    <n v="0"/>
    <n v="9"/>
    <n v="2009"/>
    <s v="WD"/>
    <s v="Normal"/>
    <n v="161500"/>
    <n v="16.496424923391217"/>
    <n v="59.506263817243919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n v="3"/>
    <s v="Gd"/>
    <n v="2"/>
    <x v="0"/>
    <s v="Fa"/>
    <n v="4"/>
    <s v="TA"/>
    <n v="3"/>
    <s v="No"/>
    <s v="LwQ"/>
    <n v="686"/>
    <s v="Unf"/>
    <n v="0"/>
    <n v="0"/>
    <n v="686"/>
    <s v="GasA"/>
    <s v="TA"/>
    <n v="3"/>
    <x v="0"/>
    <n v="1"/>
    <x v="0"/>
    <n v="966"/>
    <n v="686"/>
    <n v="0"/>
    <n v="1652"/>
    <n v="2338"/>
    <n v="1"/>
    <n v="0"/>
    <n v="2"/>
    <n v="0"/>
    <n v="4"/>
    <n v="1"/>
    <s v="TA"/>
    <n v="3"/>
    <n v="7"/>
    <s v="Typ"/>
    <x v="0"/>
    <s v="NA"/>
    <s v="ERR"/>
    <s v="Detchd"/>
    <n v="1961"/>
    <s v="Unf"/>
    <n v="1"/>
    <n v="416"/>
    <s v="TA"/>
    <n v="3"/>
    <s v="TA"/>
    <n v="3"/>
    <s v="Y"/>
    <n v="0"/>
    <n v="0"/>
    <n v="196"/>
    <n v="0"/>
    <n v="0"/>
    <n v="0"/>
    <s v="NA"/>
    <s v="ERR"/>
    <s v="NA"/>
    <s v="Shed"/>
    <n v="1200"/>
    <n v="6"/>
    <n v="2010"/>
    <s v="WD"/>
    <s v="Normal"/>
    <n v="139000"/>
    <n v="12.87037037037037"/>
    <n v="59.452523524379814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656"/>
    <s v="Unf"/>
    <n v="0"/>
    <n v="300"/>
    <n v="956"/>
    <s v="GasA"/>
    <s v="Ex"/>
    <n v="1"/>
    <x v="0"/>
    <n v="1"/>
    <x v="0"/>
    <n v="956"/>
    <n v="1128"/>
    <n v="0"/>
    <n v="2084"/>
    <n v="3040"/>
    <n v="1"/>
    <n v="0"/>
    <n v="2"/>
    <n v="1"/>
    <n v="4"/>
    <n v="1"/>
    <s v="Gd"/>
    <n v="2"/>
    <n v="8"/>
    <s v="Typ"/>
    <x v="0"/>
    <s v="NA"/>
    <s v="ERR"/>
    <s v="BuiltIn"/>
    <n v="2004"/>
    <s v="RFn"/>
    <n v="2"/>
    <n v="618"/>
    <s v="TA"/>
    <n v="3"/>
    <s v="TA"/>
    <n v="3"/>
    <s v="Y"/>
    <n v="0"/>
    <n v="45"/>
    <n v="0"/>
    <n v="0"/>
    <n v="0"/>
    <n v="0"/>
    <s v="NA"/>
    <s v="ERR"/>
    <s v="NA"/>
    <s v="NA"/>
    <n v="0"/>
    <n v="1"/>
    <n v="2010"/>
    <s v="WD"/>
    <s v="Normal"/>
    <n v="233000"/>
    <n v="22.973772431473083"/>
    <n v="76.64473684210526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901"/>
    <n v="901"/>
    <s v="GasA"/>
    <s v="Ex"/>
    <n v="1"/>
    <x v="0"/>
    <n v="1"/>
    <x v="0"/>
    <n v="901"/>
    <n v="0"/>
    <n v="0"/>
    <n v="901"/>
    <n v="1802"/>
    <n v="0"/>
    <n v="0"/>
    <n v="1"/>
    <n v="0"/>
    <n v="2"/>
    <n v="1"/>
    <s v="TA"/>
    <n v="3"/>
    <n v="4"/>
    <s v="Typ"/>
    <x v="0"/>
    <s v="NA"/>
    <s v="ERR"/>
    <s v="Detchd"/>
    <n v="1954"/>
    <s v="Unf"/>
    <n v="1"/>
    <n v="281"/>
    <s v="Fa"/>
    <n v="4"/>
    <s v="TA"/>
    <n v="3"/>
    <s v="Y"/>
    <n v="0"/>
    <n v="0"/>
    <n v="0"/>
    <n v="0"/>
    <n v="0"/>
    <n v="0"/>
    <s v="NA"/>
    <s v="ERR"/>
    <s v="NA"/>
    <s v="NA"/>
    <n v="0"/>
    <n v="8"/>
    <n v="2008"/>
    <s v="WD"/>
    <s v="Normal"/>
    <n v="107900"/>
    <n v="17.983333333333334"/>
    <n v="59.877913429522749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n v="3"/>
    <s v="TA"/>
    <n v="3"/>
    <x v="1"/>
    <s v="TA"/>
    <n v="3"/>
    <s v="Fa"/>
    <n v="4"/>
    <s v="Gd"/>
    <s v="LwQ"/>
    <n v="568"/>
    <s v="Unf"/>
    <n v="0"/>
    <n v="264"/>
    <n v="832"/>
    <s v="GasA"/>
    <s v="Gd"/>
    <n v="2"/>
    <x v="0"/>
    <n v="1"/>
    <x v="0"/>
    <n v="976"/>
    <n v="1111"/>
    <n v="0"/>
    <n v="2087"/>
    <n v="2919"/>
    <n v="0"/>
    <n v="0"/>
    <n v="2"/>
    <n v="1"/>
    <n v="5"/>
    <n v="1"/>
    <s v="Gd"/>
    <n v="2"/>
    <n v="9"/>
    <s v="Typ"/>
    <x v="0"/>
    <s v="NA"/>
    <s v="ERR"/>
    <s v="Attchd"/>
    <n v="1966"/>
    <s v="Fin"/>
    <n v="2"/>
    <n v="444"/>
    <s v="TA"/>
    <n v="3"/>
    <s v="TA"/>
    <n v="3"/>
    <s v="Y"/>
    <n v="133"/>
    <n v="168"/>
    <n v="0"/>
    <n v="0"/>
    <n v="0"/>
    <n v="0"/>
    <s v="NA"/>
    <s v="ERR"/>
    <s v="NA"/>
    <s v="NA"/>
    <n v="0"/>
    <n v="7"/>
    <n v="2007"/>
    <s v="WD"/>
    <s v="Normal"/>
    <n v="187500"/>
    <n v="15.362556329373207"/>
    <n v="64.234326824254879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n v="2"/>
    <s v="TA"/>
    <n v="3"/>
    <x v="0"/>
    <s v="Gd"/>
    <n v="2"/>
    <s v="TA"/>
    <n v="3"/>
    <s v="No"/>
    <s v="GLQ"/>
    <n v="16"/>
    <s v="Unf"/>
    <n v="0"/>
    <n v="1129"/>
    <n v="1145"/>
    <s v="GasA"/>
    <s v="Ex"/>
    <n v="1"/>
    <x v="0"/>
    <n v="1"/>
    <x v="0"/>
    <n v="1145"/>
    <n v="0"/>
    <n v="0"/>
    <n v="1145"/>
    <n v="2290"/>
    <n v="0"/>
    <n v="0"/>
    <n v="2"/>
    <n v="0"/>
    <n v="2"/>
    <n v="1"/>
    <s v="Gd"/>
    <n v="2"/>
    <n v="5"/>
    <s v="Typ"/>
    <x v="1"/>
    <s v="Gd"/>
    <n v="2"/>
    <s v="Attchd"/>
    <n v="2005"/>
    <s v="Fin"/>
    <n v="2"/>
    <n v="397"/>
    <s v="TA"/>
    <n v="3"/>
    <s v="TA"/>
    <n v="3"/>
    <s v="Y"/>
    <n v="100"/>
    <n v="16"/>
    <n v="0"/>
    <n v="0"/>
    <n v="0"/>
    <n v="0"/>
    <s v="NA"/>
    <s v="ERR"/>
    <s v="NA"/>
    <s v="NA"/>
    <n v="0"/>
    <n v="9"/>
    <n v="2009"/>
    <s v="WD"/>
    <s v="Normal"/>
    <n v="160200"/>
    <n v="50.345694531741046"/>
    <n v="69.956331877729255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n v="3"/>
    <s v="TA"/>
    <n v="3"/>
    <x v="0"/>
    <s v="Gd"/>
    <n v="2"/>
    <s v="TA"/>
    <n v="3"/>
    <s v="Av"/>
    <s v="ALQ"/>
    <n v="539"/>
    <s v="Unf"/>
    <n v="0"/>
    <n v="490"/>
    <n v="1029"/>
    <s v="GasA"/>
    <s v="TA"/>
    <n v="3"/>
    <x v="0"/>
    <n v="1"/>
    <x v="0"/>
    <n v="1062"/>
    <n v="0"/>
    <n v="0"/>
    <n v="1062"/>
    <n v="2091"/>
    <n v="1"/>
    <n v="0"/>
    <n v="1"/>
    <n v="0"/>
    <n v="3"/>
    <n v="1"/>
    <s v="TA"/>
    <n v="3"/>
    <n v="5"/>
    <s v="Typ"/>
    <x v="2"/>
    <s v="TA"/>
    <n v="3"/>
    <s v="Attchd"/>
    <n v="1976"/>
    <s v="RFn"/>
    <n v="2"/>
    <n v="539"/>
    <s v="TA"/>
    <n v="3"/>
    <s v="TA"/>
    <n v="3"/>
    <s v="Y"/>
    <n v="120"/>
    <n v="0"/>
    <n v="0"/>
    <n v="0"/>
    <n v="0"/>
    <n v="0"/>
    <s v="NA"/>
    <s v="ERR"/>
    <s v="NA"/>
    <s v="NA"/>
    <n v="0"/>
    <n v="5"/>
    <n v="2007"/>
    <s v="WD"/>
    <s v="Normal"/>
    <n v="146800"/>
    <n v="12.953322156534016"/>
    <n v="70.205643232902915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n v="2"/>
    <s v="TA"/>
    <n v="3"/>
    <x v="0"/>
    <s v="Gd"/>
    <n v="2"/>
    <s v="TA"/>
    <n v="3"/>
    <s v="Av"/>
    <s v="GLQ"/>
    <n v="862"/>
    <s v="Unf"/>
    <n v="0"/>
    <n v="255"/>
    <n v="1117"/>
    <s v="GasA"/>
    <s v="Ex"/>
    <n v="1"/>
    <x v="0"/>
    <n v="1"/>
    <x v="0"/>
    <n v="1127"/>
    <n v="886"/>
    <n v="0"/>
    <n v="2013"/>
    <n v="3130"/>
    <n v="1"/>
    <n v="0"/>
    <n v="2"/>
    <n v="1"/>
    <n v="3"/>
    <n v="1"/>
    <s v="TA"/>
    <n v="3"/>
    <n v="8"/>
    <s v="Typ"/>
    <x v="1"/>
    <s v="TA"/>
    <n v="3"/>
    <s v="Attchd"/>
    <n v="1997"/>
    <s v="Unf"/>
    <n v="2"/>
    <n v="455"/>
    <s v="TA"/>
    <n v="3"/>
    <s v="TA"/>
    <n v="3"/>
    <s v="Y"/>
    <n v="180"/>
    <n v="130"/>
    <n v="0"/>
    <n v="0"/>
    <n v="0"/>
    <n v="0"/>
    <s v="NA"/>
    <s v="ERR"/>
    <s v="NA"/>
    <s v="NA"/>
    <n v="0"/>
    <n v="6"/>
    <n v="2007"/>
    <s v="WD"/>
    <s v="Normal"/>
    <n v="269790"/>
    <n v="27.19657258064516"/>
    <n v="86.194888178913743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n v="2"/>
    <s v="TA"/>
    <n v="3"/>
    <x v="0"/>
    <s v="Gd"/>
    <n v="2"/>
    <s v="TA"/>
    <n v="3"/>
    <s v="Av"/>
    <s v="Unf"/>
    <n v="0"/>
    <s v="Unf"/>
    <n v="0"/>
    <n v="1496"/>
    <n v="1496"/>
    <s v="GasA"/>
    <s v="Ex"/>
    <n v="1"/>
    <x v="0"/>
    <n v="1"/>
    <x v="0"/>
    <n v="1496"/>
    <n v="0"/>
    <n v="0"/>
    <n v="1496"/>
    <n v="2992"/>
    <n v="0"/>
    <n v="0"/>
    <n v="2"/>
    <n v="0"/>
    <n v="3"/>
    <n v="1"/>
    <s v="Gd"/>
    <n v="2"/>
    <n v="7"/>
    <s v="Typ"/>
    <x v="0"/>
    <s v="NA"/>
    <s v="ERR"/>
    <s v="Attchd"/>
    <n v="2007"/>
    <s v="Fin"/>
    <n v="2"/>
    <n v="474"/>
    <s v="TA"/>
    <n v="3"/>
    <s v="TA"/>
    <n v="3"/>
    <s v="Y"/>
    <n v="168"/>
    <n v="130"/>
    <n v="0"/>
    <n v="0"/>
    <n v="0"/>
    <n v="0"/>
    <s v="NA"/>
    <s v="ERR"/>
    <s v="NA"/>
    <s v="NA"/>
    <n v="0"/>
    <n v="6"/>
    <n v="2007"/>
    <s v="New"/>
    <s v="Partial"/>
    <n v="225000"/>
    <n v="24.568683118584843"/>
    <n v="75.200534759358291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Unf"/>
    <n v="0"/>
    <s v="Unf"/>
    <n v="0"/>
    <n v="712"/>
    <n v="712"/>
    <s v="GasA"/>
    <s v="Ex"/>
    <n v="1"/>
    <x v="0"/>
    <n v="1"/>
    <x v="0"/>
    <n v="1086"/>
    <n v="809"/>
    <n v="0"/>
    <n v="1895"/>
    <n v="2607"/>
    <n v="0"/>
    <n v="0"/>
    <n v="2"/>
    <n v="1"/>
    <n v="3"/>
    <n v="1"/>
    <s v="Gd"/>
    <n v="2"/>
    <n v="7"/>
    <s v="Typ"/>
    <x v="1"/>
    <s v="TA"/>
    <n v="3"/>
    <s v="Attchd"/>
    <n v="1994"/>
    <s v="Fin"/>
    <n v="2"/>
    <n v="409"/>
    <s v="TA"/>
    <n v="3"/>
    <s v="TA"/>
    <n v="3"/>
    <s v="Y"/>
    <n v="143"/>
    <n v="46"/>
    <n v="0"/>
    <n v="0"/>
    <n v="0"/>
    <n v="0"/>
    <s v="NA"/>
    <s v="ERR"/>
    <s v="NA"/>
    <s v="Shed"/>
    <n v="500"/>
    <n v="10"/>
    <n v="2008"/>
    <s v="WD"/>
    <s v="Normal"/>
    <n v="194500"/>
    <n v="17.956056129985228"/>
    <n v="74.606827771384729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n v="3"/>
    <s v="TA"/>
    <n v="3"/>
    <x v="1"/>
    <s v="Gd"/>
    <n v="2"/>
    <s v="TA"/>
    <n v="3"/>
    <s v="No"/>
    <s v="Unf"/>
    <n v="0"/>
    <s v="Unf"/>
    <n v="0"/>
    <n v="650"/>
    <n v="650"/>
    <s v="GasA"/>
    <s v="TA"/>
    <n v="3"/>
    <x v="0"/>
    <n v="1"/>
    <x v="0"/>
    <n v="888"/>
    <n v="676"/>
    <n v="0"/>
    <n v="1564"/>
    <n v="2214"/>
    <n v="0"/>
    <n v="0"/>
    <n v="2"/>
    <n v="1"/>
    <n v="3"/>
    <n v="1"/>
    <s v="TA"/>
    <n v="3"/>
    <n v="7"/>
    <s v="Typ"/>
    <x v="1"/>
    <s v="TA"/>
    <n v="3"/>
    <s v="Attchd"/>
    <n v="1980"/>
    <s v="Unf"/>
    <n v="2"/>
    <n v="476"/>
    <s v="TA"/>
    <n v="3"/>
    <s v="TA"/>
    <n v="3"/>
    <s v="Y"/>
    <n v="0"/>
    <n v="50"/>
    <n v="0"/>
    <n v="0"/>
    <n v="204"/>
    <n v="0"/>
    <s v="NA"/>
    <s v="ERR"/>
    <s v="MnPrv"/>
    <s v="NA"/>
    <n v="0"/>
    <n v="4"/>
    <n v="2010"/>
    <s v="WD"/>
    <s v="Normal"/>
    <n v="171000"/>
    <n v="20.357142857142858"/>
    <n v="77.235772357723576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n v="3"/>
    <s v="TA"/>
    <n v="3"/>
    <x v="1"/>
    <s v="TA"/>
    <n v="3"/>
    <s v="TA"/>
    <n v="3"/>
    <s v="No"/>
    <s v="Unf"/>
    <n v="0"/>
    <s v="Unf"/>
    <n v="0"/>
    <n v="660"/>
    <n v="660"/>
    <s v="GasA"/>
    <s v="Ex"/>
    <n v="1"/>
    <x v="0"/>
    <n v="1"/>
    <x v="0"/>
    <n v="1285"/>
    <n v="0"/>
    <n v="0"/>
    <n v="1285"/>
    <n v="1945"/>
    <n v="0"/>
    <n v="0"/>
    <n v="1"/>
    <n v="1"/>
    <n v="3"/>
    <n v="1"/>
    <s v="TA"/>
    <n v="3"/>
    <n v="7"/>
    <s v="Typ"/>
    <x v="1"/>
    <s v="TA"/>
    <n v="3"/>
    <s v="Attchd"/>
    <n v="1977"/>
    <s v="RFn"/>
    <n v="2"/>
    <n v="528"/>
    <s v="TA"/>
    <n v="3"/>
    <s v="TA"/>
    <n v="3"/>
    <s v="Y"/>
    <n v="138"/>
    <n v="0"/>
    <n v="0"/>
    <n v="0"/>
    <n v="0"/>
    <n v="0"/>
    <s v="NA"/>
    <s v="ERR"/>
    <s v="MnPrv"/>
    <s v="NA"/>
    <n v="0"/>
    <n v="4"/>
    <n v="2007"/>
    <s v="WD"/>
    <s v="Normal"/>
    <n v="143500"/>
    <n v="17.506404782237404"/>
    <n v="73.778920308483293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570"/>
    <s v="Unf"/>
    <n v="0"/>
    <n v="203"/>
    <n v="773"/>
    <s v="GasA"/>
    <s v="Gd"/>
    <n v="2"/>
    <x v="0"/>
    <n v="1"/>
    <x v="0"/>
    <n v="773"/>
    <n v="0"/>
    <n v="0"/>
    <n v="773"/>
    <n v="1546"/>
    <n v="0"/>
    <n v="0"/>
    <n v="1"/>
    <n v="0"/>
    <n v="2"/>
    <n v="1"/>
    <s v="TA"/>
    <n v="3"/>
    <n v="4"/>
    <s v="Typ"/>
    <x v="0"/>
    <s v="NA"/>
    <s v="ERR"/>
    <s v="Attchd"/>
    <n v="1953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4"/>
    <n v="2008"/>
    <s v="WD"/>
    <s v="Abnorml"/>
    <n v="110000"/>
    <n v="14.328513742347271"/>
    <n v="71.151358344113845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n v="1"/>
    <s v="TA"/>
    <n v="3"/>
    <x v="0"/>
    <s v="Ex"/>
    <n v="1"/>
    <s v="TA"/>
    <n v="3"/>
    <s v="No"/>
    <s v="Unf"/>
    <n v="0"/>
    <s v="Unf"/>
    <n v="0"/>
    <n v="1926"/>
    <n v="1926"/>
    <s v="GasA"/>
    <s v="Ex"/>
    <n v="1"/>
    <x v="0"/>
    <n v="1"/>
    <x v="0"/>
    <n v="1966"/>
    <n v="1174"/>
    <n v="0"/>
    <n v="3140"/>
    <n v="5066"/>
    <n v="0"/>
    <n v="0"/>
    <n v="3"/>
    <n v="1"/>
    <n v="4"/>
    <n v="1"/>
    <s v="Ex"/>
    <n v="1"/>
    <n v="11"/>
    <s v="Typ"/>
    <x v="2"/>
    <s v="Gd"/>
    <n v="2"/>
    <s v="BuiltIn"/>
    <n v="2009"/>
    <s v="Fin"/>
    <n v="3"/>
    <n v="820"/>
    <s v="TA"/>
    <n v="3"/>
    <s v="TA"/>
    <n v="3"/>
    <s v="Y"/>
    <n v="144"/>
    <n v="78"/>
    <n v="0"/>
    <n v="0"/>
    <n v="0"/>
    <n v="0"/>
    <s v="NA"/>
    <s v="ERR"/>
    <s v="NA"/>
    <s v="NA"/>
    <n v="0"/>
    <n v="7"/>
    <n v="2009"/>
    <s v="New"/>
    <s v="Partial"/>
    <n v="485000"/>
    <n v="35.878088474626423"/>
    <n v="95.736281089617052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n v="3"/>
    <s v="TA"/>
    <n v="3"/>
    <x v="2"/>
    <s v="Gd"/>
    <n v="2"/>
    <s v="TA"/>
    <n v="3"/>
    <s v="No"/>
    <s v="ALQ"/>
    <n v="569"/>
    <s v="Unf"/>
    <n v="0"/>
    <n v="162"/>
    <n v="731"/>
    <s v="GasA"/>
    <s v="Ex"/>
    <n v="1"/>
    <x v="0"/>
    <n v="1"/>
    <x v="0"/>
    <n v="981"/>
    <n v="787"/>
    <n v="0"/>
    <n v="1768"/>
    <n v="2499"/>
    <n v="1"/>
    <n v="0"/>
    <n v="1"/>
    <n v="1"/>
    <n v="3"/>
    <n v="1"/>
    <s v="Gd"/>
    <n v="2"/>
    <n v="7"/>
    <s v="Typ"/>
    <x v="2"/>
    <s v="TA"/>
    <n v="3"/>
    <s v="Detchd"/>
    <n v="1939"/>
    <s v="Unf"/>
    <n v="1"/>
    <n v="240"/>
    <s v="TA"/>
    <n v="3"/>
    <s v="TA"/>
    <n v="3"/>
    <s v="Y"/>
    <n v="0"/>
    <n v="0"/>
    <n v="264"/>
    <n v="0"/>
    <n v="0"/>
    <n v="0"/>
    <s v="NA"/>
    <s v="ERR"/>
    <s v="MnPrv"/>
    <s v="NA"/>
    <n v="0"/>
    <n v="6"/>
    <n v="2007"/>
    <s v="WD"/>
    <s v="Normal"/>
    <n v="175000"/>
    <n v="24.305555555555557"/>
    <n v="70.0280112044818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n v="3"/>
    <s v="TA"/>
    <n v="3"/>
    <x v="0"/>
    <s v="Gd"/>
    <n v="2"/>
    <s v="TA"/>
    <n v="3"/>
    <s v="Gd"/>
    <s v="GLQ"/>
    <n v="462"/>
    <s v="Unf"/>
    <n v="0"/>
    <n v="154"/>
    <n v="616"/>
    <s v="GasA"/>
    <s v="Gd"/>
    <n v="2"/>
    <x v="0"/>
    <n v="1"/>
    <x v="0"/>
    <n v="616"/>
    <n v="1072"/>
    <n v="0"/>
    <n v="1688"/>
    <n v="2304"/>
    <n v="1"/>
    <n v="0"/>
    <n v="2"/>
    <n v="1"/>
    <n v="4"/>
    <n v="1"/>
    <s v="Gd"/>
    <n v="2"/>
    <n v="8"/>
    <s v="Typ"/>
    <x v="0"/>
    <s v="NA"/>
    <s v="ERR"/>
    <s v="Attchd"/>
    <n v="1997"/>
    <s v="RFn"/>
    <n v="2"/>
    <n v="603"/>
    <s v="TA"/>
    <n v="3"/>
    <s v="TA"/>
    <n v="3"/>
    <s v="Y"/>
    <n v="403"/>
    <n v="114"/>
    <n v="185"/>
    <n v="0"/>
    <n v="0"/>
    <n v="0"/>
    <s v="NA"/>
    <s v="ERR"/>
    <s v="NA"/>
    <s v="Shed"/>
    <n v="400"/>
    <n v="5"/>
    <n v="2008"/>
    <s v="WD"/>
    <s v="Normal"/>
    <n v="200000"/>
    <n v="15.62744178777934"/>
    <n v="86.805555555555557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LwQ"/>
    <n v="197"/>
    <s v="Unf"/>
    <n v="0"/>
    <n v="999"/>
    <n v="1196"/>
    <s v="GasA"/>
    <s v="Ex"/>
    <n v="1"/>
    <x v="0"/>
    <n v="1"/>
    <x v="2"/>
    <n v="1196"/>
    <n v="0"/>
    <n v="0"/>
    <n v="1196"/>
    <n v="2392"/>
    <n v="1"/>
    <n v="0"/>
    <n v="1"/>
    <n v="0"/>
    <n v="2"/>
    <n v="1"/>
    <s v="TA"/>
    <n v="3"/>
    <n v="5"/>
    <s v="Typ"/>
    <x v="0"/>
    <s v="NA"/>
    <s v="ERR"/>
    <s v="Detchd"/>
    <n v="1957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7"/>
    <s v="WD"/>
    <s v="Normal"/>
    <n v="109900"/>
    <n v="22.895833333333332"/>
    <n v="45.944816053511708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n v="2"/>
    <s v="TA"/>
    <n v="3"/>
    <x v="0"/>
    <s v="Gd"/>
    <n v="2"/>
    <s v="TA"/>
    <n v="3"/>
    <s v="Av"/>
    <s v="GLQ"/>
    <n v="648"/>
    <s v="Unf"/>
    <n v="0"/>
    <n v="80"/>
    <n v="728"/>
    <s v="GasA"/>
    <s v="Ex"/>
    <n v="1"/>
    <x v="0"/>
    <n v="1"/>
    <x v="0"/>
    <n v="728"/>
    <n v="728"/>
    <n v="0"/>
    <n v="1456"/>
    <n v="2184"/>
    <n v="1"/>
    <n v="0"/>
    <n v="2"/>
    <n v="1"/>
    <n v="3"/>
    <n v="1"/>
    <s v="Gd"/>
    <n v="2"/>
    <n v="7"/>
    <s v="Typ"/>
    <x v="1"/>
    <s v="Gd"/>
    <n v="2"/>
    <s v="Attchd"/>
    <n v="2005"/>
    <s v="Fin"/>
    <n v="2"/>
    <n v="410"/>
    <s v="TA"/>
    <n v="3"/>
    <s v="TA"/>
    <n v="3"/>
    <s v="Y"/>
    <n v="36"/>
    <n v="18"/>
    <n v="0"/>
    <n v="0"/>
    <n v="0"/>
    <n v="0"/>
    <s v="NA"/>
    <s v="ERR"/>
    <s v="NA"/>
    <s v="NA"/>
    <n v="0"/>
    <n v="10"/>
    <n v="2008"/>
    <s v="WD"/>
    <s v="Normal"/>
    <n v="189000"/>
    <n v="23.051591657519211"/>
    <n v="86.538461538461533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n v="1"/>
    <s v="TA"/>
    <n v="3"/>
    <x v="0"/>
    <s v="Ex"/>
    <n v="1"/>
    <s v="TA"/>
    <n v="3"/>
    <s v="Gd"/>
    <s v="Unf"/>
    <n v="0"/>
    <s v="Unf"/>
    <n v="0"/>
    <n v="1734"/>
    <n v="1734"/>
    <s v="GasA"/>
    <s v="Ex"/>
    <n v="1"/>
    <x v="0"/>
    <n v="1"/>
    <x v="0"/>
    <n v="1734"/>
    <n v="1088"/>
    <n v="0"/>
    <n v="2822"/>
    <n v="4556"/>
    <n v="0"/>
    <n v="0"/>
    <n v="3"/>
    <n v="1"/>
    <n v="4"/>
    <n v="1"/>
    <s v="Ex"/>
    <n v="1"/>
    <n v="12"/>
    <s v="Typ"/>
    <x v="1"/>
    <s v="Gd"/>
    <n v="2"/>
    <s v="BuiltIn"/>
    <n v="2009"/>
    <s v="RFn"/>
    <n v="3"/>
    <n v="1020"/>
    <s v="TA"/>
    <n v="3"/>
    <s v="TA"/>
    <n v="3"/>
    <s v="Y"/>
    <n v="52"/>
    <n v="170"/>
    <n v="0"/>
    <n v="0"/>
    <n v="192"/>
    <n v="0"/>
    <s v="NA"/>
    <s v="ERR"/>
    <s v="NA"/>
    <s v="NA"/>
    <n v="0"/>
    <n v="1"/>
    <n v="2009"/>
    <s v="New"/>
    <s v="Partial"/>
    <n v="582933"/>
    <n v="41.964797350802677"/>
    <n v="127.9484196663740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LwQ"/>
    <n v="812"/>
    <s v="Unf"/>
    <n v="0"/>
    <n v="124"/>
    <n v="936"/>
    <s v="GasA"/>
    <s v="TA"/>
    <n v="3"/>
    <x v="0"/>
    <n v="1"/>
    <x v="0"/>
    <n v="1128"/>
    <n v="0"/>
    <n v="0"/>
    <n v="1128"/>
    <n v="2064"/>
    <n v="0"/>
    <n v="0"/>
    <n v="1"/>
    <n v="0"/>
    <n v="2"/>
    <n v="1"/>
    <s v="TA"/>
    <n v="3"/>
    <n v="5"/>
    <s v="Min1"/>
    <x v="0"/>
    <s v="NA"/>
    <s v="ERR"/>
    <s v="Attchd"/>
    <n v="1954"/>
    <s v="Unf"/>
    <n v="1"/>
    <n v="286"/>
    <s v="TA"/>
    <n v="3"/>
    <s v="TA"/>
    <n v="3"/>
    <s v="Y"/>
    <n v="0"/>
    <n v="0"/>
    <n v="0"/>
    <n v="0"/>
    <n v="0"/>
    <n v="0"/>
    <s v="NA"/>
    <s v="ERR"/>
    <s v="GdWo"/>
    <s v="NA"/>
    <n v="0"/>
    <n v="6"/>
    <n v="2006"/>
    <s v="WD"/>
    <s v="Family"/>
    <n v="118000"/>
    <n v="13.111111111111111"/>
    <n v="57.17054263565891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n v="2"/>
    <s v="TA"/>
    <n v="3"/>
    <x v="0"/>
    <s v="Gd"/>
    <n v="2"/>
    <s v="TA"/>
    <n v="3"/>
    <s v="No"/>
    <s v="Unf"/>
    <n v="0"/>
    <s v="Unf"/>
    <n v="0"/>
    <n v="1417"/>
    <n v="1417"/>
    <s v="GasA"/>
    <s v="Ex"/>
    <n v="1"/>
    <x v="0"/>
    <n v="1"/>
    <x v="0"/>
    <n v="1428"/>
    <n v="0"/>
    <n v="0"/>
    <n v="1428"/>
    <n v="2845"/>
    <n v="0"/>
    <n v="0"/>
    <n v="2"/>
    <n v="0"/>
    <n v="3"/>
    <n v="1"/>
    <s v="Ex"/>
    <n v="1"/>
    <n v="6"/>
    <s v="Typ"/>
    <x v="0"/>
    <s v="NA"/>
    <s v="ERR"/>
    <s v="Attchd"/>
    <n v="2008"/>
    <s v="RFn"/>
    <n v="2"/>
    <n v="554"/>
    <s v="TA"/>
    <n v="3"/>
    <s v="TA"/>
    <n v="3"/>
    <s v="Y"/>
    <n v="0"/>
    <n v="60"/>
    <n v="0"/>
    <n v="0"/>
    <n v="0"/>
    <n v="0"/>
    <s v="NA"/>
    <s v="ERR"/>
    <s v="NA"/>
    <s v="NA"/>
    <n v="0"/>
    <n v="7"/>
    <n v="2008"/>
    <s v="New"/>
    <s v="Partial"/>
    <n v="227680"/>
    <n v="18.549780022812449"/>
    <n v="80.028119507908613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n v="3"/>
    <s v="TA"/>
    <n v="3"/>
    <x v="0"/>
    <s v="TA"/>
    <n v="3"/>
    <s v="TA"/>
    <n v="3"/>
    <s v="Av"/>
    <s v="ALQ"/>
    <n v="400"/>
    <s v="Rec"/>
    <n v="480"/>
    <n v="100"/>
    <n v="980"/>
    <s v="GasA"/>
    <s v="Gd"/>
    <n v="2"/>
    <x v="0"/>
    <n v="1"/>
    <x v="0"/>
    <n v="980"/>
    <n v="0"/>
    <n v="0"/>
    <n v="980"/>
    <n v="1960"/>
    <n v="0"/>
    <n v="0"/>
    <n v="2"/>
    <n v="0"/>
    <n v="3"/>
    <n v="1"/>
    <s v="TA"/>
    <n v="3"/>
    <n v="6"/>
    <s v="Typ"/>
    <x v="0"/>
    <s v="NA"/>
    <s v="ERR"/>
    <s v="Attchd"/>
    <n v="1967"/>
    <s v="Fin"/>
    <n v="1"/>
    <n v="384"/>
    <s v="TA"/>
    <n v="3"/>
    <s v="TA"/>
    <n v="3"/>
    <s v="Y"/>
    <n v="68"/>
    <n v="0"/>
    <n v="0"/>
    <n v="0"/>
    <n v="0"/>
    <n v="0"/>
    <s v="NA"/>
    <s v="ERR"/>
    <s v="NA"/>
    <s v="NA"/>
    <n v="0"/>
    <n v="10"/>
    <n v="2006"/>
    <s v="WD"/>
    <s v="Normal"/>
    <n v="135500"/>
    <n v="13.897435897435898"/>
    <n v="69.132653061224488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n v="3"/>
    <s v="TA"/>
    <n v="3"/>
    <x v="1"/>
    <s v="TA"/>
    <n v="3"/>
    <s v="TA"/>
    <n v="3"/>
    <s v="Gd"/>
    <s v="GLQ"/>
    <n v="1309"/>
    <s v="Unf"/>
    <n v="0"/>
    <n v="15"/>
    <n v="1324"/>
    <s v="GasA"/>
    <s v="Ex"/>
    <n v="1"/>
    <x v="0"/>
    <n v="1"/>
    <x v="0"/>
    <n v="1072"/>
    <n v="504"/>
    <n v="0"/>
    <n v="1576"/>
    <n v="2900"/>
    <n v="2"/>
    <n v="0"/>
    <n v="1"/>
    <n v="1"/>
    <n v="3"/>
    <n v="1"/>
    <s v="Gd"/>
    <n v="2"/>
    <n v="6"/>
    <s v="Typ"/>
    <x v="1"/>
    <s v="TA"/>
    <n v="3"/>
    <s v="Attchd"/>
    <n v="1923"/>
    <s v="RFn"/>
    <n v="2"/>
    <n v="528"/>
    <s v="TA"/>
    <n v="3"/>
    <s v="TA"/>
    <n v="3"/>
    <s v="Y"/>
    <n v="0"/>
    <n v="312"/>
    <n v="0"/>
    <n v="0"/>
    <n v="0"/>
    <n v="0"/>
    <s v="NA"/>
    <s v="ERR"/>
    <s v="NA"/>
    <s v="NA"/>
    <n v="0"/>
    <n v="5"/>
    <n v="2009"/>
    <s v="WD"/>
    <s v="Normal"/>
    <n v="223500"/>
    <n v="10.451739618406284"/>
    <n v="77.06896551724138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n v="3"/>
    <s v="TA"/>
    <n v="3"/>
    <x v="1"/>
    <s v="TA"/>
    <n v="3"/>
    <s v="TA"/>
    <n v="3"/>
    <s v="Av"/>
    <s v="ALQ"/>
    <n v="516"/>
    <s v="BLQ"/>
    <n v="128"/>
    <n v="380"/>
    <n v="1024"/>
    <s v="GasA"/>
    <s v="TA"/>
    <n v="3"/>
    <x v="0"/>
    <n v="1"/>
    <x v="0"/>
    <n v="1086"/>
    <n v="0"/>
    <n v="0"/>
    <n v="1086"/>
    <n v="2110"/>
    <n v="1"/>
    <n v="0"/>
    <n v="1"/>
    <n v="0"/>
    <n v="3"/>
    <n v="1"/>
    <s v="TA"/>
    <n v="3"/>
    <n v="6"/>
    <s v="Typ"/>
    <x v="1"/>
    <s v="Gd"/>
    <n v="2"/>
    <s v="Attchd"/>
    <n v="1966"/>
    <s v="RFn"/>
    <n v="2"/>
    <n v="484"/>
    <s v="TA"/>
    <n v="3"/>
    <s v="TA"/>
    <n v="3"/>
    <s v="Y"/>
    <n v="0"/>
    <n v="0"/>
    <n v="0"/>
    <n v="0"/>
    <n v="0"/>
    <n v="0"/>
    <s v="NA"/>
    <s v="ERR"/>
    <s v="GdWo"/>
    <s v="NA"/>
    <n v="0"/>
    <n v="6"/>
    <n v="2006"/>
    <s v="WD"/>
    <s v="Normal"/>
    <n v="159950"/>
    <n v="11.936567164179104"/>
    <n v="75.805687203791464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n v="3"/>
    <s v="TA"/>
    <n v="3"/>
    <x v="0"/>
    <s v="TA"/>
    <n v="3"/>
    <s v="TA"/>
    <n v="3"/>
    <s v="No"/>
    <s v="Unf"/>
    <n v="0"/>
    <s v="Unf"/>
    <n v="0"/>
    <n v="849"/>
    <n v="849"/>
    <s v="GasA"/>
    <s v="TA"/>
    <n v="3"/>
    <x v="1"/>
    <n v="0"/>
    <x v="2"/>
    <n v="1075"/>
    <n v="1063"/>
    <n v="0"/>
    <n v="2138"/>
    <n v="2987"/>
    <n v="0"/>
    <n v="0"/>
    <n v="2"/>
    <n v="0"/>
    <n v="2"/>
    <n v="3"/>
    <s v="TA"/>
    <n v="3"/>
    <n v="11"/>
    <s v="Typ"/>
    <x v="0"/>
    <s v="NA"/>
    <s v="ERR"/>
    <s v="Detchd"/>
    <n v="1910"/>
    <s v="Unf"/>
    <n v="2"/>
    <n v="360"/>
    <s v="Fa"/>
    <n v="4"/>
    <s v="Po"/>
    <n v="5"/>
    <s v="N"/>
    <n v="40"/>
    <n v="156"/>
    <n v="0"/>
    <n v="0"/>
    <n v="0"/>
    <n v="0"/>
    <s v="NA"/>
    <s v="ERR"/>
    <s v="MnPrv"/>
    <s v="NA"/>
    <n v="0"/>
    <n v="11"/>
    <n v="2009"/>
    <s v="WD"/>
    <s v="Normal"/>
    <n v="106000"/>
    <n v="13.086419753086419"/>
    <n v="35.487110813525277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n v="3"/>
    <s v="TA"/>
    <n v="3"/>
    <x v="1"/>
    <s v="TA"/>
    <n v="3"/>
    <s v="TA"/>
    <n v="3"/>
    <s v="No"/>
    <s v="ALQ"/>
    <n v="663"/>
    <s v="LwQ"/>
    <n v="377"/>
    <n v="0"/>
    <n v="1040"/>
    <s v="GasA"/>
    <s v="Fa"/>
    <n v="4"/>
    <x v="0"/>
    <n v="1"/>
    <x v="0"/>
    <n v="1309"/>
    <n v="0"/>
    <n v="0"/>
    <n v="1309"/>
    <n v="2349"/>
    <n v="1"/>
    <n v="0"/>
    <n v="1"/>
    <n v="1"/>
    <n v="3"/>
    <n v="1"/>
    <s v="Gd"/>
    <n v="2"/>
    <n v="5"/>
    <s v="Typ"/>
    <x v="1"/>
    <s v="Fa"/>
    <n v="4"/>
    <s v="Attchd"/>
    <n v="1974"/>
    <s v="RFn"/>
    <n v="2"/>
    <n v="484"/>
    <s v="TA"/>
    <n v="3"/>
    <s v="TA"/>
    <n v="3"/>
    <s v="Y"/>
    <n v="265"/>
    <n v="0"/>
    <n v="0"/>
    <n v="0"/>
    <n v="0"/>
    <n v="648"/>
    <s v="Fa"/>
    <n v="4"/>
    <s v="GdPrv"/>
    <s v="NA"/>
    <n v="0"/>
    <n v="1"/>
    <n v="2006"/>
    <s v="WD"/>
    <s v="Normal"/>
    <n v="181000"/>
    <n v="17.850098619329387"/>
    <n v="77.054065559812685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n v="2"/>
    <s v="TA"/>
    <n v="3"/>
    <x v="0"/>
    <s v="Gd"/>
    <n v="2"/>
    <s v="TA"/>
    <n v="3"/>
    <s v="Gd"/>
    <s v="GLQ"/>
    <n v="662"/>
    <s v="Unf"/>
    <n v="0"/>
    <n v="186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4"/>
    <s v="Typ"/>
    <x v="1"/>
    <s v="Gd"/>
    <n v="2"/>
    <s v="Attchd"/>
    <n v="2004"/>
    <s v="Fin"/>
    <n v="2"/>
    <n v="420"/>
    <s v="TA"/>
    <n v="3"/>
    <s v="TA"/>
    <n v="3"/>
    <s v="Y"/>
    <n v="140"/>
    <n v="0"/>
    <n v="0"/>
    <n v="0"/>
    <n v="0"/>
    <n v="0"/>
    <s v="NA"/>
    <s v="ERR"/>
    <s v="NA"/>
    <s v="NA"/>
    <n v="0"/>
    <n v="6"/>
    <n v="2008"/>
    <s v="ConLD"/>
    <s v="Normal"/>
    <n v="144500"/>
    <n v="32.5597115817936"/>
    <n v="85.200471698113205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n v="4"/>
    <s v="TA"/>
    <n v="3"/>
    <x v="1"/>
    <s v="TA"/>
    <n v="3"/>
    <s v="TA"/>
    <n v="3"/>
    <s v="Av"/>
    <s v="Unf"/>
    <n v="0"/>
    <s v="Unf"/>
    <n v="0"/>
    <n v="540"/>
    <n v="540"/>
    <s v="GasA"/>
    <s v="TA"/>
    <n v="3"/>
    <x v="1"/>
    <n v="0"/>
    <x v="2"/>
    <n v="1044"/>
    <n v="0"/>
    <n v="0"/>
    <n v="1044"/>
    <n v="1584"/>
    <n v="0"/>
    <n v="0"/>
    <n v="1"/>
    <n v="0"/>
    <n v="2"/>
    <n v="1"/>
    <s v="Fa"/>
    <n v="4"/>
    <n v="4"/>
    <s v="Typ"/>
    <x v="0"/>
    <s v="NA"/>
    <s v="ERR"/>
    <s v="Basment"/>
    <n v="1952"/>
    <s v="Unf"/>
    <n v="2"/>
    <n v="504"/>
    <s v="TA"/>
    <n v="3"/>
    <s v="TA"/>
    <n v="3"/>
    <s v="N"/>
    <n v="0"/>
    <n v="0"/>
    <n v="0"/>
    <n v="0"/>
    <n v="0"/>
    <n v="0"/>
    <s v="NA"/>
    <s v="ERR"/>
    <s v="NA"/>
    <s v="Shed"/>
    <n v="54"/>
    <n v="6"/>
    <n v="2010"/>
    <s v="WD"/>
    <s v="Alloca"/>
    <n v="55993"/>
    <n v="6.427112029384757"/>
    <n v="35.349116161616159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n v="3"/>
    <s v="TA"/>
    <n v="3"/>
    <x v="1"/>
    <s v="TA"/>
    <n v="3"/>
    <s v="TA"/>
    <n v="3"/>
    <s v="No"/>
    <s v="Rec"/>
    <n v="608"/>
    <s v="Unf"/>
    <n v="0"/>
    <n v="834"/>
    <n v="1442"/>
    <s v="GasA"/>
    <s v="Gd"/>
    <n v="2"/>
    <x v="0"/>
    <n v="1"/>
    <x v="0"/>
    <n v="1442"/>
    <n v="0"/>
    <n v="0"/>
    <n v="1442"/>
    <n v="2884"/>
    <n v="0"/>
    <n v="0"/>
    <n v="1"/>
    <n v="1"/>
    <n v="4"/>
    <n v="1"/>
    <s v="TA"/>
    <n v="3"/>
    <n v="7"/>
    <s v="Typ"/>
    <x v="0"/>
    <s v="NA"/>
    <s v="ERR"/>
    <s v="Attchd"/>
    <n v="1958"/>
    <s v="RFn"/>
    <n v="1"/>
    <n v="301"/>
    <s v="TA"/>
    <n v="3"/>
    <s v="TA"/>
    <n v="3"/>
    <s v="Y"/>
    <n v="0"/>
    <n v="0"/>
    <n v="275"/>
    <n v="0"/>
    <n v="0"/>
    <n v="0"/>
    <s v="NA"/>
    <s v="ERR"/>
    <s v="NA"/>
    <s v="Shed"/>
    <n v="500"/>
    <n v="4"/>
    <n v="2007"/>
    <s v="COD"/>
    <s v="Normal"/>
    <n v="157900"/>
    <n v="16.194871794871794"/>
    <n v="54.75034674063800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n v="3"/>
    <s v="TA"/>
    <n v="3"/>
    <x v="2"/>
    <s v="TA"/>
    <n v="3"/>
    <s v="TA"/>
    <n v="3"/>
    <s v="No"/>
    <s v="Unf"/>
    <n v="0"/>
    <s v="Unf"/>
    <n v="0"/>
    <n v="686"/>
    <n v="686"/>
    <s v="GasW"/>
    <s v="Gd"/>
    <n v="2"/>
    <x v="0"/>
    <n v="1"/>
    <x v="0"/>
    <n v="686"/>
    <n v="564"/>
    <n v="0"/>
    <n v="1250"/>
    <n v="1936"/>
    <n v="0"/>
    <n v="1"/>
    <n v="1"/>
    <n v="1"/>
    <n v="3"/>
    <n v="1"/>
    <s v="Fa"/>
    <n v="4"/>
    <n v="7"/>
    <s v="Typ"/>
    <x v="0"/>
    <s v="NA"/>
    <s v="ERR"/>
    <s v="Detchd"/>
    <n v="1955"/>
    <s v="Unf"/>
    <n v="1"/>
    <n v="280"/>
    <s v="TA"/>
    <n v="3"/>
    <s v="TA"/>
    <n v="3"/>
    <s v="P"/>
    <n v="207"/>
    <n v="0"/>
    <n v="96"/>
    <n v="0"/>
    <n v="0"/>
    <n v="0"/>
    <s v="NA"/>
    <s v="ERR"/>
    <s v="NA"/>
    <s v="NA"/>
    <n v="0"/>
    <n v="7"/>
    <n v="2006"/>
    <s v="WD"/>
    <s v="Normal"/>
    <n v="116000"/>
    <n v="14.064015518913676"/>
    <n v="59.917355371900825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n v="3"/>
    <s v="TA"/>
    <n v="3"/>
    <x v="0"/>
    <s v="Gd"/>
    <n v="2"/>
    <s v="TA"/>
    <n v="3"/>
    <s v="No"/>
    <s v="Unf"/>
    <n v="0"/>
    <s v="Unf"/>
    <n v="0"/>
    <n v="1649"/>
    <n v="1649"/>
    <s v="GasA"/>
    <s v="Ex"/>
    <n v="1"/>
    <x v="0"/>
    <n v="1"/>
    <x v="0"/>
    <n v="1661"/>
    <n v="0"/>
    <n v="0"/>
    <n v="1661"/>
    <n v="3310"/>
    <n v="0"/>
    <n v="0"/>
    <n v="2"/>
    <n v="0"/>
    <n v="3"/>
    <n v="1"/>
    <s v="Gd"/>
    <n v="2"/>
    <n v="6"/>
    <s v="Typ"/>
    <x v="0"/>
    <s v="NA"/>
    <s v="ERR"/>
    <s v="Attchd"/>
    <n v="1998"/>
    <s v="RFn"/>
    <n v="2"/>
    <n v="598"/>
    <s v="TA"/>
    <n v="3"/>
    <s v="TA"/>
    <n v="3"/>
    <s v="Y"/>
    <n v="0"/>
    <n v="34"/>
    <n v="0"/>
    <n v="0"/>
    <n v="0"/>
    <n v="0"/>
    <s v="NA"/>
    <s v="ERR"/>
    <s v="NA"/>
    <s v="NA"/>
    <n v="0"/>
    <n v="5"/>
    <n v="2010"/>
    <s v="WD"/>
    <s v="Normal"/>
    <n v="224900"/>
    <n v="18.530114525830108"/>
    <n v="67.94561933534743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n v="3"/>
    <s v="TA"/>
    <n v="3"/>
    <x v="1"/>
    <s v="TA"/>
    <n v="3"/>
    <s v="TA"/>
    <n v="3"/>
    <s v="No"/>
    <s v="BLQ"/>
    <n v="486"/>
    <s v="Unf"/>
    <n v="0"/>
    <n v="522"/>
    <n v="1008"/>
    <s v="GasA"/>
    <s v="Gd"/>
    <n v="2"/>
    <x v="0"/>
    <n v="1"/>
    <x v="0"/>
    <n v="1008"/>
    <n v="0"/>
    <n v="0"/>
    <n v="1008"/>
    <n v="2016"/>
    <n v="0"/>
    <n v="0"/>
    <n v="1"/>
    <n v="0"/>
    <n v="2"/>
    <n v="1"/>
    <s v="TA"/>
    <n v="3"/>
    <n v="4"/>
    <s v="Typ"/>
    <x v="1"/>
    <s v="Gd"/>
    <n v="2"/>
    <s v="Attchd"/>
    <n v="1954"/>
    <s v="RFn"/>
    <n v="1"/>
    <n v="275"/>
    <s v="TA"/>
    <n v="3"/>
    <s v="TA"/>
    <n v="3"/>
    <s v="Y"/>
    <n v="0"/>
    <n v="0"/>
    <n v="120"/>
    <n v="0"/>
    <n v="0"/>
    <n v="0"/>
    <s v="NA"/>
    <s v="ERR"/>
    <s v="NA"/>
    <s v="NA"/>
    <n v="0"/>
    <n v="7"/>
    <n v="2006"/>
    <s v="WD"/>
    <s v="Normal"/>
    <n v="137000"/>
    <n v="11.991247264770241"/>
    <n v="67.956349206349202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n v="2"/>
    <s v="TA"/>
    <n v="3"/>
    <x v="0"/>
    <s v="Gd"/>
    <n v="2"/>
    <s v="TA"/>
    <n v="3"/>
    <s v="No"/>
    <s v="GLQ"/>
    <n v="1218"/>
    <s v="Unf"/>
    <n v="0"/>
    <n v="350"/>
    <n v="1568"/>
    <s v="GasA"/>
    <s v="Ex"/>
    <n v="1"/>
    <x v="0"/>
    <n v="1"/>
    <x v="0"/>
    <n v="1689"/>
    <n v="0"/>
    <n v="0"/>
    <n v="1689"/>
    <n v="3257"/>
    <n v="1"/>
    <n v="0"/>
    <n v="2"/>
    <n v="0"/>
    <n v="3"/>
    <n v="1"/>
    <s v="Gd"/>
    <n v="2"/>
    <n v="7"/>
    <s v="Typ"/>
    <x v="2"/>
    <s v="Gd"/>
    <n v="2"/>
    <s v="Attchd"/>
    <n v="2002"/>
    <s v="RFn"/>
    <n v="3"/>
    <n v="857"/>
    <s v="TA"/>
    <n v="3"/>
    <s v="TA"/>
    <n v="3"/>
    <s v="Y"/>
    <n v="150"/>
    <n v="59"/>
    <n v="0"/>
    <n v="0"/>
    <n v="0"/>
    <n v="0"/>
    <s v="NA"/>
    <s v="ERR"/>
    <s v="NA"/>
    <s v="NA"/>
    <n v="0"/>
    <n v="7"/>
    <n v="2008"/>
    <s v="WD"/>
    <s v="Normal"/>
    <n v="271000"/>
    <n v="20.429702223897475"/>
    <n v="83.205403745778327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n v="3"/>
    <s v="TA"/>
    <n v="3"/>
    <x v="1"/>
    <s v="TA"/>
    <n v="3"/>
    <s v="TA"/>
    <n v="3"/>
    <s v="Av"/>
    <s v="GLQ"/>
    <n v="504"/>
    <s v="Unf"/>
    <n v="0"/>
    <n v="506"/>
    <n v="1010"/>
    <s v="GasA"/>
    <s v="Gd"/>
    <n v="2"/>
    <x v="0"/>
    <n v="1"/>
    <x v="0"/>
    <n v="1052"/>
    <n v="0"/>
    <n v="0"/>
    <n v="1052"/>
    <n v="2062"/>
    <n v="1"/>
    <n v="0"/>
    <n v="1"/>
    <n v="0"/>
    <n v="3"/>
    <n v="1"/>
    <s v="TA"/>
    <n v="3"/>
    <n v="6"/>
    <s v="Typ"/>
    <x v="0"/>
    <s v="NA"/>
    <s v="ERR"/>
    <s v="Attchd"/>
    <n v="1971"/>
    <s v="Unf"/>
    <n v="2"/>
    <n v="440"/>
    <s v="TA"/>
    <n v="3"/>
    <s v="TA"/>
    <n v="3"/>
    <s v="Y"/>
    <n v="0"/>
    <n v="0"/>
    <n v="0"/>
    <n v="0"/>
    <n v="0"/>
    <n v="0"/>
    <s v="NA"/>
    <s v="ERR"/>
    <s v="MnPrv"/>
    <s v="NA"/>
    <n v="0"/>
    <n v="6"/>
    <n v="2010"/>
    <s v="WD"/>
    <s v="Normal"/>
    <n v="155000"/>
    <n v="17.581669691470054"/>
    <n v="75.169738118331722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n v="2"/>
    <s v="TA"/>
    <n v="3"/>
    <x v="0"/>
    <s v="Gd"/>
    <n v="2"/>
    <s v="TA"/>
    <n v="3"/>
    <s v="Mn"/>
    <s v="GLQ"/>
    <n v="733"/>
    <s v="Unf"/>
    <n v="0"/>
    <n v="625"/>
    <n v="1358"/>
    <s v="GasA"/>
    <s v="Ex"/>
    <n v="1"/>
    <x v="0"/>
    <n v="1"/>
    <x v="0"/>
    <n v="1358"/>
    <n v="0"/>
    <n v="0"/>
    <n v="1358"/>
    <n v="2716"/>
    <n v="1"/>
    <n v="0"/>
    <n v="2"/>
    <n v="0"/>
    <n v="2"/>
    <n v="1"/>
    <s v="Gd"/>
    <n v="2"/>
    <n v="6"/>
    <s v="Typ"/>
    <x v="1"/>
    <s v="Gd"/>
    <n v="2"/>
    <s v="Attchd"/>
    <n v="2010"/>
    <s v="RFn"/>
    <n v="2"/>
    <n v="484"/>
    <s v="TA"/>
    <n v="3"/>
    <s v="TA"/>
    <n v="3"/>
    <s v="Y"/>
    <n v="192"/>
    <n v="35"/>
    <n v="0"/>
    <n v="0"/>
    <n v="0"/>
    <n v="0"/>
    <s v="NA"/>
    <s v="ERR"/>
    <s v="NA"/>
    <s v="NA"/>
    <n v="0"/>
    <n v="6"/>
    <n v="2010"/>
    <s v="New"/>
    <s v="Partial"/>
    <n v="224000"/>
    <n v="35.159315649034689"/>
    <n v="82.474226804123717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98"/>
    <n v="798"/>
    <s v="GasA"/>
    <s v="Ex"/>
    <n v="1"/>
    <x v="0"/>
    <n v="1"/>
    <x v="0"/>
    <n v="798"/>
    <n v="842"/>
    <n v="0"/>
    <n v="1640"/>
    <n v="2438"/>
    <n v="0"/>
    <n v="0"/>
    <n v="2"/>
    <n v="1"/>
    <n v="3"/>
    <n v="1"/>
    <s v="Gd"/>
    <n v="2"/>
    <n v="6"/>
    <s v="Typ"/>
    <x v="0"/>
    <s v="NA"/>
    <s v="ERR"/>
    <s v="Attchd"/>
    <n v="2003"/>
    <s v="RFn"/>
    <n v="2"/>
    <n v="595"/>
    <s v="TA"/>
    <n v="3"/>
    <s v="TA"/>
    <n v="3"/>
    <s v="Y"/>
    <n v="0"/>
    <n v="45"/>
    <n v="0"/>
    <n v="0"/>
    <n v="0"/>
    <n v="0"/>
    <s v="NA"/>
    <s v="ERR"/>
    <s v="NA"/>
    <s v="NA"/>
    <n v="0"/>
    <n v="6"/>
    <n v="2008"/>
    <s v="WD"/>
    <s v="Normal"/>
    <n v="183000"/>
    <n v="25.325214503182952"/>
    <n v="75.061525840853164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n v="4"/>
    <s v="TA"/>
    <n v="3"/>
    <x v="1"/>
    <s v="Fa"/>
    <n v="4"/>
    <s v="TA"/>
    <n v="3"/>
    <s v="No"/>
    <s v="Unf"/>
    <n v="0"/>
    <s v="Unf"/>
    <n v="0"/>
    <n v="936"/>
    <n v="936"/>
    <s v="GasA"/>
    <s v="TA"/>
    <n v="3"/>
    <x v="1"/>
    <n v="0"/>
    <x v="0"/>
    <n v="936"/>
    <n v="0"/>
    <n v="0"/>
    <n v="936"/>
    <n v="1872"/>
    <n v="0"/>
    <n v="0"/>
    <n v="1"/>
    <n v="0"/>
    <n v="2"/>
    <n v="1"/>
    <s v="TA"/>
    <n v="3"/>
    <n v="4"/>
    <s v="Min2"/>
    <x v="0"/>
    <s v="NA"/>
    <s v="ERR"/>
    <s v="Detchd"/>
    <n v="1974"/>
    <s v="Unf"/>
    <n v="2"/>
    <n v="576"/>
    <s v="TA"/>
    <n v="3"/>
    <s v="TA"/>
    <n v="3"/>
    <s v="Y"/>
    <n v="0"/>
    <n v="32"/>
    <n v="112"/>
    <n v="0"/>
    <n v="0"/>
    <n v="0"/>
    <s v="NA"/>
    <s v="ERR"/>
    <s v="NA"/>
    <s v="NA"/>
    <n v="0"/>
    <n v="2"/>
    <n v="2009"/>
    <s v="WD"/>
    <s v="Normal"/>
    <n v="93000"/>
    <n v="15.5"/>
    <n v="49.679487179487182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Gd"/>
    <s v="Unf"/>
    <n v="0"/>
    <s v="Unf"/>
    <n v="0"/>
    <n v="847"/>
    <n v="847"/>
    <s v="GasA"/>
    <s v="Ex"/>
    <n v="1"/>
    <x v="0"/>
    <n v="1"/>
    <x v="0"/>
    <n v="847"/>
    <n v="886"/>
    <n v="0"/>
    <n v="1733"/>
    <n v="2580"/>
    <n v="0"/>
    <n v="0"/>
    <n v="2"/>
    <n v="1"/>
    <n v="3"/>
    <n v="1"/>
    <s v="Gd"/>
    <n v="2"/>
    <n v="7"/>
    <s v="Typ"/>
    <x v="1"/>
    <s v="Gd"/>
    <n v="2"/>
    <s v="BuiltIn"/>
    <n v="2003"/>
    <s v="Fin"/>
    <n v="2"/>
    <n v="433"/>
    <s v="TA"/>
    <n v="3"/>
    <s v="TA"/>
    <n v="3"/>
    <s v="Y"/>
    <n v="100"/>
    <n v="48"/>
    <n v="0"/>
    <n v="0"/>
    <n v="0"/>
    <n v="0"/>
    <s v="NA"/>
    <s v="ERR"/>
    <s v="NA"/>
    <s v="NA"/>
    <n v="0"/>
    <n v="10"/>
    <n v="2007"/>
    <s v="WD"/>
    <s v="Family"/>
    <n v="225000"/>
    <n v="18.153945457479427"/>
    <n v="87.20930232558139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n v="3"/>
    <s v="TA"/>
    <n v="3"/>
    <x v="2"/>
    <s v="TA"/>
    <n v="3"/>
    <s v="TA"/>
    <n v="3"/>
    <s v="No"/>
    <s v="Unf"/>
    <n v="0"/>
    <s v="Unf"/>
    <n v="0"/>
    <n v="778"/>
    <n v="778"/>
    <s v="GasA"/>
    <s v="TA"/>
    <n v="3"/>
    <x v="0"/>
    <n v="1"/>
    <x v="0"/>
    <n v="944"/>
    <n v="545"/>
    <n v="0"/>
    <n v="1489"/>
    <n v="2267"/>
    <n v="0"/>
    <n v="0"/>
    <n v="2"/>
    <n v="0"/>
    <n v="3"/>
    <n v="1"/>
    <s v="TA"/>
    <n v="3"/>
    <n v="7"/>
    <s v="Typ"/>
    <x v="1"/>
    <s v="Gd"/>
    <n v="2"/>
    <s v="Detchd"/>
    <n v="1940"/>
    <s v="Unf"/>
    <n v="1"/>
    <n v="240"/>
    <s v="TA"/>
    <n v="3"/>
    <s v="TA"/>
    <n v="3"/>
    <s v="Y"/>
    <n v="335"/>
    <n v="0"/>
    <n v="0"/>
    <n v="0"/>
    <n v="0"/>
    <n v="0"/>
    <s v="NA"/>
    <s v="ERR"/>
    <s v="GdWo"/>
    <s v="NA"/>
    <n v="0"/>
    <n v="7"/>
    <n v="2009"/>
    <s v="WD"/>
    <s v="Normal"/>
    <n v="139500"/>
    <n v="14.090909090909092"/>
    <n v="61.53506837229819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Gd"/>
    <n v="2"/>
    <s v="No"/>
    <s v="Unf"/>
    <n v="0"/>
    <s v="Unf"/>
    <n v="0"/>
    <n v="1489"/>
    <n v="1489"/>
    <s v="GasA"/>
    <s v="Ex"/>
    <n v="1"/>
    <x v="0"/>
    <n v="1"/>
    <x v="0"/>
    <n v="1489"/>
    <n v="0"/>
    <n v="0"/>
    <n v="1489"/>
    <n v="2978"/>
    <n v="0"/>
    <n v="0"/>
    <n v="2"/>
    <n v="0"/>
    <n v="3"/>
    <n v="1"/>
    <s v="Gd"/>
    <n v="2"/>
    <n v="7"/>
    <s v="Typ"/>
    <x v="1"/>
    <s v="Gd"/>
    <n v="2"/>
    <s v="Attchd"/>
    <n v="2006"/>
    <s v="RFn"/>
    <n v="2"/>
    <n v="776"/>
    <s v="TA"/>
    <n v="3"/>
    <s v="TA"/>
    <n v="3"/>
    <s v="Y"/>
    <n v="0"/>
    <n v="140"/>
    <n v="0"/>
    <n v="0"/>
    <n v="0"/>
    <n v="0"/>
    <s v="NA"/>
    <s v="ERR"/>
    <s v="NA"/>
    <s v="NA"/>
    <n v="0"/>
    <n v="6"/>
    <n v="2006"/>
    <s v="New"/>
    <s v="Partial"/>
    <n v="232600"/>
    <n v="20.738231098430813"/>
    <n v="78.106111484217593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n v="1"/>
    <s v="TA"/>
    <n v="3"/>
    <x v="0"/>
    <s v="Ex"/>
    <n v="1"/>
    <s v="TA"/>
    <n v="3"/>
    <s v="Av"/>
    <s v="GLQ"/>
    <n v="1636"/>
    <s v="Unf"/>
    <n v="0"/>
    <n v="442"/>
    <n v="2078"/>
    <s v="GasA"/>
    <s v="Ex"/>
    <n v="1"/>
    <x v="0"/>
    <n v="1"/>
    <x v="0"/>
    <n v="2084"/>
    <n v="0"/>
    <n v="0"/>
    <n v="2084"/>
    <n v="4162"/>
    <n v="1"/>
    <n v="0"/>
    <n v="2"/>
    <n v="0"/>
    <n v="2"/>
    <n v="1"/>
    <s v="Ex"/>
    <n v="1"/>
    <n v="7"/>
    <s v="Typ"/>
    <x v="1"/>
    <s v="Gd"/>
    <n v="2"/>
    <s v="Attchd"/>
    <n v="2007"/>
    <s v="Fin"/>
    <n v="3"/>
    <n v="1220"/>
    <s v="TA"/>
    <n v="3"/>
    <s v="TA"/>
    <n v="3"/>
    <s v="Y"/>
    <n v="188"/>
    <n v="45"/>
    <n v="0"/>
    <n v="0"/>
    <n v="0"/>
    <n v="0"/>
    <s v="NA"/>
    <s v="ERR"/>
    <s v="NA"/>
    <s v="NA"/>
    <n v="0"/>
    <n v="6"/>
    <n v="2008"/>
    <s v="New"/>
    <s v="Partial"/>
    <n v="385000"/>
    <n v="26.008241572654192"/>
    <n v="92.503604036520898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ALQ"/>
    <n v="784"/>
    <s v="Unf"/>
    <n v="0"/>
    <n v="0"/>
    <n v="784"/>
    <s v="GasA"/>
    <s v="Gd"/>
    <n v="2"/>
    <x v="0"/>
    <n v="1"/>
    <x v="0"/>
    <n v="784"/>
    <n v="0"/>
    <n v="0"/>
    <n v="784"/>
    <n v="1568"/>
    <n v="1"/>
    <n v="0"/>
    <n v="1"/>
    <n v="0"/>
    <n v="2"/>
    <n v="1"/>
    <s v="Gd"/>
    <n v="2"/>
    <n v="5"/>
    <s v="Typ"/>
    <x v="0"/>
    <s v="NA"/>
    <s v="ERR"/>
    <s v="NA"/>
    <s v="NA"/>
    <s v="NA"/>
    <n v="0"/>
    <n v="0"/>
    <s v="NA"/>
    <s v="ERR"/>
    <s v="NA"/>
    <s v="ERR"/>
    <s v="Y"/>
    <n v="0"/>
    <n v="0"/>
    <n v="116"/>
    <n v="0"/>
    <n v="0"/>
    <n v="0"/>
    <s v="NA"/>
    <s v="ERR"/>
    <s v="NA"/>
    <s v="NA"/>
    <n v="0"/>
    <n v="5"/>
    <n v="2008"/>
    <s v="WD"/>
    <s v="Normal"/>
    <n v="109500"/>
    <n v="17.862969004893966"/>
    <n v="69.834183673469383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0"/>
    <s v="Unf"/>
    <n v="0"/>
    <n v="1434"/>
    <n v="1454"/>
    <s v="GasA"/>
    <s v="Ex"/>
    <n v="1"/>
    <x v="0"/>
    <n v="1"/>
    <x v="0"/>
    <n v="1434"/>
    <n v="0"/>
    <n v="0"/>
    <n v="1434"/>
    <n v="2888"/>
    <n v="0"/>
    <n v="0"/>
    <n v="2"/>
    <n v="0"/>
    <n v="3"/>
    <n v="1"/>
    <s v="Gd"/>
    <n v="2"/>
    <n v="6"/>
    <s v="Typ"/>
    <x v="1"/>
    <s v="TA"/>
    <n v="3"/>
    <s v="Attchd"/>
    <n v="2001"/>
    <s v="RFn"/>
    <n v="2"/>
    <n v="527"/>
    <s v="TA"/>
    <n v="3"/>
    <s v="TA"/>
    <n v="3"/>
    <s v="Y"/>
    <n v="290"/>
    <n v="39"/>
    <n v="0"/>
    <n v="0"/>
    <n v="0"/>
    <n v="0"/>
    <s v="NA"/>
    <s v="ERR"/>
    <s v="NA"/>
    <s v="NA"/>
    <n v="0"/>
    <n v="4"/>
    <n v="2009"/>
    <s v="WD"/>
    <s v="Normal"/>
    <n v="189000"/>
    <n v="22.159690467815686"/>
    <n v="65.443213296398895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n v="3"/>
    <s v="TA"/>
    <n v="3"/>
    <x v="0"/>
    <s v="TA"/>
    <n v="3"/>
    <s v="Gd"/>
    <n v="2"/>
    <s v="Gd"/>
    <s v="LwQ"/>
    <n v="249"/>
    <s v="ALQ"/>
    <n v="764"/>
    <n v="0"/>
    <n v="1013"/>
    <s v="GasA"/>
    <s v="TA"/>
    <n v="3"/>
    <x v="0"/>
    <n v="1"/>
    <x v="0"/>
    <n v="1160"/>
    <n v="966"/>
    <n v="0"/>
    <n v="2126"/>
    <n v="3139"/>
    <n v="0"/>
    <n v="1"/>
    <n v="2"/>
    <n v="1"/>
    <n v="3"/>
    <n v="1"/>
    <s v="TA"/>
    <n v="3"/>
    <n v="7"/>
    <s v="Min2"/>
    <x v="0"/>
    <s v="NA"/>
    <s v="ERR"/>
    <s v="Attchd"/>
    <n v="1967"/>
    <s v="Fin"/>
    <n v="2"/>
    <n v="538"/>
    <s v="TA"/>
    <n v="3"/>
    <s v="TA"/>
    <n v="3"/>
    <s v="Y"/>
    <n v="486"/>
    <n v="0"/>
    <n v="0"/>
    <n v="0"/>
    <n v="225"/>
    <n v="0"/>
    <s v="NA"/>
    <s v="ERR"/>
    <s v="NA"/>
    <s v="NA"/>
    <n v="0"/>
    <n v="6"/>
    <n v="2009"/>
    <s v="WD"/>
    <s v="Abnorml"/>
    <n v="185000"/>
    <n v="6.4464422607847238"/>
    <n v="58.935966868429439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Unf"/>
    <n v="0"/>
    <s v="Unf"/>
    <n v="0"/>
    <n v="600"/>
    <n v="600"/>
    <s v="GasA"/>
    <s v="Ex"/>
    <n v="1"/>
    <x v="0"/>
    <n v="1"/>
    <x v="0"/>
    <n v="520"/>
    <n v="623"/>
    <n v="80"/>
    <n v="1223"/>
    <n v="1823"/>
    <n v="0"/>
    <n v="0"/>
    <n v="2"/>
    <n v="1"/>
    <n v="2"/>
    <n v="1"/>
    <s v="Gd"/>
    <n v="2"/>
    <n v="4"/>
    <s v="Typ"/>
    <x v="0"/>
    <s v="NA"/>
    <s v="ERR"/>
    <s v="Detchd"/>
    <n v="2005"/>
    <s v="RFn"/>
    <n v="2"/>
    <n v="480"/>
    <s v="TA"/>
    <n v="3"/>
    <s v="TA"/>
    <n v="3"/>
    <s v="Y"/>
    <n v="0"/>
    <n v="166"/>
    <n v="0"/>
    <n v="0"/>
    <n v="0"/>
    <n v="0"/>
    <s v="NA"/>
    <s v="ERR"/>
    <s v="NA"/>
    <s v="NA"/>
    <n v="0"/>
    <n v="7"/>
    <n v="2006"/>
    <s v="WD"/>
    <s v="Normal"/>
    <n v="147400"/>
    <n v="57.940251572327043"/>
    <n v="80.855732309380144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n v="3"/>
    <s v="TA"/>
    <n v="3"/>
    <x v="1"/>
    <s v="TA"/>
    <n v="3"/>
    <s v="TA"/>
    <n v="3"/>
    <s v="No"/>
    <s v="Rec"/>
    <n v="1040"/>
    <s v="Unf"/>
    <n v="0"/>
    <n v="352"/>
    <n v="1392"/>
    <s v="GasA"/>
    <s v="TA"/>
    <n v="3"/>
    <x v="0"/>
    <n v="1"/>
    <x v="2"/>
    <n v="1392"/>
    <n v="0"/>
    <n v="0"/>
    <n v="1392"/>
    <n v="2784"/>
    <n v="1"/>
    <n v="0"/>
    <n v="1"/>
    <n v="1"/>
    <n v="3"/>
    <n v="1"/>
    <s v="TA"/>
    <n v="3"/>
    <n v="6"/>
    <s v="Typ"/>
    <x v="2"/>
    <s v="Gd"/>
    <n v="2"/>
    <s v="Attchd"/>
    <n v="1957"/>
    <s v="RFn"/>
    <n v="2"/>
    <n v="458"/>
    <s v="TA"/>
    <n v="3"/>
    <s v="TA"/>
    <n v="3"/>
    <s v="Y"/>
    <n v="0"/>
    <n v="0"/>
    <n v="0"/>
    <n v="0"/>
    <n v="192"/>
    <n v="0"/>
    <s v="NA"/>
    <s v="ERR"/>
    <s v="NA"/>
    <s v="NA"/>
    <n v="0"/>
    <n v="6"/>
    <n v="2008"/>
    <s v="WD"/>
    <s v="Normal"/>
    <n v="166000"/>
    <n v="13.949579831932773"/>
    <n v="59.626436781609193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n v="3"/>
    <s v="TA"/>
    <n v="3"/>
    <x v="0"/>
    <s v="Gd"/>
    <n v="2"/>
    <s v="TA"/>
    <n v="3"/>
    <s v="No"/>
    <s v="Unf"/>
    <n v="0"/>
    <s v="Unf"/>
    <n v="0"/>
    <n v="600"/>
    <n v="600"/>
    <s v="GasA"/>
    <s v="Ex"/>
    <n v="1"/>
    <x v="0"/>
    <n v="1"/>
    <x v="0"/>
    <n v="520"/>
    <n v="600"/>
    <n v="80"/>
    <n v="1200"/>
    <n v="1800"/>
    <n v="0"/>
    <n v="0"/>
    <n v="2"/>
    <n v="1"/>
    <n v="2"/>
    <n v="1"/>
    <s v="Gd"/>
    <n v="2"/>
    <n v="4"/>
    <s v="Typ"/>
    <x v="0"/>
    <s v="NA"/>
    <s v="ERR"/>
    <s v="Detchd"/>
    <n v="2005"/>
    <s v="RFn"/>
    <n v="2"/>
    <n v="480"/>
    <s v="TA"/>
    <n v="3"/>
    <s v="TA"/>
    <n v="3"/>
    <s v="Y"/>
    <n v="0"/>
    <n v="166"/>
    <n v="0"/>
    <n v="0"/>
    <n v="0"/>
    <n v="0"/>
    <s v="NA"/>
    <s v="ERR"/>
    <s v="NA"/>
    <s v="NA"/>
    <n v="0"/>
    <n v="6"/>
    <n v="2006"/>
    <s v="WD"/>
    <s v="Normal"/>
    <n v="151000"/>
    <n v="47.484276729559745"/>
    <n v="83.888888888888886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n v="2"/>
    <s v="TA"/>
    <n v="3"/>
    <x v="0"/>
    <s v="Gd"/>
    <n v="2"/>
    <s v="TA"/>
    <n v="3"/>
    <s v="No"/>
    <s v="GLQ"/>
    <n v="483"/>
    <s v="Unf"/>
    <n v="0"/>
    <n v="458"/>
    <n v="941"/>
    <s v="GasA"/>
    <s v="Ex"/>
    <n v="1"/>
    <x v="0"/>
    <n v="1"/>
    <x v="0"/>
    <n v="941"/>
    <n v="888"/>
    <n v="0"/>
    <n v="1829"/>
    <n v="2770"/>
    <n v="1"/>
    <n v="0"/>
    <n v="2"/>
    <n v="1"/>
    <n v="3"/>
    <n v="1"/>
    <s v="Gd"/>
    <n v="2"/>
    <n v="7"/>
    <s v="Typ"/>
    <x v="1"/>
    <s v="TA"/>
    <n v="3"/>
    <s v="Attchd"/>
    <n v="2003"/>
    <s v="RFn"/>
    <n v="2"/>
    <n v="613"/>
    <s v="TA"/>
    <n v="3"/>
    <s v="TA"/>
    <n v="3"/>
    <s v="Y"/>
    <n v="192"/>
    <n v="39"/>
    <n v="0"/>
    <n v="0"/>
    <n v="0"/>
    <n v="0"/>
    <s v="NA"/>
    <s v="ERR"/>
    <s v="NA"/>
    <s v="NA"/>
    <n v="0"/>
    <n v="1"/>
    <n v="2010"/>
    <s v="WD"/>
    <s v="Normal"/>
    <n v="237000"/>
    <n v="24.821952241307081"/>
    <n v="85.559566787003604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n v="3"/>
    <s v="TA"/>
    <n v="3"/>
    <x v="1"/>
    <s v="TA"/>
    <n v="3"/>
    <s v="TA"/>
    <n v="3"/>
    <s v="No"/>
    <s v="Rec"/>
    <n v="196"/>
    <s v="BLQ"/>
    <n v="345"/>
    <n v="975"/>
    <n v="1516"/>
    <s v="GasA"/>
    <s v="TA"/>
    <n v="3"/>
    <x v="0"/>
    <n v="1"/>
    <x v="0"/>
    <n v="1516"/>
    <n v="0"/>
    <n v="0"/>
    <n v="1516"/>
    <n v="3032"/>
    <n v="0"/>
    <n v="0"/>
    <n v="1"/>
    <n v="1"/>
    <n v="3"/>
    <n v="1"/>
    <s v="TA"/>
    <n v="3"/>
    <n v="6"/>
    <s v="Typ"/>
    <x v="0"/>
    <s v="NA"/>
    <s v="ERR"/>
    <s v="Attchd"/>
    <n v="1964"/>
    <s v="RFn"/>
    <n v="2"/>
    <n v="472"/>
    <s v="TA"/>
    <n v="3"/>
    <s v="TA"/>
    <n v="3"/>
    <s v="Y"/>
    <n v="0"/>
    <n v="0"/>
    <n v="0"/>
    <n v="0"/>
    <n v="152"/>
    <n v="0"/>
    <s v="NA"/>
    <s v="ERR"/>
    <s v="NA"/>
    <s v="NA"/>
    <n v="0"/>
    <n v="2"/>
    <n v="2009"/>
    <s v="WD"/>
    <s v="Normal"/>
    <n v="167000"/>
    <n v="16.693322670931629"/>
    <n v="55.079155672823219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n v="3"/>
    <s v="TA"/>
    <n v="3"/>
    <x v="1"/>
    <s v="TA"/>
    <n v="3"/>
    <s v="TA"/>
    <n v="3"/>
    <s v="No"/>
    <s v="Rec"/>
    <n v="572"/>
    <s v="Unf"/>
    <n v="0"/>
    <n v="572"/>
    <n v="1144"/>
    <s v="GasA"/>
    <s v="Gd"/>
    <n v="2"/>
    <x v="0"/>
    <n v="1"/>
    <x v="0"/>
    <n v="1144"/>
    <n v="0"/>
    <n v="0"/>
    <n v="1144"/>
    <n v="2288"/>
    <n v="1"/>
    <n v="0"/>
    <n v="1"/>
    <n v="0"/>
    <n v="3"/>
    <n v="1"/>
    <s v="TA"/>
    <n v="3"/>
    <n v="6"/>
    <s v="Typ"/>
    <x v="0"/>
    <s v="NA"/>
    <s v="ERR"/>
    <s v="Attchd"/>
    <n v="1961"/>
    <s v="Unf"/>
    <n v="2"/>
    <n v="456"/>
    <s v="TA"/>
    <n v="3"/>
    <s v="TA"/>
    <n v="3"/>
    <s v="Y"/>
    <n v="0"/>
    <n v="0"/>
    <n v="0"/>
    <n v="0"/>
    <n v="0"/>
    <n v="0"/>
    <s v="NA"/>
    <s v="ERR"/>
    <s v="GdWo"/>
    <s v="NA"/>
    <n v="0"/>
    <n v="9"/>
    <n v="2008"/>
    <s v="WD"/>
    <s v="Normal"/>
    <n v="139950"/>
    <n v="17.771428571428572"/>
    <n v="61.16695804195804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n v="3"/>
    <s v="TA"/>
    <n v="3"/>
    <x v="1"/>
    <s v="Gd"/>
    <n v="2"/>
    <s v="TA"/>
    <n v="3"/>
    <s v="No"/>
    <s v="BLQ"/>
    <n v="442"/>
    <s v="Unf"/>
    <n v="0"/>
    <n v="625"/>
    <n v="1067"/>
    <s v="GasA"/>
    <s v="TA"/>
    <n v="3"/>
    <x v="0"/>
    <n v="1"/>
    <x v="0"/>
    <n v="1067"/>
    <n v="0"/>
    <n v="0"/>
    <n v="1067"/>
    <n v="2134"/>
    <n v="0"/>
    <n v="0"/>
    <n v="2"/>
    <n v="0"/>
    <n v="2"/>
    <n v="1"/>
    <s v="Gd"/>
    <n v="2"/>
    <n v="4"/>
    <s v="Min2"/>
    <x v="0"/>
    <s v="NA"/>
    <s v="ERR"/>
    <s v="Attchd"/>
    <n v="1996"/>
    <s v="Unf"/>
    <n v="2"/>
    <n v="436"/>
    <s v="TA"/>
    <n v="3"/>
    <s v="TA"/>
    <n v="3"/>
    <s v="Y"/>
    <n v="290"/>
    <n v="0"/>
    <n v="0"/>
    <n v="0"/>
    <n v="0"/>
    <n v="0"/>
    <s v="NA"/>
    <s v="ERR"/>
    <s v="NA"/>
    <s v="NA"/>
    <n v="0"/>
    <n v="2"/>
    <n v="2010"/>
    <s v="WD"/>
    <s v="Normal"/>
    <n v="128000"/>
    <n v="13.333333333333334"/>
    <n v="59.981255857544518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n v="3"/>
    <s v="TA"/>
    <n v="3"/>
    <x v="2"/>
    <s v="TA"/>
    <n v="3"/>
    <s v="TA"/>
    <n v="3"/>
    <s v="No"/>
    <s v="Rec"/>
    <n v="338"/>
    <s v="Unf"/>
    <n v="0"/>
    <n v="1221"/>
    <n v="1559"/>
    <s v="GasA"/>
    <s v="Gd"/>
    <n v="2"/>
    <x v="0"/>
    <n v="1"/>
    <x v="0"/>
    <n v="1559"/>
    <n v="0"/>
    <n v="0"/>
    <n v="1559"/>
    <n v="3118"/>
    <n v="1"/>
    <n v="0"/>
    <n v="1"/>
    <n v="0"/>
    <n v="2"/>
    <n v="1"/>
    <s v="TA"/>
    <n v="3"/>
    <n v="5"/>
    <s v="Min2"/>
    <x v="0"/>
    <s v="NA"/>
    <s v="ERR"/>
    <s v="Detchd"/>
    <n v="1948"/>
    <s v="Unf"/>
    <n v="2"/>
    <n v="812"/>
    <s v="TA"/>
    <n v="3"/>
    <s v="TA"/>
    <n v="3"/>
    <s v="Y"/>
    <n v="0"/>
    <n v="116"/>
    <n v="230"/>
    <n v="0"/>
    <n v="0"/>
    <n v="0"/>
    <s v="NA"/>
    <s v="ERR"/>
    <s v="GdWo"/>
    <s v="NA"/>
    <n v="0"/>
    <n v="6"/>
    <n v="2007"/>
    <s v="COD"/>
    <s v="Normal"/>
    <n v="153500"/>
    <n v="18.950617283950617"/>
    <n v="49.230275817831945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n v="3"/>
    <s v="TA"/>
    <n v="3"/>
    <x v="1"/>
    <s v="TA"/>
    <n v="3"/>
    <s v="TA"/>
    <n v="3"/>
    <s v="No"/>
    <s v="BLQ"/>
    <n v="330"/>
    <s v="Unf"/>
    <n v="0"/>
    <n v="153"/>
    <n v="483"/>
    <s v="GasA"/>
    <s v="TA"/>
    <n v="3"/>
    <x v="0"/>
    <n v="1"/>
    <x v="0"/>
    <n v="483"/>
    <n v="504"/>
    <n v="0"/>
    <n v="987"/>
    <n v="1470"/>
    <n v="1"/>
    <n v="0"/>
    <n v="1"/>
    <n v="1"/>
    <n v="2"/>
    <n v="1"/>
    <s v="TA"/>
    <n v="3"/>
    <n v="5"/>
    <s v="Typ"/>
    <x v="0"/>
    <s v="NA"/>
    <s v="ERR"/>
    <s v="Detchd"/>
    <n v="1973"/>
    <s v="Unf"/>
    <n v="1"/>
    <n v="264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8"/>
    <s v="WD"/>
    <s v="Normal"/>
    <n v="100000"/>
    <n v="59.523809523809526"/>
    <n v="68.027210884353735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099"/>
    <n v="1099"/>
    <s v="GasA"/>
    <s v="Ex"/>
    <n v="1"/>
    <x v="0"/>
    <n v="1"/>
    <x v="0"/>
    <n v="1099"/>
    <n v="0"/>
    <n v="0"/>
    <n v="1099"/>
    <n v="2198"/>
    <n v="0"/>
    <n v="0"/>
    <n v="1"/>
    <n v="1"/>
    <n v="3"/>
    <n v="1"/>
    <s v="Gd"/>
    <n v="2"/>
    <n v="6"/>
    <s v="Typ"/>
    <x v="0"/>
    <s v="NA"/>
    <s v="ERR"/>
    <s v="Attchd"/>
    <n v="1999"/>
    <s v="Unf"/>
    <n v="1"/>
    <n v="352"/>
    <s v="TA"/>
    <n v="3"/>
    <s v="TA"/>
    <n v="3"/>
    <s v="Y"/>
    <n v="278"/>
    <n v="0"/>
    <n v="0"/>
    <n v="0"/>
    <n v="0"/>
    <n v="0"/>
    <s v="NA"/>
    <s v="ERR"/>
    <s v="NA"/>
    <s v="NA"/>
    <n v="0"/>
    <n v="6"/>
    <n v="2008"/>
    <s v="WD"/>
    <s v="Normal"/>
    <n v="144000"/>
    <n v="15.118110236220472"/>
    <n v="65.514103730664246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352"/>
    <s v="Unf"/>
    <n v="0"/>
    <n v="416"/>
    <n v="768"/>
    <s v="GasA"/>
    <s v="Ex"/>
    <n v="1"/>
    <x v="0"/>
    <n v="1"/>
    <x v="0"/>
    <n v="768"/>
    <n v="432"/>
    <n v="0"/>
    <n v="1200"/>
    <n v="1968"/>
    <n v="0"/>
    <n v="0"/>
    <n v="1"/>
    <n v="0"/>
    <n v="3"/>
    <n v="1"/>
    <s v="TA"/>
    <n v="3"/>
    <n v="6"/>
    <s v="Typ"/>
    <x v="0"/>
    <s v="NA"/>
    <s v="ERR"/>
    <s v="Detchd"/>
    <n v="1946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8"/>
    <s v="WD"/>
    <s v="Normal"/>
    <n v="130500"/>
    <n v="11.090337384210079"/>
    <n v="66.310975609756099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BLQ"/>
    <n v="156"/>
    <s v="Unf"/>
    <n v="0"/>
    <n v="516"/>
    <n v="672"/>
    <s v="GasA"/>
    <s v="TA"/>
    <n v="3"/>
    <x v="1"/>
    <n v="0"/>
    <x v="0"/>
    <n v="810"/>
    <n v="672"/>
    <n v="0"/>
    <n v="1482"/>
    <n v="2154"/>
    <n v="0"/>
    <n v="0"/>
    <n v="2"/>
    <n v="0"/>
    <n v="4"/>
    <n v="1"/>
    <s v="Fa"/>
    <n v="4"/>
    <n v="7"/>
    <s v="Typ"/>
    <x v="0"/>
    <s v="NA"/>
    <s v="ERR"/>
    <s v="Detchd"/>
    <n v="1934"/>
    <s v="Unf"/>
    <n v="1"/>
    <n v="400"/>
    <s v="TA"/>
    <n v="3"/>
    <s v="TA"/>
    <n v="3"/>
    <s v="P"/>
    <n v="0"/>
    <n v="0"/>
    <n v="254"/>
    <n v="0"/>
    <n v="0"/>
    <n v="0"/>
    <s v="NA"/>
    <s v="ERR"/>
    <s v="NA"/>
    <s v="NA"/>
    <n v="0"/>
    <n v="3"/>
    <n v="2008"/>
    <s v="WD"/>
    <s v="Normal"/>
    <n v="140000"/>
    <n v="11.517893870835048"/>
    <n v="64.995357474466104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n v="3"/>
    <s v="TA"/>
    <n v="3"/>
    <x v="0"/>
    <s v="TA"/>
    <n v="3"/>
    <s v="TA"/>
    <n v="3"/>
    <s v="No"/>
    <s v="Unf"/>
    <n v="0"/>
    <s v="Unf"/>
    <n v="0"/>
    <n v="650"/>
    <n v="650"/>
    <s v="GasA"/>
    <s v="Gd"/>
    <n v="2"/>
    <x v="0"/>
    <n v="1"/>
    <x v="0"/>
    <n v="958"/>
    <n v="581"/>
    <n v="0"/>
    <n v="1539"/>
    <n v="2189"/>
    <n v="0"/>
    <n v="0"/>
    <n v="2"/>
    <n v="0"/>
    <n v="3"/>
    <n v="1"/>
    <s v="Gd"/>
    <n v="2"/>
    <n v="8"/>
    <s v="Typ"/>
    <x v="1"/>
    <s v="Po"/>
    <n v="5"/>
    <s v="Detchd"/>
    <n v="1983"/>
    <s v="Unf"/>
    <n v="2"/>
    <n v="686"/>
    <s v="Gd"/>
    <n v="2"/>
    <s v="TA"/>
    <n v="3"/>
    <s v="P"/>
    <n v="70"/>
    <n v="78"/>
    <n v="68"/>
    <n v="0"/>
    <n v="0"/>
    <n v="0"/>
    <s v="NA"/>
    <s v="ERR"/>
    <s v="NA"/>
    <s v="NA"/>
    <n v="0"/>
    <n v="6"/>
    <n v="2008"/>
    <s v="WD"/>
    <s v="Normal"/>
    <n v="157500"/>
    <n v="15.086206896551724"/>
    <n v="71.950662402923712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n v="3"/>
    <s v="TA"/>
    <n v="3"/>
    <x v="1"/>
    <s v="TA"/>
    <n v="3"/>
    <s v="TA"/>
    <n v="3"/>
    <s v="Gd"/>
    <s v="Rec"/>
    <n v="312"/>
    <s v="ALQ"/>
    <n v="539"/>
    <n v="276"/>
    <n v="1127"/>
    <s v="GasA"/>
    <s v="TA"/>
    <n v="3"/>
    <x v="0"/>
    <n v="1"/>
    <x v="0"/>
    <n v="1165"/>
    <n v="0"/>
    <n v="0"/>
    <n v="1165"/>
    <n v="2292"/>
    <n v="1"/>
    <n v="0"/>
    <n v="1"/>
    <n v="1"/>
    <n v="3"/>
    <n v="1"/>
    <s v="TA"/>
    <n v="3"/>
    <n v="6"/>
    <s v="Typ"/>
    <x v="0"/>
    <s v="NA"/>
    <s v="ERR"/>
    <s v="Attchd"/>
    <n v="1966"/>
    <s v="RFn"/>
    <n v="2"/>
    <n v="490"/>
    <s v="Gd"/>
    <n v="2"/>
    <s v="Gd"/>
    <n v="2"/>
    <s v="Y"/>
    <n v="0"/>
    <n v="129"/>
    <n v="0"/>
    <n v="0"/>
    <n v="0"/>
    <n v="0"/>
    <s v="NA"/>
    <s v="ERR"/>
    <s v="GdPrv"/>
    <s v="NA"/>
    <n v="0"/>
    <n v="5"/>
    <n v="2008"/>
    <s v="WD"/>
    <s v="Normal"/>
    <n v="174900"/>
    <n v="19.390243902439025"/>
    <n v="76.308900523560212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n v="3"/>
    <s v="TA"/>
    <n v="3"/>
    <x v="1"/>
    <s v="TA"/>
    <n v="3"/>
    <s v="TA"/>
    <n v="3"/>
    <s v="No"/>
    <s v="Unf"/>
    <n v="0"/>
    <s v="Unf"/>
    <n v="0"/>
    <n v="1800"/>
    <n v="1800"/>
    <s v="GasA"/>
    <s v="Ex"/>
    <n v="1"/>
    <x v="1"/>
    <n v="0"/>
    <x v="0"/>
    <n v="1800"/>
    <n v="0"/>
    <n v="0"/>
    <n v="1800"/>
    <n v="3600"/>
    <n v="0"/>
    <n v="0"/>
    <n v="2"/>
    <n v="0"/>
    <n v="6"/>
    <n v="2"/>
    <s v="TA"/>
    <n v="3"/>
    <n v="10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7"/>
    <n v="2007"/>
    <s v="WD"/>
    <s v="Normal"/>
    <n v="141000"/>
    <n v="17.625"/>
    <n v="39.166666666666664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Mn"/>
    <s v="Unf"/>
    <n v="0"/>
    <s v="Unf"/>
    <n v="0"/>
    <n v="876"/>
    <n v="876"/>
    <s v="GasA"/>
    <s v="Gd"/>
    <n v="2"/>
    <x v="0"/>
    <n v="1"/>
    <x v="0"/>
    <n v="876"/>
    <n v="540"/>
    <n v="0"/>
    <n v="1416"/>
    <n v="2292"/>
    <n v="0"/>
    <n v="0"/>
    <n v="1"/>
    <n v="1"/>
    <n v="4"/>
    <n v="1"/>
    <s v="TA"/>
    <n v="3"/>
    <n v="7"/>
    <s v="Typ"/>
    <x v="1"/>
    <s v="Gd"/>
    <n v="2"/>
    <s v="Detchd"/>
    <n v="1949"/>
    <s v="Unf"/>
    <n v="3"/>
    <n v="720"/>
    <s v="TA"/>
    <n v="3"/>
    <s v="TA"/>
    <n v="3"/>
    <s v="Y"/>
    <n v="418"/>
    <n v="0"/>
    <n v="194"/>
    <n v="0"/>
    <n v="0"/>
    <n v="0"/>
    <s v="NA"/>
    <s v="ERR"/>
    <s v="NA"/>
    <s v="NA"/>
    <n v="0"/>
    <n v="6"/>
    <n v="2008"/>
    <s v="WD"/>
    <s v="Normal"/>
    <n v="153900"/>
    <n v="12.151598894591393"/>
    <n v="67.146596858638745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n v="3"/>
    <s v="TA"/>
    <n v="3"/>
    <x v="1"/>
    <s v="Gd"/>
    <n v="2"/>
    <s v="TA"/>
    <n v="3"/>
    <s v="Gd"/>
    <s v="ALQ"/>
    <n v="1390"/>
    <s v="Unf"/>
    <n v="0"/>
    <n v="0"/>
    <n v="1390"/>
    <s v="GasA"/>
    <s v="TA"/>
    <n v="3"/>
    <x v="0"/>
    <n v="1"/>
    <x v="0"/>
    <n v="1701"/>
    <n v="0"/>
    <n v="0"/>
    <n v="1701"/>
    <n v="3091"/>
    <n v="1"/>
    <n v="0"/>
    <n v="2"/>
    <n v="0"/>
    <n v="3"/>
    <n v="1"/>
    <s v="TA"/>
    <n v="3"/>
    <n v="6"/>
    <s v="Min2"/>
    <x v="2"/>
    <s v="TA"/>
    <n v="3"/>
    <s v="Basment"/>
    <n v="1975"/>
    <s v="Fin"/>
    <n v="2"/>
    <n v="611"/>
    <s v="TA"/>
    <n v="3"/>
    <s v="TA"/>
    <n v="3"/>
    <s v="Y"/>
    <n v="0"/>
    <n v="0"/>
    <n v="0"/>
    <n v="0"/>
    <n v="0"/>
    <n v="0"/>
    <s v="NA"/>
    <s v="ERR"/>
    <s v="NA"/>
    <s v="NA"/>
    <n v="0"/>
    <n v="1"/>
    <n v="2007"/>
    <s v="WD"/>
    <s v="Normal"/>
    <n v="171000"/>
    <n v="10.272121102901425"/>
    <n v="55.321902296991261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n v="2"/>
    <s v="TA"/>
    <n v="3"/>
    <x v="0"/>
    <s v="Gd"/>
    <n v="2"/>
    <s v="TA"/>
    <n v="3"/>
    <s v="No"/>
    <s v="ALQ"/>
    <n v="513"/>
    <s v="Unf"/>
    <n v="0"/>
    <n v="227"/>
    <n v="740"/>
    <s v="GasA"/>
    <s v="Ex"/>
    <n v="1"/>
    <x v="0"/>
    <n v="1"/>
    <x v="0"/>
    <n v="1006"/>
    <n v="769"/>
    <n v="0"/>
    <n v="1775"/>
    <n v="2515"/>
    <n v="1"/>
    <n v="0"/>
    <n v="2"/>
    <n v="1"/>
    <n v="3"/>
    <n v="1"/>
    <s v="Gd"/>
    <n v="2"/>
    <n v="7"/>
    <s v="Typ"/>
    <x v="1"/>
    <s v="TA"/>
    <n v="3"/>
    <s v="Attchd"/>
    <n v="1993"/>
    <s v="Unf"/>
    <n v="2"/>
    <n v="425"/>
    <s v="TA"/>
    <n v="3"/>
    <s v="TA"/>
    <n v="3"/>
    <s v="Y"/>
    <n v="234"/>
    <n v="72"/>
    <n v="192"/>
    <n v="0"/>
    <n v="0"/>
    <n v="0"/>
    <s v="NA"/>
    <s v="ERR"/>
    <s v="NA"/>
    <s v="NA"/>
    <n v="0"/>
    <n v="7"/>
    <n v="2009"/>
    <s v="WD"/>
    <s v="Normal"/>
    <n v="213000"/>
    <n v="22.861436084576582"/>
    <n v="84.691848906560637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n v="3"/>
    <s v="TA"/>
    <n v="3"/>
    <x v="1"/>
    <s v="TA"/>
    <n v="3"/>
    <s v="TA"/>
    <n v="3"/>
    <s v="Av"/>
    <s v="BLQ"/>
    <n v="460"/>
    <s v="Unf"/>
    <n v="0"/>
    <n v="404"/>
    <n v="864"/>
    <s v="GasA"/>
    <s v="Ex"/>
    <n v="1"/>
    <x v="0"/>
    <n v="1"/>
    <x v="0"/>
    <n v="864"/>
    <n v="0"/>
    <n v="0"/>
    <n v="864"/>
    <n v="1728"/>
    <n v="1"/>
    <n v="0"/>
    <n v="1"/>
    <n v="0"/>
    <n v="3"/>
    <n v="1"/>
    <s v="TA"/>
    <n v="3"/>
    <n v="5"/>
    <s v="Typ"/>
    <x v="1"/>
    <s v="Fa"/>
    <n v="4"/>
    <s v="Attchd"/>
    <n v="1972"/>
    <s v="Unf"/>
    <n v="1"/>
    <n v="338"/>
    <s v="TA"/>
    <n v="3"/>
    <s v="TA"/>
    <n v="3"/>
    <s v="Y"/>
    <n v="0"/>
    <n v="0"/>
    <n v="0"/>
    <n v="0"/>
    <n v="0"/>
    <n v="0"/>
    <s v="NA"/>
    <s v="ERR"/>
    <s v="NA"/>
    <s v="NA"/>
    <n v="0"/>
    <n v="8"/>
    <n v="2009"/>
    <s v="WD"/>
    <s v="Normal"/>
    <n v="133500"/>
    <n v="8.6001417251819881"/>
    <n v="77.256944444444443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907"/>
    <n v="907"/>
    <s v="GasA"/>
    <s v="TA"/>
    <n v="3"/>
    <x v="0"/>
    <n v="1"/>
    <x v="0"/>
    <n v="1307"/>
    <n v="1051"/>
    <n v="0"/>
    <n v="2358"/>
    <n v="3265"/>
    <n v="0"/>
    <n v="0"/>
    <n v="3"/>
    <n v="0"/>
    <n v="5"/>
    <n v="1"/>
    <s v="TA"/>
    <n v="3"/>
    <n v="10"/>
    <s v="Typ"/>
    <x v="1"/>
    <s v="Gd"/>
    <n v="2"/>
    <s v="Detchd"/>
    <n v="1908"/>
    <s v="Unf"/>
    <n v="2"/>
    <n v="360"/>
    <s v="Fa"/>
    <n v="4"/>
    <s v="TA"/>
    <n v="3"/>
    <s v="Y"/>
    <n v="486"/>
    <n v="40"/>
    <n v="0"/>
    <n v="0"/>
    <n v="175"/>
    <n v="0"/>
    <s v="NA"/>
    <s v="ERR"/>
    <s v="NA"/>
    <s v="NA"/>
    <n v="0"/>
    <n v="9"/>
    <n v="2008"/>
    <s v="WD"/>
    <s v="Normal"/>
    <n v="240000"/>
    <n v="5.2631578947368425"/>
    <n v="73.506891271056659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n v="2"/>
    <s v="Gd"/>
    <n v="2"/>
    <x v="1"/>
    <s v="TA"/>
    <n v="3"/>
    <s v="TA"/>
    <n v="3"/>
    <s v="No"/>
    <s v="Unf"/>
    <n v="0"/>
    <s v="Unf"/>
    <n v="0"/>
    <n v="528"/>
    <n v="528"/>
    <s v="GasA"/>
    <s v="Ex"/>
    <n v="1"/>
    <x v="0"/>
    <n v="1"/>
    <x v="0"/>
    <n v="1094"/>
    <n v="761"/>
    <n v="0"/>
    <n v="1855"/>
    <n v="2383"/>
    <n v="0"/>
    <n v="0"/>
    <n v="2"/>
    <n v="1"/>
    <n v="3"/>
    <n v="1"/>
    <s v="TA"/>
    <n v="3"/>
    <n v="7"/>
    <s v="Typ"/>
    <x v="1"/>
    <s v="TA"/>
    <n v="3"/>
    <s v="Attchd"/>
    <n v="1976"/>
    <s v="RFn"/>
    <n v="2"/>
    <n v="512"/>
    <s v="TA"/>
    <n v="3"/>
    <s v="TA"/>
    <n v="3"/>
    <s v="Y"/>
    <n v="113"/>
    <n v="100"/>
    <n v="0"/>
    <n v="0"/>
    <n v="0"/>
    <n v="0"/>
    <s v="NA"/>
    <s v="ERR"/>
    <s v="NA"/>
    <s v="NA"/>
    <n v="0"/>
    <n v="8"/>
    <n v="2007"/>
    <s v="WD"/>
    <s v="Normal"/>
    <n v="187000"/>
    <n v="19.479166666666668"/>
    <n v="78.472513638271082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n v="2"/>
    <s v="TA"/>
    <n v="3"/>
    <x v="0"/>
    <s v="Gd"/>
    <n v="2"/>
    <s v="TA"/>
    <n v="3"/>
    <s v="Av"/>
    <s v="GLQ"/>
    <n v="659"/>
    <s v="Unf"/>
    <n v="0"/>
    <n v="189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0"/>
    <s v="NA"/>
    <s v="ERR"/>
    <s v="Attchd"/>
    <n v="2003"/>
    <s v="Fin"/>
    <n v="2"/>
    <n v="420"/>
    <s v="TA"/>
    <n v="3"/>
    <s v="TA"/>
    <n v="3"/>
    <s v="Y"/>
    <n v="140"/>
    <n v="0"/>
    <n v="0"/>
    <n v="0"/>
    <n v="0"/>
    <n v="0"/>
    <s v="NA"/>
    <s v="ERR"/>
    <s v="NA"/>
    <s v="NA"/>
    <n v="0"/>
    <n v="11"/>
    <n v="2007"/>
    <s v="WD"/>
    <s v="Normal"/>
    <n v="131500"/>
    <n v="29.650507328072152"/>
    <n v="77.535377358490564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n v="2"/>
    <s v="TA"/>
    <n v="3"/>
    <x v="0"/>
    <s v="Gd"/>
    <n v="2"/>
    <s v="TA"/>
    <n v="3"/>
    <s v="Gd"/>
    <s v="Unf"/>
    <n v="0"/>
    <s v="Unf"/>
    <n v="0"/>
    <n v="1273"/>
    <n v="1273"/>
    <s v="GasA"/>
    <s v="Ex"/>
    <n v="1"/>
    <x v="0"/>
    <n v="1"/>
    <x v="0"/>
    <n v="1456"/>
    <n v="0"/>
    <n v="0"/>
    <n v="1456"/>
    <n v="2729"/>
    <n v="0"/>
    <n v="0"/>
    <n v="2"/>
    <n v="0"/>
    <n v="2"/>
    <n v="1"/>
    <s v="Gd"/>
    <n v="2"/>
    <n v="7"/>
    <s v="Typ"/>
    <x v="1"/>
    <s v="TA"/>
    <n v="3"/>
    <s v="Attchd"/>
    <n v="2003"/>
    <s v="Fin"/>
    <n v="2"/>
    <n v="400"/>
    <s v="TA"/>
    <n v="3"/>
    <s v="TA"/>
    <n v="3"/>
    <s v="Y"/>
    <n v="143"/>
    <n v="20"/>
    <n v="0"/>
    <n v="0"/>
    <n v="0"/>
    <n v="0"/>
    <s v="NA"/>
    <s v="ERR"/>
    <s v="NA"/>
    <s v="NA"/>
    <n v="0"/>
    <n v="5"/>
    <n v="2006"/>
    <s v="WD"/>
    <s v="Normal"/>
    <n v="215000"/>
    <n v="67.271589486858574"/>
    <n v="78.78343715646757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Rec"/>
    <n v="364"/>
    <s v="Unf"/>
    <n v="0"/>
    <n v="554"/>
    <n v="918"/>
    <s v="GasA"/>
    <s v="Gd"/>
    <n v="2"/>
    <x v="0"/>
    <n v="1"/>
    <x v="0"/>
    <n v="918"/>
    <n v="728"/>
    <n v="0"/>
    <n v="1646"/>
    <n v="2564"/>
    <n v="0"/>
    <n v="0"/>
    <n v="2"/>
    <n v="0"/>
    <n v="4"/>
    <n v="1"/>
    <s v="TA"/>
    <n v="3"/>
    <n v="7"/>
    <s v="Typ"/>
    <x v="2"/>
    <s v="Gd"/>
    <n v="2"/>
    <s v="Detchd"/>
    <n v="1941"/>
    <s v="Unf"/>
    <n v="1"/>
    <n v="240"/>
    <s v="TA"/>
    <n v="3"/>
    <s v="TA"/>
    <n v="3"/>
    <s v="Y"/>
    <n v="0"/>
    <n v="0"/>
    <n v="0"/>
    <n v="0"/>
    <n v="126"/>
    <n v="0"/>
    <s v="NA"/>
    <s v="ERR"/>
    <s v="MnPrv"/>
    <s v="NA"/>
    <n v="0"/>
    <n v="8"/>
    <n v="2007"/>
    <s v="WD"/>
    <s v="Normal"/>
    <n v="164000"/>
    <n v="23.007856341189676"/>
    <n v="63.962558502340094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n v="3"/>
    <s v="Gd"/>
    <n v="2"/>
    <x v="1"/>
    <s v="TA"/>
    <n v="3"/>
    <s v="TA"/>
    <n v="3"/>
    <s v="Gd"/>
    <s v="Rec"/>
    <n v="564"/>
    <s v="Unf"/>
    <n v="0"/>
    <n v="563"/>
    <n v="1127"/>
    <s v="GasA"/>
    <s v="TA"/>
    <n v="3"/>
    <x v="0"/>
    <n v="1"/>
    <x v="0"/>
    <n v="1445"/>
    <n v="0"/>
    <n v="0"/>
    <n v="1445"/>
    <n v="2572"/>
    <n v="0"/>
    <n v="0"/>
    <n v="1"/>
    <n v="1"/>
    <n v="3"/>
    <n v="1"/>
    <s v="TA"/>
    <n v="3"/>
    <n v="7"/>
    <s v="Typ"/>
    <x v="1"/>
    <s v="Fa"/>
    <n v="4"/>
    <s v="Attchd"/>
    <n v="1964"/>
    <s v="RFn"/>
    <n v="2"/>
    <n v="645"/>
    <s v="TA"/>
    <n v="3"/>
    <s v="TA"/>
    <n v="3"/>
    <s v="Y"/>
    <n v="180"/>
    <n v="0"/>
    <n v="0"/>
    <n v="0"/>
    <n v="0"/>
    <n v="0"/>
    <s v="NA"/>
    <s v="ERR"/>
    <s v="MnPrv"/>
    <s v="NA"/>
    <n v="0"/>
    <n v="8"/>
    <n v="2009"/>
    <s v="WD"/>
    <s v="Normal"/>
    <n v="158000"/>
    <n v="13.063249276560562"/>
    <n v="61.430793157076202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n v="3"/>
    <s v="TA"/>
    <n v="3"/>
    <x v="1"/>
    <s v="TA"/>
    <n v="3"/>
    <s v="TA"/>
    <n v="3"/>
    <s v="Mn"/>
    <s v="ALQ"/>
    <n v="306"/>
    <s v="Rec"/>
    <n v="1085"/>
    <n v="372"/>
    <n v="1763"/>
    <s v="GasA"/>
    <s v="TA"/>
    <n v="3"/>
    <x v="0"/>
    <n v="1"/>
    <x v="0"/>
    <n v="1779"/>
    <n v="0"/>
    <n v="0"/>
    <n v="1779"/>
    <n v="3542"/>
    <n v="1"/>
    <n v="0"/>
    <n v="1"/>
    <n v="1"/>
    <n v="3"/>
    <n v="1"/>
    <s v="TA"/>
    <n v="3"/>
    <n v="6"/>
    <s v="Typ"/>
    <x v="1"/>
    <s v="Gd"/>
    <n v="2"/>
    <s v="Attchd"/>
    <n v="1955"/>
    <s v="Unf"/>
    <n v="2"/>
    <n v="454"/>
    <s v="TA"/>
    <n v="3"/>
    <s v="TA"/>
    <n v="3"/>
    <s v="Y"/>
    <n v="0"/>
    <n v="418"/>
    <n v="0"/>
    <n v="0"/>
    <n v="312"/>
    <n v="0"/>
    <s v="NA"/>
    <s v="ERR"/>
    <s v="NA"/>
    <s v="NA"/>
    <n v="0"/>
    <n v="7"/>
    <n v="2006"/>
    <s v="WD"/>
    <s v="Abnorml"/>
    <n v="170000"/>
    <n v="9.4866071428571423"/>
    <n v="47.99548277809147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n v="3"/>
    <s v="Gd"/>
    <n v="2"/>
    <x v="1"/>
    <s v="TA"/>
    <n v="3"/>
    <s v="TA"/>
    <n v="3"/>
    <s v="No"/>
    <s v="ALQ"/>
    <n v="659"/>
    <s v="Unf"/>
    <n v="0"/>
    <n v="381"/>
    <n v="1040"/>
    <s v="GasA"/>
    <s v="Ex"/>
    <n v="1"/>
    <x v="0"/>
    <n v="1"/>
    <x v="0"/>
    <n v="1040"/>
    <n v="0"/>
    <n v="0"/>
    <n v="1040"/>
    <n v="2080"/>
    <n v="1"/>
    <n v="0"/>
    <n v="1"/>
    <n v="1"/>
    <n v="3"/>
    <n v="1"/>
    <s v="TA"/>
    <n v="3"/>
    <n v="6"/>
    <s v="Typ"/>
    <x v="0"/>
    <s v="NA"/>
    <s v="ERR"/>
    <s v="Detchd"/>
    <n v="1962"/>
    <s v="Unf"/>
    <n v="1"/>
    <n v="260"/>
    <s v="TA"/>
    <n v="3"/>
    <s v="TA"/>
    <n v="3"/>
    <s v="Y"/>
    <n v="0"/>
    <n v="104"/>
    <n v="0"/>
    <n v="0"/>
    <n v="0"/>
    <n v="0"/>
    <s v="NA"/>
    <s v="ERR"/>
    <s v="NA"/>
    <s v="NA"/>
    <n v="0"/>
    <n v="4"/>
    <n v="2010"/>
    <s v="WD"/>
    <s v="Normal"/>
    <n v="127000"/>
    <n v="18.413803102798319"/>
    <n v="61.057692307692307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n v="3"/>
    <s v="TA"/>
    <n v="3"/>
    <x v="1"/>
    <s v="Gd"/>
    <n v="2"/>
    <s v="Gd"/>
    <n v="2"/>
    <s v="Gd"/>
    <s v="GLQ"/>
    <n v="505"/>
    <s v="LwQ"/>
    <n v="435"/>
    <n v="0"/>
    <n v="940"/>
    <s v="GasA"/>
    <s v="TA"/>
    <n v="3"/>
    <x v="0"/>
    <n v="1"/>
    <x v="0"/>
    <n v="1026"/>
    <n v="0"/>
    <n v="0"/>
    <n v="1026"/>
    <n v="1966"/>
    <n v="1"/>
    <n v="0"/>
    <n v="1"/>
    <n v="0"/>
    <n v="3"/>
    <n v="1"/>
    <s v="TA"/>
    <n v="3"/>
    <n v="5"/>
    <s v="Typ"/>
    <x v="0"/>
    <s v="NA"/>
    <s v="ERR"/>
    <s v="Detchd"/>
    <n v="1981"/>
    <s v="Unf"/>
    <n v="2"/>
    <n v="576"/>
    <s v="TA"/>
    <n v="3"/>
    <s v="Fa"/>
    <n v="4"/>
    <s v="Y"/>
    <n v="0"/>
    <n v="0"/>
    <n v="34"/>
    <n v="0"/>
    <n v="0"/>
    <n v="0"/>
    <s v="NA"/>
    <s v="ERR"/>
    <s v="MnPrv"/>
    <s v="NA"/>
    <n v="0"/>
    <n v="10"/>
    <n v="2008"/>
    <s v="WD"/>
    <s v="Normal"/>
    <n v="147000"/>
    <n v="13.400182315405651"/>
    <n v="74.771108850457779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n v="3"/>
    <s v="TA"/>
    <n v="3"/>
    <x v="0"/>
    <s v="Gd"/>
    <n v="2"/>
    <s v="TA"/>
    <n v="3"/>
    <s v="No"/>
    <s v="Unf"/>
    <n v="0"/>
    <s v="Unf"/>
    <n v="0"/>
    <n v="702"/>
    <n v="702"/>
    <s v="GasA"/>
    <s v="Gd"/>
    <n v="2"/>
    <x v="0"/>
    <n v="1"/>
    <x v="0"/>
    <n v="702"/>
    <n v="779"/>
    <n v="0"/>
    <n v="1481"/>
    <n v="2183"/>
    <n v="0"/>
    <n v="0"/>
    <n v="2"/>
    <n v="1"/>
    <n v="3"/>
    <n v="1"/>
    <s v="TA"/>
    <n v="3"/>
    <n v="6"/>
    <s v="Typ"/>
    <x v="1"/>
    <s v="TA"/>
    <n v="3"/>
    <s v="Attchd"/>
    <n v="1994"/>
    <s v="Fin"/>
    <n v="2"/>
    <n v="343"/>
    <s v="TA"/>
    <n v="3"/>
    <s v="TA"/>
    <n v="3"/>
    <s v="Y"/>
    <n v="0"/>
    <n v="36"/>
    <n v="0"/>
    <n v="0"/>
    <n v="0"/>
    <n v="0"/>
    <s v="NA"/>
    <s v="ERR"/>
    <s v="NA"/>
    <s v="NA"/>
    <n v="0"/>
    <n v="3"/>
    <n v="2009"/>
    <s v="WD"/>
    <s v="Normal"/>
    <n v="174000"/>
    <n v="21.415384615384614"/>
    <n v="79.706825469537335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n v="3"/>
    <s v="TA"/>
    <n v="3"/>
    <x v="1"/>
    <s v="Gd"/>
    <n v="2"/>
    <s v="TA"/>
    <n v="3"/>
    <s v="No"/>
    <s v="Unf"/>
    <n v="0"/>
    <s v="Unf"/>
    <n v="0"/>
    <n v="1090"/>
    <n v="1090"/>
    <s v="GasA"/>
    <s v="TA"/>
    <n v="3"/>
    <x v="0"/>
    <n v="1"/>
    <x v="0"/>
    <n v="1370"/>
    <n v="0"/>
    <n v="0"/>
    <n v="1370"/>
    <n v="2460"/>
    <n v="0"/>
    <n v="0"/>
    <n v="2"/>
    <n v="0"/>
    <n v="3"/>
    <n v="1"/>
    <s v="TA"/>
    <n v="3"/>
    <n v="6"/>
    <s v="Typ"/>
    <x v="1"/>
    <s v="TA"/>
    <n v="3"/>
    <s v="Attchd"/>
    <n v="1976"/>
    <s v="RFn"/>
    <n v="2"/>
    <n v="479"/>
    <s v="TA"/>
    <n v="3"/>
    <s v="TA"/>
    <n v="3"/>
    <s v="Y"/>
    <n v="0"/>
    <n v="0"/>
    <n v="0"/>
    <n v="0"/>
    <n v="0"/>
    <n v="0"/>
    <s v="NA"/>
    <s v="ERR"/>
    <s v="MnPrv"/>
    <s v="NA"/>
    <n v="0"/>
    <n v="6"/>
    <n v="2009"/>
    <s v="WD"/>
    <s v="Family"/>
    <n v="152000"/>
    <n v="14.615384615384615"/>
    <n v="61.788617886178862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n v="3"/>
    <s v="TA"/>
    <n v="3"/>
    <x v="1"/>
    <s v="TA"/>
    <n v="3"/>
    <s v="TA"/>
    <n v="3"/>
    <s v="Mn"/>
    <s v="BLQ"/>
    <n v="619"/>
    <s v="Unf"/>
    <n v="0"/>
    <n v="435"/>
    <n v="1054"/>
    <s v="GasA"/>
    <s v="TA"/>
    <n v="3"/>
    <x v="0"/>
    <n v="1"/>
    <x v="0"/>
    <n v="1512"/>
    <n v="1142"/>
    <n v="0"/>
    <n v="2654"/>
    <n v="3708"/>
    <n v="1"/>
    <n v="0"/>
    <n v="2"/>
    <n v="1"/>
    <n v="4"/>
    <n v="1"/>
    <s v="Gd"/>
    <n v="2"/>
    <n v="9"/>
    <s v="Typ"/>
    <x v="1"/>
    <s v="Gd"/>
    <n v="2"/>
    <s v="Attchd"/>
    <n v="1968"/>
    <s v="Unf"/>
    <n v="2"/>
    <n v="619"/>
    <s v="TA"/>
    <n v="3"/>
    <s v="TA"/>
    <n v="3"/>
    <s v="Y"/>
    <n v="0"/>
    <n v="65"/>
    <n v="0"/>
    <n v="0"/>
    <n v="222"/>
    <n v="0"/>
    <s v="NA"/>
    <s v="ERR"/>
    <s v="NA"/>
    <s v="NA"/>
    <n v="0"/>
    <n v="8"/>
    <n v="2006"/>
    <s v="WD"/>
    <s v="Normal"/>
    <n v="250000"/>
    <n v="22.667512920482366"/>
    <n v="67.4217907227616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n v="2"/>
    <s v="TA"/>
    <n v="3"/>
    <x v="2"/>
    <s v="TA"/>
    <n v="3"/>
    <s v="TA"/>
    <n v="3"/>
    <s v="No"/>
    <s v="Unf"/>
    <n v="0"/>
    <s v="Unf"/>
    <n v="0"/>
    <n v="912"/>
    <n v="912"/>
    <s v="GasA"/>
    <s v="Gd"/>
    <n v="2"/>
    <x v="0"/>
    <n v="1"/>
    <x v="0"/>
    <n v="912"/>
    <n v="514"/>
    <n v="0"/>
    <n v="1426"/>
    <n v="2338"/>
    <n v="0"/>
    <n v="0"/>
    <n v="1"/>
    <n v="1"/>
    <n v="3"/>
    <n v="1"/>
    <s v="Gd"/>
    <n v="2"/>
    <n v="7"/>
    <s v="Typ"/>
    <x v="1"/>
    <s v="Gd"/>
    <n v="2"/>
    <s v="Detchd"/>
    <n v="1925"/>
    <s v="Unf"/>
    <n v="1"/>
    <n v="216"/>
    <s v="TA"/>
    <n v="3"/>
    <s v="TA"/>
    <n v="3"/>
    <s v="Y"/>
    <n v="0"/>
    <n v="240"/>
    <n v="0"/>
    <n v="0"/>
    <n v="0"/>
    <n v="0"/>
    <s v="NA"/>
    <s v="ERR"/>
    <s v="GdPrv"/>
    <s v="NA"/>
    <n v="0"/>
    <n v="6"/>
    <n v="2007"/>
    <s v="WD"/>
    <s v="Normal"/>
    <n v="189950"/>
    <n v="24.856058623397015"/>
    <n v="81.24465355004277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n v="3"/>
    <s v="TA"/>
    <n v="3"/>
    <x v="0"/>
    <s v="TA"/>
    <n v="3"/>
    <s v="TA"/>
    <n v="3"/>
    <s v="Mn"/>
    <s v="BLQ"/>
    <n v="841"/>
    <s v="Unf"/>
    <n v="0"/>
    <n v="198"/>
    <n v="1039"/>
    <s v="GasA"/>
    <s v="Ex"/>
    <n v="1"/>
    <x v="0"/>
    <n v="1"/>
    <x v="0"/>
    <n v="1039"/>
    <n v="0"/>
    <n v="0"/>
    <n v="1039"/>
    <n v="2078"/>
    <n v="1"/>
    <n v="0"/>
    <n v="1"/>
    <n v="1"/>
    <n v="3"/>
    <n v="1"/>
    <s v="TA"/>
    <n v="3"/>
    <n v="6"/>
    <s v="Typ"/>
    <x v="0"/>
    <s v="NA"/>
    <s v="ERR"/>
    <s v="Attchd"/>
    <n v="1965"/>
    <s v="Unf"/>
    <n v="2"/>
    <n v="504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Normal"/>
    <n v="131500"/>
    <n v="11.311827956989248"/>
    <n v="63.282001924927812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n v="3"/>
    <s v="TA"/>
    <n v="3"/>
    <x v="0"/>
    <s v="Gd"/>
    <n v="2"/>
    <s v="TA"/>
    <n v="3"/>
    <s v="No"/>
    <s v="GLQ"/>
    <n v="338"/>
    <s v="Unf"/>
    <n v="0"/>
    <n v="702"/>
    <n v="1040"/>
    <s v="GasA"/>
    <s v="TA"/>
    <n v="3"/>
    <x v="0"/>
    <n v="1"/>
    <x v="0"/>
    <n v="1097"/>
    <n v="0"/>
    <n v="0"/>
    <n v="1097"/>
    <n v="2137"/>
    <n v="0"/>
    <n v="0"/>
    <n v="2"/>
    <n v="0"/>
    <n v="3"/>
    <n v="1"/>
    <s v="TA"/>
    <n v="3"/>
    <n v="6"/>
    <s v="Typ"/>
    <x v="0"/>
    <s v="NA"/>
    <s v="ERR"/>
    <s v="Attchd"/>
    <n v="1986"/>
    <s v="Unf"/>
    <n v="2"/>
    <n v="480"/>
    <s v="TA"/>
    <n v="3"/>
    <s v="TA"/>
    <n v="3"/>
    <s v="Y"/>
    <n v="0"/>
    <n v="0"/>
    <n v="0"/>
    <n v="0"/>
    <n v="0"/>
    <n v="0"/>
    <s v="NA"/>
    <s v="ERR"/>
    <s v="GdPrv"/>
    <s v="NA"/>
    <n v="0"/>
    <n v="5"/>
    <n v="2010"/>
    <s v="WD"/>
    <s v="Normal"/>
    <n v="152000"/>
    <n v="15.715467328370554"/>
    <n v="71.127749181094998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n v="3"/>
    <s v="TA"/>
    <n v="3"/>
    <x v="1"/>
    <s v="TA"/>
    <n v="3"/>
    <s v="TA"/>
    <n v="3"/>
    <s v="No"/>
    <s v="BLQ"/>
    <n v="1148"/>
    <s v="Unf"/>
    <n v="0"/>
    <n v="0"/>
    <n v="1148"/>
    <s v="GasA"/>
    <s v="TA"/>
    <n v="3"/>
    <x v="0"/>
    <n v="1"/>
    <x v="0"/>
    <n v="1148"/>
    <n v="0"/>
    <n v="0"/>
    <n v="1148"/>
    <n v="2296"/>
    <n v="1"/>
    <n v="0"/>
    <n v="1"/>
    <n v="0"/>
    <n v="3"/>
    <n v="1"/>
    <s v="TA"/>
    <n v="3"/>
    <n v="6"/>
    <s v="Typ"/>
    <x v="0"/>
    <s v="NA"/>
    <s v="ERR"/>
    <s v="Attchd"/>
    <n v="1959"/>
    <s v="Unf"/>
    <n v="1"/>
    <n v="672"/>
    <s v="TA"/>
    <n v="3"/>
    <s v="TA"/>
    <n v="3"/>
    <s v="Y"/>
    <n v="0"/>
    <n v="0"/>
    <n v="0"/>
    <n v="0"/>
    <n v="0"/>
    <n v="0"/>
    <s v="NA"/>
    <s v="ERR"/>
    <s v="GdPrv"/>
    <s v="NA"/>
    <n v="0"/>
    <n v="7"/>
    <n v="2009"/>
    <s v="WD"/>
    <s v="Normal"/>
    <n v="132500"/>
    <n v="16.706594376497289"/>
    <n v="57.70905923344948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n v="2"/>
    <s v="TA"/>
    <n v="3"/>
    <x v="0"/>
    <s v="Ex"/>
    <n v="1"/>
    <s v="TA"/>
    <n v="3"/>
    <s v="No"/>
    <s v="Unf"/>
    <n v="0"/>
    <s v="Unf"/>
    <n v="0"/>
    <n v="1372"/>
    <n v="1372"/>
    <s v="GasA"/>
    <s v="Ex"/>
    <n v="1"/>
    <x v="0"/>
    <n v="1"/>
    <x v="0"/>
    <n v="1372"/>
    <n v="0"/>
    <n v="0"/>
    <n v="1372"/>
    <n v="2744"/>
    <n v="0"/>
    <n v="0"/>
    <n v="2"/>
    <n v="0"/>
    <n v="3"/>
    <n v="1"/>
    <s v="Gd"/>
    <n v="2"/>
    <n v="6"/>
    <s v="Typ"/>
    <x v="0"/>
    <s v="NA"/>
    <s v="ERR"/>
    <s v="Attchd"/>
    <n v="2008"/>
    <s v="Fin"/>
    <n v="2"/>
    <n v="529"/>
    <s v="TA"/>
    <n v="3"/>
    <s v="TA"/>
    <n v="3"/>
    <s v="Y"/>
    <n v="0"/>
    <n v="140"/>
    <n v="0"/>
    <n v="0"/>
    <n v="0"/>
    <n v="0"/>
    <s v="NA"/>
    <s v="ERR"/>
    <s v="NA"/>
    <s v="NA"/>
    <n v="0"/>
    <n v="5"/>
    <n v="2008"/>
    <s v="New"/>
    <s v="Partial"/>
    <n v="250580"/>
    <n v="29.002314814814813"/>
    <n v="91.319241982507293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n v="3"/>
    <s v="TA"/>
    <n v="3"/>
    <x v="1"/>
    <s v="TA"/>
    <n v="3"/>
    <s v="TA"/>
    <n v="3"/>
    <s v="No"/>
    <s v="BLQ"/>
    <n v="828"/>
    <s v="Unf"/>
    <n v="0"/>
    <n v="174"/>
    <n v="1002"/>
    <s v="GasA"/>
    <s v="TA"/>
    <n v="3"/>
    <x v="0"/>
    <n v="1"/>
    <x v="0"/>
    <n v="1002"/>
    <n v="0"/>
    <n v="0"/>
    <n v="1002"/>
    <n v="2004"/>
    <n v="1"/>
    <n v="0"/>
    <n v="1"/>
    <n v="0"/>
    <n v="3"/>
    <n v="1"/>
    <s v="TA"/>
    <n v="3"/>
    <n v="5"/>
    <s v="Typ"/>
    <x v="0"/>
    <s v="NA"/>
    <s v="ERR"/>
    <s v="Detchd"/>
    <n v="1973"/>
    <s v="Unf"/>
    <n v="2"/>
    <n v="902"/>
    <s v="TA"/>
    <n v="3"/>
    <s v="TA"/>
    <n v="3"/>
    <s v="Y"/>
    <n v="0"/>
    <n v="0"/>
    <n v="0"/>
    <n v="0"/>
    <n v="0"/>
    <n v="0"/>
    <s v="NA"/>
    <s v="ERR"/>
    <s v="MnPrv"/>
    <s v="NA"/>
    <n v="0"/>
    <n v="8"/>
    <n v="2009"/>
    <s v="WD"/>
    <s v="Normal"/>
    <n v="148500"/>
    <n v="16.971428571428572"/>
    <n v="74.10179640718563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n v="2"/>
    <s v="TA"/>
    <n v="3"/>
    <x v="0"/>
    <s v="Gd"/>
    <n v="2"/>
    <s v="TA"/>
    <n v="3"/>
    <s v="Av"/>
    <s v="Unf"/>
    <n v="0"/>
    <s v="Unf"/>
    <n v="0"/>
    <n v="1638"/>
    <n v="1638"/>
    <s v="GasA"/>
    <s v="Ex"/>
    <n v="1"/>
    <x v="0"/>
    <n v="1"/>
    <x v="0"/>
    <n v="1646"/>
    <n v="0"/>
    <n v="0"/>
    <n v="1646"/>
    <n v="3284"/>
    <n v="0"/>
    <n v="0"/>
    <n v="2"/>
    <n v="0"/>
    <n v="3"/>
    <n v="1"/>
    <s v="Gd"/>
    <n v="2"/>
    <n v="6"/>
    <s v="Typ"/>
    <x v="1"/>
    <s v="Gd"/>
    <n v="2"/>
    <s v="Attchd"/>
    <n v="2007"/>
    <s v="RFn"/>
    <n v="3"/>
    <n v="870"/>
    <s v="TA"/>
    <n v="3"/>
    <s v="TA"/>
    <n v="3"/>
    <s v="Y"/>
    <n v="192"/>
    <n v="80"/>
    <n v="0"/>
    <n v="0"/>
    <n v="0"/>
    <n v="0"/>
    <s v="NA"/>
    <s v="ERR"/>
    <s v="NA"/>
    <s v="NA"/>
    <n v="0"/>
    <n v="11"/>
    <n v="2007"/>
    <s v="New"/>
    <s v="Partial"/>
    <n v="248900"/>
    <n v="23.357732732732732"/>
    <n v="75.79171741778319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ALQ"/>
    <n v="932"/>
    <s v="Unf"/>
    <n v="0"/>
    <n v="108"/>
    <n v="1040"/>
    <s v="GasA"/>
    <s v="TA"/>
    <n v="3"/>
    <x v="0"/>
    <n v="1"/>
    <x v="0"/>
    <n v="1120"/>
    <n v="0"/>
    <n v="0"/>
    <n v="1120"/>
    <n v="2160"/>
    <n v="1"/>
    <n v="0"/>
    <n v="1"/>
    <n v="1"/>
    <n v="3"/>
    <n v="1"/>
    <s v="Fa"/>
    <n v="4"/>
    <n v="5"/>
    <s v="Typ"/>
    <x v="0"/>
    <s v="NA"/>
    <s v="ERR"/>
    <s v="Attchd"/>
    <n v="1961"/>
    <s v="RFn"/>
    <n v="2"/>
    <n v="544"/>
    <s v="TA"/>
    <n v="3"/>
    <s v="TA"/>
    <n v="3"/>
    <s v="Y"/>
    <n v="168"/>
    <n v="0"/>
    <n v="0"/>
    <n v="0"/>
    <n v="0"/>
    <n v="0"/>
    <s v="NA"/>
    <s v="ERR"/>
    <s v="NA"/>
    <s v="Shed"/>
    <n v="400"/>
    <n v="5"/>
    <n v="2007"/>
    <s v="WD"/>
    <s v="Normal"/>
    <n v="129000"/>
    <n v="18.507890961262554"/>
    <n v="59.72222222222222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Gd"/>
    <n v="2"/>
    <x v="0"/>
    <n v="1"/>
    <x v="0"/>
    <n v="1547"/>
    <n v="720"/>
    <n v="53"/>
    <n v="2320"/>
    <n v="2320"/>
    <n v="0"/>
    <n v="0"/>
    <n v="2"/>
    <n v="0"/>
    <n v="2"/>
    <n v="1"/>
    <s v="TA"/>
    <n v="3"/>
    <n v="7"/>
    <s v="Typ"/>
    <x v="1"/>
    <s v="TA"/>
    <n v="3"/>
    <s v="Attchd"/>
    <n v="1979"/>
    <s v="Unf"/>
    <n v="2"/>
    <n v="672"/>
    <s v="TA"/>
    <n v="3"/>
    <s v="TA"/>
    <n v="3"/>
    <s v="P"/>
    <n v="120"/>
    <n v="144"/>
    <n v="0"/>
    <n v="0"/>
    <n v="0"/>
    <n v="0"/>
    <s v="NA"/>
    <s v="ERR"/>
    <s v="NA"/>
    <s v="NA"/>
    <n v="0"/>
    <n v="5"/>
    <n v="2006"/>
    <s v="WD"/>
    <s v="Normal"/>
    <n v="169000"/>
    <n v="11.448313236688795"/>
    <n v="72.84482758620689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n v="2"/>
    <s v="TA"/>
    <n v="3"/>
    <x v="0"/>
    <s v="Gd"/>
    <n v="2"/>
    <s v="TA"/>
    <n v="3"/>
    <s v="No"/>
    <s v="GLQ"/>
    <n v="750"/>
    <s v="Unf"/>
    <n v="0"/>
    <n v="300"/>
    <n v="1050"/>
    <s v="GasA"/>
    <s v="Ex"/>
    <n v="1"/>
    <x v="0"/>
    <n v="1"/>
    <x v="0"/>
    <n v="1062"/>
    <n v="887"/>
    <n v="0"/>
    <n v="1949"/>
    <n v="2999"/>
    <n v="1"/>
    <n v="0"/>
    <n v="2"/>
    <n v="1"/>
    <n v="3"/>
    <n v="1"/>
    <s v="Gd"/>
    <n v="2"/>
    <n v="8"/>
    <s v="Typ"/>
    <x v="1"/>
    <s v="TA"/>
    <n v="3"/>
    <s v="Attchd"/>
    <n v="1993"/>
    <s v="Fin"/>
    <n v="2"/>
    <n v="574"/>
    <s v="TA"/>
    <n v="3"/>
    <s v="TA"/>
    <n v="3"/>
    <s v="Y"/>
    <n v="156"/>
    <n v="90"/>
    <n v="0"/>
    <n v="0"/>
    <n v="0"/>
    <n v="0"/>
    <s v="NA"/>
    <s v="ERR"/>
    <s v="GdPrv"/>
    <s v="NA"/>
    <n v="0"/>
    <n v="6"/>
    <n v="2010"/>
    <s v="WD"/>
    <s v="Normal"/>
    <n v="236000"/>
    <n v="23.74723284363051"/>
    <n v="78.692897632544188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894"/>
    <n v="894"/>
    <s v="GasA"/>
    <s v="Gd"/>
    <n v="2"/>
    <x v="1"/>
    <n v="0"/>
    <x v="0"/>
    <n v="894"/>
    <n v="0"/>
    <n v="0"/>
    <n v="894"/>
    <n v="1788"/>
    <n v="0"/>
    <n v="0"/>
    <n v="1"/>
    <n v="0"/>
    <n v="2"/>
    <n v="1"/>
    <s v="TA"/>
    <n v="3"/>
    <n v="5"/>
    <s v="Typ"/>
    <x v="0"/>
    <s v="NA"/>
    <s v="ERR"/>
    <s v="Detchd"/>
    <n v="1962"/>
    <s v="Unf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8"/>
    <n v="2009"/>
    <s v="WD"/>
    <s v="Normal"/>
    <n v="109500"/>
    <n v="16.59090909090909"/>
    <n v="61.241610738255034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n v="3"/>
    <s v="TA"/>
    <n v="3"/>
    <x v="0"/>
    <s v="Gd"/>
    <n v="2"/>
    <s v="TA"/>
    <n v="3"/>
    <s v="No"/>
    <s v="GLQ"/>
    <n v="505"/>
    <s v="Unf"/>
    <n v="0"/>
    <n v="299"/>
    <n v="804"/>
    <s v="GasA"/>
    <s v="Ex"/>
    <n v="1"/>
    <x v="0"/>
    <n v="1"/>
    <x v="0"/>
    <n v="804"/>
    <n v="878"/>
    <n v="0"/>
    <n v="1682"/>
    <n v="2486"/>
    <n v="0"/>
    <n v="0"/>
    <n v="2"/>
    <n v="1"/>
    <n v="3"/>
    <n v="1"/>
    <s v="Gd"/>
    <n v="2"/>
    <n v="7"/>
    <s v="Typ"/>
    <x v="0"/>
    <s v="NA"/>
    <s v="ERR"/>
    <s v="Attchd"/>
    <n v="1998"/>
    <s v="RFn"/>
    <n v="2"/>
    <n v="523"/>
    <s v="TA"/>
    <n v="3"/>
    <s v="TA"/>
    <n v="3"/>
    <s v="Y"/>
    <n v="0"/>
    <n v="77"/>
    <n v="0"/>
    <n v="0"/>
    <n v="0"/>
    <n v="0"/>
    <s v="NA"/>
    <s v="ERR"/>
    <s v="NA"/>
    <s v="NA"/>
    <n v="0"/>
    <n v="6"/>
    <n v="2010"/>
    <s v="WD"/>
    <s v="Normal"/>
    <n v="200500"/>
    <n v="22.914285714285715"/>
    <n v="80.651649235720029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n v="2"/>
    <s v="TA"/>
    <n v="3"/>
    <x v="5"/>
    <s v="TA"/>
    <n v="3"/>
    <s v="TA"/>
    <n v="3"/>
    <s v="Av"/>
    <s v="Unf"/>
    <n v="0"/>
    <s v="Unf"/>
    <n v="0"/>
    <n v="105"/>
    <n v="105"/>
    <s v="GasA"/>
    <s v="Gd"/>
    <n v="2"/>
    <x v="0"/>
    <n v="1"/>
    <x v="0"/>
    <n v="910"/>
    <n v="0"/>
    <n v="0"/>
    <n v="910"/>
    <n v="1015"/>
    <n v="0"/>
    <n v="0"/>
    <n v="1"/>
    <n v="0"/>
    <n v="3"/>
    <n v="1"/>
    <s v="Gd"/>
    <n v="2"/>
    <n v="5"/>
    <s v="Typ"/>
    <x v="0"/>
    <s v="NA"/>
    <s v="ERR"/>
    <s v="Attchd"/>
    <n v="1953"/>
    <s v="Unf"/>
    <n v="2"/>
    <n v="414"/>
    <s v="TA"/>
    <n v="3"/>
    <s v="TA"/>
    <n v="3"/>
    <s v="Y"/>
    <n v="196"/>
    <n v="0"/>
    <n v="150"/>
    <n v="0"/>
    <n v="0"/>
    <n v="0"/>
    <s v="NA"/>
    <s v="ERR"/>
    <s v="GdWo"/>
    <s v="NA"/>
    <n v="0"/>
    <n v="10"/>
    <n v="2008"/>
    <s v="WD"/>
    <s v="Normal"/>
    <n v="116000"/>
    <n v="13.045434098065677"/>
    <n v="114.28571428571429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n v="2"/>
    <s v="TA"/>
    <n v="3"/>
    <x v="1"/>
    <s v="TA"/>
    <n v="3"/>
    <s v="TA"/>
    <n v="3"/>
    <s v="No"/>
    <s v="Rec"/>
    <n v="375"/>
    <s v="Unf"/>
    <n v="0"/>
    <n v="457"/>
    <n v="832"/>
    <s v="GasA"/>
    <s v="Gd"/>
    <n v="2"/>
    <x v="0"/>
    <n v="1"/>
    <x v="0"/>
    <n v="1036"/>
    <n v="0"/>
    <n v="232"/>
    <n v="1268"/>
    <n v="2100"/>
    <n v="0"/>
    <n v="0"/>
    <n v="1"/>
    <n v="0"/>
    <n v="3"/>
    <n v="1"/>
    <s v="TA"/>
    <n v="3"/>
    <n v="6"/>
    <s v="Typ"/>
    <x v="1"/>
    <s v="Gd"/>
    <n v="2"/>
    <s v="Attchd"/>
    <n v="1949"/>
    <s v="Unf"/>
    <n v="1"/>
    <n v="288"/>
    <s v="TA"/>
    <n v="3"/>
    <s v="TA"/>
    <n v="3"/>
    <s v="Y"/>
    <n v="0"/>
    <n v="28"/>
    <n v="0"/>
    <n v="0"/>
    <n v="0"/>
    <n v="0"/>
    <s v="NA"/>
    <s v="ERR"/>
    <s v="NA"/>
    <s v="Othr"/>
    <n v="0"/>
    <n v="9"/>
    <n v="2009"/>
    <s v="WD"/>
    <s v="Normal"/>
    <n v="133000"/>
    <n v="10.951910408432148"/>
    <n v="63.333333333333336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676"/>
    <n v="676"/>
    <s v="GasA"/>
    <s v="Ex"/>
    <n v="1"/>
    <x v="0"/>
    <n v="1"/>
    <x v="0"/>
    <n v="676"/>
    <n v="455"/>
    <n v="0"/>
    <n v="1131"/>
    <n v="1807"/>
    <n v="0"/>
    <n v="0"/>
    <n v="1"/>
    <n v="1"/>
    <n v="3"/>
    <n v="1"/>
    <s v="TA"/>
    <n v="3"/>
    <n v="5"/>
    <s v="Typ"/>
    <x v="0"/>
    <s v="NA"/>
    <s v="ERR"/>
    <s v="Detchd"/>
    <n v="1941"/>
    <s v="Unf"/>
    <n v="1"/>
    <n v="200"/>
    <s v="TA"/>
    <n v="3"/>
    <s v="TA"/>
    <n v="3"/>
    <s v="Y"/>
    <n v="26"/>
    <n v="0"/>
    <n v="0"/>
    <n v="0"/>
    <n v="0"/>
    <n v="0"/>
    <s v="NA"/>
    <s v="ERR"/>
    <s v="NA"/>
    <s v="NA"/>
    <n v="0"/>
    <n v="8"/>
    <n v="2009"/>
    <s v="WD"/>
    <s v="Abnorml"/>
    <n v="66500"/>
    <n v="11.625874125874127"/>
    <n v="36.80132816823464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n v="2"/>
    <s v="TA"/>
    <n v="3"/>
    <x v="0"/>
    <s v="Gd"/>
    <n v="2"/>
    <s v="TA"/>
    <n v="3"/>
    <s v="Av"/>
    <s v="GLQ"/>
    <n v="64"/>
    <s v="Unf"/>
    <n v="0"/>
    <n v="1120"/>
    <n v="1184"/>
    <s v="GasA"/>
    <s v="Ex"/>
    <n v="1"/>
    <x v="0"/>
    <n v="1"/>
    <x v="0"/>
    <n v="1184"/>
    <n v="1426"/>
    <n v="0"/>
    <n v="2610"/>
    <n v="3794"/>
    <n v="0"/>
    <n v="0"/>
    <n v="2"/>
    <n v="1"/>
    <n v="4"/>
    <n v="1"/>
    <s v="Ex"/>
    <n v="1"/>
    <n v="11"/>
    <s v="Typ"/>
    <x v="1"/>
    <s v="Gd"/>
    <n v="2"/>
    <s v="BuiltIn"/>
    <n v="2007"/>
    <s v="Fin"/>
    <n v="2"/>
    <n v="550"/>
    <s v="TA"/>
    <n v="3"/>
    <s v="TA"/>
    <n v="3"/>
    <s v="Y"/>
    <n v="208"/>
    <n v="364"/>
    <n v="0"/>
    <n v="0"/>
    <n v="0"/>
    <n v="0"/>
    <s v="NA"/>
    <s v="ERR"/>
    <s v="NA"/>
    <s v="NA"/>
    <n v="0"/>
    <n v="8"/>
    <n v="2007"/>
    <s v="New"/>
    <s v="Partial"/>
    <n v="303477"/>
    <n v="33.719666666666669"/>
    <n v="79.988666315234582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n v="3"/>
    <s v="TA"/>
    <n v="3"/>
    <x v="0"/>
    <s v="TA"/>
    <n v="3"/>
    <s v="TA"/>
    <n v="3"/>
    <s v="Gd"/>
    <s v="ALQ"/>
    <n v="633"/>
    <s v="Unf"/>
    <n v="0"/>
    <n v="431"/>
    <n v="1064"/>
    <s v="GasA"/>
    <s v="Gd"/>
    <n v="2"/>
    <x v="0"/>
    <n v="1"/>
    <x v="0"/>
    <n v="1040"/>
    <n v="0"/>
    <n v="0"/>
    <n v="1040"/>
    <n v="2104"/>
    <n v="1"/>
    <n v="0"/>
    <n v="1"/>
    <n v="0"/>
    <n v="3"/>
    <n v="1"/>
    <s v="TA"/>
    <n v="3"/>
    <n v="5"/>
    <s v="Typ"/>
    <x v="0"/>
    <s v="NA"/>
    <s v="ERR"/>
    <s v="Attchd"/>
    <n v="1963"/>
    <s v="Unf"/>
    <n v="2"/>
    <n v="648"/>
    <s v="TA"/>
    <n v="3"/>
    <s v="TA"/>
    <n v="3"/>
    <s v="Y"/>
    <n v="0"/>
    <n v="0"/>
    <n v="0"/>
    <n v="0"/>
    <n v="0"/>
    <n v="0"/>
    <s v="NA"/>
    <s v="ERR"/>
    <s v="NA"/>
    <s v="NA"/>
    <n v="0"/>
    <n v="1"/>
    <n v="2007"/>
    <s v="WD"/>
    <s v="Normal"/>
    <n v="132250"/>
    <n v="5.2301668907695955"/>
    <n v="62.856463878326998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n v="2"/>
    <s v="TA"/>
    <n v="3"/>
    <x v="0"/>
    <s v="Ex"/>
    <n v="1"/>
    <s v="TA"/>
    <n v="3"/>
    <s v="No"/>
    <s v="GLQ"/>
    <n v="1170"/>
    <s v="Unf"/>
    <n v="0"/>
    <n v="292"/>
    <n v="1462"/>
    <s v="GasA"/>
    <s v="Ex"/>
    <n v="1"/>
    <x v="0"/>
    <n v="1"/>
    <x v="0"/>
    <n v="1462"/>
    <n v="762"/>
    <n v="0"/>
    <n v="2224"/>
    <n v="3686"/>
    <n v="1"/>
    <n v="0"/>
    <n v="2"/>
    <n v="1"/>
    <n v="4"/>
    <n v="1"/>
    <s v="Ex"/>
    <n v="1"/>
    <n v="10"/>
    <s v="Typ"/>
    <x v="1"/>
    <s v="Gd"/>
    <n v="2"/>
    <s v="Attchd"/>
    <n v="2004"/>
    <s v="Fin"/>
    <n v="3"/>
    <n v="738"/>
    <s v="TA"/>
    <n v="3"/>
    <s v="TA"/>
    <n v="3"/>
    <s v="Y"/>
    <n v="184"/>
    <n v="0"/>
    <n v="0"/>
    <n v="0"/>
    <n v="0"/>
    <n v="0"/>
    <s v="NA"/>
    <s v="ERR"/>
    <s v="NA"/>
    <s v="NA"/>
    <n v="0"/>
    <n v="6"/>
    <n v="2009"/>
    <s v="WD"/>
    <s v="Normal"/>
    <n v="350000"/>
    <n v="39.619651347068142"/>
    <n v="94.95387954422138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n v="3"/>
    <s v="TA"/>
    <n v="3"/>
    <x v="1"/>
    <s v="TA"/>
    <n v="3"/>
    <s v="TA"/>
    <n v="3"/>
    <s v="Av"/>
    <s v="ALQ"/>
    <n v="899"/>
    <s v="Unf"/>
    <n v="0"/>
    <n v="210"/>
    <n v="1109"/>
    <s v="GasA"/>
    <s v="TA"/>
    <n v="3"/>
    <x v="0"/>
    <n v="1"/>
    <x v="0"/>
    <n v="1155"/>
    <n v="0"/>
    <n v="0"/>
    <n v="1155"/>
    <n v="2264"/>
    <n v="1"/>
    <n v="0"/>
    <n v="1"/>
    <n v="0"/>
    <n v="3"/>
    <n v="1"/>
    <s v="Gd"/>
    <n v="2"/>
    <n v="6"/>
    <s v="Min2"/>
    <x v="0"/>
    <s v="NA"/>
    <s v="ERR"/>
    <s v="Detchd"/>
    <n v="1987"/>
    <s v="Unf"/>
    <n v="2"/>
    <n v="576"/>
    <s v="TA"/>
    <n v="3"/>
    <s v="TA"/>
    <n v="3"/>
    <s v="Y"/>
    <n v="192"/>
    <n v="0"/>
    <n v="0"/>
    <n v="0"/>
    <n v="0"/>
    <n v="0"/>
    <s v="NA"/>
    <s v="ERR"/>
    <s v="MnPrv"/>
    <s v="Shed"/>
    <n v="400"/>
    <n v="6"/>
    <n v="2010"/>
    <s v="WD"/>
    <s v="Normal"/>
    <n v="148000"/>
    <n v="12.561534544219997"/>
    <n v="65.371024734982328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n v="2"/>
    <s v="Gd"/>
    <n v="2"/>
    <x v="1"/>
    <s v="TA"/>
    <n v="3"/>
    <s v="TA"/>
    <n v="3"/>
    <s v="No"/>
    <s v="ALQ"/>
    <n v="646"/>
    <s v="Unf"/>
    <n v="0"/>
    <n v="218"/>
    <n v="864"/>
    <s v="GasA"/>
    <s v="Ex"/>
    <n v="1"/>
    <x v="0"/>
    <n v="1"/>
    <x v="0"/>
    <n v="864"/>
    <n v="0"/>
    <n v="0"/>
    <n v="864"/>
    <n v="1728"/>
    <n v="1"/>
    <n v="0"/>
    <n v="1"/>
    <n v="0"/>
    <n v="3"/>
    <n v="1"/>
    <s v="TA"/>
    <n v="3"/>
    <n v="6"/>
    <s v="Typ"/>
    <x v="0"/>
    <s v="NA"/>
    <s v="ERR"/>
    <s v="Attchd"/>
    <n v="1978"/>
    <s v="Unf"/>
    <n v="1"/>
    <n v="336"/>
    <s v="TA"/>
    <n v="3"/>
    <s v="TA"/>
    <n v="3"/>
    <s v="Y"/>
    <n v="0"/>
    <n v="0"/>
    <n v="0"/>
    <n v="0"/>
    <n v="0"/>
    <n v="0"/>
    <s v="NA"/>
    <s v="ERR"/>
    <s v="GdWo"/>
    <s v="NA"/>
    <n v="0"/>
    <n v="7"/>
    <n v="2009"/>
    <s v="WD"/>
    <s v="Normal"/>
    <n v="136500"/>
    <n v="19.5"/>
    <n v="78.993055555555557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n v="3"/>
    <s v="TA"/>
    <n v="3"/>
    <x v="0"/>
    <s v="Ex"/>
    <n v="1"/>
    <s v="Gd"/>
    <n v="2"/>
    <s v="No"/>
    <s v="ALQ"/>
    <n v="980"/>
    <s v="Unf"/>
    <n v="0"/>
    <n v="110"/>
    <n v="1090"/>
    <s v="GasA"/>
    <s v="Gd"/>
    <n v="2"/>
    <x v="0"/>
    <n v="1"/>
    <x v="0"/>
    <n v="1090"/>
    <n v="0"/>
    <n v="0"/>
    <n v="1090"/>
    <n v="2180"/>
    <n v="1"/>
    <n v="0"/>
    <n v="1"/>
    <n v="1"/>
    <n v="2"/>
    <n v="1"/>
    <s v="TA"/>
    <n v="3"/>
    <n v="5"/>
    <s v="Typ"/>
    <x v="0"/>
    <s v="NA"/>
    <s v="ERR"/>
    <s v="Attchd"/>
    <n v="2005"/>
    <s v="Fin"/>
    <n v="2"/>
    <n v="450"/>
    <s v="TA"/>
    <n v="3"/>
    <s v="TA"/>
    <n v="3"/>
    <s v="Y"/>
    <n v="0"/>
    <n v="49"/>
    <n v="0"/>
    <n v="0"/>
    <n v="0"/>
    <n v="0"/>
    <s v="NA"/>
    <s v="ERR"/>
    <s v="NA"/>
    <s v="NA"/>
    <n v="0"/>
    <n v="6"/>
    <n v="2007"/>
    <s v="WD"/>
    <s v="Normal"/>
    <n v="157000"/>
    <n v="22.351936218678816"/>
    <n v="72.018348623853214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n v="2"/>
    <s v="Gd"/>
    <n v="2"/>
    <x v="1"/>
    <s v="Gd"/>
    <n v="2"/>
    <s v="TA"/>
    <n v="3"/>
    <s v="Mn"/>
    <s v="LwQ"/>
    <n v="902"/>
    <s v="Unf"/>
    <n v="0"/>
    <n v="254"/>
    <n v="1156"/>
    <s v="GasA"/>
    <s v="Ex"/>
    <n v="1"/>
    <x v="0"/>
    <n v="1"/>
    <x v="0"/>
    <n v="1187"/>
    <n v="530"/>
    <n v="0"/>
    <n v="1717"/>
    <n v="2873"/>
    <n v="0"/>
    <n v="0"/>
    <n v="2"/>
    <n v="1"/>
    <n v="3"/>
    <n v="1"/>
    <s v="Gd"/>
    <n v="2"/>
    <n v="7"/>
    <s v="Typ"/>
    <x v="1"/>
    <s v="TA"/>
    <n v="3"/>
    <s v="Attchd"/>
    <n v="1990"/>
    <s v="RFn"/>
    <n v="2"/>
    <n v="400"/>
    <s v="TA"/>
    <n v="3"/>
    <s v="TA"/>
    <n v="3"/>
    <s v="Y"/>
    <n v="168"/>
    <n v="36"/>
    <n v="0"/>
    <n v="0"/>
    <n v="0"/>
    <n v="0"/>
    <s v="NA"/>
    <s v="ERR"/>
    <s v="NA"/>
    <s v="NA"/>
    <n v="0"/>
    <n v="4"/>
    <n v="2007"/>
    <s v="WD"/>
    <s v="Normal"/>
    <n v="187500"/>
    <n v="13.628434365460096"/>
    <n v="65.262791507135404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808"/>
    <n v="808"/>
    <s v="GasA"/>
    <s v="Gd"/>
    <n v="2"/>
    <x v="0"/>
    <n v="1"/>
    <x v="0"/>
    <n v="808"/>
    <n v="785"/>
    <n v="0"/>
    <n v="1593"/>
    <n v="2401"/>
    <n v="0"/>
    <n v="0"/>
    <n v="2"/>
    <n v="1"/>
    <n v="3"/>
    <n v="1"/>
    <s v="TA"/>
    <n v="3"/>
    <n v="7"/>
    <s v="Typ"/>
    <x v="1"/>
    <s v="TA"/>
    <n v="3"/>
    <s v="BuiltIn"/>
    <n v="1993"/>
    <s v="RFn"/>
    <n v="2"/>
    <n v="389"/>
    <s v="TA"/>
    <n v="3"/>
    <s v="TA"/>
    <n v="3"/>
    <s v="Y"/>
    <n v="342"/>
    <n v="40"/>
    <n v="0"/>
    <n v="0"/>
    <n v="0"/>
    <n v="0"/>
    <s v="NA"/>
    <s v="ERR"/>
    <s v="MnPrv"/>
    <s v="NA"/>
    <n v="0"/>
    <n v="12"/>
    <n v="2009"/>
    <s v="WD"/>
    <s v="Normal"/>
    <n v="178000"/>
    <n v="18.47239518472395"/>
    <n v="74.135776759683466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n v="2"/>
    <s v="TA"/>
    <n v="3"/>
    <x v="0"/>
    <s v="TA"/>
    <n v="3"/>
    <s v="Fa"/>
    <n v="4"/>
    <s v="No"/>
    <s v="Unf"/>
    <n v="0"/>
    <s v="Unf"/>
    <n v="0"/>
    <n v="795"/>
    <n v="795"/>
    <s v="GasA"/>
    <s v="TA"/>
    <n v="3"/>
    <x v="1"/>
    <n v="0"/>
    <x v="0"/>
    <n v="954"/>
    <n v="795"/>
    <n v="481"/>
    <n v="2230"/>
    <n v="3025"/>
    <n v="1"/>
    <n v="0"/>
    <n v="1"/>
    <n v="0"/>
    <n v="5"/>
    <n v="1"/>
    <s v="TA"/>
    <n v="3"/>
    <n v="10"/>
    <s v="Typ"/>
    <x v="0"/>
    <s v="NA"/>
    <s v="ERR"/>
    <s v="Detchd"/>
    <n v="1997"/>
    <s v="Unf"/>
    <n v="1"/>
    <n v="440"/>
    <s v="TA"/>
    <n v="3"/>
    <s v="Gd"/>
    <n v="2"/>
    <s v="Y"/>
    <n v="0"/>
    <n v="188"/>
    <n v="0"/>
    <n v="0"/>
    <n v="0"/>
    <n v="0"/>
    <s v="NA"/>
    <s v="ERR"/>
    <s v="NA"/>
    <s v="NA"/>
    <n v="0"/>
    <n v="3"/>
    <n v="2006"/>
    <s v="WD"/>
    <s v="Normal"/>
    <n v="118500"/>
    <n v="19.100580270793035"/>
    <n v="39.17355371900826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n v="3"/>
    <s v="TA"/>
    <n v="3"/>
    <x v="1"/>
    <s v="TA"/>
    <n v="3"/>
    <s v="TA"/>
    <n v="3"/>
    <s v="No"/>
    <s v="BLQ"/>
    <n v="432"/>
    <s v="Unf"/>
    <n v="0"/>
    <n v="460"/>
    <n v="892"/>
    <s v="GasA"/>
    <s v="TA"/>
    <n v="3"/>
    <x v="0"/>
    <n v="1"/>
    <x v="0"/>
    <n v="892"/>
    <n v="0"/>
    <n v="0"/>
    <n v="892"/>
    <n v="1784"/>
    <n v="0"/>
    <n v="0"/>
    <n v="1"/>
    <n v="0"/>
    <n v="3"/>
    <n v="1"/>
    <s v="TA"/>
    <n v="3"/>
    <n v="5"/>
    <s v="Typ"/>
    <x v="0"/>
    <s v="NA"/>
    <s v="ERR"/>
    <s v="Attchd"/>
    <n v="1967"/>
    <s v="RFn"/>
    <n v="1"/>
    <n v="288"/>
    <s v="TA"/>
    <n v="3"/>
    <s v="TA"/>
    <n v="3"/>
    <s v="Y"/>
    <n v="0"/>
    <n v="0"/>
    <n v="0"/>
    <n v="0"/>
    <n v="0"/>
    <n v="0"/>
    <s v="NA"/>
    <s v="ERR"/>
    <s v="GdWo"/>
    <s v="NA"/>
    <n v="0"/>
    <n v="7"/>
    <n v="2009"/>
    <s v="WD"/>
    <s v="Normal"/>
    <n v="100000"/>
    <n v="13.986013986013987"/>
    <n v="56.053811659192824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n v="2"/>
    <s v="TA"/>
    <n v="3"/>
    <x v="0"/>
    <s v="Ex"/>
    <n v="1"/>
    <s v="TA"/>
    <n v="3"/>
    <s v="Av"/>
    <s v="GLQ"/>
    <n v="1238"/>
    <s v="Unf"/>
    <n v="0"/>
    <n v="460"/>
    <n v="1698"/>
    <s v="GasA"/>
    <s v="Ex"/>
    <n v="1"/>
    <x v="0"/>
    <n v="1"/>
    <x v="0"/>
    <n v="1709"/>
    <n v="0"/>
    <n v="0"/>
    <n v="1709"/>
    <n v="3407"/>
    <n v="1"/>
    <n v="0"/>
    <n v="2"/>
    <n v="0"/>
    <n v="2"/>
    <n v="1"/>
    <s v="Gd"/>
    <n v="2"/>
    <n v="5"/>
    <s v="Typ"/>
    <x v="1"/>
    <s v="TA"/>
    <n v="3"/>
    <s v="Attchd"/>
    <n v="1999"/>
    <s v="Fin"/>
    <n v="2"/>
    <n v="506"/>
    <s v="TA"/>
    <n v="3"/>
    <s v="TA"/>
    <n v="3"/>
    <s v="Y"/>
    <n v="97"/>
    <n v="65"/>
    <n v="0"/>
    <n v="0"/>
    <n v="0"/>
    <n v="0"/>
    <s v="NA"/>
    <s v="ERR"/>
    <s v="NA"/>
    <s v="NA"/>
    <n v="0"/>
    <n v="1"/>
    <n v="2008"/>
    <s v="CWD"/>
    <s v="Abnorml"/>
    <n v="328900"/>
    <n v="64.250830240281303"/>
    <n v="96.536542412679779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n v="3"/>
    <s v="TA"/>
    <n v="3"/>
    <x v="1"/>
    <s v="TA"/>
    <n v="3"/>
    <s v="TA"/>
    <n v="3"/>
    <s v="No"/>
    <s v="LwQ"/>
    <n v="528"/>
    <s v="Unf"/>
    <n v="0"/>
    <n v="1098"/>
    <n v="1626"/>
    <s v="GasA"/>
    <s v="Ex"/>
    <n v="1"/>
    <x v="0"/>
    <n v="1"/>
    <x v="0"/>
    <n v="1712"/>
    <n v="0"/>
    <n v="0"/>
    <n v="1712"/>
    <n v="3338"/>
    <n v="0"/>
    <n v="0"/>
    <n v="2"/>
    <n v="0"/>
    <n v="4"/>
    <n v="2"/>
    <s v="TA"/>
    <n v="3"/>
    <n v="8"/>
    <s v="Typ"/>
    <x v="0"/>
    <s v="NA"/>
    <s v="ERR"/>
    <s v="Attchd"/>
    <n v="2005"/>
    <s v="Fin"/>
    <n v="2"/>
    <n v="588"/>
    <s v="TA"/>
    <n v="3"/>
    <s v="TA"/>
    <n v="3"/>
    <s v="Y"/>
    <n v="272"/>
    <n v="54"/>
    <n v="0"/>
    <n v="0"/>
    <n v="0"/>
    <n v="0"/>
    <s v="NA"/>
    <s v="ERR"/>
    <s v="NA"/>
    <s v="NA"/>
    <n v="0"/>
    <n v="6"/>
    <n v="2006"/>
    <s v="WD"/>
    <s v="Family"/>
    <n v="145000"/>
    <n v="17.276301679971404"/>
    <n v="43.439185140802877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n v="3"/>
    <s v="Gd"/>
    <n v="2"/>
    <x v="0"/>
    <s v="TA"/>
    <n v="3"/>
    <s v="TA"/>
    <n v="3"/>
    <s v="No"/>
    <s v="Unf"/>
    <n v="0"/>
    <s v="Unf"/>
    <n v="0"/>
    <n v="816"/>
    <n v="816"/>
    <s v="GasA"/>
    <s v="TA"/>
    <n v="3"/>
    <x v="0"/>
    <n v="1"/>
    <x v="0"/>
    <n v="872"/>
    <n v="521"/>
    <n v="0"/>
    <n v="1393"/>
    <n v="2209"/>
    <n v="0"/>
    <n v="0"/>
    <n v="1"/>
    <n v="1"/>
    <n v="3"/>
    <n v="1"/>
    <s v="TA"/>
    <n v="3"/>
    <n v="8"/>
    <s v="Typ"/>
    <x v="0"/>
    <s v="NA"/>
    <s v="ERR"/>
    <s v="Attchd"/>
    <n v="1955"/>
    <s v="Unf"/>
    <n v="1"/>
    <n v="300"/>
    <s v="TA"/>
    <n v="3"/>
    <s v="TA"/>
    <n v="3"/>
    <s v="Y"/>
    <n v="121"/>
    <n v="0"/>
    <n v="0"/>
    <n v="0"/>
    <n v="265"/>
    <n v="0"/>
    <s v="NA"/>
    <s v="ERR"/>
    <s v="NA"/>
    <s v="NA"/>
    <n v="0"/>
    <n v="4"/>
    <n v="2008"/>
    <s v="WD"/>
    <s v="Normal"/>
    <n v="135500"/>
    <n v="8.2290781003279481"/>
    <n v="61.339972838388412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n v="2"/>
    <s v="Gd"/>
    <n v="2"/>
    <x v="0"/>
    <s v="TA"/>
    <n v="3"/>
    <s v="Gd"/>
    <n v="2"/>
    <s v="Gd"/>
    <s v="ALQ"/>
    <n v="351"/>
    <s v="Rec"/>
    <n v="823"/>
    <n v="1043"/>
    <n v="2217"/>
    <s v="GasA"/>
    <s v="Ex"/>
    <n v="1"/>
    <x v="0"/>
    <n v="1"/>
    <x v="0"/>
    <n v="2217"/>
    <n v="0"/>
    <n v="0"/>
    <n v="2217"/>
    <n v="4434"/>
    <n v="1"/>
    <n v="0"/>
    <n v="2"/>
    <n v="0"/>
    <n v="4"/>
    <n v="1"/>
    <s v="Gd"/>
    <n v="2"/>
    <n v="8"/>
    <s v="Typ"/>
    <x v="1"/>
    <s v="TA"/>
    <n v="3"/>
    <s v="Attchd"/>
    <n v="1970"/>
    <s v="Unf"/>
    <n v="2"/>
    <n v="621"/>
    <s v="TA"/>
    <n v="3"/>
    <s v="TA"/>
    <n v="3"/>
    <s v="Y"/>
    <n v="81"/>
    <n v="207"/>
    <n v="0"/>
    <n v="0"/>
    <n v="224"/>
    <n v="0"/>
    <s v="NA"/>
    <s v="ERR"/>
    <s v="NA"/>
    <s v="NA"/>
    <n v="0"/>
    <n v="10"/>
    <n v="2007"/>
    <s v="WD"/>
    <s v="Normal"/>
    <n v="268000"/>
    <n v="16.89253072801765"/>
    <n v="60.442038791159227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n v="3"/>
    <s v="TA"/>
    <n v="3"/>
    <x v="1"/>
    <s v="TA"/>
    <n v="3"/>
    <s v="TA"/>
    <n v="3"/>
    <s v="No"/>
    <s v="BLQ"/>
    <n v="1024"/>
    <s v="Unf"/>
    <n v="0"/>
    <n v="481"/>
    <n v="1505"/>
    <s v="GasA"/>
    <s v="Ex"/>
    <n v="1"/>
    <x v="0"/>
    <n v="1"/>
    <x v="0"/>
    <n v="1505"/>
    <n v="0"/>
    <n v="0"/>
    <n v="1505"/>
    <n v="3010"/>
    <n v="1"/>
    <n v="0"/>
    <n v="1"/>
    <n v="0"/>
    <n v="2"/>
    <n v="1"/>
    <s v="TA"/>
    <n v="3"/>
    <n v="6"/>
    <s v="Typ"/>
    <x v="1"/>
    <s v="TA"/>
    <n v="3"/>
    <s v="Attchd"/>
    <n v="1953"/>
    <s v="RFn"/>
    <n v="2"/>
    <n v="505"/>
    <s v="TA"/>
    <n v="3"/>
    <s v="TA"/>
    <n v="3"/>
    <s v="Y"/>
    <n v="0"/>
    <n v="0"/>
    <n v="0"/>
    <n v="162"/>
    <n v="0"/>
    <n v="0"/>
    <s v="NA"/>
    <s v="ERR"/>
    <s v="NA"/>
    <s v="NA"/>
    <n v="0"/>
    <n v="2"/>
    <n v="2009"/>
    <s v="WD"/>
    <s v="Normal"/>
    <n v="149500"/>
    <n v="12.294407894736842"/>
    <n v="49.667774086378735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n v="3"/>
    <s v="Gd"/>
    <n v="2"/>
    <x v="1"/>
    <s v="TA"/>
    <n v="3"/>
    <s v="TA"/>
    <n v="3"/>
    <s v="Mn"/>
    <s v="Unf"/>
    <n v="0"/>
    <s v="Unf"/>
    <n v="0"/>
    <n v="672"/>
    <n v="672"/>
    <s v="GasA"/>
    <s v="Ex"/>
    <n v="1"/>
    <x v="0"/>
    <n v="1"/>
    <x v="0"/>
    <n v="672"/>
    <n v="252"/>
    <n v="0"/>
    <n v="924"/>
    <n v="1596"/>
    <n v="0"/>
    <n v="0"/>
    <n v="1"/>
    <n v="0"/>
    <n v="3"/>
    <n v="1"/>
    <s v="TA"/>
    <n v="3"/>
    <n v="6"/>
    <s v="Typ"/>
    <x v="1"/>
    <s v="Po"/>
    <n v="5"/>
    <s v="Detchd"/>
    <n v="2003"/>
    <s v="Unf"/>
    <n v="2"/>
    <n v="576"/>
    <s v="TA"/>
    <n v="3"/>
    <s v="TA"/>
    <n v="3"/>
    <s v="Y"/>
    <n v="0"/>
    <n v="0"/>
    <n v="0"/>
    <n v="0"/>
    <n v="0"/>
    <n v="0"/>
    <s v="NA"/>
    <s v="ERR"/>
    <s v="MnPrv"/>
    <s v="Shed"/>
    <n v="2000"/>
    <n v="7"/>
    <n v="2007"/>
    <s v="WD"/>
    <s v="Normal"/>
    <n v="122900"/>
    <n v="15.240575396825397"/>
    <n v="77.005012531328319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n v="3"/>
    <s v="TA"/>
    <n v="3"/>
    <x v="1"/>
    <s v="TA"/>
    <n v="3"/>
    <s v="TA"/>
    <n v="3"/>
    <s v="No"/>
    <s v="LwQ"/>
    <n v="226"/>
    <s v="Rec"/>
    <n v="500"/>
    <n v="192"/>
    <n v="918"/>
    <s v="GasA"/>
    <s v="Gd"/>
    <n v="2"/>
    <x v="0"/>
    <n v="1"/>
    <x v="0"/>
    <n v="918"/>
    <n v="765"/>
    <n v="0"/>
    <n v="1683"/>
    <n v="2601"/>
    <n v="0"/>
    <n v="0"/>
    <n v="2"/>
    <n v="1"/>
    <n v="3"/>
    <n v="1"/>
    <s v="TA"/>
    <n v="3"/>
    <n v="7"/>
    <s v="Typ"/>
    <x v="1"/>
    <s v="TA"/>
    <n v="3"/>
    <s v="Attchd"/>
    <n v="1978"/>
    <s v="RFn"/>
    <n v="2"/>
    <n v="440"/>
    <s v="TA"/>
    <n v="3"/>
    <s v="TA"/>
    <n v="3"/>
    <s v="Y"/>
    <n v="243"/>
    <n v="0"/>
    <n v="0"/>
    <n v="0"/>
    <n v="0"/>
    <n v="0"/>
    <s v="NA"/>
    <s v="ERR"/>
    <s v="NA"/>
    <s v="NA"/>
    <n v="0"/>
    <n v="7"/>
    <n v="2009"/>
    <s v="WD"/>
    <s v="Normal"/>
    <n v="172500"/>
    <n v="15.42381974248927"/>
    <n v="66.320645905420989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GLQ"/>
    <n v="663"/>
    <s v="Unf"/>
    <n v="0"/>
    <n v="396"/>
    <n v="1059"/>
    <s v="GasA"/>
    <s v="TA"/>
    <n v="3"/>
    <x v="0"/>
    <n v="1"/>
    <x v="0"/>
    <n v="1068"/>
    <n v="0"/>
    <n v="0"/>
    <n v="1068"/>
    <n v="2127"/>
    <n v="0"/>
    <n v="1"/>
    <n v="1"/>
    <n v="0"/>
    <n v="3"/>
    <n v="1"/>
    <s v="TA"/>
    <n v="3"/>
    <n v="6"/>
    <s v="Typ"/>
    <x v="0"/>
    <s v="NA"/>
    <s v="ERR"/>
    <s v="Attchd"/>
    <n v="1963"/>
    <s v="RFn"/>
    <n v="1"/>
    <n v="264"/>
    <s v="TA"/>
    <n v="3"/>
    <s v="TA"/>
    <n v="3"/>
    <s v="Y"/>
    <n v="192"/>
    <n v="0"/>
    <n v="0"/>
    <n v="0"/>
    <n v="0"/>
    <n v="0"/>
    <s v="NA"/>
    <s v="ERR"/>
    <s v="MnPrv"/>
    <s v="NA"/>
    <n v="0"/>
    <n v="2"/>
    <n v="2006"/>
    <s v="WD"/>
    <s v="Normal"/>
    <n v="154500"/>
    <n v="18.362253387211791"/>
    <n v="72.637517630465439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n v="3"/>
    <s v="TA"/>
    <n v="3"/>
    <x v="0"/>
    <s v="Gd"/>
    <n v="2"/>
    <s v="TA"/>
    <n v="3"/>
    <s v="Mn"/>
    <s v="BLQ"/>
    <n v="1064"/>
    <s v="Unf"/>
    <n v="0"/>
    <n v="319"/>
    <n v="1383"/>
    <s v="GasA"/>
    <s v="TA"/>
    <n v="3"/>
    <x v="0"/>
    <n v="1"/>
    <x v="0"/>
    <n v="1383"/>
    <n v="0"/>
    <n v="0"/>
    <n v="1383"/>
    <n v="2766"/>
    <n v="1"/>
    <n v="0"/>
    <n v="1"/>
    <n v="0"/>
    <n v="3"/>
    <n v="1"/>
    <s v="TA"/>
    <n v="3"/>
    <n v="6"/>
    <s v="Typ"/>
    <x v="1"/>
    <s v="Gd"/>
    <n v="2"/>
    <s v="Attchd"/>
    <n v="1954"/>
    <s v="Unf"/>
    <n v="1"/>
    <n v="354"/>
    <s v="TA"/>
    <n v="3"/>
    <s v="TA"/>
    <n v="3"/>
    <s v="Y"/>
    <n v="511"/>
    <n v="116"/>
    <n v="0"/>
    <n v="0"/>
    <n v="0"/>
    <n v="0"/>
    <s v="NA"/>
    <s v="ERR"/>
    <s v="GdPrv"/>
    <s v="NA"/>
    <n v="0"/>
    <n v="6"/>
    <n v="2008"/>
    <s v="WD"/>
    <s v="Normal"/>
    <n v="165000"/>
    <n v="12.420957542908763"/>
    <n v="59.652928416485899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535"/>
    <n v="0"/>
    <n v="0"/>
    <n v="1535"/>
    <n v="1535"/>
    <n v="0"/>
    <n v="0"/>
    <n v="2"/>
    <n v="0"/>
    <n v="4"/>
    <n v="2"/>
    <s v="TA"/>
    <n v="3"/>
    <n v="8"/>
    <s v="Typ"/>
    <x v="0"/>
    <s v="NA"/>
    <s v="ERR"/>
    <s v="Attchd"/>
    <n v="1979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Alloca"/>
    <n v="118858"/>
    <n v="16.936164149330292"/>
    <n v="77.431921824104236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n v="3"/>
    <s v="TA"/>
    <n v="3"/>
    <x v="1"/>
    <s v="TA"/>
    <n v="3"/>
    <s v="TA"/>
    <n v="3"/>
    <s v="No"/>
    <s v="BLQ"/>
    <n v="400"/>
    <s v="Unf"/>
    <n v="0"/>
    <n v="380"/>
    <n v="780"/>
    <s v="GasA"/>
    <s v="TA"/>
    <n v="3"/>
    <x v="0"/>
    <n v="1"/>
    <x v="0"/>
    <n v="983"/>
    <n v="813"/>
    <n v="0"/>
    <n v="1796"/>
    <n v="2576"/>
    <n v="1"/>
    <n v="0"/>
    <n v="1"/>
    <n v="1"/>
    <n v="4"/>
    <n v="1"/>
    <s v="TA"/>
    <n v="3"/>
    <n v="8"/>
    <s v="Typ"/>
    <x v="1"/>
    <s v="TA"/>
    <n v="3"/>
    <s v="Attchd"/>
    <n v="1963"/>
    <s v="RFn"/>
    <n v="2"/>
    <n v="483"/>
    <s v="TA"/>
    <n v="3"/>
    <s v="TA"/>
    <n v="3"/>
    <s v="Y"/>
    <n v="0"/>
    <n v="50"/>
    <n v="0"/>
    <n v="0"/>
    <n v="0"/>
    <n v="0"/>
    <s v="NA"/>
    <s v="ERR"/>
    <s v="NA"/>
    <s v="NA"/>
    <n v="0"/>
    <n v="10"/>
    <n v="2008"/>
    <s v="WD"/>
    <s v="Normal"/>
    <n v="140000"/>
    <n v="19.841269841269842"/>
    <n v="54.347826086956523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ALQ"/>
    <n v="285"/>
    <s v="Unf"/>
    <n v="0"/>
    <n v="666"/>
    <n v="951"/>
    <s v="GasA"/>
    <s v="Ex"/>
    <n v="1"/>
    <x v="1"/>
    <n v="0"/>
    <x v="0"/>
    <n v="951"/>
    <n v="0"/>
    <n v="0"/>
    <n v="951"/>
    <n v="1902"/>
    <n v="0"/>
    <n v="0"/>
    <n v="1"/>
    <n v="0"/>
    <n v="2"/>
    <n v="1"/>
    <s v="TA"/>
    <n v="3"/>
    <n v="6"/>
    <s v="Typ"/>
    <x v="0"/>
    <s v="NA"/>
    <s v="ERR"/>
    <s v="Detchd"/>
    <n v="1936"/>
    <s v="Unf"/>
    <n v="1"/>
    <n v="327"/>
    <s v="TA"/>
    <n v="3"/>
    <s v="TA"/>
    <n v="3"/>
    <s v="Y"/>
    <n v="0"/>
    <n v="28"/>
    <n v="0"/>
    <n v="0"/>
    <n v="0"/>
    <n v="0"/>
    <s v="NA"/>
    <s v="ERR"/>
    <s v="NA"/>
    <s v="NA"/>
    <n v="0"/>
    <n v="4"/>
    <n v="2006"/>
    <s v="WD"/>
    <s v="Abnorml"/>
    <n v="106500"/>
    <n v="12.150598973188819"/>
    <n v="55.993690851735018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120"/>
    <n v="1120"/>
    <n v="0"/>
    <n v="2240"/>
    <n v="2240"/>
    <n v="0"/>
    <n v="0"/>
    <n v="2"/>
    <n v="0"/>
    <n v="6"/>
    <n v="2"/>
    <s v="TA"/>
    <n v="3"/>
    <n v="12"/>
    <s v="Typ"/>
    <x v="0"/>
    <s v="NA"/>
    <s v="ERR"/>
    <s v="Detchd"/>
    <n v="1979"/>
    <s v="Unf"/>
    <n v="2"/>
    <n v="528"/>
    <s v="TA"/>
    <n v="3"/>
    <s v="TA"/>
    <n v="3"/>
    <s v="Y"/>
    <n v="154"/>
    <n v="0"/>
    <n v="0"/>
    <n v="0"/>
    <n v="0"/>
    <n v="0"/>
    <s v="NA"/>
    <s v="ERR"/>
    <s v="NA"/>
    <s v="NA"/>
    <n v="0"/>
    <n v="6"/>
    <n v="2009"/>
    <s v="WD"/>
    <s v="Alloca"/>
    <n v="142953"/>
    <n v="20.369478483898547"/>
    <n v="63.818303571428572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n v="1"/>
    <s v="TA"/>
    <n v="3"/>
    <x v="0"/>
    <s v="Ex"/>
    <n v="1"/>
    <s v="TA"/>
    <n v="3"/>
    <s v="Gd"/>
    <s v="GLQ"/>
    <n v="2188"/>
    <s v="Unf"/>
    <n v="0"/>
    <n v="142"/>
    <n v="2330"/>
    <s v="GasA"/>
    <s v="Ex"/>
    <n v="1"/>
    <x v="0"/>
    <n v="1"/>
    <x v="0"/>
    <n v="2364"/>
    <n v="0"/>
    <n v="0"/>
    <n v="2364"/>
    <n v="4694"/>
    <n v="1"/>
    <n v="0"/>
    <n v="2"/>
    <n v="1"/>
    <n v="2"/>
    <n v="1"/>
    <s v="Ex"/>
    <n v="1"/>
    <n v="11"/>
    <s v="Typ"/>
    <x v="2"/>
    <s v="Gd"/>
    <n v="2"/>
    <s v="Attchd"/>
    <n v="2009"/>
    <s v="Fin"/>
    <n v="3"/>
    <n v="820"/>
    <s v="TA"/>
    <n v="3"/>
    <s v="TA"/>
    <n v="3"/>
    <s v="Y"/>
    <n v="0"/>
    <n v="67"/>
    <n v="0"/>
    <n v="0"/>
    <n v="0"/>
    <n v="0"/>
    <s v="NA"/>
    <s v="ERR"/>
    <s v="NA"/>
    <s v="NA"/>
    <n v="0"/>
    <n v="3"/>
    <n v="2010"/>
    <s v="New"/>
    <s v="Partial"/>
    <n v="611657"/>
    <n v="47.345537580308076"/>
    <n v="130.30613549211759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n v="3"/>
    <s v="TA"/>
    <n v="3"/>
    <x v="1"/>
    <s v="TA"/>
    <n v="3"/>
    <s v="TA"/>
    <n v="3"/>
    <s v="No"/>
    <s v="BLQ"/>
    <n v="465"/>
    <s v="Unf"/>
    <n v="0"/>
    <n v="447"/>
    <n v="912"/>
    <s v="GasA"/>
    <s v="TA"/>
    <n v="3"/>
    <x v="0"/>
    <n v="1"/>
    <x v="0"/>
    <n v="1236"/>
    <n v="0"/>
    <n v="0"/>
    <n v="1236"/>
    <n v="2148"/>
    <n v="0"/>
    <n v="0"/>
    <n v="1"/>
    <n v="0"/>
    <n v="3"/>
    <n v="1"/>
    <s v="TA"/>
    <n v="3"/>
    <n v="6"/>
    <s v="Typ"/>
    <x v="1"/>
    <s v="TA"/>
    <n v="3"/>
    <s v="Attchd"/>
    <n v="1961"/>
    <s v="Unf"/>
    <n v="1"/>
    <n v="28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6"/>
    <s v="WD"/>
    <s v="Normal"/>
    <n v="135000"/>
    <n v="19.305019305019304"/>
    <n v="62.849162011173185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322"/>
    <s v="Unf"/>
    <n v="0"/>
    <n v="536"/>
    <n v="858"/>
    <s v="GasA"/>
    <s v="TA"/>
    <n v="3"/>
    <x v="0"/>
    <n v="1"/>
    <x v="0"/>
    <n v="858"/>
    <n v="0"/>
    <n v="0"/>
    <n v="858"/>
    <n v="1716"/>
    <n v="0"/>
    <n v="0"/>
    <n v="1"/>
    <n v="0"/>
    <n v="2"/>
    <n v="1"/>
    <s v="TA"/>
    <n v="3"/>
    <n v="4"/>
    <s v="Typ"/>
    <x v="0"/>
    <s v="NA"/>
    <s v="ERR"/>
    <s v="Detchd"/>
    <n v="1979"/>
    <s v="Unf"/>
    <n v="1"/>
    <n v="684"/>
    <s v="TA"/>
    <n v="3"/>
    <s v="TA"/>
    <n v="3"/>
    <s v="Y"/>
    <n v="0"/>
    <n v="0"/>
    <n v="0"/>
    <n v="0"/>
    <n v="0"/>
    <n v="0"/>
    <s v="NA"/>
    <s v="ERR"/>
    <s v="NA"/>
    <s v="NA"/>
    <n v="0"/>
    <n v="6"/>
    <n v="2007"/>
    <s v="WD"/>
    <s v="Normal"/>
    <n v="110000"/>
    <n v="14.986376021798366"/>
    <n v="64.102564102564102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n v="3"/>
    <s v="Gd"/>
    <n v="2"/>
    <x v="1"/>
    <s v="TA"/>
    <n v="3"/>
    <s v="TA"/>
    <n v="3"/>
    <s v="Mn"/>
    <s v="BLQ"/>
    <n v="860"/>
    <s v="Unf"/>
    <n v="0"/>
    <n v="132"/>
    <n v="992"/>
    <s v="GasA"/>
    <s v="TA"/>
    <n v="3"/>
    <x v="0"/>
    <n v="1"/>
    <x v="0"/>
    <n v="1306"/>
    <n v="0"/>
    <n v="0"/>
    <n v="1306"/>
    <n v="2298"/>
    <n v="1"/>
    <n v="0"/>
    <n v="1"/>
    <n v="0"/>
    <n v="2"/>
    <n v="1"/>
    <s v="TA"/>
    <n v="3"/>
    <n v="5"/>
    <s v="Typ"/>
    <x v="0"/>
    <s v="NA"/>
    <s v="ERR"/>
    <s v="Detchd"/>
    <n v="1968"/>
    <s v="Unf"/>
    <n v="1"/>
    <n v="756"/>
    <s v="TA"/>
    <n v="3"/>
    <s v="TA"/>
    <n v="3"/>
    <s v="Y"/>
    <n v="0"/>
    <n v="0"/>
    <n v="0"/>
    <n v="0"/>
    <n v="0"/>
    <n v="0"/>
    <s v="NA"/>
    <s v="ERR"/>
    <s v="NA"/>
    <s v="NA"/>
    <n v="0"/>
    <n v="5"/>
    <n v="2009"/>
    <s v="WD"/>
    <s v="Normal"/>
    <n v="153000"/>
    <n v="17.561983471074381"/>
    <n v="66.579634464751962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83"/>
    <n v="783"/>
    <s v="GasA"/>
    <s v="Ex"/>
    <n v="1"/>
    <x v="0"/>
    <n v="1"/>
    <x v="0"/>
    <n v="807"/>
    <n v="702"/>
    <n v="0"/>
    <n v="1509"/>
    <n v="2292"/>
    <n v="0"/>
    <n v="0"/>
    <n v="2"/>
    <n v="1"/>
    <n v="3"/>
    <n v="1"/>
    <s v="Gd"/>
    <n v="2"/>
    <n v="8"/>
    <s v="Typ"/>
    <x v="1"/>
    <s v="Gd"/>
    <n v="2"/>
    <s v="Attchd"/>
    <n v="2003"/>
    <s v="Fin"/>
    <n v="2"/>
    <n v="393"/>
    <s v="TA"/>
    <n v="3"/>
    <s v="TA"/>
    <n v="3"/>
    <s v="Y"/>
    <n v="0"/>
    <n v="75"/>
    <n v="0"/>
    <n v="0"/>
    <n v="0"/>
    <n v="0"/>
    <s v="NA"/>
    <s v="ERR"/>
    <s v="NA"/>
    <s v="NA"/>
    <n v="0"/>
    <n v="7"/>
    <n v="2006"/>
    <s v="WD"/>
    <s v="Normal"/>
    <n v="180000"/>
    <n v="22.857142857142858"/>
    <n v="78.534031413612567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n v="2"/>
    <s v="TA"/>
    <n v="3"/>
    <x v="0"/>
    <s v="Gd"/>
    <n v="2"/>
    <s v="TA"/>
    <n v="3"/>
    <s v="No"/>
    <s v="Unf"/>
    <n v="0"/>
    <s v="Unf"/>
    <n v="0"/>
    <n v="1670"/>
    <n v="1670"/>
    <s v="GasA"/>
    <s v="Ex"/>
    <n v="1"/>
    <x v="0"/>
    <n v="1"/>
    <x v="0"/>
    <n v="1670"/>
    <n v="0"/>
    <n v="0"/>
    <n v="1670"/>
    <n v="3340"/>
    <n v="0"/>
    <n v="0"/>
    <n v="2"/>
    <n v="0"/>
    <n v="3"/>
    <n v="1"/>
    <s v="Gd"/>
    <n v="2"/>
    <n v="7"/>
    <s v="Typ"/>
    <x v="1"/>
    <s v="Gd"/>
    <n v="2"/>
    <s v="Attchd"/>
    <n v="2006"/>
    <s v="RFn"/>
    <n v="3"/>
    <n v="690"/>
    <s v="TA"/>
    <n v="3"/>
    <s v="TA"/>
    <n v="3"/>
    <s v="Y"/>
    <n v="144"/>
    <n v="60"/>
    <n v="0"/>
    <n v="0"/>
    <n v="0"/>
    <n v="0"/>
    <s v="NA"/>
    <s v="ERR"/>
    <s v="NA"/>
    <s v="NA"/>
    <n v="0"/>
    <n v="8"/>
    <n v="2006"/>
    <s v="New"/>
    <s v="Partial"/>
    <n v="240000"/>
    <n v="16.151827175449224"/>
    <n v="71.856287425149702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n v="3"/>
    <s v="TA"/>
    <n v="3"/>
    <x v="1"/>
    <s v="TA"/>
    <n v="3"/>
    <s v="TA"/>
    <n v="3"/>
    <s v="No"/>
    <s v="GLQ"/>
    <n v="599"/>
    <s v="Unf"/>
    <n v="0"/>
    <n v="277"/>
    <n v="876"/>
    <s v="GasA"/>
    <s v="TA"/>
    <n v="3"/>
    <x v="0"/>
    <n v="1"/>
    <x v="0"/>
    <n v="902"/>
    <n v="0"/>
    <n v="0"/>
    <n v="902"/>
    <n v="1778"/>
    <n v="0"/>
    <n v="0"/>
    <n v="1"/>
    <n v="0"/>
    <n v="3"/>
    <n v="1"/>
    <s v="TA"/>
    <n v="3"/>
    <n v="6"/>
    <s v="Typ"/>
    <x v="0"/>
    <s v="NA"/>
    <s v="ERR"/>
    <s v="Attchd"/>
    <n v="1967"/>
    <s v="Unf"/>
    <n v="1"/>
    <n v="288"/>
    <s v="TA"/>
    <n v="3"/>
    <s v="TA"/>
    <n v="3"/>
    <s v="Y"/>
    <n v="0"/>
    <n v="0"/>
    <n v="0"/>
    <n v="0"/>
    <n v="0"/>
    <n v="0"/>
    <s v="NA"/>
    <s v="ERR"/>
    <s v="MnPrv"/>
    <s v="NA"/>
    <n v="0"/>
    <n v="8"/>
    <n v="2007"/>
    <s v="WD"/>
    <s v="Normal"/>
    <n v="125500"/>
    <n v="20.330471407743399"/>
    <n v="70.584926884139477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n v="3"/>
    <s v="TA"/>
    <n v="3"/>
    <x v="1"/>
    <s v="TA"/>
    <n v="3"/>
    <s v="TA"/>
    <n v="3"/>
    <s v="No"/>
    <s v="Rec"/>
    <n v="354"/>
    <s v="LwQ"/>
    <n v="290"/>
    <n v="412"/>
    <n v="1056"/>
    <s v="GasA"/>
    <s v="TA"/>
    <n v="3"/>
    <x v="0"/>
    <n v="1"/>
    <x v="0"/>
    <n v="1063"/>
    <n v="0"/>
    <n v="0"/>
    <n v="1063"/>
    <n v="2119"/>
    <n v="1"/>
    <n v="0"/>
    <n v="1"/>
    <n v="0"/>
    <n v="3"/>
    <n v="1"/>
    <s v="TA"/>
    <n v="3"/>
    <n v="6"/>
    <s v="Typ"/>
    <x v="0"/>
    <s v="NA"/>
    <s v="ERR"/>
    <s v="Attchd"/>
    <n v="1954"/>
    <s v="RFn"/>
    <n v="1"/>
    <n v="280"/>
    <s v="TA"/>
    <n v="3"/>
    <s v="TA"/>
    <n v="3"/>
    <s v="Y"/>
    <n v="0"/>
    <n v="0"/>
    <n v="164"/>
    <n v="0"/>
    <n v="0"/>
    <n v="0"/>
    <s v="NA"/>
    <s v="ERR"/>
    <s v="MnPrv"/>
    <s v="NA"/>
    <n v="0"/>
    <n v="2"/>
    <n v="2010"/>
    <s v="WD"/>
    <s v="Normal"/>
    <n v="128000"/>
    <n v="12.903225806451612"/>
    <n v="60.40585181689476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n v="2"/>
    <s v="TA"/>
    <n v="3"/>
    <x v="0"/>
    <s v="Gd"/>
    <n v="2"/>
    <s v="TA"/>
    <n v="3"/>
    <s v="No"/>
    <s v="GLQ"/>
    <n v="63"/>
    <s v="Unf"/>
    <n v="0"/>
    <n v="1560"/>
    <n v="1623"/>
    <s v="GasA"/>
    <s v="Ex"/>
    <n v="1"/>
    <x v="0"/>
    <n v="1"/>
    <x v="0"/>
    <n v="1636"/>
    <n v="0"/>
    <n v="0"/>
    <n v="1636"/>
    <n v="3259"/>
    <n v="1"/>
    <n v="0"/>
    <n v="2"/>
    <n v="0"/>
    <n v="3"/>
    <n v="1"/>
    <s v="Gd"/>
    <n v="2"/>
    <n v="8"/>
    <s v="Typ"/>
    <x v="1"/>
    <s v="Gd"/>
    <n v="2"/>
    <s v="Attchd"/>
    <n v="2006"/>
    <s v="RFn"/>
    <n v="3"/>
    <n v="865"/>
    <s v="TA"/>
    <n v="3"/>
    <s v="TA"/>
    <n v="3"/>
    <s v="Y"/>
    <n v="0"/>
    <n v="60"/>
    <n v="0"/>
    <n v="0"/>
    <n v="0"/>
    <n v="0"/>
    <s v="NA"/>
    <s v="ERR"/>
    <s v="NA"/>
    <s v="NA"/>
    <n v="0"/>
    <n v="6"/>
    <n v="2007"/>
    <s v="WD"/>
    <s v="Normal"/>
    <n v="255000"/>
    <n v="18.887489815569218"/>
    <n v="78.244860386621667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n v="2"/>
    <s v="TA"/>
    <n v="3"/>
    <x v="1"/>
    <s v="Gd"/>
    <n v="2"/>
    <s v="TA"/>
    <n v="3"/>
    <s v="No"/>
    <s v="Rec"/>
    <n v="223"/>
    <s v="Unf"/>
    <n v="0"/>
    <n v="794"/>
    <n v="1017"/>
    <s v="GasA"/>
    <s v="Gd"/>
    <n v="2"/>
    <x v="0"/>
    <n v="1"/>
    <x v="0"/>
    <n v="1020"/>
    <n v="1037"/>
    <n v="0"/>
    <n v="2057"/>
    <n v="3074"/>
    <n v="0"/>
    <n v="0"/>
    <n v="1"/>
    <n v="1"/>
    <n v="3"/>
    <n v="1"/>
    <s v="Gd"/>
    <n v="2"/>
    <n v="6"/>
    <s v="Typ"/>
    <x v="1"/>
    <s v="Gd"/>
    <n v="2"/>
    <s v="Attchd"/>
    <n v="1936"/>
    <s v="Fin"/>
    <n v="1"/>
    <n v="180"/>
    <s v="Fa"/>
    <n v="4"/>
    <s v="TA"/>
    <n v="3"/>
    <s v="Y"/>
    <n v="0"/>
    <n v="0"/>
    <n v="0"/>
    <n v="0"/>
    <n v="322"/>
    <n v="0"/>
    <s v="NA"/>
    <s v="ERR"/>
    <s v="NA"/>
    <s v="NA"/>
    <n v="0"/>
    <n v="6"/>
    <n v="2006"/>
    <s v="WD"/>
    <s v="Normal"/>
    <n v="250000"/>
    <n v="21.739130434782609"/>
    <n v="81.327260897852966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n v="3"/>
    <s v="TA"/>
    <n v="3"/>
    <x v="1"/>
    <s v="Gd"/>
    <n v="2"/>
    <s v="TA"/>
    <n v="3"/>
    <s v="Av"/>
    <s v="BLQ"/>
    <n v="301"/>
    <s v="ALQ"/>
    <n v="324"/>
    <n v="239"/>
    <n v="864"/>
    <s v="GasA"/>
    <s v="TA"/>
    <n v="3"/>
    <x v="0"/>
    <n v="1"/>
    <x v="0"/>
    <n v="902"/>
    <n v="0"/>
    <n v="0"/>
    <n v="902"/>
    <n v="1766"/>
    <n v="1"/>
    <n v="0"/>
    <n v="1"/>
    <n v="0"/>
    <n v="2"/>
    <n v="1"/>
    <s v="TA"/>
    <n v="3"/>
    <n v="5"/>
    <s v="Typ"/>
    <x v="0"/>
    <s v="NA"/>
    <s v="ERR"/>
    <s v="Attchd"/>
    <n v="1983"/>
    <s v="Unf"/>
    <n v="2"/>
    <n v="484"/>
    <s v="TA"/>
    <n v="3"/>
    <s v="TA"/>
    <n v="3"/>
    <s v="Y"/>
    <n v="164"/>
    <n v="0"/>
    <n v="0"/>
    <n v="0"/>
    <n v="0"/>
    <n v="0"/>
    <s v="NA"/>
    <s v="ERR"/>
    <s v="MnPrv"/>
    <s v="NA"/>
    <n v="0"/>
    <n v="6"/>
    <n v="2006"/>
    <s v="WD"/>
    <s v="Normal"/>
    <n v="131000"/>
    <n v="14.743950478334272"/>
    <n v="74.178935447338617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42"/>
    <n v="742"/>
    <s v="GasA"/>
    <s v="Ex"/>
    <n v="1"/>
    <x v="0"/>
    <n v="1"/>
    <x v="0"/>
    <n v="742"/>
    <n v="742"/>
    <n v="0"/>
    <n v="1484"/>
    <n v="2226"/>
    <n v="0"/>
    <n v="0"/>
    <n v="2"/>
    <n v="1"/>
    <n v="3"/>
    <n v="1"/>
    <s v="Gd"/>
    <n v="2"/>
    <n v="8"/>
    <s v="Typ"/>
    <x v="1"/>
    <s v="Gd"/>
    <n v="2"/>
    <s v="Attchd"/>
    <n v="2005"/>
    <s v="Fin"/>
    <n v="2"/>
    <n v="390"/>
    <s v="TA"/>
    <n v="3"/>
    <s v="TA"/>
    <n v="3"/>
    <s v="Y"/>
    <n v="36"/>
    <n v="24"/>
    <n v="0"/>
    <n v="0"/>
    <n v="0"/>
    <n v="0"/>
    <s v="NA"/>
    <s v="ERR"/>
    <s v="NA"/>
    <s v="NA"/>
    <n v="0"/>
    <n v="6"/>
    <n v="2009"/>
    <s v="WD"/>
    <s v="Normal"/>
    <n v="174000"/>
    <n v="13.82159027722615"/>
    <n v="78.167115902964966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n v="3"/>
    <s v="TA"/>
    <n v="3"/>
    <x v="1"/>
    <s v="TA"/>
    <n v="3"/>
    <s v="TA"/>
    <n v="3"/>
    <s v="No"/>
    <s v="Rec"/>
    <n v="443"/>
    <s v="Unf"/>
    <n v="0"/>
    <n v="662"/>
    <n v="1105"/>
    <s v="GasA"/>
    <s v="TA"/>
    <n v="3"/>
    <x v="0"/>
    <n v="1"/>
    <x v="2"/>
    <n v="1105"/>
    <n v="1169"/>
    <n v="0"/>
    <n v="2274"/>
    <n v="3379"/>
    <n v="0"/>
    <n v="0"/>
    <n v="2"/>
    <n v="0"/>
    <n v="5"/>
    <n v="2"/>
    <s v="TA"/>
    <n v="3"/>
    <n v="12"/>
    <s v="Typ"/>
    <x v="0"/>
    <s v="NA"/>
    <s v="ERR"/>
    <s v="Detchd"/>
    <n v="1960"/>
    <s v="Unf"/>
    <n v="2"/>
    <n v="480"/>
    <s v="TA"/>
    <n v="3"/>
    <s v="TA"/>
    <n v="3"/>
    <s v="Y"/>
    <n v="0"/>
    <n v="0"/>
    <n v="0"/>
    <n v="0"/>
    <n v="0"/>
    <n v="0"/>
    <s v="NA"/>
    <s v="ERR"/>
    <s v="NA"/>
    <s v="NA"/>
    <n v="0"/>
    <n v="1"/>
    <n v="2010"/>
    <s v="WD"/>
    <s v="Normal"/>
    <n v="154300"/>
    <n v="13.301724137931034"/>
    <n v="45.664397750813848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n v="3"/>
    <s v="TA"/>
    <n v="3"/>
    <x v="1"/>
    <s v="Gd"/>
    <n v="2"/>
    <s v="Gd"/>
    <n v="2"/>
    <s v="Av"/>
    <s v="ALQ"/>
    <n v="196"/>
    <s v="Unf"/>
    <n v="0"/>
    <n v="1072"/>
    <n v="1268"/>
    <s v="GasA"/>
    <s v="TA"/>
    <n v="3"/>
    <x v="0"/>
    <n v="1"/>
    <x v="0"/>
    <n v="1268"/>
    <n v="0"/>
    <n v="0"/>
    <n v="1268"/>
    <n v="2536"/>
    <n v="0"/>
    <n v="0"/>
    <n v="1"/>
    <n v="1"/>
    <n v="3"/>
    <n v="1"/>
    <s v="Gd"/>
    <n v="2"/>
    <n v="5"/>
    <s v="Typ"/>
    <x v="0"/>
    <s v="NA"/>
    <s v="ERR"/>
    <s v="Detchd"/>
    <n v="1978"/>
    <s v="Unf"/>
    <n v="1"/>
    <n v="252"/>
    <s v="TA"/>
    <n v="3"/>
    <s v="TA"/>
    <n v="3"/>
    <s v="Y"/>
    <n v="173"/>
    <n v="0"/>
    <n v="0"/>
    <n v="0"/>
    <n v="0"/>
    <n v="0"/>
    <s v="NA"/>
    <s v="ERR"/>
    <s v="NA"/>
    <s v="NA"/>
    <n v="0"/>
    <n v="10"/>
    <n v="2009"/>
    <s v="WD"/>
    <s v="Normal"/>
    <n v="143500"/>
    <n v="15.453370665517983"/>
    <n v="56.585173501577287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Rec"/>
    <n v="489"/>
    <s v="Unf"/>
    <n v="0"/>
    <n v="279"/>
    <n v="768"/>
    <s v="GasA"/>
    <s v="TA"/>
    <n v="3"/>
    <x v="1"/>
    <n v="0"/>
    <x v="0"/>
    <n v="1015"/>
    <n v="0"/>
    <n v="0"/>
    <n v="1015"/>
    <n v="1783"/>
    <n v="0"/>
    <n v="0"/>
    <n v="1"/>
    <n v="0"/>
    <n v="3"/>
    <n v="1"/>
    <s v="TA"/>
    <n v="3"/>
    <n v="6"/>
    <s v="Min1"/>
    <x v="0"/>
    <s v="NA"/>
    <s v="ERR"/>
    <s v="Detchd"/>
    <n v="1925"/>
    <s v="Unf"/>
    <n v="1"/>
    <n v="450"/>
    <s v="TA"/>
    <n v="3"/>
    <s v="TA"/>
    <n v="3"/>
    <s v="Y"/>
    <n v="0"/>
    <n v="0"/>
    <n v="112"/>
    <n v="0"/>
    <n v="120"/>
    <n v="0"/>
    <s v="NA"/>
    <s v="ERR"/>
    <s v="MnPrv"/>
    <s v="Shed"/>
    <n v="620"/>
    <n v="7"/>
    <n v="2006"/>
    <s v="WD"/>
    <s v="Abnorml"/>
    <n v="88000"/>
    <n v="14.379084967320262"/>
    <n v="49.355019629837351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284"/>
    <s v="Unf"/>
    <n v="0"/>
    <n v="717"/>
    <n v="1001"/>
    <s v="GasA"/>
    <s v="TA"/>
    <n v="3"/>
    <x v="1"/>
    <n v="0"/>
    <x v="2"/>
    <n v="1001"/>
    <n v="1001"/>
    <n v="0"/>
    <n v="2002"/>
    <n v="3003"/>
    <n v="0"/>
    <n v="0"/>
    <n v="2"/>
    <n v="0"/>
    <n v="4"/>
    <n v="2"/>
    <s v="TA"/>
    <n v="3"/>
    <n v="8"/>
    <s v="Typ"/>
    <x v="0"/>
    <s v="NA"/>
    <s v="ERR"/>
    <s v="2Types"/>
    <n v="1949"/>
    <s v="Unf"/>
    <n v="3"/>
    <n v="871"/>
    <s v="TA"/>
    <n v="3"/>
    <s v="TA"/>
    <n v="3"/>
    <s v="Y"/>
    <n v="0"/>
    <n v="0"/>
    <n v="0"/>
    <n v="0"/>
    <n v="0"/>
    <n v="0"/>
    <s v="NA"/>
    <s v="ERR"/>
    <s v="NA"/>
    <s v="NA"/>
    <n v="0"/>
    <n v="8"/>
    <n v="2007"/>
    <s v="WD"/>
    <s v="Normal"/>
    <n v="145000"/>
    <n v="23.125996810207337"/>
    <n v="48.285048285048283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n v="2"/>
    <s v="TA"/>
    <n v="3"/>
    <x v="0"/>
    <s v="Gd"/>
    <n v="2"/>
    <s v="TA"/>
    <n v="3"/>
    <s v="Av"/>
    <s v="GLQ"/>
    <n v="294"/>
    <s v="Unf"/>
    <n v="0"/>
    <n v="318"/>
    <n v="612"/>
    <s v="GasA"/>
    <s v="Ex"/>
    <n v="1"/>
    <x v="0"/>
    <n v="1"/>
    <x v="0"/>
    <n v="612"/>
    <n v="612"/>
    <n v="0"/>
    <n v="1224"/>
    <n v="1836"/>
    <n v="0"/>
    <n v="0"/>
    <n v="2"/>
    <n v="1"/>
    <n v="2"/>
    <n v="1"/>
    <s v="Gd"/>
    <n v="2"/>
    <n v="4"/>
    <s v="Typ"/>
    <x v="0"/>
    <s v="NA"/>
    <s v="ERR"/>
    <s v="Detchd"/>
    <n v="2009"/>
    <s v="RFn"/>
    <n v="2"/>
    <n v="528"/>
    <s v="TA"/>
    <n v="3"/>
    <s v="TA"/>
    <n v="3"/>
    <s v="Y"/>
    <n v="0"/>
    <n v="234"/>
    <n v="0"/>
    <n v="0"/>
    <n v="0"/>
    <n v="0"/>
    <s v="NA"/>
    <s v="ERR"/>
    <s v="NA"/>
    <s v="NA"/>
    <n v="0"/>
    <n v="6"/>
    <n v="2009"/>
    <s v="New"/>
    <s v="Partial"/>
    <n v="173733"/>
    <n v="57.911000000000001"/>
    <n v="94.625816993464056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n v="3"/>
    <s v="TA"/>
    <n v="3"/>
    <x v="1"/>
    <s v="TA"/>
    <n v="3"/>
    <s v="TA"/>
    <n v="3"/>
    <s v="No"/>
    <s v="Unf"/>
    <n v="0"/>
    <s v="Unf"/>
    <n v="0"/>
    <n v="546"/>
    <n v="546"/>
    <s v="GasA"/>
    <s v="Fa"/>
    <n v="4"/>
    <x v="0"/>
    <n v="1"/>
    <x v="0"/>
    <n v="546"/>
    <n v="546"/>
    <n v="0"/>
    <n v="1092"/>
    <n v="1638"/>
    <n v="0"/>
    <n v="0"/>
    <n v="1"/>
    <n v="1"/>
    <n v="3"/>
    <n v="1"/>
    <s v="TA"/>
    <n v="3"/>
    <n v="6"/>
    <s v="Typ"/>
    <x v="0"/>
    <s v="NA"/>
    <s v="ERR"/>
    <s v="Attchd"/>
    <n v="1970"/>
    <s v="Unf"/>
    <n v="1"/>
    <n v="286"/>
    <s v="TA"/>
    <n v="3"/>
    <s v="TA"/>
    <n v="3"/>
    <s v="Y"/>
    <n v="0"/>
    <n v="0"/>
    <n v="0"/>
    <n v="0"/>
    <n v="0"/>
    <n v="0"/>
    <s v="NA"/>
    <s v="ERR"/>
    <s v="NA"/>
    <s v="NA"/>
    <n v="0"/>
    <n v="1"/>
    <n v="2007"/>
    <s v="WD"/>
    <s v="Normal"/>
    <n v="75000"/>
    <n v="37.481259370314845"/>
    <n v="45.787545787545788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n v="3"/>
    <s v="TA"/>
    <n v="3"/>
    <x v="1"/>
    <s v="TA"/>
    <n v="3"/>
    <s v="TA"/>
    <n v="3"/>
    <s v="Av"/>
    <s v="BLQ"/>
    <n v="50"/>
    <s v="Unf"/>
    <n v="0"/>
    <n v="430"/>
    <n v="480"/>
    <s v="GasA"/>
    <s v="TA"/>
    <n v="3"/>
    <x v="1"/>
    <n v="0"/>
    <x v="2"/>
    <n v="480"/>
    <n v="0"/>
    <n v="0"/>
    <n v="480"/>
    <n v="960"/>
    <n v="1"/>
    <n v="0"/>
    <n v="0"/>
    <n v="0"/>
    <n v="1"/>
    <n v="1"/>
    <s v="TA"/>
    <n v="3"/>
    <n v="4"/>
    <s v="Typ"/>
    <x v="0"/>
    <s v="NA"/>
    <s v="ERR"/>
    <s v="Detchd"/>
    <n v="1958"/>
    <s v="Unf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6"/>
    <s v="WD"/>
    <s v="Abnorml"/>
    <n v="35311"/>
    <n v="3.9234444444444443"/>
    <n v="36.782291666666666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ALQ"/>
    <n v="1059"/>
    <s v="Unf"/>
    <n v="0"/>
    <n v="75"/>
    <n v="1134"/>
    <s v="GasA"/>
    <s v="Ex"/>
    <n v="1"/>
    <x v="0"/>
    <n v="1"/>
    <x v="2"/>
    <n v="1229"/>
    <n v="0"/>
    <n v="0"/>
    <n v="1229"/>
    <n v="2363"/>
    <n v="0"/>
    <n v="0"/>
    <n v="1"/>
    <n v="0"/>
    <n v="3"/>
    <n v="1"/>
    <s v="TA"/>
    <n v="3"/>
    <n v="6"/>
    <s v="Typ"/>
    <x v="0"/>
    <s v="NA"/>
    <s v="ERR"/>
    <s v="Attchd"/>
    <n v="1956"/>
    <s v="RFn"/>
    <n v="1"/>
    <n v="284"/>
    <s v="TA"/>
    <n v="3"/>
    <s v="TA"/>
    <n v="3"/>
    <s v="Y"/>
    <n v="0"/>
    <n v="0"/>
    <n v="0"/>
    <n v="0"/>
    <n v="0"/>
    <n v="0"/>
    <s v="NA"/>
    <s v="ERR"/>
    <s v="NA"/>
    <s v="NA"/>
    <n v="0"/>
    <n v="4"/>
    <n v="2009"/>
    <s v="WD"/>
    <s v="Normal"/>
    <n v="135000"/>
    <n v="7.8763127187864646"/>
    <n v="57.130765975454928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n v="2"/>
    <s v="TA"/>
    <n v="3"/>
    <x v="0"/>
    <s v="Ex"/>
    <n v="1"/>
    <s v="TA"/>
    <n v="3"/>
    <s v="Mn"/>
    <s v="BLQ"/>
    <n v="48"/>
    <s v="GLQ"/>
    <n v="634"/>
    <n v="422"/>
    <n v="1104"/>
    <s v="GasA"/>
    <s v="Ex"/>
    <n v="1"/>
    <x v="0"/>
    <n v="1"/>
    <x v="0"/>
    <n v="912"/>
    <n v="1215"/>
    <n v="0"/>
    <n v="2127"/>
    <n v="3231"/>
    <n v="1"/>
    <n v="0"/>
    <n v="2"/>
    <n v="1"/>
    <n v="4"/>
    <n v="1"/>
    <s v="Gd"/>
    <n v="2"/>
    <n v="8"/>
    <s v="Typ"/>
    <x v="1"/>
    <s v="TA"/>
    <n v="3"/>
    <s v="Attchd"/>
    <n v="1991"/>
    <s v="RFn"/>
    <n v="3"/>
    <n v="833"/>
    <s v="TA"/>
    <n v="3"/>
    <s v="TA"/>
    <n v="3"/>
    <s v="Y"/>
    <n v="72"/>
    <n v="192"/>
    <n v="224"/>
    <n v="0"/>
    <n v="0"/>
    <n v="0"/>
    <s v="NA"/>
    <s v="ERR"/>
    <s v="GdPrv"/>
    <s v="NA"/>
    <n v="0"/>
    <n v="11"/>
    <n v="2007"/>
    <s v="WD"/>
    <s v="Normal"/>
    <n v="238000"/>
    <n v="18.133333333333333"/>
    <n v="73.661405137728252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n v="1"/>
    <s v="TA"/>
    <n v="3"/>
    <x v="1"/>
    <s v="Gd"/>
    <n v="2"/>
    <s v="TA"/>
    <n v="3"/>
    <s v="No"/>
    <s v="ALQ"/>
    <n v="528"/>
    <s v="BLQ"/>
    <n v="411"/>
    <n v="245"/>
    <n v="1184"/>
    <s v="GasA"/>
    <s v="Ex"/>
    <n v="1"/>
    <x v="0"/>
    <n v="1"/>
    <x v="0"/>
    <n v="1414"/>
    <n v="0"/>
    <n v="0"/>
    <n v="1414"/>
    <n v="2598"/>
    <n v="1"/>
    <n v="0"/>
    <n v="1"/>
    <n v="0"/>
    <n v="3"/>
    <n v="1"/>
    <s v="TA"/>
    <n v="3"/>
    <n v="6"/>
    <s v="Min1"/>
    <x v="1"/>
    <s v="TA"/>
    <n v="3"/>
    <s v="Attchd"/>
    <n v="1990"/>
    <s v="Unf"/>
    <n v="2"/>
    <n v="601"/>
    <s v="TA"/>
    <n v="3"/>
    <s v="TA"/>
    <n v="3"/>
    <s v="Y"/>
    <n v="0"/>
    <n v="51"/>
    <n v="0"/>
    <n v="0"/>
    <n v="190"/>
    <n v="0"/>
    <s v="NA"/>
    <s v="ERR"/>
    <s v="NA"/>
    <s v="NA"/>
    <n v="0"/>
    <n v="5"/>
    <n v="2008"/>
    <s v="WD"/>
    <s v="Normal"/>
    <n v="176500"/>
    <n v="16.00326412186055"/>
    <n v="67.936874518860662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n v="2"/>
    <s v="Gd"/>
    <n v="2"/>
    <x v="0"/>
    <s v="Gd"/>
    <n v="2"/>
    <s v="Gd"/>
    <n v="2"/>
    <s v="No"/>
    <s v="GLQ"/>
    <n v="814"/>
    <s v="Unf"/>
    <n v="0"/>
    <n v="114"/>
    <n v="928"/>
    <s v="GasA"/>
    <s v="Ex"/>
    <n v="1"/>
    <x v="0"/>
    <n v="1"/>
    <x v="0"/>
    <n v="936"/>
    <n v="785"/>
    <n v="0"/>
    <n v="1721"/>
    <n v="2649"/>
    <n v="0"/>
    <n v="1"/>
    <n v="2"/>
    <n v="1"/>
    <n v="3"/>
    <n v="1"/>
    <s v="Gd"/>
    <n v="2"/>
    <n v="7"/>
    <s v="Typ"/>
    <x v="0"/>
    <s v="NA"/>
    <s v="ERR"/>
    <s v="Attchd"/>
    <n v="1994"/>
    <s v="RFn"/>
    <n v="2"/>
    <n v="471"/>
    <s v="TA"/>
    <n v="3"/>
    <s v="TA"/>
    <n v="3"/>
    <s v="Y"/>
    <n v="300"/>
    <n v="87"/>
    <n v="0"/>
    <n v="0"/>
    <n v="0"/>
    <n v="0"/>
    <s v="NA"/>
    <s v="ERR"/>
    <s v="NA"/>
    <s v="NA"/>
    <n v="0"/>
    <n v="7"/>
    <n v="2007"/>
    <s v="WD"/>
    <s v="Normal"/>
    <n v="201000"/>
    <n v="23.75324982273694"/>
    <n v="75.87768969422423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1084"/>
    <s v="Unf"/>
    <n v="0"/>
    <n v="188"/>
    <n v="1272"/>
    <s v="GasA"/>
    <s v="Gd"/>
    <n v="2"/>
    <x v="0"/>
    <n v="1"/>
    <x v="0"/>
    <n v="1272"/>
    <n v="928"/>
    <n v="0"/>
    <n v="2200"/>
    <n v="3472"/>
    <n v="2"/>
    <n v="0"/>
    <n v="2"/>
    <n v="2"/>
    <n v="4"/>
    <n v="2"/>
    <s v="TA"/>
    <n v="3"/>
    <n v="9"/>
    <s v="Typ"/>
    <x v="0"/>
    <s v="NA"/>
    <s v="ERR"/>
    <s v="NA"/>
    <s v="NA"/>
    <s v="NA"/>
    <n v="0"/>
    <n v="0"/>
    <s v="NA"/>
    <s v="ERR"/>
    <s v="NA"/>
    <s v="ERR"/>
    <s v="N"/>
    <n v="0"/>
    <n v="70"/>
    <n v="0"/>
    <n v="0"/>
    <n v="0"/>
    <n v="0"/>
    <s v="NA"/>
    <s v="ERR"/>
    <s v="GdPrv"/>
    <s v="NA"/>
    <n v="0"/>
    <n v="9"/>
    <n v="2008"/>
    <s v="WD"/>
    <s v="Normal"/>
    <n v="145900"/>
    <n v="16.62299191067563"/>
    <n v="42.021889400921658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8"/>
    <s v="Unf"/>
    <n v="0"/>
    <n v="1288"/>
    <n v="1316"/>
    <s v="GasA"/>
    <s v="Ex"/>
    <n v="1"/>
    <x v="0"/>
    <n v="1"/>
    <x v="0"/>
    <n v="1316"/>
    <n v="0"/>
    <n v="0"/>
    <n v="1316"/>
    <n v="2632"/>
    <n v="0"/>
    <n v="0"/>
    <n v="2"/>
    <n v="0"/>
    <n v="3"/>
    <n v="1"/>
    <s v="Gd"/>
    <n v="2"/>
    <n v="6"/>
    <s v="Typ"/>
    <x v="1"/>
    <s v="Gd"/>
    <n v="2"/>
    <s v="Attchd"/>
    <n v="2005"/>
    <s v="Fin"/>
    <n v="2"/>
    <n v="397"/>
    <s v="TA"/>
    <n v="3"/>
    <s v="TA"/>
    <n v="3"/>
    <s v="Y"/>
    <n v="100"/>
    <n v="0"/>
    <n v="0"/>
    <n v="23"/>
    <n v="0"/>
    <n v="0"/>
    <s v="NA"/>
    <s v="ERR"/>
    <s v="NA"/>
    <s v="NA"/>
    <n v="0"/>
    <n v="10"/>
    <n v="2006"/>
    <s v="New"/>
    <s v="Partial"/>
    <n v="169990"/>
    <n v="16.605450815668654"/>
    <n v="64.585866261398181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n v="2"/>
    <s v="TA"/>
    <n v="3"/>
    <x v="0"/>
    <s v="Gd"/>
    <n v="2"/>
    <s v="TA"/>
    <n v="3"/>
    <s v="No"/>
    <s v="LwQ"/>
    <n v="165"/>
    <s v="GLQ"/>
    <n v="841"/>
    <n v="598"/>
    <n v="1604"/>
    <s v="GasA"/>
    <s v="Ex"/>
    <n v="1"/>
    <x v="0"/>
    <n v="1"/>
    <x v="0"/>
    <n v="1617"/>
    <n v="0"/>
    <n v="0"/>
    <n v="1617"/>
    <n v="3221"/>
    <n v="1"/>
    <n v="0"/>
    <n v="2"/>
    <n v="0"/>
    <n v="2"/>
    <n v="1"/>
    <s v="Gd"/>
    <n v="2"/>
    <n v="5"/>
    <s v="Typ"/>
    <x v="1"/>
    <s v="Fa"/>
    <n v="4"/>
    <s v="Attchd"/>
    <n v="1993"/>
    <s v="RFn"/>
    <n v="2"/>
    <n v="533"/>
    <s v="TA"/>
    <n v="3"/>
    <s v="TA"/>
    <n v="3"/>
    <s v="Y"/>
    <n v="0"/>
    <n v="69"/>
    <n v="0"/>
    <n v="0"/>
    <n v="0"/>
    <n v="0"/>
    <s v="NA"/>
    <s v="ERR"/>
    <s v="NA"/>
    <s v="NA"/>
    <n v="0"/>
    <n v="7"/>
    <n v="2008"/>
    <s v="WD"/>
    <s v="Normal"/>
    <n v="193000"/>
    <n v="24.088866699950074"/>
    <n v="59.919279726792922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n v="3"/>
    <s v="Gd"/>
    <n v="2"/>
    <x v="1"/>
    <s v="Gd"/>
    <n v="2"/>
    <s v="TA"/>
    <n v="3"/>
    <s v="No"/>
    <s v="BLQ"/>
    <n v="625"/>
    <s v="LwQ"/>
    <n v="1061"/>
    <n v="0"/>
    <n v="1686"/>
    <s v="GasA"/>
    <s v="TA"/>
    <n v="3"/>
    <x v="0"/>
    <n v="1"/>
    <x v="0"/>
    <n v="1686"/>
    <n v="0"/>
    <n v="0"/>
    <n v="1686"/>
    <n v="3372"/>
    <n v="1"/>
    <n v="0"/>
    <n v="2"/>
    <n v="0"/>
    <n v="3"/>
    <n v="1"/>
    <s v="TA"/>
    <n v="3"/>
    <n v="7"/>
    <s v="Typ"/>
    <x v="1"/>
    <s v="TA"/>
    <n v="3"/>
    <s v="Attchd"/>
    <n v="1980"/>
    <s v="Unf"/>
    <n v="2"/>
    <n v="612"/>
    <s v="TA"/>
    <n v="3"/>
    <s v="TA"/>
    <n v="3"/>
    <s v="Y"/>
    <n v="384"/>
    <n v="131"/>
    <n v="0"/>
    <n v="0"/>
    <n v="0"/>
    <n v="0"/>
    <s v="NA"/>
    <s v="ERR"/>
    <s v="NA"/>
    <s v="NA"/>
    <n v="0"/>
    <n v="5"/>
    <n v="2006"/>
    <s v="WD"/>
    <s v="Normal"/>
    <n v="207500"/>
    <n v="20.263671875"/>
    <n v="61.536180308422303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ALQ"/>
    <n v="767"/>
    <s v="LwQ"/>
    <n v="93"/>
    <n v="266"/>
    <n v="1126"/>
    <s v="GasA"/>
    <s v="TA"/>
    <n v="3"/>
    <x v="0"/>
    <n v="1"/>
    <x v="0"/>
    <n v="1126"/>
    <n v="0"/>
    <n v="0"/>
    <n v="1126"/>
    <n v="2252"/>
    <n v="0"/>
    <n v="1"/>
    <n v="2"/>
    <n v="0"/>
    <n v="3"/>
    <n v="1"/>
    <s v="Ex"/>
    <n v="1"/>
    <n v="6"/>
    <s v="Typ"/>
    <x v="0"/>
    <s v="NA"/>
    <s v="ERR"/>
    <s v="Attchd"/>
    <n v="1977"/>
    <s v="RFn"/>
    <n v="2"/>
    <n v="540"/>
    <s v="TA"/>
    <n v="3"/>
    <s v="TA"/>
    <n v="3"/>
    <s v="Y"/>
    <n v="180"/>
    <n v="0"/>
    <n v="0"/>
    <n v="0"/>
    <n v="0"/>
    <n v="0"/>
    <s v="NA"/>
    <s v="ERR"/>
    <s v="NA"/>
    <s v="NA"/>
    <n v="0"/>
    <n v="3"/>
    <n v="2008"/>
    <s v="WD"/>
    <s v="Abnorml"/>
    <n v="175000"/>
    <n v="11.210044199602844"/>
    <n v="77.708703374777969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n v="2"/>
    <s v="TA"/>
    <n v="3"/>
    <x v="0"/>
    <s v="Gd"/>
    <n v="2"/>
    <s v="TA"/>
    <n v="3"/>
    <s v="No"/>
    <s v="Unf"/>
    <n v="0"/>
    <s v="Unf"/>
    <n v="0"/>
    <n v="1181"/>
    <n v="1181"/>
    <s v="GasA"/>
    <s v="Ex"/>
    <n v="1"/>
    <x v="0"/>
    <n v="1"/>
    <x v="0"/>
    <n v="1234"/>
    <n v="1140"/>
    <n v="0"/>
    <n v="2374"/>
    <n v="3555"/>
    <n v="0"/>
    <n v="0"/>
    <n v="2"/>
    <n v="1"/>
    <n v="4"/>
    <n v="1"/>
    <s v="Ex"/>
    <n v="1"/>
    <n v="10"/>
    <s v="Typ"/>
    <x v="1"/>
    <s v="Gd"/>
    <n v="2"/>
    <s v="BuiltIn"/>
    <n v="2003"/>
    <s v="Fin"/>
    <n v="3"/>
    <n v="656"/>
    <s v="TA"/>
    <n v="3"/>
    <s v="TA"/>
    <n v="3"/>
    <s v="Y"/>
    <n v="104"/>
    <n v="100"/>
    <n v="0"/>
    <n v="0"/>
    <n v="0"/>
    <n v="0"/>
    <s v="NA"/>
    <s v="ERR"/>
    <s v="NA"/>
    <s v="NA"/>
    <n v="0"/>
    <n v="5"/>
    <n v="2007"/>
    <s v="WD"/>
    <s v="Normal"/>
    <n v="285000"/>
    <n v="23.751979331610968"/>
    <n v="80.168776371308013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n v="3"/>
    <s v="TA"/>
    <n v="3"/>
    <x v="1"/>
    <s v="TA"/>
    <n v="3"/>
    <s v="TA"/>
    <n v="3"/>
    <s v="No"/>
    <s v="BLQ"/>
    <n v="552"/>
    <s v="Unf"/>
    <n v="0"/>
    <n v="280"/>
    <n v="832"/>
    <s v="GasA"/>
    <s v="Gd"/>
    <n v="2"/>
    <x v="0"/>
    <n v="1"/>
    <x v="0"/>
    <n v="1098"/>
    <n v="880"/>
    <n v="0"/>
    <n v="1978"/>
    <n v="2810"/>
    <n v="0"/>
    <n v="0"/>
    <n v="2"/>
    <n v="1"/>
    <n v="4"/>
    <n v="1"/>
    <s v="TA"/>
    <n v="3"/>
    <n v="9"/>
    <s v="Typ"/>
    <x v="1"/>
    <s v="Gd"/>
    <n v="2"/>
    <s v="Attchd"/>
    <n v="1968"/>
    <s v="RFn"/>
    <n v="2"/>
    <n v="486"/>
    <s v="TA"/>
    <n v="3"/>
    <s v="TA"/>
    <n v="3"/>
    <s v="Y"/>
    <n v="0"/>
    <n v="43"/>
    <n v="0"/>
    <n v="0"/>
    <n v="0"/>
    <n v="0"/>
    <s v="NA"/>
    <s v="ERR"/>
    <s v="GdPrv"/>
    <s v="NA"/>
    <n v="0"/>
    <n v="4"/>
    <n v="2008"/>
    <s v="WD"/>
    <s v="Normal"/>
    <n v="176000"/>
    <n v="17.777777777777779"/>
    <n v="62.633451957295371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1753"/>
    <n v="1753"/>
    <s v="GasA"/>
    <s v="Ex"/>
    <n v="1"/>
    <x v="0"/>
    <n v="1"/>
    <x v="0"/>
    <n v="1788"/>
    <n v="0"/>
    <n v="0"/>
    <n v="1788"/>
    <n v="3541"/>
    <n v="0"/>
    <n v="0"/>
    <n v="2"/>
    <n v="0"/>
    <n v="3"/>
    <n v="1"/>
    <s v="Ex"/>
    <n v="1"/>
    <n v="7"/>
    <s v="Typ"/>
    <x v="1"/>
    <s v="TA"/>
    <n v="3"/>
    <s v="Attchd"/>
    <n v="2001"/>
    <s v="RFn"/>
    <n v="2"/>
    <n v="522"/>
    <s v="TA"/>
    <n v="3"/>
    <s v="TA"/>
    <n v="3"/>
    <s v="Y"/>
    <n v="202"/>
    <n v="151"/>
    <n v="0"/>
    <n v="0"/>
    <n v="0"/>
    <n v="0"/>
    <s v="NA"/>
    <s v="ERR"/>
    <s v="NA"/>
    <s v="NA"/>
    <n v="0"/>
    <n v="6"/>
    <n v="2009"/>
    <s v="WD"/>
    <s v="Normal"/>
    <n v="236500"/>
    <n v="19.978036830545701"/>
    <n v="66.789042643321096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n v="3"/>
    <s v="TA"/>
    <n v="3"/>
    <x v="0"/>
    <s v="Gd"/>
    <n v="2"/>
    <s v="TA"/>
    <n v="3"/>
    <s v="No"/>
    <s v="Unf"/>
    <n v="0"/>
    <s v="Unf"/>
    <n v="0"/>
    <n v="964"/>
    <n v="964"/>
    <s v="GasA"/>
    <s v="Gd"/>
    <n v="2"/>
    <x v="0"/>
    <n v="1"/>
    <x v="0"/>
    <n v="993"/>
    <n v="1243"/>
    <n v="0"/>
    <n v="2236"/>
    <n v="3200"/>
    <n v="0"/>
    <n v="0"/>
    <n v="2"/>
    <n v="1"/>
    <n v="4"/>
    <n v="1"/>
    <s v="Gd"/>
    <n v="2"/>
    <n v="8"/>
    <s v="Typ"/>
    <x v="1"/>
    <s v="TA"/>
    <n v="3"/>
    <s v="BuiltIn"/>
    <n v="1997"/>
    <s v="Fin"/>
    <n v="2"/>
    <n v="642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6"/>
    <s v="WD"/>
    <s v="Normal"/>
    <n v="222000"/>
    <n v="17.069045056127941"/>
    <n v="69.375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16"/>
    <s v="Unf"/>
    <n v="0"/>
    <n v="1450"/>
    <n v="1466"/>
    <s v="GasA"/>
    <s v="Ex"/>
    <n v="1"/>
    <x v="0"/>
    <n v="1"/>
    <x v="0"/>
    <n v="1466"/>
    <n v="0"/>
    <n v="0"/>
    <n v="1466"/>
    <n v="2932"/>
    <n v="0"/>
    <n v="0"/>
    <n v="2"/>
    <n v="0"/>
    <n v="3"/>
    <n v="1"/>
    <s v="Gd"/>
    <n v="2"/>
    <n v="7"/>
    <s v="Typ"/>
    <x v="0"/>
    <s v="NA"/>
    <s v="ERR"/>
    <s v="Attchd"/>
    <n v="2007"/>
    <s v="Fin"/>
    <n v="3"/>
    <n v="610"/>
    <s v="TA"/>
    <n v="3"/>
    <s v="TA"/>
    <n v="3"/>
    <s v="Y"/>
    <n v="100"/>
    <n v="18"/>
    <n v="0"/>
    <n v="0"/>
    <n v="0"/>
    <n v="0"/>
    <s v="NA"/>
    <s v="ERR"/>
    <s v="NA"/>
    <s v="NA"/>
    <n v="0"/>
    <n v="7"/>
    <n v="2009"/>
    <s v="WD"/>
    <s v="Normal"/>
    <n v="201000"/>
    <n v="22.521008403361346"/>
    <n v="68.553888130968616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338"/>
    <s v="Rec"/>
    <n v="466"/>
    <n v="121"/>
    <n v="925"/>
    <s v="GasA"/>
    <s v="Ex"/>
    <n v="1"/>
    <x v="0"/>
    <n v="1"/>
    <x v="0"/>
    <n v="925"/>
    <n v="0"/>
    <n v="0"/>
    <n v="925"/>
    <n v="1850"/>
    <n v="0"/>
    <n v="1"/>
    <n v="1"/>
    <n v="0"/>
    <n v="2"/>
    <n v="1"/>
    <s v="TA"/>
    <n v="3"/>
    <n v="5"/>
    <s v="Typ"/>
    <x v="0"/>
    <s v="NA"/>
    <s v="ERR"/>
    <s v="Detchd"/>
    <n v="1965"/>
    <s v="Unf"/>
    <n v="1"/>
    <n v="429"/>
    <s v="TA"/>
    <n v="3"/>
    <s v="TA"/>
    <n v="3"/>
    <s v="Y"/>
    <n v="0"/>
    <n v="0"/>
    <n v="0"/>
    <n v="0"/>
    <n v="0"/>
    <n v="0"/>
    <s v="NA"/>
    <s v="ERR"/>
    <s v="GdWo"/>
    <s v="NA"/>
    <n v="0"/>
    <n v="7"/>
    <n v="2009"/>
    <s v="WD"/>
    <s v="Normal"/>
    <n v="117500"/>
    <n v="12.912087912087912"/>
    <n v="63.513513513513516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n v="1"/>
    <s v="TA"/>
    <n v="3"/>
    <x v="0"/>
    <s v="Ex"/>
    <n v="1"/>
    <s v="Gd"/>
    <n v="2"/>
    <s v="No"/>
    <s v="Unf"/>
    <n v="0"/>
    <s v="Unf"/>
    <n v="0"/>
    <n v="1905"/>
    <n v="1905"/>
    <s v="GasA"/>
    <s v="Ex"/>
    <n v="1"/>
    <x v="0"/>
    <n v="1"/>
    <x v="0"/>
    <n v="1905"/>
    <n v="0"/>
    <n v="0"/>
    <n v="1905"/>
    <n v="3810"/>
    <n v="0"/>
    <n v="0"/>
    <n v="2"/>
    <n v="0"/>
    <n v="3"/>
    <n v="1"/>
    <s v="Ex"/>
    <n v="1"/>
    <n v="8"/>
    <s v="Typ"/>
    <x v="1"/>
    <s v="Gd"/>
    <n v="2"/>
    <s v="Attchd"/>
    <n v="2006"/>
    <s v="Fin"/>
    <n v="3"/>
    <n v="788"/>
    <s v="TA"/>
    <n v="3"/>
    <s v="TA"/>
    <n v="3"/>
    <s v="Y"/>
    <n v="0"/>
    <n v="191"/>
    <n v="0"/>
    <n v="0"/>
    <n v="0"/>
    <n v="0"/>
    <s v="NA"/>
    <s v="ERR"/>
    <s v="NA"/>
    <s v="NA"/>
    <n v="0"/>
    <n v="3"/>
    <n v="2007"/>
    <s v="WD"/>
    <s v="Normal"/>
    <n v="320000"/>
    <n v="27.420736932305054"/>
    <n v="83.98950131233596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n v="2"/>
    <s v="TA"/>
    <n v="3"/>
    <x v="0"/>
    <s v="Gd"/>
    <n v="2"/>
    <s v="TA"/>
    <n v="3"/>
    <s v="Av"/>
    <s v="GLQ"/>
    <n v="20"/>
    <s v="Unf"/>
    <n v="0"/>
    <n v="1480"/>
    <n v="1500"/>
    <s v="GasA"/>
    <s v="Ex"/>
    <n v="1"/>
    <x v="0"/>
    <n v="1"/>
    <x v="0"/>
    <n v="1500"/>
    <n v="0"/>
    <n v="0"/>
    <n v="1500"/>
    <n v="3000"/>
    <n v="0"/>
    <n v="0"/>
    <n v="2"/>
    <n v="0"/>
    <n v="3"/>
    <n v="1"/>
    <s v="Gd"/>
    <n v="2"/>
    <n v="6"/>
    <s v="Typ"/>
    <x v="0"/>
    <s v="NA"/>
    <s v="ERR"/>
    <s v="Attchd"/>
    <n v="2004"/>
    <s v="RFn"/>
    <n v="2"/>
    <n v="570"/>
    <s v="TA"/>
    <n v="3"/>
    <s v="TA"/>
    <n v="3"/>
    <s v="Y"/>
    <n v="192"/>
    <n v="36"/>
    <n v="0"/>
    <n v="0"/>
    <n v="0"/>
    <n v="0"/>
    <s v="NA"/>
    <s v="ERR"/>
    <s v="NA"/>
    <s v="NA"/>
    <n v="0"/>
    <n v="8"/>
    <n v="2009"/>
    <s v="WD"/>
    <s v="Normal"/>
    <n v="190000"/>
    <n v="22.387180393543066"/>
    <n v="63.333333333333336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n v="3"/>
    <s v="TA"/>
    <n v="3"/>
    <x v="1"/>
    <s v="Gd"/>
    <n v="2"/>
    <s v="TA"/>
    <n v="3"/>
    <s v="Gd"/>
    <s v="GLQ"/>
    <n v="425"/>
    <s v="Unf"/>
    <n v="0"/>
    <n v="160"/>
    <n v="585"/>
    <s v="GasA"/>
    <s v="Ex"/>
    <n v="1"/>
    <x v="0"/>
    <n v="1"/>
    <x v="0"/>
    <n v="2069"/>
    <n v="0"/>
    <n v="0"/>
    <n v="2069"/>
    <n v="2654"/>
    <n v="1"/>
    <n v="0"/>
    <n v="2"/>
    <n v="0"/>
    <n v="4"/>
    <n v="1"/>
    <s v="Gd"/>
    <n v="2"/>
    <n v="9"/>
    <s v="Typ"/>
    <x v="1"/>
    <s v="Gd"/>
    <n v="2"/>
    <s v="Attchd"/>
    <n v="1960"/>
    <s v="RFn"/>
    <n v="2"/>
    <n v="505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8"/>
    <s v="WD"/>
    <s v="Normal"/>
    <n v="242000"/>
    <n v="8.7522603978300175"/>
    <n v="91.183119819140913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n v="3"/>
    <s v="Gd"/>
    <n v="2"/>
    <x v="0"/>
    <s v="Fa"/>
    <n v="4"/>
    <s v="TA"/>
    <n v="3"/>
    <s v="Mn"/>
    <s v="Unf"/>
    <n v="0"/>
    <s v="Unf"/>
    <n v="0"/>
    <n v="600"/>
    <n v="600"/>
    <s v="GasA"/>
    <s v="Gd"/>
    <n v="2"/>
    <x v="0"/>
    <n v="1"/>
    <x v="0"/>
    <n v="747"/>
    <n v="0"/>
    <n v="0"/>
    <n v="747"/>
    <n v="1347"/>
    <n v="0"/>
    <n v="0"/>
    <n v="1"/>
    <n v="0"/>
    <n v="1"/>
    <n v="1"/>
    <s v="TA"/>
    <n v="3"/>
    <n v="5"/>
    <s v="Typ"/>
    <x v="0"/>
    <s v="NA"/>
    <s v="ERR"/>
    <s v="Detchd"/>
    <n v="1953"/>
    <s v="Unf"/>
    <n v="2"/>
    <n v="528"/>
    <s v="TA"/>
    <n v="3"/>
    <s v="TA"/>
    <n v="3"/>
    <s v="Y"/>
    <n v="0"/>
    <n v="0"/>
    <n v="32"/>
    <n v="0"/>
    <n v="0"/>
    <n v="0"/>
    <s v="NA"/>
    <s v="ERR"/>
    <s v="NA"/>
    <s v="NA"/>
    <n v="0"/>
    <n v="6"/>
    <n v="2006"/>
    <s v="WD"/>
    <s v="Normal"/>
    <n v="79900"/>
    <n v="13.716738197424892"/>
    <n v="59.317000742390498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n v="2"/>
    <s v="TA"/>
    <n v="3"/>
    <x v="0"/>
    <s v="Gd"/>
    <n v="2"/>
    <s v="TA"/>
    <n v="3"/>
    <s v="No"/>
    <s v="GLQ"/>
    <n v="833"/>
    <s v="Unf"/>
    <n v="0"/>
    <n v="343"/>
    <n v="1176"/>
    <s v="GasA"/>
    <s v="Ex"/>
    <n v="1"/>
    <x v="0"/>
    <n v="1"/>
    <x v="0"/>
    <n v="1200"/>
    <n v="0"/>
    <n v="0"/>
    <n v="1200"/>
    <n v="2376"/>
    <n v="1"/>
    <n v="0"/>
    <n v="2"/>
    <n v="0"/>
    <n v="2"/>
    <n v="1"/>
    <s v="Gd"/>
    <n v="2"/>
    <n v="5"/>
    <s v="Typ"/>
    <x v="0"/>
    <s v="NA"/>
    <s v="ERR"/>
    <s v="Attchd"/>
    <n v="2003"/>
    <s v="RFn"/>
    <n v="2"/>
    <n v="555"/>
    <s v="TA"/>
    <n v="3"/>
    <s v="TA"/>
    <n v="3"/>
    <s v="Y"/>
    <n v="0"/>
    <n v="41"/>
    <n v="0"/>
    <n v="0"/>
    <n v="0"/>
    <n v="0"/>
    <s v="NA"/>
    <s v="ERR"/>
    <s v="NA"/>
    <s v="NA"/>
    <n v="0"/>
    <n v="8"/>
    <n v="2009"/>
    <s v="WD"/>
    <s v="Normal"/>
    <n v="184900"/>
    <n v="18.337796290786471"/>
    <n v="77.819865319865315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Mn"/>
    <s v="GLQ"/>
    <n v="341"/>
    <s v="Unf"/>
    <n v="0"/>
    <n v="772"/>
    <n v="1113"/>
    <s v="GasA"/>
    <s v="Ex"/>
    <n v="1"/>
    <x v="0"/>
    <n v="1"/>
    <x v="0"/>
    <n v="1113"/>
    <n v="858"/>
    <n v="0"/>
    <n v="1971"/>
    <n v="3084"/>
    <n v="0"/>
    <n v="0"/>
    <n v="2"/>
    <n v="1"/>
    <n v="3"/>
    <n v="1"/>
    <s v="Gd"/>
    <n v="2"/>
    <n v="8"/>
    <s v="Typ"/>
    <x v="1"/>
    <s v="Gd"/>
    <n v="2"/>
    <s v="Attchd"/>
    <n v="2005"/>
    <s v="RFn"/>
    <n v="2"/>
    <n v="689"/>
    <s v="TA"/>
    <n v="3"/>
    <s v="TA"/>
    <n v="3"/>
    <s v="Y"/>
    <n v="0"/>
    <n v="48"/>
    <n v="0"/>
    <n v="0"/>
    <n v="0"/>
    <n v="0"/>
    <s v="NA"/>
    <s v="ERR"/>
    <s v="NA"/>
    <s v="NA"/>
    <n v="0"/>
    <n v="2"/>
    <n v="2009"/>
    <s v="WD"/>
    <s v="Normal"/>
    <n v="253000"/>
    <n v="26.149870801033593"/>
    <n v="82.036316472114137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Gd"/>
    <n v="2"/>
    <s v="Mn"/>
    <s v="GLQ"/>
    <n v="464"/>
    <s v="Unf"/>
    <n v="0"/>
    <n v="927"/>
    <n v="1391"/>
    <s v="GasA"/>
    <s v="Ex"/>
    <n v="1"/>
    <x v="0"/>
    <n v="1"/>
    <x v="0"/>
    <n v="1391"/>
    <n v="571"/>
    <n v="0"/>
    <n v="1962"/>
    <n v="3353"/>
    <n v="0"/>
    <n v="0"/>
    <n v="2"/>
    <n v="1"/>
    <n v="3"/>
    <n v="1"/>
    <s v="Gd"/>
    <n v="2"/>
    <n v="7"/>
    <s v="Typ"/>
    <x v="0"/>
    <s v="NA"/>
    <s v="ERR"/>
    <s v="Attchd"/>
    <n v="2006"/>
    <s v="RFn"/>
    <n v="3"/>
    <n v="868"/>
    <s v="TA"/>
    <n v="3"/>
    <s v="TA"/>
    <n v="3"/>
    <s v="Y"/>
    <n v="0"/>
    <n v="90"/>
    <n v="0"/>
    <n v="0"/>
    <n v="0"/>
    <n v="0"/>
    <s v="NA"/>
    <s v="ERR"/>
    <s v="NA"/>
    <s v="NA"/>
    <n v="0"/>
    <n v="8"/>
    <n v="2006"/>
    <s v="New"/>
    <s v="Partial"/>
    <n v="239799"/>
    <n v="27.37431506849315"/>
    <n v="71.517745302713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n v="3"/>
    <s v="Gd"/>
    <n v="2"/>
    <x v="1"/>
    <s v="TA"/>
    <n v="3"/>
    <s v="TA"/>
    <n v="3"/>
    <s v="Mn"/>
    <s v="Unf"/>
    <n v="0"/>
    <s v="Unf"/>
    <n v="0"/>
    <n v="1032"/>
    <n v="1032"/>
    <s v="GasA"/>
    <s v="Ex"/>
    <n v="1"/>
    <x v="0"/>
    <n v="1"/>
    <x v="0"/>
    <n v="1207"/>
    <n v="1196"/>
    <n v="0"/>
    <n v="2403"/>
    <n v="3435"/>
    <n v="0"/>
    <n v="0"/>
    <n v="2"/>
    <n v="0"/>
    <n v="4"/>
    <n v="1"/>
    <s v="TA"/>
    <n v="3"/>
    <n v="10"/>
    <s v="Typ"/>
    <x v="2"/>
    <s v="TA"/>
    <n v="3"/>
    <s v="Attchd"/>
    <n v="1940"/>
    <s v="Unf"/>
    <n v="1"/>
    <n v="349"/>
    <s v="TA"/>
    <n v="3"/>
    <s v="TA"/>
    <n v="3"/>
    <s v="Y"/>
    <n v="56"/>
    <n v="0"/>
    <n v="318"/>
    <n v="0"/>
    <n v="0"/>
    <n v="0"/>
    <s v="NA"/>
    <s v="ERR"/>
    <s v="NA"/>
    <s v="NA"/>
    <n v="0"/>
    <n v="6"/>
    <n v="2010"/>
    <s v="COD"/>
    <s v="Normal"/>
    <n v="244400"/>
    <n v="10.145288501452885"/>
    <n v="71.14992721979621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n v="3"/>
    <s v="TA"/>
    <n v="3"/>
    <x v="1"/>
    <s v="TA"/>
    <n v="3"/>
    <s v="TA"/>
    <n v="3"/>
    <s v="Gd"/>
    <s v="Rec"/>
    <n v="936"/>
    <s v="LwQ"/>
    <n v="396"/>
    <n v="396"/>
    <n v="1728"/>
    <s v="GasA"/>
    <s v="TA"/>
    <n v="3"/>
    <x v="0"/>
    <n v="1"/>
    <x v="0"/>
    <n v="1728"/>
    <n v="0"/>
    <n v="0"/>
    <n v="1728"/>
    <n v="3456"/>
    <n v="0"/>
    <n v="0"/>
    <n v="2"/>
    <n v="0"/>
    <n v="4"/>
    <n v="2"/>
    <s v="TA"/>
    <n v="3"/>
    <n v="8"/>
    <s v="Typ"/>
    <x v="0"/>
    <s v="NA"/>
    <s v="ERR"/>
    <s v="Attchd"/>
    <n v="1976"/>
    <s v="Unf"/>
    <n v="2"/>
    <n v="574"/>
    <s v="TA"/>
    <n v="3"/>
    <s v="TA"/>
    <n v="3"/>
    <s v="Y"/>
    <n v="40"/>
    <n v="0"/>
    <n v="0"/>
    <n v="0"/>
    <n v="0"/>
    <n v="0"/>
    <s v="NA"/>
    <s v="ERR"/>
    <s v="NA"/>
    <s v="NA"/>
    <n v="0"/>
    <n v="7"/>
    <n v="2006"/>
    <s v="WD"/>
    <s v="Normal"/>
    <n v="150900"/>
    <n v="11.938291139240507"/>
    <n v="43.663194444444443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n v="2"/>
    <s v="TA"/>
    <n v="3"/>
    <x v="0"/>
    <s v="Gd"/>
    <n v="2"/>
    <s v="TA"/>
    <n v="3"/>
    <s v="No"/>
    <s v="ALQ"/>
    <n v="772"/>
    <s v="Unf"/>
    <n v="0"/>
    <n v="220"/>
    <n v="992"/>
    <s v="GasA"/>
    <s v="Ex"/>
    <n v="1"/>
    <x v="0"/>
    <n v="1"/>
    <x v="0"/>
    <n v="1022"/>
    <n v="1038"/>
    <n v="0"/>
    <n v="2060"/>
    <n v="3052"/>
    <n v="1"/>
    <n v="0"/>
    <n v="2"/>
    <n v="1"/>
    <n v="3"/>
    <n v="1"/>
    <s v="Gd"/>
    <n v="2"/>
    <n v="8"/>
    <s v="Typ"/>
    <x v="1"/>
    <s v="TA"/>
    <n v="3"/>
    <s v="BuiltIn"/>
    <n v="1999"/>
    <s v="RFn"/>
    <n v="2"/>
    <n v="390"/>
    <s v="TA"/>
    <n v="3"/>
    <s v="TA"/>
    <n v="3"/>
    <s v="Y"/>
    <n v="0"/>
    <n v="0"/>
    <n v="0"/>
    <n v="168"/>
    <n v="0"/>
    <n v="0"/>
    <s v="NA"/>
    <s v="ERR"/>
    <s v="GdPrv"/>
    <s v="NA"/>
    <n v="0"/>
    <n v="6"/>
    <n v="2009"/>
    <s v="WD"/>
    <s v="Normal"/>
    <n v="214000"/>
    <n v="24.443175328383781"/>
    <n v="70.11795543905636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n v="3"/>
    <s v="TA"/>
    <n v="3"/>
    <x v="0"/>
    <s v="Gd"/>
    <n v="2"/>
    <s v="TA"/>
    <n v="3"/>
    <s v="Gd"/>
    <s v="GLQ"/>
    <n v="1440"/>
    <s v="Unf"/>
    <n v="0"/>
    <n v="0"/>
    <n v="1440"/>
    <s v="GasA"/>
    <s v="TA"/>
    <n v="3"/>
    <x v="0"/>
    <n v="1"/>
    <x v="0"/>
    <n v="1440"/>
    <n v="0"/>
    <n v="0"/>
    <n v="1440"/>
    <n v="2880"/>
    <n v="2"/>
    <n v="0"/>
    <n v="2"/>
    <n v="0"/>
    <n v="4"/>
    <n v="2"/>
    <s v="TA"/>
    <n v="3"/>
    <n v="8"/>
    <s v="Typ"/>
    <x v="0"/>
    <s v="NA"/>
    <s v="ERR"/>
    <s v="NA"/>
    <s v="NA"/>
    <s v="NA"/>
    <n v="0"/>
    <n v="0"/>
    <s v="NA"/>
    <s v="ERR"/>
    <s v="NA"/>
    <s v="ERR"/>
    <s v="N"/>
    <n v="321"/>
    <n v="0"/>
    <n v="0"/>
    <n v="0"/>
    <n v="0"/>
    <n v="0"/>
    <s v="NA"/>
    <s v="ERR"/>
    <s v="NA"/>
    <s v="NA"/>
    <n v="0"/>
    <n v="8"/>
    <n v="2007"/>
    <s v="Oth"/>
    <s v="Abnorml"/>
    <n v="150000"/>
    <n v="19.452729866424587"/>
    <n v="52.083333333333336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n v="3"/>
    <s v="TA"/>
    <n v="3"/>
    <x v="1"/>
    <s v="TA"/>
    <n v="3"/>
    <s v="TA"/>
    <n v="3"/>
    <s v="Av"/>
    <s v="Unf"/>
    <n v="0"/>
    <s v="Unf"/>
    <n v="0"/>
    <n v="1632"/>
    <n v="1632"/>
    <s v="GasA"/>
    <s v="TA"/>
    <n v="3"/>
    <x v="0"/>
    <n v="1"/>
    <x v="0"/>
    <n v="1632"/>
    <n v="0"/>
    <n v="0"/>
    <n v="1632"/>
    <n v="3264"/>
    <n v="0"/>
    <n v="0"/>
    <n v="2"/>
    <n v="0"/>
    <n v="4"/>
    <n v="2"/>
    <s v="TA"/>
    <n v="3"/>
    <n v="8"/>
    <s v="Typ"/>
    <x v="0"/>
    <s v="NA"/>
    <s v="ERR"/>
    <s v="Attchd"/>
    <n v="1967"/>
    <s v="Unf"/>
    <n v="2"/>
    <n v="576"/>
    <s v="TA"/>
    <n v="3"/>
    <s v="TA"/>
    <n v="3"/>
    <s v="P"/>
    <n v="0"/>
    <n v="0"/>
    <n v="0"/>
    <n v="0"/>
    <n v="0"/>
    <n v="0"/>
    <s v="NA"/>
    <s v="ERR"/>
    <s v="NA"/>
    <s v="NA"/>
    <n v="0"/>
    <n v="6"/>
    <n v="2007"/>
    <s v="WD"/>
    <s v="Normal"/>
    <n v="143000"/>
    <n v="5.72"/>
    <n v="43.811274509803923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n v="3"/>
    <s v="TA"/>
    <n v="3"/>
    <x v="1"/>
    <s v="TA"/>
    <n v="3"/>
    <s v="TA"/>
    <n v="3"/>
    <s v="No"/>
    <s v="GLQ"/>
    <n v="111"/>
    <s v="Rec"/>
    <n v="354"/>
    <n v="354"/>
    <n v="819"/>
    <s v="GasA"/>
    <s v="Gd"/>
    <n v="2"/>
    <x v="0"/>
    <n v="1"/>
    <x v="2"/>
    <n v="1344"/>
    <n v="0"/>
    <n v="0"/>
    <n v="1344"/>
    <n v="2163"/>
    <n v="0"/>
    <n v="1"/>
    <n v="1"/>
    <n v="0"/>
    <n v="3"/>
    <n v="1"/>
    <s v="Gd"/>
    <n v="2"/>
    <n v="7"/>
    <s v="Typ"/>
    <x v="1"/>
    <s v="Gd"/>
    <n v="2"/>
    <s v="Basment"/>
    <n v="1958"/>
    <s v="RFn"/>
    <n v="2"/>
    <n v="525"/>
    <s v="TA"/>
    <n v="3"/>
    <s v="TA"/>
    <n v="3"/>
    <s v="Y"/>
    <n v="0"/>
    <n v="118"/>
    <n v="0"/>
    <n v="0"/>
    <n v="233"/>
    <n v="0"/>
    <s v="NA"/>
    <s v="ERR"/>
    <s v="NA"/>
    <s v="NA"/>
    <n v="0"/>
    <n v="1"/>
    <n v="2009"/>
    <s v="COD"/>
    <s v="Abnorml"/>
    <n v="137500"/>
    <n v="9.5652173913043477"/>
    <n v="63.569116967175219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n v="3"/>
    <s v="TA"/>
    <n v="3"/>
    <x v="2"/>
    <s v="TA"/>
    <n v="3"/>
    <s v="TA"/>
    <n v="3"/>
    <s v="No"/>
    <s v="LwQ"/>
    <n v="1088"/>
    <s v="Unf"/>
    <n v="0"/>
    <n v="0"/>
    <n v="1088"/>
    <s v="GasA"/>
    <s v="TA"/>
    <n v="3"/>
    <x v="0"/>
    <n v="1"/>
    <x v="0"/>
    <n v="1188"/>
    <n v="561"/>
    <n v="120"/>
    <n v="1869"/>
    <n v="2957"/>
    <n v="0"/>
    <n v="0"/>
    <n v="1"/>
    <n v="0"/>
    <n v="2"/>
    <n v="1"/>
    <s v="TA"/>
    <n v="3"/>
    <n v="7"/>
    <s v="Typ"/>
    <x v="0"/>
    <s v="NA"/>
    <s v="ERR"/>
    <s v="Detchd"/>
    <n v="1963"/>
    <s v="Unf"/>
    <n v="2"/>
    <n v="456"/>
    <s v="TA"/>
    <n v="3"/>
    <s v="TA"/>
    <n v="3"/>
    <s v="Y"/>
    <n v="48"/>
    <n v="0"/>
    <n v="244"/>
    <n v="0"/>
    <n v="0"/>
    <n v="0"/>
    <s v="NA"/>
    <s v="ERR"/>
    <s v="MnWw"/>
    <s v="NA"/>
    <n v="0"/>
    <n v="9"/>
    <n v="2009"/>
    <s v="WD"/>
    <s v="Normal"/>
    <n v="124900"/>
    <n v="14.160997732426305"/>
    <n v="42.23875549543456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n v="3"/>
    <s v="Gd"/>
    <n v="2"/>
    <x v="1"/>
    <s v="TA"/>
    <n v="3"/>
    <s v="TA"/>
    <n v="3"/>
    <s v="Av"/>
    <s v="ALQ"/>
    <n v="748"/>
    <s v="BLQ"/>
    <n v="294"/>
    <n v="102"/>
    <n v="1144"/>
    <s v="GasA"/>
    <s v="TA"/>
    <n v="3"/>
    <x v="0"/>
    <n v="1"/>
    <x v="0"/>
    <n v="1144"/>
    <n v="0"/>
    <n v="0"/>
    <n v="1144"/>
    <n v="2288"/>
    <n v="1"/>
    <n v="0"/>
    <n v="1"/>
    <n v="0"/>
    <n v="3"/>
    <n v="1"/>
    <s v="TA"/>
    <n v="3"/>
    <n v="6"/>
    <s v="Typ"/>
    <x v="1"/>
    <s v="TA"/>
    <n v="3"/>
    <s v="Attchd"/>
    <n v="1959"/>
    <s v="RFn"/>
    <n v="1"/>
    <n v="796"/>
    <s v="TA"/>
    <n v="3"/>
    <s v="TA"/>
    <n v="3"/>
    <s v="Y"/>
    <n v="86"/>
    <n v="0"/>
    <n v="0"/>
    <n v="0"/>
    <n v="0"/>
    <n v="0"/>
    <s v="NA"/>
    <s v="ERR"/>
    <s v="NA"/>
    <s v="NA"/>
    <n v="0"/>
    <n v="3"/>
    <n v="2006"/>
    <s v="WD"/>
    <s v="Normal"/>
    <n v="143000"/>
    <n v="17.518069337253461"/>
    <n v="62.5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n v="2"/>
    <s v="TA"/>
    <n v="3"/>
    <x v="0"/>
    <s v="Gd"/>
    <n v="2"/>
    <s v="TA"/>
    <n v="3"/>
    <s v="Av"/>
    <s v="GLQ"/>
    <n v="1300"/>
    <s v="Unf"/>
    <n v="0"/>
    <n v="316"/>
    <n v="1616"/>
    <s v="GasA"/>
    <s v="Ex"/>
    <n v="1"/>
    <x v="0"/>
    <n v="1"/>
    <x v="0"/>
    <n v="1629"/>
    <n v="0"/>
    <n v="0"/>
    <n v="1629"/>
    <n v="3245"/>
    <n v="1"/>
    <n v="0"/>
    <n v="2"/>
    <n v="0"/>
    <n v="3"/>
    <n v="1"/>
    <s v="Gd"/>
    <n v="2"/>
    <n v="9"/>
    <s v="Typ"/>
    <x v="1"/>
    <s v="Gd"/>
    <n v="2"/>
    <s v="Attchd"/>
    <n v="2002"/>
    <s v="Fin"/>
    <n v="3"/>
    <n v="808"/>
    <s v="TA"/>
    <n v="3"/>
    <s v="TA"/>
    <n v="3"/>
    <s v="Y"/>
    <n v="0"/>
    <n v="252"/>
    <n v="0"/>
    <n v="0"/>
    <n v="0"/>
    <n v="0"/>
    <s v="NA"/>
    <s v="ERR"/>
    <s v="NA"/>
    <s v="NA"/>
    <n v="0"/>
    <n v="11"/>
    <n v="2007"/>
    <s v="WD"/>
    <s v="Normal"/>
    <n v="270000"/>
    <n v="18.574573472757294"/>
    <n v="83.204930662557786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n v="2"/>
    <s v="TA"/>
    <n v="3"/>
    <x v="0"/>
    <s v="Gd"/>
    <n v="2"/>
    <s v="TA"/>
    <n v="3"/>
    <s v="NA"/>
    <s v="Unf"/>
    <n v="0"/>
    <s v="Unf"/>
    <n v="0"/>
    <n v="936"/>
    <n v="936"/>
    <s v="GasA"/>
    <s v="Ex"/>
    <n v="1"/>
    <x v="0"/>
    <n v="1"/>
    <x v="0"/>
    <n v="936"/>
    <n v="840"/>
    <n v="0"/>
    <n v="1776"/>
    <n v="2712"/>
    <n v="0"/>
    <n v="0"/>
    <n v="2"/>
    <n v="1"/>
    <n v="3"/>
    <n v="1"/>
    <s v="Gd"/>
    <n v="2"/>
    <n v="7"/>
    <s v="Typ"/>
    <x v="1"/>
    <s v="TA"/>
    <n v="3"/>
    <s v="Attchd"/>
    <n v="2002"/>
    <s v="RFn"/>
    <n v="2"/>
    <n v="474"/>
    <s v="TA"/>
    <n v="3"/>
    <s v="TA"/>
    <n v="3"/>
    <s v="Y"/>
    <n v="144"/>
    <n v="96"/>
    <n v="0"/>
    <n v="0"/>
    <n v="0"/>
    <n v="0"/>
    <s v="NA"/>
    <s v="ERR"/>
    <s v="NA"/>
    <s v="NA"/>
    <n v="0"/>
    <n v="2"/>
    <n v="2006"/>
    <s v="WD"/>
    <s v="Normal"/>
    <n v="192500"/>
    <n v="13.74410966728545"/>
    <n v="70.98082595870207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n v="3"/>
    <s v="TA"/>
    <n v="3"/>
    <x v="1"/>
    <s v="TA"/>
    <n v="3"/>
    <s v="TA"/>
    <n v="3"/>
    <s v="No"/>
    <s v="ALQ"/>
    <n v="982"/>
    <s v="Unf"/>
    <n v="0"/>
    <n v="179"/>
    <n v="1161"/>
    <s v="GasA"/>
    <s v="TA"/>
    <n v="3"/>
    <x v="0"/>
    <n v="1"/>
    <x v="0"/>
    <n v="1381"/>
    <n v="0"/>
    <n v="0"/>
    <n v="1381"/>
    <n v="2542"/>
    <n v="1"/>
    <n v="0"/>
    <n v="1"/>
    <n v="1"/>
    <n v="3"/>
    <n v="1"/>
    <s v="Gd"/>
    <n v="2"/>
    <n v="5"/>
    <s v="Typ"/>
    <x v="1"/>
    <s v="TA"/>
    <n v="3"/>
    <s v="Attchd"/>
    <n v="1972"/>
    <s v="RFn"/>
    <n v="2"/>
    <n v="676"/>
    <s v="TA"/>
    <n v="3"/>
    <s v="TA"/>
    <n v="3"/>
    <s v="Y"/>
    <n v="0"/>
    <n v="0"/>
    <n v="0"/>
    <n v="0"/>
    <n v="0"/>
    <n v="0"/>
    <s v="NA"/>
    <s v="ERR"/>
    <s v="NA"/>
    <s v="NA"/>
    <n v="0"/>
    <n v="3"/>
    <n v="2010"/>
    <s v="WD"/>
    <s v="Normal"/>
    <n v="197500"/>
    <n v="21.100427350427349"/>
    <n v="77.694728560188821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ALQ"/>
    <n v="398"/>
    <s v="BLQ"/>
    <n v="149"/>
    <n v="317"/>
    <n v="864"/>
    <s v="GasA"/>
    <s v="Gd"/>
    <n v="2"/>
    <x v="0"/>
    <n v="1"/>
    <x v="0"/>
    <n v="864"/>
    <n v="0"/>
    <n v="0"/>
    <n v="864"/>
    <n v="1728"/>
    <n v="1"/>
    <n v="0"/>
    <n v="1"/>
    <n v="0"/>
    <n v="3"/>
    <n v="1"/>
    <s v="Gd"/>
    <n v="2"/>
    <n v="5"/>
    <s v="Typ"/>
    <x v="0"/>
    <s v="NA"/>
    <s v="ERR"/>
    <s v="Detchd"/>
    <n v="1980"/>
    <s v="RFn"/>
    <n v="2"/>
    <n v="720"/>
    <s v="TA"/>
    <n v="3"/>
    <s v="TA"/>
    <n v="3"/>
    <s v="Y"/>
    <n v="194"/>
    <n v="0"/>
    <n v="0"/>
    <n v="0"/>
    <n v="0"/>
    <n v="0"/>
    <s v="NA"/>
    <s v="ERR"/>
    <s v="NA"/>
    <s v="NA"/>
    <n v="0"/>
    <n v="7"/>
    <n v="2007"/>
    <s v="WD"/>
    <s v="Normal"/>
    <n v="129000"/>
    <n v="17.916666666666668"/>
    <n v="74.65277777777777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641"/>
    <s v="Unf"/>
    <n v="0"/>
    <n v="187"/>
    <n v="828"/>
    <s v="GasA"/>
    <s v="Gd"/>
    <n v="2"/>
    <x v="0"/>
    <n v="1"/>
    <x v="0"/>
    <n v="965"/>
    <n v="0"/>
    <n v="0"/>
    <n v="965"/>
    <n v="1793"/>
    <n v="1"/>
    <n v="0"/>
    <n v="1"/>
    <n v="0"/>
    <n v="3"/>
    <n v="1"/>
    <s v="TA"/>
    <n v="3"/>
    <n v="6"/>
    <s v="Typ"/>
    <x v="0"/>
    <s v="NA"/>
    <s v="ERR"/>
    <s v="Detchd"/>
    <n v="1979"/>
    <s v="Unf"/>
    <n v="1"/>
    <n v="300"/>
    <s v="TA"/>
    <n v="3"/>
    <s v="TA"/>
    <n v="3"/>
    <s v="Y"/>
    <n v="421"/>
    <n v="0"/>
    <n v="0"/>
    <n v="0"/>
    <n v="0"/>
    <n v="0"/>
    <s v="NA"/>
    <s v="ERR"/>
    <s v="MnPrv"/>
    <s v="NA"/>
    <n v="0"/>
    <n v="7"/>
    <n v="2006"/>
    <s v="WD"/>
    <s v="Abnorml"/>
    <n v="119900"/>
    <n v="15.371794871794872"/>
    <n v="66.871165644171782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n v="3"/>
    <s v="Gd"/>
    <n v="2"/>
    <x v="1"/>
    <s v="Gd"/>
    <n v="2"/>
    <s v="TA"/>
    <n v="3"/>
    <s v="Av"/>
    <s v="GLQ"/>
    <n v="660"/>
    <s v="Unf"/>
    <n v="0"/>
    <n v="108"/>
    <n v="768"/>
    <s v="GasA"/>
    <s v="Gd"/>
    <n v="2"/>
    <x v="0"/>
    <n v="1"/>
    <x v="0"/>
    <n v="768"/>
    <n v="0"/>
    <n v="0"/>
    <n v="768"/>
    <n v="1536"/>
    <n v="0"/>
    <n v="1"/>
    <n v="1"/>
    <n v="0"/>
    <n v="2"/>
    <n v="1"/>
    <s v="TA"/>
    <n v="3"/>
    <n v="5"/>
    <s v="Typ"/>
    <x v="0"/>
    <s v="NA"/>
    <s v="ERR"/>
    <s v="Detchd"/>
    <n v="1974"/>
    <s v="Fin"/>
    <n v="1"/>
    <n v="396"/>
    <s v="TA"/>
    <n v="3"/>
    <s v="TA"/>
    <n v="3"/>
    <s v="Y"/>
    <n v="192"/>
    <n v="0"/>
    <n v="0"/>
    <n v="0"/>
    <n v="0"/>
    <n v="0"/>
    <s v="NA"/>
    <s v="ERR"/>
    <s v="MnPrv"/>
    <s v="NA"/>
    <n v="0"/>
    <n v="4"/>
    <n v="2009"/>
    <s v="WD"/>
    <s v="Normal"/>
    <n v="133900"/>
    <n v="18.597222222222221"/>
    <n v="87.17447916666667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n v="3"/>
    <s v="TA"/>
    <n v="3"/>
    <x v="1"/>
    <s v="TA"/>
    <n v="3"/>
    <s v="TA"/>
    <n v="3"/>
    <s v="Av"/>
    <s v="ALQ"/>
    <n v="562"/>
    <s v="LwQ"/>
    <n v="193"/>
    <n v="29"/>
    <n v="784"/>
    <s v="GasA"/>
    <s v="Ex"/>
    <n v="1"/>
    <x v="0"/>
    <n v="1"/>
    <x v="0"/>
    <n v="1168"/>
    <n v="800"/>
    <n v="0"/>
    <n v="1968"/>
    <n v="2752"/>
    <n v="0"/>
    <n v="1"/>
    <n v="2"/>
    <n v="1"/>
    <n v="4"/>
    <n v="1"/>
    <s v="TA"/>
    <n v="3"/>
    <n v="7"/>
    <s v="Min2"/>
    <x v="1"/>
    <s v="Po"/>
    <n v="5"/>
    <s v="Attchd"/>
    <n v="1969"/>
    <s v="RFn"/>
    <n v="2"/>
    <n v="530"/>
    <s v="TA"/>
    <n v="3"/>
    <s v="TA"/>
    <n v="3"/>
    <s v="Y"/>
    <n v="305"/>
    <n v="189"/>
    <n v="0"/>
    <n v="0"/>
    <n v="0"/>
    <n v="0"/>
    <s v="NA"/>
    <s v="ERR"/>
    <s v="MnPrv"/>
    <s v="Shed"/>
    <n v="400"/>
    <n v="9"/>
    <n v="2008"/>
    <s v="WD"/>
    <s v="Normal"/>
    <n v="172000"/>
    <n v="15.530474040632054"/>
    <n v="62.5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n v="3"/>
    <s v="TA"/>
    <n v="3"/>
    <x v="1"/>
    <s v="Gd"/>
    <n v="2"/>
    <s v="Gd"/>
    <n v="2"/>
    <s v="Gd"/>
    <s v="GLQ"/>
    <n v="945"/>
    <s v="Unf"/>
    <n v="0"/>
    <n v="0"/>
    <n v="945"/>
    <s v="GasA"/>
    <s v="TA"/>
    <n v="3"/>
    <x v="0"/>
    <n v="1"/>
    <x v="0"/>
    <n v="980"/>
    <n v="0"/>
    <n v="0"/>
    <n v="980"/>
    <n v="1925"/>
    <n v="0"/>
    <n v="2"/>
    <n v="2"/>
    <n v="0"/>
    <n v="4"/>
    <n v="0"/>
    <s v="TA"/>
    <n v="3"/>
    <n v="4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10"/>
    <n v="2006"/>
    <s v="WD"/>
    <s v="AdjLand"/>
    <n v="127500"/>
    <n v="13.563829787234043"/>
    <n v="66.233766233766232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n v="3"/>
    <s v="TA"/>
    <n v="3"/>
    <x v="1"/>
    <s v="Gd"/>
    <n v="2"/>
    <s v="TA"/>
    <n v="3"/>
    <s v="No"/>
    <s v="Rec"/>
    <n v="484"/>
    <s v="Unf"/>
    <n v="0"/>
    <n v="495"/>
    <n v="979"/>
    <s v="GasA"/>
    <s v="TA"/>
    <n v="3"/>
    <x v="1"/>
    <n v="0"/>
    <x v="1"/>
    <n v="979"/>
    <n v="979"/>
    <n v="0"/>
    <n v="1958"/>
    <n v="2937"/>
    <n v="0"/>
    <n v="0"/>
    <n v="2"/>
    <n v="0"/>
    <n v="4"/>
    <n v="2"/>
    <s v="TA"/>
    <n v="3"/>
    <n v="8"/>
    <s v="Typ"/>
    <x v="0"/>
    <s v="NA"/>
    <s v="ERR"/>
    <s v="Attchd"/>
    <n v="1946"/>
    <s v="Unf"/>
    <n v="2"/>
    <n v="492"/>
    <s v="TA"/>
    <n v="3"/>
    <s v="TA"/>
    <n v="3"/>
    <s v="Y"/>
    <n v="0"/>
    <n v="0"/>
    <n v="0"/>
    <n v="0"/>
    <n v="0"/>
    <n v="0"/>
    <s v="NA"/>
    <s v="ERR"/>
    <s v="NA"/>
    <s v="NA"/>
    <n v="0"/>
    <n v="8"/>
    <n v="2007"/>
    <s v="WD"/>
    <s v="Normal"/>
    <n v="145000"/>
    <n v="20.319506726457398"/>
    <n v="49.370105549880833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n v="3"/>
    <s v="TA"/>
    <n v="3"/>
    <x v="1"/>
    <s v="Gd"/>
    <n v="2"/>
    <s v="TA"/>
    <n v="3"/>
    <s v="No"/>
    <s v="ALQ"/>
    <n v="285"/>
    <s v="Unf"/>
    <n v="0"/>
    <n v="276"/>
    <n v="561"/>
    <s v="GasA"/>
    <s v="TA"/>
    <n v="3"/>
    <x v="0"/>
    <n v="1"/>
    <x v="0"/>
    <n v="561"/>
    <n v="668"/>
    <n v="0"/>
    <n v="1229"/>
    <n v="1790"/>
    <n v="0"/>
    <n v="0"/>
    <n v="1"/>
    <n v="1"/>
    <n v="2"/>
    <n v="1"/>
    <s v="TA"/>
    <n v="3"/>
    <n v="5"/>
    <s v="Typ"/>
    <x v="1"/>
    <s v="TA"/>
    <n v="3"/>
    <s v="Attchd"/>
    <n v="1980"/>
    <s v="Fin"/>
    <n v="2"/>
    <n v="462"/>
    <s v="TA"/>
    <n v="3"/>
    <s v="TA"/>
    <n v="3"/>
    <s v="Y"/>
    <n v="150"/>
    <n v="0"/>
    <n v="0"/>
    <n v="0"/>
    <n v="0"/>
    <n v="0"/>
    <s v="NA"/>
    <s v="ERR"/>
    <s v="GdPrv"/>
    <s v="NA"/>
    <n v="0"/>
    <n v="5"/>
    <n v="2009"/>
    <s v="WD"/>
    <s v="Normal"/>
    <n v="124000"/>
    <n v="95.384615384615387"/>
    <n v="69.273743016759781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417"/>
    <s v="Unf"/>
    <n v="0"/>
    <n v="640"/>
    <n v="1057"/>
    <s v="GasA"/>
    <s v="TA"/>
    <n v="3"/>
    <x v="0"/>
    <n v="1"/>
    <x v="0"/>
    <n v="1057"/>
    <n v="0"/>
    <n v="0"/>
    <n v="1057"/>
    <n v="2114"/>
    <n v="0"/>
    <n v="0"/>
    <n v="1"/>
    <n v="0"/>
    <n v="3"/>
    <n v="1"/>
    <s v="TA"/>
    <n v="3"/>
    <n v="6"/>
    <s v="Typ"/>
    <x v="0"/>
    <s v="NA"/>
    <s v="ERR"/>
    <s v="Detchd"/>
    <n v="1977"/>
    <s v="Fin"/>
    <n v="2"/>
    <n v="576"/>
    <s v="TA"/>
    <n v="3"/>
    <s v="TA"/>
    <n v="3"/>
    <s v="Y"/>
    <n v="0"/>
    <n v="0"/>
    <n v="0"/>
    <n v="0"/>
    <n v="0"/>
    <n v="0"/>
    <s v="NA"/>
    <s v="ERR"/>
    <s v="NA"/>
    <s v="NA"/>
    <n v="0"/>
    <n v="4"/>
    <n v="2007"/>
    <s v="WD"/>
    <s v="Normal"/>
    <n v="132000"/>
    <n v="17.78975741239892"/>
    <n v="62.440870387890257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n v="2"/>
    <s v="TA"/>
    <n v="3"/>
    <x v="0"/>
    <s v="Gd"/>
    <n v="2"/>
    <s v="TA"/>
    <n v="3"/>
    <s v="Mn"/>
    <s v="GLQ"/>
    <n v="699"/>
    <s v="Unf"/>
    <n v="0"/>
    <n v="638"/>
    <n v="1337"/>
    <s v="GasA"/>
    <s v="Ex"/>
    <n v="1"/>
    <x v="0"/>
    <n v="1"/>
    <x v="0"/>
    <n v="1337"/>
    <n v="0"/>
    <n v="0"/>
    <n v="1337"/>
    <n v="2674"/>
    <n v="1"/>
    <n v="0"/>
    <n v="2"/>
    <n v="0"/>
    <n v="3"/>
    <n v="1"/>
    <s v="Gd"/>
    <n v="2"/>
    <n v="6"/>
    <s v="Typ"/>
    <x v="0"/>
    <s v="NA"/>
    <s v="ERR"/>
    <s v="Attchd"/>
    <n v="2003"/>
    <s v="RFn"/>
    <n v="2"/>
    <n v="531"/>
    <s v="TA"/>
    <n v="3"/>
    <s v="TA"/>
    <n v="3"/>
    <s v="Y"/>
    <n v="0"/>
    <n v="39"/>
    <n v="0"/>
    <n v="0"/>
    <n v="0"/>
    <n v="0"/>
    <s v="NA"/>
    <s v="ERR"/>
    <s v="NA"/>
    <s v="NA"/>
    <n v="0"/>
    <n v="10"/>
    <n v="2007"/>
    <s v="WD"/>
    <s v="Normal"/>
    <n v="185000"/>
    <n v="21.893491124260354"/>
    <n v="69.184741959611074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n v="2"/>
    <s v="TA"/>
    <n v="3"/>
    <x v="0"/>
    <s v="Gd"/>
    <n v="2"/>
    <s v="TA"/>
    <n v="3"/>
    <s v="No"/>
    <s v="ALQ"/>
    <n v="604"/>
    <s v="Unf"/>
    <n v="0"/>
    <n v="92"/>
    <n v="696"/>
    <s v="GasA"/>
    <s v="Ex"/>
    <n v="1"/>
    <x v="0"/>
    <n v="1"/>
    <x v="0"/>
    <n v="696"/>
    <n v="720"/>
    <n v="0"/>
    <n v="1416"/>
    <n v="2112"/>
    <n v="1"/>
    <n v="0"/>
    <n v="2"/>
    <n v="1"/>
    <n v="3"/>
    <n v="1"/>
    <s v="Gd"/>
    <n v="2"/>
    <n v="6"/>
    <s v="Typ"/>
    <x v="0"/>
    <s v="NA"/>
    <s v="ERR"/>
    <s v="Detchd"/>
    <n v="1999"/>
    <s v="Unf"/>
    <n v="2"/>
    <n v="484"/>
    <s v="TA"/>
    <n v="3"/>
    <s v="TA"/>
    <n v="3"/>
    <s v="Y"/>
    <n v="0"/>
    <n v="44"/>
    <n v="0"/>
    <n v="0"/>
    <n v="0"/>
    <n v="0"/>
    <s v="NA"/>
    <s v="ERR"/>
    <s v="NA"/>
    <s v="NA"/>
    <n v="0"/>
    <n v="5"/>
    <n v="2010"/>
    <s v="WD"/>
    <s v="Normal"/>
    <n v="155000"/>
    <n v="60.26438569206843"/>
    <n v="73.390151515151516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n v="3"/>
    <s v="Gd"/>
    <n v="2"/>
    <x v="1"/>
    <s v="TA"/>
    <n v="3"/>
    <s v="TA"/>
    <n v="3"/>
    <s v="Gd"/>
    <s v="BLQ"/>
    <n v="696"/>
    <s v="Unf"/>
    <n v="0"/>
    <n v="162"/>
    <n v="858"/>
    <s v="GasA"/>
    <s v="Gd"/>
    <n v="2"/>
    <x v="0"/>
    <n v="1"/>
    <x v="0"/>
    <n v="858"/>
    <n v="0"/>
    <n v="0"/>
    <n v="858"/>
    <n v="1716"/>
    <n v="1"/>
    <n v="0"/>
    <n v="1"/>
    <n v="0"/>
    <n v="2"/>
    <n v="1"/>
    <s v="TA"/>
    <n v="3"/>
    <n v="4"/>
    <s v="Typ"/>
    <x v="0"/>
    <s v="NA"/>
    <s v="ERR"/>
    <s v="NA"/>
    <s v="NA"/>
    <s v="NA"/>
    <n v="0"/>
    <n v="0"/>
    <s v="NA"/>
    <s v="ERR"/>
    <s v="NA"/>
    <s v="ERR"/>
    <s v="Y"/>
    <n v="117"/>
    <n v="0"/>
    <n v="0"/>
    <n v="0"/>
    <n v="0"/>
    <n v="0"/>
    <s v="NA"/>
    <s v="ERR"/>
    <s v="NA"/>
    <s v="NA"/>
    <n v="0"/>
    <n v="2"/>
    <n v="2010"/>
    <s v="WD"/>
    <s v="Normal"/>
    <n v="116500"/>
    <n v="16.164839739142501"/>
    <n v="67.890442890442884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n v="3"/>
    <s v="Gd"/>
    <n v="2"/>
    <x v="1"/>
    <s v="Gd"/>
    <n v="2"/>
    <s v="Gd"/>
    <n v="2"/>
    <s v="No"/>
    <s v="ALQ"/>
    <n v="896"/>
    <s v="Unf"/>
    <n v="0"/>
    <n v="434"/>
    <n v="1330"/>
    <s v="GasA"/>
    <s v="TA"/>
    <n v="3"/>
    <x v="0"/>
    <n v="1"/>
    <x v="0"/>
    <n v="1542"/>
    <n v="1330"/>
    <n v="0"/>
    <n v="2872"/>
    <n v="4202"/>
    <n v="1"/>
    <n v="0"/>
    <n v="2"/>
    <n v="1"/>
    <n v="4"/>
    <n v="1"/>
    <s v="TA"/>
    <n v="3"/>
    <n v="11"/>
    <s v="Typ"/>
    <x v="1"/>
    <s v="TA"/>
    <n v="3"/>
    <s v="Attchd"/>
    <n v="1977"/>
    <s v="Fin"/>
    <n v="2"/>
    <n v="619"/>
    <s v="TA"/>
    <n v="3"/>
    <s v="TA"/>
    <n v="3"/>
    <s v="Y"/>
    <n v="550"/>
    <n v="282"/>
    <n v="0"/>
    <n v="0"/>
    <n v="0"/>
    <n v="0"/>
    <s v="NA"/>
    <s v="ERR"/>
    <s v="NA"/>
    <s v="NA"/>
    <n v="0"/>
    <n v="7"/>
    <n v="2008"/>
    <s v="WD"/>
    <s v="Normal"/>
    <n v="272000"/>
    <n v="22.245849349799624"/>
    <n v="64.731080437886718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n v="3"/>
    <s v="TA"/>
    <n v="3"/>
    <x v="1"/>
    <s v="Gd"/>
    <n v="2"/>
    <s v="TA"/>
    <n v="3"/>
    <s v="No"/>
    <s v="ALQ"/>
    <n v="556"/>
    <s v="Unf"/>
    <n v="0"/>
    <n v="248"/>
    <n v="804"/>
    <s v="GasA"/>
    <s v="TA"/>
    <n v="3"/>
    <x v="0"/>
    <n v="1"/>
    <x v="0"/>
    <n v="804"/>
    <n v="744"/>
    <n v="0"/>
    <n v="1548"/>
    <n v="2352"/>
    <n v="1"/>
    <n v="0"/>
    <n v="2"/>
    <n v="1"/>
    <n v="3"/>
    <n v="1"/>
    <s v="Gd"/>
    <n v="2"/>
    <n v="7"/>
    <s v="Typ"/>
    <x v="1"/>
    <s v="TA"/>
    <n v="3"/>
    <s v="Detchd"/>
    <n v="1976"/>
    <s v="Unf"/>
    <n v="2"/>
    <n v="440"/>
    <s v="TA"/>
    <n v="3"/>
    <s v="TA"/>
    <n v="3"/>
    <s v="Y"/>
    <n v="48"/>
    <n v="0"/>
    <n v="0"/>
    <n v="0"/>
    <n v="0"/>
    <n v="0"/>
    <s v="NA"/>
    <s v="ERR"/>
    <s v="NA"/>
    <s v="NA"/>
    <n v="0"/>
    <n v="7"/>
    <n v="2007"/>
    <s v="WD"/>
    <s v="Normal"/>
    <n v="155000"/>
    <n v="67.157712305025996"/>
    <n v="65.90136054421768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n v="2"/>
    <s v="TA"/>
    <n v="3"/>
    <x v="0"/>
    <s v="Ex"/>
    <n v="1"/>
    <s v="TA"/>
    <n v="3"/>
    <s v="No"/>
    <s v="Unf"/>
    <n v="0"/>
    <s v="Unf"/>
    <n v="0"/>
    <n v="1800"/>
    <n v="1800"/>
    <s v="GasA"/>
    <s v="Ex"/>
    <n v="1"/>
    <x v="0"/>
    <n v="1"/>
    <x v="0"/>
    <n v="1800"/>
    <n v="0"/>
    <n v="0"/>
    <n v="1800"/>
    <n v="3600"/>
    <n v="0"/>
    <n v="0"/>
    <n v="2"/>
    <n v="0"/>
    <n v="2"/>
    <n v="1"/>
    <s v="Ex"/>
    <n v="1"/>
    <n v="7"/>
    <s v="Typ"/>
    <x v="0"/>
    <s v="NA"/>
    <s v="ERR"/>
    <s v="Attchd"/>
    <n v="2007"/>
    <s v="Fin"/>
    <n v="2"/>
    <n v="702"/>
    <s v="TA"/>
    <n v="3"/>
    <s v="TA"/>
    <n v="3"/>
    <s v="Y"/>
    <n v="288"/>
    <n v="136"/>
    <n v="0"/>
    <n v="0"/>
    <n v="0"/>
    <n v="0"/>
    <s v="NA"/>
    <s v="ERR"/>
    <s v="NA"/>
    <s v="NA"/>
    <n v="0"/>
    <n v="5"/>
    <n v="2009"/>
    <s v="WD"/>
    <s v="Normal"/>
    <n v="239000"/>
    <n v="20.04529061477816"/>
    <n v="66.388888888888886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n v="2"/>
    <s v="TA"/>
    <n v="3"/>
    <x v="0"/>
    <s v="Gd"/>
    <n v="2"/>
    <s v="TA"/>
    <n v="3"/>
    <s v="No"/>
    <s v="GLQ"/>
    <n v="624"/>
    <s v="Unf"/>
    <n v="0"/>
    <n v="193"/>
    <n v="817"/>
    <s v="GasA"/>
    <s v="Ex"/>
    <n v="1"/>
    <x v="0"/>
    <n v="1"/>
    <x v="0"/>
    <n v="824"/>
    <n v="1070"/>
    <n v="0"/>
    <n v="1894"/>
    <n v="2711"/>
    <n v="1"/>
    <n v="0"/>
    <n v="2"/>
    <n v="1"/>
    <n v="4"/>
    <n v="1"/>
    <s v="Gd"/>
    <n v="2"/>
    <n v="8"/>
    <s v="Typ"/>
    <x v="1"/>
    <s v="Gd"/>
    <n v="2"/>
    <s v="BuiltIn"/>
    <n v="2002"/>
    <s v="Fin"/>
    <n v="2"/>
    <n v="510"/>
    <s v="TA"/>
    <n v="3"/>
    <s v="TA"/>
    <n v="3"/>
    <s v="Y"/>
    <n v="0"/>
    <n v="40"/>
    <n v="0"/>
    <n v="0"/>
    <n v="0"/>
    <n v="0"/>
    <s v="NA"/>
    <s v="ERR"/>
    <s v="NA"/>
    <s v="NA"/>
    <n v="0"/>
    <n v="2"/>
    <n v="2010"/>
    <s v="WD"/>
    <s v="Normal"/>
    <n v="214900"/>
    <n v="18.990809473312126"/>
    <n v="79.269642198450754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83"/>
    <n v="783"/>
    <s v="GasA"/>
    <s v="Ex"/>
    <n v="1"/>
    <x v="0"/>
    <n v="1"/>
    <x v="0"/>
    <n v="783"/>
    <n v="701"/>
    <n v="0"/>
    <n v="1484"/>
    <n v="2267"/>
    <n v="0"/>
    <n v="0"/>
    <n v="2"/>
    <n v="1"/>
    <n v="3"/>
    <n v="1"/>
    <s v="Gd"/>
    <n v="2"/>
    <n v="8"/>
    <s v="Typ"/>
    <x v="1"/>
    <s v="Gd"/>
    <n v="2"/>
    <s v="Attchd"/>
    <n v="2005"/>
    <s v="Fin"/>
    <n v="2"/>
    <n v="393"/>
    <s v="TA"/>
    <n v="3"/>
    <s v="TA"/>
    <n v="3"/>
    <s v="Y"/>
    <n v="0"/>
    <n v="72"/>
    <n v="0"/>
    <n v="0"/>
    <n v="0"/>
    <n v="0"/>
    <s v="NA"/>
    <s v="ERR"/>
    <s v="NA"/>
    <s v="NA"/>
    <n v="0"/>
    <n v="7"/>
    <n v="2007"/>
    <s v="New"/>
    <s v="Partial"/>
    <n v="178900"/>
    <n v="17.475822995018071"/>
    <n v="78.914865460961622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n v="2"/>
    <s v="Gd"/>
    <n v="2"/>
    <x v="2"/>
    <s v="TA"/>
    <n v="3"/>
    <s v="Fa"/>
    <n v="4"/>
    <s v="No"/>
    <s v="Rec"/>
    <n v="428"/>
    <s v="Unf"/>
    <n v="0"/>
    <n v="300"/>
    <n v="728"/>
    <s v="GasA"/>
    <s v="Ex"/>
    <n v="1"/>
    <x v="0"/>
    <n v="1"/>
    <x v="0"/>
    <n v="976"/>
    <n v="332"/>
    <n v="0"/>
    <n v="1308"/>
    <n v="2036"/>
    <n v="1"/>
    <n v="0"/>
    <n v="1"/>
    <n v="1"/>
    <n v="2"/>
    <n v="1"/>
    <s v="TA"/>
    <n v="3"/>
    <n v="7"/>
    <s v="Min2"/>
    <x v="2"/>
    <s v="TA"/>
    <n v="3"/>
    <s v="Detchd"/>
    <n v="1940"/>
    <s v="Unf"/>
    <n v="1"/>
    <n v="256"/>
    <s v="TA"/>
    <n v="3"/>
    <s v="TA"/>
    <n v="3"/>
    <s v="Y"/>
    <n v="0"/>
    <n v="70"/>
    <n v="0"/>
    <n v="0"/>
    <n v="0"/>
    <n v="0"/>
    <s v="NA"/>
    <s v="ERR"/>
    <s v="NA"/>
    <s v="NA"/>
    <n v="0"/>
    <n v="6"/>
    <n v="2009"/>
    <s v="WD"/>
    <s v="Normal"/>
    <n v="160000"/>
    <n v="16.666666666666668"/>
    <n v="78.585461689587433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n v="3"/>
    <s v="TA"/>
    <n v="3"/>
    <x v="1"/>
    <s v="TA"/>
    <n v="3"/>
    <s v="TA"/>
    <n v="3"/>
    <s v="No"/>
    <s v="ALQ"/>
    <n v="902"/>
    <s v="Unf"/>
    <n v="0"/>
    <n v="196"/>
    <n v="1098"/>
    <s v="GasA"/>
    <s v="TA"/>
    <n v="3"/>
    <x v="0"/>
    <n v="1"/>
    <x v="0"/>
    <n v="1098"/>
    <n v="0"/>
    <n v="0"/>
    <n v="1098"/>
    <n v="2196"/>
    <n v="1"/>
    <n v="0"/>
    <n v="1"/>
    <n v="0"/>
    <n v="3"/>
    <n v="1"/>
    <s v="TA"/>
    <n v="3"/>
    <n v="6"/>
    <s v="Typ"/>
    <x v="0"/>
    <s v="NA"/>
    <s v="ERR"/>
    <s v="Attchd"/>
    <n v="1955"/>
    <s v="Unf"/>
    <n v="1"/>
    <n v="26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8"/>
    <s v="WD"/>
    <s v="Normal"/>
    <n v="135000"/>
    <n v="18.267929634641408"/>
    <n v="61.475409836065573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n v="3"/>
    <s v="TA"/>
    <n v="3"/>
    <x v="2"/>
    <s v="TA"/>
    <n v="3"/>
    <s v="TA"/>
    <n v="3"/>
    <s v="No"/>
    <s v="Unf"/>
    <n v="0"/>
    <s v="Unf"/>
    <n v="0"/>
    <n v="600"/>
    <n v="600"/>
    <s v="Grav"/>
    <s v="Fa"/>
    <n v="4"/>
    <x v="1"/>
    <n v="0"/>
    <x v="0"/>
    <n v="600"/>
    <n v="368"/>
    <n v="0"/>
    <n v="968"/>
    <n v="1568"/>
    <n v="0"/>
    <n v="0"/>
    <n v="1"/>
    <n v="0"/>
    <n v="2"/>
    <n v="1"/>
    <s v="TA"/>
    <n v="3"/>
    <n v="6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GdWo"/>
    <s v="NA"/>
    <n v="0"/>
    <n v="5"/>
    <n v="2009"/>
    <s v="WD"/>
    <s v="Abnorml"/>
    <n v="37900"/>
    <n v="6.3966244725738397"/>
    <n v="24.170918367346939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n v="3"/>
    <s v="Fa"/>
    <n v="4"/>
    <x v="1"/>
    <s v="TA"/>
    <n v="3"/>
    <s v="TA"/>
    <n v="3"/>
    <s v="Gd"/>
    <s v="ALQ"/>
    <n v="513"/>
    <s v="Unf"/>
    <n v="0"/>
    <n v="75"/>
    <n v="588"/>
    <s v="GasA"/>
    <s v="TA"/>
    <n v="3"/>
    <x v="0"/>
    <n v="1"/>
    <x v="0"/>
    <n v="1095"/>
    <n v="0"/>
    <n v="0"/>
    <n v="1095"/>
    <n v="1683"/>
    <n v="1"/>
    <n v="0"/>
    <n v="1"/>
    <n v="0"/>
    <n v="2"/>
    <n v="1"/>
    <s v="TA"/>
    <n v="3"/>
    <n v="6"/>
    <s v="Typ"/>
    <x v="0"/>
    <s v="NA"/>
    <s v="ERR"/>
    <s v="Attchd"/>
    <n v="1958"/>
    <s v="RFn"/>
    <n v="1"/>
    <n v="264"/>
    <s v="TA"/>
    <n v="3"/>
    <s v="TA"/>
    <n v="3"/>
    <s v="Y"/>
    <n v="0"/>
    <n v="0"/>
    <n v="0"/>
    <n v="0"/>
    <n v="0"/>
    <n v="0"/>
    <s v="NA"/>
    <s v="ERR"/>
    <s v="NA"/>
    <s v="NA"/>
    <n v="0"/>
    <n v="3"/>
    <n v="2006"/>
    <s v="ConLD"/>
    <s v="Normal"/>
    <n v="140000"/>
    <n v="13.484877672895395"/>
    <n v="83.184789067142006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n v="3"/>
    <s v="TA"/>
    <n v="3"/>
    <x v="1"/>
    <s v="TA"/>
    <n v="3"/>
    <s v="TA"/>
    <n v="3"/>
    <s v="No"/>
    <s v="Unf"/>
    <n v="0"/>
    <s v="Unf"/>
    <n v="0"/>
    <n v="720"/>
    <n v="720"/>
    <s v="GasA"/>
    <s v="TA"/>
    <n v="3"/>
    <x v="1"/>
    <n v="0"/>
    <x v="2"/>
    <n v="720"/>
    <n v="472"/>
    <n v="0"/>
    <n v="1192"/>
    <n v="1912"/>
    <n v="0"/>
    <n v="0"/>
    <n v="1"/>
    <n v="1"/>
    <n v="4"/>
    <n v="1"/>
    <s v="TA"/>
    <n v="3"/>
    <n v="6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12"/>
    <n v="2006"/>
    <s v="WD"/>
    <s v="Abnorml"/>
    <n v="135000"/>
    <n v="12.5"/>
    <n v="70.606694560669453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n v="2"/>
    <s v="TA"/>
    <n v="3"/>
    <x v="0"/>
    <s v="Gd"/>
    <n v="2"/>
    <s v="TA"/>
    <n v="3"/>
    <s v="No"/>
    <s v="GLQ"/>
    <n v="567"/>
    <s v="Unf"/>
    <n v="0"/>
    <n v="197"/>
    <n v="764"/>
    <s v="GasA"/>
    <s v="Ex"/>
    <n v="1"/>
    <x v="0"/>
    <n v="1"/>
    <x v="0"/>
    <n v="764"/>
    <n v="862"/>
    <n v="0"/>
    <n v="1626"/>
    <n v="2390"/>
    <n v="0"/>
    <n v="0"/>
    <n v="2"/>
    <n v="0"/>
    <n v="2"/>
    <n v="1"/>
    <s v="Gd"/>
    <n v="2"/>
    <n v="6"/>
    <s v="Typ"/>
    <x v="0"/>
    <s v="NA"/>
    <s v="ERR"/>
    <s v="BuiltIn"/>
    <n v="2003"/>
    <s v="RFn"/>
    <n v="2"/>
    <n v="474"/>
    <s v="TA"/>
    <n v="3"/>
    <s v="TA"/>
    <n v="3"/>
    <s v="Y"/>
    <n v="0"/>
    <n v="27"/>
    <n v="0"/>
    <n v="0"/>
    <n v="0"/>
    <n v="0"/>
    <s v="NA"/>
    <s v="ERR"/>
    <s v="NA"/>
    <s v="NA"/>
    <n v="0"/>
    <n v="7"/>
    <n v="2009"/>
    <s v="WD"/>
    <s v="Normal"/>
    <n v="173000"/>
    <n v="76.27865961199295"/>
    <n v="72.38493723849372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Unf"/>
    <n v="0"/>
    <s v="Unf"/>
    <n v="0"/>
    <n v="918"/>
    <n v="918"/>
    <s v="GasA"/>
    <s v="TA"/>
    <n v="3"/>
    <x v="0"/>
    <n v="1"/>
    <x v="0"/>
    <n v="918"/>
    <n v="0"/>
    <n v="0"/>
    <n v="918"/>
    <n v="1836"/>
    <n v="0"/>
    <n v="0"/>
    <n v="2"/>
    <n v="0"/>
    <n v="2"/>
    <n v="1"/>
    <s v="TA"/>
    <n v="3"/>
    <n v="5"/>
    <s v="Typ"/>
    <x v="1"/>
    <s v="TA"/>
    <n v="3"/>
    <s v="Attchd"/>
    <n v="1979"/>
    <s v="Unf"/>
    <n v="1"/>
    <n v="264"/>
    <s v="TA"/>
    <n v="3"/>
    <s v="TA"/>
    <n v="3"/>
    <s v="Y"/>
    <n v="28"/>
    <n v="0"/>
    <n v="0"/>
    <n v="0"/>
    <n v="0"/>
    <n v="0"/>
    <s v="NA"/>
    <s v="ERR"/>
    <s v="NA"/>
    <s v="NA"/>
    <n v="0"/>
    <n v="4"/>
    <n v="2010"/>
    <s v="WD"/>
    <s v="Normal"/>
    <n v="99500"/>
    <n v="12.607704004054739"/>
    <n v="54.193899782135077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n v="2"/>
    <s v="TA"/>
    <n v="3"/>
    <x v="0"/>
    <s v="Gd"/>
    <n v="2"/>
    <s v="TA"/>
    <n v="3"/>
    <s v="No"/>
    <s v="Unf"/>
    <n v="0"/>
    <s v="Unf"/>
    <n v="0"/>
    <n v="1428"/>
    <n v="1428"/>
    <s v="GasA"/>
    <s v="Ex"/>
    <n v="1"/>
    <x v="0"/>
    <n v="1"/>
    <x v="0"/>
    <n v="1428"/>
    <n v="0"/>
    <n v="0"/>
    <n v="1428"/>
    <n v="2856"/>
    <n v="0"/>
    <n v="0"/>
    <n v="2"/>
    <n v="0"/>
    <n v="3"/>
    <n v="1"/>
    <s v="Gd"/>
    <n v="2"/>
    <n v="6"/>
    <s v="Typ"/>
    <x v="0"/>
    <s v="NA"/>
    <s v="ERR"/>
    <s v="Attchd"/>
    <n v="2007"/>
    <s v="Fin"/>
    <n v="2"/>
    <n v="480"/>
    <s v="TA"/>
    <n v="3"/>
    <s v="TA"/>
    <n v="3"/>
    <s v="Y"/>
    <n v="0"/>
    <n v="120"/>
    <n v="0"/>
    <n v="0"/>
    <n v="0"/>
    <n v="0"/>
    <s v="NA"/>
    <s v="ERR"/>
    <s v="NA"/>
    <s v="NA"/>
    <n v="0"/>
    <n v="12"/>
    <n v="2008"/>
    <s v="New"/>
    <s v="Partial"/>
    <n v="182000"/>
    <n v="15.637082223558725"/>
    <n v="63.725490196078432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n v="3"/>
    <s v="Gd"/>
    <n v="2"/>
    <x v="2"/>
    <s v="Gd"/>
    <n v="2"/>
    <s v="TA"/>
    <n v="3"/>
    <s v="No"/>
    <s v="Unf"/>
    <n v="0"/>
    <s v="Unf"/>
    <n v="0"/>
    <n v="728"/>
    <n v="728"/>
    <s v="GasA"/>
    <s v="TA"/>
    <n v="3"/>
    <x v="1"/>
    <n v="0"/>
    <x v="0"/>
    <n v="1136"/>
    <n v="883"/>
    <n v="0"/>
    <n v="2019"/>
    <n v="2747"/>
    <n v="0"/>
    <n v="0"/>
    <n v="1"/>
    <n v="0"/>
    <n v="3"/>
    <n v="1"/>
    <s v="Gd"/>
    <n v="2"/>
    <n v="8"/>
    <s v="Typ"/>
    <x v="0"/>
    <s v="NA"/>
    <s v="ERR"/>
    <s v="Detchd"/>
    <n v="1997"/>
    <s v="Unf"/>
    <n v="2"/>
    <n v="532"/>
    <s v="TA"/>
    <n v="3"/>
    <s v="TA"/>
    <n v="3"/>
    <s v="Y"/>
    <n v="509"/>
    <n v="135"/>
    <n v="0"/>
    <n v="0"/>
    <n v="0"/>
    <n v="0"/>
    <s v="NA"/>
    <s v="ERR"/>
    <s v="GdPrv"/>
    <s v="NA"/>
    <n v="0"/>
    <n v="10"/>
    <n v="2009"/>
    <s v="WD"/>
    <s v="Normal"/>
    <n v="167500"/>
    <n v="14.674960574732784"/>
    <n v="60.975609756097562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GLQ"/>
    <n v="641"/>
    <s v="Unf"/>
    <n v="0"/>
    <n v="32"/>
    <n v="673"/>
    <s v="GasA"/>
    <s v="Ex"/>
    <n v="1"/>
    <x v="0"/>
    <n v="1"/>
    <x v="0"/>
    <n v="673"/>
    <n v="709"/>
    <n v="0"/>
    <n v="1382"/>
    <n v="2055"/>
    <n v="1"/>
    <n v="0"/>
    <n v="2"/>
    <n v="1"/>
    <n v="3"/>
    <n v="1"/>
    <s v="Gd"/>
    <n v="2"/>
    <n v="6"/>
    <s v="Typ"/>
    <x v="0"/>
    <s v="NA"/>
    <s v="ERR"/>
    <s v="Detchd"/>
    <n v="2000"/>
    <s v="Unf"/>
    <n v="2"/>
    <n v="490"/>
    <s v="TA"/>
    <n v="3"/>
    <s v="TA"/>
    <n v="3"/>
    <s v="Y"/>
    <n v="153"/>
    <n v="50"/>
    <n v="0"/>
    <n v="0"/>
    <n v="0"/>
    <n v="0"/>
    <s v="NA"/>
    <s v="ERR"/>
    <s v="NA"/>
    <s v="NA"/>
    <n v="0"/>
    <n v="4"/>
    <n v="2006"/>
    <s v="WD"/>
    <s v="Normal"/>
    <n v="165000"/>
    <n v="62.240663900414937"/>
    <n v="80.291970802919707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n v="3"/>
    <s v="TA"/>
    <n v="3"/>
    <x v="0"/>
    <s v="Gd"/>
    <n v="2"/>
    <s v="TA"/>
    <n v="3"/>
    <s v="No"/>
    <s v="Unf"/>
    <n v="0"/>
    <s v="Unf"/>
    <n v="0"/>
    <n v="440"/>
    <n v="440"/>
    <s v="GasA"/>
    <s v="TA"/>
    <n v="3"/>
    <x v="0"/>
    <n v="1"/>
    <x v="2"/>
    <n v="869"/>
    <n v="0"/>
    <n v="0"/>
    <n v="869"/>
    <n v="1309"/>
    <n v="0"/>
    <n v="0"/>
    <n v="1"/>
    <n v="0"/>
    <n v="2"/>
    <n v="1"/>
    <s v="Fa"/>
    <n v="4"/>
    <n v="4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8"/>
    <n v="2006"/>
    <s v="WD"/>
    <s v="Normal"/>
    <n v="85500"/>
    <n v="14.491525423728813"/>
    <n v="65.317035905271197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n v="2"/>
    <s v="TA"/>
    <n v="3"/>
    <x v="0"/>
    <s v="Gd"/>
    <n v="2"/>
    <s v="TA"/>
    <n v="3"/>
    <s v="No"/>
    <s v="GLQ"/>
    <n v="1106"/>
    <s v="Unf"/>
    <n v="0"/>
    <n v="135"/>
    <n v="1241"/>
    <s v="GasA"/>
    <s v="Ex"/>
    <n v="1"/>
    <x v="0"/>
    <n v="1"/>
    <x v="0"/>
    <n v="1241"/>
    <n v="0"/>
    <n v="0"/>
    <n v="1241"/>
    <n v="2482"/>
    <n v="1"/>
    <n v="0"/>
    <n v="1"/>
    <n v="1"/>
    <n v="1"/>
    <n v="1"/>
    <s v="Gd"/>
    <n v="2"/>
    <n v="4"/>
    <s v="Typ"/>
    <x v="0"/>
    <s v="NA"/>
    <s v="ERR"/>
    <s v="Attchd"/>
    <n v="2007"/>
    <s v="Fin"/>
    <n v="2"/>
    <n v="569"/>
    <s v="TA"/>
    <n v="3"/>
    <s v="TA"/>
    <n v="3"/>
    <s v="Y"/>
    <n v="0"/>
    <n v="116"/>
    <n v="0"/>
    <n v="0"/>
    <n v="0"/>
    <n v="0"/>
    <s v="NA"/>
    <s v="ERR"/>
    <s v="NA"/>
    <s v="NA"/>
    <n v="0"/>
    <n v="11"/>
    <n v="2007"/>
    <s v="New"/>
    <s v="Partial"/>
    <n v="199900"/>
    <n v="46.771174543752927"/>
    <n v="80.539887187751816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LwQ"/>
    <n v="552"/>
    <s v="Unf"/>
    <n v="0"/>
    <n v="342"/>
    <n v="894"/>
    <s v="GasA"/>
    <s v="Ex"/>
    <n v="1"/>
    <x v="0"/>
    <n v="1"/>
    <x v="0"/>
    <n v="894"/>
    <n v="0"/>
    <n v="0"/>
    <n v="894"/>
    <n v="1788"/>
    <n v="0"/>
    <n v="0"/>
    <n v="1"/>
    <n v="0"/>
    <n v="3"/>
    <n v="1"/>
    <s v="TA"/>
    <n v="3"/>
    <n v="5"/>
    <s v="Typ"/>
    <x v="0"/>
    <s v="NA"/>
    <s v="ERR"/>
    <s v="Detchd"/>
    <n v="1999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7"/>
    <s v="WD"/>
    <s v="Abnorml"/>
    <n v="110000"/>
    <n v="11.640211640211641"/>
    <n v="61.521252796420583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n v="3"/>
    <s v="TA"/>
    <n v="3"/>
    <x v="0"/>
    <s v="TA"/>
    <n v="3"/>
    <s v="TA"/>
    <n v="3"/>
    <s v="No"/>
    <s v="Rec"/>
    <n v="651"/>
    <s v="Unf"/>
    <n v="0"/>
    <n v="470"/>
    <n v="1121"/>
    <s v="GasA"/>
    <s v="TA"/>
    <n v="3"/>
    <x v="0"/>
    <n v="1"/>
    <x v="0"/>
    <n v="1121"/>
    <n v="0"/>
    <n v="0"/>
    <n v="1121"/>
    <n v="2242"/>
    <n v="1"/>
    <n v="0"/>
    <n v="1"/>
    <n v="0"/>
    <n v="3"/>
    <n v="1"/>
    <s v="TA"/>
    <n v="3"/>
    <n v="5"/>
    <s v="Typ"/>
    <x v="0"/>
    <s v="NA"/>
    <s v="ERR"/>
    <s v="Detchd"/>
    <n v="1963"/>
    <s v="Unf"/>
    <n v="2"/>
    <n v="480"/>
    <s v="TA"/>
    <n v="3"/>
    <s v="TA"/>
    <n v="3"/>
    <s v="Y"/>
    <n v="0"/>
    <n v="80"/>
    <n v="0"/>
    <n v="0"/>
    <n v="0"/>
    <n v="0"/>
    <s v="NA"/>
    <s v="ERR"/>
    <s v="MnPrv"/>
    <s v="NA"/>
    <n v="0"/>
    <n v="6"/>
    <n v="2009"/>
    <s v="WD"/>
    <s v="Normal"/>
    <n v="139000"/>
    <n v="15.766787658802178"/>
    <n v="61.99821587867975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n v="1"/>
    <s v="TA"/>
    <n v="3"/>
    <x v="1"/>
    <s v="TA"/>
    <n v="3"/>
    <s v="TA"/>
    <n v="3"/>
    <s v="Av"/>
    <s v="ALQ"/>
    <n v="867"/>
    <s v="Unf"/>
    <n v="0"/>
    <n v="77"/>
    <n v="944"/>
    <s v="GasA"/>
    <s v="Gd"/>
    <n v="2"/>
    <x v="0"/>
    <n v="1"/>
    <x v="0"/>
    <n v="999"/>
    <n v="0"/>
    <n v="0"/>
    <n v="999"/>
    <n v="1943"/>
    <n v="1"/>
    <n v="0"/>
    <n v="1"/>
    <n v="0"/>
    <n v="3"/>
    <n v="1"/>
    <s v="Ex"/>
    <n v="1"/>
    <n v="6"/>
    <s v="Typ"/>
    <x v="0"/>
    <s v="NA"/>
    <s v="ERR"/>
    <s v="Attchd"/>
    <n v="1961"/>
    <s v="RFn"/>
    <n v="2"/>
    <n v="588"/>
    <s v="TA"/>
    <n v="3"/>
    <s v="TA"/>
    <n v="3"/>
    <s v="Y"/>
    <n v="144"/>
    <n v="76"/>
    <n v="0"/>
    <n v="0"/>
    <n v="0"/>
    <n v="0"/>
    <s v="NA"/>
    <s v="ERR"/>
    <s v="NA"/>
    <s v="NA"/>
    <n v="0"/>
    <n v="7"/>
    <n v="2008"/>
    <s v="WD"/>
    <s v="Normal"/>
    <n v="178400"/>
    <n v="14.717043392179509"/>
    <n v="91.81677817807514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n v="2"/>
    <s v="TA"/>
    <n v="3"/>
    <x v="0"/>
    <s v="Gd"/>
    <n v="2"/>
    <s v="TA"/>
    <n v="3"/>
    <s v="No"/>
    <s v="GLQ"/>
    <n v="854"/>
    <s v="Unf"/>
    <n v="0"/>
    <n v="371"/>
    <n v="1225"/>
    <s v="GasA"/>
    <s v="Ex"/>
    <n v="1"/>
    <x v="0"/>
    <n v="1"/>
    <x v="0"/>
    <n v="1276"/>
    <n v="1336"/>
    <n v="0"/>
    <n v="2612"/>
    <n v="3837"/>
    <n v="1"/>
    <n v="0"/>
    <n v="2"/>
    <n v="1"/>
    <n v="4"/>
    <n v="1"/>
    <s v="Gd"/>
    <n v="2"/>
    <n v="8"/>
    <s v="Typ"/>
    <x v="1"/>
    <s v="TA"/>
    <n v="3"/>
    <s v="Attchd"/>
    <n v="1998"/>
    <s v="Fin"/>
    <n v="3"/>
    <n v="676"/>
    <s v="TA"/>
    <n v="3"/>
    <s v="TA"/>
    <n v="3"/>
    <s v="Y"/>
    <n v="250"/>
    <n v="0"/>
    <n v="0"/>
    <n v="0"/>
    <n v="0"/>
    <n v="0"/>
    <s v="NA"/>
    <s v="ERR"/>
    <s v="NA"/>
    <s v="NA"/>
    <n v="0"/>
    <n v="7"/>
    <n v="2009"/>
    <s v="WD"/>
    <s v="Normal"/>
    <n v="336000"/>
    <n v="27.53421289846759"/>
    <n v="87.568412822517587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n v="2"/>
    <s v="TA"/>
    <n v="3"/>
    <x v="0"/>
    <s v="Gd"/>
    <n v="2"/>
    <s v="TA"/>
    <n v="3"/>
    <s v="Av"/>
    <s v="Unf"/>
    <n v="0"/>
    <s v="Unf"/>
    <n v="0"/>
    <n v="1266"/>
    <n v="1266"/>
    <s v="GasA"/>
    <s v="Ex"/>
    <n v="1"/>
    <x v="0"/>
    <n v="1"/>
    <x v="0"/>
    <n v="1266"/>
    <n v="0"/>
    <n v="0"/>
    <n v="1266"/>
    <n v="2532"/>
    <n v="0"/>
    <n v="0"/>
    <n v="2"/>
    <n v="0"/>
    <n v="2"/>
    <n v="1"/>
    <s v="Gd"/>
    <n v="2"/>
    <n v="6"/>
    <s v="Typ"/>
    <x v="1"/>
    <s v="Gd"/>
    <n v="2"/>
    <s v="Attchd"/>
    <n v="2007"/>
    <s v="Fin"/>
    <n v="2"/>
    <n v="388"/>
    <s v="TA"/>
    <n v="3"/>
    <s v="TA"/>
    <n v="3"/>
    <s v="Y"/>
    <n v="100"/>
    <n v="16"/>
    <n v="0"/>
    <n v="0"/>
    <n v="0"/>
    <n v="0"/>
    <s v="NA"/>
    <s v="ERR"/>
    <s v="NA"/>
    <s v="NA"/>
    <n v="0"/>
    <n v="3"/>
    <n v="2008"/>
    <s v="WD"/>
    <s v="Normal"/>
    <n v="159895"/>
    <n v="50.249842866121938"/>
    <n v="63.149684044233808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n v="2"/>
    <s v="TA"/>
    <n v="3"/>
    <x v="0"/>
    <s v="Gd"/>
    <n v="2"/>
    <s v="TA"/>
    <n v="3"/>
    <s v="Mn"/>
    <s v="Unf"/>
    <n v="0"/>
    <s v="Unf"/>
    <n v="0"/>
    <n v="1128"/>
    <n v="1128"/>
    <s v="GasA"/>
    <s v="Ex"/>
    <n v="1"/>
    <x v="0"/>
    <n v="1"/>
    <x v="0"/>
    <n v="1149"/>
    <n v="1141"/>
    <n v="0"/>
    <n v="2290"/>
    <n v="3418"/>
    <n v="0"/>
    <n v="0"/>
    <n v="2"/>
    <n v="1"/>
    <n v="4"/>
    <n v="1"/>
    <s v="Gd"/>
    <n v="2"/>
    <n v="9"/>
    <s v="Typ"/>
    <x v="1"/>
    <s v="Gd"/>
    <n v="2"/>
    <s v="Attchd"/>
    <n v="2002"/>
    <s v="Unf"/>
    <n v="2"/>
    <n v="779"/>
    <s v="TA"/>
    <n v="3"/>
    <s v="TA"/>
    <n v="3"/>
    <s v="Y"/>
    <n v="0"/>
    <n v="0"/>
    <n v="0"/>
    <n v="0"/>
    <n v="0"/>
    <n v="0"/>
    <s v="NA"/>
    <s v="ERR"/>
    <s v="NA"/>
    <s v="NA"/>
    <n v="0"/>
    <n v="5"/>
    <n v="2008"/>
    <s v="WD"/>
    <s v="Normal"/>
    <n v="255900"/>
    <n v="22.746666666666666"/>
    <n v="74.868344060854298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302"/>
    <n v="432"/>
    <n v="0"/>
    <n v="1734"/>
    <n v="1734"/>
    <n v="0"/>
    <n v="0"/>
    <n v="2"/>
    <n v="0"/>
    <n v="4"/>
    <n v="2"/>
    <s v="Gd"/>
    <n v="2"/>
    <n v="8"/>
    <s v="Typ"/>
    <x v="0"/>
    <s v="NA"/>
    <s v="ERR"/>
    <s v="Attchd"/>
    <n v="1977"/>
    <s v="Unf"/>
    <n v="2"/>
    <n v="539"/>
    <s v="TA"/>
    <n v="3"/>
    <s v="TA"/>
    <n v="3"/>
    <s v="Y"/>
    <n v="0"/>
    <n v="0"/>
    <n v="0"/>
    <n v="0"/>
    <n v="0"/>
    <n v="0"/>
    <s v="NA"/>
    <s v="ERR"/>
    <s v="NA"/>
    <s v="NA"/>
    <n v="0"/>
    <n v="8"/>
    <n v="2009"/>
    <s v="COD"/>
    <s v="Normal"/>
    <n v="126000"/>
    <n v="12.444444444444445"/>
    <n v="72.66435986159169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1040"/>
    <s v="Unf"/>
    <n v="0"/>
    <n v="124"/>
    <n v="1164"/>
    <s v="GasW"/>
    <s v="TA"/>
    <n v="3"/>
    <x v="1"/>
    <n v="0"/>
    <x v="0"/>
    <n v="1164"/>
    <n v="0"/>
    <n v="0"/>
    <n v="1164"/>
    <n v="2328"/>
    <n v="1"/>
    <n v="0"/>
    <n v="1"/>
    <n v="0"/>
    <n v="3"/>
    <n v="1"/>
    <s v="TA"/>
    <n v="3"/>
    <n v="5"/>
    <s v="Typ"/>
    <x v="0"/>
    <s v="NA"/>
    <s v="ERR"/>
    <s v="Detchd"/>
    <n v="1950"/>
    <s v="Unf"/>
    <n v="1"/>
    <n v="240"/>
    <s v="TA"/>
    <n v="3"/>
    <s v="TA"/>
    <n v="3"/>
    <s v="Y"/>
    <n v="0"/>
    <n v="48"/>
    <n v="0"/>
    <n v="0"/>
    <n v="0"/>
    <n v="0"/>
    <s v="NA"/>
    <s v="ERR"/>
    <s v="NA"/>
    <s v="NA"/>
    <n v="0"/>
    <n v="8"/>
    <n v="2008"/>
    <s v="ConLD"/>
    <s v="Normal"/>
    <n v="125000"/>
    <n v="11.488970588235293"/>
    <n v="53.694158075601372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n v="3"/>
    <s v="Gd"/>
    <n v="2"/>
    <x v="1"/>
    <s v="TA"/>
    <n v="3"/>
    <s v="Fa"/>
    <n v="4"/>
    <s v="No"/>
    <s v="Unf"/>
    <n v="0"/>
    <s v="Unf"/>
    <n v="0"/>
    <n v="485"/>
    <n v="485"/>
    <s v="GasA"/>
    <s v="Gd"/>
    <n v="2"/>
    <x v="0"/>
    <n v="1"/>
    <x v="0"/>
    <n v="1001"/>
    <n v="634"/>
    <n v="0"/>
    <n v="1635"/>
    <n v="2120"/>
    <n v="0"/>
    <n v="0"/>
    <n v="1"/>
    <n v="0"/>
    <n v="2"/>
    <n v="1"/>
    <s v="Gd"/>
    <n v="2"/>
    <n v="5"/>
    <s v="Typ"/>
    <x v="0"/>
    <s v="NA"/>
    <s v="ERR"/>
    <s v="Attchd"/>
    <n v="1950"/>
    <s v="Unf"/>
    <n v="1"/>
    <n v="255"/>
    <s v="Fa"/>
    <n v="4"/>
    <s v="TA"/>
    <n v="3"/>
    <s v="Y"/>
    <n v="394"/>
    <n v="0"/>
    <n v="0"/>
    <n v="0"/>
    <n v="0"/>
    <n v="0"/>
    <s v="NA"/>
    <s v="ERR"/>
    <s v="NA"/>
    <s v="NA"/>
    <n v="0"/>
    <n v="6"/>
    <n v="2006"/>
    <s v="WD"/>
    <s v="Normal"/>
    <n v="117000"/>
    <n v="22.033898305084747"/>
    <n v="55.188679245283019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n v="1"/>
    <s v="TA"/>
    <n v="3"/>
    <x v="0"/>
    <s v="Ex"/>
    <n v="1"/>
    <s v="TA"/>
    <n v="3"/>
    <s v="Av"/>
    <s v="GLQ"/>
    <n v="1646"/>
    <s v="Unf"/>
    <n v="0"/>
    <n v="284"/>
    <n v="1930"/>
    <s v="GasA"/>
    <s v="Ex"/>
    <n v="1"/>
    <x v="0"/>
    <n v="1"/>
    <x v="0"/>
    <n v="1940"/>
    <n v="0"/>
    <n v="0"/>
    <n v="1940"/>
    <n v="3870"/>
    <n v="1"/>
    <n v="0"/>
    <n v="2"/>
    <n v="1"/>
    <n v="3"/>
    <n v="1"/>
    <s v="Ex"/>
    <n v="1"/>
    <n v="8"/>
    <s v="Typ"/>
    <x v="1"/>
    <s v="Gd"/>
    <n v="2"/>
    <s v="Attchd"/>
    <n v="2010"/>
    <s v="Fin"/>
    <n v="3"/>
    <n v="606"/>
    <s v="TA"/>
    <n v="3"/>
    <s v="TA"/>
    <n v="3"/>
    <s v="Y"/>
    <n v="168"/>
    <n v="95"/>
    <n v="0"/>
    <n v="0"/>
    <n v="0"/>
    <n v="0"/>
    <s v="NA"/>
    <s v="ERR"/>
    <s v="NA"/>
    <s v="NA"/>
    <n v="0"/>
    <n v="4"/>
    <n v="2010"/>
    <s v="New"/>
    <s v="Partial"/>
    <n v="395192"/>
    <n v="38.90067920070873"/>
    <n v="102.11679586563308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n v="3"/>
    <s v="TA"/>
    <n v="3"/>
    <x v="1"/>
    <s v="TA"/>
    <n v="3"/>
    <s v="TA"/>
    <n v="3"/>
    <s v="No"/>
    <s v="LwQ"/>
    <n v="156"/>
    <s v="Unf"/>
    <n v="0"/>
    <n v="692"/>
    <n v="848"/>
    <s v="GasA"/>
    <s v="TA"/>
    <n v="3"/>
    <x v="0"/>
    <n v="1"/>
    <x v="0"/>
    <n v="1118"/>
    <n v="912"/>
    <n v="0"/>
    <n v="2030"/>
    <n v="2878"/>
    <n v="0"/>
    <n v="0"/>
    <n v="2"/>
    <n v="1"/>
    <n v="4"/>
    <n v="1"/>
    <s v="Gd"/>
    <n v="2"/>
    <n v="8"/>
    <s v="Typ"/>
    <x v="1"/>
    <s v="TA"/>
    <n v="3"/>
    <s v="Attchd"/>
    <n v="1976"/>
    <s v="Fin"/>
    <n v="2"/>
    <n v="551"/>
    <s v="TA"/>
    <n v="3"/>
    <s v="TA"/>
    <n v="3"/>
    <s v="Y"/>
    <n v="0"/>
    <n v="224"/>
    <n v="0"/>
    <n v="0"/>
    <n v="0"/>
    <n v="0"/>
    <s v="NA"/>
    <s v="ERR"/>
    <s v="NA"/>
    <s v="NA"/>
    <n v="0"/>
    <n v="6"/>
    <n v="2007"/>
    <s v="WD"/>
    <s v="Normal"/>
    <n v="195000"/>
    <n v="16.187946206209531"/>
    <n v="67.755385684503125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Gd"/>
    <n v="2"/>
    <s v="No"/>
    <s v="Unf"/>
    <n v="0"/>
    <s v="Unf"/>
    <n v="0"/>
    <n v="770"/>
    <n v="770"/>
    <s v="GasA"/>
    <s v="Ex"/>
    <n v="1"/>
    <x v="0"/>
    <n v="1"/>
    <x v="0"/>
    <n v="778"/>
    <n v="798"/>
    <n v="0"/>
    <n v="1576"/>
    <n v="2346"/>
    <n v="0"/>
    <n v="0"/>
    <n v="2"/>
    <n v="1"/>
    <n v="3"/>
    <n v="1"/>
    <s v="Gd"/>
    <n v="2"/>
    <n v="6"/>
    <s v="Typ"/>
    <x v="0"/>
    <s v="NA"/>
    <s v="ERR"/>
    <s v="Attchd"/>
    <n v="2006"/>
    <s v="RFn"/>
    <n v="2"/>
    <n v="614"/>
    <s v="TA"/>
    <n v="3"/>
    <s v="TA"/>
    <n v="3"/>
    <s v="Y"/>
    <n v="0"/>
    <n v="50"/>
    <n v="0"/>
    <n v="0"/>
    <n v="0"/>
    <n v="0"/>
    <s v="NA"/>
    <s v="ERR"/>
    <s v="NA"/>
    <s v="NA"/>
    <n v="0"/>
    <n v="8"/>
    <n v="2006"/>
    <s v="New"/>
    <s v="Partial"/>
    <n v="197000"/>
    <n v="24.246153846153845"/>
    <n v="83.972719522591646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n v="2"/>
    <s v="TA"/>
    <n v="3"/>
    <x v="0"/>
    <s v="Gd"/>
    <n v="2"/>
    <s v="TA"/>
    <n v="3"/>
    <s v="No"/>
    <s v="GLQ"/>
    <n v="1074"/>
    <s v="Unf"/>
    <n v="0"/>
    <n v="322"/>
    <n v="1396"/>
    <s v="GasA"/>
    <s v="Ex"/>
    <n v="1"/>
    <x v="0"/>
    <n v="1"/>
    <x v="0"/>
    <n v="1407"/>
    <n v="985"/>
    <n v="0"/>
    <n v="2392"/>
    <n v="3788"/>
    <n v="1"/>
    <n v="0"/>
    <n v="2"/>
    <n v="1"/>
    <n v="3"/>
    <n v="1"/>
    <s v="Gd"/>
    <n v="2"/>
    <n v="7"/>
    <s v="Typ"/>
    <x v="1"/>
    <s v="TA"/>
    <n v="3"/>
    <s v="Attchd"/>
    <n v="1997"/>
    <s v="Fin"/>
    <n v="3"/>
    <n v="870"/>
    <s v="TA"/>
    <n v="3"/>
    <s v="TA"/>
    <n v="3"/>
    <s v="Y"/>
    <n v="0"/>
    <n v="70"/>
    <n v="0"/>
    <n v="0"/>
    <n v="0"/>
    <n v="0"/>
    <s v="NA"/>
    <s v="ERR"/>
    <s v="NA"/>
    <s v="NA"/>
    <n v="0"/>
    <n v="6"/>
    <n v="2006"/>
    <s v="WD"/>
    <s v="Normal"/>
    <n v="348000"/>
    <n v="36.817604739737625"/>
    <n v="91.869060190073924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n v="2"/>
    <s v="Gd"/>
    <n v="2"/>
    <x v="2"/>
    <s v="TA"/>
    <n v="3"/>
    <s v="TA"/>
    <n v="3"/>
    <s v="No"/>
    <s v="BLQ"/>
    <n v="216"/>
    <s v="Unf"/>
    <n v="0"/>
    <n v="700"/>
    <n v="916"/>
    <s v="GasA"/>
    <s v="Gd"/>
    <n v="2"/>
    <x v="0"/>
    <n v="1"/>
    <x v="0"/>
    <n v="916"/>
    <n v="826"/>
    <n v="0"/>
    <n v="1742"/>
    <n v="2658"/>
    <n v="0"/>
    <n v="0"/>
    <n v="1"/>
    <n v="1"/>
    <n v="4"/>
    <n v="1"/>
    <s v="Gd"/>
    <n v="2"/>
    <n v="8"/>
    <s v="Typ"/>
    <x v="1"/>
    <s v="Gd"/>
    <n v="2"/>
    <s v="Attchd"/>
    <n v="1925"/>
    <s v="Unf"/>
    <n v="2"/>
    <n v="424"/>
    <s v="TA"/>
    <n v="3"/>
    <s v="TA"/>
    <n v="3"/>
    <s v="P"/>
    <n v="0"/>
    <n v="169"/>
    <n v="0"/>
    <n v="0"/>
    <n v="0"/>
    <n v="0"/>
    <s v="NA"/>
    <s v="ERR"/>
    <s v="NA"/>
    <s v="NA"/>
    <n v="0"/>
    <n v="11"/>
    <n v="2009"/>
    <s v="WD"/>
    <s v="Normal"/>
    <n v="168000"/>
    <n v="9.5071020315771602"/>
    <n v="63.205417607223474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n v="3"/>
    <s v="TA"/>
    <n v="3"/>
    <x v="1"/>
    <s v="TA"/>
    <n v="3"/>
    <s v="TA"/>
    <n v="3"/>
    <s v="Gd"/>
    <s v="BLQ"/>
    <n v="536"/>
    <s v="Rec"/>
    <n v="117"/>
    <n v="169"/>
    <n v="822"/>
    <s v="GasA"/>
    <s v="Gd"/>
    <n v="2"/>
    <x v="0"/>
    <n v="1"/>
    <x v="0"/>
    <n v="1020"/>
    <n v="831"/>
    <n v="0"/>
    <n v="1851"/>
    <n v="2673"/>
    <n v="0"/>
    <n v="0"/>
    <n v="2"/>
    <n v="1"/>
    <n v="3"/>
    <n v="1"/>
    <s v="Gd"/>
    <n v="2"/>
    <n v="7"/>
    <s v="Typ"/>
    <x v="1"/>
    <s v="Fa"/>
    <n v="4"/>
    <s v="Attchd"/>
    <n v="1964"/>
    <s v="RFn"/>
    <n v="2"/>
    <n v="440"/>
    <s v="TA"/>
    <n v="3"/>
    <s v="TA"/>
    <n v="3"/>
    <s v="Y"/>
    <n v="239"/>
    <n v="42"/>
    <n v="0"/>
    <n v="0"/>
    <n v="0"/>
    <n v="0"/>
    <s v="NA"/>
    <s v="ERR"/>
    <s v="MnWw"/>
    <s v="NA"/>
    <n v="0"/>
    <n v="7"/>
    <n v="2007"/>
    <s v="WD"/>
    <s v="Normal"/>
    <n v="187000"/>
    <n v="19.159836065573771"/>
    <n v="69.958847736625515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750"/>
    <n v="750"/>
    <s v="GasA"/>
    <s v="Ex"/>
    <n v="1"/>
    <x v="0"/>
    <n v="1"/>
    <x v="0"/>
    <n v="750"/>
    <n v="750"/>
    <n v="0"/>
    <n v="1500"/>
    <n v="2250"/>
    <n v="0"/>
    <n v="0"/>
    <n v="2"/>
    <n v="1"/>
    <n v="3"/>
    <n v="1"/>
    <s v="Gd"/>
    <n v="2"/>
    <n v="6"/>
    <s v="Typ"/>
    <x v="0"/>
    <s v="NA"/>
    <s v="ERR"/>
    <s v="Attchd"/>
    <n v="2005"/>
    <s v="RFn"/>
    <n v="2"/>
    <n v="564"/>
    <s v="TA"/>
    <n v="3"/>
    <s v="TA"/>
    <n v="3"/>
    <s v="Y"/>
    <n v="0"/>
    <n v="35"/>
    <n v="0"/>
    <n v="0"/>
    <n v="0"/>
    <n v="0"/>
    <s v="NA"/>
    <s v="ERR"/>
    <s v="NA"/>
    <s v="NA"/>
    <n v="0"/>
    <n v="8"/>
    <n v="2006"/>
    <s v="New"/>
    <s v="Partial"/>
    <n v="173900"/>
    <n v="19.658602758308842"/>
    <n v="77.288888888888891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n v="1"/>
    <s v="TA"/>
    <n v="3"/>
    <x v="0"/>
    <s v="Ex"/>
    <n v="1"/>
    <s v="TA"/>
    <n v="3"/>
    <s v="Gd"/>
    <s v="GLQ"/>
    <n v="1172"/>
    <s v="Unf"/>
    <n v="0"/>
    <n v="528"/>
    <n v="1700"/>
    <s v="GasA"/>
    <s v="Ex"/>
    <n v="1"/>
    <x v="0"/>
    <n v="1"/>
    <x v="0"/>
    <n v="1718"/>
    <n v="0"/>
    <n v="0"/>
    <n v="1718"/>
    <n v="3418"/>
    <n v="1"/>
    <n v="0"/>
    <n v="2"/>
    <n v="0"/>
    <n v="3"/>
    <n v="1"/>
    <s v="Ex"/>
    <n v="1"/>
    <n v="7"/>
    <s v="Typ"/>
    <x v="1"/>
    <s v="Gd"/>
    <n v="2"/>
    <s v="Attchd"/>
    <n v="2008"/>
    <s v="Fin"/>
    <n v="3"/>
    <n v="786"/>
    <s v="TA"/>
    <n v="3"/>
    <s v="TA"/>
    <n v="3"/>
    <s v="Y"/>
    <n v="216"/>
    <n v="48"/>
    <n v="0"/>
    <n v="0"/>
    <n v="0"/>
    <n v="0"/>
    <s v="NA"/>
    <s v="ERR"/>
    <s v="NA"/>
    <s v="NA"/>
    <n v="0"/>
    <n v="7"/>
    <n v="2009"/>
    <s v="WD"/>
    <s v="Normal"/>
    <n v="337500"/>
    <n v="27.095375722543352"/>
    <n v="98.74195435927443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384"/>
    <s v="Unf"/>
    <n v="0"/>
    <n v="363"/>
    <n v="747"/>
    <s v="GasA"/>
    <s v="TA"/>
    <n v="3"/>
    <x v="0"/>
    <n v="1"/>
    <x v="0"/>
    <n v="774"/>
    <n v="456"/>
    <n v="0"/>
    <n v="1230"/>
    <n v="1977"/>
    <n v="1"/>
    <n v="0"/>
    <n v="1"/>
    <n v="1"/>
    <n v="3"/>
    <n v="1"/>
    <s v="TA"/>
    <n v="3"/>
    <n v="5"/>
    <s v="Typ"/>
    <x v="0"/>
    <s v="NA"/>
    <s v="ERR"/>
    <s v="Detchd"/>
    <n v="1946"/>
    <s v="Unf"/>
    <n v="1"/>
    <n v="305"/>
    <s v="TA"/>
    <n v="3"/>
    <s v="TA"/>
    <n v="3"/>
    <s v="Y"/>
    <n v="0"/>
    <n v="57"/>
    <n v="0"/>
    <n v="0"/>
    <n v="63"/>
    <n v="0"/>
    <s v="NA"/>
    <s v="ERR"/>
    <s v="MnPrv"/>
    <s v="NA"/>
    <n v="0"/>
    <n v="8"/>
    <n v="2006"/>
    <s v="WD"/>
    <s v="Abnorml"/>
    <n v="121600"/>
    <n v="25.806451612903224"/>
    <n v="61.50733434496712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915"/>
    <s v="Unf"/>
    <n v="0"/>
    <n v="135"/>
    <n v="1050"/>
    <s v="GasA"/>
    <s v="TA"/>
    <n v="3"/>
    <x v="0"/>
    <n v="1"/>
    <x v="0"/>
    <n v="1050"/>
    <n v="0"/>
    <n v="0"/>
    <n v="1050"/>
    <n v="2100"/>
    <n v="1"/>
    <n v="0"/>
    <n v="1"/>
    <n v="0"/>
    <n v="3"/>
    <n v="1"/>
    <s v="TA"/>
    <n v="3"/>
    <n v="6"/>
    <s v="Typ"/>
    <x v="0"/>
    <s v="NA"/>
    <s v="ERR"/>
    <s v="Attchd"/>
    <n v="1961"/>
    <s v="Unf"/>
    <n v="1"/>
    <n v="368"/>
    <s v="TA"/>
    <n v="3"/>
    <s v="TA"/>
    <n v="3"/>
    <s v="Y"/>
    <n v="0"/>
    <n v="319"/>
    <n v="0"/>
    <n v="0"/>
    <n v="0"/>
    <n v="0"/>
    <s v="NA"/>
    <s v="ERR"/>
    <s v="NA"/>
    <s v="NA"/>
    <n v="0"/>
    <n v="1"/>
    <n v="2006"/>
    <s v="COD"/>
    <s v="Normal"/>
    <n v="136500"/>
    <n v="12.806079369546861"/>
    <n v="65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n v="3"/>
    <s v="TA"/>
    <n v="3"/>
    <x v="1"/>
    <s v="TA"/>
    <n v="3"/>
    <s v="TA"/>
    <n v="3"/>
    <s v="No"/>
    <s v="Unf"/>
    <n v="0"/>
    <s v="Unf"/>
    <n v="0"/>
    <n v="1442"/>
    <n v="1442"/>
    <s v="GasA"/>
    <s v="TA"/>
    <n v="3"/>
    <x v="0"/>
    <n v="1"/>
    <x v="0"/>
    <n v="1442"/>
    <n v="0"/>
    <n v="0"/>
    <n v="1442"/>
    <n v="2884"/>
    <n v="0"/>
    <n v="0"/>
    <n v="2"/>
    <n v="0"/>
    <n v="2"/>
    <n v="1"/>
    <s v="TA"/>
    <n v="3"/>
    <n v="6"/>
    <s v="Typ"/>
    <x v="1"/>
    <s v="TA"/>
    <n v="3"/>
    <s v="Attchd"/>
    <n v="1970"/>
    <s v="RFn"/>
    <n v="2"/>
    <n v="615"/>
    <s v="TA"/>
    <n v="3"/>
    <s v="TA"/>
    <n v="3"/>
    <s v="Y"/>
    <n v="371"/>
    <n v="0"/>
    <n v="0"/>
    <n v="0"/>
    <n v="0"/>
    <n v="0"/>
    <s v="NA"/>
    <s v="ERR"/>
    <s v="NA"/>
    <s v="NA"/>
    <n v="0"/>
    <n v="2"/>
    <n v="2009"/>
    <s v="WD"/>
    <s v="Normal"/>
    <n v="185000"/>
    <n v="15.789024494324487"/>
    <n v="64.14701803051318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n v="3"/>
    <s v="TA"/>
    <n v="3"/>
    <x v="2"/>
    <s v="TA"/>
    <n v="3"/>
    <s v="Fa"/>
    <n v="4"/>
    <s v="No"/>
    <s v="Unf"/>
    <n v="0"/>
    <s v="Unf"/>
    <n v="0"/>
    <n v="1007"/>
    <n v="1007"/>
    <s v="GasA"/>
    <s v="Fa"/>
    <n v="4"/>
    <x v="1"/>
    <n v="0"/>
    <x v="0"/>
    <n v="1077"/>
    <n v="0"/>
    <n v="0"/>
    <n v="1077"/>
    <n v="2084"/>
    <n v="0"/>
    <n v="0"/>
    <n v="1"/>
    <n v="0"/>
    <n v="3"/>
    <n v="1"/>
    <s v="TA"/>
    <n v="3"/>
    <n v="6"/>
    <s v="Typ"/>
    <x v="1"/>
    <s v="Gd"/>
    <n v="2"/>
    <s v="Detchd"/>
    <n v="1922"/>
    <s v="Unf"/>
    <n v="1"/>
    <n v="210"/>
    <s v="TA"/>
    <n v="3"/>
    <s v="Fa"/>
    <n v="4"/>
    <s v="P"/>
    <n v="0"/>
    <n v="100"/>
    <n v="48"/>
    <n v="0"/>
    <n v="0"/>
    <n v="0"/>
    <s v="NA"/>
    <s v="ERR"/>
    <s v="NA"/>
    <s v="NA"/>
    <n v="0"/>
    <n v="5"/>
    <n v="2006"/>
    <s v="WD"/>
    <s v="Normal"/>
    <n v="91000"/>
    <n v="9.2989985693848354"/>
    <n v="43.66602687140115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n v="2"/>
    <s v="TA"/>
    <n v="3"/>
    <x v="0"/>
    <s v="Gd"/>
    <n v="2"/>
    <s v="TA"/>
    <n v="3"/>
    <s v="Av"/>
    <s v="GLQ"/>
    <n v="686"/>
    <s v="Unf"/>
    <n v="0"/>
    <n v="501"/>
    <n v="1187"/>
    <s v="GasA"/>
    <s v="Ex"/>
    <n v="1"/>
    <x v="0"/>
    <n v="1"/>
    <x v="0"/>
    <n v="1208"/>
    <n v="0"/>
    <n v="0"/>
    <n v="1208"/>
    <n v="2395"/>
    <n v="1"/>
    <n v="0"/>
    <n v="2"/>
    <n v="0"/>
    <n v="2"/>
    <n v="1"/>
    <s v="Gd"/>
    <n v="2"/>
    <n v="6"/>
    <s v="Typ"/>
    <x v="0"/>
    <s v="NA"/>
    <s v="ERR"/>
    <s v="Attchd"/>
    <n v="2006"/>
    <s v="RFn"/>
    <n v="2"/>
    <n v="632"/>
    <s v="TA"/>
    <n v="3"/>
    <s v="TA"/>
    <n v="3"/>
    <s v="Y"/>
    <n v="105"/>
    <n v="61"/>
    <n v="0"/>
    <n v="0"/>
    <n v="0"/>
    <n v="0"/>
    <s v="NA"/>
    <s v="ERR"/>
    <s v="NA"/>
    <s v="NA"/>
    <n v="0"/>
    <n v="2"/>
    <n v="2010"/>
    <s v="WD"/>
    <s v="Normal"/>
    <n v="206000"/>
    <n v="30.46435965690624"/>
    <n v="86.012526096033397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W"/>
    <s v="Fa"/>
    <n v="4"/>
    <x v="1"/>
    <n v="0"/>
    <x v="1"/>
    <n v="944"/>
    <n v="0"/>
    <n v="0"/>
    <n v="944"/>
    <n v="944"/>
    <n v="0"/>
    <n v="0"/>
    <n v="1"/>
    <n v="0"/>
    <n v="2"/>
    <n v="1"/>
    <s v="Fa"/>
    <n v="4"/>
    <n v="4"/>
    <s v="Min1"/>
    <x v="0"/>
    <s v="NA"/>
    <s v="ERR"/>
    <s v="Detchd"/>
    <n v="1956"/>
    <s v="Unf"/>
    <n v="2"/>
    <n v="528"/>
    <s v="TA"/>
    <n v="3"/>
    <s v="Fa"/>
    <n v="4"/>
    <s v="Y"/>
    <n v="0"/>
    <n v="0"/>
    <n v="0"/>
    <n v="0"/>
    <n v="0"/>
    <n v="0"/>
    <s v="NA"/>
    <s v="ERR"/>
    <s v="NA"/>
    <s v="NA"/>
    <n v="0"/>
    <n v="7"/>
    <n v="2009"/>
    <s v="WD"/>
    <s v="Normal"/>
    <n v="82000"/>
    <n v="8.0344895159709981"/>
    <n v="86.8644067796610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n v="3"/>
    <s v="TA"/>
    <n v="3"/>
    <x v="2"/>
    <s v="Fa"/>
    <n v="4"/>
    <s v="TA"/>
    <n v="3"/>
    <s v="No"/>
    <s v="Unf"/>
    <n v="0"/>
    <s v="Unf"/>
    <n v="0"/>
    <n v="691"/>
    <n v="691"/>
    <s v="GasA"/>
    <s v="Ex"/>
    <n v="1"/>
    <x v="0"/>
    <n v="1"/>
    <x v="2"/>
    <n v="691"/>
    <n v="0"/>
    <n v="0"/>
    <n v="691"/>
    <n v="1382"/>
    <n v="0"/>
    <n v="0"/>
    <n v="1"/>
    <n v="0"/>
    <n v="2"/>
    <n v="1"/>
    <s v="Ex"/>
    <n v="1"/>
    <n v="4"/>
    <s v="Typ"/>
    <x v="0"/>
    <s v="NA"/>
    <s v="ERR"/>
    <s v="Detchd"/>
    <n v="1920"/>
    <s v="Unf"/>
    <n v="1"/>
    <n v="216"/>
    <s v="Fa"/>
    <n v="4"/>
    <s v="TA"/>
    <n v="3"/>
    <s v="N"/>
    <n v="0"/>
    <n v="20"/>
    <n v="94"/>
    <n v="0"/>
    <n v="0"/>
    <n v="0"/>
    <s v="NA"/>
    <s v="ERR"/>
    <s v="NA"/>
    <s v="NA"/>
    <n v="0"/>
    <n v="1"/>
    <n v="2007"/>
    <s v="WD"/>
    <s v="Abnorml"/>
    <n v="86000"/>
    <n v="15.925925925925926"/>
    <n v="62.228654124457307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n v="2"/>
    <s v="TA"/>
    <n v="3"/>
    <x v="0"/>
    <s v="Gd"/>
    <n v="2"/>
    <s v="TA"/>
    <n v="3"/>
    <s v="No"/>
    <s v="GLQ"/>
    <n v="24"/>
    <s v="Unf"/>
    <n v="0"/>
    <n v="1550"/>
    <n v="1574"/>
    <s v="GasA"/>
    <s v="Ex"/>
    <n v="1"/>
    <x v="0"/>
    <n v="1"/>
    <x v="0"/>
    <n v="1574"/>
    <n v="0"/>
    <n v="0"/>
    <n v="1574"/>
    <n v="3148"/>
    <n v="0"/>
    <n v="0"/>
    <n v="2"/>
    <n v="0"/>
    <n v="3"/>
    <n v="1"/>
    <s v="Gd"/>
    <n v="2"/>
    <n v="7"/>
    <s v="Typ"/>
    <x v="1"/>
    <s v="Gd"/>
    <n v="2"/>
    <s v="Attchd"/>
    <n v="2006"/>
    <s v="RFn"/>
    <n v="3"/>
    <n v="824"/>
    <s v="TA"/>
    <n v="3"/>
    <s v="TA"/>
    <n v="3"/>
    <s v="Y"/>
    <n v="144"/>
    <n v="104"/>
    <n v="0"/>
    <n v="0"/>
    <n v="0"/>
    <n v="0"/>
    <s v="NA"/>
    <s v="ERR"/>
    <s v="NA"/>
    <s v="NA"/>
    <n v="0"/>
    <n v="7"/>
    <n v="2008"/>
    <s v="WD"/>
    <s v="Normal"/>
    <n v="232000"/>
    <n v="19.402860249226393"/>
    <n v="73.697585768742059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n v="3"/>
    <s v="TA"/>
    <n v="3"/>
    <x v="1"/>
    <s v="TA"/>
    <n v="3"/>
    <s v="TA"/>
    <n v="3"/>
    <s v="No"/>
    <s v="Unf"/>
    <n v="0"/>
    <s v="Unf"/>
    <n v="0"/>
    <n v="1680"/>
    <n v="1680"/>
    <s v="GasA"/>
    <s v="Fa"/>
    <n v="4"/>
    <x v="0"/>
    <n v="1"/>
    <x v="0"/>
    <n v="1680"/>
    <n v="0"/>
    <n v="0"/>
    <n v="1680"/>
    <n v="3360"/>
    <n v="0"/>
    <n v="0"/>
    <n v="2"/>
    <n v="0"/>
    <n v="4"/>
    <n v="2"/>
    <s v="TA"/>
    <n v="3"/>
    <n v="8"/>
    <s v="Typ"/>
    <x v="0"/>
    <s v="NA"/>
    <s v="ERR"/>
    <s v="Detchd"/>
    <n v="1976"/>
    <s v="Unf"/>
    <n v="2"/>
    <n v="52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7"/>
    <s v="WD"/>
    <s v="Normal"/>
    <n v="136905"/>
    <n v="11.904782608695653"/>
    <n v="40.74553571428571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n v="2"/>
    <s v="TA"/>
    <n v="3"/>
    <x v="0"/>
    <s v="Gd"/>
    <n v="2"/>
    <s v="TA"/>
    <n v="3"/>
    <s v="No"/>
    <s v="GLQ"/>
    <n v="16"/>
    <s v="Unf"/>
    <n v="0"/>
    <n v="1330"/>
    <n v="1346"/>
    <s v="GasA"/>
    <s v="Ex"/>
    <n v="1"/>
    <x v="0"/>
    <n v="1"/>
    <x v="0"/>
    <n v="1504"/>
    <n v="0"/>
    <n v="0"/>
    <n v="1504"/>
    <n v="2850"/>
    <n v="0"/>
    <n v="0"/>
    <n v="2"/>
    <n v="0"/>
    <n v="1"/>
    <n v="1"/>
    <s v="Gd"/>
    <n v="2"/>
    <n v="7"/>
    <s v="Typ"/>
    <x v="1"/>
    <s v="Gd"/>
    <n v="2"/>
    <s v="Attchd"/>
    <n v="2005"/>
    <s v="Fin"/>
    <n v="2"/>
    <n v="457"/>
    <s v="TA"/>
    <n v="3"/>
    <s v="TA"/>
    <n v="3"/>
    <s v="Y"/>
    <n v="156"/>
    <n v="0"/>
    <n v="0"/>
    <n v="0"/>
    <n v="0"/>
    <n v="0"/>
    <s v="NA"/>
    <s v="ERR"/>
    <s v="NA"/>
    <s v="NA"/>
    <n v="0"/>
    <n v="5"/>
    <n v="2009"/>
    <s v="WD"/>
    <s v="Normal"/>
    <n v="181000"/>
    <n v="56.882463859208045"/>
    <n v="63.508771929824562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n v="2"/>
    <s v="TA"/>
    <n v="3"/>
    <x v="1"/>
    <s v="Gd"/>
    <n v="2"/>
    <s v="Gd"/>
    <n v="2"/>
    <s v="Av"/>
    <s v="GLQ"/>
    <n v="595"/>
    <s v="Unf"/>
    <n v="0"/>
    <n v="390"/>
    <n v="985"/>
    <s v="GasA"/>
    <s v="TA"/>
    <n v="3"/>
    <x v="0"/>
    <n v="1"/>
    <x v="0"/>
    <n v="985"/>
    <n v="0"/>
    <n v="0"/>
    <n v="985"/>
    <n v="1970"/>
    <n v="0"/>
    <n v="0"/>
    <n v="2"/>
    <n v="0"/>
    <n v="3"/>
    <n v="1"/>
    <s v="TA"/>
    <n v="3"/>
    <n v="6"/>
    <s v="Typ"/>
    <x v="0"/>
    <s v="NA"/>
    <s v="ERR"/>
    <s v="Attchd"/>
    <n v="1977"/>
    <s v="Unf"/>
    <n v="1"/>
    <n v="328"/>
    <s v="TA"/>
    <n v="3"/>
    <s v="TA"/>
    <n v="3"/>
    <s v="Y"/>
    <n v="210"/>
    <n v="0"/>
    <n v="0"/>
    <n v="0"/>
    <n v="0"/>
    <n v="0"/>
    <s v="NA"/>
    <s v="ERR"/>
    <s v="NA"/>
    <s v="NA"/>
    <n v="0"/>
    <n v="11"/>
    <n v="2008"/>
    <s v="WD"/>
    <s v="Normal"/>
    <n v="149900"/>
    <n v="17.877161598091831"/>
    <n v="76.09137055837563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LwQ"/>
    <n v="1237"/>
    <s v="Unf"/>
    <n v="0"/>
    <n v="420"/>
    <n v="1657"/>
    <s v="GasA"/>
    <s v="Gd"/>
    <n v="2"/>
    <x v="0"/>
    <n v="1"/>
    <x v="0"/>
    <n v="1657"/>
    <n v="0"/>
    <n v="0"/>
    <n v="1657"/>
    <n v="3314"/>
    <n v="0"/>
    <n v="1"/>
    <n v="2"/>
    <n v="0"/>
    <n v="3"/>
    <n v="1"/>
    <s v="TA"/>
    <n v="3"/>
    <n v="7"/>
    <s v="Typ"/>
    <x v="1"/>
    <s v="TA"/>
    <n v="3"/>
    <s v="Attchd"/>
    <n v="1970"/>
    <s v="Unf"/>
    <n v="2"/>
    <n v="484"/>
    <s v="TA"/>
    <n v="3"/>
    <s v="TA"/>
    <n v="3"/>
    <s v="Y"/>
    <n v="0"/>
    <n v="0"/>
    <n v="0"/>
    <n v="0"/>
    <n v="147"/>
    <n v="0"/>
    <s v="NA"/>
    <s v="ERR"/>
    <s v="NA"/>
    <s v="NA"/>
    <n v="0"/>
    <n v="3"/>
    <n v="2007"/>
    <s v="WD"/>
    <s v="Normal"/>
    <n v="163500"/>
    <n v="13.451254627725216"/>
    <n v="49.336149668074832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n v="3"/>
    <s v="TA"/>
    <n v="3"/>
    <x v="1"/>
    <s v="TA"/>
    <n v="3"/>
    <s v="TA"/>
    <n v="3"/>
    <s v="No"/>
    <s v="BLQ"/>
    <n v="273"/>
    <s v="LwQ"/>
    <n v="273"/>
    <n v="0"/>
    <n v="546"/>
    <s v="GasA"/>
    <s v="TA"/>
    <n v="3"/>
    <x v="0"/>
    <n v="1"/>
    <x v="0"/>
    <n v="546"/>
    <n v="546"/>
    <n v="0"/>
    <n v="1092"/>
    <n v="1638"/>
    <n v="0"/>
    <n v="0"/>
    <n v="1"/>
    <n v="1"/>
    <n v="3"/>
    <n v="1"/>
    <s v="TA"/>
    <n v="3"/>
    <n v="6"/>
    <s v="Typ"/>
    <x v="0"/>
    <s v="NA"/>
    <s v="ERR"/>
    <s v="Attchd"/>
    <n v="1970"/>
    <s v="RFn"/>
    <n v="1"/>
    <n v="286"/>
    <s v="TA"/>
    <n v="3"/>
    <s v="TA"/>
    <n v="3"/>
    <s v="Y"/>
    <n v="238"/>
    <n v="0"/>
    <n v="0"/>
    <n v="0"/>
    <n v="0"/>
    <n v="0"/>
    <s v="NA"/>
    <s v="ERR"/>
    <s v="NA"/>
    <s v="NA"/>
    <n v="0"/>
    <n v="8"/>
    <n v="2009"/>
    <s v="WD"/>
    <s v="Normal"/>
    <n v="88000"/>
    <n v="39.693279206134413"/>
    <n v="53.724053724053725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n v="2"/>
    <s v="TA"/>
    <n v="3"/>
    <x v="0"/>
    <s v="Ex"/>
    <n v="1"/>
    <s v="TA"/>
    <n v="3"/>
    <s v="Mn"/>
    <s v="Unf"/>
    <n v="0"/>
    <s v="Unf"/>
    <n v="0"/>
    <n v="1710"/>
    <n v="1710"/>
    <s v="GasA"/>
    <s v="Ex"/>
    <n v="1"/>
    <x v="0"/>
    <n v="1"/>
    <x v="0"/>
    <n v="1710"/>
    <n v="0"/>
    <n v="0"/>
    <n v="1710"/>
    <n v="3420"/>
    <n v="0"/>
    <n v="0"/>
    <n v="2"/>
    <n v="0"/>
    <n v="3"/>
    <n v="1"/>
    <s v="Gd"/>
    <n v="2"/>
    <n v="7"/>
    <s v="Typ"/>
    <x v="1"/>
    <s v="Gd"/>
    <n v="2"/>
    <s v="Attchd"/>
    <n v="2004"/>
    <s v="Fin"/>
    <n v="2"/>
    <n v="550"/>
    <s v="TA"/>
    <n v="3"/>
    <s v="TA"/>
    <n v="3"/>
    <s v="Y"/>
    <n v="100"/>
    <n v="48"/>
    <n v="0"/>
    <n v="0"/>
    <n v="180"/>
    <n v="0"/>
    <s v="NA"/>
    <s v="ERR"/>
    <s v="NA"/>
    <s v="NA"/>
    <n v="0"/>
    <n v="4"/>
    <n v="2009"/>
    <s v="WD"/>
    <s v="Normal"/>
    <n v="240000"/>
    <n v="19.805248390823568"/>
    <n v="70.175438596491233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n v="3"/>
    <s v="Fa"/>
    <n v="4"/>
    <x v="2"/>
    <s v="TA"/>
    <n v="3"/>
    <s v="TA"/>
    <n v="3"/>
    <s v="No"/>
    <s v="Unf"/>
    <n v="0"/>
    <s v="Unf"/>
    <n v="0"/>
    <n v="1008"/>
    <n v="1008"/>
    <s v="GasA"/>
    <s v="Ex"/>
    <n v="1"/>
    <x v="0"/>
    <n v="1"/>
    <x v="0"/>
    <n v="1008"/>
    <n v="0"/>
    <n v="514"/>
    <n v="1522"/>
    <n v="2530"/>
    <n v="0"/>
    <n v="0"/>
    <n v="2"/>
    <n v="0"/>
    <n v="4"/>
    <n v="1"/>
    <s v="TA"/>
    <n v="3"/>
    <n v="7"/>
    <s v="Typ"/>
    <x v="0"/>
    <s v="NA"/>
    <s v="ERR"/>
    <s v="NA"/>
    <s v="NA"/>
    <s v="NA"/>
    <n v="0"/>
    <n v="0"/>
    <s v="NA"/>
    <s v="ERR"/>
    <s v="NA"/>
    <s v="ERR"/>
    <s v="P"/>
    <n v="0"/>
    <n v="0"/>
    <n v="138"/>
    <n v="0"/>
    <n v="0"/>
    <n v="0"/>
    <s v="NA"/>
    <s v="ERR"/>
    <s v="NA"/>
    <s v="NA"/>
    <n v="0"/>
    <n v="6"/>
    <n v="2006"/>
    <s v="WD"/>
    <s v="Normal"/>
    <n v="102000"/>
    <n v="17"/>
    <n v="40.316205533596836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720"/>
    <n v="720"/>
    <s v="GasA"/>
    <s v="TA"/>
    <n v="3"/>
    <x v="0"/>
    <n v="1"/>
    <x v="0"/>
    <n v="720"/>
    <n v="551"/>
    <n v="0"/>
    <n v="1271"/>
    <n v="1991"/>
    <n v="0"/>
    <n v="0"/>
    <n v="2"/>
    <n v="0"/>
    <n v="4"/>
    <n v="1"/>
    <s v="TA"/>
    <n v="3"/>
    <n v="7"/>
    <s v="Typ"/>
    <x v="1"/>
    <s v="Gd"/>
    <n v="2"/>
    <s v="Attchd"/>
    <n v="1948"/>
    <s v="Unf"/>
    <n v="1"/>
    <n v="312"/>
    <s v="TA"/>
    <n v="3"/>
    <s v="TA"/>
    <n v="3"/>
    <s v="Y"/>
    <n v="0"/>
    <n v="0"/>
    <n v="108"/>
    <n v="0"/>
    <n v="0"/>
    <n v="0"/>
    <s v="NA"/>
    <s v="ERR"/>
    <s v="NA"/>
    <s v="NA"/>
    <n v="0"/>
    <n v="8"/>
    <n v="2008"/>
    <s v="WD"/>
    <s v="Normal"/>
    <n v="135000"/>
    <n v="6.3421967490369253"/>
    <n v="67.805123053741838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TA"/>
    <n v="3"/>
    <x v="1"/>
    <n v="0"/>
    <x v="0"/>
    <n v="1664"/>
    <n v="0"/>
    <n v="0"/>
    <n v="1664"/>
    <n v="1664"/>
    <n v="0"/>
    <n v="0"/>
    <n v="2"/>
    <n v="0"/>
    <n v="4"/>
    <n v="2"/>
    <s v="TA"/>
    <n v="3"/>
    <n v="8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5"/>
    <n v="2010"/>
    <s v="WD"/>
    <s v="Normal"/>
    <n v="100000"/>
    <n v="10.178117048346056"/>
    <n v="60.096153846153847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n v="3"/>
    <s v="Gd"/>
    <n v="2"/>
    <x v="0"/>
    <s v="TA"/>
    <n v="3"/>
    <s v="Fa"/>
    <n v="4"/>
    <s v="No"/>
    <s v="Unf"/>
    <n v="0"/>
    <s v="Unf"/>
    <n v="0"/>
    <n v="602"/>
    <n v="602"/>
    <s v="GasA"/>
    <s v="TA"/>
    <n v="3"/>
    <x v="0"/>
    <n v="1"/>
    <x v="0"/>
    <n v="900"/>
    <n v="602"/>
    <n v="0"/>
    <n v="1502"/>
    <n v="2104"/>
    <n v="0"/>
    <n v="0"/>
    <n v="1"/>
    <n v="1"/>
    <n v="3"/>
    <n v="1"/>
    <s v="Gd"/>
    <n v="2"/>
    <n v="7"/>
    <s v="Typ"/>
    <x v="2"/>
    <s v="TA"/>
    <n v="3"/>
    <s v="Detchd"/>
    <n v="1923"/>
    <s v="Unf"/>
    <n v="1"/>
    <n v="180"/>
    <s v="TA"/>
    <n v="3"/>
    <s v="TA"/>
    <n v="3"/>
    <s v="Y"/>
    <n v="96"/>
    <n v="0"/>
    <n v="112"/>
    <n v="0"/>
    <n v="53"/>
    <n v="0"/>
    <s v="NA"/>
    <s v="ERR"/>
    <s v="NA"/>
    <s v="NA"/>
    <n v="0"/>
    <n v="8"/>
    <n v="2007"/>
    <s v="WD"/>
    <s v="Normal"/>
    <n v="165000"/>
    <n v="15.577794561933535"/>
    <n v="78.422053231939159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n v="3"/>
    <s v="TA"/>
    <n v="3"/>
    <x v="2"/>
    <s v="TA"/>
    <n v="3"/>
    <s v="TA"/>
    <n v="3"/>
    <s v="No"/>
    <s v="ALQ"/>
    <n v="247"/>
    <s v="Rec"/>
    <n v="465"/>
    <n v="310"/>
    <n v="1022"/>
    <s v="GasW"/>
    <s v="TA"/>
    <n v="3"/>
    <x v="1"/>
    <n v="0"/>
    <x v="0"/>
    <n v="1022"/>
    <n v="0"/>
    <n v="0"/>
    <n v="1022"/>
    <n v="2044"/>
    <n v="1"/>
    <n v="0"/>
    <n v="1"/>
    <n v="0"/>
    <n v="2"/>
    <n v="1"/>
    <s v="TA"/>
    <n v="3"/>
    <n v="4"/>
    <s v="Maj2"/>
    <x v="0"/>
    <s v="NA"/>
    <s v="ERR"/>
    <s v="Detchd"/>
    <n v="1956"/>
    <s v="Unf"/>
    <n v="1"/>
    <n v="280"/>
    <s v="TA"/>
    <n v="3"/>
    <s v="TA"/>
    <n v="3"/>
    <s v="Y"/>
    <n v="0"/>
    <n v="30"/>
    <n v="226"/>
    <n v="0"/>
    <n v="0"/>
    <n v="0"/>
    <s v="NA"/>
    <s v="ERR"/>
    <s v="NA"/>
    <s v="NA"/>
    <n v="0"/>
    <n v="6"/>
    <n v="2009"/>
    <s v="WD"/>
    <s v="Normal"/>
    <n v="85000"/>
    <n v="11.805555555555555"/>
    <n v="41.585127201565555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n v="3"/>
    <s v="TA"/>
    <n v="3"/>
    <x v="1"/>
    <s v="TA"/>
    <n v="3"/>
    <s v="Fa"/>
    <n v="4"/>
    <s v="No"/>
    <s v="BLQ"/>
    <n v="336"/>
    <s v="Unf"/>
    <n v="0"/>
    <n v="746"/>
    <n v="1082"/>
    <s v="GasA"/>
    <s v="TA"/>
    <n v="3"/>
    <x v="0"/>
    <n v="1"/>
    <x v="0"/>
    <n v="1082"/>
    <n v="0"/>
    <n v="0"/>
    <n v="1082"/>
    <n v="2164"/>
    <n v="0"/>
    <n v="0"/>
    <n v="1"/>
    <n v="0"/>
    <n v="2"/>
    <n v="1"/>
    <s v="TA"/>
    <n v="3"/>
    <n v="5"/>
    <s v="Typ"/>
    <x v="1"/>
    <s v="Gd"/>
    <n v="2"/>
    <s v="Detchd"/>
    <n v="1948"/>
    <s v="Unf"/>
    <n v="1"/>
    <n v="240"/>
    <s v="TA"/>
    <n v="3"/>
    <s v="TA"/>
    <n v="3"/>
    <s v="Y"/>
    <n v="0"/>
    <n v="130"/>
    <n v="0"/>
    <n v="0"/>
    <n v="0"/>
    <n v="0"/>
    <s v="NA"/>
    <s v="ERR"/>
    <s v="NA"/>
    <s v="NA"/>
    <n v="0"/>
    <n v="11"/>
    <n v="2007"/>
    <s v="WD"/>
    <s v="Normal"/>
    <n v="119200"/>
    <n v="10.219478737997257"/>
    <n v="55.083179297597042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643"/>
    <s v="Unf"/>
    <n v="0"/>
    <n v="167"/>
    <n v="810"/>
    <s v="GasA"/>
    <s v="Ex"/>
    <n v="1"/>
    <x v="0"/>
    <n v="1"/>
    <x v="0"/>
    <n v="810"/>
    <n v="855"/>
    <n v="0"/>
    <n v="1665"/>
    <n v="2475"/>
    <n v="1"/>
    <n v="0"/>
    <n v="2"/>
    <n v="1"/>
    <n v="3"/>
    <n v="1"/>
    <s v="Gd"/>
    <n v="2"/>
    <n v="6"/>
    <s v="Typ"/>
    <x v="0"/>
    <s v="NA"/>
    <s v="ERR"/>
    <s v="Attchd"/>
    <n v="2001"/>
    <s v="Fin"/>
    <n v="2"/>
    <n v="528"/>
    <s v="TA"/>
    <n v="3"/>
    <s v="TA"/>
    <n v="3"/>
    <s v="Y"/>
    <n v="0"/>
    <n v="45"/>
    <n v="0"/>
    <n v="0"/>
    <n v="0"/>
    <n v="0"/>
    <s v="NA"/>
    <s v="ERR"/>
    <s v="NA"/>
    <s v="NA"/>
    <n v="0"/>
    <n v="11"/>
    <n v="2009"/>
    <s v="WD"/>
    <s v="Normal"/>
    <n v="227000"/>
    <n v="27.023809523809526"/>
    <n v="91.717171717171723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n v="2"/>
    <s v="TA"/>
    <n v="3"/>
    <x v="0"/>
    <s v="Gd"/>
    <n v="2"/>
    <s v="TA"/>
    <n v="3"/>
    <s v="Gd"/>
    <s v="GLQ"/>
    <n v="690"/>
    <s v="Unf"/>
    <n v="0"/>
    <n v="814"/>
    <n v="1504"/>
    <s v="GasA"/>
    <s v="Ex"/>
    <n v="1"/>
    <x v="0"/>
    <n v="1"/>
    <x v="0"/>
    <n v="1504"/>
    <n v="0"/>
    <n v="0"/>
    <n v="1504"/>
    <n v="3008"/>
    <n v="1"/>
    <n v="0"/>
    <n v="2"/>
    <n v="0"/>
    <n v="3"/>
    <n v="1"/>
    <s v="Gd"/>
    <n v="2"/>
    <n v="6"/>
    <s v="Typ"/>
    <x v="1"/>
    <s v="TA"/>
    <n v="3"/>
    <s v="Attchd"/>
    <n v="1996"/>
    <s v="Fin"/>
    <n v="2"/>
    <n v="478"/>
    <s v="TA"/>
    <n v="3"/>
    <s v="TA"/>
    <n v="3"/>
    <s v="Y"/>
    <n v="115"/>
    <n v="66"/>
    <n v="0"/>
    <n v="0"/>
    <n v="0"/>
    <n v="0"/>
    <s v="NA"/>
    <s v="ERR"/>
    <s v="NA"/>
    <s v="NA"/>
    <n v="0"/>
    <n v="6"/>
    <n v="2009"/>
    <s v="WD"/>
    <s v="Normal"/>
    <n v="203000"/>
    <n v="17.083228141041825"/>
    <n v="67.486702127659569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n v="2"/>
    <s v="TA"/>
    <n v="3"/>
    <x v="1"/>
    <s v="Gd"/>
    <n v="2"/>
    <s v="TA"/>
    <n v="3"/>
    <s v="Av"/>
    <s v="GLQ"/>
    <n v="1036"/>
    <s v="Unf"/>
    <n v="0"/>
    <n v="184"/>
    <n v="1220"/>
    <s v="GasA"/>
    <s v="Gd"/>
    <n v="2"/>
    <x v="0"/>
    <n v="1"/>
    <x v="0"/>
    <n v="1360"/>
    <n v="0"/>
    <n v="0"/>
    <n v="1360"/>
    <n v="2580"/>
    <n v="1"/>
    <n v="0"/>
    <n v="1"/>
    <n v="0"/>
    <n v="1"/>
    <n v="1"/>
    <s v="Gd"/>
    <n v="2"/>
    <n v="4"/>
    <s v="Typ"/>
    <x v="1"/>
    <s v="Ex"/>
    <n v="1"/>
    <s v="Attchd"/>
    <n v="1984"/>
    <s v="RFn"/>
    <n v="2"/>
    <n v="565"/>
    <s v="TA"/>
    <n v="3"/>
    <s v="TA"/>
    <n v="3"/>
    <s v="Y"/>
    <n v="63"/>
    <n v="0"/>
    <n v="0"/>
    <n v="0"/>
    <n v="0"/>
    <n v="0"/>
    <s v="NA"/>
    <s v="ERR"/>
    <s v="NA"/>
    <s v="NA"/>
    <n v="0"/>
    <n v="8"/>
    <n v="2009"/>
    <s v="COD"/>
    <s v="Abnorml"/>
    <n v="187500"/>
    <n v="32.249742002063982"/>
    <n v="72.674418604651166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n v="2"/>
    <s v="TA"/>
    <n v="3"/>
    <x v="0"/>
    <s v="Gd"/>
    <n v="2"/>
    <s v="TA"/>
    <n v="3"/>
    <s v="No"/>
    <s v="Unf"/>
    <n v="0"/>
    <s v="Unf"/>
    <n v="0"/>
    <n v="384"/>
    <n v="384"/>
    <s v="GasA"/>
    <s v="Gd"/>
    <n v="2"/>
    <x v="0"/>
    <n v="1"/>
    <x v="0"/>
    <n v="802"/>
    <n v="670"/>
    <n v="0"/>
    <n v="1472"/>
    <n v="1856"/>
    <n v="0"/>
    <n v="0"/>
    <n v="2"/>
    <n v="1"/>
    <n v="3"/>
    <n v="1"/>
    <s v="Gd"/>
    <n v="2"/>
    <n v="7"/>
    <s v="Typ"/>
    <x v="1"/>
    <s v="TA"/>
    <n v="3"/>
    <s v="Attchd"/>
    <n v="1991"/>
    <s v="RFn"/>
    <n v="2"/>
    <n v="402"/>
    <s v="TA"/>
    <n v="3"/>
    <s v="TA"/>
    <n v="3"/>
    <s v="Y"/>
    <n v="164"/>
    <n v="0"/>
    <n v="0"/>
    <n v="0"/>
    <n v="0"/>
    <n v="0"/>
    <s v="NA"/>
    <s v="ERR"/>
    <s v="NA"/>
    <s v="NA"/>
    <n v="0"/>
    <n v="5"/>
    <n v="2007"/>
    <s v="WD"/>
    <s v="Normal"/>
    <n v="160000"/>
    <n v="14.836795252225519"/>
    <n v="86.206896551724142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n v="2"/>
    <s v="TA"/>
    <n v="3"/>
    <x v="0"/>
    <s v="Gd"/>
    <n v="2"/>
    <s v="TA"/>
    <n v="3"/>
    <s v="Gd"/>
    <s v="GLQ"/>
    <n v="16"/>
    <s v="Unf"/>
    <n v="0"/>
    <n v="1346"/>
    <n v="1362"/>
    <s v="GasA"/>
    <s v="Ex"/>
    <n v="1"/>
    <x v="0"/>
    <n v="1"/>
    <x v="0"/>
    <n v="1506"/>
    <n v="0"/>
    <n v="0"/>
    <n v="1506"/>
    <n v="2868"/>
    <n v="0"/>
    <n v="0"/>
    <n v="2"/>
    <n v="0"/>
    <n v="2"/>
    <n v="1"/>
    <s v="Gd"/>
    <n v="2"/>
    <n v="6"/>
    <s v="Typ"/>
    <x v="1"/>
    <s v="Gd"/>
    <n v="2"/>
    <s v="Attchd"/>
    <n v="2005"/>
    <s v="Fin"/>
    <n v="2"/>
    <n v="440"/>
    <s v="TA"/>
    <n v="3"/>
    <s v="TA"/>
    <n v="3"/>
    <s v="Y"/>
    <n v="142"/>
    <n v="20"/>
    <n v="0"/>
    <n v="0"/>
    <n v="0"/>
    <n v="0"/>
    <s v="NA"/>
    <s v="ERR"/>
    <s v="NA"/>
    <s v="NA"/>
    <n v="0"/>
    <n v="4"/>
    <n v="2006"/>
    <s v="WD"/>
    <s v="Normal"/>
    <n v="213490"/>
    <n v="70.856289412545635"/>
    <n v="74.438633193863325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1024"/>
    <s v="Unf"/>
    <n v="0"/>
    <n v="108"/>
    <n v="1132"/>
    <s v="GasA"/>
    <s v="Ex"/>
    <n v="1"/>
    <x v="0"/>
    <n v="1"/>
    <x v="0"/>
    <n v="1132"/>
    <n v="0"/>
    <n v="0"/>
    <n v="1132"/>
    <n v="2264"/>
    <n v="1"/>
    <n v="0"/>
    <n v="1"/>
    <n v="1"/>
    <n v="2"/>
    <n v="1"/>
    <s v="Gd"/>
    <n v="2"/>
    <n v="5"/>
    <s v="Typ"/>
    <x v="0"/>
    <s v="NA"/>
    <s v="ERR"/>
    <s v="Attchd"/>
    <n v="2005"/>
    <s v="Fin"/>
    <n v="2"/>
    <n v="451"/>
    <s v="TA"/>
    <n v="3"/>
    <s v="TA"/>
    <n v="3"/>
    <s v="Y"/>
    <n v="252"/>
    <n v="64"/>
    <n v="0"/>
    <n v="0"/>
    <n v="0"/>
    <n v="0"/>
    <s v="NA"/>
    <s v="ERR"/>
    <s v="NA"/>
    <s v="NA"/>
    <n v="0"/>
    <n v="6"/>
    <n v="2008"/>
    <s v="WD"/>
    <s v="Normal"/>
    <n v="176000"/>
    <n v="25.056947608200456"/>
    <n v="77.738515901060069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n v="2"/>
    <s v="TA"/>
    <n v="3"/>
    <x v="0"/>
    <s v="Gd"/>
    <n v="2"/>
    <s v="TA"/>
    <n v="3"/>
    <s v="Av"/>
    <s v="GLQ"/>
    <n v="684"/>
    <s v="Unf"/>
    <n v="0"/>
    <n v="515"/>
    <n v="1199"/>
    <s v="GasA"/>
    <s v="Ex"/>
    <n v="1"/>
    <x v="0"/>
    <n v="1"/>
    <x v="0"/>
    <n v="1220"/>
    <n v="0"/>
    <n v="0"/>
    <n v="1220"/>
    <n v="2419"/>
    <n v="1"/>
    <n v="0"/>
    <n v="2"/>
    <n v="0"/>
    <n v="2"/>
    <n v="1"/>
    <s v="Gd"/>
    <n v="2"/>
    <n v="6"/>
    <s v="Typ"/>
    <x v="0"/>
    <s v="NA"/>
    <s v="ERR"/>
    <s v="Attchd"/>
    <n v="2006"/>
    <s v="RFn"/>
    <n v="2"/>
    <n v="632"/>
    <s v="TA"/>
    <n v="3"/>
    <s v="TA"/>
    <n v="3"/>
    <s v="Y"/>
    <n v="105"/>
    <n v="54"/>
    <n v="0"/>
    <n v="0"/>
    <n v="0"/>
    <n v="0"/>
    <s v="NA"/>
    <s v="ERR"/>
    <s v="NA"/>
    <s v="NA"/>
    <n v="0"/>
    <n v="7"/>
    <n v="2006"/>
    <s v="New"/>
    <s v="Partial"/>
    <n v="194000"/>
    <n v="26.194977045638673"/>
    <n v="80.198429102935094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LwQ"/>
    <n v="324"/>
    <s v="Unf"/>
    <n v="0"/>
    <n v="588"/>
    <n v="912"/>
    <s v="GasA"/>
    <s v="Gd"/>
    <n v="2"/>
    <x v="0"/>
    <n v="1"/>
    <x v="2"/>
    <n v="912"/>
    <n v="336"/>
    <n v="0"/>
    <n v="1248"/>
    <n v="2160"/>
    <n v="0"/>
    <n v="0"/>
    <n v="1"/>
    <n v="0"/>
    <n v="2"/>
    <n v="1"/>
    <s v="TA"/>
    <n v="3"/>
    <n v="6"/>
    <s v="Typ"/>
    <x v="0"/>
    <s v="NA"/>
    <s v="ERR"/>
    <s v="Detchd"/>
    <n v="1957"/>
    <s v="Unf"/>
    <n v="1"/>
    <n v="160"/>
    <s v="Fa"/>
    <n v="4"/>
    <s v="Fa"/>
    <n v="4"/>
    <s v="Y"/>
    <n v="0"/>
    <n v="0"/>
    <n v="192"/>
    <n v="0"/>
    <n v="0"/>
    <n v="0"/>
    <s v="NA"/>
    <s v="ERR"/>
    <s v="NA"/>
    <s v="NA"/>
    <n v="0"/>
    <n v="3"/>
    <n v="2007"/>
    <s v="WD"/>
    <s v="Normal"/>
    <n v="87000"/>
    <n v="9.2170780803051162"/>
    <n v="40.277777777777779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n v="2"/>
    <s v="TA"/>
    <n v="3"/>
    <x v="0"/>
    <s v="Gd"/>
    <n v="2"/>
    <s v="Gd"/>
    <n v="2"/>
    <s v="No"/>
    <s v="GLQ"/>
    <n v="16"/>
    <s v="Unf"/>
    <n v="0"/>
    <n v="1330"/>
    <n v="1346"/>
    <s v="GasA"/>
    <s v="Ex"/>
    <n v="1"/>
    <x v="0"/>
    <n v="1"/>
    <x v="0"/>
    <n v="1504"/>
    <n v="0"/>
    <n v="0"/>
    <n v="1504"/>
    <n v="2850"/>
    <n v="0"/>
    <n v="0"/>
    <n v="2"/>
    <n v="0"/>
    <n v="2"/>
    <n v="1"/>
    <s v="Gd"/>
    <n v="2"/>
    <n v="7"/>
    <s v="Typ"/>
    <x v="1"/>
    <s v="Gd"/>
    <n v="2"/>
    <s v="Attchd"/>
    <n v="2005"/>
    <s v="Fin"/>
    <n v="2"/>
    <n v="437"/>
    <s v="TA"/>
    <n v="3"/>
    <s v="TA"/>
    <n v="3"/>
    <s v="Y"/>
    <n v="156"/>
    <n v="20"/>
    <n v="0"/>
    <n v="0"/>
    <n v="0"/>
    <n v="0"/>
    <s v="NA"/>
    <s v="ERR"/>
    <s v="NA"/>
    <s v="NA"/>
    <n v="0"/>
    <n v="5"/>
    <n v="2008"/>
    <s v="WD"/>
    <s v="Normal"/>
    <n v="191000"/>
    <n v="60.025141420490257"/>
    <n v="67.017543859649123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n v="2"/>
    <s v="TA"/>
    <n v="3"/>
    <x v="1"/>
    <s v="Gd"/>
    <n v="2"/>
    <s v="TA"/>
    <n v="3"/>
    <s v="Av"/>
    <s v="ALQ"/>
    <n v="1165"/>
    <s v="LwQ"/>
    <n v="400"/>
    <n v="0"/>
    <n v="1565"/>
    <s v="GasA"/>
    <s v="TA"/>
    <n v="3"/>
    <x v="0"/>
    <n v="1"/>
    <x v="0"/>
    <n v="2898"/>
    <n v="0"/>
    <n v="0"/>
    <n v="2898"/>
    <n v="4463"/>
    <n v="1"/>
    <n v="0"/>
    <n v="2"/>
    <n v="0"/>
    <n v="2"/>
    <n v="1"/>
    <s v="Gd"/>
    <n v="2"/>
    <n v="10"/>
    <s v="Typ"/>
    <x v="1"/>
    <s v="Gd"/>
    <n v="2"/>
    <s v="Attchd"/>
    <n v="1976"/>
    <s v="Fin"/>
    <n v="2"/>
    <n v="665"/>
    <s v="TA"/>
    <n v="3"/>
    <s v="TA"/>
    <n v="3"/>
    <s v="Y"/>
    <n v="0"/>
    <n v="72"/>
    <n v="174"/>
    <n v="0"/>
    <n v="0"/>
    <n v="0"/>
    <s v="NA"/>
    <s v="ERR"/>
    <s v="NA"/>
    <s v="NA"/>
    <n v="0"/>
    <n v="5"/>
    <n v="2008"/>
    <s v="COD"/>
    <s v="Abnorml"/>
    <n v="287000"/>
    <n v="18.518518518518519"/>
    <n v="64.306520277840022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LwQ"/>
    <n v="138"/>
    <s v="Rec"/>
    <n v="468"/>
    <n v="276"/>
    <n v="882"/>
    <s v="GasA"/>
    <s v="TA"/>
    <n v="3"/>
    <x v="0"/>
    <n v="1"/>
    <x v="0"/>
    <n v="882"/>
    <n v="0"/>
    <n v="0"/>
    <n v="882"/>
    <n v="1764"/>
    <n v="1"/>
    <n v="0"/>
    <n v="1"/>
    <n v="0"/>
    <n v="3"/>
    <n v="1"/>
    <s v="TA"/>
    <n v="3"/>
    <n v="5"/>
    <s v="Typ"/>
    <x v="0"/>
    <s v="NA"/>
    <s v="ERR"/>
    <s v="Detchd"/>
    <n v="1980"/>
    <s v="Unf"/>
    <n v="2"/>
    <n v="461"/>
    <s v="TA"/>
    <n v="3"/>
    <s v="TA"/>
    <n v="3"/>
    <s v="Y"/>
    <n v="96"/>
    <n v="0"/>
    <n v="0"/>
    <n v="0"/>
    <n v="0"/>
    <n v="0"/>
    <s v="NA"/>
    <s v="ERR"/>
    <s v="MnPrv"/>
    <s v="NA"/>
    <n v="0"/>
    <n v="3"/>
    <n v="2007"/>
    <s v="WD"/>
    <s v="Normal"/>
    <n v="112500"/>
    <n v="14.61038961038961"/>
    <n v="63.775510204081634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n v="3"/>
    <s v="TA"/>
    <n v="3"/>
    <x v="1"/>
    <s v="TA"/>
    <n v="3"/>
    <s v="TA"/>
    <n v="3"/>
    <s v="No"/>
    <s v="Rec"/>
    <n v="697"/>
    <s v="Unf"/>
    <n v="0"/>
    <n v="571"/>
    <n v="1268"/>
    <s v="GasA"/>
    <s v="TA"/>
    <n v="3"/>
    <x v="0"/>
    <n v="1"/>
    <x v="0"/>
    <n v="1264"/>
    <n v="0"/>
    <n v="0"/>
    <n v="1264"/>
    <n v="2532"/>
    <n v="1"/>
    <n v="0"/>
    <n v="1"/>
    <n v="0"/>
    <n v="3"/>
    <n v="1"/>
    <s v="TA"/>
    <n v="3"/>
    <n v="6"/>
    <s v="Typ"/>
    <x v="2"/>
    <s v="Gd"/>
    <n v="2"/>
    <s v="Attchd"/>
    <n v="1960"/>
    <s v="Unf"/>
    <n v="2"/>
    <n v="461"/>
    <s v="TA"/>
    <n v="3"/>
    <s v="TA"/>
    <n v="3"/>
    <s v="Y"/>
    <n v="0"/>
    <n v="0"/>
    <n v="0"/>
    <n v="0"/>
    <n v="143"/>
    <n v="0"/>
    <s v="NA"/>
    <s v="ERR"/>
    <s v="NA"/>
    <s v="NA"/>
    <n v="0"/>
    <n v="4"/>
    <n v="2010"/>
    <s v="WD"/>
    <s v="Normal"/>
    <n v="167500"/>
    <n v="18.010752688172044"/>
    <n v="66.153238546603475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n v="2"/>
    <s v="TA"/>
    <n v="3"/>
    <x v="0"/>
    <s v="Gd"/>
    <n v="2"/>
    <s v="TA"/>
    <n v="3"/>
    <s v="Gd"/>
    <s v="GLQ"/>
    <n v="1513"/>
    <s v="Unf"/>
    <n v="0"/>
    <n v="125"/>
    <n v="1638"/>
    <s v="GasA"/>
    <s v="Ex"/>
    <n v="1"/>
    <x v="0"/>
    <n v="1"/>
    <x v="0"/>
    <n v="1646"/>
    <n v="0"/>
    <n v="0"/>
    <n v="1646"/>
    <n v="3284"/>
    <n v="1"/>
    <n v="0"/>
    <n v="2"/>
    <n v="0"/>
    <n v="3"/>
    <n v="1"/>
    <s v="Gd"/>
    <n v="2"/>
    <n v="7"/>
    <s v="Typ"/>
    <x v="1"/>
    <s v="Gd"/>
    <n v="2"/>
    <s v="Attchd"/>
    <n v="2008"/>
    <s v="RFn"/>
    <n v="3"/>
    <n v="800"/>
    <s v="TA"/>
    <n v="3"/>
    <s v="TA"/>
    <n v="3"/>
    <s v="Y"/>
    <n v="192"/>
    <n v="44"/>
    <n v="0"/>
    <n v="0"/>
    <n v="0"/>
    <n v="0"/>
    <s v="NA"/>
    <s v="ERR"/>
    <s v="NA"/>
    <s v="NA"/>
    <n v="0"/>
    <n v="4"/>
    <n v="2008"/>
    <s v="New"/>
    <s v="Partial"/>
    <n v="293077"/>
    <n v="30.785399159663864"/>
    <n v="89.243909866017049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n v="3"/>
    <s v="TA"/>
    <n v="3"/>
    <x v="1"/>
    <s v="TA"/>
    <n v="3"/>
    <s v="TA"/>
    <n v="3"/>
    <s v="No"/>
    <s v="Rec"/>
    <n v="368"/>
    <s v="BLQ"/>
    <n v="41"/>
    <n v="359"/>
    <n v="768"/>
    <s v="GasA"/>
    <s v="TA"/>
    <n v="3"/>
    <x v="0"/>
    <n v="1"/>
    <x v="0"/>
    <n v="968"/>
    <n v="408"/>
    <n v="0"/>
    <n v="1376"/>
    <n v="2144"/>
    <n v="1"/>
    <n v="0"/>
    <n v="1"/>
    <n v="0"/>
    <n v="3"/>
    <n v="1"/>
    <s v="TA"/>
    <n v="3"/>
    <n v="6"/>
    <s v="Typ"/>
    <x v="1"/>
    <s v="Gd"/>
    <n v="2"/>
    <s v="Attchd"/>
    <n v="1941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4"/>
    <n v="2007"/>
    <s v="WD"/>
    <s v="Normal"/>
    <n v="105000"/>
    <n v="11.061946902654867"/>
    <n v="48.973880597014926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n v="3"/>
    <s v="TA"/>
    <n v="3"/>
    <x v="1"/>
    <s v="TA"/>
    <n v="3"/>
    <s v="TA"/>
    <n v="3"/>
    <s v="No"/>
    <s v="BLQ"/>
    <n v="317"/>
    <s v="Unf"/>
    <n v="0"/>
    <n v="355"/>
    <n v="672"/>
    <s v="GasA"/>
    <s v="Gd"/>
    <n v="2"/>
    <x v="0"/>
    <n v="1"/>
    <x v="0"/>
    <n v="672"/>
    <n v="546"/>
    <n v="0"/>
    <n v="1218"/>
    <n v="1890"/>
    <n v="0"/>
    <n v="1"/>
    <n v="1"/>
    <n v="1"/>
    <n v="3"/>
    <n v="1"/>
    <s v="TA"/>
    <n v="3"/>
    <n v="7"/>
    <s v="Typ"/>
    <x v="0"/>
    <s v="NA"/>
    <s v="ERR"/>
    <s v="Detchd"/>
    <n v="1972"/>
    <s v="Unf"/>
    <n v="1"/>
    <n v="264"/>
    <s v="TA"/>
    <n v="3"/>
    <s v="TA"/>
    <n v="3"/>
    <s v="Y"/>
    <n v="0"/>
    <n v="28"/>
    <n v="0"/>
    <n v="0"/>
    <n v="0"/>
    <n v="0"/>
    <s v="NA"/>
    <s v="ERR"/>
    <s v="NA"/>
    <s v="NA"/>
    <n v="0"/>
    <n v="5"/>
    <n v="2006"/>
    <s v="WD"/>
    <s v="Normal"/>
    <n v="118000"/>
    <n v="70.238095238095241"/>
    <n v="62.433862433862437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n v="3"/>
    <s v="TA"/>
    <n v="3"/>
    <x v="0"/>
    <s v="TA"/>
    <n v="3"/>
    <s v="TA"/>
    <n v="3"/>
    <s v="Mn"/>
    <s v="Unf"/>
    <n v="0"/>
    <s v="Unf"/>
    <n v="0"/>
    <n v="686"/>
    <n v="686"/>
    <s v="GasA"/>
    <s v="Gd"/>
    <n v="2"/>
    <x v="0"/>
    <n v="1"/>
    <x v="0"/>
    <n v="948"/>
    <n v="980"/>
    <n v="0"/>
    <n v="1928"/>
    <n v="2614"/>
    <n v="0"/>
    <n v="0"/>
    <n v="2"/>
    <n v="0"/>
    <n v="5"/>
    <n v="2"/>
    <s v="TA"/>
    <n v="3"/>
    <n v="10"/>
    <s v="Typ"/>
    <x v="0"/>
    <s v="NA"/>
    <s v="ERR"/>
    <s v="NA"/>
    <s v="NA"/>
    <s v="NA"/>
    <n v="0"/>
    <n v="0"/>
    <s v="NA"/>
    <s v="ERR"/>
    <s v="NA"/>
    <s v="ERR"/>
    <s v="N"/>
    <n v="0"/>
    <n v="0"/>
    <n v="228"/>
    <n v="0"/>
    <n v="0"/>
    <n v="0"/>
    <s v="NA"/>
    <s v="ERR"/>
    <s v="NA"/>
    <s v="NA"/>
    <n v="0"/>
    <n v="7"/>
    <n v="2006"/>
    <s v="WD"/>
    <s v="Normal"/>
    <n v="160000"/>
    <n v="22.592487997740751"/>
    <n v="61.208875286916602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n v="3"/>
    <s v="TA"/>
    <n v="3"/>
    <x v="2"/>
    <s v="TA"/>
    <n v="3"/>
    <s v="TA"/>
    <n v="3"/>
    <s v="No"/>
    <s v="GLQ"/>
    <n v="523"/>
    <s v="Unf"/>
    <n v="0"/>
    <n v="301"/>
    <n v="824"/>
    <s v="GasA"/>
    <s v="Ex"/>
    <n v="1"/>
    <x v="0"/>
    <n v="1"/>
    <x v="0"/>
    <n v="1687"/>
    <n v="998"/>
    <n v="397"/>
    <n v="3082"/>
    <n v="3906"/>
    <n v="1"/>
    <n v="0"/>
    <n v="2"/>
    <n v="1"/>
    <n v="5"/>
    <n v="1"/>
    <s v="TA"/>
    <n v="3"/>
    <n v="12"/>
    <s v="Typ"/>
    <x v="2"/>
    <s v="TA"/>
    <n v="3"/>
    <s v="Basment"/>
    <n v="1970"/>
    <s v="Fin"/>
    <n v="2"/>
    <n v="672"/>
    <s v="TA"/>
    <n v="3"/>
    <s v="TA"/>
    <n v="3"/>
    <s v="Y"/>
    <n v="136"/>
    <n v="63"/>
    <n v="0"/>
    <n v="0"/>
    <n v="0"/>
    <n v="0"/>
    <s v="NA"/>
    <s v="ERR"/>
    <s v="NA"/>
    <s v="NA"/>
    <n v="0"/>
    <n v="8"/>
    <n v="2009"/>
    <s v="WD"/>
    <s v="Normal"/>
    <n v="197000"/>
    <n v="12.418836285696274"/>
    <n v="50.435227854582692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n v="2"/>
    <s v="Gd"/>
    <n v="2"/>
    <x v="0"/>
    <s v="Gd"/>
    <n v="2"/>
    <s v="Gd"/>
    <n v="2"/>
    <s v="No"/>
    <s v="GLQ"/>
    <n v="1012"/>
    <s v="Unf"/>
    <n v="0"/>
    <n v="326"/>
    <n v="1338"/>
    <s v="GasA"/>
    <s v="Ex"/>
    <n v="1"/>
    <x v="0"/>
    <n v="1"/>
    <x v="0"/>
    <n v="1352"/>
    <n v="1168"/>
    <n v="0"/>
    <n v="2520"/>
    <n v="3858"/>
    <n v="1"/>
    <n v="0"/>
    <n v="2"/>
    <n v="1"/>
    <n v="5"/>
    <n v="1"/>
    <s v="Gd"/>
    <n v="2"/>
    <n v="10"/>
    <s v="Typ"/>
    <x v="1"/>
    <s v="TA"/>
    <n v="3"/>
    <s v="Attchd"/>
    <n v="1993"/>
    <s v="RFn"/>
    <n v="3"/>
    <n v="796"/>
    <s v="TA"/>
    <n v="3"/>
    <s v="TA"/>
    <n v="3"/>
    <s v="Y"/>
    <n v="209"/>
    <n v="55"/>
    <n v="0"/>
    <n v="0"/>
    <n v="0"/>
    <n v="0"/>
    <s v="NA"/>
    <s v="ERR"/>
    <s v="NA"/>
    <s v="NA"/>
    <n v="0"/>
    <n v="11"/>
    <n v="2006"/>
    <s v="WD"/>
    <s v="Abnorml"/>
    <n v="310000"/>
    <n v="21.31902895261674"/>
    <n v="80.35251425609124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n v="2"/>
    <s v="TA"/>
    <n v="3"/>
    <x v="0"/>
    <s v="Gd"/>
    <n v="2"/>
    <s v="TA"/>
    <n v="3"/>
    <s v="No"/>
    <s v="GLQ"/>
    <n v="986"/>
    <s v="Unf"/>
    <n v="0"/>
    <n v="668"/>
    <n v="1654"/>
    <s v="GasA"/>
    <s v="Ex"/>
    <n v="1"/>
    <x v="0"/>
    <n v="1"/>
    <x v="0"/>
    <n v="1654"/>
    <n v="0"/>
    <n v="0"/>
    <n v="1654"/>
    <n v="3308"/>
    <n v="1"/>
    <n v="0"/>
    <n v="2"/>
    <n v="0"/>
    <n v="3"/>
    <n v="1"/>
    <s v="Gd"/>
    <n v="2"/>
    <n v="6"/>
    <s v="Typ"/>
    <x v="0"/>
    <s v="NA"/>
    <s v="ERR"/>
    <s v="Attchd"/>
    <n v="2002"/>
    <s v="Unf"/>
    <n v="3"/>
    <n v="900"/>
    <s v="TA"/>
    <n v="3"/>
    <s v="TA"/>
    <n v="3"/>
    <s v="Y"/>
    <n v="0"/>
    <n v="136"/>
    <n v="0"/>
    <n v="0"/>
    <n v="0"/>
    <n v="0"/>
    <s v="NA"/>
    <s v="ERR"/>
    <s v="NA"/>
    <s v="NA"/>
    <n v="0"/>
    <n v="2"/>
    <n v="2006"/>
    <s v="WD"/>
    <s v="Normal"/>
    <n v="230000"/>
    <n v="28.307692307692307"/>
    <n v="69.528415961305924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n v="3"/>
    <s v="Gd"/>
    <n v="2"/>
    <x v="0"/>
    <s v="Fa"/>
    <n v="4"/>
    <s v="Fa"/>
    <n v="4"/>
    <s v="No"/>
    <s v="Unf"/>
    <n v="0"/>
    <s v="Unf"/>
    <n v="0"/>
    <n v="920"/>
    <n v="920"/>
    <s v="GasA"/>
    <s v="Ex"/>
    <n v="1"/>
    <x v="0"/>
    <n v="1"/>
    <x v="0"/>
    <n v="954"/>
    <n v="0"/>
    <n v="0"/>
    <n v="954"/>
    <n v="1874"/>
    <n v="0"/>
    <n v="0"/>
    <n v="1"/>
    <n v="0"/>
    <n v="2"/>
    <n v="1"/>
    <s v="Fa"/>
    <n v="4"/>
    <n v="5"/>
    <s v="Typ"/>
    <x v="1"/>
    <s v="Gd"/>
    <n v="2"/>
    <s v="Basment"/>
    <n v="1938"/>
    <s v="Unf"/>
    <n v="1"/>
    <n v="240"/>
    <s v="Fa"/>
    <n v="4"/>
    <s v="TA"/>
    <n v="3"/>
    <s v="Y"/>
    <n v="0"/>
    <n v="0"/>
    <n v="0"/>
    <n v="0"/>
    <n v="0"/>
    <n v="0"/>
    <s v="NA"/>
    <s v="ERR"/>
    <s v="MnPrv"/>
    <s v="NA"/>
    <n v="0"/>
    <n v="6"/>
    <n v="2007"/>
    <s v="WD"/>
    <s v="Normal"/>
    <n v="119750"/>
    <n v="18.992862807295797"/>
    <n v="63.900747065101385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n v="3"/>
    <s v="Gd"/>
    <n v="2"/>
    <x v="4"/>
    <s v="NA"/>
    <s v="ERR"/>
    <s v="NA"/>
    <s v="ERR"/>
    <s v="NA"/>
    <s v="NA"/>
    <n v="0"/>
    <s v="NA"/>
    <n v="0"/>
    <n v="0"/>
    <n v="0"/>
    <s v="GasA"/>
    <s v="Ex"/>
    <n v="1"/>
    <x v="1"/>
    <n v="0"/>
    <x v="0"/>
    <n v="845"/>
    <n v="0"/>
    <n v="0"/>
    <n v="845"/>
    <n v="845"/>
    <n v="0"/>
    <n v="0"/>
    <n v="1"/>
    <n v="0"/>
    <n v="3"/>
    <n v="1"/>
    <s v="TA"/>
    <n v="3"/>
    <n v="5"/>
    <s v="Typ"/>
    <x v="0"/>
    <s v="NA"/>
    <s v="ERR"/>
    <s v="Detchd"/>
    <n v="1957"/>
    <s v="Unf"/>
    <n v="1"/>
    <n v="290"/>
    <s v="TA"/>
    <n v="3"/>
    <s v="TA"/>
    <n v="3"/>
    <s v="N"/>
    <n v="186"/>
    <n v="0"/>
    <n v="0"/>
    <n v="0"/>
    <n v="0"/>
    <n v="0"/>
    <s v="NA"/>
    <s v="ERR"/>
    <s v="NA"/>
    <s v="NA"/>
    <n v="0"/>
    <n v="1"/>
    <n v="2009"/>
    <s v="WD"/>
    <s v="Normal"/>
    <n v="84000"/>
    <n v="7.3043478260869561"/>
    <n v="99.408284023668642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n v="2"/>
    <s v="TA"/>
    <n v="3"/>
    <x v="0"/>
    <s v="Ex"/>
    <n v="1"/>
    <s v="TA"/>
    <n v="3"/>
    <s v="Gd"/>
    <s v="GLQ"/>
    <n v="1022"/>
    <s v="Unf"/>
    <n v="0"/>
    <n v="598"/>
    <n v="1620"/>
    <s v="GasA"/>
    <s v="Ex"/>
    <n v="1"/>
    <x v="0"/>
    <n v="1"/>
    <x v="0"/>
    <n v="1620"/>
    <n v="0"/>
    <n v="0"/>
    <n v="1620"/>
    <n v="3240"/>
    <n v="1"/>
    <n v="0"/>
    <n v="2"/>
    <n v="0"/>
    <n v="2"/>
    <n v="1"/>
    <s v="Ex"/>
    <n v="1"/>
    <n v="6"/>
    <s v="Typ"/>
    <x v="1"/>
    <s v="Ex"/>
    <n v="1"/>
    <s v="Attchd"/>
    <n v="2008"/>
    <s v="Fin"/>
    <n v="3"/>
    <n v="912"/>
    <s v="TA"/>
    <n v="3"/>
    <s v="TA"/>
    <n v="3"/>
    <s v="Y"/>
    <n v="228"/>
    <n v="0"/>
    <n v="0"/>
    <n v="0"/>
    <n v="0"/>
    <n v="0"/>
    <s v="NA"/>
    <s v="ERR"/>
    <s v="NA"/>
    <s v="NA"/>
    <n v="0"/>
    <n v="9"/>
    <n v="2009"/>
    <s v="WD"/>
    <s v="Normal"/>
    <n v="315500"/>
    <n v="24.461156768491239"/>
    <n v="97.376543209876544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n v="2"/>
    <s v="TA"/>
    <n v="3"/>
    <x v="0"/>
    <s v="Gd"/>
    <n v="2"/>
    <s v="TA"/>
    <n v="3"/>
    <s v="No"/>
    <s v="Unf"/>
    <n v="0"/>
    <s v="Unf"/>
    <n v="0"/>
    <n v="1055"/>
    <n v="1055"/>
    <s v="GasA"/>
    <s v="Ex"/>
    <n v="1"/>
    <x v="0"/>
    <n v="1"/>
    <x v="0"/>
    <n v="1055"/>
    <n v="1208"/>
    <n v="0"/>
    <n v="2263"/>
    <n v="3318"/>
    <n v="0"/>
    <n v="0"/>
    <n v="2"/>
    <n v="1"/>
    <n v="3"/>
    <n v="1"/>
    <s v="Gd"/>
    <n v="2"/>
    <n v="7"/>
    <s v="Typ"/>
    <x v="1"/>
    <s v="TA"/>
    <n v="3"/>
    <s v="BuiltIn"/>
    <n v="2001"/>
    <s v="Fin"/>
    <n v="2"/>
    <n v="905"/>
    <s v="TA"/>
    <n v="3"/>
    <s v="TA"/>
    <n v="3"/>
    <s v="Y"/>
    <n v="0"/>
    <n v="45"/>
    <n v="0"/>
    <n v="0"/>
    <n v="189"/>
    <n v="0"/>
    <s v="NA"/>
    <s v="ERR"/>
    <s v="NA"/>
    <s v="NA"/>
    <n v="0"/>
    <n v="9"/>
    <n v="2008"/>
    <s v="WD"/>
    <s v="Normal"/>
    <n v="287000"/>
    <n v="31.060606060606062"/>
    <n v="86.497890295358644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n v="3"/>
    <s v="TA"/>
    <n v="3"/>
    <x v="1"/>
    <s v="TA"/>
    <n v="3"/>
    <s v="TA"/>
    <n v="3"/>
    <s v="No"/>
    <s v="Unf"/>
    <n v="0"/>
    <s v="Unf"/>
    <n v="0"/>
    <n v="546"/>
    <n v="546"/>
    <s v="GasA"/>
    <s v="TA"/>
    <n v="3"/>
    <x v="0"/>
    <n v="1"/>
    <x v="0"/>
    <n v="798"/>
    <n v="546"/>
    <n v="0"/>
    <n v="1344"/>
    <n v="1890"/>
    <n v="0"/>
    <n v="0"/>
    <n v="1"/>
    <n v="1"/>
    <n v="3"/>
    <n v="1"/>
    <s v="TA"/>
    <n v="3"/>
    <n v="6"/>
    <s v="Typ"/>
    <x v="1"/>
    <s v="TA"/>
    <n v="3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5"/>
    <n v="2009"/>
    <s v="WD"/>
    <s v="Normal"/>
    <n v="97000"/>
    <n v="63.274624918460532"/>
    <n v="51.322751322751323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n v="3"/>
    <s v="TA"/>
    <n v="3"/>
    <x v="1"/>
    <s v="Gd"/>
    <n v="2"/>
    <s v="TA"/>
    <n v="3"/>
    <s v="Av"/>
    <s v="GLQ"/>
    <n v="509"/>
    <s v="Unf"/>
    <n v="0"/>
    <n v="121"/>
    <n v="630"/>
    <s v="GasA"/>
    <s v="TA"/>
    <n v="3"/>
    <x v="0"/>
    <n v="1"/>
    <x v="0"/>
    <n v="630"/>
    <n v="0"/>
    <n v="0"/>
    <n v="630"/>
    <n v="1260"/>
    <n v="1"/>
    <n v="0"/>
    <n v="1"/>
    <n v="0"/>
    <n v="1"/>
    <n v="1"/>
    <s v="TA"/>
    <n v="3"/>
    <n v="3"/>
    <s v="Typ"/>
    <x v="0"/>
    <s v="NA"/>
    <s v="ERR"/>
    <s v="Attchd"/>
    <n v="1970"/>
    <s v="Unf"/>
    <n v="1"/>
    <n v="286"/>
    <s v="TA"/>
    <n v="3"/>
    <s v="TA"/>
    <n v="3"/>
    <s v="Y"/>
    <n v="0"/>
    <n v="0"/>
    <n v="0"/>
    <n v="0"/>
    <n v="0"/>
    <n v="0"/>
    <s v="NA"/>
    <s v="ERR"/>
    <s v="NA"/>
    <s v="NA"/>
    <n v="0"/>
    <n v="4"/>
    <n v="2009"/>
    <s v="WD"/>
    <s v="Normal"/>
    <n v="80000"/>
    <n v="54.163845633039948"/>
    <n v="63.492063492063494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n v="3"/>
    <s v="TA"/>
    <n v="3"/>
    <x v="1"/>
    <s v="TA"/>
    <n v="3"/>
    <s v="TA"/>
    <n v="3"/>
    <s v="No"/>
    <s v="Rec"/>
    <n v="168"/>
    <s v="BLQ"/>
    <n v="682"/>
    <n v="284"/>
    <n v="1134"/>
    <s v="GasA"/>
    <s v="Ex"/>
    <n v="1"/>
    <x v="0"/>
    <n v="1"/>
    <x v="0"/>
    <n v="1803"/>
    <n v="0"/>
    <n v="0"/>
    <n v="1803"/>
    <n v="2937"/>
    <n v="1"/>
    <n v="0"/>
    <n v="2"/>
    <n v="0"/>
    <n v="3"/>
    <n v="1"/>
    <s v="TA"/>
    <n v="3"/>
    <n v="8"/>
    <s v="Maj1"/>
    <x v="1"/>
    <s v="TA"/>
    <n v="3"/>
    <s v="Attchd"/>
    <n v="1957"/>
    <s v="RFn"/>
    <n v="2"/>
    <n v="484"/>
    <s v="TA"/>
    <n v="3"/>
    <s v="TA"/>
    <n v="3"/>
    <s v="Y"/>
    <n v="0"/>
    <n v="0"/>
    <n v="0"/>
    <n v="0"/>
    <n v="0"/>
    <n v="0"/>
    <s v="NA"/>
    <s v="ERR"/>
    <s v="GdPrv"/>
    <s v="NA"/>
    <n v="0"/>
    <n v="1"/>
    <n v="2006"/>
    <s v="WD"/>
    <s v="Normal"/>
    <n v="155000"/>
    <n v="11.80952380952381"/>
    <n v="52.774940415389857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n v="3"/>
    <s v="TA"/>
    <n v="3"/>
    <x v="1"/>
    <s v="TA"/>
    <n v="3"/>
    <s v="TA"/>
    <n v="3"/>
    <s v="No"/>
    <s v="GLQ"/>
    <n v="400"/>
    <s v="Rec"/>
    <n v="64"/>
    <n v="336"/>
    <n v="800"/>
    <s v="GasA"/>
    <s v="Gd"/>
    <n v="2"/>
    <x v="0"/>
    <n v="1"/>
    <x v="0"/>
    <n v="800"/>
    <n v="832"/>
    <n v="0"/>
    <n v="1632"/>
    <n v="2432"/>
    <n v="0"/>
    <n v="1"/>
    <n v="1"/>
    <n v="1"/>
    <n v="4"/>
    <n v="1"/>
    <s v="Gd"/>
    <n v="2"/>
    <n v="7"/>
    <s v="Typ"/>
    <x v="0"/>
    <s v="NA"/>
    <s v="ERR"/>
    <s v="Attchd"/>
    <n v="1966"/>
    <s v="Unf"/>
    <n v="2"/>
    <n v="484"/>
    <s v="TA"/>
    <n v="3"/>
    <s v="TA"/>
    <n v="3"/>
    <s v="Y"/>
    <n v="0"/>
    <n v="40"/>
    <n v="0"/>
    <n v="0"/>
    <n v="0"/>
    <n v="0"/>
    <s v="NA"/>
    <s v="ERR"/>
    <s v="NA"/>
    <s v="NA"/>
    <n v="0"/>
    <n v="7"/>
    <n v="2008"/>
    <s v="WD"/>
    <s v="Normal"/>
    <n v="173000"/>
    <n v="18.948521358159912"/>
    <n v="71.13486842105263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n v="2"/>
    <s v="TA"/>
    <n v="3"/>
    <x v="0"/>
    <s v="Gd"/>
    <n v="2"/>
    <s v="TA"/>
    <n v="3"/>
    <s v="Av"/>
    <s v="ALQ"/>
    <n v="900"/>
    <s v="Unf"/>
    <n v="0"/>
    <n v="406"/>
    <n v="1306"/>
    <s v="GasA"/>
    <s v="Ex"/>
    <n v="1"/>
    <x v="0"/>
    <n v="1"/>
    <x v="0"/>
    <n v="1306"/>
    <n v="0"/>
    <n v="0"/>
    <n v="1306"/>
    <n v="2612"/>
    <n v="1"/>
    <n v="0"/>
    <n v="2"/>
    <n v="0"/>
    <n v="1"/>
    <n v="1"/>
    <s v="Gd"/>
    <n v="2"/>
    <n v="5"/>
    <s v="Typ"/>
    <x v="1"/>
    <s v="Gd"/>
    <n v="2"/>
    <s v="Attchd"/>
    <n v="2005"/>
    <s v="RFn"/>
    <n v="2"/>
    <n v="624"/>
    <s v="TA"/>
    <n v="3"/>
    <s v="TA"/>
    <n v="3"/>
    <s v="Y"/>
    <n v="170"/>
    <n v="63"/>
    <n v="0"/>
    <n v="0"/>
    <n v="0"/>
    <n v="0"/>
    <s v="NA"/>
    <s v="ERR"/>
    <s v="NA"/>
    <s v="NA"/>
    <n v="0"/>
    <n v="8"/>
    <n v="2009"/>
    <s v="WD"/>
    <s v="Normal"/>
    <n v="196000"/>
    <n v="36.424456420739638"/>
    <n v="75.038284839203669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n v="3"/>
    <s v="TA"/>
    <n v="3"/>
    <x v="0"/>
    <s v="Gd"/>
    <n v="2"/>
    <s v="TA"/>
    <n v="3"/>
    <s v="No"/>
    <s v="GLQ"/>
    <n v="1085"/>
    <s v="Unf"/>
    <n v="0"/>
    <n v="390"/>
    <n v="1475"/>
    <s v="GasA"/>
    <s v="Ex"/>
    <n v="1"/>
    <x v="0"/>
    <n v="1"/>
    <x v="0"/>
    <n v="1532"/>
    <n v="797"/>
    <n v="0"/>
    <n v="2329"/>
    <n v="3804"/>
    <n v="1"/>
    <n v="0"/>
    <n v="2"/>
    <n v="1"/>
    <n v="4"/>
    <n v="1"/>
    <s v="Gd"/>
    <n v="2"/>
    <n v="10"/>
    <s v="Typ"/>
    <x v="1"/>
    <s v="Ex"/>
    <n v="1"/>
    <s v="Attchd"/>
    <n v="1990"/>
    <s v="Unf"/>
    <n v="2"/>
    <n v="514"/>
    <s v="TA"/>
    <n v="3"/>
    <s v="TA"/>
    <n v="3"/>
    <s v="Y"/>
    <n v="192"/>
    <n v="121"/>
    <n v="0"/>
    <n v="0"/>
    <n v="0"/>
    <n v="0"/>
    <s v="NA"/>
    <s v="ERR"/>
    <s v="NA"/>
    <s v="NA"/>
    <n v="0"/>
    <n v="5"/>
    <n v="2008"/>
    <s v="WD"/>
    <s v="Normal"/>
    <n v="262280"/>
    <n v="22.153898133288283"/>
    <n v="68.948475289169295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n v="2"/>
    <s v="TA"/>
    <n v="3"/>
    <x v="0"/>
    <s v="Gd"/>
    <n v="2"/>
    <s v="TA"/>
    <n v="3"/>
    <s v="No"/>
    <s v="ALQ"/>
    <n v="1104"/>
    <s v="Unf"/>
    <n v="0"/>
    <n v="1420"/>
    <n v="2524"/>
    <s v="GasA"/>
    <s v="TA"/>
    <n v="3"/>
    <x v="0"/>
    <n v="1"/>
    <x v="0"/>
    <n v="2524"/>
    <n v="0"/>
    <n v="0"/>
    <n v="2524"/>
    <n v="5048"/>
    <n v="1"/>
    <n v="0"/>
    <n v="2"/>
    <n v="1"/>
    <n v="4"/>
    <n v="1"/>
    <s v="Gd"/>
    <n v="2"/>
    <n v="9"/>
    <s v="Typ"/>
    <x v="1"/>
    <s v="Gd"/>
    <n v="2"/>
    <s v="Attchd"/>
    <n v="1981"/>
    <s v="Fin"/>
    <n v="2"/>
    <n v="542"/>
    <s v="TA"/>
    <n v="3"/>
    <s v="TA"/>
    <n v="3"/>
    <s v="Y"/>
    <n v="474"/>
    <n v="120"/>
    <n v="0"/>
    <n v="0"/>
    <n v="0"/>
    <n v="0"/>
    <s v="NA"/>
    <s v="ERR"/>
    <s v="MnPrv"/>
    <s v="NA"/>
    <n v="0"/>
    <n v="7"/>
    <n v="2009"/>
    <s v="WD"/>
    <s v="Normal"/>
    <n v="278000"/>
    <n v="28.958333333333332"/>
    <n v="55.07131537242472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Ex"/>
    <n v="1"/>
    <x v="0"/>
    <n v="1"/>
    <x v="2"/>
    <n v="1733"/>
    <n v="0"/>
    <n v="0"/>
    <n v="1733"/>
    <n v="1733"/>
    <n v="0"/>
    <n v="0"/>
    <n v="2"/>
    <n v="0"/>
    <n v="4"/>
    <n v="1"/>
    <s v="TA"/>
    <n v="3"/>
    <n v="8"/>
    <s v="Min2"/>
    <x v="1"/>
    <s v="Gd"/>
    <n v="2"/>
    <s v="Attchd"/>
    <n v="1955"/>
    <s v="Unf"/>
    <n v="2"/>
    <n v="452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Normal"/>
    <n v="139600"/>
    <n v="10.2046783625731"/>
    <n v="80.553952683208308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n v="2"/>
    <s v="TA"/>
    <n v="3"/>
    <x v="0"/>
    <s v="Ex"/>
    <n v="1"/>
    <s v="TA"/>
    <n v="3"/>
    <s v="Av"/>
    <s v="GLQ"/>
    <n v="240"/>
    <s v="Unf"/>
    <n v="0"/>
    <n v="1752"/>
    <n v="1992"/>
    <s v="GasA"/>
    <s v="Ex"/>
    <n v="1"/>
    <x v="0"/>
    <n v="1"/>
    <x v="0"/>
    <n v="1992"/>
    <n v="876"/>
    <n v="0"/>
    <n v="2868"/>
    <n v="4860"/>
    <n v="0"/>
    <n v="0"/>
    <n v="3"/>
    <n v="1"/>
    <n v="4"/>
    <n v="1"/>
    <s v="Ex"/>
    <n v="1"/>
    <n v="11"/>
    <s v="Typ"/>
    <x v="1"/>
    <s v="Gd"/>
    <n v="2"/>
    <s v="BuiltIn"/>
    <n v="2005"/>
    <s v="Fin"/>
    <n v="3"/>
    <n v="716"/>
    <s v="TA"/>
    <n v="3"/>
    <s v="TA"/>
    <n v="3"/>
    <s v="Y"/>
    <n v="214"/>
    <n v="108"/>
    <n v="0"/>
    <n v="0"/>
    <n v="0"/>
    <n v="0"/>
    <s v="NA"/>
    <s v="ERR"/>
    <s v="NA"/>
    <s v="NA"/>
    <n v="0"/>
    <n v="7"/>
    <n v="2006"/>
    <s v="New"/>
    <s v="Partial"/>
    <n v="556581"/>
    <n v="34.664985052316894"/>
    <n v="114.52283950617284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686"/>
    <s v="Unf"/>
    <n v="0"/>
    <n v="304"/>
    <n v="990"/>
    <s v="GasA"/>
    <s v="Ex"/>
    <n v="1"/>
    <x v="0"/>
    <n v="1"/>
    <x v="0"/>
    <n v="990"/>
    <n v="0"/>
    <n v="0"/>
    <n v="990"/>
    <n v="1980"/>
    <n v="0"/>
    <n v="1"/>
    <n v="1"/>
    <n v="0"/>
    <n v="3"/>
    <n v="1"/>
    <s v="TA"/>
    <n v="3"/>
    <n v="5"/>
    <s v="Typ"/>
    <x v="0"/>
    <s v="NA"/>
    <s v="ERR"/>
    <s v="Detchd"/>
    <n v="1996"/>
    <s v="Unf"/>
    <n v="2"/>
    <n v="672"/>
    <s v="TA"/>
    <n v="3"/>
    <s v="TA"/>
    <n v="3"/>
    <s v="Y"/>
    <n v="0"/>
    <n v="0"/>
    <n v="0"/>
    <n v="0"/>
    <n v="0"/>
    <n v="0"/>
    <s v="NA"/>
    <s v="ERR"/>
    <s v="NA"/>
    <s v="NA"/>
    <n v="0"/>
    <n v="2"/>
    <n v="2008"/>
    <s v="WD"/>
    <s v="Normal"/>
    <n v="145000"/>
    <n v="15.684153596538669"/>
    <n v="73.232323232323239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n v="3"/>
    <s v="Fa"/>
    <n v="4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771"/>
    <n v="0"/>
    <n v="0"/>
    <n v="1771"/>
    <n v="1771"/>
    <n v="0"/>
    <n v="0"/>
    <n v="1"/>
    <n v="0"/>
    <n v="3"/>
    <n v="1"/>
    <s v="TA"/>
    <n v="3"/>
    <n v="9"/>
    <s v="Min1"/>
    <x v="1"/>
    <s v="TA"/>
    <n v="3"/>
    <s v="Attchd"/>
    <n v="1960"/>
    <s v="Unf"/>
    <n v="2"/>
    <n v="336"/>
    <s v="TA"/>
    <n v="3"/>
    <s v="TA"/>
    <n v="3"/>
    <s v="Y"/>
    <n v="0"/>
    <n v="0"/>
    <n v="0"/>
    <n v="0"/>
    <n v="0"/>
    <n v="0"/>
    <s v="NA"/>
    <s v="ERR"/>
    <s v="GdPrv"/>
    <s v="NA"/>
    <n v="0"/>
    <n v="11"/>
    <n v="2009"/>
    <s v="WD"/>
    <s v="Normal"/>
    <n v="115000"/>
    <n v="5.2873563218390807"/>
    <n v="64.935064935064929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GasA"/>
    <s v="Ex"/>
    <n v="1"/>
    <x v="0"/>
    <n v="1"/>
    <x v="0"/>
    <n v="930"/>
    <n v="0"/>
    <n v="0"/>
    <n v="930"/>
    <n v="930"/>
    <n v="0"/>
    <n v="0"/>
    <n v="1"/>
    <n v="0"/>
    <n v="2"/>
    <n v="1"/>
    <s v="Gd"/>
    <n v="2"/>
    <n v="6"/>
    <s v="Typ"/>
    <x v="0"/>
    <s v="NA"/>
    <s v="ERR"/>
    <s v="Detchd"/>
    <n v="1946"/>
    <s v="Unf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Abnorml"/>
    <n v="84900"/>
    <n v="7.6486486486486482"/>
    <n v="91.290322580645167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1302"/>
    <n v="1302"/>
    <s v="GasA"/>
    <s v="Ex"/>
    <n v="1"/>
    <x v="0"/>
    <n v="1"/>
    <x v="0"/>
    <n v="1302"/>
    <n v="0"/>
    <n v="0"/>
    <n v="1302"/>
    <n v="2604"/>
    <n v="0"/>
    <n v="0"/>
    <n v="2"/>
    <n v="0"/>
    <n v="3"/>
    <n v="1"/>
    <s v="Gd"/>
    <n v="2"/>
    <n v="6"/>
    <s v="Typ"/>
    <x v="0"/>
    <s v="NA"/>
    <s v="ERR"/>
    <s v="Attchd"/>
    <n v="2007"/>
    <s v="Fin"/>
    <n v="2"/>
    <n v="436"/>
    <s v="TA"/>
    <n v="3"/>
    <s v="TA"/>
    <n v="3"/>
    <s v="Y"/>
    <n v="0"/>
    <n v="22"/>
    <n v="0"/>
    <n v="0"/>
    <n v="0"/>
    <n v="0"/>
    <s v="NA"/>
    <s v="ERR"/>
    <s v="NA"/>
    <s v="NA"/>
    <n v="0"/>
    <n v="8"/>
    <n v="2007"/>
    <s v="New"/>
    <s v="Partial"/>
    <n v="176485"/>
    <n v="19.624708106304904"/>
    <n v="67.774577572964674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1316"/>
    <n v="1316"/>
    <s v="GasA"/>
    <s v="Ex"/>
    <n v="1"/>
    <x v="0"/>
    <n v="1"/>
    <x v="0"/>
    <n v="1316"/>
    <n v="0"/>
    <n v="0"/>
    <n v="1316"/>
    <n v="2632"/>
    <n v="0"/>
    <n v="0"/>
    <n v="2"/>
    <n v="0"/>
    <n v="3"/>
    <n v="1"/>
    <s v="Gd"/>
    <n v="2"/>
    <n v="6"/>
    <s v="Typ"/>
    <x v="1"/>
    <s v="Gd"/>
    <n v="2"/>
    <s v="Attchd"/>
    <n v="2007"/>
    <s v="Fin"/>
    <n v="2"/>
    <n v="440"/>
    <s v="TA"/>
    <n v="3"/>
    <s v="TA"/>
    <n v="3"/>
    <s v="Y"/>
    <n v="0"/>
    <n v="20"/>
    <n v="0"/>
    <n v="0"/>
    <n v="0"/>
    <n v="0"/>
    <s v="NA"/>
    <s v="ERR"/>
    <s v="NA"/>
    <s v="NA"/>
    <n v="0"/>
    <n v="10"/>
    <n v="2007"/>
    <s v="New"/>
    <s v="Partial"/>
    <n v="200141"/>
    <n v="17.909709172259507"/>
    <n v="76.04141337386018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n v="3"/>
    <s v="TA"/>
    <n v="3"/>
    <x v="1"/>
    <s v="TA"/>
    <n v="3"/>
    <s v="TA"/>
    <n v="3"/>
    <s v="No"/>
    <s v="Rec"/>
    <n v="442"/>
    <s v="Unf"/>
    <n v="0"/>
    <n v="374"/>
    <n v="816"/>
    <s v="GasA"/>
    <s v="TA"/>
    <n v="3"/>
    <x v="0"/>
    <n v="1"/>
    <x v="0"/>
    <n v="1127"/>
    <n v="850"/>
    <n v="0"/>
    <n v="1977"/>
    <n v="2793"/>
    <n v="0"/>
    <n v="1"/>
    <n v="1"/>
    <n v="1"/>
    <n v="4"/>
    <n v="1"/>
    <s v="TA"/>
    <n v="3"/>
    <n v="9"/>
    <s v="Typ"/>
    <x v="1"/>
    <s v="TA"/>
    <n v="3"/>
    <s v="Attchd"/>
    <n v="1964"/>
    <s v="RFn"/>
    <n v="2"/>
    <n v="540"/>
    <s v="TA"/>
    <n v="3"/>
    <s v="TA"/>
    <n v="3"/>
    <s v="Y"/>
    <n v="0"/>
    <n v="52"/>
    <n v="0"/>
    <n v="0"/>
    <n v="0"/>
    <n v="0"/>
    <s v="NA"/>
    <s v="ERR"/>
    <s v="GdPrv"/>
    <s v="NA"/>
    <n v="0"/>
    <n v="6"/>
    <n v="2007"/>
    <s v="WD"/>
    <s v="Normal"/>
    <n v="165000"/>
    <n v="17.368421052631579"/>
    <n v="59.076262083780883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n v="3"/>
    <s v="TA"/>
    <n v="3"/>
    <x v="1"/>
    <s v="TA"/>
    <n v="3"/>
    <s v="TA"/>
    <n v="3"/>
    <s v="Av"/>
    <s v="Rec"/>
    <n v="383"/>
    <s v="Unf"/>
    <n v="0"/>
    <n v="833"/>
    <n v="1216"/>
    <s v="GasA"/>
    <s v="Ex"/>
    <n v="1"/>
    <x v="0"/>
    <n v="1"/>
    <x v="2"/>
    <n v="1526"/>
    <n v="0"/>
    <n v="0"/>
    <n v="1526"/>
    <n v="2742"/>
    <n v="0"/>
    <n v="0"/>
    <n v="1"/>
    <n v="0"/>
    <n v="4"/>
    <n v="1"/>
    <s v="TA"/>
    <n v="3"/>
    <n v="7"/>
    <s v="Min2"/>
    <x v="1"/>
    <s v="Gd"/>
    <n v="2"/>
    <s v="Basment"/>
    <n v="1957"/>
    <s v="Unf"/>
    <n v="1"/>
    <n v="364"/>
    <s v="TA"/>
    <n v="3"/>
    <s v="TA"/>
    <n v="3"/>
    <s v="Y"/>
    <n v="116"/>
    <n v="78"/>
    <n v="0"/>
    <n v="0"/>
    <n v="0"/>
    <n v="0"/>
    <s v="NA"/>
    <s v="ERR"/>
    <s v="NA"/>
    <s v="NA"/>
    <n v="0"/>
    <n v="5"/>
    <n v="2010"/>
    <s v="WD"/>
    <s v="Normal"/>
    <n v="144500"/>
    <n v="16.876897921046485"/>
    <n v="52.698760029175787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n v="2"/>
    <s v="TA"/>
    <n v="3"/>
    <x v="0"/>
    <s v="Gd"/>
    <n v="2"/>
    <s v="TA"/>
    <n v="3"/>
    <s v="Mn"/>
    <s v="GLQ"/>
    <n v="932"/>
    <s v="Unf"/>
    <n v="0"/>
    <n v="133"/>
    <n v="1065"/>
    <s v="GasA"/>
    <s v="Ex"/>
    <n v="1"/>
    <x v="0"/>
    <n v="1"/>
    <x v="0"/>
    <n v="1091"/>
    <n v="898"/>
    <n v="0"/>
    <n v="1989"/>
    <n v="3054"/>
    <n v="1"/>
    <n v="0"/>
    <n v="2"/>
    <n v="1"/>
    <n v="3"/>
    <n v="1"/>
    <s v="Gd"/>
    <n v="2"/>
    <n v="7"/>
    <s v="Typ"/>
    <x v="1"/>
    <s v="Gd"/>
    <n v="2"/>
    <s v="Attchd"/>
    <n v="2002"/>
    <s v="Fin"/>
    <n v="2"/>
    <n v="586"/>
    <s v="TA"/>
    <n v="3"/>
    <s v="TA"/>
    <n v="3"/>
    <s v="Y"/>
    <n v="199"/>
    <n v="60"/>
    <n v="0"/>
    <n v="0"/>
    <n v="0"/>
    <n v="0"/>
    <s v="NA"/>
    <s v="ERR"/>
    <s v="NA"/>
    <s v="NA"/>
    <n v="0"/>
    <n v="11"/>
    <n v="2006"/>
    <s v="WD"/>
    <s v="Normal"/>
    <n v="255000"/>
    <n v="22.433359725521246"/>
    <n v="83.497053045186647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n v="3"/>
    <s v="TA"/>
    <n v="3"/>
    <x v="1"/>
    <s v="Gd"/>
    <n v="2"/>
    <s v="TA"/>
    <n v="3"/>
    <s v="No"/>
    <s v="ALQ"/>
    <n v="644"/>
    <s v="Unf"/>
    <n v="0"/>
    <n v="549"/>
    <n v="1193"/>
    <s v="GasA"/>
    <s v="TA"/>
    <n v="3"/>
    <x v="0"/>
    <n v="1"/>
    <x v="0"/>
    <n v="1523"/>
    <n v="0"/>
    <n v="0"/>
    <n v="1523"/>
    <n v="2716"/>
    <n v="0"/>
    <n v="1"/>
    <n v="2"/>
    <n v="0"/>
    <n v="3"/>
    <n v="1"/>
    <s v="TA"/>
    <n v="3"/>
    <n v="7"/>
    <s v="Typ"/>
    <x v="1"/>
    <s v="TA"/>
    <n v="3"/>
    <s v="Attchd"/>
    <n v="1976"/>
    <s v="Fin"/>
    <n v="2"/>
    <n v="478"/>
    <s v="TA"/>
    <n v="3"/>
    <s v="TA"/>
    <n v="3"/>
    <s v="Y"/>
    <n v="0"/>
    <n v="0"/>
    <n v="0"/>
    <n v="0"/>
    <n v="189"/>
    <n v="0"/>
    <s v="NA"/>
    <s v="ERR"/>
    <s v="MnPrv"/>
    <s v="NA"/>
    <n v="0"/>
    <n v="5"/>
    <n v="2008"/>
    <s v="COD"/>
    <s v="Abnorml"/>
    <n v="180000"/>
    <n v="15.843675732770002"/>
    <n v="66.273932253313703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n v="2"/>
    <s v="TA"/>
    <n v="3"/>
    <x v="0"/>
    <s v="Gd"/>
    <n v="2"/>
    <s v="TA"/>
    <n v="3"/>
    <s v="Av"/>
    <s v="GLQ"/>
    <n v="659"/>
    <s v="Unf"/>
    <n v="0"/>
    <n v="705"/>
    <n v="1364"/>
    <s v="GasA"/>
    <s v="Ex"/>
    <n v="1"/>
    <x v="0"/>
    <n v="1"/>
    <x v="0"/>
    <n v="1364"/>
    <n v="0"/>
    <n v="0"/>
    <n v="1364"/>
    <n v="2728"/>
    <n v="1"/>
    <n v="0"/>
    <n v="2"/>
    <n v="0"/>
    <n v="2"/>
    <n v="1"/>
    <s v="Gd"/>
    <n v="2"/>
    <n v="6"/>
    <s v="Typ"/>
    <x v="1"/>
    <s v="Gd"/>
    <n v="2"/>
    <s v="Attchd"/>
    <n v="2005"/>
    <s v="RFn"/>
    <n v="2"/>
    <n v="484"/>
    <s v="TA"/>
    <n v="3"/>
    <s v="TA"/>
    <n v="3"/>
    <s v="Y"/>
    <n v="192"/>
    <n v="36"/>
    <n v="0"/>
    <n v="0"/>
    <n v="0"/>
    <n v="0"/>
    <s v="NA"/>
    <s v="ERR"/>
    <s v="NA"/>
    <s v="NA"/>
    <n v="0"/>
    <n v="6"/>
    <n v="2006"/>
    <s v="WD"/>
    <s v="Normal"/>
    <n v="185850"/>
    <n v="26.354225751559841"/>
    <n v="68.126832844574778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n v="2"/>
    <s v="TA"/>
    <n v="3"/>
    <x v="0"/>
    <s v="Gd"/>
    <n v="2"/>
    <s v="TA"/>
    <n v="3"/>
    <s v="No"/>
    <s v="GLQ"/>
    <n v="595"/>
    <s v="Unf"/>
    <n v="0"/>
    <n v="378"/>
    <n v="973"/>
    <s v="GasA"/>
    <s v="Ex"/>
    <n v="1"/>
    <x v="0"/>
    <n v="1"/>
    <x v="0"/>
    <n v="979"/>
    <n v="871"/>
    <n v="0"/>
    <n v="1850"/>
    <n v="2823"/>
    <n v="0"/>
    <n v="0"/>
    <n v="2"/>
    <n v="1"/>
    <n v="3"/>
    <n v="1"/>
    <s v="Gd"/>
    <n v="2"/>
    <n v="7"/>
    <s v="Typ"/>
    <x v="1"/>
    <s v="Gd"/>
    <n v="2"/>
    <s v="BuiltIn"/>
    <n v="1994"/>
    <s v="Fin"/>
    <n v="2"/>
    <n v="467"/>
    <s v="TA"/>
    <n v="3"/>
    <s v="TA"/>
    <n v="3"/>
    <s v="Y"/>
    <n v="168"/>
    <n v="98"/>
    <n v="0"/>
    <n v="0"/>
    <n v="0"/>
    <n v="0"/>
    <s v="NA"/>
    <s v="ERR"/>
    <s v="NA"/>
    <s v="NA"/>
    <n v="0"/>
    <n v="1"/>
    <n v="2009"/>
    <s v="WD"/>
    <s v="Normal"/>
    <n v="248000"/>
    <n v="8.2779799058713568"/>
    <n v="87.849805171803041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n v="1"/>
    <s v="TA"/>
    <n v="3"/>
    <x v="0"/>
    <s v="Ex"/>
    <n v="1"/>
    <s v="TA"/>
    <n v="3"/>
    <s v="Av"/>
    <s v="GLQ"/>
    <n v="936"/>
    <s v="Unf"/>
    <n v="0"/>
    <n v="168"/>
    <n v="1104"/>
    <s v="GasA"/>
    <s v="Ex"/>
    <n v="1"/>
    <x v="0"/>
    <n v="1"/>
    <x v="0"/>
    <n v="1130"/>
    <n v="1054"/>
    <n v="0"/>
    <n v="2184"/>
    <n v="3288"/>
    <n v="1"/>
    <n v="0"/>
    <n v="2"/>
    <n v="1"/>
    <n v="3"/>
    <n v="1"/>
    <s v="Ex"/>
    <n v="1"/>
    <n v="10"/>
    <s v="Typ"/>
    <x v="1"/>
    <s v="Gd"/>
    <n v="2"/>
    <s v="Attchd"/>
    <n v="2008"/>
    <s v="Fin"/>
    <n v="3"/>
    <n v="836"/>
    <s v="TA"/>
    <n v="3"/>
    <s v="TA"/>
    <n v="3"/>
    <s v="Y"/>
    <n v="0"/>
    <n v="102"/>
    <n v="0"/>
    <n v="0"/>
    <n v="0"/>
    <n v="0"/>
    <s v="NA"/>
    <s v="ERR"/>
    <s v="NA"/>
    <s v="NA"/>
    <n v="0"/>
    <n v="7"/>
    <n v="2009"/>
    <s v="WD"/>
    <s v="Normal"/>
    <n v="335000"/>
    <n v="29.625044216483904"/>
    <n v="101.88564476885645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n v="3"/>
    <s v="TA"/>
    <n v="3"/>
    <x v="1"/>
    <s v="TA"/>
    <n v="3"/>
    <s v="TA"/>
    <n v="3"/>
    <s v="Mn"/>
    <s v="Rec"/>
    <n v="297"/>
    <s v="LwQ"/>
    <n v="557"/>
    <n v="0"/>
    <n v="854"/>
    <s v="GasA"/>
    <s v="TA"/>
    <n v="3"/>
    <x v="0"/>
    <n v="1"/>
    <x v="0"/>
    <n v="1096"/>
    <n v="895"/>
    <n v="0"/>
    <n v="1991"/>
    <n v="2845"/>
    <n v="0"/>
    <n v="0"/>
    <n v="1"/>
    <n v="1"/>
    <n v="3"/>
    <n v="1"/>
    <s v="TA"/>
    <n v="3"/>
    <n v="7"/>
    <s v="Typ"/>
    <x v="1"/>
    <s v="Gd"/>
    <n v="2"/>
    <s v="Detchd"/>
    <n v="1977"/>
    <s v="Unf"/>
    <n v="2"/>
    <n v="432"/>
    <s v="TA"/>
    <n v="3"/>
    <s v="Fa"/>
    <n v="4"/>
    <s v="Y"/>
    <n v="0"/>
    <n v="0"/>
    <n v="19"/>
    <n v="0"/>
    <n v="0"/>
    <n v="0"/>
    <s v="NA"/>
    <s v="ERR"/>
    <s v="NA"/>
    <s v="NA"/>
    <n v="0"/>
    <n v="3"/>
    <n v="2007"/>
    <s v="WD"/>
    <s v="Normal"/>
    <n v="220000"/>
    <n v="19.512195121951219"/>
    <n v="77.328646748681905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n v="2"/>
    <s v="TA"/>
    <n v="3"/>
    <x v="0"/>
    <s v="Gd"/>
    <n v="2"/>
    <s v="TA"/>
    <n v="3"/>
    <s v="Mn"/>
    <s v="GLQ"/>
    <n v="616"/>
    <s v="Unf"/>
    <n v="0"/>
    <n v="722"/>
    <n v="1338"/>
    <s v="GasA"/>
    <s v="Ex"/>
    <n v="1"/>
    <x v="0"/>
    <n v="1"/>
    <x v="0"/>
    <n v="1338"/>
    <n v="0"/>
    <n v="0"/>
    <n v="1338"/>
    <n v="2676"/>
    <n v="1"/>
    <n v="0"/>
    <n v="2"/>
    <n v="0"/>
    <n v="2"/>
    <n v="1"/>
    <s v="Gd"/>
    <n v="2"/>
    <n v="6"/>
    <s v="Typ"/>
    <x v="0"/>
    <s v="NA"/>
    <s v="ERR"/>
    <s v="Attchd"/>
    <n v="2001"/>
    <s v="Fin"/>
    <n v="2"/>
    <n v="582"/>
    <s v="TA"/>
    <n v="3"/>
    <s v="TA"/>
    <n v="3"/>
    <s v="Y"/>
    <n v="0"/>
    <n v="0"/>
    <n v="170"/>
    <n v="0"/>
    <n v="0"/>
    <n v="0"/>
    <s v="NA"/>
    <s v="ERR"/>
    <s v="NA"/>
    <s v="NA"/>
    <n v="0"/>
    <n v="4"/>
    <n v="2010"/>
    <s v="WD"/>
    <s v="Normal"/>
    <n v="213500"/>
    <n v="43.394308943089428"/>
    <n v="79.783258594917783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n v="4"/>
    <s v="TA"/>
    <n v="3"/>
    <x v="1"/>
    <s v="TA"/>
    <n v="3"/>
    <s v="TA"/>
    <n v="3"/>
    <s v="No"/>
    <s v="Unf"/>
    <n v="0"/>
    <s v="Unf"/>
    <n v="0"/>
    <n v="894"/>
    <n v="894"/>
    <s v="GasA"/>
    <s v="TA"/>
    <n v="3"/>
    <x v="0"/>
    <n v="1"/>
    <x v="0"/>
    <n v="894"/>
    <n v="0"/>
    <n v="0"/>
    <n v="894"/>
    <n v="1788"/>
    <n v="0"/>
    <n v="0"/>
    <n v="1"/>
    <n v="0"/>
    <n v="2"/>
    <n v="1"/>
    <s v="TA"/>
    <n v="3"/>
    <n v="6"/>
    <s v="Typ"/>
    <x v="0"/>
    <s v="NA"/>
    <s v="ERR"/>
    <s v="Detchd"/>
    <n v="1994"/>
    <s v="RFn"/>
    <n v="3"/>
    <n v="1248"/>
    <s v="TA"/>
    <n v="3"/>
    <s v="TA"/>
    <n v="3"/>
    <s v="Y"/>
    <n v="0"/>
    <n v="20"/>
    <n v="0"/>
    <n v="0"/>
    <n v="0"/>
    <n v="0"/>
    <s v="NA"/>
    <s v="ERR"/>
    <s v="NA"/>
    <s v="Shed"/>
    <n v="560"/>
    <n v="8"/>
    <n v="2008"/>
    <s v="ConLD"/>
    <s v="Normal"/>
    <n v="81000"/>
    <n v="4.5"/>
    <n v="45.302013422818789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662"/>
    <n v="662"/>
    <s v="GasA"/>
    <s v="TA"/>
    <n v="3"/>
    <x v="1"/>
    <n v="0"/>
    <x v="0"/>
    <n v="1422"/>
    <n v="915"/>
    <n v="0"/>
    <n v="2337"/>
    <n v="2999"/>
    <n v="0"/>
    <n v="0"/>
    <n v="2"/>
    <n v="0"/>
    <n v="5"/>
    <n v="2"/>
    <s v="TA"/>
    <n v="3"/>
    <n v="10"/>
    <s v="Min2"/>
    <x v="0"/>
    <s v="NA"/>
    <s v="ERR"/>
    <s v="Detchd"/>
    <n v="1945"/>
    <s v="Unf"/>
    <n v="2"/>
    <n v="560"/>
    <s v="TA"/>
    <n v="3"/>
    <s v="TA"/>
    <n v="3"/>
    <s v="Y"/>
    <n v="0"/>
    <n v="57"/>
    <n v="0"/>
    <n v="0"/>
    <n v="0"/>
    <n v="0"/>
    <s v="NA"/>
    <s v="ERR"/>
    <s v="NA"/>
    <s v="NA"/>
    <n v="0"/>
    <n v="9"/>
    <n v="2007"/>
    <s v="WD"/>
    <s v="Normal"/>
    <n v="90000"/>
    <n v="6.617647058823529"/>
    <n v="30.010003334444814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n v="3"/>
    <s v="Gd"/>
    <n v="2"/>
    <x v="2"/>
    <s v="TA"/>
    <n v="3"/>
    <s v="TA"/>
    <n v="3"/>
    <s v="No"/>
    <s v="BLQ"/>
    <n v="397"/>
    <s v="Unf"/>
    <n v="0"/>
    <n v="706"/>
    <n v="1103"/>
    <s v="GasA"/>
    <s v="Gd"/>
    <n v="2"/>
    <x v="0"/>
    <n v="1"/>
    <x v="0"/>
    <n v="1103"/>
    <n v="0"/>
    <n v="0"/>
    <n v="1103"/>
    <n v="2206"/>
    <n v="0"/>
    <n v="0"/>
    <n v="1"/>
    <n v="0"/>
    <n v="2"/>
    <n v="1"/>
    <s v="Gd"/>
    <n v="2"/>
    <n v="5"/>
    <s v="Typ"/>
    <x v="1"/>
    <s v="Gd"/>
    <n v="2"/>
    <s v="Detchd"/>
    <n v="1976"/>
    <s v="Unf"/>
    <n v="2"/>
    <n v="440"/>
    <s v="TA"/>
    <n v="3"/>
    <s v="TA"/>
    <n v="3"/>
    <s v="Y"/>
    <n v="166"/>
    <n v="120"/>
    <n v="0"/>
    <n v="0"/>
    <n v="0"/>
    <n v="0"/>
    <s v="NA"/>
    <s v="ERR"/>
    <s v="MnPrv"/>
    <s v="NA"/>
    <n v="0"/>
    <n v="7"/>
    <n v="2006"/>
    <s v="WD"/>
    <s v="Normal"/>
    <n v="110500"/>
    <n v="18.416666666666668"/>
    <n v="50.09066183136899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n v="3"/>
    <s v="TA"/>
    <n v="3"/>
    <x v="1"/>
    <s v="TA"/>
    <n v="3"/>
    <s v="TA"/>
    <n v="3"/>
    <s v="Mn"/>
    <s v="BLQ"/>
    <n v="740"/>
    <s v="Rec"/>
    <n v="230"/>
    <n v="184"/>
    <n v="1154"/>
    <s v="GasA"/>
    <s v="Ex"/>
    <n v="1"/>
    <x v="0"/>
    <n v="1"/>
    <x v="0"/>
    <n v="1154"/>
    <n v="0"/>
    <n v="0"/>
    <n v="1154"/>
    <n v="2308"/>
    <n v="0"/>
    <n v="0"/>
    <n v="1"/>
    <n v="1"/>
    <n v="3"/>
    <n v="1"/>
    <s v="TA"/>
    <n v="3"/>
    <n v="6"/>
    <s v="Typ"/>
    <x v="1"/>
    <s v="Po"/>
    <n v="5"/>
    <s v="Attchd"/>
    <n v="1966"/>
    <s v="RFn"/>
    <n v="2"/>
    <n v="480"/>
    <s v="TA"/>
    <n v="3"/>
    <s v="TA"/>
    <n v="3"/>
    <s v="Y"/>
    <n v="0"/>
    <n v="58"/>
    <n v="0"/>
    <n v="0"/>
    <n v="0"/>
    <n v="0"/>
    <s v="NA"/>
    <s v="ERR"/>
    <s v="MnPrv"/>
    <s v="NA"/>
    <n v="0"/>
    <n v="11"/>
    <n v="2009"/>
    <s v="WD"/>
    <s v="Normal"/>
    <n v="154000"/>
    <n v="14"/>
    <n v="66.72443674176776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n v="2"/>
    <s v="TA"/>
    <n v="3"/>
    <x v="0"/>
    <s v="Ex"/>
    <n v="1"/>
    <s v="TA"/>
    <n v="3"/>
    <s v="Gd"/>
    <s v="GLQ"/>
    <n v="1201"/>
    <s v="Unf"/>
    <n v="0"/>
    <n v="105"/>
    <n v="1306"/>
    <s v="GasA"/>
    <s v="Ex"/>
    <n v="1"/>
    <x v="0"/>
    <n v="1"/>
    <x v="0"/>
    <n v="1306"/>
    <n v="954"/>
    <n v="0"/>
    <n v="2260"/>
    <n v="3566"/>
    <n v="1"/>
    <n v="0"/>
    <n v="2"/>
    <n v="1"/>
    <n v="3"/>
    <n v="1"/>
    <s v="Gd"/>
    <n v="2"/>
    <n v="7"/>
    <s v="Typ"/>
    <x v="0"/>
    <s v="NA"/>
    <s v="ERR"/>
    <s v="Attchd"/>
    <n v="1996"/>
    <s v="RFn"/>
    <n v="2"/>
    <n v="533"/>
    <s v="TA"/>
    <n v="3"/>
    <s v="TA"/>
    <n v="3"/>
    <s v="Y"/>
    <n v="296"/>
    <n v="44"/>
    <n v="0"/>
    <n v="0"/>
    <n v="0"/>
    <n v="0"/>
    <s v="NA"/>
    <s v="ERR"/>
    <s v="NA"/>
    <s v="NA"/>
    <n v="0"/>
    <n v="4"/>
    <n v="2010"/>
    <s v="WD"/>
    <s v="Normal"/>
    <n v="328000"/>
    <n v="23.428571428571427"/>
    <n v="91.979809310151424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99"/>
    <n v="799"/>
    <s v="GasA"/>
    <s v="Gd"/>
    <n v="2"/>
    <x v="0"/>
    <n v="1"/>
    <x v="0"/>
    <n v="799"/>
    <n v="772"/>
    <n v="0"/>
    <n v="1571"/>
    <n v="2370"/>
    <n v="0"/>
    <n v="0"/>
    <n v="2"/>
    <n v="1"/>
    <n v="3"/>
    <n v="1"/>
    <s v="TA"/>
    <n v="3"/>
    <n v="7"/>
    <s v="Typ"/>
    <x v="1"/>
    <s v="TA"/>
    <n v="3"/>
    <s v="Attchd"/>
    <n v="1993"/>
    <s v="RFn"/>
    <n v="2"/>
    <n v="380"/>
    <s v="TA"/>
    <n v="3"/>
    <s v="TA"/>
    <n v="3"/>
    <s v="Y"/>
    <n v="0"/>
    <n v="40"/>
    <n v="0"/>
    <n v="0"/>
    <n v="0"/>
    <n v="0"/>
    <s v="NA"/>
    <s v="ERR"/>
    <s v="NA"/>
    <s v="NA"/>
    <n v="0"/>
    <n v="5"/>
    <n v="2009"/>
    <s v="WD"/>
    <s v="Normal"/>
    <n v="178000"/>
    <n v="22.712772744672705"/>
    <n v="75.105485232067508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n v="3"/>
    <s v="TA"/>
    <n v="3"/>
    <x v="1"/>
    <s v="TA"/>
    <n v="3"/>
    <s v="TA"/>
    <n v="3"/>
    <s v="Gd"/>
    <s v="GLQ"/>
    <n v="674"/>
    <s v="LwQ"/>
    <n v="106"/>
    <n v="0"/>
    <n v="780"/>
    <s v="GasA"/>
    <s v="TA"/>
    <n v="3"/>
    <x v="0"/>
    <n v="1"/>
    <x v="0"/>
    <n v="798"/>
    <n v="813"/>
    <n v="0"/>
    <n v="1611"/>
    <n v="2391"/>
    <n v="1"/>
    <n v="0"/>
    <n v="1"/>
    <n v="1"/>
    <n v="4"/>
    <n v="1"/>
    <s v="TA"/>
    <n v="3"/>
    <n v="7"/>
    <s v="Typ"/>
    <x v="0"/>
    <s v="NA"/>
    <s v="ERR"/>
    <s v="Attchd"/>
    <n v="1964"/>
    <s v="RFn"/>
    <n v="2"/>
    <n v="442"/>
    <s v="TA"/>
    <n v="3"/>
    <s v="TA"/>
    <n v="3"/>
    <s v="Y"/>
    <n v="328"/>
    <n v="128"/>
    <n v="0"/>
    <n v="0"/>
    <n v="189"/>
    <n v="0"/>
    <s v="NA"/>
    <s v="ERR"/>
    <s v="NA"/>
    <s v="NA"/>
    <n v="0"/>
    <n v="6"/>
    <n v="2008"/>
    <s v="WD"/>
    <s v="Normal"/>
    <n v="167900"/>
    <n v="17.202868852459016"/>
    <n v="70.22166457549143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n v="3"/>
    <s v="TA"/>
    <n v="3"/>
    <x v="1"/>
    <s v="Gd"/>
    <n v="2"/>
    <s v="TA"/>
    <n v="3"/>
    <s v="No"/>
    <s v="ALQ"/>
    <n v="837"/>
    <s v="Unf"/>
    <n v="0"/>
    <n v="105"/>
    <n v="942"/>
    <s v="GasA"/>
    <s v="Gd"/>
    <n v="2"/>
    <x v="0"/>
    <n v="1"/>
    <x v="0"/>
    <n v="1291"/>
    <n v="1230"/>
    <n v="0"/>
    <n v="2521"/>
    <n v="3463"/>
    <n v="1"/>
    <n v="0"/>
    <n v="2"/>
    <n v="1"/>
    <n v="5"/>
    <n v="1"/>
    <s v="TA"/>
    <n v="3"/>
    <n v="10"/>
    <s v="Maj1"/>
    <x v="1"/>
    <s v="Gd"/>
    <n v="2"/>
    <s v="Attchd"/>
    <n v="1973"/>
    <s v="Fin"/>
    <n v="2"/>
    <n v="576"/>
    <s v="TA"/>
    <n v="3"/>
    <s v="TA"/>
    <n v="3"/>
    <s v="Y"/>
    <n v="728"/>
    <n v="20"/>
    <n v="0"/>
    <n v="0"/>
    <n v="0"/>
    <n v="0"/>
    <s v="NA"/>
    <s v="ERR"/>
    <s v="GdPrv"/>
    <s v="NA"/>
    <n v="0"/>
    <n v="6"/>
    <n v="2006"/>
    <s v="WD"/>
    <s v="Normal"/>
    <n v="151400"/>
    <n v="38.193743693239149"/>
    <n v="43.719318509962463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220"/>
    <s v="Unf"/>
    <n v="0"/>
    <n v="625"/>
    <n v="845"/>
    <s v="GasA"/>
    <s v="TA"/>
    <n v="3"/>
    <x v="0"/>
    <n v="1"/>
    <x v="0"/>
    <n v="893"/>
    <n v="0"/>
    <n v="0"/>
    <n v="893"/>
    <n v="1738"/>
    <n v="0"/>
    <n v="1"/>
    <n v="1"/>
    <n v="0"/>
    <n v="2"/>
    <n v="1"/>
    <s v="Gd"/>
    <n v="2"/>
    <n v="4"/>
    <s v="Typ"/>
    <x v="0"/>
    <s v="NA"/>
    <s v="ERR"/>
    <s v="Detchd"/>
    <n v="1985"/>
    <s v="Unf"/>
    <n v="2"/>
    <n v="576"/>
    <s v="TA"/>
    <n v="3"/>
    <s v="TA"/>
    <n v="3"/>
    <s v="Y"/>
    <n v="0"/>
    <n v="0"/>
    <n v="0"/>
    <n v="0"/>
    <n v="0"/>
    <n v="0"/>
    <s v="NA"/>
    <s v="ERR"/>
    <s v="NA"/>
    <s v="NA"/>
    <n v="0"/>
    <n v="5"/>
    <n v="2007"/>
    <s v="WD"/>
    <s v="Normal"/>
    <n v="135000"/>
    <n v="14.0625"/>
    <n v="77.675489067894134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n v="3"/>
    <s v="TA"/>
    <n v="3"/>
    <x v="1"/>
    <s v="TA"/>
    <n v="3"/>
    <s v="TA"/>
    <n v="3"/>
    <s v="No"/>
    <s v="BLQ"/>
    <n v="586"/>
    <s v="Unf"/>
    <n v="0"/>
    <n v="462"/>
    <n v="1048"/>
    <s v="GasA"/>
    <s v="TA"/>
    <n v="3"/>
    <x v="0"/>
    <n v="1"/>
    <x v="0"/>
    <n v="1048"/>
    <n v="0"/>
    <n v="0"/>
    <n v="1048"/>
    <n v="2096"/>
    <n v="1"/>
    <n v="0"/>
    <n v="1"/>
    <n v="0"/>
    <n v="3"/>
    <n v="1"/>
    <s v="TA"/>
    <n v="3"/>
    <n v="6"/>
    <s v="Typ"/>
    <x v="0"/>
    <s v="NA"/>
    <s v="ERR"/>
    <s v="Attchd"/>
    <n v="1956"/>
    <s v="Unf"/>
    <n v="1"/>
    <n v="286"/>
    <s v="TA"/>
    <n v="3"/>
    <s v="TA"/>
    <n v="3"/>
    <s v="Y"/>
    <n v="0"/>
    <n v="20"/>
    <n v="0"/>
    <n v="0"/>
    <n v="192"/>
    <n v="0"/>
    <s v="NA"/>
    <s v="ERR"/>
    <s v="NA"/>
    <s v="NA"/>
    <n v="0"/>
    <n v="6"/>
    <n v="2007"/>
    <s v="WD"/>
    <s v="Normal"/>
    <n v="135000"/>
    <n v="13.297872340425531"/>
    <n v="64.408396946564892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298"/>
    <s v="Unf"/>
    <n v="0"/>
    <n v="429"/>
    <n v="727"/>
    <s v="GasA"/>
    <s v="Ex"/>
    <n v="1"/>
    <x v="0"/>
    <n v="1"/>
    <x v="0"/>
    <n v="829"/>
    <n v="727"/>
    <n v="0"/>
    <n v="1556"/>
    <n v="2283"/>
    <n v="0"/>
    <n v="0"/>
    <n v="1"/>
    <n v="1"/>
    <n v="4"/>
    <n v="1"/>
    <s v="TA"/>
    <n v="3"/>
    <n v="8"/>
    <s v="Typ"/>
    <x v="0"/>
    <s v="NA"/>
    <s v="ERR"/>
    <s v="Attchd"/>
    <n v="1968"/>
    <s v="Unf"/>
    <n v="2"/>
    <n v="441"/>
    <s v="TA"/>
    <n v="3"/>
    <s v="TA"/>
    <n v="3"/>
    <s v="Y"/>
    <n v="0"/>
    <n v="0"/>
    <n v="0"/>
    <n v="0"/>
    <n v="0"/>
    <n v="0"/>
    <s v="NA"/>
    <s v="ERR"/>
    <s v="NA"/>
    <s v="NA"/>
    <n v="0"/>
    <n v="5"/>
    <n v="2009"/>
    <s v="WD"/>
    <s v="Normal"/>
    <n v="154000"/>
    <n v="13.162393162393162"/>
    <n v="67.455102934734995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n v="3"/>
    <s v="TA"/>
    <n v="3"/>
    <x v="1"/>
    <s v="Fa"/>
    <n v="4"/>
    <s v="Fa"/>
    <n v="4"/>
    <s v="Mn"/>
    <s v="Unf"/>
    <n v="0"/>
    <s v="Unf"/>
    <n v="0"/>
    <n v="810"/>
    <n v="810"/>
    <s v="GasA"/>
    <s v="Fa"/>
    <n v="4"/>
    <x v="0"/>
    <n v="1"/>
    <x v="2"/>
    <n v="1002"/>
    <n v="454"/>
    <n v="0"/>
    <n v="1456"/>
    <n v="2266"/>
    <n v="1"/>
    <n v="1"/>
    <n v="1"/>
    <n v="0"/>
    <n v="4"/>
    <n v="1"/>
    <s v="TA"/>
    <n v="3"/>
    <n v="7"/>
    <s v="Typ"/>
    <x v="1"/>
    <s v="TA"/>
    <n v="3"/>
    <s v="Detchd"/>
    <n v="1954"/>
    <s v="Unf"/>
    <n v="1"/>
    <n v="280"/>
    <s v="TA"/>
    <n v="3"/>
    <s v="TA"/>
    <n v="3"/>
    <s v="P"/>
    <n v="0"/>
    <n v="0"/>
    <n v="0"/>
    <n v="0"/>
    <n v="0"/>
    <n v="0"/>
    <s v="NA"/>
    <s v="ERR"/>
    <s v="NA"/>
    <s v="NA"/>
    <n v="0"/>
    <n v="8"/>
    <n v="2006"/>
    <s v="WD"/>
    <s v="Normal"/>
    <n v="91500"/>
    <n v="12.063282794990112"/>
    <n v="40.379523389232126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n v="3"/>
    <s v="TA"/>
    <n v="3"/>
    <x v="1"/>
    <s v="TA"/>
    <n v="3"/>
    <s v="TA"/>
    <n v="3"/>
    <s v="No"/>
    <s v="BLQ"/>
    <n v="535"/>
    <s v="Unf"/>
    <n v="0"/>
    <n v="155"/>
    <n v="690"/>
    <s v="GasA"/>
    <s v="TA"/>
    <n v="3"/>
    <x v="0"/>
    <n v="1"/>
    <x v="0"/>
    <n v="698"/>
    <n v="728"/>
    <n v="0"/>
    <n v="1426"/>
    <n v="2116"/>
    <n v="0"/>
    <n v="0"/>
    <n v="1"/>
    <n v="1"/>
    <n v="3"/>
    <n v="1"/>
    <s v="TA"/>
    <n v="3"/>
    <n v="6"/>
    <s v="Typ"/>
    <x v="0"/>
    <s v="NA"/>
    <s v="ERR"/>
    <s v="Attchd"/>
    <n v="1977"/>
    <s v="Fin"/>
    <n v="2"/>
    <n v="440"/>
    <s v="TA"/>
    <n v="3"/>
    <s v="TA"/>
    <n v="3"/>
    <s v="Y"/>
    <n v="252"/>
    <n v="0"/>
    <n v="0"/>
    <n v="0"/>
    <n v="0"/>
    <n v="0"/>
    <s v="NA"/>
    <s v="ERR"/>
    <s v="MnPrv"/>
    <s v="NA"/>
    <n v="0"/>
    <n v="7"/>
    <n v="2009"/>
    <s v="WD"/>
    <s v="Normal"/>
    <n v="159500"/>
    <n v="20.062893081761008"/>
    <n v="75.37807183364839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1240"/>
    <n v="1240"/>
    <s v="GasA"/>
    <s v="Ex"/>
    <n v="1"/>
    <x v="0"/>
    <n v="1"/>
    <x v="0"/>
    <n v="1240"/>
    <n v="0"/>
    <n v="0"/>
    <n v="1240"/>
    <n v="2480"/>
    <n v="0"/>
    <n v="0"/>
    <n v="2"/>
    <n v="0"/>
    <n v="2"/>
    <n v="1"/>
    <s v="Gd"/>
    <n v="2"/>
    <n v="5"/>
    <s v="Typ"/>
    <x v="0"/>
    <s v="NA"/>
    <s v="ERR"/>
    <s v="Attchd"/>
    <n v="2006"/>
    <s v="RFn"/>
    <n v="3"/>
    <n v="826"/>
    <s v="TA"/>
    <n v="3"/>
    <s v="TA"/>
    <n v="3"/>
    <s v="Y"/>
    <n v="140"/>
    <n v="93"/>
    <n v="0"/>
    <n v="0"/>
    <n v="0"/>
    <n v="0"/>
    <s v="NA"/>
    <s v="ERR"/>
    <s v="NA"/>
    <s v="NA"/>
    <n v="0"/>
    <n v="5"/>
    <n v="2007"/>
    <s v="WD"/>
    <s v="Normal"/>
    <n v="194000"/>
    <n v="22.674146797568959"/>
    <n v="78.225806451612897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410"/>
    <s v="Unf"/>
    <n v="0"/>
    <n v="390"/>
    <n v="800"/>
    <s v="GasA"/>
    <s v="TA"/>
    <n v="3"/>
    <x v="0"/>
    <n v="1"/>
    <x v="0"/>
    <n v="960"/>
    <n v="780"/>
    <n v="0"/>
    <n v="1740"/>
    <n v="2540"/>
    <n v="0"/>
    <n v="0"/>
    <n v="1"/>
    <n v="1"/>
    <n v="3"/>
    <n v="1"/>
    <s v="TA"/>
    <n v="3"/>
    <n v="6"/>
    <s v="Typ"/>
    <x v="2"/>
    <s v="Gd"/>
    <n v="2"/>
    <s v="Attchd"/>
    <n v="1940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7"/>
    <s v="CWD"/>
    <s v="Normal"/>
    <n v="219500"/>
    <n v="16.723809523809525"/>
    <n v="86.417322834645674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n v="3"/>
    <s v="TA"/>
    <n v="3"/>
    <x v="1"/>
    <s v="Fa"/>
    <n v="4"/>
    <s v="TA"/>
    <n v="3"/>
    <s v="No"/>
    <s v="ALQ"/>
    <n v="626"/>
    <s v="Unf"/>
    <n v="0"/>
    <n v="170"/>
    <n v="796"/>
    <s v="GasA"/>
    <s v="Gd"/>
    <n v="2"/>
    <x v="0"/>
    <n v="1"/>
    <x v="0"/>
    <n v="1096"/>
    <n v="370"/>
    <n v="0"/>
    <n v="1466"/>
    <n v="2262"/>
    <n v="0"/>
    <n v="1"/>
    <n v="2"/>
    <n v="0"/>
    <n v="3"/>
    <n v="1"/>
    <s v="Gd"/>
    <n v="2"/>
    <n v="7"/>
    <s v="Min1"/>
    <x v="1"/>
    <s v="TA"/>
    <n v="3"/>
    <s v="Attchd"/>
    <n v="1950"/>
    <s v="Unf"/>
    <n v="2"/>
    <n v="566"/>
    <s v="TA"/>
    <n v="3"/>
    <s v="TA"/>
    <n v="3"/>
    <s v="Y"/>
    <n v="436"/>
    <n v="21"/>
    <n v="0"/>
    <n v="0"/>
    <n v="0"/>
    <n v="0"/>
    <s v="NA"/>
    <s v="ERR"/>
    <s v="NA"/>
    <s v="Shed"/>
    <n v="500"/>
    <n v="4"/>
    <n v="2006"/>
    <s v="WD"/>
    <s v="Normal"/>
    <n v="170000"/>
    <n v="15.74074074074074"/>
    <n v="75.154730327144122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n v="3"/>
    <s v="TA"/>
    <n v="3"/>
    <x v="1"/>
    <s v="TA"/>
    <n v="3"/>
    <s v="TA"/>
    <n v="3"/>
    <s v="Mn"/>
    <s v="BLQ"/>
    <n v="75"/>
    <s v="Rec"/>
    <n v="791"/>
    <n v="230"/>
    <n v="1096"/>
    <s v="GasA"/>
    <s v="Ex"/>
    <n v="1"/>
    <x v="0"/>
    <n v="1"/>
    <x v="0"/>
    <n v="1096"/>
    <n v="0"/>
    <n v="0"/>
    <n v="1096"/>
    <n v="2192"/>
    <n v="1"/>
    <n v="0"/>
    <n v="1"/>
    <n v="0"/>
    <n v="3"/>
    <n v="1"/>
    <s v="TA"/>
    <n v="3"/>
    <n v="6"/>
    <s v="Typ"/>
    <x v="0"/>
    <s v="NA"/>
    <s v="ERR"/>
    <s v="Attchd"/>
    <n v="1969"/>
    <s v="Fin"/>
    <n v="1"/>
    <n v="299"/>
    <s v="TA"/>
    <n v="3"/>
    <s v="TA"/>
    <n v="3"/>
    <s v="Y"/>
    <n v="240"/>
    <n v="32"/>
    <n v="0"/>
    <n v="0"/>
    <n v="0"/>
    <n v="0"/>
    <s v="NA"/>
    <s v="ERR"/>
    <s v="NA"/>
    <s v="NA"/>
    <n v="0"/>
    <n v="3"/>
    <n v="2006"/>
    <s v="WD"/>
    <s v="Abnorml"/>
    <n v="138800"/>
    <n v="8.7460617517328298"/>
    <n v="63.321167883211679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n v="2"/>
    <s v="TA"/>
    <n v="3"/>
    <x v="0"/>
    <s v="Gd"/>
    <n v="2"/>
    <s v="TA"/>
    <n v="3"/>
    <s v="Mn"/>
    <s v="GLQ"/>
    <n v="662"/>
    <s v="Unf"/>
    <n v="0"/>
    <n v="186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1"/>
    <s v="Gd"/>
    <n v="2"/>
    <s v="Attchd"/>
    <n v="2004"/>
    <s v="RFn"/>
    <n v="2"/>
    <n v="420"/>
    <s v="TA"/>
    <n v="3"/>
    <s v="TA"/>
    <n v="3"/>
    <s v="Y"/>
    <n v="140"/>
    <n v="0"/>
    <n v="0"/>
    <n v="0"/>
    <n v="0"/>
    <n v="0"/>
    <s v="NA"/>
    <s v="ERR"/>
    <s v="NA"/>
    <s v="NA"/>
    <n v="0"/>
    <n v="5"/>
    <n v="2006"/>
    <s v="WD"/>
    <s v="Normal"/>
    <n v="155900"/>
    <n v="35.152198421645998"/>
    <n v="91.922169811320757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495"/>
    <s v="Unf"/>
    <n v="0"/>
    <n v="495"/>
    <n v="990"/>
    <s v="GasA"/>
    <s v="Gd"/>
    <n v="2"/>
    <x v="0"/>
    <n v="1"/>
    <x v="0"/>
    <n v="990"/>
    <n v="0"/>
    <n v="0"/>
    <n v="990"/>
    <n v="1980"/>
    <n v="0"/>
    <n v="0"/>
    <n v="1"/>
    <n v="0"/>
    <n v="3"/>
    <n v="1"/>
    <s v="TA"/>
    <n v="3"/>
    <n v="5"/>
    <s v="Typ"/>
    <x v="0"/>
    <s v="NA"/>
    <s v="ERR"/>
    <s v="Attchd"/>
    <n v="1996"/>
    <s v="Unf"/>
    <n v="1"/>
    <n v="299"/>
    <s v="TA"/>
    <n v="3"/>
    <s v="TA"/>
    <n v="3"/>
    <s v="Y"/>
    <n v="0"/>
    <n v="64"/>
    <n v="0"/>
    <n v="0"/>
    <n v="0"/>
    <n v="0"/>
    <s v="NA"/>
    <s v="ERR"/>
    <s v="NA"/>
    <s v="NA"/>
    <n v="0"/>
    <n v="4"/>
    <n v="2007"/>
    <s v="WD"/>
    <s v="Normal"/>
    <n v="126000"/>
    <n v="14.358974358974359"/>
    <n v="63.636363636363633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n v="2"/>
    <s v="Gd"/>
    <n v="2"/>
    <x v="1"/>
    <s v="TA"/>
    <n v="3"/>
    <s v="TA"/>
    <n v="3"/>
    <s v="No"/>
    <s v="ALQ"/>
    <n v="656"/>
    <s v="Unf"/>
    <n v="0"/>
    <n v="602"/>
    <n v="1258"/>
    <s v="GasA"/>
    <s v="Ex"/>
    <n v="1"/>
    <x v="0"/>
    <n v="1"/>
    <x v="0"/>
    <n v="1258"/>
    <n v="0"/>
    <n v="0"/>
    <n v="1258"/>
    <n v="2516"/>
    <n v="0"/>
    <n v="1"/>
    <n v="2"/>
    <n v="0"/>
    <n v="3"/>
    <n v="1"/>
    <s v="Gd"/>
    <n v="2"/>
    <n v="5"/>
    <s v="Typ"/>
    <x v="0"/>
    <s v="NA"/>
    <s v="ERR"/>
    <s v="Attchd"/>
    <n v="1971"/>
    <s v="RFn"/>
    <n v="2"/>
    <n v="528"/>
    <s v="TA"/>
    <n v="3"/>
    <s v="TA"/>
    <n v="3"/>
    <s v="Y"/>
    <n v="55"/>
    <n v="0"/>
    <n v="0"/>
    <n v="216"/>
    <n v="0"/>
    <n v="0"/>
    <s v="NA"/>
    <s v="ERR"/>
    <s v="NA"/>
    <s v="NA"/>
    <n v="0"/>
    <n v="10"/>
    <n v="2008"/>
    <s v="COD"/>
    <s v="Abnorml"/>
    <n v="145000"/>
    <n v="13.134057971014492"/>
    <n v="57.631160572337045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824"/>
    <s v="Unf"/>
    <n v="0"/>
    <n v="216"/>
    <n v="1040"/>
    <s v="GasA"/>
    <s v="Fa"/>
    <n v="4"/>
    <x v="0"/>
    <n v="1"/>
    <x v="0"/>
    <n v="1040"/>
    <n v="0"/>
    <n v="0"/>
    <n v="1040"/>
    <n v="2080"/>
    <n v="1"/>
    <n v="0"/>
    <n v="1"/>
    <n v="1"/>
    <n v="3"/>
    <n v="1"/>
    <s v="TA"/>
    <n v="3"/>
    <n v="5"/>
    <s v="Typ"/>
    <x v="0"/>
    <s v="NA"/>
    <s v="ERR"/>
    <s v="Attchd"/>
    <n v="1963"/>
    <s v="Fin"/>
    <n v="1"/>
    <n v="308"/>
    <s v="TA"/>
    <n v="3"/>
    <s v="TA"/>
    <n v="3"/>
    <s v="Y"/>
    <n v="0"/>
    <n v="0"/>
    <n v="220"/>
    <n v="0"/>
    <n v="0"/>
    <n v="0"/>
    <s v="NA"/>
    <s v="ERR"/>
    <s v="MnPrv"/>
    <s v="NA"/>
    <n v="0"/>
    <n v="6"/>
    <n v="2010"/>
    <s v="WD"/>
    <s v="Normal"/>
    <n v="133000"/>
    <n v="17.733333333333334"/>
    <n v="63.942307692307693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n v="2"/>
    <s v="TA"/>
    <n v="3"/>
    <x v="0"/>
    <s v="Gd"/>
    <n v="2"/>
    <s v="TA"/>
    <n v="3"/>
    <s v="No"/>
    <s v="Unf"/>
    <n v="0"/>
    <s v="Unf"/>
    <n v="0"/>
    <n v="1459"/>
    <n v="1459"/>
    <s v="GasA"/>
    <s v="Ex"/>
    <n v="1"/>
    <x v="0"/>
    <n v="1"/>
    <x v="0"/>
    <n v="1459"/>
    <n v="0"/>
    <n v="0"/>
    <n v="1459"/>
    <n v="2918"/>
    <n v="0"/>
    <n v="0"/>
    <n v="2"/>
    <n v="0"/>
    <n v="3"/>
    <n v="1"/>
    <s v="Gd"/>
    <n v="2"/>
    <n v="6"/>
    <s v="Typ"/>
    <x v="1"/>
    <s v="Gd"/>
    <n v="2"/>
    <s v="Attchd"/>
    <n v="2002"/>
    <s v="RFn"/>
    <n v="2"/>
    <n v="527"/>
    <s v="TA"/>
    <n v="3"/>
    <s v="TA"/>
    <n v="3"/>
    <s v="Y"/>
    <n v="192"/>
    <n v="39"/>
    <n v="0"/>
    <n v="0"/>
    <n v="0"/>
    <n v="0"/>
    <s v="NA"/>
    <s v="ERR"/>
    <s v="NA"/>
    <s v="NA"/>
    <n v="0"/>
    <n v="9"/>
    <n v="2007"/>
    <s v="WD"/>
    <s v="Normal"/>
    <n v="192000"/>
    <n v="21.945365184592525"/>
    <n v="65.798492117888969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n v="3"/>
    <s v="TA"/>
    <n v="3"/>
    <x v="1"/>
    <s v="TA"/>
    <n v="3"/>
    <s v="TA"/>
    <n v="3"/>
    <s v="No"/>
    <s v="BLQ"/>
    <n v="553"/>
    <s v="Unf"/>
    <n v="0"/>
    <n v="698"/>
    <n v="1251"/>
    <s v="GasA"/>
    <s v="TA"/>
    <n v="3"/>
    <x v="0"/>
    <n v="1"/>
    <x v="0"/>
    <n v="1251"/>
    <n v="0"/>
    <n v="0"/>
    <n v="1251"/>
    <n v="2502"/>
    <n v="1"/>
    <n v="0"/>
    <n v="1"/>
    <n v="0"/>
    <n v="3"/>
    <n v="1"/>
    <s v="TA"/>
    <n v="3"/>
    <n v="6"/>
    <s v="Typ"/>
    <x v="2"/>
    <s v="Gd"/>
    <n v="2"/>
    <s v="Attchd"/>
    <n v="1964"/>
    <s v="RFn"/>
    <n v="1"/>
    <n v="461"/>
    <s v="TA"/>
    <n v="3"/>
    <s v="TA"/>
    <n v="3"/>
    <s v="Y"/>
    <n v="0"/>
    <n v="116"/>
    <n v="0"/>
    <n v="0"/>
    <n v="0"/>
    <n v="0"/>
    <s v="NA"/>
    <s v="ERR"/>
    <s v="MnPrv"/>
    <s v="Shed"/>
    <n v="700"/>
    <n v="3"/>
    <n v="2006"/>
    <s v="WD"/>
    <s v="Normal"/>
    <n v="160000"/>
    <n v="18.181818181818183"/>
    <n v="63.948840927258196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n v="3"/>
    <s v="TA"/>
    <n v="3"/>
    <x v="0"/>
    <s v="Gd"/>
    <n v="2"/>
    <s v="TA"/>
    <n v="3"/>
    <s v="No"/>
    <s v="ALQ"/>
    <n v="592"/>
    <s v="Unf"/>
    <n v="0"/>
    <n v="99"/>
    <n v="691"/>
    <s v="GasA"/>
    <s v="Gd"/>
    <n v="2"/>
    <x v="0"/>
    <n v="1"/>
    <x v="0"/>
    <n v="691"/>
    <n v="807"/>
    <n v="0"/>
    <n v="1498"/>
    <n v="2189"/>
    <n v="0"/>
    <n v="0"/>
    <n v="2"/>
    <n v="1"/>
    <n v="3"/>
    <n v="1"/>
    <s v="TA"/>
    <n v="3"/>
    <n v="6"/>
    <s v="Typ"/>
    <x v="1"/>
    <s v="TA"/>
    <n v="3"/>
    <s v="Attchd"/>
    <n v="1995"/>
    <s v="Fin"/>
    <n v="2"/>
    <n v="409"/>
    <s v="TA"/>
    <n v="3"/>
    <s v="TA"/>
    <n v="3"/>
    <s v="Y"/>
    <n v="315"/>
    <n v="44"/>
    <n v="0"/>
    <n v="0"/>
    <n v="0"/>
    <n v="0"/>
    <s v="NA"/>
    <s v="ERR"/>
    <s v="NA"/>
    <s v="NA"/>
    <n v="0"/>
    <n v="7"/>
    <n v="2006"/>
    <s v="WD"/>
    <s v="Normal"/>
    <n v="187500"/>
    <n v="14.388765252091167"/>
    <n v="85.655550479671078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n v="3"/>
    <s v="TA"/>
    <n v="3"/>
    <x v="0"/>
    <s v="Gd"/>
    <n v="2"/>
    <s v="TA"/>
    <n v="3"/>
    <s v="Av"/>
    <s v="GLQ"/>
    <n v="747"/>
    <s v="Unf"/>
    <n v="0"/>
    <n v="189"/>
    <n v="936"/>
    <s v="GasA"/>
    <s v="Ex"/>
    <n v="1"/>
    <x v="0"/>
    <n v="1"/>
    <x v="0"/>
    <n v="996"/>
    <n v="0"/>
    <n v="0"/>
    <n v="996"/>
    <n v="1932"/>
    <n v="1"/>
    <n v="0"/>
    <n v="1"/>
    <n v="0"/>
    <n v="2"/>
    <n v="1"/>
    <s v="Gd"/>
    <n v="2"/>
    <n v="5"/>
    <s v="Typ"/>
    <x v="0"/>
    <s v="NA"/>
    <s v="ERR"/>
    <s v="Attchd"/>
    <n v="1992"/>
    <s v="Unf"/>
    <n v="2"/>
    <n v="564"/>
    <s v="TA"/>
    <n v="3"/>
    <s v="TA"/>
    <n v="3"/>
    <s v="Y"/>
    <n v="120"/>
    <n v="0"/>
    <n v="0"/>
    <n v="0"/>
    <n v="0"/>
    <n v="0"/>
    <s v="NA"/>
    <s v="ERR"/>
    <s v="NA"/>
    <s v="NA"/>
    <n v="0"/>
    <n v="4"/>
    <n v="2010"/>
    <s v="WD"/>
    <s v="Normal"/>
    <n v="147000"/>
    <n v="16.20906384386371"/>
    <n v="76.086956521739125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n v="3"/>
    <s v="TA"/>
    <n v="3"/>
    <x v="1"/>
    <s v="TA"/>
    <n v="3"/>
    <s v="TA"/>
    <n v="3"/>
    <s v="No"/>
    <s v="BLQ"/>
    <n v="334"/>
    <s v="Unf"/>
    <n v="0"/>
    <n v="212"/>
    <n v="546"/>
    <s v="GasA"/>
    <s v="TA"/>
    <n v="3"/>
    <x v="0"/>
    <n v="1"/>
    <x v="0"/>
    <n v="546"/>
    <n v="546"/>
    <n v="0"/>
    <n v="1092"/>
    <n v="1638"/>
    <n v="0"/>
    <n v="0"/>
    <n v="1"/>
    <n v="1"/>
    <n v="3"/>
    <n v="1"/>
    <s v="TA"/>
    <n v="3"/>
    <n v="6"/>
    <s v="Typ"/>
    <x v="0"/>
    <s v="NA"/>
    <s v="ERR"/>
    <s v="Attchd"/>
    <n v="1973"/>
    <s v="RFn"/>
    <n v="1"/>
    <n v="286"/>
    <s v="TA"/>
    <n v="3"/>
    <s v="TA"/>
    <n v="3"/>
    <s v="Y"/>
    <n v="120"/>
    <n v="96"/>
    <n v="0"/>
    <n v="0"/>
    <n v="0"/>
    <n v="0"/>
    <s v="NA"/>
    <s v="ERR"/>
    <s v="NA"/>
    <s v="NA"/>
    <n v="0"/>
    <n v="5"/>
    <n v="2010"/>
    <s v="WD"/>
    <s v="Normal"/>
    <n v="83500"/>
    <n v="42.299898682877405"/>
    <n v="50.976800976800973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Mn"/>
    <s v="Unf"/>
    <n v="0"/>
    <s v="Unf"/>
    <n v="0"/>
    <n v="1082"/>
    <n v="1082"/>
    <s v="GasA"/>
    <s v="Ex"/>
    <n v="1"/>
    <x v="0"/>
    <n v="1"/>
    <x v="0"/>
    <n v="1082"/>
    <n v="871"/>
    <n v="0"/>
    <n v="1953"/>
    <n v="3035"/>
    <n v="0"/>
    <n v="0"/>
    <n v="2"/>
    <n v="1"/>
    <n v="3"/>
    <n v="1"/>
    <s v="Gd"/>
    <n v="2"/>
    <n v="9"/>
    <s v="Typ"/>
    <x v="1"/>
    <s v="Gd"/>
    <n v="2"/>
    <s v="Attchd"/>
    <n v="2005"/>
    <s v="RFn"/>
    <n v="3"/>
    <n v="1043"/>
    <s v="TA"/>
    <n v="3"/>
    <s v="TA"/>
    <n v="3"/>
    <s v="Y"/>
    <n v="160"/>
    <n v="50"/>
    <n v="0"/>
    <n v="0"/>
    <n v="0"/>
    <n v="0"/>
    <s v="NA"/>
    <s v="ERR"/>
    <s v="NA"/>
    <s v="NA"/>
    <n v="0"/>
    <n v="5"/>
    <n v="2009"/>
    <s v="WD"/>
    <s v="Normal"/>
    <n v="252000"/>
    <n v="23.832040854927179"/>
    <n v="83.031301482701807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n v="2"/>
    <s v="TA"/>
    <n v="3"/>
    <x v="0"/>
    <s v="Gd"/>
    <n v="2"/>
    <s v="TA"/>
    <n v="3"/>
    <s v="No"/>
    <s v="Unf"/>
    <n v="0"/>
    <s v="Unf"/>
    <n v="0"/>
    <n v="970"/>
    <n v="970"/>
    <s v="GasA"/>
    <s v="Ex"/>
    <n v="1"/>
    <x v="0"/>
    <n v="1"/>
    <x v="0"/>
    <n v="970"/>
    <n v="739"/>
    <n v="0"/>
    <n v="1709"/>
    <n v="2679"/>
    <n v="0"/>
    <n v="0"/>
    <n v="2"/>
    <n v="0"/>
    <n v="3"/>
    <n v="1"/>
    <s v="Gd"/>
    <n v="2"/>
    <n v="7"/>
    <s v="Maj1"/>
    <x v="0"/>
    <s v="NA"/>
    <s v="ERR"/>
    <s v="Detchd"/>
    <n v="2004"/>
    <s v="Unf"/>
    <n v="2"/>
    <n v="380"/>
    <s v="TA"/>
    <n v="3"/>
    <s v="TA"/>
    <n v="3"/>
    <s v="Y"/>
    <n v="0"/>
    <n v="40"/>
    <n v="0"/>
    <n v="0"/>
    <n v="0"/>
    <n v="0"/>
    <s v="NA"/>
    <s v="ERR"/>
    <s v="NA"/>
    <s v="NA"/>
    <n v="0"/>
    <n v="4"/>
    <n v="2006"/>
    <s v="WD"/>
    <s v="Normal"/>
    <n v="137500"/>
    <n v="54.52022204599524"/>
    <n v="51.325121313923106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GLQ"/>
    <n v="1039"/>
    <s v="Unf"/>
    <n v="0"/>
    <n v="208"/>
    <n v="1247"/>
    <s v="GasA"/>
    <s v="Ex"/>
    <n v="1"/>
    <x v="0"/>
    <n v="1"/>
    <x v="0"/>
    <n v="1247"/>
    <n v="0"/>
    <n v="0"/>
    <n v="1247"/>
    <n v="2494"/>
    <n v="1"/>
    <n v="0"/>
    <n v="1"/>
    <n v="1"/>
    <n v="1"/>
    <n v="1"/>
    <s v="Gd"/>
    <n v="2"/>
    <n v="4"/>
    <s v="Typ"/>
    <x v="1"/>
    <s v="Gd"/>
    <n v="2"/>
    <s v="Attchd"/>
    <n v="2005"/>
    <s v="Fin"/>
    <n v="2"/>
    <n v="550"/>
    <s v="TA"/>
    <n v="3"/>
    <s v="TA"/>
    <n v="3"/>
    <s v="Y"/>
    <n v="0"/>
    <n v="84"/>
    <n v="0"/>
    <n v="0"/>
    <n v="0"/>
    <n v="0"/>
    <s v="NA"/>
    <s v="ERR"/>
    <s v="NA"/>
    <s v="NA"/>
    <n v="0"/>
    <n v="4"/>
    <n v="2006"/>
    <s v="WD"/>
    <s v="Normal"/>
    <n v="197000"/>
    <n v="59.408926417370324"/>
    <n v="78.989574979951882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Wall"/>
    <s v="Fa"/>
    <n v="4"/>
    <x v="1"/>
    <n v="0"/>
    <x v="2"/>
    <n v="1040"/>
    <n v="0"/>
    <n v="0"/>
    <n v="1040"/>
    <n v="1040"/>
    <n v="0"/>
    <n v="0"/>
    <n v="2"/>
    <n v="0"/>
    <n v="2"/>
    <n v="2"/>
    <s v="TA"/>
    <n v="3"/>
    <n v="6"/>
    <s v="Typ"/>
    <x v="0"/>
    <s v="NA"/>
    <s v="ERR"/>
    <s v="Detchd"/>
    <n v="1987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Normal"/>
    <n v="92900"/>
    <n v="10.87312734082397"/>
    <n v="89.32692307692308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n v="2"/>
    <s v="TA"/>
    <n v="3"/>
    <x v="0"/>
    <s v="Gd"/>
    <n v="2"/>
    <s v="TA"/>
    <n v="3"/>
    <s v="No"/>
    <s v="BLQ"/>
    <n v="510"/>
    <s v="Unf"/>
    <n v="0"/>
    <n v="90"/>
    <n v="600"/>
    <s v="GasA"/>
    <s v="Ex"/>
    <n v="1"/>
    <x v="0"/>
    <n v="1"/>
    <x v="0"/>
    <n v="624"/>
    <n v="628"/>
    <n v="0"/>
    <n v="1252"/>
    <n v="1852"/>
    <n v="1"/>
    <n v="0"/>
    <n v="2"/>
    <n v="1"/>
    <n v="2"/>
    <n v="1"/>
    <s v="Gd"/>
    <n v="2"/>
    <n v="4"/>
    <s v="Typ"/>
    <x v="0"/>
    <s v="NA"/>
    <s v="ERR"/>
    <s v="Detchd"/>
    <n v="1999"/>
    <s v="Unf"/>
    <n v="2"/>
    <n v="462"/>
    <s v="TA"/>
    <n v="3"/>
    <s v="TA"/>
    <n v="3"/>
    <s v="Y"/>
    <n v="0"/>
    <n v="48"/>
    <n v="0"/>
    <n v="0"/>
    <n v="0"/>
    <n v="0"/>
    <s v="NA"/>
    <s v="ERR"/>
    <s v="NA"/>
    <s v="NA"/>
    <n v="0"/>
    <n v="3"/>
    <n v="2008"/>
    <s v="WD"/>
    <s v="Normal"/>
    <n v="160000"/>
    <n v="74.074074074074076"/>
    <n v="86.393088552915771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n v="3"/>
    <s v="TA"/>
    <n v="3"/>
    <x v="0"/>
    <s v="TA"/>
    <n v="3"/>
    <s v="TA"/>
    <n v="3"/>
    <s v="No"/>
    <s v="Rec"/>
    <n v="423"/>
    <s v="Unf"/>
    <n v="0"/>
    <n v="758"/>
    <n v="1181"/>
    <s v="GasA"/>
    <s v="Fa"/>
    <n v="4"/>
    <x v="0"/>
    <n v="1"/>
    <x v="0"/>
    <n v="1390"/>
    <n v="304"/>
    <n v="0"/>
    <n v="1694"/>
    <n v="2875"/>
    <n v="0"/>
    <n v="0"/>
    <n v="2"/>
    <n v="0"/>
    <n v="4"/>
    <n v="1"/>
    <s v="TA"/>
    <n v="3"/>
    <n v="7"/>
    <s v="Typ"/>
    <x v="1"/>
    <s v="Gd"/>
    <n v="2"/>
    <s v="Detchd"/>
    <n v="1925"/>
    <s v="Unf"/>
    <n v="2"/>
    <n v="576"/>
    <s v="TA"/>
    <n v="3"/>
    <s v="TA"/>
    <n v="3"/>
    <s v="Y"/>
    <n v="342"/>
    <n v="0"/>
    <n v="128"/>
    <n v="0"/>
    <n v="0"/>
    <n v="0"/>
    <s v="NA"/>
    <s v="ERR"/>
    <s v="NA"/>
    <s v="NA"/>
    <n v="0"/>
    <n v="6"/>
    <n v="2008"/>
    <s v="WD"/>
    <s v="Normal"/>
    <n v="136500"/>
    <n v="16.25"/>
    <n v="47.478260869565219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n v="3"/>
    <s v="TA"/>
    <n v="3"/>
    <x v="1"/>
    <s v="TA"/>
    <n v="3"/>
    <s v="TA"/>
    <n v="3"/>
    <s v="Mn"/>
    <s v="GLQ"/>
    <n v="661"/>
    <s v="Unf"/>
    <n v="0"/>
    <n v="203"/>
    <n v="864"/>
    <s v="GasA"/>
    <s v="Gd"/>
    <n v="2"/>
    <x v="0"/>
    <n v="1"/>
    <x v="0"/>
    <n v="1200"/>
    <n v="0"/>
    <n v="0"/>
    <n v="1200"/>
    <n v="2064"/>
    <n v="1"/>
    <n v="0"/>
    <n v="1"/>
    <n v="1"/>
    <n v="1"/>
    <n v="1"/>
    <s v="Gd"/>
    <n v="2"/>
    <n v="6"/>
    <s v="Typ"/>
    <x v="0"/>
    <s v="NA"/>
    <s v="ERR"/>
    <s v="Detchd"/>
    <n v="1977"/>
    <s v="Unf"/>
    <n v="2"/>
    <n v="884"/>
    <s v="TA"/>
    <n v="3"/>
    <s v="TA"/>
    <n v="3"/>
    <s v="Y"/>
    <n v="0"/>
    <n v="64"/>
    <n v="0"/>
    <n v="0"/>
    <n v="0"/>
    <n v="0"/>
    <s v="NA"/>
    <s v="ERR"/>
    <s v="MnPrv"/>
    <s v="NA"/>
    <n v="0"/>
    <n v="10"/>
    <n v="2006"/>
    <s v="WD"/>
    <s v="Normal"/>
    <n v="146000"/>
    <n v="15.817984832069339"/>
    <n v="70.736434108527135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248"/>
    <s v="Rec"/>
    <n v="240"/>
    <n v="448"/>
    <n v="936"/>
    <s v="GasA"/>
    <s v="Ex"/>
    <n v="1"/>
    <x v="0"/>
    <n v="1"/>
    <x v="0"/>
    <n v="936"/>
    <n v="0"/>
    <n v="0"/>
    <n v="936"/>
    <n v="1872"/>
    <n v="1"/>
    <n v="0"/>
    <n v="1"/>
    <n v="0"/>
    <n v="2"/>
    <n v="1"/>
    <s v="TA"/>
    <n v="3"/>
    <n v="4"/>
    <s v="Typ"/>
    <x v="0"/>
    <s v="NA"/>
    <s v="ERR"/>
    <s v="Attchd"/>
    <n v="1956"/>
    <s v="Fin"/>
    <n v="1"/>
    <n v="308"/>
    <s v="TA"/>
    <n v="3"/>
    <s v="TA"/>
    <n v="3"/>
    <s v="Y"/>
    <n v="0"/>
    <n v="0"/>
    <n v="80"/>
    <n v="0"/>
    <n v="160"/>
    <n v="0"/>
    <s v="NA"/>
    <s v="ERR"/>
    <s v="NA"/>
    <s v="NA"/>
    <n v="0"/>
    <n v="5"/>
    <n v="2010"/>
    <s v="WD"/>
    <s v="Normal"/>
    <n v="129000"/>
    <n v="21.983640081799592"/>
    <n v="68.910256410256409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24"/>
    <s v="Unf"/>
    <n v="0"/>
    <n v="1290"/>
    <n v="1314"/>
    <s v="GasA"/>
    <s v="Gd"/>
    <n v="2"/>
    <x v="0"/>
    <n v="1"/>
    <x v="0"/>
    <n v="1314"/>
    <n v="0"/>
    <n v="0"/>
    <n v="1314"/>
    <n v="2628"/>
    <n v="0"/>
    <n v="0"/>
    <n v="2"/>
    <n v="0"/>
    <n v="3"/>
    <n v="1"/>
    <s v="Gd"/>
    <n v="2"/>
    <n v="6"/>
    <s v="Typ"/>
    <x v="1"/>
    <s v="Gd"/>
    <n v="2"/>
    <s v="Attchd"/>
    <n v="2006"/>
    <s v="RFn"/>
    <n v="2"/>
    <n v="440"/>
    <s v="TA"/>
    <n v="3"/>
    <s v="TA"/>
    <n v="3"/>
    <s v="Y"/>
    <n v="0"/>
    <n v="22"/>
    <n v="0"/>
    <n v="0"/>
    <n v="0"/>
    <n v="0"/>
    <s v="NA"/>
    <s v="ERR"/>
    <s v="NA"/>
    <s v="NA"/>
    <n v="0"/>
    <n v="3"/>
    <n v="2007"/>
    <s v="WD"/>
    <s v="Normal"/>
    <n v="176432"/>
    <n v="18.936567564666738"/>
    <n v="67.135464231354646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684"/>
    <n v="684"/>
    <s v="GasA"/>
    <s v="TA"/>
    <n v="3"/>
    <x v="0"/>
    <n v="1"/>
    <x v="0"/>
    <n v="773"/>
    <n v="582"/>
    <n v="0"/>
    <n v="1355"/>
    <n v="2039"/>
    <n v="0"/>
    <n v="0"/>
    <n v="1"/>
    <n v="1"/>
    <n v="3"/>
    <n v="1"/>
    <s v="Gd"/>
    <n v="2"/>
    <n v="7"/>
    <s v="Typ"/>
    <x v="0"/>
    <s v="NA"/>
    <s v="ERR"/>
    <s v="NA"/>
    <s v="NA"/>
    <s v="NA"/>
    <n v="0"/>
    <n v="0"/>
    <s v="NA"/>
    <s v="ERR"/>
    <s v="NA"/>
    <s v="ERR"/>
    <s v="Y"/>
    <n v="136"/>
    <n v="0"/>
    <n v="115"/>
    <n v="0"/>
    <n v="0"/>
    <n v="0"/>
    <s v="NA"/>
    <s v="ERR"/>
    <s v="NA"/>
    <s v="NA"/>
    <n v="0"/>
    <n v="3"/>
    <n v="2007"/>
    <s v="WD"/>
    <s v="Normal"/>
    <n v="127000"/>
    <n v="18.453937808776519"/>
    <n v="62.28543403629230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n v="2"/>
    <s v="TA"/>
    <n v="3"/>
    <x v="1"/>
    <s v="Gd"/>
    <n v="2"/>
    <s v="TA"/>
    <n v="3"/>
    <s v="No"/>
    <s v="Unf"/>
    <n v="0"/>
    <s v="Unf"/>
    <n v="0"/>
    <n v="1074"/>
    <n v="1074"/>
    <s v="GasA"/>
    <s v="Ex"/>
    <n v="1"/>
    <x v="0"/>
    <n v="1"/>
    <x v="0"/>
    <n v="1088"/>
    <n v="0"/>
    <n v="0"/>
    <n v="1088"/>
    <n v="2162"/>
    <n v="0"/>
    <n v="0"/>
    <n v="1"/>
    <n v="1"/>
    <n v="2"/>
    <n v="1"/>
    <s v="Gd"/>
    <n v="2"/>
    <n v="5"/>
    <s v="Typ"/>
    <x v="0"/>
    <s v="NA"/>
    <s v="ERR"/>
    <s v="Attchd"/>
    <n v="1987"/>
    <s v="RFn"/>
    <n v="2"/>
    <n v="461"/>
    <s v="TA"/>
    <n v="3"/>
    <s v="TA"/>
    <n v="3"/>
    <s v="Y"/>
    <n v="0"/>
    <n v="74"/>
    <n v="137"/>
    <n v="0"/>
    <n v="0"/>
    <n v="0"/>
    <s v="NA"/>
    <s v="ERR"/>
    <s v="NA"/>
    <s v="NA"/>
    <n v="0"/>
    <n v="10"/>
    <n v="2007"/>
    <s v="WD"/>
    <s v="Normal"/>
    <n v="170000"/>
    <n v="45.995670995670999"/>
    <n v="78.630897317298803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BLQ"/>
    <n v="672"/>
    <s v="Unf"/>
    <n v="0"/>
    <n v="0"/>
    <n v="672"/>
    <s v="GasA"/>
    <s v="TA"/>
    <n v="3"/>
    <x v="0"/>
    <n v="1"/>
    <x v="0"/>
    <n v="757"/>
    <n v="567"/>
    <n v="0"/>
    <n v="1324"/>
    <n v="1996"/>
    <n v="0"/>
    <n v="0"/>
    <n v="1"/>
    <n v="0"/>
    <n v="3"/>
    <n v="1"/>
    <s v="TA"/>
    <n v="3"/>
    <n v="6"/>
    <s v="Typ"/>
    <x v="0"/>
    <s v="NA"/>
    <s v="ERR"/>
    <s v="Detchd"/>
    <n v="1936"/>
    <s v="Unf"/>
    <n v="1"/>
    <n v="24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9"/>
    <s v="WD"/>
    <s v="Normal"/>
    <n v="128000"/>
    <n v="21.333333333333332"/>
    <n v="64.128256513026045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n v="3"/>
    <s v="TA"/>
    <n v="3"/>
    <x v="1"/>
    <s v="Gd"/>
    <n v="2"/>
    <s v="TA"/>
    <n v="3"/>
    <s v="No"/>
    <s v="ALQ"/>
    <n v="704"/>
    <s v="Unf"/>
    <n v="0"/>
    <n v="567"/>
    <n v="1271"/>
    <s v="GasA"/>
    <s v="TA"/>
    <n v="3"/>
    <x v="0"/>
    <n v="1"/>
    <x v="0"/>
    <n v="1601"/>
    <n v="0"/>
    <n v="0"/>
    <n v="1601"/>
    <n v="2872"/>
    <n v="0"/>
    <n v="0"/>
    <n v="2"/>
    <n v="0"/>
    <n v="3"/>
    <n v="1"/>
    <s v="TA"/>
    <n v="3"/>
    <n v="7"/>
    <s v="Typ"/>
    <x v="1"/>
    <s v="TA"/>
    <n v="3"/>
    <s v="Attchd"/>
    <n v="1978"/>
    <s v="RFn"/>
    <n v="2"/>
    <n v="478"/>
    <s v="TA"/>
    <n v="3"/>
    <s v="TA"/>
    <n v="3"/>
    <s v="Y"/>
    <n v="0"/>
    <n v="0"/>
    <n v="0"/>
    <n v="0"/>
    <n v="0"/>
    <n v="0"/>
    <s v="NA"/>
    <s v="ERR"/>
    <s v="NA"/>
    <s v="NA"/>
    <n v="0"/>
    <n v="4"/>
    <n v="2009"/>
    <s v="COD"/>
    <s v="Abnorml"/>
    <n v="157000"/>
    <n v="13.215488215488216"/>
    <n v="54.665738161559887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n v="3"/>
    <s v="TA"/>
    <n v="3"/>
    <x v="1"/>
    <s v="TA"/>
    <n v="3"/>
    <s v="Fa"/>
    <n v="4"/>
    <s v="No"/>
    <s v="Rec"/>
    <n v="290"/>
    <s v="Unf"/>
    <n v="0"/>
    <n v="0"/>
    <n v="290"/>
    <s v="GasA"/>
    <s v="TA"/>
    <n v="3"/>
    <x v="1"/>
    <n v="0"/>
    <x v="1"/>
    <n v="438"/>
    <n v="0"/>
    <n v="0"/>
    <n v="438"/>
    <n v="728"/>
    <n v="0"/>
    <n v="0"/>
    <n v="1"/>
    <n v="0"/>
    <n v="1"/>
    <n v="1"/>
    <s v="Fa"/>
    <n v="4"/>
    <n v="3"/>
    <s v="Typ"/>
    <x v="0"/>
    <s v="NA"/>
    <s v="ERR"/>
    <s v="Detchd"/>
    <n v="1930"/>
    <s v="Unf"/>
    <n v="1"/>
    <n v="246"/>
    <s v="TA"/>
    <n v="3"/>
    <s v="TA"/>
    <n v="3"/>
    <s v="N"/>
    <n v="0"/>
    <n v="0"/>
    <n v="0"/>
    <n v="0"/>
    <n v="0"/>
    <n v="0"/>
    <s v="NA"/>
    <s v="ERR"/>
    <s v="NA"/>
    <s v="NA"/>
    <n v="0"/>
    <n v="1"/>
    <n v="2009"/>
    <s v="WD"/>
    <s v="Normal"/>
    <n v="60000"/>
    <n v="7.1428571428571432"/>
    <n v="82.417582417582423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n v="3"/>
    <s v="TA"/>
    <n v="3"/>
    <x v="1"/>
    <s v="TA"/>
    <n v="3"/>
    <s v="TA"/>
    <n v="3"/>
    <s v="No"/>
    <s v="BLQ"/>
    <n v="412"/>
    <s v="LwQ"/>
    <n v="287"/>
    <n v="251"/>
    <n v="950"/>
    <s v="GasA"/>
    <s v="TA"/>
    <n v="3"/>
    <x v="0"/>
    <n v="1"/>
    <x v="0"/>
    <n v="950"/>
    <n v="0"/>
    <n v="0"/>
    <n v="950"/>
    <n v="1900"/>
    <n v="0"/>
    <n v="0"/>
    <n v="1"/>
    <n v="0"/>
    <n v="3"/>
    <n v="1"/>
    <s v="TA"/>
    <n v="3"/>
    <n v="5"/>
    <s v="Typ"/>
    <x v="0"/>
    <s v="NA"/>
    <s v="ERR"/>
    <s v="Detchd"/>
    <n v="1981"/>
    <s v="Unf"/>
    <n v="1"/>
    <n v="28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7"/>
    <s v="WD"/>
    <s v="Normal"/>
    <n v="119500"/>
    <n v="12.246361959417914"/>
    <n v="62.89473684210526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n v="3"/>
    <s v="TA"/>
    <n v="3"/>
    <x v="1"/>
    <s v="TA"/>
    <n v="3"/>
    <s v="TA"/>
    <n v="3"/>
    <s v="No"/>
    <s v="Rec"/>
    <n v="588"/>
    <s v="Unf"/>
    <n v="0"/>
    <n v="422"/>
    <n v="1010"/>
    <s v="GasA"/>
    <s v="Ex"/>
    <n v="1"/>
    <x v="0"/>
    <n v="1"/>
    <x v="0"/>
    <n v="1134"/>
    <n v="0"/>
    <n v="0"/>
    <n v="1134"/>
    <n v="2144"/>
    <n v="0"/>
    <n v="0"/>
    <n v="1"/>
    <n v="0"/>
    <n v="2"/>
    <n v="1"/>
    <s v="TA"/>
    <n v="3"/>
    <n v="6"/>
    <s v="Typ"/>
    <x v="0"/>
    <s v="NA"/>
    <s v="ERR"/>
    <s v="Attchd"/>
    <n v="1960"/>
    <s v="RFn"/>
    <n v="1"/>
    <n v="254"/>
    <s v="TA"/>
    <n v="3"/>
    <s v="TA"/>
    <n v="3"/>
    <s v="Y"/>
    <n v="0"/>
    <n v="16"/>
    <n v="0"/>
    <n v="0"/>
    <n v="0"/>
    <n v="0"/>
    <s v="NA"/>
    <s v="ERR"/>
    <s v="MnWw"/>
    <s v="NA"/>
    <n v="0"/>
    <n v="4"/>
    <n v="2007"/>
    <s v="WD"/>
    <s v="Family"/>
    <n v="135000"/>
    <n v="19.285714285714285"/>
    <n v="62.96641791044776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n v="3"/>
    <s v="TA"/>
    <n v="3"/>
    <x v="1"/>
    <s v="TA"/>
    <n v="3"/>
    <s v="TA"/>
    <n v="3"/>
    <s v="Mn"/>
    <s v="ALQ"/>
    <n v="655"/>
    <s v="Unf"/>
    <n v="0"/>
    <n v="0"/>
    <n v="655"/>
    <s v="GasA"/>
    <s v="Ex"/>
    <n v="1"/>
    <x v="0"/>
    <n v="1"/>
    <x v="0"/>
    <n v="1194"/>
    <n v="0"/>
    <n v="0"/>
    <n v="1194"/>
    <n v="1849"/>
    <n v="0"/>
    <n v="1"/>
    <n v="1"/>
    <n v="0"/>
    <n v="3"/>
    <n v="1"/>
    <s v="TA"/>
    <n v="3"/>
    <n v="6"/>
    <s v="Typ"/>
    <x v="1"/>
    <s v="Fa"/>
    <n v="4"/>
    <s v="BuiltIn"/>
    <n v="1954"/>
    <s v="Fin"/>
    <n v="2"/>
    <n v="539"/>
    <s v="TA"/>
    <n v="3"/>
    <s v="TA"/>
    <n v="3"/>
    <s v="Y"/>
    <n v="0"/>
    <n v="0"/>
    <n v="192"/>
    <n v="0"/>
    <n v="0"/>
    <n v="0"/>
    <s v="NA"/>
    <s v="ERR"/>
    <s v="NA"/>
    <s v="NA"/>
    <n v="0"/>
    <n v="7"/>
    <n v="2006"/>
    <s v="WD"/>
    <s v="Normal"/>
    <n v="159500"/>
    <n v="17.901234567901234"/>
    <n v="86.26284478096268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n v="3"/>
    <s v="TA"/>
    <n v="3"/>
    <x v="1"/>
    <s v="TA"/>
    <n v="3"/>
    <s v="TA"/>
    <n v="3"/>
    <s v="No"/>
    <s v="Unf"/>
    <n v="0"/>
    <s v="Unf"/>
    <n v="0"/>
    <n v="630"/>
    <n v="630"/>
    <s v="GasA"/>
    <s v="TA"/>
    <n v="3"/>
    <x v="0"/>
    <n v="1"/>
    <x v="0"/>
    <n v="630"/>
    <n v="672"/>
    <n v="0"/>
    <n v="1302"/>
    <n v="1932"/>
    <n v="0"/>
    <n v="0"/>
    <n v="2"/>
    <n v="1"/>
    <n v="3"/>
    <n v="1"/>
    <s v="TA"/>
    <n v="3"/>
    <n v="6"/>
    <s v="Typ"/>
    <x v="0"/>
    <s v="NA"/>
    <s v="ERR"/>
    <s v="Detchd"/>
    <n v="1970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4"/>
    <n v="2007"/>
    <s v="WD"/>
    <s v="Normal"/>
    <n v="106000"/>
    <n v="52.579365079365083"/>
    <n v="54.865424430641824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n v="2"/>
    <s v="TA"/>
    <n v="3"/>
    <x v="0"/>
    <s v="Ex"/>
    <n v="1"/>
    <s v="TA"/>
    <n v="3"/>
    <s v="Av"/>
    <s v="GLQ"/>
    <n v="1032"/>
    <s v="Unf"/>
    <n v="0"/>
    <n v="431"/>
    <n v="1463"/>
    <s v="GasA"/>
    <s v="Ex"/>
    <n v="1"/>
    <x v="0"/>
    <n v="1"/>
    <x v="0"/>
    <n v="1500"/>
    <n v="1122"/>
    <n v="0"/>
    <n v="2622"/>
    <n v="4085"/>
    <n v="1"/>
    <n v="0"/>
    <n v="2"/>
    <n v="1"/>
    <n v="3"/>
    <n v="1"/>
    <s v="Gd"/>
    <n v="2"/>
    <n v="9"/>
    <s v="Typ"/>
    <x v="2"/>
    <s v="TA"/>
    <n v="3"/>
    <s v="Attchd"/>
    <n v="1994"/>
    <s v="RFn"/>
    <n v="2"/>
    <n v="712"/>
    <s v="TA"/>
    <n v="3"/>
    <s v="TA"/>
    <n v="3"/>
    <s v="Y"/>
    <n v="186"/>
    <n v="32"/>
    <n v="0"/>
    <n v="0"/>
    <n v="0"/>
    <n v="0"/>
    <s v="NA"/>
    <s v="ERR"/>
    <s v="NA"/>
    <s v="NA"/>
    <n v="0"/>
    <n v="4"/>
    <n v="2010"/>
    <s v="WD"/>
    <s v="Normal"/>
    <n v="325000"/>
    <n v="26.517624020887727"/>
    <n v="79.559363525091797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n v="2"/>
    <s v="TA"/>
    <n v="3"/>
    <x v="0"/>
    <s v="Gd"/>
    <n v="2"/>
    <s v="TA"/>
    <n v="3"/>
    <s v="Mn"/>
    <s v="GLQ"/>
    <n v="738"/>
    <s v="Unf"/>
    <n v="0"/>
    <n v="172"/>
    <n v="910"/>
    <s v="GasA"/>
    <s v="Gd"/>
    <n v="2"/>
    <x v="0"/>
    <n v="1"/>
    <x v="0"/>
    <n v="1442"/>
    <n v="0"/>
    <n v="0"/>
    <n v="1442"/>
    <n v="2352"/>
    <n v="1"/>
    <n v="0"/>
    <n v="2"/>
    <n v="0"/>
    <n v="3"/>
    <n v="1"/>
    <s v="Gd"/>
    <n v="2"/>
    <n v="6"/>
    <s v="Typ"/>
    <x v="1"/>
    <s v="TA"/>
    <n v="3"/>
    <s v="Attchd"/>
    <n v="1990"/>
    <s v="Fin"/>
    <n v="2"/>
    <n v="719"/>
    <s v="TA"/>
    <n v="3"/>
    <s v="TA"/>
    <n v="3"/>
    <s v="Y"/>
    <n v="0"/>
    <n v="244"/>
    <n v="0"/>
    <n v="0"/>
    <n v="0"/>
    <n v="0"/>
    <s v="NA"/>
    <s v="ERR"/>
    <s v="NA"/>
    <s v="NA"/>
    <n v="0"/>
    <n v="5"/>
    <n v="2007"/>
    <s v="WD"/>
    <s v="Normal"/>
    <n v="179900"/>
    <n v="17.369894757169064"/>
    <n v="76.48809523809524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Ex"/>
    <n v="1"/>
    <s v="Gd"/>
    <n v="2"/>
    <s v="No"/>
    <s v="Unf"/>
    <n v="0"/>
    <s v="Unf"/>
    <n v="0"/>
    <n v="868"/>
    <n v="868"/>
    <s v="GasA"/>
    <s v="Ex"/>
    <n v="1"/>
    <x v="0"/>
    <n v="1"/>
    <x v="0"/>
    <n v="887"/>
    <n v="1134"/>
    <n v="0"/>
    <n v="2021"/>
    <n v="2889"/>
    <n v="0"/>
    <n v="0"/>
    <n v="2"/>
    <n v="1"/>
    <n v="3"/>
    <n v="1"/>
    <s v="Gd"/>
    <n v="2"/>
    <n v="9"/>
    <s v="Typ"/>
    <x v="1"/>
    <s v="Gd"/>
    <n v="2"/>
    <s v="BuiltIn"/>
    <n v="2006"/>
    <s v="RFn"/>
    <n v="2"/>
    <n v="422"/>
    <s v="TA"/>
    <n v="3"/>
    <s v="TA"/>
    <n v="3"/>
    <s v="Y"/>
    <n v="0"/>
    <n v="100"/>
    <n v="0"/>
    <n v="0"/>
    <n v="0"/>
    <n v="0"/>
    <s v="NA"/>
    <s v="ERR"/>
    <s v="NA"/>
    <s v="NA"/>
    <n v="0"/>
    <n v="9"/>
    <n v="2006"/>
    <s v="New"/>
    <s v="Partial"/>
    <n v="274725"/>
    <n v="11.812572558799502"/>
    <n v="95.09345794392523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924"/>
    <n v="924"/>
    <s v="GasA"/>
    <s v="Ex"/>
    <n v="1"/>
    <x v="0"/>
    <n v="1"/>
    <x v="0"/>
    <n v="948"/>
    <n v="742"/>
    <n v="0"/>
    <n v="1690"/>
    <n v="2614"/>
    <n v="0"/>
    <n v="0"/>
    <n v="2"/>
    <n v="1"/>
    <n v="3"/>
    <n v="1"/>
    <s v="TA"/>
    <n v="3"/>
    <n v="7"/>
    <s v="Typ"/>
    <x v="1"/>
    <s v="TA"/>
    <n v="3"/>
    <s v="Attchd"/>
    <n v="2000"/>
    <s v="RFn"/>
    <n v="2"/>
    <n v="463"/>
    <s v="TA"/>
    <n v="3"/>
    <s v="TA"/>
    <n v="3"/>
    <s v="Y"/>
    <n v="100"/>
    <n v="48"/>
    <n v="0"/>
    <n v="0"/>
    <n v="0"/>
    <n v="0"/>
    <s v="NA"/>
    <s v="ERR"/>
    <s v="NA"/>
    <s v="NA"/>
    <n v="0"/>
    <n v="11"/>
    <n v="2007"/>
    <s v="WD"/>
    <s v="Abnorml"/>
    <n v="181000"/>
    <n v="22.448220265409898"/>
    <n v="69.2425401683244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n v="2"/>
    <s v="TA"/>
    <n v="3"/>
    <x v="0"/>
    <s v="Ex"/>
    <n v="1"/>
    <s v="TA"/>
    <n v="3"/>
    <s v="Mn"/>
    <s v="GLQ"/>
    <n v="1039"/>
    <s v="Unf"/>
    <n v="0"/>
    <n v="797"/>
    <n v="1836"/>
    <s v="GasA"/>
    <s v="Ex"/>
    <n v="1"/>
    <x v="0"/>
    <n v="1"/>
    <x v="0"/>
    <n v="1836"/>
    <n v="0"/>
    <n v="0"/>
    <n v="1836"/>
    <n v="3672"/>
    <n v="1"/>
    <n v="0"/>
    <n v="2"/>
    <n v="0"/>
    <n v="3"/>
    <n v="1"/>
    <s v="Gd"/>
    <n v="2"/>
    <n v="7"/>
    <s v="Typ"/>
    <x v="1"/>
    <s v="Gd"/>
    <n v="2"/>
    <s v="Attchd"/>
    <n v="2004"/>
    <s v="Fin"/>
    <n v="3"/>
    <n v="862"/>
    <s v="TA"/>
    <n v="3"/>
    <s v="TA"/>
    <n v="3"/>
    <s v="Y"/>
    <n v="125"/>
    <n v="185"/>
    <n v="0"/>
    <n v="0"/>
    <n v="0"/>
    <n v="0"/>
    <s v="NA"/>
    <s v="ERR"/>
    <s v="NA"/>
    <s v="NA"/>
    <n v="0"/>
    <n v="3"/>
    <n v="2009"/>
    <s v="WD"/>
    <s v="Normal"/>
    <n v="280000"/>
    <n v="24.643548671008624"/>
    <n v="76.252723311546845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n v="3"/>
    <s v="TA"/>
    <n v="3"/>
    <x v="0"/>
    <s v="Gd"/>
    <n v="2"/>
    <s v="TA"/>
    <n v="3"/>
    <s v="No"/>
    <s v="GLQ"/>
    <n v="219"/>
    <s v="Unf"/>
    <n v="0"/>
    <n v="554"/>
    <n v="773"/>
    <s v="GasA"/>
    <s v="Gd"/>
    <n v="2"/>
    <x v="0"/>
    <n v="1"/>
    <x v="0"/>
    <n v="773"/>
    <n v="885"/>
    <n v="0"/>
    <n v="1658"/>
    <n v="2431"/>
    <n v="1"/>
    <n v="0"/>
    <n v="2"/>
    <n v="1"/>
    <n v="3"/>
    <n v="1"/>
    <s v="TA"/>
    <n v="3"/>
    <n v="8"/>
    <s v="Typ"/>
    <x v="1"/>
    <s v="TA"/>
    <n v="3"/>
    <s v="Attchd"/>
    <n v="1995"/>
    <s v="Fin"/>
    <n v="2"/>
    <n v="431"/>
    <s v="TA"/>
    <n v="3"/>
    <s v="TA"/>
    <n v="3"/>
    <s v="Y"/>
    <n v="224"/>
    <n v="84"/>
    <n v="0"/>
    <n v="0"/>
    <n v="0"/>
    <n v="0"/>
    <s v="NA"/>
    <s v="ERR"/>
    <s v="NA"/>
    <s v="NA"/>
    <n v="0"/>
    <n v="6"/>
    <n v="2008"/>
    <s v="WD"/>
    <s v="Normal"/>
    <n v="188000"/>
    <n v="23.5"/>
    <n v="77.334430275606749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n v="3"/>
    <s v="TA"/>
    <n v="3"/>
    <x v="1"/>
    <s v="TA"/>
    <n v="3"/>
    <s v="TA"/>
    <n v="3"/>
    <s v="No"/>
    <s v="ALQ"/>
    <n v="403"/>
    <s v="Unf"/>
    <n v="0"/>
    <n v="400"/>
    <n v="803"/>
    <s v="GasA"/>
    <s v="TA"/>
    <n v="3"/>
    <x v="0"/>
    <n v="1"/>
    <x v="0"/>
    <n v="1098"/>
    <n v="866"/>
    <n v="0"/>
    <n v="1964"/>
    <n v="2767"/>
    <n v="0"/>
    <n v="0"/>
    <n v="2"/>
    <n v="1"/>
    <n v="4"/>
    <n v="1"/>
    <s v="TA"/>
    <n v="3"/>
    <n v="8"/>
    <s v="Typ"/>
    <x v="1"/>
    <s v="Gd"/>
    <n v="2"/>
    <s v="Attchd"/>
    <n v="1976"/>
    <s v="RFn"/>
    <n v="2"/>
    <n v="483"/>
    <s v="TA"/>
    <n v="3"/>
    <s v="TA"/>
    <n v="3"/>
    <s v="Y"/>
    <n v="0"/>
    <n v="69"/>
    <n v="0"/>
    <n v="0"/>
    <n v="0"/>
    <n v="0"/>
    <s v="NA"/>
    <s v="ERR"/>
    <s v="NA"/>
    <s v="NA"/>
    <n v="0"/>
    <n v="9"/>
    <n v="2008"/>
    <s v="WD"/>
    <s v="Normal"/>
    <n v="205000"/>
    <n v="19.561068702290076"/>
    <n v="74.087459342247925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n v="3"/>
    <s v="TA"/>
    <n v="3"/>
    <x v="1"/>
    <s v="TA"/>
    <n v="3"/>
    <s v="TA"/>
    <n v="3"/>
    <s v="No"/>
    <s v="GLQ"/>
    <n v="708"/>
    <s v="Unf"/>
    <n v="0"/>
    <n v="108"/>
    <n v="816"/>
    <s v="GasA"/>
    <s v="TA"/>
    <n v="3"/>
    <x v="0"/>
    <n v="1"/>
    <x v="2"/>
    <n v="816"/>
    <n v="0"/>
    <n v="0"/>
    <n v="816"/>
    <n v="1632"/>
    <n v="1"/>
    <n v="0"/>
    <n v="1"/>
    <n v="0"/>
    <n v="2"/>
    <n v="1"/>
    <s v="TA"/>
    <n v="3"/>
    <n v="5"/>
    <s v="Typ"/>
    <x v="0"/>
    <s v="NA"/>
    <s v="ERR"/>
    <s v="Detchd"/>
    <n v="1957"/>
    <s v="Unf"/>
    <n v="1"/>
    <n v="308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129900"/>
    <n v="18.295774647887324"/>
    <n v="79.595588235294116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643"/>
    <s v="Unf"/>
    <n v="0"/>
    <n v="365"/>
    <n v="1008"/>
    <s v="GasA"/>
    <s v="Gd"/>
    <n v="2"/>
    <x v="0"/>
    <n v="1"/>
    <x v="0"/>
    <n v="1008"/>
    <n v="0"/>
    <n v="0"/>
    <n v="1008"/>
    <n v="2016"/>
    <n v="1"/>
    <n v="0"/>
    <n v="1"/>
    <n v="0"/>
    <n v="2"/>
    <n v="1"/>
    <s v="Gd"/>
    <n v="2"/>
    <n v="6"/>
    <s v="Typ"/>
    <x v="0"/>
    <s v="NA"/>
    <s v="ERR"/>
    <s v="Attchd"/>
    <n v="1953"/>
    <s v="Unf"/>
    <n v="1"/>
    <n v="240"/>
    <s v="TA"/>
    <n v="3"/>
    <s v="TA"/>
    <n v="3"/>
    <s v="Y"/>
    <n v="0"/>
    <n v="18"/>
    <n v="0"/>
    <n v="0"/>
    <n v="0"/>
    <n v="0"/>
    <s v="NA"/>
    <s v="ERR"/>
    <s v="NA"/>
    <s v="NA"/>
    <n v="0"/>
    <n v="5"/>
    <n v="2007"/>
    <s v="WD"/>
    <s v="Normal"/>
    <n v="134500"/>
    <n v="15.073405805222459"/>
    <n v="66.716269841269835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Rec"/>
    <n v="415"/>
    <s v="Unf"/>
    <n v="0"/>
    <n v="418"/>
    <n v="833"/>
    <s v="GasA"/>
    <s v="Ex"/>
    <n v="1"/>
    <x v="0"/>
    <n v="1"/>
    <x v="0"/>
    <n v="833"/>
    <n v="0"/>
    <n v="0"/>
    <n v="833"/>
    <n v="1666"/>
    <n v="0"/>
    <n v="0"/>
    <n v="1"/>
    <n v="0"/>
    <n v="2"/>
    <n v="1"/>
    <s v="Gd"/>
    <n v="2"/>
    <n v="4"/>
    <s v="Typ"/>
    <x v="0"/>
    <s v="NA"/>
    <s v="ERR"/>
    <s v="Detchd"/>
    <n v="1955"/>
    <s v="Unf"/>
    <n v="1"/>
    <n v="326"/>
    <s v="TA"/>
    <n v="3"/>
    <s v="TA"/>
    <n v="3"/>
    <s v="Y"/>
    <n v="0"/>
    <n v="0"/>
    <n v="0"/>
    <n v="0"/>
    <n v="0"/>
    <n v="0"/>
    <s v="NA"/>
    <s v="ERR"/>
    <s v="MnPrv"/>
    <s v="NA"/>
    <n v="0"/>
    <n v="8"/>
    <n v="2006"/>
    <s v="WD"/>
    <s v="Normal"/>
    <n v="117000"/>
    <n v="21.666666666666668"/>
    <n v="70.228091236494592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n v="2"/>
    <s v="TA"/>
    <n v="3"/>
    <x v="0"/>
    <s v="Ex"/>
    <n v="1"/>
    <s v="TA"/>
    <n v="3"/>
    <s v="No"/>
    <s v="GLQ"/>
    <n v="1004"/>
    <s v="Unf"/>
    <n v="0"/>
    <n v="730"/>
    <n v="1734"/>
    <s v="GasA"/>
    <s v="Ex"/>
    <n v="1"/>
    <x v="0"/>
    <n v="1"/>
    <x v="0"/>
    <n v="1734"/>
    <n v="0"/>
    <n v="0"/>
    <n v="1734"/>
    <n v="3468"/>
    <n v="1"/>
    <n v="0"/>
    <n v="2"/>
    <n v="0"/>
    <n v="3"/>
    <n v="1"/>
    <s v="Ex"/>
    <n v="1"/>
    <n v="7"/>
    <s v="Typ"/>
    <x v="1"/>
    <s v="Gd"/>
    <n v="2"/>
    <s v="Attchd"/>
    <n v="2007"/>
    <s v="RFn"/>
    <n v="3"/>
    <n v="928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7"/>
    <s v="New"/>
    <s v="Partial"/>
    <n v="318000"/>
    <n v="26.31361191559785"/>
    <n v="91.6955017301038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353"/>
    <s v="Unf"/>
    <n v="0"/>
    <n v="55"/>
    <n v="408"/>
    <s v="GasA"/>
    <s v="Ex"/>
    <n v="1"/>
    <x v="0"/>
    <n v="1"/>
    <x v="0"/>
    <n v="779"/>
    <n v="640"/>
    <n v="0"/>
    <n v="1419"/>
    <n v="1827"/>
    <n v="1"/>
    <n v="0"/>
    <n v="2"/>
    <n v="1"/>
    <n v="3"/>
    <n v="1"/>
    <s v="Gd"/>
    <n v="2"/>
    <n v="7"/>
    <s v="Typ"/>
    <x v="1"/>
    <s v="TA"/>
    <n v="3"/>
    <s v="BuiltIn"/>
    <n v="2002"/>
    <s v="Fin"/>
    <n v="2"/>
    <n v="527"/>
    <s v="TA"/>
    <n v="3"/>
    <s v="TA"/>
    <n v="3"/>
    <s v="Y"/>
    <n v="120"/>
    <n v="0"/>
    <n v="0"/>
    <n v="0"/>
    <n v="0"/>
    <n v="0"/>
    <s v="NA"/>
    <s v="ERR"/>
    <s v="NA"/>
    <s v="NA"/>
    <n v="0"/>
    <n v="3"/>
    <n v="2009"/>
    <s v="WD"/>
    <s v="Normal"/>
    <n v="184100"/>
    <n v="23.754838709677419"/>
    <n v="100.76628352490421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702"/>
    <s v="Unf"/>
    <n v="0"/>
    <n v="192"/>
    <n v="894"/>
    <s v="GasA"/>
    <s v="Ex"/>
    <n v="1"/>
    <x v="0"/>
    <n v="1"/>
    <x v="0"/>
    <n v="894"/>
    <n v="0"/>
    <n v="0"/>
    <n v="894"/>
    <n v="1788"/>
    <n v="1"/>
    <n v="0"/>
    <n v="1"/>
    <n v="0"/>
    <n v="3"/>
    <n v="1"/>
    <s v="Gd"/>
    <n v="2"/>
    <n v="5"/>
    <s v="Typ"/>
    <x v="0"/>
    <s v="NA"/>
    <s v="ERR"/>
    <s v="Attchd"/>
    <n v="1967"/>
    <s v="RFn"/>
    <n v="2"/>
    <n v="45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8"/>
    <s v="WD"/>
    <s v="Normal"/>
    <n v="130000"/>
    <n v="13.31421548545678"/>
    <n v="72.706935123042499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Unf"/>
    <n v="0"/>
    <s v="Unf"/>
    <n v="0"/>
    <n v="533"/>
    <n v="533"/>
    <s v="GasA"/>
    <s v="TA"/>
    <n v="3"/>
    <x v="0"/>
    <n v="1"/>
    <x v="0"/>
    <n v="1021"/>
    <n v="580"/>
    <n v="0"/>
    <n v="1601"/>
    <n v="2134"/>
    <n v="0"/>
    <n v="1"/>
    <n v="1"/>
    <n v="0"/>
    <n v="3"/>
    <n v="1"/>
    <s v="TA"/>
    <n v="3"/>
    <n v="6"/>
    <s v="Min2"/>
    <x v="0"/>
    <s v="NA"/>
    <s v="ERR"/>
    <s v="BuiltIn"/>
    <n v="1958"/>
    <s v="RFn"/>
    <n v="1"/>
    <n v="300"/>
    <s v="TA"/>
    <n v="3"/>
    <s v="TA"/>
    <n v="3"/>
    <s v="Y"/>
    <n v="280"/>
    <n v="34"/>
    <n v="0"/>
    <n v="0"/>
    <n v="0"/>
    <n v="0"/>
    <s v="NA"/>
    <s v="ERR"/>
    <s v="NA"/>
    <s v="NA"/>
    <n v="0"/>
    <n v="12"/>
    <n v="2008"/>
    <s v="WD"/>
    <s v="Normal"/>
    <n v="140000"/>
    <n v="10.126582278481013"/>
    <n v="65.604498594189309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n v="3"/>
    <s v="TA"/>
    <n v="3"/>
    <x v="1"/>
    <s v="TA"/>
    <n v="3"/>
    <s v="TA"/>
    <n v="3"/>
    <s v="No"/>
    <s v="LwQ"/>
    <n v="369"/>
    <s v="Unf"/>
    <n v="0"/>
    <n v="671"/>
    <n v="1040"/>
    <s v="GasA"/>
    <s v="TA"/>
    <n v="3"/>
    <x v="0"/>
    <n v="1"/>
    <x v="2"/>
    <n v="1040"/>
    <n v="0"/>
    <n v="0"/>
    <n v="1040"/>
    <n v="2080"/>
    <n v="0"/>
    <n v="0"/>
    <n v="1"/>
    <n v="0"/>
    <n v="3"/>
    <n v="1"/>
    <s v="TA"/>
    <n v="3"/>
    <n v="6"/>
    <s v="Typ"/>
    <x v="0"/>
    <s v="NA"/>
    <s v="ERR"/>
    <s v="Attchd"/>
    <n v="1959"/>
    <s v="RFn"/>
    <n v="1"/>
    <n v="286"/>
    <s v="TA"/>
    <n v="3"/>
    <s v="TA"/>
    <n v="3"/>
    <s v="Y"/>
    <n v="140"/>
    <n v="0"/>
    <n v="252"/>
    <n v="0"/>
    <n v="0"/>
    <n v="0"/>
    <s v="NA"/>
    <s v="ERR"/>
    <s v="GdWo"/>
    <s v="NA"/>
    <n v="0"/>
    <n v="7"/>
    <n v="2006"/>
    <s v="WD"/>
    <s v="Normal"/>
    <n v="133700"/>
    <n v="17.685185185185187"/>
    <n v="64.27884615384616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n v="3"/>
    <s v="TA"/>
    <n v="3"/>
    <x v="2"/>
    <s v="TA"/>
    <n v="3"/>
    <s v="TA"/>
    <n v="3"/>
    <s v="No"/>
    <s v="Unf"/>
    <n v="0"/>
    <s v="Unf"/>
    <n v="0"/>
    <n v="1012"/>
    <n v="1012"/>
    <s v="GasA"/>
    <s v="TA"/>
    <n v="3"/>
    <x v="0"/>
    <n v="1"/>
    <x v="2"/>
    <n v="1012"/>
    <n v="0"/>
    <n v="0"/>
    <n v="1012"/>
    <n v="2024"/>
    <n v="0"/>
    <n v="0"/>
    <n v="1"/>
    <n v="0"/>
    <n v="2"/>
    <n v="1"/>
    <s v="TA"/>
    <n v="3"/>
    <n v="6"/>
    <s v="Typ"/>
    <x v="1"/>
    <s v="Gd"/>
    <n v="2"/>
    <s v="Detchd"/>
    <n v="1920"/>
    <s v="Unf"/>
    <n v="1"/>
    <n v="308"/>
    <s v="TA"/>
    <n v="3"/>
    <s v="TA"/>
    <n v="3"/>
    <s v="Y"/>
    <n v="0"/>
    <n v="22"/>
    <n v="112"/>
    <n v="0"/>
    <n v="0"/>
    <n v="0"/>
    <s v="NA"/>
    <s v="ERR"/>
    <s v="MnPrv"/>
    <s v="NA"/>
    <n v="0"/>
    <n v="5"/>
    <n v="2007"/>
    <s v="WD"/>
    <s v="Normal"/>
    <n v="118400"/>
    <n v="14.328936221711244"/>
    <n v="58.498023715415023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n v="2"/>
    <s v="TA"/>
    <n v="3"/>
    <x v="0"/>
    <s v="Gd"/>
    <n v="2"/>
    <s v="TA"/>
    <n v="3"/>
    <s v="Av"/>
    <s v="GLQ"/>
    <n v="24"/>
    <s v="Unf"/>
    <n v="0"/>
    <n v="1528"/>
    <n v="1552"/>
    <s v="GasA"/>
    <s v="Ex"/>
    <n v="1"/>
    <x v="0"/>
    <n v="1"/>
    <x v="0"/>
    <n v="1552"/>
    <n v="0"/>
    <n v="0"/>
    <n v="1552"/>
    <n v="3104"/>
    <n v="0"/>
    <n v="0"/>
    <n v="2"/>
    <n v="0"/>
    <n v="3"/>
    <n v="1"/>
    <s v="Gd"/>
    <n v="2"/>
    <n v="7"/>
    <s v="Typ"/>
    <x v="0"/>
    <s v="NA"/>
    <s v="ERR"/>
    <s v="Attchd"/>
    <n v="2005"/>
    <s v="RFn"/>
    <n v="3"/>
    <n v="782"/>
    <s v="TA"/>
    <n v="3"/>
    <s v="TA"/>
    <n v="3"/>
    <s v="Y"/>
    <n v="144"/>
    <n v="20"/>
    <n v="0"/>
    <n v="0"/>
    <n v="0"/>
    <n v="0"/>
    <s v="NA"/>
    <s v="ERR"/>
    <s v="NA"/>
    <s v="NA"/>
    <n v="0"/>
    <n v="7"/>
    <n v="2006"/>
    <s v="New"/>
    <s v="Partial"/>
    <n v="212900"/>
    <n v="21.112653708845695"/>
    <n v="68.588917525773198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n v="3"/>
    <s v="TA"/>
    <n v="3"/>
    <x v="1"/>
    <s v="TA"/>
    <n v="3"/>
    <s v="TA"/>
    <n v="3"/>
    <s v="No"/>
    <s v="Unf"/>
    <n v="0"/>
    <s v="Unf"/>
    <n v="0"/>
    <n v="672"/>
    <n v="672"/>
    <s v="GasA"/>
    <s v="Ex"/>
    <n v="1"/>
    <x v="0"/>
    <n v="1"/>
    <x v="2"/>
    <n v="960"/>
    <n v="0"/>
    <n v="0"/>
    <n v="960"/>
    <n v="1632"/>
    <n v="0"/>
    <n v="0"/>
    <n v="1"/>
    <n v="0"/>
    <n v="3"/>
    <n v="1"/>
    <s v="TA"/>
    <n v="3"/>
    <n v="5"/>
    <s v="Typ"/>
    <x v="0"/>
    <s v="NA"/>
    <s v="ERR"/>
    <s v="Basment"/>
    <n v="1956"/>
    <s v="Unf"/>
    <n v="1"/>
    <n v="288"/>
    <s v="TA"/>
    <n v="3"/>
    <s v="TA"/>
    <n v="3"/>
    <s v="Y"/>
    <n v="64"/>
    <n v="0"/>
    <n v="0"/>
    <n v="0"/>
    <n v="160"/>
    <n v="0"/>
    <s v="NA"/>
    <s v="ERR"/>
    <s v="MnPrv"/>
    <s v="NA"/>
    <n v="0"/>
    <n v="10"/>
    <n v="2009"/>
    <s v="COD"/>
    <s v="Abnorml"/>
    <n v="112000"/>
    <n v="12.547613712749271"/>
    <n v="68.627450980392155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n v="3"/>
    <s v="Ex"/>
    <n v="1"/>
    <x v="1"/>
    <s v="TA"/>
    <n v="3"/>
    <s v="TA"/>
    <n v="3"/>
    <s v="No"/>
    <s v="Unf"/>
    <n v="0"/>
    <s v="Unf"/>
    <n v="0"/>
    <n v="698"/>
    <n v="698"/>
    <s v="GasA"/>
    <s v="Ex"/>
    <n v="1"/>
    <x v="0"/>
    <n v="1"/>
    <x v="0"/>
    <n v="698"/>
    <n v="0"/>
    <n v="0"/>
    <n v="698"/>
    <n v="1396"/>
    <n v="0"/>
    <n v="1"/>
    <n v="1"/>
    <n v="0"/>
    <n v="2"/>
    <n v="1"/>
    <s v="TA"/>
    <n v="3"/>
    <n v="4"/>
    <s v="Typ"/>
    <x v="0"/>
    <s v="NA"/>
    <s v="ERR"/>
    <s v="NA"/>
    <s v="NA"/>
    <s v="NA"/>
    <n v="0"/>
    <n v="0"/>
    <s v="NA"/>
    <s v="ERR"/>
    <s v="NA"/>
    <s v="ERR"/>
    <s v="Y"/>
    <n v="0"/>
    <n v="200"/>
    <n v="0"/>
    <n v="0"/>
    <n v="0"/>
    <n v="0"/>
    <s v="NA"/>
    <s v="ERR"/>
    <s v="NA"/>
    <s v="NA"/>
    <n v="0"/>
    <n v="6"/>
    <n v="2009"/>
    <s v="WD"/>
    <s v="Normal"/>
    <n v="118000"/>
    <n v="12.546517809675704"/>
    <n v="84.527220630372497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n v="3"/>
    <s v="TA"/>
    <n v="3"/>
    <x v="0"/>
    <s v="Gd"/>
    <n v="2"/>
    <s v="TA"/>
    <n v="3"/>
    <s v="No"/>
    <s v="Unf"/>
    <n v="0"/>
    <s v="Unf"/>
    <n v="0"/>
    <n v="384"/>
    <n v="384"/>
    <s v="GasA"/>
    <s v="Gd"/>
    <n v="2"/>
    <x v="0"/>
    <n v="1"/>
    <x v="0"/>
    <n v="812"/>
    <n v="670"/>
    <n v="0"/>
    <n v="1482"/>
    <n v="1866"/>
    <n v="0"/>
    <n v="0"/>
    <n v="2"/>
    <n v="1"/>
    <n v="3"/>
    <n v="1"/>
    <s v="Gd"/>
    <n v="2"/>
    <n v="7"/>
    <s v="Typ"/>
    <x v="1"/>
    <s v="TA"/>
    <n v="3"/>
    <s v="Attchd"/>
    <n v="1992"/>
    <s v="Fin"/>
    <n v="2"/>
    <n v="392"/>
    <s v="TA"/>
    <n v="3"/>
    <s v="TA"/>
    <n v="3"/>
    <s v="Y"/>
    <n v="100"/>
    <n v="25"/>
    <n v="0"/>
    <n v="0"/>
    <n v="0"/>
    <n v="0"/>
    <s v="NA"/>
    <s v="ERR"/>
    <s v="NA"/>
    <s v="NA"/>
    <n v="0"/>
    <n v="7"/>
    <n v="2007"/>
    <s v="WD"/>
    <s v="Normal"/>
    <n v="163900"/>
    <n v="17.961643835616439"/>
    <n v="87.834941050375136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Unf"/>
    <n v="0"/>
    <s v="Unf"/>
    <n v="0"/>
    <n v="1005"/>
    <n v="1005"/>
    <s v="GasA"/>
    <s v="TA"/>
    <n v="3"/>
    <x v="0"/>
    <n v="1"/>
    <x v="0"/>
    <n v="1005"/>
    <n v="0"/>
    <n v="0"/>
    <n v="1005"/>
    <n v="2010"/>
    <n v="0"/>
    <n v="0"/>
    <n v="1"/>
    <n v="0"/>
    <n v="2"/>
    <n v="1"/>
    <s v="Fa"/>
    <n v="4"/>
    <n v="5"/>
    <s v="Typ"/>
    <x v="1"/>
    <s v="TA"/>
    <n v="3"/>
    <s v="Detchd"/>
    <n v="1977"/>
    <s v="Unf"/>
    <n v="2"/>
    <n v="672"/>
    <s v="Fa"/>
    <n v="4"/>
    <s v="Fa"/>
    <n v="4"/>
    <s v="Y"/>
    <n v="0"/>
    <n v="0"/>
    <n v="0"/>
    <n v="0"/>
    <n v="0"/>
    <n v="0"/>
    <s v="NA"/>
    <s v="ERR"/>
    <s v="NA"/>
    <s v="NA"/>
    <n v="0"/>
    <n v="11"/>
    <n v="2009"/>
    <s v="WD"/>
    <s v="Normal"/>
    <n v="115000"/>
    <n v="11.02165995783017"/>
    <n v="57.213930348258707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n v="2"/>
    <s v="TA"/>
    <n v="3"/>
    <x v="0"/>
    <s v="Gd"/>
    <n v="2"/>
    <s v="TA"/>
    <n v="3"/>
    <s v="No"/>
    <s v="Unf"/>
    <n v="0"/>
    <s v="Unf"/>
    <n v="0"/>
    <n v="1373"/>
    <n v="1373"/>
    <s v="GasA"/>
    <s v="Ex"/>
    <n v="1"/>
    <x v="0"/>
    <n v="1"/>
    <x v="0"/>
    <n v="1555"/>
    <n v="0"/>
    <n v="0"/>
    <n v="1555"/>
    <n v="2928"/>
    <n v="0"/>
    <n v="0"/>
    <n v="2"/>
    <n v="0"/>
    <n v="2"/>
    <n v="1"/>
    <s v="Gd"/>
    <n v="2"/>
    <n v="7"/>
    <s v="Typ"/>
    <x v="1"/>
    <s v="TA"/>
    <n v="3"/>
    <s v="Attchd"/>
    <n v="2007"/>
    <s v="Fin"/>
    <n v="3"/>
    <n v="660"/>
    <s v="TA"/>
    <n v="3"/>
    <s v="TA"/>
    <n v="3"/>
    <s v="Y"/>
    <n v="143"/>
    <n v="20"/>
    <n v="0"/>
    <n v="0"/>
    <n v="0"/>
    <n v="0"/>
    <s v="NA"/>
    <s v="ERR"/>
    <s v="NA"/>
    <s v="NA"/>
    <n v="0"/>
    <n v="6"/>
    <n v="2009"/>
    <s v="WD"/>
    <s v="Normal"/>
    <n v="174000"/>
    <n v="47.23127035830619"/>
    <n v="59.42622950819672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1300"/>
    <s v="Unf"/>
    <n v="0"/>
    <n v="230"/>
    <n v="1530"/>
    <s v="GasA"/>
    <s v="Ex"/>
    <n v="1"/>
    <x v="0"/>
    <n v="1"/>
    <x v="0"/>
    <n v="1530"/>
    <n v="0"/>
    <n v="0"/>
    <n v="1530"/>
    <n v="3060"/>
    <n v="1"/>
    <n v="0"/>
    <n v="2"/>
    <n v="0"/>
    <n v="3"/>
    <n v="1"/>
    <s v="Gd"/>
    <n v="2"/>
    <n v="7"/>
    <s v="Typ"/>
    <x v="1"/>
    <s v="Gd"/>
    <n v="2"/>
    <s v="Attchd"/>
    <n v="2004"/>
    <s v="Fin"/>
    <n v="3"/>
    <n v="630"/>
    <s v="TA"/>
    <n v="3"/>
    <s v="TA"/>
    <n v="3"/>
    <s v="Y"/>
    <n v="144"/>
    <n v="36"/>
    <n v="0"/>
    <n v="0"/>
    <n v="0"/>
    <n v="0"/>
    <s v="NA"/>
    <s v="ERR"/>
    <s v="NA"/>
    <s v="NA"/>
    <n v="0"/>
    <n v="11"/>
    <n v="2007"/>
    <s v="WD"/>
    <s v="Family"/>
    <n v="259000"/>
    <n v="17.773812791655228"/>
    <n v="84.640522875816998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847"/>
    <n v="847"/>
    <s v="GasA"/>
    <s v="Ex"/>
    <n v="1"/>
    <x v="0"/>
    <n v="1"/>
    <x v="0"/>
    <n v="847"/>
    <n v="1112"/>
    <n v="0"/>
    <n v="1959"/>
    <n v="2806"/>
    <n v="0"/>
    <n v="0"/>
    <n v="2"/>
    <n v="1"/>
    <n v="4"/>
    <n v="1"/>
    <s v="Gd"/>
    <n v="2"/>
    <n v="8"/>
    <s v="Typ"/>
    <x v="1"/>
    <s v="Gd"/>
    <n v="2"/>
    <s v="BuiltIn"/>
    <n v="2004"/>
    <s v="Fin"/>
    <n v="2"/>
    <n v="434"/>
    <s v="TA"/>
    <n v="3"/>
    <s v="TA"/>
    <n v="3"/>
    <s v="Y"/>
    <n v="100"/>
    <n v="48"/>
    <n v="0"/>
    <n v="0"/>
    <n v="0"/>
    <n v="0"/>
    <s v="NA"/>
    <s v="ERR"/>
    <s v="NA"/>
    <s v="NA"/>
    <n v="0"/>
    <n v="7"/>
    <n v="2007"/>
    <s v="WD"/>
    <s v="Normal"/>
    <n v="215000"/>
    <n v="18.226517463546966"/>
    <n v="76.621525302922308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n v="3"/>
    <s v="TA"/>
    <n v="3"/>
    <x v="1"/>
    <s v="Gd"/>
    <n v="2"/>
    <s v="TA"/>
    <n v="3"/>
    <s v="Gd"/>
    <s v="GLQ"/>
    <n v="936"/>
    <s v="Unf"/>
    <n v="0"/>
    <n v="0"/>
    <n v="936"/>
    <s v="GasA"/>
    <s v="TA"/>
    <n v="3"/>
    <x v="0"/>
    <n v="1"/>
    <x v="0"/>
    <n v="936"/>
    <n v="0"/>
    <n v="0"/>
    <n v="936"/>
    <n v="1872"/>
    <n v="1"/>
    <n v="0"/>
    <n v="1"/>
    <n v="0"/>
    <n v="2"/>
    <n v="1"/>
    <s v="TA"/>
    <n v="3"/>
    <n v="4"/>
    <s v="Typ"/>
    <x v="0"/>
    <s v="NA"/>
    <s v="ERR"/>
    <s v="Detchd"/>
    <n v="1980"/>
    <s v="Unf"/>
    <n v="2"/>
    <n v="672"/>
    <s v="TA"/>
    <n v="3"/>
    <s v="TA"/>
    <n v="3"/>
    <s v="Y"/>
    <n v="49"/>
    <n v="0"/>
    <n v="0"/>
    <n v="0"/>
    <n v="0"/>
    <n v="0"/>
    <s v="NA"/>
    <s v="ERR"/>
    <s v="NA"/>
    <s v="NA"/>
    <n v="0"/>
    <n v="8"/>
    <n v="2007"/>
    <s v="WD"/>
    <s v="Normal"/>
    <n v="140000"/>
    <n v="19.444444444444443"/>
    <n v="74.786324786324784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n v="3"/>
    <s v="TA"/>
    <n v="3"/>
    <x v="2"/>
    <s v="TA"/>
    <n v="3"/>
    <s v="TA"/>
    <n v="3"/>
    <s v="No"/>
    <s v="BLQ"/>
    <n v="622"/>
    <s v="Unf"/>
    <n v="0"/>
    <n v="500"/>
    <n v="1122"/>
    <s v="GasA"/>
    <s v="TA"/>
    <n v="3"/>
    <x v="0"/>
    <n v="1"/>
    <x v="0"/>
    <n v="1328"/>
    <n v="653"/>
    <n v="0"/>
    <n v="1981"/>
    <n v="3103"/>
    <n v="1"/>
    <n v="0"/>
    <n v="2"/>
    <n v="0"/>
    <n v="4"/>
    <n v="1"/>
    <s v="Gd"/>
    <n v="2"/>
    <n v="7"/>
    <s v="Min2"/>
    <x v="2"/>
    <s v="TA"/>
    <n v="3"/>
    <s v="Detchd"/>
    <n v="1981"/>
    <s v="Unf"/>
    <n v="2"/>
    <n v="576"/>
    <s v="TA"/>
    <n v="3"/>
    <s v="TA"/>
    <n v="3"/>
    <s v="Y"/>
    <n v="431"/>
    <n v="44"/>
    <n v="0"/>
    <n v="0"/>
    <n v="0"/>
    <n v="0"/>
    <s v="NA"/>
    <s v="ERR"/>
    <s v="MnPrv"/>
    <s v="NA"/>
    <n v="0"/>
    <n v="12"/>
    <n v="2009"/>
    <s v="WD"/>
    <s v="Normal"/>
    <n v="135000"/>
    <n v="17.298821117375706"/>
    <n v="43.506284241057038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n v="3"/>
    <s v="TA"/>
    <n v="3"/>
    <x v="0"/>
    <s v="Gd"/>
    <n v="2"/>
    <s v="TA"/>
    <n v="3"/>
    <s v="Mn"/>
    <s v="BLQ"/>
    <n v="212"/>
    <s v="Unf"/>
    <n v="0"/>
    <n v="762"/>
    <n v="974"/>
    <s v="GasA"/>
    <s v="TA"/>
    <n v="3"/>
    <x v="0"/>
    <n v="1"/>
    <x v="0"/>
    <n v="974"/>
    <n v="0"/>
    <n v="0"/>
    <n v="974"/>
    <n v="1948"/>
    <n v="0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28"/>
    <n v="0"/>
    <n v="0"/>
    <n v="0"/>
    <n v="0"/>
    <s v="NA"/>
    <s v="ERR"/>
    <s v="MnPrv"/>
    <s v="NA"/>
    <n v="0"/>
    <n v="9"/>
    <n v="2007"/>
    <s v="Oth"/>
    <s v="Abnorml"/>
    <n v="93500"/>
    <n v="8.7285287528005977"/>
    <n v="47.997946611909654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Mn"/>
    <s v="Unf"/>
    <n v="0"/>
    <s v="Unf"/>
    <n v="0"/>
    <n v="1008"/>
    <n v="1008"/>
    <s v="GasW"/>
    <s v="TA"/>
    <n v="3"/>
    <x v="0"/>
    <n v="1"/>
    <x v="0"/>
    <n v="1178"/>
    <n v="1032"/>
    <n v="0"/>
    <n v="2210"/>
    <n v="3218"/>
    <n v="0"/>
    <n v="0"/>
    <n v="2"/>
    <n v="0"/>
    <n v="5"/>
    <n v="1"/>
    <s v="Fa"/>
    <n v="4"/>
    <n v="8"/>
    <s v="Typ"/>
    <x v="0"/>
    <s v="NA"/>
    <s v="ERR"/>
    <s v="Detchd"/>
    <n v="1930"/>
    <s v="Unf"/>
    <n v="1"/>
    <n v="205"/>
    <s v="Fa"/>
    <n v="4"/>
    <s v="TA"/>
    <n v="3"/>
    <s v="N"/>
    <n v="0"/>
    <n v="48"/>
    <n v="0"/>
    <n v="0"/>
    <n v="0"/>
    <n v="0"/>
    <s v="NA"/>
    <s v="ERR"/>
    <s v="NA"/>
    <s v="NA"/>
    <n v="0"/>
    <n v="5"/>
    <n v="2007"/>
    <s v="WD"/>
    <s v="Normal"/>
    <n v="117500"/>
    <n v="11.868686868686869"/>
    <n v="36.513362336855188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584"/>
    <s v="Unf"/>
    <n v="0"/>
    <n v="544"/>
    <n v="1128"/>
    <s v="GasA"/>
    <s v="Ex"/>
    <n v="1"/>
    <x v="0"/>
    <n v="1"/>
    <x v="0"/>
    <n v="1142"/>
    <n v="878"/>
    <n v="0"/>
    <n v="2020"/>
    <n v="3148"/>
    <n v="0"/>
    <n v="0"/>
    <n v="2"/>
    <n v="1"/>
    <n v="3"/>
    <n v="1"/>
    <s v="Gd"/>
    <n v="2"/>
    <n v="8"/>
    <s v="Typ"/>
    <x v="1"/>
    <s v="TA"/>
    <n v="3"/>
    <s v="Attchd"/>
    <n v="1995"/>
    <s v="RFn"/>
    <n v="2"/>
    <n v="466"/>
    <s v="TA"/>
    <n v="3"/>
    <s v="TA"/>
    <n v="3"/>
    <s v="Y"/>
    <n v="0"/>
    <n v="155"/>
    <n v="0"/>
    <n v="0"/>
    <n v="0"/>
    <n v="0"/>
    <s v="NA"/>
    <s v="ERR"/>
    <s v="NA"/>
    <s v="NA"/>
    <n v="0"/>
    <n v="6"/>
    <n v="2009"/>
    <s v="WD"/>
    <s v="Normal"/>
    <n v="239500"/>
    <n v="24.369149369149369"/>
    <n v="76.080050825921219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Unf"/>
    <n v="0"/>
    <s v="Unf"/>
    <n v="0"/>
    <n v="916"/>
    <n v="916"/>
    <s v="GasA"/>
    <s v="Gd"/>
    <n v="2"/>
    <x v="0"/>
    <n v="1"/>
    <x v="0"/>
    <n v="916"/>
    <n v="684"/>
    <n v="0"/>
    <n v="1600"/>
    <n v="2516"/>
    <n v="0"/>
    <n v="0"/>
    <n v="2"/>
    <n v="1"/>
    <n v="3"/>
    <n v="1"/>
    <s v="TA"/>
    <n v="3"/>
    <n v="7"/>
    <s v="Typ"/>
    <x v="1"/>
    <s v="TA"/>
    <n v="3"/>
    <s v="Attchd"/>
    <n v="1997"/>
    <s v="Fin"/>
    <n v="2"/>
    <n v="460"/>
    <s v="TA"/>
    <n v="3"/>
    <s v="TA"/>
    <n v="3"/>
    <s v="Y"/>
    <n v="100"/>
    <n v="38"/>
    <n v="0"/>
    <n v="0"/>
    <n v="0"/>
    <n v="0"/>
    <s v="NA"/>
    <s v="ERR"/>
    <s v="NA"/>
    <s v="NA"/>
    <n v="0"/>
    <n v="8"/>
    <n v="2007"/>
    <s v="WD"/>
    <s v="Normal"/>
    <n v="169000"/>
    <n v="19.263649834720166"/>
    <n v="67.170111287758345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960"/>
    <n v="960"/>
    <s v="GasA"/>
    <s v="TA"/>
    <n v="3"/>
    <x v="1"/>
    <n v="0"/>
    <x v="0"/>
    <n v="986"/>
    <n v="0"/>
    <n v="0"/>
    <n v="986"/>
    <n v="1946"/>
    <n v="0"/>
    <n v="0"/>
    <n v="1"/>
    <n v="0"/>
    <n v="2"/>
    <n v="1"/>
    <s v="TA"/>
    <n v="3"/>
    <n v="5"/>
    <s v="Typ"/>
    <x v="1"/>
    <s v="Gd"/>
    <n v="2"/>
    <s v="Detchd"/>
    <n v="1926"/>
    <s v="Unf"/>
    <n v="1"/>
    <n v="180"/>
    <s v="TA"/>
    <n v="3"/>
    <s v="TA"/>
    <n v="3"/>
    <s v="Y"/>
    <n v="0"/>
    <n v="128"/>
    <n v="0"/>
    <n v="0"/>
    <n v="0"/>
    <n v="0"/>
    <s v="NA"/>
    <s v="ERR"/>
    <s v="NA"/>
    <s v="NA"/>
    <n v="0"/>
    <n v="5"/>
    <n v="2007"/>
    <s v="WD"/>
    <s v="Normal"/>
    <n v="102000"/>
    <n v="16.50485436893204"/>
    <n v="52.415210688591984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BLQ"/>
    <n v="280"/>
    <s v="Unf"/>
    <n v="0"/>
    <n v="752"/>
    <n v="1032"/>
    <s v="GasA"/>
    <s v="TA"/>
    <n v="3"/>
    <x v="0"/>
    <n v="1"/>
    <x v="2"/>
    <n v="1032"/>
    <n v="220"/>
    <n v="0"/>
    <n v="1252"/>
    <n v="2284"/>
    <n v="0"/>
    <n v="0"/>
    <n v="1"/>
    <n v="0"/>
    <n v="3"/>
    <n v="1"/>
    <s v="TA"/>
    <n v="3"/>
    <n v="6"/>
    <s v="Typ"/>
    <x v="0"/>
    <s v="NA"/>
    <s v="ERR"/>
    <s v="Attchd"/>
    <n v="1950"/>
    <s v="Unf"/>
    <n v="1"/>
    <n v="288"/>
    <s v="TA"/>
    <n v="3"/>
    <s v="TA"/>
    <n v="3"/>
    <s v="Y"/>
    <n v="0"/>
    <n v="0"/>
    <n v="96"/>
    <n v="0"/>
    <n v="0"/>
    <n v="0"/>
    <s v="NA"/>
    <s v="ERR"/>
    <s v="NA"/>
    <s v="NA"/>
    <n v="0"/>
    <n v="4"/>
    <n v="2008"/>
    <s v="WD"/>
    <s v="Abnorml"/>
    <n v="119000"/>
    <n v="12.395833333333334"/>
    <n v="52.101576182136604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n v="3"/>
    <s v="Gd"/>
    <n v="2"/>
    <x v="1"/>
    <s v="TA"/>
    <n v="3"/>
    <s v="TA"/>
    <n v="3"/>
    <s v="No"/>
    <s v="Unf"/>
    <n v="0"/>
    <s v="Unf"/>
    <n v="0"/>
    <n v="780"/>
    <n v="780"/>
    <s v="GasA"/>
    <s v="Gd"/>
    <n v="2"/>
    <x v="1"/>
    <n v="0"/>
    <x v="0"/>
    <n v="780"/>
    <n v="240"/>
    <n v="0"/>
    <n v="1020"/>
    <n v="1800"/>
    <n v="0"/>
    <n v="0"/>
    <n v="1"/>
    <n v="0"/>
    <n v="2"/>
    <n v="1"/>
    <s v="TA"/>
    <n v="3"/>
    <n v="6"/>
    <s v="Typ"/>
    <x v="0"/>
    <s v="NA"/>
    <s v="ERR"/>
    <s v="NA"/>
    <s v="NA"/>
    <s v="NA"/>
    <n v="0"/>
    <n v="0"/>
    <s v="NA"/>
    <s v="ERR"/>
    <s v="NA"/>
    <s v="ERR"/>
    <s v="N"/>
    <n v="0"/>
    <n v="0"/>
    <n v="176"/>
    <n v="0"/>
    <n v="0"/>
    <n v="0"/>
    <s v="NA"/>
    <s v="ERR"/>
    <s v="NA"/>
    <s v="NA"/>
    <n v="0"/>
    <n v="5"/>
    <n v="2010"/>
    <s v="WD"/>
    <s v="Normal"/>
    <n v="94000"/>
    <n v="14.821822768842637"/>
    <n v="52.222222222222221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n v="3"/>
    <s v="TA"/>
    <n v="3"/>
    <x v="0"/>
    <s v="TA"/>
    <n v="3"/>
    <s v="TA"/>
    <n v="3"/>
    <s v="Gd"/>
    <s v="ALQ"/>
    <n v="1567"/>
    <s v="Unf"/>
    <n v="0"/>
    <n v="0"/>
    <n v="1567"/>
    <s v="GasA"/>
    <s v="TA"/>
    <n v="3"/>
    <x v="0"/>
    <n v="1"/>
    <x v="0"/>
    <n v="1567"/>
    <n v="0"/>
    <n v="0"/>
    <n v="1567"/>
    <n v="3134"/>
    <n v="1"/>
    <n v="0"/>
    <n v="2"/>
    <n v="0"/>
    <n v="2"/>
    <n v="1"/>
    <s v="Gd"/>
    <n v="2"/>
    <n v="5"/>
    <s v="Typ"/>
    <x v="2"/>
    <s v="TA"/>
    <n v="3"/>
    <s v="Attchd"/>
    <n v="1977"/>
    <s v="RFn"/>
    <n v="2"/>
    <n v="714"/>
    <s v="TA"/>
    <n v="3"/>
    <s v="TA"/>
    <n v="3"/>
    <s v="Y"/>
    <n v="264"/>
    <n v="32"/>
    <n v="0"/>
    <n v="0"/>
    <n v="0"/>
    <n v="0"/>
    <s v="NA"/>
    <s v="ERR"/>
    <s v="NA"/>
    <s v="NA"/>
    <n v="0"/>
    <n v="5"/>
    <n v="2009"/>
    <s v="WD"/>
    <s v="Normal"/>
    <n v="196000"/>
    <n v="19.961299521336183"/>
    <n v="62.53988513082323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n v="3"/>
    <s v="Fa"/>
    <n v="4"/>
    <x v="2"/>
    <s v="TA"/>
    <n v="3"/>
    <s v="TA"/>
    <n v="3"/>
    <s v="No"/>
    <s v="BLQ"/>
    <n v="645"/>
    <s v="Unf"/>
    <n v="0"/>
    <n v="270"/>
    <n v="915"/>
    <s v="GasA"/>
    <s v="TA"/>
    <n v="3"/>
    <x v="0"/>
    <n v="1"/>
    <x v="0"/>
    <n v="1167"/>
    <n v="0"/>
    <n v="0"/>
    <n v="1167"/>
    <n v="2082"/>
    <n v="0"/>
    <n v="0"/>
    <n v="1"/>
    <n v="0"/>
    <n v="3"/>
    <n v="1"/>
    <s v="TA"/>
    <n v="3"/>
    <n v="6"/>
    <s v="Maj1"/>
    <x v="1"/>
    <s v="Gd"/>
    <n v="2"/>
    <s v="Detchd"/>
    <n v="1972"/>
    <s v="Unf"/>
    <n v="2"/>
    <n v="495"/>
    <s v="TA"/>
    <n v="3"/>
    <s v="TA"/>
    <n v="3"/>
    <s v="Y"/>
    <n v="0"/>
    <n v="0"/>
    <n v="216"/>
    <n v="0"/>
    <n v="126"/>
    <n v="0"/>
    <s v="NA"/>
    <s v="ERR"/>
    <s v="NA"/>
    <s v="NA"/>
    <n v="0"/>
    <n v="5"/>
    <n v="2007"/>
    <s v="WD"/>
    <s v="Normal"/>
    <n v="144000"/>
    <n v="16.492956133318064"/>
    <n v="69.164265129683002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n v="3"/>
    <s v="TA"/>
    <n v="3"/>
    <x v="1"/>
    <s v="TA"/>
    <n v="3"/>
    <s v="TA"/>
    <n v="3"/>
    <s v="Mn"/>
    <s v="ALQ"/>
    <n v="852"/>
    <s v="Unf"/>
    <n v="0"/>
    <n v="100"/>
    <n v="952"/>
    <s v="GasA"/>
    <s v="TA"/>
    <n v="3"/>
    <x v="0"/>
    <n v="1"/>
    <x v="0"/>
    <n v="952"/>
    <n v="0"/>
    <n v="0"/>
    <n v="952"/>
    <n v="1904"/>
    <n v="1"/>
    <n v="0"/>
    <n v="1"/>
    <n v="0"/>
    <n v="2"/>
    <n v="1"/>
    <s v="TA"/>
    <n v="3"/>
    <n v="4"/>
    <s v="Typ"/>
    <x v="0"/>
    <s v="NA"/>
    <s v="ERR"/>
    <s v="Detchd"/>
    <n v="1988"/>
    <s v="Unf"/>
    <n v="2"/>
    <n v="84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8"/>
    <s v="COD"/>
    <s v="Abnorml"/>
    <n v="139000"/>
    <n v="18.911564625850339"/>
    <n v="73.004201680672267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n v="3"/>
    <s v="Gd"/>
    <n v="2"/>
    <x v="1"/>
    <s v="TA"/>
    <n v="3"/>
    <s v="TA"/>
    <n v="3"/>
    <s v="No"/>
    <s v="ALQ"/>
    <n v="381"/>
    <s v="Unf"/>
    <n v="0"/>
    <n v="399"/>
    <n v="780"/>
    <s v="GasA"/>
    <s v="Ex"/>
    <n v="1"/>
    <x v="0"/>
    <n v="1"/>
    <x v="0"/>
    <n v="1088"/>
    <n v="780"/>
    <n v="0"/>
    <n v="1868"/>
    <n v="2648"/>
    <n v="1"/>
    <n v="0"/>
    <n v="2"/>
    <n v="1"/>
    <n v="4"/>
    <n v="1"/>
    <s v="Gd"/>
    <n v="2"/>
    <n v="9"/>
    <s v="Typ"/>
    <x v="1"/>
    <s v="TA"/>
    <n v="3"/>
    <s v="Attchd"/>
    <n v="1976"/>
    <s v="Unf"/>
    <n v="2"/>
    <n v="484"/>
    <s v="TA"/>
    <n v="3"/>
    <s v="TA"/>
    <n v="3"/>
    <s v="Y"/>
    <n v="448"/>
    <n v="96"/>
    <n v="0"/>
    <n v="0"/>
    <n v="0"/>
    <n v="0"/>
    <s v="NA"/>
    <s v="ERR"/>
    <s v="NA"/>
    <s v="NA"/>
    <n v="0"/>
    <n v="10"/>
    <n v="2009"/>
    <s v="WD"/>
    <s v="Normal"/>
    <n v="197500"/>
    <n v="19.167313664596275"/>
    <n v="74.584592145015108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n v="2"/>
    <s v="TA"/>
    <n v="3"/>
    <x v="0"/>
    <s v="Ex"/>
    <n v="1"/>
    <s v="TA"/>
    <n v="3"/>
    <s v="Gd"/>
    <s v="GLQ"/>
    <n v="1150"/>
    <s v="Unf"/>
    <n v="0"/>
    <n v="316"/>
    <n v="1466"/>
    <s v="GasA"/>
    <s v="Ex"/>
    <n v="1"/>
    <x v="0"/>
    <n v="1"/>
    <x v="0"/>
    <n v="1466"/>
    <n v="1362"/>
    <n v="0"/>
    <n v="2828"/>
    <n v="4294"/>
    <n v="1"/>
    <n v="0"/>
    <n v="3"/>
    <n v="0"/>
    <n v="4"/>
    <n v="1"/>
    <s v="Gd"/>
    <n v="2"/>
    <n v="11"/>
    <s v="Typ"/>
    <x v="1"/>
    <s v="TA"/>
    <n v="3"/>
    <s v="BuiltIn"/>
    <n v="2006"/>
    <s v="RFn"/>
    <n v="3"/>
    <n v="1052"/>
    <s v="TA"/>
    <n v="3"/>
    <s v="TA"/>
    <n v="3"/>
    <s v="Y"/>
    <n v="125"/>
    <n v="144"/>
    <n v="0"/>
    <n v="0"/>
    <n v="0"/>
    <n v="0"/>
    <s v="NA"/>
    <s v="ERR"/>
    <s v="NA"/>
    <s v="NA"/>
    <n v="0"/>
    <n v="4"/>
    <n v="2007"/>
    <s v="New"/>
    <s v="Partial"/>
    <n v="424870"/>
    <n v="42.636226793778221"/>
    <n v="98.945039590125759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n v="3"/>
    <s v="TA"/>
    <n v="3"/>
    <x v="1"/>
    <s v="TA"/>
    <n v="3"/>
    <s v="TA"/>
    <n v="3"/>
    <s v="No"/>
    <s v="GLQ"/>
    <n v="288"/>
    <s v="Unf"/>
    <n v="0"/>
    <n v="718"/>
    <n v="1006"/>
    <s v="GasA"/>
    <s v="TA"/>
    <n v="3"/>
    <x v="0"/>
    <n v="1"/>
    <x v="0"/>
    <n v="1006"/>
    <n v="0"/>
    <n v="0"/>
    <n v="1006"/>
    <n v="2012"/>
    <n v="0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24"/>
    <n v="0"/>
    <n v="0"/>
    <n v="0"/>
    <n v="0"/>
    <s v="NA"/>
    <s v="ERR"/>
    <s v="NA"/>
    <s v="NA"/>
    <n v="0"/>
    <n v="7"/>
    <n v="2008"/>
    <s v="WD"/>
    <s v="Normal"/>
    <n v="80000"/>
    <n v="8.8888888888888893"/>
    <n v="39.761431411530815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n v="3"/>
    <s v="Fa"/>
    <n v="4"/>
    <x v="2"/>
    <s v="Gd"/>
    <n v="2"/>
    <s v="TA"/>
    <n v="3"/>
    <s v="No"/>
    <s v="BLQ"/>
    <n v="348"/>
    <s v="Unf"/>
    <n v="0"/>
    <n v="324"/>
    <n v="672"/>
    <s v="Grav"/>
    <s v="Fa"/>
    <n v="4"/>
    <x v="1"/>
    <n v="0"/>
    <x v="2"/>
    <n v="672"/>
    <n v="252"/>
    <n v="0"/>
    <n v="924"/>
    <n v="1596"/>
    <n v="1"/>
    <n v="0"/>
    <n v="1"/>
    <n v="0"/>
    <n v="2"/>
    <n v="1"/>
    <s v="Fa"/>
    <n v="4"/>
    <n v="5"/>
    <s v="Typ"/>
    <x v="0"/>
    <s v="NA"/>
    <s v="ERR"/>
    <s v="Detchd"/>
    <n v="1941"/>
    <s v="Unf"/>
    <n v="1"/>
    <n v="280"/>
    <s v="TA"/>
    <n v="3"/>
    <s v="TA"/>
    <n v="3"/>
    <s v="Y"/>
    <n v="0"/>
    <n v="0"/>
    <n v="0"/>
    <n v="0"/>
    <n v="0"/>
    <n v="0"/>
    <s v="NA"/>
    <s v="ERR"/>
    <s v="MnPrv"/>
    <s v="NA"/>
    <n v="0"/>
    <n v="7"/>
    <n v="2010"/>
    <s v="WD"/>
    <s v="Normal"/>
    <n v="80000"/>
    <n v="6.5681444991789819"/>
    <n v="50.125313283208023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1042"/>
    <n v="1042"/>
    <s v="GasA"/>
    <s v="Ex"/>
    <n v="1"/>
    <x v="0"/>
    <n v="1"/>
    <x v="0"/>
    <n v="1042"/>
    <n v="534"/>
    <n v="0"/>
    <n v="1576"/>
    <n v="2618"/>
    <n v="0"/>
    <n v="0"/>
    <n v="1"/>
    <n v="0"/>
    <n v="3"/>
    <n v="1"/>
    <s v="TA"/>
    <n v="3"/>
    <n v="8"/>
    <s v="Typ"/>
    <x v="1"/>
    <s v="Gd"/>
    <n v="2"/>
    <s v="Detchd"/>
    <n v="1928"/>
    <s v="Unf"/>
    <n v="1"/>
    <n v="225"/>
    <s v="TA"/>
    <n v="3"/>
    <s v="TA"/>
    <n v="3"/>
    <s v="Y"/>
    <n v="0"/>
    <n v="0"/>
    <n v="0"/>
    <n v="0"/>
    <n v="0"/>
    <n v="0"/>
    <s v="NA"/>
    <s v="ERR"/>
    <s v="NA"/>
    <s v="NA"/>
    <n v="0"/>
    <n v="8"/>
    <n v="2006"/>
    <s v="WD"/>
    <s v="Family"/>
    <n v="149000"/>
    <n v="23.878205128205128"/>
    <n v="56.913674560733384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n v="2"/>
    <s v="TA"/>
    <n v="3"/>
    <x v="1"/>
    <s v="Gd"/>
    <n v="2"/>
    <s v="TA"/>
    <n v="3"/>
    <s v="No"/>
    <s v="GLQ"/>
    <n v="1258"/>
    <s v="Unf"/>
    <n v="0"/>
    <n v="40"/>
    <n v="1298"/>
    <s v="GasA"/>
    <s v="TA"/>
    <n v="3"/>
    <x v="0"/>
    <n v="1"/>
    <x v="0"/>
    <n v="1298"/>
    <n v="0"/>
    <n v="0"/>
    <n v="1298"/>
    <n v="2596"/>
    <n v="1"/>
    <n v="0"/>
    <n v="2"/>
    <n v="0"/>
    <n v="3"/>
    <n v="1"/>
    <s v="Gd"/>
    <n v="2"/>
    <n v="5"/>
    <s v="Typ"/>
    <x v="1"/>
    <s v="TA"/>
    <n v="3"/>
    <s v="Attchd"/>
    <n v="1985"/>
    <s v="Unf"/>
    <n v="2"/>
    <n v="403"/>
    <s v="TA"/>
    <n v="3"/>
    <s v="TA"/>
    <n v="3"/>
    <s v="Y"/>
    <n v="165"/>
    <n v="26"/>
    <n v="0"/>
    <n v="0"/>
    <n v="0"/>
    <n v="0"/>
    <s v="NA"/>
    <s v="ERR"/>
    <s v="NA"/>
    <s v="NA"/>
    <n v="0"/>
    <n v="5"/>
    <n v="2006"/>
    <s v="WD"/>
    <s v="Normal"/>
    <n v="180000"/>
    <n v="16.071428571428573"/>
    <n v="69.337442218798145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275"/>
    <s v="Unf"/>
    <n v="0"/>
    <n v="429"/>
    <n v="704"/>
    <s v="GasA"/>
    <s v="Ex"/>
    <n v="1"/>
    <x v="0"/>
    <n v="1"/>
    <x v="0"/>
    <n v="860"/>
    <n v="704"/>
    <n v="0"/>
    <n v="1564"/>
    <n v="2268"/>
    <n v="0"/>
    <n v="0"/>
    <n v="1"/>
    <n v="1"/>
    <n v="3"/>
    <n v="1"/>
    <s v="Fa"/>
    <n v="4"/>
    <n v="7"/>
    <s v="Typ"/>
    <x v="1"/>
    <s v="Gd"/>
    <n v="2"/>
    <s v="Attchd"/>
    <n v="1941"/>
    <s v="Unf"/>
    <n v="1"/>
    <n v="234"/>
    <s v="TA"/>
    <n v="3"/>
    <s v="TA"/>
    <n v="3"/>
    <s v="Y"/>
    <n v="0"/>
    <n v="0"/>
    <n v="0"/>
    <n v="0"/>
    <n v="0"/>
    <n v="0"/>
    <s v="NA"/>
    <s v="ERR"/>
    <s v="NA"/>
    <s v="NA"/>
    <n v="0"/>
    <n v="7"/>
    <n v="2009"/>
    <s v="WD"/>
    <s v="Normal"/>
    <n v="174500"/>
    <n v="14.541666666666666"/>
    <n v="76.940035273368608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572"/>
    <n v="572"/>
    <s v="GasA"/>
    <s v="TA"/>
    <n v="3"/>
    <x v="0"/>
    <n v="1"/>
    <x v="0"/>
    <n v="572"/>
    <n v="539"/>
    <n v="0"/>
    <n v="1111"/>
    <n v="1683"/>
    <n v="0"/>
    <n v="0"/>
    <n v="1"/>
    <n v="0"/>
    <n v="2"/>
    <n v="1"/>
    <s v="TA"/>
    <n v="3"/>
    <n v="5"/>
    <s v="Typ"/>
    <x v="1"/>
    <s v="Gd"/>
    <n v="2"/>
    <s v="Detchd"/>
    <n v="1982"/>
    <s v="Unf"/>
    <n v="1"/>
    <n v="288"/>
    <s v="TA"/>
    <n v="3"/>
    <s v="TA"/>
    <n v="3"/>
    <s v="Y"/>
    <n v="0"/>
    <n v="0"/>
    <n v="176"/>
    <n v="0"/>
    <n v="0"/>
    <n v="0"/>
    <s v="NA"/>
    <s v="ERR"/>
    <s v="NA"/>
    <s v="NA"/>
    <n v="0"/>
    <n v="8"/>
    <n v="2008"/>
    <s v="WD"/>
    <s v="Normal"/>
    <n v="116900"/>
    <n v="20.508771929824562"/>
    <n v="69.45929887106358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n v="3"/>
    <s v="Gd"/>
    <n v="2"/>
    <x v="0"/>
    <s v="TA"/>
    <n v="3"/>
    <s v="TA"/>
    <n v="3"/>
    <s v="No"/>
    <s v="ALQ"/>
    <n v="624"/>
    <s v="Unf"/>
    <n v="0"/>
    <n v="26"/>
    <n v="650"/>
    <s v="GasA"/>
    <s v="Ex"/>
    <n v="1"/>
    <x v="0"/>
    <n v="1"/>
    <x v="0"/>
    <n v="832"/>
    <n v="650"/>
    <n v="0"/>
    <n v="1482"/>
    <n v="2132"/>
    <n v="0"/>
    <n v="1"/>
    <n v="1"/>
    <n v="0"/>
    <n v="3"/>
    <n v="1"/>
    <s v="TA"/>
    <n v="3"/>
    <n v="7"/>
    <s v="Typ"/>
    <x v="0"/>
    <s v="NA"/>
    <s v="ERR"/>
    <s v="Detchd"/>
    <n v="1930"/>
    <s v="Unf"/>
    <n v="2"/>
    <n v="324"/>
    <s v="TA"/>
    <n v="3"/>
    <s v="TA"/>
    <n v="3"/>
    <s v="Y"/>
    <n v="0"/>
    <n v="0"/>
    <n v="0"/>
    <n v="0"/>
    <n v="0"/>
    <n v="0"/>
    <s v="NA"/>
    <s v="ERR"/>
    <s v="NA"/>
    <s v="NA"/>
    <n v="0"/>
    <n v="7"/>
    <n v="2009"/>
    <s v="WD"/>
    <s v="Normal"/>
    <n v="143000"/>
    <n v="15.888888888888889"/>
    <n v="67.073170731707322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n v="3"/>
    <s v="TA"/>
    <n v="3"/>
    <x v="1"/>
    <s v="TA"/>
    <n v="3"/>
    <s v="TA"/>
    <n v="3"/>
    <s v="No"/>
    <s v="Unf"/>
    <n v="0"/>
    <s v="Unf"/>
    <n v="0"/>
    <n v="932"/>
    <n v="932"/>
    <s v="GasA"/>
    <s v="Ex"/>
    <n v="1"/>
    <x v="0"/>
    <n v="1"/>
    <x v="2"/>
    <n v="932"/>
    <n v="0"/>
    <n v="0"/>
    <n v="932"/>
    <n v="1864"/>
    <n v="0"/>
    <n v="0"/>
    <n v="1"/>
    <n v="0"/>
    <n v="2"/>
    <n v="1"/>
    <s v="Gd"/>
    <n v="2"/>
    <n v="4"/>
    <s v="Typ"/>
    <x v="1"/>
    <s v="Gd"/>
    <n v="2"/>
    <s v="Attchd"/>
    <n v="1950"/>
    <s v="Unf"/>
    <n v="1"/>
    <n v="306"/>
    <s v="TA"/>
    <n v="3"/>
    <s v="TA"/>
    <n v="3"/>
    <s v="Y"/>
    <n v="0"/>
    <n v="0"/>
    <n v="214"/>
    <n v="0"/>
    <n v="0"/>
    <n v="0"/>
    <s v="NA"/>
    <s v="ERR"/>
    <s v="GdPrv"/>
    <s v="NA"/>
    <n v="0"/>
    <n v="11"/>
    <n v="2007"/>
    <s v="WD"/>
    <s v="Normal"/>
    <n v="124000"/>
    <n v="14.97584541062802"/>
    <n v="66.523605150214593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n v="3"/>
    <s v="TA"/>
    <n v="3"/>
    <x v="1"/>
    <s v="TA"/>
    <n v="3"/>
    <s v="TA"/>
    <n v="3"/>
    <s v="No"/>
    <s v="BLQ"/>
    <n v="176"/>
    <s v="Unf"/>
    <n v="0"/>
    <n v="1290"/>
    <n v="1466"/>
    <s v="GasA"/>
    <s v="TA"/>
    <n v="3"/>
    <x v="0"/>
    <n v="1"/>
    <x v="0"/>
    <n v="1466"/>
    <n v="0"/>
    <n v="0"/>
    <n v="1466"/>
    <n v="2932"/>
    <n v="0"/>
    <n v="0"/>
    <n v="1"/>
    <n v="1"/>
    <n v="3"/>
    <n v="1"/>
    <s v="Fa"/>
    <n v="4"/>
    <n v="6"/>
    <s v="Typ"/>
    <x v="2"/>
    <s v="Gd"/>
    <n v="2"/>
    <s v="Attchd"/>
    <n v="1959"/>
    <s v="Fin"/>
    <n v="2"/>
    <n v="528"/>
    <s v="TA"/>
    <n v="3"/>
    <s v="TA"/>
    <n v="3"/>
    <s v="Y"/>
    <n v="0"/>
    <n v="140"/>
    <n v="0"/>
    <n v="0"/>
    <n v="100"/>
    <n v="0"/>
    <s v="NA"/>
    <s v="ERR"/>
    <s v="NA"/>
    <s v="NA"/>
    <n v="0"/>
    <n v="11"/>
    <n v="2006"/>
    <s v="WD"/>
    <s v="Normal"/>
    <n v="149900"/>
    <n v="8.4426921993804562"/>
    <n v="51.125511596180083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n v="3"/>
    <s v="TA"/>
    <n v="3"/>
    <x v="0"/>
    <s v="TA"/>
    <n v="3"/>
    <s v="TA"/>
    <n v="3"/>
    <s v="No"/>
    <s v="ALQ"/>
    <n v="296"/>
    <s v="GLQ"/>
    <n v="547"/>
    <n v="230"/>
    <n v="1073"/>
    <s v="GasA"/>
    <s v="Ex"/>
    <n v="1"/>
    <x v="0"/>
    <n v="1"/>
    <x v="0"/>
    <n v="1811"/>
    <n v="0"/>
    <n v="0"/>
    <n v="1811"/>
    <n v="2884"/>
    <n v="0"/>
    <n v="0"/>
    <n v="1"/>
    <n v="0"/>
    <n v="2"/>
    <n v="1"/>
    <s v="Ex"/>
    <n v="1"/>
    <n v="6"/>
    <s v="Typ"/>
    <x v="1"/>
    <s v="Gd"/>
    <n v="2"/>
    <s v="Attchd"/>
    <n v="1956"/>
    <s v="Fin"/>
    <n v="2"/>
    <n v="470"/>
    <s v="TA"/>
    <n v="3"/>
    <s v="TA"/>
    <n v="3"/>
    <s v="Y"/>
    <n v="0"/>
    <n v="0"/>
    <n v="280"/>
    <n v="0"/>
    <n v="0"/>
    <n v="0"/>
    <s v="NA"/>
    <s v="ERR"/>
    <s v="NA"/>
    <s v="NA"/>
    <n v="0"/>
    <n v="7"/>
    <n v="2006"/>
    <s v="WD"/>
    <s v="Abnorml"/>
    <n v="230000"/>
    <n v="16.294721927027986"/>
    <n v="79.750346740638008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n v="2"/>
    <s v="Gd"/>
    <n v="2"/>
    <x v="2"/>
    <s v="TA"/>
    <n v="3"/>
    <s v="TA"/>
    <n v="3"/>
    <s v="Av"/>
    <s v="ALQ"/>
    <n v="538"/>
    <s v="Unf"/>
    <n v="0"/>
    <n v="278"/>
    <n v="816"/>
    <s v="GasA"/>
    <s v="Ex"/>
    <n v="1"/>
    <x v="0"/>
    <n v="1"/>
    <x v="0"/>
    <n v="816"/>
    <n v="0"/>
    <n v="0"/>
    <n v="816"/>
    <n v="1632"/>
    <n v="0"/>
    <n v="0"/>
    <n v="1"/>
    <n v="0"/>
    <n v="2"/>
    <n v="1"/>
    <s v="TA"/>
    <n v="3"/>
    <n v="5"/>
    <s v="Typ"/>
    <x v="0"/>
    <s v="NA"/>
    <s v="ERR"/>
    <s v="Detchd"/>
    <n v="2002"/>
    <s v="Unf"/>
    <n v="1"/>
    <n v="432"/>
    <s v="TA"/>
    <n v="3"/>
    <s v="TA"/>
    <n v="3"/>
    <s v="Y"/>
    <n v="0"/>
    <n v="0"/>
    <n v="96"/>
    <n v="0"/>
    <n v="0"/>
    <n v="0"/>
    <s v="NA"/>
    <s v="ERR"/>
    <s v="NA"/>
    <s v="NA"/>
    <n v="0"/>
    <n v="6"/>
    <n v="2008"/>
    <s v="WD"/>
    <s v="Normal"/>
    <n v="120500"/>
    <n v="20.458404074702887"/>
    <n v="73.835784313725483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n v="3"/>
    <s v="TA"/>
    <n v="3"/>
    <x v="1"/>
    <s v="TA"/>
    <n v="3"/>
    <s v="TA"/>
    <n v="3"/>
    <s v="Gd"/>
    <s v="ALQ"/>
    <n v="454"/>
    <s v="Unf"/>
    <n v="0"/>
    <n v="410"/>
    <n v="864"/>
    <s v="GasA"/>
    <s v="TA"/>
    <n v="3"/>
    <x v="0"/>
    <n v="1"/>
    <x v="0"/>
    <n v="902"/>
    <n v="918"/>
    <n v="0"/>
    <n v="1820"/>
    <n v="2684"/>
    <n v="0"/>
    <n v="0"/>
    <n v="1"/>
    <n v="2"/>
    <n v="4"/>
    <n v="1"/>
    <s v="Gd"/>
    <n v="2"/>
    <n v="8"/>
    <s v="Typ"/>
    <x v="2"/>
    <s v="Gd"/>
    <n v="2"/>
    <s v="Attchd"/>
    <n v="1965"/>
    <s v="Unf"/>
    <n v="2"/>
    <n v="492"/>
    <s v="TA"/>
    <n v="3"/>
    <s v="TA"/>
    <n v="3"/>
    <s v="Y"/>
    <n v="60"/>
    <n v="84"/>
    <n v="0"/>
    <n v="0"/>
    <n v="273"/>
    <n v="0"/>
    <s v="NA"/>
    <s v="ERR"/>
    <s v="GdPrv"/>
    <s v="NA"/>
    <n v="0"/>
    <n v="5"/>
    <n v="2008"/>
    <s v="WD"/>
    <s v="Normal"/>
    <n v="201800"/>
    <n v="14.729927007299271"/>
    <n v="75.186289120715344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n v="2"/>
    <s v="Gd"/>
    <n v="2"/>
    <x v="1"/>
    <s v="Gd"/>
    <n v="2"/>
    <s v="TA"/>
    <n v="3"/>
    <s v="Gd"/>
    <s v="ALQ"/>
    <n v="1157"/>
    <s v="Unf"/>
    <n v="0"/>
    <n v="280"/>
    <n v="1437"/>
    <s v="GasA"/>
    <s v="TA"/>
    <n v="3"/>
    <x v="0"/>
    <n v="1"/>
    <x v="0"/>
    <n v="1437"/>
    <n v="0"/>
    <n v="0"/>
    <n v="1437"/>
    <n v="2874"/>
    <n v="1"/>
    <n v="0"/>
    <n v="2"/>
    <n v="0"/>
    <n v="3"/>
    <n v="1"/>
    <s v="Gd"/>
    <n v="2"/>
    <n v="6"/>
    <s v="Typ"/>
    <x v="1"/>
    <s v="Fa"/>
    <n v="4"/>
    <s v="Attchd"/>
    <n v="1976"/>
    <s v="RFn"/>
    <n v="2"/>
    <n v="528"/>
    <s v="TA"/>
    <n v="3"/>
    <s v="TA"/>
    <n v="3"/>
    <s v="Y"/>
    <n v="0"/>
    <n v="21"/>
    <n v="0"/>
    <n v="0"/>
    <n v="180"/>
    <n v="0"/>
    <s v="NA"/>
    <s v="ERR"/>
    <s v="NA"/>
    <s v="NA"/>
    <n v="0"/>
    <n v="7"/>
    <n v="2007"/>
    <s v="WD"/>
    <s v="Normal"/>
    <n v="218000"/>
    <n v="20.245170876671619"/>
    <n v="75.852470424495479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n v="3"/>
    <s v="Gd"/>
    <n v="2"/>
    <x v="0"/>
    <s v="TA"/>
    <n v="3"/>
    <s v="TA"/>
    <n v="3"/>
    <s v="Gd"/>
    <s v="ALQ"/>
    <n v="633"/>
    <s v="Unf"/>
    <n v="0"/>
    <n v="586"/>
    <n v="1219"/>
    <s v="GasA"/>
    <s v="Gd"/>
    <n v="2"/>
    <x v="0"/>
    <n v="1"/>
    <x v="0"/>
    <n v="1265"/>
    <n v="0"/>
    <n v="0"/>
    <n v="1265"/>
    <n v="2484"/>
    <n v="0"/>
    <n v="1"/>
    <n v="2"/>
    <n v="0"/>
    <n v="3"/>
    <n v="1"/>
    <s v="Gd"/>
    <n v="2"/>
    <n v="6"/>
    <s v="Typ"/>
    <x v="1"/>
    <s v="Gd"/>
    <n v="2"/>
    <s v="Attchd"/>
    <n v="1965"/>
    <s v="RFn"/>
    <n v="2"/>
    <n v="502"/>
    <s v="TA"/>
    <n v="3"/>
    <s v="TA"/>
    <n v="3"/>
    <s v="Y"/>
    <n v="0"/>
    <n v="92"/>
    <n v="0"/>
    <n v="96"/>
    <n v="0"/>
    <n v="0"/>
    <s v="NA"/>
    <s v="ERR"/>
    <s v="MnPrv"/>
    <s v="NA"/>
    <n v="0"/>
    <n v="10"/>
    <n v="2008"/>
    <s v="WD"/>
    <s v="Normal"/>
    <n v="179900"/>
    <n v="19.240641711229948"/>
    <n v="72.42351046698873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n v="2"/>
    <s v="TA"/>
    <n v="3"/>
    <x v="0"/>
    <s v="Gd"/>
    <n v="2"/>
    <s v="TA"/>
    <n v="3"/>
    <s v="No"/>
    <s v="GLQ"/>
    <n v="904"/>
    <s v="Unf"/>
    <n v="0"/>
    <n v="410"/>
    <n v="1314"/>
    <s v="GasA"/>
    <s v="Ex"/>
    <n v="1"/>
    <x v="0"/>
    <n v="1"/>
    <x v="0"/>
    <n v="1314"/>
    <n v="0"/>
    <n v="0"/>
    <n v="1314"/>
    <n v="2628"/>
    <n v="1"/>
    <n v="0"/>
    <n v="2"/>
    <n v="0"/>
    <n v="2"/>
    <n v="1"/>
    <s v="Gd"/>
    <n v="2"/>
    <n v="6"/>
    <s v="Typ"/>
    <x v="1"/>
    <s v="Gd"/>
    <n v="2"/>
    <s v="Attchd"/>
    <n v="2008"/>
    <s v="RFn"/>
    <n v="2"/>
    <n v="626"/>
    <s v="TA"/>
    <n v="3"/>
    <s v="TA"/>
    <n v="3"/>
    <s v="Y"/>
    <n v="172"/>
    <n v="62"/>
    <n v="0"/>
    <n v="0"/>
    <n v="0"/>
    <n v="0"/>
    <s v="NA"/>
    <s v="ERR"/>
    <s v="NA"/>
    <s v="NA"/>
    <n v="0"/>
    <n v="7"/>
    <n v="2009"/>
    <s v="WD"/>
    <s v="Normal"/>
    <n v="230000"/>
    <n v="45.990801839632077"/>
    <n v="87.519025875190252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n v="2"/>
    <s v="TA"/>
    <n v="3"/>
    <x v="0"/>
    <s v="Gd"/>
    <n v="2"/>
    <s v="TA"/>
    <n v="3"/>
    <s v="No"/>
    <s v="Unf"/>
    <n v="0"/>
    <s v="Unf"/>
    <n v="0"/>
    <n v="1580"/>
    <n v="1580"/>
    <s v="GasA"/>
    <s v="Ex"/>
    <n v="1"/>
    <x v="0"/>
    <n v="1"/>
    <x v="0"/>
    <n v="1580"/>
    <n v="0"/>
    <n v="0"/>
    <n v="1580"/>
    <n v="3160"/>
    <n v="0"/>
    <n v="0"/>
    <n v="2"/>
    <n v="0"/>
    <n v="3"/>
    <n v="1"/>
    <s v="Gd"/>
    <n v="2"/>
    <n v="7"/>
    <s v="Typ"/>
    <x v="0"/>
    <s v="NA"/>
    <s v="ERR"/>
    <s v="Attchd"/>
    <n v="2008"/>
    <s v="RFn"/>
    <n v="3"/>
    <n v="830"/>
    <s v="TA"/>
    <n v="3"/>
    <s v="TA"/>
    <n v="3"/>
    <s v="Y"/>
    <n v="0"/>
    <n v="24"/>
    <n v="0"/>
    <n v="0"/>
    <n v="0"/>
    <n v="0"/>
    <s v="NA"/>
    <s v="ERR"/>
    <s v="NA"/>
    <s v="NA"/>
    <n v="0"/>
    <n v="6"/>
    <n v="2008"/>
    <s v="ConLD"/>
    <s v="Partial"/>
    <n v="235128"/>
    <n v="19.705665437479048"/>
    <n v="74.407594936708861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n v="2"/>
    <s v="TA"/>
    <n v="3"/>
    <x v="1"/>
    <s v="TA"/>
    <n v="3"/>
    <s v="TA"/>
    <n v="3"/>
    <s v="No"/>
    <s v="ALQ"/>
    <n v="442"/>
    <s v="Unf"/>
    <n v="0"/>
    <n v="459"/>
    <n v="901"/>
    <s v="GasA"/>
    <s v="TA"/>
    <n v="3"/>
    <x v="0"/>
    <n v="1"/>
    <x v="0"/>
    <n v="943"/>
    <n v="933"/>
    <n v="0"/>
    <n v="1876"/>
    <n v="2777"/>
    <n v="0"/>
    <n v="0"/>
    <n v="2"/>
    <n v="1"/>
    <n v="4"/>
    <n v="1"/>
    <s v="Gd"/>
    <n v="2"/>
    <n v="8"/>
    <s v="Typ"/>
    <x v="1"/>
    <s v="TA"/>
    <n v="3"/>
    <s v="Attchd"/>
    <n v="1974"/>
    <s v="RFn"/>
    <n v="2"/>
    <n v="540"/>
    <s v="Gd"/>
    <n v="2"/>
    <s v="TA"/>
    <n v="3"/>
    <s v="Y"/>
    <n v="0"/>
    <n v="69"/>
    <n v="0"/>
    <n v="0"/>
    <n v="0"/>
    <n v="0"/>
    <s v="NA"/>
    <s v="ERR"/>
    <s v="NA"/>
    <s v="NA"/>
    <n v="0"/>
    <n v="7"/>
    <n v="2008"/>
    <s v="WD"/>
    <s v="Normal"/>
    <n v="185000"/>
    <n v="20.285087719298247"/>
    <n v="66.61865322290241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n v="3"/>
    <s v="TA"/>
    <n v="3"/>
    <x v="1"/>
    <s v="Gd"/>
    <n v="2"/>
    <s v="TA"/>
    <n v="3"/>
    <s v="No"/>
    <s v="ALQ"/>
    <n v="311"/>
    <s v="Unf"/>
    <n v="0"/>
    <n v="544"/>
    <n v="855"/>
    <s v="GasA"/>
    <s v="Fa"/>
    <n v="4"/>
    <x v="0"/>
    <n v="1"/>
    <x v="0"/>
    <n v="855"/>
    <n v="601"/>
    <n v="0"/>
    <n v="1456"/>
    <n v="2311"/>
    <n v="0"/>
    <n v="0"/>
    <n v="2"/>
    <n v="1"/>
    <n v="3"/>
    <n v="1"/>
    <s v="TA"/>
    <n v="3"/>
    <n v="7"/>
    <s v="Typ"/>
    <x v="1"/>
    <s v="TA"/>
    <n v="3"/>
    <s v="Attchd"/>
    <n v="1978"/>
    <s v="Unf"/>
    <n v="2"/>
    <n v="440"/>
    <s v="TA"/>
    <n v="3"/>
    <s v="TA"/>
    <n v="3"/>
    <s v="Y"/>
    <n v="26"/>
    <n v="0"/>
    <n v="0"/>
    <n v="0"/>
    <n v="0"/>
    <n v="0"/>
    <s v="NA"/>
    <s v="ERR"/>
    <s v="NA"/>
    <s v="NA"/>
    <n v="0"/>
    <n v="7"/>
    <n v="2010"/>
    <s v="WD"/>
    <s v="Normal"/>
    <n v="146000"/>
    <n v="64.035087719298247"/>
    <n v="63.176114236261355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n v="2"/>
    <s v="TA"/>
    <n v="3"/>
    <x v="1"/>
    <s v="TA"/>
    <n v="3"/>
    <s v="TA"/>
    <n v="3"/>
    <s v="No"/>
    <s v="BLQ"/>
    <n v="728"/>
    <s v="Unf"/>
    <n v="0"/>
    <n v="568"/>
    <n v="1296"/>
    <s v="GasA"/>
    <s v="Ex"/>
    <n v="1"/>
    <x v="0"/>
    <n v="1"/>
    <x v="0"/>
    <n v="1640"/>
    <n v="0"/>
    <n v="0"/>
    <n v="1640"/>
    <n v="2936"/>
    <n v="1"/>
    <n v="0"/>
    <n v="1"/>
    <n v="0"/>
    <n v="3"/>
    <n v="1"/>
    <s v="Gd"/>
    <n v="2"/>
    <n v="7"/>
    <s v="Typ"/>
    <x v="1"/>
    <s v="Gd"/>
    <n v="2"/>
    <s v="Detchd"/>
    <n v="1993"/>
    <s v="Unf"/>
    <n v="2"/>
    <n v="924"/>
    <s v="TA"/>
    <n v="3"/>
    <s v="TA"/>
    <n v="3"/>
    <s v="Y"/>
    <n v="108"/>
    <n v="0"/>
    <n v="0"/>
    <n v="216"/>
    <n v="0"/>
    <n v="0"/>
    <s v="NA"/>
    <s v="ERR"/>
    <s v="NA"/>
    <s v="NA"/>
    <n v="0"/>
    <n v="11"/>
    <n v="2008"/>
    <s v="WD"/>
    <s v="Normal"/>
    <n v="224000"/>
    <n v="15.157666802002977"/>
    <n v="76.294277929155314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n v="3"/>
    <s v="TA"/>
    <n v="3"/>
    <x v="1"/>
    <s v="Gd"/>
    <n v="2"/>
    <s v="TA"/>
    <n v="3"/>
    <s v="No"/>
    <s v="BLQ"/>
    <n v="492"/>
    <s v="Unf"/>
    <n v="0"/>
    <n v="402"/>
    <n v="894"/>
    <s v="GasA"/>
    <s v="Gd"/>
    <n v="2"/>
    <x v="0"/>
    <n v="1"/>
    <x v="0"/>
    <n v="894"/>
    <n v="0"/>
    <n v="0"/>
    <n v="894"/>
    <n v="1788"/>
    <n v="0"/>
    <n v="0"/>
    <n v="1"/>
    <n v="0"/>
    <n v="3"/>
    <n v="1"/>
    <s v="TA"/>
    <n v="3"/>
    <n v="5"/>
    <s v="Typ"/>
    <x v="1"/>
    <s v="Po"/>
    <n v="5"/>
    <s v="Attchd"/>
    <n v="1968"/>
    <s v="Fin"/>
    <n v="2"/>
    <n v="45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7"/>
    <s v="WD"/>
    <s v="Normal"/>
    <n v="129000"/>
    <n v="14.786795048143054"/>
    <n v="72.147651006711413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n v="3"/>
    <s v="TA"/>
    <n v="3"/>
    <x v="1"/>
    <s v="Gd"/>
    <n v="2"/>
    <s v="TA"/>
    <n v="3"/>
    <s v="Av"/>
    <s v="GLQ"/>
    <n v="1198"/>
    <s v="Unf"/>
    <n v="0"/>
    <n v="0"/>
    <n v="1198"/>
    <s v="GasA"/>
    <s v="TA"/>
    <n v="3"/>
    <x v="0"/>
    <n v="1"/>
    <x v="0"/>
    <n v="1258"/>
    <n v="0"/>
    <n v="0"/>
    <n v="1258"/>
    <n v="2456"/>
    <n v="2"/>
    <n v="0"/>
    <n v="0"/>
    <n v="2"/>
    <n v="0"/>
    <n v="2"/>
    <s v="TA"/>
    <n v="3"/>
    <n v="6"/>
    <s v="Typ"/>
    <x v="0"/>
    <s v="NA"/>
    <s v="ERR"/>
    <s v="CarPort"/>
    <n v="1969"/>
    <s v="Unf"/>
    <n v="2"/>
    <n v="400"/>
    <s v="Fa"/>
    <n v="4"/>
    <s v="TA"/>
    <n v="3"/>
    <s v="Y"/>
    <n v="120"/>
    <n v="0"/>
    <n v="0"/>
    <n v="0"/>
    <n v="0"/>
    <n v="0"/>
    <s v="NA"/>
    <s v="ERR"/>
    <s v="NA"/>
    <s v="NA"/>
    <n v="0"/>
    <n v="1"/>
    <n v="2008"/>
    <s v="WD"/>
    <s v="Alloca"/>
    <n v="108959"/>
    <n v="8.4464341085271322"/>
    <n v="44.3644136807817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n v="3"/>
    <s v="TA"/>
    <n v="3"/>
    <x v="0"/>
    <s v="Gd"/>
    <n v="2"/>
    <s v="TA"/>
    <n v="3"/>
    <s v="Gd"/>
    <s v="ALQ"/>
    <n v="680"/>
    <s v="Rec"/>
    <n v="391"/>
    <n v="289"/>
    <n v="1360"/>
    <s v="GasA"/>
    <s v="Ex"/>
    <n v="1"/>
    <x v="0"/>
    <n v="1"/>
    <x v="0"/>
    <n v="1432"/>
    <n v="0"/>
    <n v="0"/>
    <n v="1432"/>
    <n v="2792"/>
    <n v="1"/>
    <n v="0"/>
    <n v="1"/>
    <n v="1"/>
    <n v="2"/>
    <n v="1"/>
    <s v="Gd"/>
    <n v="2"/>
    <n v="5"/>
    <s v="Typ"/>
    <x v="1"/>
    <s v="TA"/>
    <n v="3"/>
    <s v="Attchd"/>
    <n v="1978"/>
    <s v="Unf"/>
    <n v="2"/>
    <n v="588"/>
    <s v="TA"/>
    <n v="3"/>
    <s v="TA"/>
    <n v="3"/>
    <s v="Y"/>
    <n v="168"/>
    <n v="180"/>
    <n v="0"/>
    <n v="0"/>
    <n v="0"/>
    <n v="0"/>
    <s v="NA"/>
    <s v="ERR"/>
    <s v="NA"/>
    <s v="NA"/>
    <n v="0"/>
    <n v="6"/>
    <n v="2007"/>
    <s v="WD"/>
    <s v="Normal"/>
    <n v="194000"/>
    <n v="12.007179550659156"/>
    <n v="69.484240687679076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n v="2"/>
    <s v="TA"/>
    <n v="3"/>
    <x v="0"/>
    <s v="Gd"/>
    <n v="2"/>
    <s v="TA"/>
    <n v="3"/>
    <s v="No"/>
    <s v="Unf"/>
    <n v="0"/>
    <s v="Unf"/>
    <n v="0"/>
    <n v="1502"/>
    <n v="1502"/>
    <s v="GasA"/>
    <s v="Ex"/>
    <n v="1"/>
    <x v="0"/>
    <n v="1"/>
    <x v="0"/>
    <n v="1502"/>
    <n v="0"/>
    <n v="0"/>
    <n v="1502"/>
    <n v="3004"/>
    <n v="0"/>
    <n v="0"/>
    <n v="2"/>
    <n v="0"/>
    <n v="3"/>
    <n v="1"/>
    <s v="Gd"/>
    <n v="2"/>
    <n v="7"/>
    <s v="Typ"/>
    <x v="0"/>
    <s v="NA"/>
    <s v="ERR"/>
    <s v="Attchd"/>
    <n v="2009"/>
    <s v="RFn"/>
    <n v="2"/>
    <n v="644"/>
    <s v="TA"/>
    <n v="3"/>
    <s v="TA"/>
    <n v="3"/>
    <s v="Y"/>
    <n v="0"/>
    <n v="114"/>
    <n v="0"/>
    <n v="0"/>
    <n v="0"/>
    <n v="0"/>
    <s v="NA"/>
    <s v="ERR"/>
    <s v="NA"/>
    <s v="NA"/>
    <n v="0"/>
    <n v="9"/>
    <n v="2009"/>
    <s v="New"/>
    <s v="Partial"/>
    <n v="233170"/>
    <n v="24.438738077769624"/>
    <n v="77.619840213049272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n v="2"/>
    <s v="TA"/>
    <n v="3"/>
    <x v="0"/>
    <s v="Gd"/>
    <n v="2"/>
    <s v="TA"/>
    <n v="3"/>
    <s v="Av"/>
    <s v="Unf"/>
    <n v="0"/>
    <s v="Unf"/>
    <n v="0"/>
    <n v="1694"/>
    <n v="1694"/>
    <s v="GasA"/>
    <s v="Ex"/>
    <n v="1"/>
    <x v="0"/>
    <n v="1"/>
    <x v="0"/>
    <n v="1694"/>
    <n v="0"/>
    <n v="0"/>
    <n v="1694"/>
    <n v="3388"/>
    <n v="0"/>
    <n v="0"/>
    <n v="2"/>
    <n v="0"/>
    <n v="3"/>
    <n v="1"/>
    <s v="Gd"/>
    <n v="2"/>
    <n v="7"/>
    <s v="Typ"/>
    <x v="0"/>
    <s v="NA"/>
    <s v="ERR"/>
    <s v="Attchd"/>
    <n v="2008"/>
    <s v="RFn"/>
    <n v="3"/>
    <n v="776"/>
    <s v="TA"/>
    <n v="3"/>
    <s v="TA"/>
    <n v="3"/>
    <s v="Y"/>
    <n v="160"/>
    <n v="33"/>
    <n v="0"/>
    <n v="0"/>
    <n v="0"/>
    <n v="0"/>
    <s v="NA"/>
    <s v="ERR"/>
    <s v="NA"/>
    <s v="NA"/>
    <n v="0"/>
    <n v="2"/>
    <n v="2010"/>
    <s v="WD"/>
    <s v="Normal"/>
    <n v="245350"/>
    <n v="23.422434367541765"/>
    <n v="72.417355371900825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786"/>
    <s v="Unf"/>
    <n v="0"/>
    <n v="173"/>
    <n v="959"/>
    <s v="GasA"/>
    <s v="Ex"/>
    <n v="1"/>
    <x v="0"/>
    <n v="1"/>
    <x v="0"/>
    <n v="959"/>
    <n v="712"/>
    <n v="0"/>
    <n v="1671"/>
    <n v="2630"/>
    <n v="1"/>
    <n v="0"/>
    <n v="2"/>
    <n v="1"/>
    <n v="3"/>
    <n v="1"/>
    <s v="TA"/>
    <n v="3"/>
    <n v="7"/>
    <s v="Typ"/>
    <x v="1"/>
    <s v="TA"/>
    <n v="3"/>
    <s v="Attchd"/>
    <n v="2000"/>
    <s v="Fin"/>
    <n v="2"/>
    <n v="472"/>
    <s v="TA"/>
    <n v="3"/>
    <s v="TA"/>
    <n v="3"/>
    <s v="Y"/>
    <n v="0"/>
    <n v="38"/>
    <n v="0"/>
    <n v="0"/>
    <n v="0"/>
    <n v="0"/>
    <s v="NA"/>
    <s v="ERR"/>
    <s v="NA"/>
    <s v="NA"/>
    <n v="0"/>
    <n v="2"/>
    <n v="2006"/>
    <s v="WD"/>
    <s v="Normal"/>
    <n v="173000"/>
    <n v="15.941761887209731"/>
    <n v="65.779467680608363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n v="3"/>
    <s v="TA"/>
    <n v="3"/>
    <x v="1"/>
    <s v="TA"/>
    <n v="3"/>
    <s v="TA"/>
    <n v="3"/>
    <s v="No"/>
    <s v="Rec"/>
    <n v="626"/>
    <s v="Unf"/>
    <n v="0"/>
    <n v="501"/>
    <n v="1127"/>
    <s v="GasA"/>
    <s v="Ex"/>
    <n v="1"/>
    <x v="0"/>
    <n v="1"/>
    <x v="0"/>
    <n v="1236"/>
    <n v="872"/>
    <n v="0"/>
    <n v="2108"/>
    <n v="3235"/>
    <n v="0"/>
    <n v="0"/>
    <n v="2"/>
    <n v="0"/>
    <n v="4"/>
    <n v="1"/>
    <s v="Gd"/>
    <n v="2"/>
    <n v="7"/>
    <s v="Typ"/>
    <x v="2"/>
    <s v="TA"/>
    <n v="3"/>
    <s v="Basment"/>
    <n v="1935"/>
    <s v="Unf"/>
    <n v="2"/>
    <n v="540"/>
    <s v="TA"/>
    <n v="3"/>
    <s v="TA"/>
    <n v="3"/>
    <s v="Y"/>
    <n v="0"/>
    <n v="0"/>
    <n v="0"/>
    <n v="0"/>
    <n v="90"/>
    <n v="0"/>
    <s v="NA"/>
    <s v="ERR"/>
    <s v="NA"/>
    <s v="NA"/>
    <n v="0"/>
    <n v="7"/>
    <n v="2008"/>
    <s v="WD"/>
    <s v="Normal"/>
    <n v="235000"/>
    <n v="17.118298368298369"/>
    <n v="72.642967542503868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n v="2"/>
    <s v="Gd"/>
    <n v="2"/>
    <x v="0"/>
    <s v="Ex"/>
    <n v="1"/>
    <s v="TA"/>
    <n v="3"/>
    <s v="Gd"/>
    <s v="GLQ"/>
    <n v="1387"/>
    <s v="Unf"/>
    <n v="0"/>
    <n v="543"/>
    <n v="1930"/>
    <s v="GasA"/>
    <s v="Ex"/>
    <n v="1"/>
    <x v="0"/>
    <n v="1"/>
    <x v="0"/>
    <n v="1831"/>
    <n v="1796"/>
    <n v="0"/>
    <n v="3627"/>
    <n v="5557"/>
    <n v="1"/>
    <n v="0"/>
    <n v="3"/>
    <n v="1"/>
    <n v="4"/>
    <n v="1"/>
    <s v="Gd"/>
    <n v="2"/>
    <n v="10"/>
    <s v="Typ"/>
    <x v="1"/>
    <s v="TA"/>
    <n v="3"/>
    <s v="Attchd"/>
    <n v="1995"/>
    <s v="Fin"/>
    <n v="3"/>
    <n v="807"/>
    <s v="TA"/>
    <n v="3"/>
    <s v="TA"/>
    <n v="3"/>
    <s v="Y"/>
    <n v="361"/>
    <n v="76"/>
    <n v="0"/>
    <n v="0"/>
    <n v="0"/>
    <n v="0"/>
    <s v="NA"/>
    <s v="ERR"/>
    <s v="NA"/>
    <s v="NA"/>
    <n v="0"/>
    <n v="7"/>
    <n v="2006"/>
    <s v="WD"/>
    <s v="Normal"/>
    <n v="625000"/>
    <n v="17.477628635346758"/>
    <n v="112.47075760302322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n v="3"/>
    <s v="TA"/>
    <n v="3"/>
    <x v="1"/>
    <s v="TA"/>
    <n v="3"/>
    <s v="TA"/>
    <n v="3"/>
    <s v="Av"/>
    <s v="ALQ"/>
    <n v="522"/>
    <s v="Unf"/>
    <n v="0"/>
    <n v="574"/>
    <n v="1096"/>
    <s v="GasA"/>
    <s v="TA"/>
    <n v="3"/>
    <x v="0"/>
    <n v="1"/>
    <x v="0"/>
    <n v="1118"/>
    <n v="0"/>
    <n v="0"/>
    <n v="1118"/>
    <n v="2214"/>
    <n v="1"/>
    <n v="0"/>
    <n v="1"/>
    <n v="0"/>
    <n v="3"/>
    <n v="1"/>
    <s v="TA"/>
    <n v="3"/>
    <n v="6"/>
    <s v="Typ"/>
    <x v="1"/>
    <s v="Po"/>
    <n v="5"/>
    <s v="Attchd"/>
    <n v="1977"/>
    <s v="Fin"/>
    <n v="1"/>
    <n v="358"/>
    <s v="TA"/>
    <n v="3"/>
    <s v="TA"/>
    <n v="3"/>
    <s v="Y"/>
    <n v="203"/>
    <n v="0"/>
    <n v="0"/>
    <n v="0"/>
    <n v="0"/>
    <n v="576"/>
    <s v="Gd"/>
    <n v="2"/>
    <s v="GdPrv"/>
    <s v="NA"/>
    <n v="0"/>
    <n v="7"/>
    <n v="2008"/>
    <s v="WD"/>
    <s v="Normal"/>
    <n v="171000"/>
    <n v="17.307692307692307"/>
    <n v="77.235772357723576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ALQ"/>
    <n v="662"/>
    <s v="Unf"/>
    <n v="0"/>
    <n v="599"/>
    <n v="1261"/>
    <s v="GasA"/>
    <s v="Ex"/>
    <n v="1"/>
    <x v="0"/>
    <n v="1"/>
    <x v="0"/>
    <n v="1261"/>
    <n v="0"/>
    <n v="0"/>
    <n v="1261"/>
    <n v="2522"/>
    <n v="1"/>
    <n v="0"/>
    <n v="1"/>
    <n v="0"/>
    <n v="3"/>
    <n v="1"/>
    <s v="TA"/>
    <n v="3"/>
    <n v="6"/>
    <s v="Typ"/>
    <x v="1"/>
    <s v="TA"/>
    <n v="3"/>
    <s v="Attchd"/>
    <n v="1958"/>
    <s v="RFn"/>
    <n v="2"/>
    <n v="433"/>
    <s v="TA"/>
    <n v="3"/>
    <s v="TA"/>
    <n v="3"/>
    <s v="Y"/>
    <n v="0"/>
    <n v="0"/>
    <n v="0"/>
    <n v="0"/>
    <n v="288"/>
    <n v="0"/>
    <s v="NA"/>
    <s v="ERR"/>
    <s v="NA"/>
    <s v="Shed"/>
    <n v="1400"/>
    <n v="11"/>
    <n v="2008"/>
    <s v="WD"/>
    <s v="Normal"/>
    <n v="163000"/>
    <n v="17.87280701754386"/>
    <n v="64.631245043616175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Unf"/>
    <n v="0"/>
    <s v="Unf"/>
    <n v="0"/>
    <n v="625"/>
    <n v="625"/>
    <s v="GasA"/>
    <s v="Ex"/>
    <n v="1"/>
    <x v="0"/>
    <n v="1"/>
    <x v="0"/>
    <n v="625"/>
    <n v="625"/>
    <n v="0"/>
    <n v="1250"/>
    <n v="1875"/>
    <n v="0"/>
    <n v="0"/>
    <n v="2"/>
    <n v="1"/>
    <n v="2"/>
    <n v="1"/>
    <s v="Gd"/>
    <n v="2"/>
    <n v="5"/>
    <s v="Typ"/>
    <x v="0"/>
    <s v="NA"/>
    <s v="ERR"/>
    <s v="Detchd"/>
    <n v="2006"/>
    <s v="Fin"/>
    <n v="2"/>
    <n v="625"/>
    <s v="TA"/>
    <n v="3"/>
    <s v="TA"/>
    <n v="3"/>
    <s v="Y"/>
    <n v="0"/>
    <n v="54"/>
    <n v="0"/>
    <n v="0"/>
    <n v="0"/>
    <n v="0"/>
    <s v="NA"/>
    <s v="ERR"/>
    <s v="NA"/>
    <s v="NA"/>
    <n v="0"/>
    <n v="3"/>
    <n v="2008"/>
    <s v="WD"/>
    <s v="Normal"/>
    <n v="171900"/>
    <n v="42.793129200896189"/>
    <n v="91.68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152"/>
    <s v="BLQ"/>
    <n v="469"/>
    <n v="977"/>
    <n v="1598"/>
    <s v="GasA"/>
    <s v="TA"/>
    <n v="3"/>
    <x v="0"/>
    <n v="1"/>
    <x v="0"/>
    <n v="1636"/>
    <n v="971"/>
    <n v="479"/>
    <n v="3086"/>
    <n v="4684"/>
    <n v="0"/>
    <n v="0"/>
    <n v="3"/>
    <n v="0"/>
    <n v="3"/>
    <n v="1"/>
    <s v="Ex"/>
    <n v="1"/>
    <n v="12"/>
    <s v="Maj1"/>
    <x v="1"/>
    <s v="Gd"/>
    <n v="2"/>
    <s v="NA"/>
    <s v="NA"/>
    <s v="NA"/>
    <n v="0"/>
    <n v="0"/>
    <s v="NA"/>
    <s v="ERR"/>
    <s v="NA"/>
    <s v="ERR"/>
    <s v="Y"/>
    <n v="122"/>
    <n v="0"/>
    <n v="0"/>
    <n v="0"/>
    <n v="0"/>
    <n v="0"/>
    <s v="NA"/>
    <s v="ERR"/>
    <s v="MnPrv"/>
    <s v="NA"/>
    <n v="0"/>
    <n v="3"/>
    <n v="2007"/>
    <s v="WD"/>
    <s v="Normal"/>
    <n v="200500"/>
    <n v="11.120354963948975"/>
    <n v="42.805294619982924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n v="3"/>
    <s v="TA"/>
    <n v="3"/>
    <x v="2"/>
    <s v="Gd"/>
    <n v="2"/>
    <s v="TA"/>
    <n v="3"/>
    <s v="No"/>
    <s v="Rec"/>
    <n v="503"/>
    <s v="Unf"/>
    <n v="0"/>
    <n v="449"/>
    <n v="952"/>
    <s v="GasA"/>
    <s v="TA"/>
    <n v="3"/>
    <x v="0"/>
    <n v="1"/>
    <x v="0"/>
    <n v="1170"/>
    <n v="1175"/>
    <n v="0"/>
    <n v="2345"/>
    <n v="3297"/>
    <n v="0"/>
    <n v="0"/>
    <n v="2"/>
    <n v="1"/>
    <n v="4"/>
    <n v="1"/>
    <s v="TA"/>
    <n v="3"/>
    <n v="9"/>
    <s v="Typ"/>
    <x v="1"/>
    <s v="Gd"/>
    <n v="2"/>
    <s v="Detchd"/>
    <n v="1932"/>
    <s v="Unf"/>
    <n v="2"/>
    <n v="36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239000"/>
    <n v="14.432367149758454"/>
    <n v="72.490142553836819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n v="2"/>
    <s v="TA"/>
    <n v="3"/>
    <x v="0"/>
    <s v="Gd"/>
    <n v="2"/>
    <s v="TA"/>
    <n v="3"/>
    <s v="No"/>
    <s v="GLQ"/>
    <n v="700"/>
    <s v="Unf"/>
    <n v="0"/>
    <n v="983"/>
    <n v="1683"/>
    <s v="GasA"/>
    <s v="Ex"/>
    <n v="1"/>
    <x v="0"/>
    <n v="1"/>
    <x v="0"/>
    <n v="2129"/>
    <n v="743"/>
    <n v="0"/>
    <n v="2872"/>
    <n v="4555"/>
    <n v="0"/>
    <n v="0"/>
    <n v="2"/>
    <n v="1"/>
    <n v="4"/>
    <n v="1"/>
    <s v="Gd"/>
    <n v="2"/>
    <n v="9"/>
    <s v="Typ"/>
    <x v="1"/>
    <s v="TA"/>
    <n v="3"/>
    <s v="Attchd"/>
    <n v="1992"/>
    <s v="Fin"/>
    <n v="2"/>
    <n v="541"/>
    <s v="TA"/>
    <n v="3"/>
    <s v="TA"/>
    <n v="3"/>
    <s v="Y"/>
    <n v="0"/>
    <n v="33"/>
    <n v="0"/>
    <n v="0"/>
    <n v="0"/>
    <n v="0"/>
    <s v="NA"/>
    <s v="ERR"/>
    <s v="NA"/>
    <s v="NA"/>
    <n v="0"/>
    <n v="4"/>
    <n v="2007"/>
    <s v="WD"/>
    <s v="Normal"/>
    <n v="285000"/>
    <n v="26.690391459074732"/>
    <n v="62.568605927552142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n v="3"/>
    <s v="TA"/>
    <n v="3"/>
    <x v="1"/>
    <s v="TA"/>
    <n v="3"/>
    <s v="TA"/>
    <n v="3"/>
    <s v="No"/>
    <s v="ALQ"/>
    <n v="658"/>
    <s v="Unf"/>
    <n v="0"/>
    <n v="218"/>
    <n v="876"/>
    <s v="GasA"/>
    <s v="TA"/>
    <n v="3"/>
    <x v="0"/>
    <n v="1"/>
    <x v="0"/>
    <n v="923"/>
    <n v="0"/>
    <n v="0"/>
    <n v="923"/>
    <n v="1799"/>
    <n v="1"/>
    <n v="0"/>
    <n v="1"/>
    <n v="0"/>
    <n v="3"/>
    <n v="1"/>
    <s v="TA"/>
    <n v="3"/>
    <n v="5"/>
    <s v="Typ"/>
    <x v="0"/>
    <s v="NA"/>
    <s v="ERR"/>
    <s v="Attchd"/>
    <n v="1984"/>
    <s v="Unf"/>
    <n v="1"/>
    <n v="264"/>
    <s v="TA"/>
    <n v="3"/>
    <s v="TA"/>
    <n v="3"/>
    <s v="Y"/>
    <n v="362"/>
    <n v="0"/>
    <n v="0"/>
    <n v="0"/>
    <n v="0"/>
    <n v="0"/>
    <s v="NA"/>
    <s v="ERR"/>
    <s v="MnPrv"/>
    <s v="NA"/>
    <n v="0"/>
    <n v="10"/>
    <n v="2008"/>
    <s v="WD"/>
    <s v="Normal"/>
    <n v="119500"/>
    <n v="17.191770968206015"/>
    <n v="66.425792106725964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468"/>
    <s v="Unf"/>
    <n v="0"/>
    <n v="350"/>
    <n v="818"/>
    <s v="GasA"/>
    <s v="TA"/>
    <n v="3"/>
    <x v="0"/>
    <n v="1"/>
    <x v="0"/>
    <n v="818"/>
    <n v="406"/>
    <n v="0"/>
    <n v="1224"/>
    <n v="2042"/>
    <n v="0"/>
    <n v="0"/>
    <n v="1"/>
    <n v="0"/>
    <n v="3"/>
    <n v="1"/>
    <s v="TA"/>
    <n v="3"/>
    <n v="5"/>
    <s v="Typ"/>
    <x v="0"/>
    <s v="NA"/>
    <s v="ERR"/>
    <s v="Detchd"/>
    <n v="1926"/>
    <s v="Unf"/>
    <n v="1"/>
    <n v="210"/>
    <s v="TA"/>
    <n v="3"/>
    <s v="TA"/>
    <n v="3"/>
    <s v="N"/>
    <n v="0"/>
    <n v="0"/>
    <n v="116"/>
    <n v="0"/>
    <n v="0"/>
    <n v="0"/>
    <s v="NA"/>
    <s v="ERR"/>
    <s v="NA"/>
    <s v="NA"/>
    <n v="0"/>
    <n v="12"/>
    <n v="2009"/>
    <s v="WD"/>
    <s v="Normal"/>
    <n v="115000"/>
    <n v="29.11392405063291"/>
    <n v="56.317335945151811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731"/>
    <n v="731"/>
    <s v="GasA"/>
    <s v="Ex"/>
    <n v="1"/>
    <x v="0"/>
    <n v="1"/>
    <x v="0"/>
    <n v="820"/>
    <n v="523"/>
    <n v="0"/>
    <n v="1343"/>
    <n v="2074"/>
    <n v="0"/>
    <n v="0"/>
    <n v="1"/>
    <n v="1"/>
    <n v="3"/>
    <n v="1"/>
    <s v="TA"/>
    <n v="3"/>
    <n v="7"/>
    <s v="Typ"/>
    <x v="1"/>
    <s v="Gd"/>
    <n v="2"/>
    <s v="Detchd"/>
    <n v="1921"/>
    <s v="Unf"/>
    <n v="1"/>
    <n v="186"/>
    <s v="Fa"/>
    <n v="4"/>
    <s v="TA"/>
    <n v="3"/>
    <s v="Y"/>
    <n v="192"/>
    <n v="0"/>
    <n v="102"/>
    <n v="0"/>
    <n v="0"/>
    <n v="0"/>
    <s v="NA"/>
    <s v="ERR"/>
    <s v="NA"/>
    <s v="NA"/>
    <n v="0"/>
    <n v="7"/>
    <n v="2009"/>
    <s v="WD"/>
    <s v="Normal"/>
    <n v="154900"/>
    <n v="20.16664496810311"/>
    <n v="74.686595949855345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Gd"/>
    <n v="2"/>
    <x v="0"/>
    <n v="1"/>
    <x v="0"/>
    <n v="1124"/>
    <n v="0"/>
    <n v="0"/>
    <n v="1124"/>
    <n v="1124"/>
    <n v="0"/>
    <n v="0"/>
    <n v="1"/>
    <n v="0"/>
    <n v="3"/>
    <n v="1"/>
    <s v="TA"/>
    <n v="3"/>
    <n v="5"/>
    <s v="Min2"/>
    <x v="1"/>
    <s v="Gd"/>
    <n v="2"/>
    <s v="NA"/>
    <s v="NA"/>
    <s v="NA"/>
    <n v="0"/>
    <n v="0"/>
    <s v="NA"/>
    <s v="ERR"/>
    <s v="NA"/>
    <s v="ERR"/>
    <s v="N"/>
    <n v="0"/>
    <n v="36"/>
    <n v="190"/>
    <n v="0"/>
    <n v="0"/>
    <n v="0"/>
    <s v="NA"/>
    <s v="ERR"/>
    <s v="NA"/>
    <s v="NA"/>
    <n v="0"/>
    <n v="4"/>
    <n v="2006"/>
    <s v="WD"/>
    <s v="Normal"/>
    <n v="93000"/>
    <n v="11.157768446310738"/>
    <n v="82.740213523131672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n v="3"/>
    <s v="TA"/>
    <n v="3"/>
    <x v="3"/>
    <s v="Gd"/>
    <n v="2"/>
    <s v="TA"/>
    <n v="3"/>
    <s v="No"/>
    <s v="LwQ"/>
    <n v="1216"/>
    <s v="Unf"/>
    <n v="0"/>
    <n v="0"/>
    <n v="1216"/>
    <s v="GasA"/>
    <s v="Ex"/>
    <n v="1"/>
    <x v="0"/>
    <n v="1"/>
    <x v="0"/>
    <n v="1298"/>
    <n v="1216"/>
    <n v="0"/>
    <n v="2514"/>
    <n v="3730"/>
    <n v="0"/>
    <n v="0"/>
    <n v="2"/>
    <n v="1"/>
    <n v="4"/>
    <n v="1"/>
    <s v="TA"/>
    <n v="3"/>
    <n v="8"/>
    <s v="Typ"/>
    <x v="0"/>
    <s v="NA"/>
    <s v="ERR"/>
    <s v="Attchd"/>
    <n v="1990"/>
    <s v="Fin"/>
    <n v="2"/>
    <n v="693"/>
    <s v="TA"/>
    <n v="3"/>
    <s v="TA"/>
    <n v="3"/>
    <s v="Y"/>
    <n v="0"/>
    <n v="0"/>
    <n v="0"/>
    <n v="0"/>
    <n v="0"/>
    <n v="0"/>
    <s v="NA"/>
    <s v="ERR"/>
    <s v="GdPrv"/>
    <s v="NA"/>
    <n v="0"/>
    <n v="4"/>
    <n v="2006"/>
    <s v="WD"/>
    <s v="Normal"/>
    <n v="250000"/>
    <n v="22.381378692927484"/>
    <n v="67.024128686327074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n v="1"/>
    <s v="TA"/>
    <n v="3"/>
    <x v="0"/>
    <s v="Ex"/>
    <n v="1"/>
    <s v="TA"/>
    <n v="3"/>
    <s v="Gd"/>
    <s v="GLQ"/>
    <n v="1480"/>
    <s v="Unf"/>
    <n v="0"/>
    <n v="120"/>
    <n v="1600"/>
    <s v="GasA"/>
    <s v="Ex"/>
    <n v="1"/>
    <x v="0"/>
    <n v="1"/>
    <x v="0"/>
    <n v="1652"/>
    <n v="0"/>
    <n v="0"/>
    <n v="1652"/>
    <n v="3252"/>
    <n v="1"/>
    <n v="1"/>
    <n v="2"/>
    <n v="0"/>
    <n v="2"/>
    <n v="1"/>
    <s v="Gd"/>
    <n v="2"/>
    <n v="5"/>
    <s v="Typ"/>
    <x v="1"/>
    <s v="Gd"/>
    <n v="2"/>
    <s v="Attchd"/>
    <n v="2008"/>
    <s v="Fin"/>
    <n v="2"/>
    <n v="482"/>
    <s v="TA"/>
    <n v="3"/>
    <s v="TA"/>
    <n v="3"/>
    <s v="Y"/>
    <n v="162"/>
    <n v="53"/>
    <n v="0"/>
    <n v="153"/>
    <n v="0"/>
    <n v="0"/>
    <s v="NA"/>
    <s v="ERR"/>
    <s v="NA"/>
    <s v="NA"/>
    <n v="0"/>
    <n v="11"/>
    <n v="2008"/>
    <s v="New"/>
    <s v="Partial"/>
    <n v="392500"/>
    <n v="70.252371576874893"/>
    <n v="120.6949569495695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n v="2"/>
    <s v="TA"/>
    <n v="3"/>
    <x v="0"/>
    <s v="Ex"/>
    <n v="1"/>
    <s v="TA"/>
    <n v="3"/>
    <s v="Av"/>
    <s v="GLQ"/>
    <n v="2096"/>
    <s v="Unf"/>
    <n v="0"/>
    <n v="300"/>
    <n v="2396"/>
    <s v="GasA"/>
    <s v="Ex"/>
    <n v="1"/>
    <x v="0"/>
    <n v="1"/>
    <x v="0"/>
    <n v="2411"/>
    <n v="2065"/>
    <n v="0"/>
    <n v="4476"/>
    <n v="6872"/>
    <n v="1"/>
    <n v="0"/>
    <n v="3"/>
    <n v="1"/>
    <n v="4"/>
    <n v="1"/>
    <s v="Ex"/>
    <n v="1"/>
    <n v="10"/>
    <s v="Typ"/>
    <x v="2"/>
    <s v="TA"/>
    <n v="3"/>
    <s v="Attchd"/>
    <n v="1996"/>
    <s v="Fin"/>
    <n v="3"/>
    <n v="813"/>
    <s v="TA"/>
    <n v="3"/>
    <s v="TA"/>
    <n v="3"/>
    <s v="Y"/>
    <n v="171"/>
    <n v="78"/>
    <n v="0"/>
    <n v="0"/>
    <n v="0"/>
    <n v="555"/>
    <s v="Ex"/>
    <n v="1"/>
    <s v="MnPrv"/>
    <s v="NA"/>
    <n v="0"/>
    <n v="7"/>
    <n v="2007"/>
    <s v="WD"/>
    <s v="Abnorml"/>
    <n v="745000"/>
    <n v="47.686103821289123"/>
    <n v="108.41094295692666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n v="3"/>
    <s v="TA"/>
    <n v="3"/>
    <x v="2"/>
    <s v="TA"/>
    <n v="3"/>
    <s v="TA"/>
    <n v="3"/>
    <s v="No"/>
    <s v="Rec"/>
    <n v="821"/>
    <s v="Unf"/>
    <n v="0"/>
    <n v="299"/>
    <n v="1120"/>
    <s v="GasA"/>
    <s v="Ex"/>
    <n v="1"/>
    <x v="0"/>
    <n v="1"/>
    <x v="0"/>
    <n v="1130"/>
    <n v="0"/>
    <n v="0"/>
    <n v="1130"/>
    <n v="2250"/>
    <n v="1"/>
    <n v="0"/>
    <n v="1"/>
    <n v="0"/>
    <n v="2"/>
    <n v="1"/>
    <s v="TA"/>
    <n v="3"/>
    <n v="5"/>
    <s v="Typ"/>
    <x v="1"/>
    <s v="Gd"/>
    <n v="2"/>
    <s v="Detchd"/>
    <n v="1970"/>
    <s v="Unf"/>
    <n v="2"/>
    <n v="720"/>
    <s v="TA"/>
    <n v="3"/>
    <s v="TA"/>
    <n v="3"/>
    <s v="Y"/>
    <n v="229"/>
    <n v="0"/>
    <n v="0"/>
    <n v="0"/>
    <n v="0"/>
    <n v="0"/>
    <s v="NA"/>
    <s v="ERR"/>
    <s v="NA"/>
    <s v="NA"/>
    <n v="0"/>
    <n v="6"/>
    <n v="2006"/>
    <s v="WD"/>
    <s v="Normal"/>
    <n v="120000"/>
    <n v="11.111111111111111"/>
    <n v="53.333333333333336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n v="3"/>
    <s v="TA"/>
    <n v="3"/>
    <x v="1"/>
    <s v="TA"/>
    <n v="3"/>
    <s v="TA"/>
    <n v="3"/>
    <s v="Gd"/>
    <s v="Rec"/>
    <n v="1159"/>
    <s v="Unf"/>
    <n v="0"/>
    <n v="413"/>
    <n v="1572"/>
    <s v="GasA"/>
    <s v="Gd"/>
    <n v="2"/>
    <x v="0"/>
    <n v="1"/>
    <x v="0"/>
    <n v="1572"/>
    <n v="0"/>
    <n v="0"/>
    <n v="1572"/>
    <n v="3144"/>
    <n v="1"/>
    <n v="0"/>
    <n v="1"/>
    <n v="1"/>
    <n v="3"/>
    <n v="1"/>
    <s v="TA"/>
    <n v="3"/>
    <n v="5"/>
    <s v="Typ"/>
    <x v="2"/>
    <s v="TA"/>
    <n v="3"/>
    <s v="2Types"/>
    <n v="1963"/>
    <s v="RFn"/>
    <n v="3"/>
    <n v="995"/>
    <s v="TA"/>
    <n v="3"/>
    <s v="TA"/>
    <n v="3"/>
    <s v="Y"/>
    <n v="0"/>
    <n v="263"/>
    <n v="0"/>
    <n v="0"/>
    <n v="263"/>
    <n v="0"/>
    <s v="NA"/>
    <s v="ERR"/>
    <s v="NA"/>
    <s v="NA"/>
    <n v="0"/>
    <n v="5"/>
    <n v="2007"/>
    <s v="WD"/>
    <s v="Normal"/>
    <n v="186700"/>
    <n v="5.314092164062278"/>
    <n v="59.382951653944019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n v="3"/>
    <s v="Gd"/>
    <n v="2"/>
    <x v="2"/>
    <s v="TA"/>
    <n v="3"/>
    <s v="TA"/>
    <n v="3"/>
    <s v="No"/>
    <s v="BLQ"/>
    <n v="392"/>
    <s v="Unf"/>
    <n v="0"/>
    <n v="392"/>
    <n v="784"/>
    <s v="GasA"/>
    <s v="Gd"/>
    <n v="2"/>
    <x v="0"/>
    <n v="1"/>
    <x v="0"/>
    <n v="949"/>
    <n v="272"/>
    <n v="0"/>
    <n v="1221"/>
    <n v="2005"/>
    <n v="1"/>
    <n v="0"/>
    <n v="1"/>
    <n v="0"/>
    <n v="4"/>
    <n v="1"/>
    <s v="TA"/>
    <n v="3"/>
    <n v="7"/>
    <s v="Typ"/>
    <x v="0"/>
    <s v="NA"/>
    <s v="ERR"/>
    <s v="Attchd"/>
    <n v="1965"/>
    <s v="Unf"/>
    <n v="1"/>
    <n v="392"/>
    <s v="TA"/>
    <n v="3"/>
    <s v="TA"/>
    <n v="3"/>
    <s v="Y"/>
    <n v="0"/>
    <n v="0"/>
    <n v="236"/>
    <n v="0"/>
    <n v="0"/>
    <n v="0"/>
    <s v="NA"/>
    <s v="ERR"/>
    <s v="NA"/>
    <s v="NA"/>
    <n v="0"/>
    <n v="3"/>
    <n v="2006"/>
    <s v="WD"/>
    <s v="Normal"/>
    <n v="104900"/>
    <n v="10.772232491271309"/>
    <n v="52.31920199501247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n v="3"/>
    <s v="TA"/>
    <n v="3"/>
    <x v="1"/>
    <s v="Fa"/>
    <n v="4"/>
    <s v="TA"/>
    <n v="3"/>
    <s v="Mn"/>
    <s v="BLQ"/>
    <n v="440"/>
    <s v="Unf"/>
    <n v="0"/>
    <n v="538"/>
    <n v="978"/>
    <s v="GasA"/>
    <s v="TA"/>
    <n v="3"/>
    <x v="0"/>
    <n v="1"/>
    <x v="0"/>
    <n v="1014"/>
    <n v="685"/>
    <n v="0"/>
    <n v="1699"/>
    <n v="2677"/>
    <n v="1"/>
    <n v="0"/>
    <n v="2"/>
    <n v="0"/>
    <n v="3"/>
    <n v="2"/>
    <s v="TA"/>
    <n v="3"/>
    <n v="7"/>
    <s v="Typ"/>
    <x v="0"/>
    <s v="NA"/>
    <s v="ERR"/>
    <s v="CarPort"/>
    <n v="1920"/>
    <s v="Unf"/>
    <n v="2"/>
    <n v="420"/>
    <s v="Fa"/>
    <n v="4"/>
    <s v="Fa"/>
    <n v="4"/>
    <s v="Y"/>
    <n v="0"/>
    <n v="74"/>
    <n v="0"/>
    <n v="0"/>
    <n v="0"/>
    <n v="0"/>
    <s v="NA"/>
    <s v="ERR"/>
    <s v="NA"/>
    <s v="NA"/>
    <n v="0"/>
    <n v="8"/>
    <n v="2009"/>
    <s v="WD"/>
    <s v="Abnorml"/>
    <n v="95000"/>
    <n v="8.9495996231747519"/>
    <n v="35.487485991781845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n v="2"/>
    <s v="TA"/>
    <n v="3"/>
    <x v="0"/>
    <s v="Gd"/>
    <n v="2"/>
    <s v="TA"/>
    <n v="3"/>
    <s v="No"/>
    <s v="GLQ"/>
    <n v="1456"/>
    <s v="Unf"/>
    <n v="0"/>
    <n v="168"/>
    <n v="1624"/>
    <s v="GasA"/>
    <s v="Ex"/>
    <n v="1"/>
    <x v="0"/>
    <n v="1"/>
    <x v="0"/>
    <n v="1624"/>
    <n v="0"/>
    <n v="0"/>
    <n v="1624"/>
    <n v="3248"/>
    <n v="1"/>
    <n v="0"/>
    <n v="2"/>
    <n v="0"/>
    <n v="2"/>
    <n v="1"/>
    <s v="Gd"/>
    <n v="2"/>
    <n v="5"/>
    <s v="Typ"/>
    <x v="1"/>
    <s v="Fa"/>
    <n v="4"/>
    <s v="Attchd"/>
    <n v="1994"/>
    <s v="RFn"/>
    <n v="3"/>
    <n v="757"/>
    <s v="TA"/>
    <n v="3"/>
    <s v="TA"/>
    <n v="3"/>
    <s v="Y"/>
    <n v="0"/>
    <n v="114"/>
    <n v="192"/>
    <n v="0"/>
    <n v="0"/>
    <n v="0"/>
    <s v="NA"/>
    <s v="ERR"/>
    <s v="GdPrv"/>
    <s v="NA"/>
    <n v="0"/>
    <n v="7"/>
    <n v="2006"/>
    <s v="WD"/>
    <s v="Normal"/>
    <n v="262000"/>
    <n v="21.02559987159939"/>
    <n v="80.665024630541879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n v="2"/>
    <s v="TA"/>
    <n v="3"/>
    <x v="0"/>
    <s v="Gd"/>
    <n v="2"/>
    <s v="TA"/>
    <n v="3"/>
    <s v="No"/>
    <s v="Unf"/>
    <n v="0"/>
    <s v="Unf"/>
    <n v="0"/>
    <n v="831"/>
    <n v="831"/>
    <s v="GasA"/>
    <s v="Ex"/>
    <n v="1"/>
    <x v="0"/>
    <n v="1"/>
    <x v="0"/>
    <n v="831"/>
    <n v="829"/>
    <n v="0"/>
    <n v="1660"/>
    <n v="2491"/>
    <n v="0"/>
    <n v="0"/>
    <n v="2"/>
    <n v="1"/>
    <n v="3"/>
    <n v="1"/>
    <s v="Gd"/>
    <n v="2"/>
    <n v="7"/>
    <s v="Typ"/>
    <x v="0"/>
    <s v="NA"/>
    <s v="ERR"/>
    <s v="Attchd"/>
    <n v="2002"/>
    <s v="RFn"/>
    <n v="2"/>
    <n v="493"/>
    <s v="TA"/>
    <n v="3"/>
    <s v="TA"/>
    <n v="3"/>
    <s v="Y"/>
    <n v="144"/>
    <n v="68"/>
    <n v="0"/>
    <n v="0"/>
    <n v="0"/>
    <n v="0"/>
    <s v="NA"/>
    <s v="ERR"/>
    <s v="NA"/>
    <s v="NA"/>
    <n v="0"/>
    <n v="7"/>
    <n v="2009"/>
    <s v="WD"/>
    <s v="Normal"/>
    <n v="195000"/>
    <n v="21.824286513710128"/>
    <n v="78.281814532316332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n v="3"/>
    <s v="TA"/>
    <n v="3"/>
    <x v="0"/>
    <s v="TA"/>
    <n v="3"/>
    <s v="TA"/>
    <n v="3"/>
    <s v="No"/>
    <s v="Unf"/>
    <n v="0"/>
    <s v="Unf"/>
    <n v="0"/>
    <n v="994"/>
    <n v="994"/>
    <s v="GasA"/>
    <s v="Gd"/>
    <n v="2"/>
    <x v="0"/>
    <n v="1"/>
    <x v="0"/>
    <n v="1028"/>
    <n v="776"/>
    <n v="0"/>
    <n v="1804"/>
    <n v="2798"/>
    <n v="0"/>
    <n v="0"/>
    <n v="2"/>
    <n v="1"/>
    <n v="3"/>
    <n v="1"/>
    <s v="Gd"/>
    <n v="2"/>
    <n v="7"/>
    <s v="Typ"/>
    <x v="1"/>
    <s v="TA"/>
    <n v="3"/>
    <s v="Attchd"/>
    <n v="1999"/>
    <s v="Fin"/>
    <n v="2"/>
    <n v="442"/>
    <s v="TA"/>
    <n v="3"/>
    <s v="TA"/>
    <n v="3"/>
    <s v="Y"/>
    <n v="140"/>
    <n v="60"/>
    <n v="0"/>
    <n v="0"/>
    <n v="0"/>
    <n v="0"/>
    <s v="NA"/>
    <s v="ERR"/>
    <s v="NA"/>
    <s v="NA"/>
    <n v="0"/>
    <n v="6"/>
    <n v="2010"/>
    <s v="WD"/>
    <s v="Normal"/>
    <n v="189000"/>
    <n v="25.2"/>
    <n v="67.548248749106506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n v="3"/>
    <s v="Gd"/>
    <n v="2"/>
    <x v="1"/>
    <s v="TA"/>
    <n v="3"/>
    <s v="TA"/>
    <n v="3"/>
    <s v="Av"/>
    <s v="BLQ"/>
    <n v="1159"/>
    <s v="Unf"/>
    <n v="0"/>
    <n v="90"/>
    <n v="1249"/>
    <s v="GasA"/>
    <s v="Ex"/>
    <n v="1"/>
    <x v="0"/>
    <n v="1"/>
    <x v="0"/>
    <n v="1622"/>
    <n v="0"/>
    <n v="0"/>
    <n v="1622"/>
    <n v="2871"/>
    <n v="1"/>
    <n v="0"/>
    <n v="1"/>
    <n v="0"/>
    <n v="3"/>
    <n v="1"/>
    <s v="TA"/>
    <n v="3"/>
    <n v="7"/>
    <s v="Typ"/>
    <x v="1"/>
    <s v="TA"/>
    <n v="3"/>
    <s v="2Types"/>
    <n v="1975"/>
    <s v="Fin"/>
    <n v="4"/>
    <n v="1356"/>
    <s v="TA"/>
    <n v="3"/>
    <s v="TA"/>
    <n v="3"/>
    <s v="Y"/>
    <n v="439"/>
    <n v="0"/>
    <n v="0"/>
    <n v="0"/>
    <n v="0"/>
    <n v="0"/>
    <s v="NA"/>
    <s v="ERR"/>
    <s v="NA"/>
    <s v="NA"/>
    <n v="0"/>
    <n v="3"/>
    <n v="2007"/>
    <s v="WD"/>
    <s v="Normal"/>
    <n v="168000"/>
    <n v="5.1751224470936146"/>
    <n v="58.51619644723093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n v="2"/>
    <s v="TA"/>
    <n v="3"/>
    <x v="0"/>
    <s v="Gd"/>
    <n v="2"/>
    <s v="TA"/>
    <n v="3"/>
    <s v="No"/>
    <s v="Unf"/>
    <n v="0"/>
    <s v="Unf"/>
    <n v="0"/>
    <n v="776"/>
    <n v="776"/>
    <s v="GasA"/>
    <s v="Ex"/>
    <n v="1"/>
    <x v="0"/>
    <n v="1"/>
    <x v="0"/>
    <n v="764"/>
    <n v="677"/>
    <n v="0"/>
    <n v="1441"/>
    <n v="2217"/>
    <n v="0"/>
    <n v="0"/>
    <n v="2"/>
    <n v="1"/>
    <n v="2"/>
    <n v="1"/>
    <s v="Gd"/>
    <n v="2"/>
    <n v="5"/>
    <s v="Typ"/>
    <x v="0"/>
    <s v="NA"/>
    <s v="ERR"/>
    <s v="Detchd"/>
    <n v="1999"/>
    <s v="Unf"/>
    <n v="2"/>
    <n v="492"/>
    <s v="TA"/>
    <n v="3"/>
    <s v="TA"/>
    <n v="3"/>
    <s v="Y"/>
    <n v="206"/>
    <n v="0"/>
    <n v="0"/>
    <n v="0"/>
    <n v="0"/>
    <n v="0"/>
    <s v="NA"/>
    <s v="ERR"/>
    <s v="NA"/>
    <s v="NA"/>
    <n v="0"/>
    <n v="11"/>
    <n v="2007"/>
    <s v="WD"/>
    <s v="Normal"/>
    <n v="174000"/>
    <n v="65.784499054820415"/>
    <n v="78.484438430311229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n v="3"/>
    <s v="TA"/>
    <n v="3"/>
    <x v="0"/>
    <s v="TA"/>
    <n v="3"/>
    <s v="TA"/>
    <n v="3"/>
    <s v="Mn"/>
    <s v="Unf"/>
    <n v="0"/>
    <s v="Unf"/>
    <n v="0"/>
    <n v="702"/>
    <n v="702"/>
    <s v="GasA"/>
    <s v="Gd"/>
    <n v="2"/>
    <x v="0"/>
    <n v="1"/>
    <x v="0"/>
    <n v="842"/>
    <n v="630"/>
    <n v="0"/>
    <n v="1472"/>
    <n v="2174"/>
    <n v="0"/>
    <n v="0"/>
    <n v="1"/>
    <n v="0"/>
    <n v="3"/>
    <n v="1"/>
    <s v="Gd"/>
    <n v="2"/>
    <n v="6"/>
    <s v="Typ"/>
    <x v="0"/>
    <s v="NA"/>
    <s v="ERR"/>
    <s v="Detchd"/>
    <n v="1925"/>
    <s v="Unf"/>
    <n v="1"/>
    <n v="250"/>
    <s v="TA"/>
    <n v="3"/>
    <s v="Fa"/>
    <n v="4"/>
    <s v="P"/>
    <n v="0"/>
    <n v="0"/>
    <n v="84"/>
    <n v="0"/>
    <n v="0"/>
    <n v="0"/>
    <s v="NA"/>
    <s v="ERR"/>
    <s v="GdWo"/>
    <s v="NA"/>
    <n v="0"/>
    <n v="7"/>
    <n v="2007"/>
    <s v="WD"/>
    <s v="Normal"/>
    <n v="125000"/>
    <n v="13.020833333333334"/>
    <n v="57.49770009199632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n v="3"/>
    <s v="TA"/>
    <n v="3"/>
    <x v="0"/>
    <s v="Ex"/>
    <n v="1"/>
    <s v="TA"/>
    <n v="3"/>
    <s v="No"/>
    <s v="GLQ"/>
    <n v="883"/>
    <s v="Unf"/>
    <n v="0"/>
    <n v="341"/>
    <n v="1224"/>
    <s v="GasA"/>
    <s v="Ex"/>
    <n v="1"/>
    <x v="0"/>
    <n v="1"/>
    <x v="0"/>
    <n v="1224"/>
    <n v="0"/>
    <n v="0"/>
    <n v="1224"/>
    <n v="2448"/>
    <n v="1"/>
    <n v="0"/>
    <n v="2"/>
    <n v="0"/>
    <n v="2"/>
    <n v="1"/>
    <s v="TA"/>
    <n v="3"/>
    <n v="5"/>
    <s v="Typ"/>
    <x v="0"/>
    <s v="NA"/>
    <s v="ERR"/>
    <s v="Attchd"/>
    <n v="1999"/>
    <s v="Fin"/>
    <n v="2"/>
    <n v="402"/>
    <s v="TA"/>
    <n v="3"/>
    <s v="TA"/>
    <n v="3"/>
    <s v="Y"/>
    <n v="0"/>
    <n v="304"/>
    <n v="0"/>
    <n v="0"/>
    <n v="0"/>
    <n v="0"/>
    <s v="NA"/>
    <s v="ERR"/>
    <s v="NA"/>
    <s v="NA"/>
    <n v="0"/>
    <n v="6"/>
    <n v="2009"/>
    <s v="WD"/>
    <s v="Normal"/>
    <n v="165000"/>
    <n v="36.666666666666664"/>
    <n v="67.401960784313729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n v="3"/>
    <s v="TA"/>
    <n v="3"/>
    <x v="1"/>
    <s v="TA"/>
    <n v="3"/>
    <s v="TA"/>
    <n v="3"/>
    <s v="No"/>
    <s v="ALQ"/>
    <n v="371"/>
    <s v="Unf"/>
    <n v="0"/>
    <n v="292"/>
    <n v="663"/>
    <s v="GasA"/>
    <s v="TA"/>
    <n v="3"/>
    <x v="0"/>
    <n v="1"/>
    <x v="0"/>
    <n v="663"/>
    <n v="689"/>
    <n v="0"/>
    <n v="1352"/>
    <n v="2015"/>
    <n v="0"/>
    <n v="0"/>
    <n v="1"/>
    <n v="1"/>
    <n v="4"/>
    <n v="1"/>
    <s v="TA"/>
    <n v="3"/>
    <n v="7"/>
    <s v="Typ"/>
    <x v="0"/>
    <s v="NA"/>
    <s v="ERR"/>
    <s v="Attchd"/>
    <n v="1969"/>
    <s v="Fin"/>
    <n v="1"/>
    <n v="299"/>
    <s v="TA"/>
    <n v="3"/>
    <s v="TA"/>
    <n v="3"/>
    <s v="Y"/>
    <n v="379"/>
    <n v="36"/>
    <n v="0"/>
    <n v="0"/>
    <n v="0"/>
    <n v="0"/>
    <s v="NA"/>
    <s v="ERR"/>
    <s v="MnPrv"/>
    <s v="NA"/>
    <n v="0"/>
    <n v="3"/>
    <n v="2010"/>
    <s v="WD"/>
    <s v="Normal"/>
    <n v="158000"/>
    <n v="16.873131140538231"/>
    <n v="78.411910669975185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728"/>
    <n v="728"/>
    <s v="GasA"/>
    <s v="Ex"/>
    <n v="1"/>
    <x v="0"/>
    <n v="1"/>
    <x v="0"/>
    <n v="728"/>
    <n v="728"/>
    <n v="0"/>
    <n v="1456"/>
    <n v="2184"/>
    <n v="0"/>
    <n v="0"/>
    <n v="2"/>
    <n v="1"/>
    <n v="3"/>
    <n v="1"/>
    <s v="Gd"/>
    <n v="2"/>
    <n v="8"/>
    <s v="Typ"/>
    <x v="0"/>
    <s v="NA"/>
    <s v="ERR"/>
    <s v="Attchd"/>
    <n v="2005"/>
    <s v="Fin"/>
    <n v="2"/>
    <n v="400"/>
    <s v="TA"/>
    <n v="3"/>
    <s v="TA"/>
    <n v="3"/>
    <s v="Y"/>
    <n v="100"/>
    <n v="24"/>
    <n v="0"/>
    <n v="0"/>
    <n v="0"/>
    <n v="0"/>
    <s v="NA"/>
    <s v="ERR"/>
    <s v="NA"/>
    <s v="NA"/>
    <n v="0"/>
    <n v="7"/>
    <n v="2008"/>
    <s v="WD"/>
    <s v="Normal"/>
    <n v="176000"/>
    <n v="21.920538049570307"/>
    <n v="80.586080586080584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Unf"/>
    <n v="0"/>
    <s v="Unf"/>
    <n v="0"/>
    <n v="879"/>
    <n v="879"/>
    <s v="GasA"/>
    <s v="Ex"/>
    <n v="1"/>
    <x v="0"/>
    <n v="1"/>
    <x v="0"/>
    <n v="879"/>
    <n v="984"/>
    <n v="0"/>
    <n v="1863"/>
    <n v="2742"/>
    <n v="0"/>
    <n v="0"/>
    <n v="2"/>
    <n v="1"/>
    <n v="4"/>
    <n v="1"/>
    <s v="Gd"/>
    <n v="2"/>
    <n v="9"/>
    <s v="Typ"/>
    <x v="1"/>
    <s v="Gd"/>
    <n v="2"/>
    <s v="BuiltIn"/>
    <n v="2006"/>
    <s v="Fin"/>
    <n v="3"/>
    <n v="660"/>
    <s v="TA"/>
    <n v="3"/>
    <s v="TA"/>
    <n v="3"/>
    <s v="Y"/>
    <n v="100"/>
    <n v="17"/>
    <n v="0"/>
    <n v="0"/>
    <n v="0"/>
    <n v="0"/>
    <s v="NA"/>
    <s v="ERR"/>
    <s v="NA"/>
    <s v="NA"/>
    <n v="0"/>
    <n v="11"/>
    <n v="2006"/>
    <s v="New"/>
    <s v="Partial"/>
    <n v="219210"/>
    <n v="15.597694606517717"/>
    <n v="79.945295404814004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Unf"/>
    <n v="0"/>
    <s v="Unf"/>
    <n v="0"/>
    <n v="815"/>
    <n v="815"/>
    <s v="GasA"/>
    <s v="Ex"/>
    <n v="1"/>
    <x v="0"/>
    <n v="1"/>
    <x v="0"/>
    <n v="815"/>
    <n v="875"/>
    <n v="0"/>
    <n v="1690"/>
    <n v="2505"/>
    <n v="0"/>
    <n v="0"/>
    <n v="1"/>
    <n v="0"/>
    <n v="3"/>
    <n v="1"/>
    <s v="TA"/>
    <n v="3"/>
    <n v="7"/>
    <s v="Typ"/>
    <x v="1"/>
    <s v="Gd"/>
    <n v="2"/>
    <s v="Detchd"/>
    <n v="1916"/>
    <s v="Unf"/>
    <n v="1"/>
    <n v="225"/>
    <s v="TA"/>
    <n v="3"/>
    <s v="TA"/>
    <n v="3"/>
    <s v="Y"/>
    <n v="0"/>
    <n v="0"/>
    <n v="330"/>
    <n v="0"/>
    <n v="0"/>
    <n v="0"/>
    <s v="NA"/>
    <s v="ERR"/>
    <s v="NA"/>
    <s v="NA"/>
    <n v="0"/>
    <n v="7"/>
    <n v="2006"/>
    <s v="ConLw"/>
    <s v="Normal"/>
    <n v="144000"/>
    <n v="16.271186440677965"/>
    <n v="57.485029940119759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1212"/>
    <n v="1212"/>
    <s v="GasA"/>
    <s v="Ex"/>
    <n v="1"/>
    <x v="0"/>
    <n v="1"/>
    <x v="0"/>
    <n v="1212"/>
    <n v="0"/>
    <n v="0"/>
    <n v="1212"/>
    <n v="2424"/>
    <n v="0"/>
    <n v="0"/>
    <n v="2"/>
    <n v="0"/>
    <n v="3"/>
    <n v="1"/>
    <s v="Gd"/>
    <n v="2"/>
    <n v="6"/>
    <s v="Typ"/>
    <x v="0"/>
    <s v="NA"/>
    <s v="ERR"/>
    <s v="Attchd"/>
    <n v="2001"/>
    <s v="RFn"/>
    <n v="2"/>
    <n v="573"/>
    <s v="TA"/>
    <n v="3"/>
    <s v="TA"/>
    <n v="3"/>
    <s v="Y"/>
    <n v="356"/>
    <n v="0"/>
    <n v="0"/>
    <n v="0"/>
    <n v="0"/>
    <n v="0"/>
    <s v="NA"/>
    <s v="ERR"/>
    <s v="NA"/>
    <s v="NA"/>
    <n v="0"/>
    <n v="6"/>
    <n v="2009"/>
    <s v="WD"/>
    <s v="Normal"/>
    <n v="178000"/>
    <n v="19.560439560439562"/>
    <n v="73.432343234323426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n v="3"/>
    <s v="TA"/>
    <n v="3"/>
    <x v="1"/>
    <s v="TA"/>
    <n v="3"/>
    <s v="TA"/>
    <n v="3"/>
    <s v="No"/>
    <s v="Rec"/>
    <n v="547"/>
    <s v="Unf"/>
    <n v="0"/>
    <n v="504"/>
    <n v="1051"/>
    <s v="GasA"/>
    <s v="Gd"/>
    <n v="2"/>
    <x v="0"/>
    <n v="1"/>
    <x v="0"/>
    <n v="1382"/>
    <n v="0"/>
    <n v="0"/>
    <n v="1382"/>
    <n v="2433"/>
    <n v="0"/>
    <n v="0"/>
    <n v="1"/>
    <n v="1"/>
    <n v="3"/>
    <n v="1"/>
    <s v="TA"/>
    <n v="3"/>
    <n v="6"/>
    <s v="Typ"/>
    <x v="1"/>
    <s v="Po"/>
    <n v="5"/>
    <s v="Attchd"/>
    <n v="1974"/>
    <s v="Unf"/>
    <n v="2"/>
    <n v="459"/>
    <s v="TA"/>
    <n v="3"/>
    <s v="TA"/>
    <n v="3"/>
    <s v="Y"/>
    <n v="0"/>
    <n v="82"/>
    <n v="0"/>
    <n v="0"/>
    <n v="0"/>
    <n v="0"/>
    <s v="NA"/>
    <s v="ERR"/>
    <s v="NA"/>
    <s v="NA"/>
    <n v="0"/>
    <n v="10"/>
    <n v="2006"/>
    <s v="WD"/>
    <s v="Normal"/>
    <n v="148000"/>
    <n v="13.17311971517579"/>
    <n v="60.830250719276613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864"/>
    <n v="864"/>
    <s v="GasA"/>
    <s v="Gd"/>
    <n v="2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0"/>
    <s v="NA"/>
    <s v="ERR"/>
    <s v="Attchd"/>
    <n v="1972"/>
    <s v="Unf"/>
    <n v="1"/>
    <n v="280"/>
    <s v="TA"/>
    <n v="3"/>
    <s v="TA"/>
    <n v="3"/>
    <s v="Y"/>
    <n v="0"/>
    <n v="0"/>
    <n v="0"/>
    <n v="0"/>
    <n v="0"/>
    <n v="0"/>
    <s v="NA"/>
    <s v="ERR"/>
    <s v="NA"/>
    <s v="Shed"/>
    <n v="0"/>
    <n v="7"/>
    <n v="2006"/>
    <s v="Oth"/>
    <s v="Abnorml"/>
    <n v="116050"/>
    <n v="12.40778359884529"/>
    <n v="67.1585648148148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Unf"/>
    <n v="0"/>
    <s v="Unf"/>
    <n v="0"/>
    <n v="866"/>
    <n v="866"/>
    <s v="GasA"/>
    <s v="Ex"/>
    <n v="1"/>
    <x v="0"/>
    <n v="1"/>
    <x v="0"/>
    <n v="866"/>
    <n v="913"/>
    <n v="0"/>
    <n v="1779"/>
    <n v="2645"/>
    <n v="0"/>
    <n v="0"/>
    <n v="2"/>
    <n v="1"/>
    <n v="3"/>
    <n v="1"/>
    <s v="Gd"/>
    <n v="2"/>
    <n v="6"/>
    <s v="Typ"/>
    <x v="0"/>
    <s v="NA"/>
    <s v="ERR"/>
    <s v="Attchd"/>
    <n v="1998"/>
    <s v="RFn"/>
    <n v="2"/>
    <n v="546"/>
    <s v="TA"/>
    <n v="3"/>
    <s v="TA"/>
    <n v="3"/>
    <s v="Y"/>
    <n v="198"/>
    <n v="36"/>
    <n v="0"/>
    <n v="0"/>
    <n v="0"/>
    <n v="0"/>
    <s v="NA"/>
    <s v="ERR"/>
    <s v="NA"/>
    <s v="NA"/>
    <n v="0"/>
    <n v="3"/>
    <n v="2009"/>
    <s v="WD"/>
    <s v="Normal"/>
    <n v="197900"/>
    <n v="19.028846153846153"/>
    <n v="74.82041587901702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884"/>
    <n v="884"/>
    <s v="GasA"/>
    <s v="Ex"/>
    <n v="1"/>
    <x v="0"/>
    <n v="1"/>
    <x v="0"/>
    <n v="884"/>
    <n v="464"/>
    <n v="0"/>
    <n v="1348"/>
    <n v="2232"/>
    <n v="1"/>
    <n v="0"/>
    <n v="1"/>
    <n v="0"/>
    <n v="3"/>
    <n v="1"/>
    <s v="TA"/>
    <n v="3"/>
    <n v="5"/>
    <s v="Typ"/>
    <x v="1"/>
    <s v="Fa"/>
    <n v="4"/>
    <s v="Detchd"/>
    <n v="1960"/>
    <s v="Unf"/>
    <n v="1"/>
    <n v="216"/>
    <s v="TA"/>
    <n v="3"/>
    <s v="TA"/>
    <n v="3"/>
    <s v="N"/>
    <n v="0"/>
    <n v="0"/>
    <n v="208"/>
    <n v="0"/>
    <n v="0"/>
    <n v="0"/>
    <s v="NA"/>
    <s v="ERR"/>
    <s v="NA"/>
    <s v="NA"/>
    <n v="0"/>
    <n v="5"/>
    <n v="2009"/>
    <s v="WD"/>
    <s v="Normal"/>
    <n v="117000"/>
    <n v="19.5"/>
    <n v="52.41935483870968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n v="2"/>
    <s v="TA"/>
    <n v="3"/>
    <x v="0"/>
    <s v="Gd"/>
    <n v="2"/>
    <s v="TA"/>
    <n v="3"/>
    <s v="No"/>
    <s v="Unf"/>
    <n v="0"/>
    <s v="Unf"/>
    <n v="0"/>
    <n v="1630"/>
    <n v="1630"/>
    <s v="GasA"/>
    <s v="Ex"/>
    <n v="1"/>
    <x v="0"/>
    <n v="1"/>
    <x v="0"/>
    <n v="1630"/>
    <n v="0"/>
    <n v="0"/>
    <n v="1630"/>
    <n v="3260"/>
    <n v="0"/>
    <n v="0"/>
    <n v="2"/>
    <n v="0"/>
    <n v="3"/>
    <n v="1"/>
    <s v="Gd"/>
    <n v="2"/>
    <n v="6"/>
    <s v="Typ"/>
    <x v="1"/>
    <s v="TA"/>
    <n v="3"/>
    <s v="Attchd"/>
    <n v="2000"/>
    <s v="Unf"/>
    <n v="2"/>
    <n v="451"/>
    <s v="TA"/>
    <n v="3"/>
    <s v="TA"/>
    <n v="3"/>
    <s v="Y"/>
    <n v="74"/>
    <n v="234"/>
    <n v="0"/>
    <n v="0"/>
    <n v="0"/>
    <n v="0"/>
    <s v="NA"/>
    <s v="ERR"/>
    <s v="NA"/>
    <s v="NA"/>
    <n v="0"/>
    <n v="10"/>
    <n v="2009"/>
    <s v="WD"/>
    <s v="Normal"/>
    <n v="213000"/>
    <n v="21.846153846153847"/>
    <n v="65.33742331288343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n v="3"/>
    <s v="TA"/>
    <n v="3"/>
    <x v="1"/>
    <s v="Gd"/>
    <n v="2"/>
    <s v="TA"/>
    <n v="3"/>
    <s v="No"/>
    <s v="ALQ"/>
    <n v="788"/>
    <s v="Unf"/>
    <n v="0"/>
    <n v="268"/>
    <n v="1056"/>
    <s v="GasA"/>
    <s v="Ex"/>
    <n v="1"/>
    <x v="0"/>
    <n v="1"/>
    <x v="0"/>
    <n v="1074"/>
    <n v="0"/>
    <n v="0"/>
    <n v="1074"/>
    <n v="2130"/>
    <n v="1"/>
    <n v="0"/>
    <n v="1"/>
    <n v="1"/>
    <n v="3"/>
    <n v="1"/>
    <s v="TA"/>
    <n v="3"/>
    <n v="6"/>
    <s v="Typ"/>
    <x v="0"/>
    <s v="NA"/>
    <s v="ERR"/>
    <s v="Attchd"/>
    <n v="1975"/>
    <s v="RFn"/>
    <n v="2"/>
    <n v="495"/>
    <s v="TA"/>
    <n v="3"/>
    <s v="TA"/>
    <n v="3"/>
    <s v="Y"/>
    <n v="0"/>
    <n v="88"/>
    <n v="0"/>
    <n v="0"/>
    <n v="0"/>
    <n v="0"/>
    <s v="NA"/>
    <s v="ERR"/>
    <s v="MnPrv"/>
    <s v="NA"/>
    <n v="0"/>
    <n v="7"/>
    <n v="2006"/>
    <s v="WD"/>
    <s v="Normal"/>
    <n v="153500"/>
    <n v="15.138067061143984"/>
    <n v="72.065727699530512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n v="2"/>
    <s v="TA"/>
    <n v="3"/>
    <x v="1"/>
    <s v="Gd"/>
    <n v="2"/>
    <s v="TA"/>
    <n v="3"/>
    <s v="Mn"/>
    <s v="ALQ"/>
    <n v="485"/>
    <s v="BLQ"/>
    <n v="177"/>
    <n v="1496"/>
    <n v="2158"/>
    <s v="GasA"/>
    <s v="Gd"/>
    <n v="2"/>
    <x v="0"/>
    <n v="1"/>
    <x v="0"/>
    <n v="2196"/>
    <n v="0"/>
    <n v="0"/>
    <n v="2196"/>
    <n v="4354"/>
    <n v="0"/>
    <n v="0"/>
    <n v="2"/>
    <n v="0"/>
    <n v="3"/>
    <n v="1"/>
    <s v="Gd"/>
    <n v="2"/>
    <n v="7"/>
    <s v="Typ"/>
    <x v="1"/>
    <s v="TA"/>
    <n v="3"/>
    <s v="Attchd"/>
    <n v="1990"/>
    <s v="RFn"/>
    <n v="3"/>
    <n v="701"/>
    <s v="TA"/>
    <n v="3"/>
    <s v="TA"/>
    <n v="3"/>
    <s v="Y"/>
    <n v="84"/>
    <n v="70"/>
    <n v="0"/>
    <n v="0"/>
    <n v="0"/>
    <n v="0"/>
    <s v="NA"/>
    <s v="ERR"/>
    <s v="NA"/>
    <s v="NA"/>
    <n v="0"/>
    <n v="6"/>
    <n v="2009"/>
    <s v="WD"/>
    <s v="Normal"/>
    <n v="271900"/>
    <n v="18.516752928357395"/>
    <n v="62.448323380799266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Rec"/>
    <n v="1056"/>
    <s v="Unf"/>
    <n v="0"/>
    <n v="0"/>
    <n v="1056"/>
    <s v="GasA"/>
    <s v="TA"/>
    <n v="3"/>
    <x v="0"/>
    <n v="1"/>
    <x v="0"/>
    <n v="1056"/>
    <n v="0"/>
    <n v="0"/>
    <n v="1056"/>
    <n v="2112"/>
    <n v="1"/>
    <n v="0"/>
    <n v="1"/>
    <n v="0"/>
    <n v="2"/>
    <n v="1"/>
    <s v="TA"/>
    <n v="3"/>
    <n v="5"/>
    <s v="Typ"/>
    <x v="0"/>
    <s v="NA"/>
    <s v="ERR"/>
    <s v="Detchd"/>
    <n v="1966"/>
    <s v="Unf"/>
    <n v="1"/>
    <n v="384"/>
    <s v="TA"/>
    <n v="3"/>
    <s v="TA"/>
    <n v="3"/>
    <s v="Y"/>
    <n v="0"/>
    <n v="42"/>
    <n v="0"/>
    <n v="0"/>
    <n v="0"/>
    <n v="0"/>
    <s v="NA"/>
    <s v="ERR"/>
    <s v="MnPrv"/>
    <s v="NA"/>
    <n v="0"/>
    <n v="11"/>
    <n v="2006"/>
    <s v="WD"/>
    <s v="Normal"/>
    <n v="107000"/>
    <n v="12.02247191011236"/>
    <n v="50.662878787878789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n v="2"/>
    <s v="TA"/>
    <n v="3"/>
    <x v="0"/>
    <s v="Gd"/>
    <n v="2"/>
    <s v="TA"/>
    <n v="3"/>
    <s v="Av"/>
    <s v="GLQ"/>
    <n v="340"/>
    <s v="Unf"/>
    <n v="0"/>
    <n v="1342"/>
    <n v="1682"/>
    <s v="GasA"/>
    <s v="Ex"/>
    <n v="1"/>
    <x v="0"/>
    <n v="1"/>
    <x v="0"/>
    <n v="1700"/>
    <n v="0"/>
    <n v="0"/>
    <n v="1700"/>
    <n v="3382"/>
    <n v="1"/>
    <n v="0"/>
    <n v="2"/>
    <n v="0"/>
    <n v="3"/>
    <n v="1"/>
    <s v="Gd"/>
    <n v="2"/>
    <n v="7"/>
    <s v="Typ"/>
    <x v="0"/>
    <s v="NA"/>
    <s v="ERR"/>
    <s v="Attchd"/>
    <n v="2003"/>
    <s v="RFn"/>
    <n v="2"/>
    <n v="544"/>
    <s v="TA"/>
    <n v="3"/>
    <s v="TA"/>
    <n v="3"/>
    <s v="Y"/>
    <n v="192"/>
    <n v="23"/>
    <n v="0"/>
    <n v="0"/>
    <n v="0"/>
    <n v="0"/>
    <s v="NA"/>
    <s v="ERR"/>
    <s v="NA"/>
    <s v="NA"/>
    <n v="0"/>
    <n v="5"/>
    <n v="2006"/>
    <s v="WD"/>
    <s v="Normal"/>
    <n v="200000"/>
    <n v="21.893814997263274"/>
    <n v="59.13660555884092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Rec"/>
    <n v="504"/>
    <s v="BLQ"/>
    <n v="108"/>
    <n v="319"/>
    <n v="931"/>
    <s v="GasA"/>
    <s v="TA"/>
    <n v="3"/>
    <x v="0"/>
    <n v="1"/>
    <x v="0"/>
    <n v="1283"/>
    <n v="0"/>
    <n v="0"/>
    <n v="1283"/>
    <n v="2214"/>
    <n v="1"/>
    <n v="0"/>
    <n v="1"/>
    <n v="0"/>
    <n v="3"/>
    <n v="1"/>
    <s v="TA"/>
    <n v="3"/>
    <n v="6"/>
    <s v="Typ"/>
    <x v="0"/>
    <s v="NA"/>
    <s v="ERR"/>
    <s v="Detchd"/>
    <n v="1980"/>
    <s v="Unf"/>
    <n v="2"/>
    <n v="506"/>
    <s v="TA"/>
    <n v="3"/>
    <s v="TA"/>
    <n v="3"/>
    <s v="Y"/>
    <n v="0"/>
    <n v="0"/>
    <n v="0"/>
    <n v="0"/>
    <n v="0"/>
    <n v="0"/>
    <s v="NA"/>
    <s v="ERR"/>
    <s v="NA"/>
    <s v="NA"/>
    <n v="0"/>
    <n v="10"/>
    <n v="2008"/>
    <s v="WD"/>
    <s v="Normal"/>
    <n v="140000"/>
    <n v="18.034265103697024"/>
    <n v="63.233965672990067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n v="2"/>
    <s v="TA"/>
    <n v="3"/>
    <x v="0"/>
    <s v="Ex"/>
    <n v="1"/>
    <s v="TA"/>
    <n v="3"/>
    <s v="Mn"/>
    <s v="GLQ"/>
    <n v="1220"/>
    <s v="Unf"/>
    <n v="0"/>
    <n v="440"/>
    <n v="1660"/>
    <s v="GasA"/>
    <s v="Ex"/>
    <n v="1"/>
    <x v="0"/>
    <n v="1"/>
    <x v="0"/>
    <n v="1660"/>
    <n v="0"/>
    <n v="0"/>
    <n v="1660"/>
    <n v="3320"/>
    <n v="1"/>
    <n v="0"/>
    <n v="2"/>
    <n v="0"/>
    <n v="3"/>
    <n v="1"/>
    <s v="Gd"/>
    <n v="2"/>
    <n v="8"/>
    <s v="Typ"/>
    <x v="1"/>
    <s v="Gd"/>
    <n v="2"/>
    <s v="Attchd"/>
    <n v="2006"/>
    <s v="RFn"/>
    <n v="2"/>
    <n v="500"/>
    <s v="TA"/>
    <n v="3"/>
    <s v="TA"/>
    <n v="3"/>
    <s v="Y"/>
    <n v="322"/>
    <n v="50"/>
    <n v="0"/>
    <n v="0"/>
    <n v="0"/>
    <n v="0"/>
    <s v="NA"/>
    <s v="ERR"/>
    <s v="NA"/>
    <s v="NA"/>
    <n v="0"/>
    <n v="5"/>
    <n v="2006"/>
    <s v="New"/>
    <s v="Partial"/>
    <n v="290000"/>
    <n v="28.481634256531134"/>
    <n v="87.349397590361448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n v="2"/>
    <s v="TA"/>
    <n v="3"/>
    <x v="0"/>
    <s v="Gd"/>
    <n v="2"/>
    <s v="TA"/>
    <n v="3"/>
    <s v="No"/>
    <s v="Unf"/>
    <n v="0"/>
    <s v="Unf"/>
    <n v="0"/>
    <n v="1055"/>
    <n v="1055"/>
    <s v="GasA"/>
    <s v="Ex"/>
    <n v="1"/>
    <x v="0"/>
    <n v="1"/>
    <x v="0"/>
    <n v="1055"/>
    <n v="790"/>
    <n v="0"/>
    <n v="1845"/>
    <n v="2900"/>
    <n v="0"/>
    <n v="0"/>
    <n v="2"/>
    <n v="1"/>
    <n v="3"/>
    <n v="1"/>
    <s v="Gd"/>
    <n v="2"/>
    <n v="8"/>
    <s v="Typ"/>
    <x v="1"/>
    <s v="TA"/>
    <n v="3"/>
    <s v="Attchd"/>
    <n v="1992"/>
    <s v="RFn"/>
    <n v="2"/>
    <n v="462"/>
    <s v="TA"/>
    <n v="3"/>
    <s v="TA"/>
    <n v="3"/>
    <s v="Y"/>
    <n v="635"/>
    <n v="104"/>
    <n v="0"/>
    <n v="0"/>
    <n v="0"/>
    <n v="0"/>
    <s v="NA"/>
    <s v="ERR"/>
    <s v="GdPrv"/>
    <s v="Shed"/>
    <n v="400"/>
    <n v="5"/>
    <n v="2010"/>
    <s v="WD"/>
    <s v="Normal"/>
    <n v="189000"/>
    <n v="16.847922980923517"/>
    <n v="65.172413793103445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n v="2"/>
    <s v="TA"/>
    <n v="3"/>
    <x v="3"/>
    <s v="Gd"/>
    <n v="2"/>
    <s v="TA"/>
    <n v="3"/>
    <s v="Av"/>
    <s v="GLQ"/>
    <n v="427"/>
    <s v="Unf"/>
    <n v="0"/>
    <n v="132"/>
    <n v="559"/>
    <s v="GasA"/>
    <s v="Gd"/>
    <n v="2"/>
    <x v="0"/>
    <n v="1"/>
    <x v="0"/>
    <n v="1080"/>
    <n v="672"/>
    <n v="0"/>
    <n v="1752"/>
    <n v="2311"/>
    <n v="0"/>
    <n v="0"/>
    <n v="2"/>
    <n v="0"/>
    <n v="4"/>
    <n v="1"/>
    <s v="TA"/>
    <n v="3"/>
    <n v="8"/>
    <s v="Typ"/>
    <x v="0"/>
    <s v="NA"/>
    <s v="ERR"/>
    <s v="Basment"/>
    <n v="1988"/>
    <s v="RFn"/>
    <n v="2"/>
    <n v="492"/>
    <s v="TA"/>
    <n v="3"/>
    <s v="TA"/>
    <n v="3"/>
    <s v="Y"/>
    <n v="325"/>
    <n v="12"/>
    <n v="0"/>
    <n v="0"/>
    <n v="0"/>
    <n v="0"/>
    <s v="NA"/>
    <s v="ERR"/>
    <s v="NA"/>
    <s v="NA"/>
    <n v="0"/>
    <n v="6"/>
    <n v="2010"/>
    <s v="WD"/>
    <s v="Normal"/>
    <n v="164000"/>
    <n v="13.515740893357508"/>
    <n v="70.964950237992213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344"/>
    <s v="Unf"/>
    <n v="0"/>
    <n v="328"/>
    <n v="672"/>
    <s v="GasA"/>
    <s v="TA"/>
    <n v="3"/>
    <x v="0"/>
    <n v="1"/>
    <x v="0"/>
    <n v="672"/>
    <n v="0"/>
    <n v="0"/>
    <n v="672"/>
    <n v="1344"/>
    <n v="1"/>
    <n v="0"/>
    <n v="1"/>
    <n v="0"/>
    <n v="2"/>
    <n v="1"/>
    <s v="TA"/>
    <n v="3"/>
    <n v="4"/>
    <s v="Typ"/>
    <x v="0"/>
    <s v="NA"/>
    <s v="ERR"/>
    <s v="Attchd"/>
    <n v="1941"/>
    <s v="Unf"/>
    <n v="1"/>
    <n v="234"/>
    <s v="TA"/>
    <n v="3"/>
    <s v="TA"/>
    <n v="3"/>
    <s v="N"/>
    <n v="0"/>
    <n v="113"/>
    <n v="0"/>
    <n v="0"/>
    <n v="0"/>
    <n v="0"/>
    <s v="NA"/>
    <s v="ERR"/>
    <s v="NA"/>
    <s v="NA"/>
    <n v="0"/>
    <n v="8"/>
    <n v="2009"/>
    <s v="WD"/>
    <s v="Normal"/>
    <n v="113000"/>
    <n v="12.098501070663811"/>
    <n v="84.077380952380949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n v="3"/>
    <s v="Gd"/>
    <n v="2"/>
    <x v="1"/>
    <s v="TA"/>
    <n v="3"/>
    <s v="Gd"/>
    <n v="2"/>
    <s v="Av"/>
    <s v="GLQ"/>
    <n v="648"/>
    <s v="Unf"/>
    <n v="0"/>
    <n v="0"/>
    <n v="648"/>
    <s v="GasA"/>
    <s v="Ex"/>
    <n v="1"/>
    <x v="0"/>
    <n v="1"/>
    <x v="0"/>
    <n v="960"/>
    <n v="0"/>
    <n v="0"/>
    <n v="960"/>
    <n v="1608"/>
    <n v="1"/>
    <n v="1"/>
    <n v="0"/>
    <n v="0"/>
    <n v="0"/>
    <n v="1"/>
    <s v="TA"/>
    <n v="3"/>
    <n v="3"/>
    <s v="Typ"/>
    <x v="0"/>
    <s v="NA"/>
    <s v="ERR"/>
    <s v="Attchd"/>
    <n v="1965"/>
    <s v="Unf"/>
    <n v="1"/>
    <n v="364"/>
    <s v="TA"/>
    <n v="3"/>
    <s v="TA"/>
    <n v="3"/>
    <s v="Y"/>
    <n v="88"/>
    <n v="0"/>
    <n v="0"/>
    <n v="0"/>
    <n v="0"/>
    <n v="0"/>
    <s v="NA"/>
    <s v="ERR"/>
    <s v="NA"/>
    <s v="NA"/>
    <n v="0"/>
    <n v="5"/>
    <n v="2006"/>
    <s v="WD"/>
    <s v="Normal"/>
    <n v="145000"/>
    <n v="14.151864142104236"/>
    <n v="90.174129353233837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n v="3"/>
    <s v="TA"/>
    <n v="3"/>
    <x v="1"/>
    <s v="TA"/>
    <n v="3"/>
    <s v="TA"/>
    <n v="3"/>
    <s v="Av"/>
    <s v="BLQ"/>
    <n v="784"/>
    <s v="Unf"/>
    <n v="0"/>
    <n v="141"/>
    <n v="925"/>
    <s v="GasA"/>
    <s v="TA"/>
    <n v="3"/>
    <x v="0"/>
    <n v="1"/>
    <x v="0"/>
    <n v="999"/>
    <n v="0"/>
    <n v="0"/>
    <n v="999"/>
    <n v="1924"/>
    <n v="1"/>
    <n v="0"/>
    <n v="1"/>
    <n v="0"/>
    <n v="3"/>
    <n v="1"/>
    <s v="TA"/>
    <n v="3"/>
    <n v="6"/>
    <s v="Typ"/>
    <x v="0"/>
    <s v="NA"/>
    <s v="ERR"/>
    <s v="Attchd"/>
    <n v="1962"/>
    <s v="Unf"/>
    <n v="1"/>
    <n v="300"/>
    <s v="TA"/>
    <n v="3"/>
    <s v="TA"/>
    <n v="3"/>
    <s v="Y"/>
    <n v="150"/>
    <n v="72"/>
    <n v="0"/>
    <n v="0"/>
    <n v="0"/>
    <n v="0"/>
    <s v="NA"/>
    <s v="ERR"/>
    <s v="NA"/>
    <s v="NA"/>
    <n v="0"/>
    <n v="5"/>
    <n v="2006"/>
    <s v="WD"/>
    <s v="Normal"/>
    <n v="134500"/>
    <n v="13.179813816756491"/>
    <n v="69.906444906444904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Rec"/>
    <n v="180"/>
    <s v="LwQ"/>
    <n v="374"/>
    <n v="340"/>
    <n v="894"/>
    <s v="GasA"/>
    <s v="TA"/>
    <n v="3"/>
    <x v="0"/>
    <n v="1"/>
    <x v="0"/>
    <n v="894"/>
    <n v="0"/>
    <n v="0"/>
    <n v="894"/>
    <n v="1788"/>
    <n v="0"/>
    <n v="0"/>
    <n v="1"/>
    <n v="0"/>
    <n v="3"/>
    <n v="1"/>
    <s v="TA"/>
    <n v="3"/>
    <n v="5"/>
    <s v="Typ"/>
    <x v="0"/>
    <s v="NA"/>
    <s v="ERR"/>
    <s v="Detchd"/>
    <n v="1966"/>
    <s v="RFn"/>
    <n v="1"/>
    <n v="384"/>
    <s v="TA"/>
    <n v="3"/>
    <s v="TA"/>
    <n v="3"/>
    <s v="Y"/>
    <n v="0"/>
    <n v="0"/>
    <n v="0"/>
    <n v="0"/>
    <n v="0"/>
    <n v="0"/>
    <s v="NA"/>
    <s v="ERR"/>
    <s v="MnPrv"/>
    <s v="NA"/>
    <n v="0"/>
    <n v="5"/>
    <n v="2007"/>
    <s v="WD"/>
    <s v="Normal"/>
    <n v="125000"/>
    <n v="17.620524386805752"/>
    <n v="69.91051454138703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318"/>
    <n v="584"/>
    <n v="0"/>
    <n v="1902"/>
    <n v="1902"/>
    <n v="0"/>
    <n v="0"/>
    <n v="2"/>
    <n v="0"/>
    <n v="4"/>
    <n v="2"/>
    <s v="TA"/>
    <n v="3"/>
    <n v="8"/>
    <s v="Typ"/>
    <x v="0"/>
    <s v="NA"/>
    <s v="ERR"/>
    <s v="Attchd"/>
    <n v="1978"/>
    <s v="Unf"/>
    <n v="2"/>
    <n v="539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Normal"/>
    <n v="112000"/>
    <n v="12.541993281075028"/>
    <n v="58.885383806519457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n v="2"/>
    <s v="TA"/>
    <n v="3"/>
    <x v="0"/>
    <s v="Gd"/>
    <n v="2"/>
    <s v="TA"/>
    <n v="3"/>
    <s v="Mn"/>
    <s v="GLQ"/>
    <n v="936"/>
    <s v="Unf"/>
    <n v="0"/>
    <n v="364"/>
    <n v="1300"/>
    <s v="GasA"/>
    <s v="Ex"/>
    <n v="1"/>
    <x v="0"/>
    <n v="1"/>
    <x v="0"/>
    <n v="1314"/>
    <n v="0"/>
    <n v="0"/>
    <n v="1314"/>
    <n v="2614"/>
    <n v="1"/>
    <n v="0"/>
    <n v="2"/>
    <n v="0"/>
    <n v="3"/>
    <n v="1"/>
    <s v="Gd"/>
    <n v="2"/>
    <n v="6"/>
    <s v="Typ"/>
    <x v="0"/>
    <s v="NA"/>
    <s v="ERR"/>
    <s v="Attchd"/>
    <n v="2009"/>
    <s v="RFn"/>
    <n v="2"/>
    <n v="552"/>
    <s v="TA"/>
    <n v="3"/>
    <s v="TA"/>
    <n v="3"/>
    <s v="Y"/>
    <n v="135"/>
    <n v="112"/>
    <n v="0"/>
    <n v="0"/>
    <n v="0"/>
    <n v="0"/>
    <s v="NA"/>
    <s v="ERR"/>
    <s v="NA"/>
    <s v="NA"/>
    <n v="0"/>
    <n v="9"/>
    <n v="2009"/>
    <s v="New"/>
    <s v="Partial"/>
    <n v="229456"/>
    <n v="26.557407407407407"/>
    <n v="87.779648048967104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Gd"/>
    <n v="2"/>
    <x v="1"/>
    <n v="0"/>
    <x v="0"/>
    <n v="672"/>
    <n v="240"/>
    <n v="0"/>
    <n v="912"/>
    <n v="912"/>
    <n v="0"/>
    <n v="0"/>
    <n v="1"/>
    <n v="0"/>
    <n v="2"/>
    <n v="1"/>
    <s v="TA"/>
    <n v="3"/>
    <n v="3"/>
    <s v="Typ"/>
    <x v="0"/>
    <s v="NA"/>
    <s v="ERR"/>
    <s v="NA"/>
    <s v="NA"/>
    <s v="NA"/>
    <n v="0"/>
    <n v="0"/>
    <s v="NA"/>
    <s v="ERR"/>
    <s v="NA"/>
    <s v="ERR"/>
    <s v="N"/>
    <n v="0"/>
    <n v="0"/>
    <n v="0"/>
    <n v="0"/>
    <n v="0"/>
    <n v="0"/>
    <s v="NA"/>
    <s v="ERR"/>
    <s v="NA"/>
    <s v="NA"/>
    <n v="0"/>
    <n v="7"/>
    <n v="2006"/>
    <s v="WD"/>
    <s v="Normal"/>
    <n v="80500"/>
    <n v="12.900641025641026"/>
    <n v="88.267543859649123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n v="3"/>
    <s v="TA"/>
    <n v="3"/>
    <x v="1"/>
    <s v="TA"/>
    <n v="3"/>
    <s v="TA"/>
    <n v="3"/>
    <s v="No"/>
    <s v="Unf"/>
    <n v="0"/>
    <s v="Unf"/>
    <n v="0"/>
    <n v="672"/>
    <n v="672"/>
    <s v="GasA"/>
    <s v="TA"/>
    <n v="3"/>
    <x v="0"/>
    <n v="1"/>
    <x v="0"/>
    <n v="672"/>
    <n v="546"/>
    <n v="0"/>
    <n v="1218"/>
    <n v="1890"/>
    <n v="0"/>
    <n v="0"/>
    <n v="1"/>
    <n v="1"/>
    <n v="3"/>
    <n v="1"/>
    <s v="TA"/>
    <n v="3"/>
    <n v="7"/>
    <s v="Typ"/>
    <x v="0"/>
    <s v="NA"/>
    <s v="ERR"/>
    <s v="NA"/>
    <s v="NA"/>
    <s v="NA"/>
    <n v="0"/>
    <n v="0"/>
    <s v="NA"/>
    <s v="ERR"/>
    <s v="NA"/>
    <s v="ERR"/>
    <s v="N"/>
    <n v="201"/>
    <n v="0"/>
    <n v="0"/>
    <n v="0"/>
    <n v="0"/>
    <n v="0"/>
    <s v="NA"/>
    <s v="ERR"/>
    <s v="NA"/>
    <s v="NA"/>
    <n v="0"/>
    <n v="4"/>
    <n v="2006"/>
    <s v="WD"/>
    <s v="Abnorml"/>
    <n v="91500"/>
    <n v="54.464285714285715"/>
    <n v="48.41269841269841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312"/>
    <s v="LwQ"/>
    <n v="600"/>
    <n v="0"/>
    <n v="912"/>
    <s v="GasA"/>
    <s v="TA"/>
    <n v="3"/>
    <x v="0"/>
    <n v="1"/>
    <x v="0"/>
    <n v="912"/>
    <n v="0"/>
    <n v="0"/>
    <n v="912"/>
    <n v="1824"/>
    <n v="0"/>
    <n v="0"/>
    <n v="1"/>
    <n v="0"/>
    <n v="2"/>
    <n v="1"/>
    <s v="TA"/>
    <n v="3"/>
    <n v="5"/>
    <s v="Typ"/>
    <x v="0"/>
    <s v="NA"/>
    <s v="ERR"/>
    <s v="Attchd"/>
    <n v="1964"/>
    <s v="Unf"/>
    <n v="1"/>
    <n v="288"/>
    <s v="TA"/>
    <n v="3"/>
    <s v="TA"/>
    <n v="3"/>
    <s v="Y"/>
    <n v="0"/>
    <n v="0"/>
    <n v="0"/>
    <n v="0"/>
    <n v="0"/>
    <n v="0"/>
    <s v="NA"/>
    <s v="ERR"/>
    <s v="NA"/>
    <s v="NA"/>
    <n v="0"/>
    <n v="11"/>
    <n v="2006"/>
    <s v="WD"/>
    <s v="Abnorml"/>
    <n v="115000"/>
    <n v="14.743589743589743"/>
    <n v="63.048245614035089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BLQ"/>
    <n v="250"/>
    <s v="LwQ"/>
    <n v="492"/>
    <n v="210"/>
    <n v="952"/>
    <s v="GasA"/>
    <s v="Ex"/>
    <n v="1"/>
    <x v="0"/>
    <n v="1"/>
    <x v="0"/>
    <n v="1211"/>
    <n v="0"/>
    <n v="0"/>
    <n v="1211"/>
    <n v="2163"/>
    <n v="0"/>
    <n v="0"/>
    <n v="1"/>
    <n v="0"/>
    <n v="3"/>
    <n v="1"/>
    <s v="TA"/>
    <n v="3"/>
    <n v="5"/>
    <s v="Typ"/>
    <x v="1"/>
    <s v="TA"/>
    <n v="3"/>
    <s v="Attchd"/>
    <n v="1968"/>
    <s v="Unf"/>
    <n v="1"/>
    <n v="322"/>
    <s v="TA"/>
    <n v="3"/>
    <s v="TA"/>
    <n v="3"/>
    <s v="Y"/>
    <n v="0"/>
    <n v="63"/>
    <n v="0"/>
    <n v="0"/>
    <n v="0"/>
    <n v="0"/>
    <s v="NA"/>
    <s v="ERR"/>
    <s v="NA"/>
    <s v="NA"/>
    <n v="0"/>
    <n v="8"/>
    <n v="2008"/>
    <s v="WD"/>
    <s v="Normal"/>
    <n v="134000"/>
    <n v="16.242424242424242"/>
    <n v="61.950993989828945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n v="3"/>
    <s v="TA"/>
    <n v="3"/>
    <x v="1"/>
    <s v="TA"/>
    <n v="3"/>
    <s v="TA"/>
    <n v="3"/>
    <s v="Mn"/>
    <s v="Rec"/>
    <n v="196"/>
    <s v="Unf"/>
    <n v="0"/>
    <n v="844"/>
    <n v="1040"/>
    <s v="GasA"/>
    <s v="Ex"/>
    <n v="1"/>
    <x v="0"/>
    <n v="1"/>
    <x v="0"/>
    <n v="1168"/>
    <n v="678"/>
    <n v="0"/>
    <n v="1846"/>
    <n v="2886"/>
    <n v="0"/>
    <n v="0"/>
    <n v="2"/>
    <n v="0"/>
    <n v="3"/>
    <n v="1"/>
    <s v="TA"/>
    <n v="3"/>
    <n v="7"/>
    <s v="Typ"/>
    <x v="1"/>
    <s v="Gd"/>
    <n v="2"/>
    <s v="Attchd"/>
    <n v="1949"/>
    <s v="Unf"/>
    <n v="1"/>
    <n v="315"/>
    <s v="TA"/>
    <n v="3"/>
    <s v="TA"/>
    <n v="3"/>
    <s v="Y"/>
    <n v="0"/>
    <n v="0"/>
    <n v="0"/>
    <n v="0"/>
    <n v="0"/>
    <n v="0"/>
    <s v="NA"/>
    <s v="ERR"/>
    <s v="GdWo"/>
    <s v="NA"/>
    <n v="0"/>
    <n v="1"/>
    <n v="2007"/>
    <s v="WD"/>
    <s v="Normal"/>
    <n v="143000"/>
    <n v="13.624237804878049"/>
    <n v="49.549549549549546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n v="3"/>
    <s v="TA"/>
    <n v="3"/>
    <x v="1"/>
    <s v="TA"/>
    <n v="3"/>
    <s v="Fa"/>
    <n v="4"/>
    <s v="No"/>
    <s v="LwQ"/>
    <n v="756"/>
    <s v="Unf"/>
    <n v="0"/>
    <n v="1380"/>
    <n v="2136"/>
    <s v="GasA"/>
    <s v="TA"/>
    <n v="3"/>
    <x v="1"/>
    <n v="0"/>
    <x v="2"/>
    <n v="2136"/>
    <n v="0"/>
    <n v="0"/>
    <n v="2136"/>
    <n v="4272"/>
    <n v="0"/>
    <n v="0"/>
    <n v="2"/>
    <n v="0"/>
    <n v="4"/>
    <n v="1"/>
    <s v="TA"/>
    <n v="3"/>
    <n v="7"/>
    <s v="Mod"/>
    <x v="0"/>
    <s v="NA"/>
    <s v="ERR"/>
    <s v="Detchd"/>
    <n v="1951"/>
    <s v="Unf"/>
    <n v="2"/>
    <n v="528"/>
    <s v="TA"/>
    <n v="3"/>
    <s v="TA"/>
    <n v="3"/>
    <s v="Y"/>
    <n v="0"/>
    <n v="30"/>
    <n v="0"/>
    <n v="0"/>
    <n v="0"/>
    <n v="0"/>
    <s v="NA"/>
    <s v="ERR"/>
    <s v="MnPrv"/>
    <s v="NA"/>
    <n v="0"/>
    <n v="10"/>
    <n v="2006"/>
    <s v="WD"/>
    <s v="Normal"/>
    <n v="137900"/>
    <n v="12.911985018726591"/>
    <n v="32.279962546816478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Av"/>
    <s v="GLQ"/>
    <n v="724"/>
    <s v="Unf"/>
    <n v="0"/>
    <n v="64"/>
    <n v="788"/>
    <s v="GasA"/>
    <s v="Ex"/>
    <n v="1"/>
    <x v="0"/>
    <n v="1"/>
    <x v="0"/>
    <n v="788"/>
    <n v="702"/>
    <n v="0"/>
    <n v="1490"/>
    <n v="2278"/>
    <n v="1"/>
    <n v="0"/>
    <n v="2"/>
    <n v="1"/>
    <n v="3"/>
    <n v="1"/>
    <s v="Gd"/>
    <n v="2"/>
    <n v="8"/>
    <s v="Typ"/>
    <x v="1"/>
    <s v="Gd"/>
    <n v="2"/>
    <s v="Attchd"/>
    <n v="2004"/>
    <s v="Fin"/>
    <n v="2"/>
    <n v="388"/>
    <s v="TA"/>
    <n v="3"/>
    <s v="TA"/>
    <n v="3"/>
    <s v="Y"/>
    <n v="100"/>
    <n v="75"/>
    <n v="0"/>
    <n v="0"/>
    <n v="0"/>
    <n v="0"/>
    <s v="NA"/>
    <s v="ERR"/>
    <s v="NA"/>
    <s v="NA"/>
    <n v="0"/>
    <n v="2"/>
    <n v="2008"/>
    <s v="WD"/>
    <s v="Normal"/>
    <n v="184000"/>
    <n v="11.960478419136766"/>
    <n v="80.772607550482874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n v="3"/>
    <s v="Gd"/>
    <n v="2"/>
    <x v="1"/>
    <s v="TA"/>
    <n v="3"/>
    <s v="TA"/>
    <n v="3"/>
    <s v="Av"/>
    <s v="GLQ"/>
    <n v="507"/>
    <s v="Unf"/>
    <n v="0"/>
    <n v="81"/>
    <n v="588"/>
    <s v="GasA"/>
    <s v="Ex"/>
    <n v="1"/>
    <x v="0"/>
    <n v="1"/>
    <x v="0"/>
    <n v="1138"/>
    <n v="0"/>
    <n v="0"/>
    <n v="1138"/>
    <n v="1726"/>
    <n v="0"/>
    <n v="1"/>
    <n v="1"/>
    <n v="0"/>
    <n v="3"/>
    <n v="1"/>
    <s v="TA"/>
    <n v="3"/>
    <n v="6"/>
    <s v="Typ"/>
    <x v="0"/>
    <s v="NA"/>
    <s v="ERR"/>
    <s v="Attchd"/>
    <n v="1958"/>
    <s v="RFn"/>
    <n v="1"/>
    <n v="264"/>
    <s v="TA"/>
    <n v="3"/>
    <s v="TA"/>
    <n v="3"/>
    <s v="Y"/>
    <n v="224"/>
    <n v="0"/>
    <n v="0"/>
    <n v="0"/>
    <n v="0"/>
    <n v="0"/>
    <s v="NA"/>
    <s v="ERR"/>
    <s v="MnWw"/>
    <s v="NA"/>
    <n v="0"/>
    <n v="6"/>
    <n v="2007"/>
    <s v="WD"/>
    <s v="Normal"/>
    <n v="145000"/>
    <n v="13.833237931692425"/>
    <n v="84.009269988412512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n v="2"/>
    <s v="TA"/>
    <n v="3"/>
    <x v="0"/>
    <s v="Gd"/>
    <n v="2"/>
    <s v="TA"/>
    <n v="3"/>
    <s v="Mn"/>
    <s v="Unf"/>
    <n v="0"/>
    <s v="Unf"/>
    <n v="0"/>
    <n v="894"/>
    <n v="894"/>
    <s v="GasA"/>
    <s v="Ex"/>
    <n v="1"/>
    <x v="0"/>
    <n v="1"/>
    <x v="0"/>
    <n v="894"/>
    <n v="1039"/>
    <n v="0"/>
    <n v="1933"/>
    <n v="2827"/>
    <n v="0"/>
    <n v="0"/>
    <n v="2"/>
    <n v="1"/>
    <n v="4"/>
    <n v="1"/>
    <s v="Gd"/>
    <n v="2"/>
    <n v="9"/>
    <s v="Typ"/>
    <x v="1"/>
    <s v="Gd"/>
    <n v="2"/>
    <s v="BuiltIn"/>
    <n v="2007"/>
    <s v="Fin"/>
    <n v="3"/>
    <n v="668"/>
    <s v="TA"/>
    <n v="3"/>
    <s v="TA"/>
    <n v="3"/>
    <s v="Y"/>
    <n v="100"/>
    <n v="18"/>
    <n v="0"/>
    <n v="0"/>
    <n v="0"/>
    <n v="0"/>
    <s v="NA"/>
    <s v="ERR"/>
    <s v="NA"/>
    <s v="NA"/>
    <n v="0"/>
    <n v="1"/>
    <n v="2008"/>
    <s v="WD"/>
    <s v="Normal"/>
    <n v="214000"/>
    <n v="14.659542403068913"/>
    <n v="75.698620445702161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n v="3"/>
    <s v="TA"/>
    <n v="3"/>
    <x v="1"/>
    <s v="TA"/>
    <n v="3"/>
    <s v="TA"/>
    <n v="3"/>
    <s v="No"/>
    <s v="ALQ"/>
    <n v="595"/>
    <s v="Unf"/>
    <n v="0"/>
    <n v="317"/>
    <n v="912"/>
    <s v="GasA"/>
    <s v="Ex"/>
    <n v="1"/>
    <x v="0"/>
    <n v="1"/>
    <x v="0"/>
    <n v="912"/>
    <n v="0"/>
    <n v="0"/>
    <n v="912"/>
    <n v="1824"/>
    <n v="1"/>
    <n v="0"/>
    <n v="1"/>
    <n v="0"/>
    <n v="2"/>
    <n v="1"/>
    <s v="Gd"/>
    <n v="2"/>
    <n v="5"/>
    <s v="Typ"/>
    <x v="0"/>
    <s v="NA"/>
    <s v="ERR"/>
    <s v="Detchd"/>
    <n v="1992"/>
    <s v="Unf"/>
    <n v="2"/>
    <n v="576"/>
    <s v="TA"/>
    <n v="3"/>
    <s v="TA"/>
    <n v="3"/>
    <s v="Y"/>
    <n v="0"/>
    <n v="240"/>
    <n v="0"/>
    <n v="0"/>
    <n v="0"/>
    <n v="0"/>
    <s v="NA"/>
    <s v="ERR"/>
    <s v="NA"/>
    <s v="NA"/>
    <n v="0"/>
    <n v="12"/>
    <n v="2008"/>
    <s v="WD"/>
    <s v="Normal"/>
    <n v="147000"/>
    <n v="16.568981064021642"/>
    <n v="80.59210526315789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n v="1"/>
    <s v="TA"/>
    <n v="3"/>
    <x v="0"/>
    <s v="Ex"/>
    <n v="1"/>
    <s v="TA"/>
    <n v="3"/>
    <s v="No"/>
    <s v="GLQ"/>
    <n v="1540"/>
    <s v="Unf"/>
    <n v="0"/>
    <n v="162"/>
    <n v="1702"/>
    <s v="GasA"/>
    <s v="Ex"/>
    <n v="1"/>
    <x v="0"/>
    <n v="1"/>
    <x v="0"/>
    <n v="1702"/>
    <n v="0"/>
    <n v="0"/>
    <n v="1702"/>
    <n v="3404"/>
    <n v="1"/>
    <n v="0"/>
    <n v="1"/>
    <n v="1"/>
    <n v="1"/>
    <n v="1"/>
    <s v="Ex"/>
    <n v="1"/>
    <n v="7"/>
    <s v="Typ"/>
    <x v="1"/>
    <s v="Gd"/>
    <n v="2"/>
    <s v="Attchd"/>
    <n v="2008"/>
    <s v="Fin"/>
    <n v="3"/>
    <n v="1052"/>
    <s v="TA"/>
    <n v="3"/>
    <s v="TA"/>
    <n v="3"/>
    <s v="Y"/>
    <n v="0"/>
    <n v="72"/>
    <n v="0"/>
    <n v="0"/>
    <n v="224"/>
    <n v="0"/>
    <s v="NA"/>
    <s v="ERR"/>
    <s v="NA"/>
    <s v="NA"/>
    <n v="0"/>
    <n v="10"/>
    <n v="2008"/>
    <s v="New"/>
    <s v="Partial"/>
    <n v="367294"/>
    <n v="41.885505758923479"/>
    <n v="107.90070505287896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n v="3"/>
    <s v="TA"/>
    <n v="3"/>
    <x v="1"/>
    <s v="TA"/>
    <n v="3"/>
    <s v="TA"/>
    <n v="3"/>
    <s v="No"/>
    <s v="ALQ"/>
    <n v="666"/>
    <s v="Unf"/>
    <n v="0"/>
    <n v="409"/>
    <n v="1075"/>
    <s v="GasA"/>
    <s v="Gd"/>
    <n v="2"/>
    <x v="0"/>
    <n v="1"/>
    <x v="0"/>
    <n v="1507"/>
    <n v="0"/>
    <n v="0"/>
    <n v="1507"/>
    <n v="2582"/>
    <n v="0"/>
    <n v="0"/>
    <n v="2"/>
    <n v="0"/>
    <n v="4"/>
    <n v="1"/>
    <s v="TA"/>
    <n v="3"/>
    <n v="7"/>
    <s v="Maj1"/>
    <x v="0"/>
    <s v="NA"/>
    <s v="ERR"/>
    <s v="Basment"/>
    <n v="1960"/>
    <s v="Unf"/>
    <n v="1"/>
    <n v="404"/>
    <s v="TA"/>
    <n v="3"/>
    <s v="TA"/>
    <n v="3"/>
    <s v="Y"/>
    <n v="0"/>
    <n v="0"/>
    <n v="0"/>
    <n v="0"/>
    <n v="0"/>
    <n v="0"/>
    <s v="NA"/>
    <s v="ERR"/>
    <s v="GdWo"/>
    <s v="NA"/>
    <n v="0"/>
    <n v="8"/>
    <n v="2008"/>
    <s v="WD"/>
    <s v="Normal"/>
    <n v="127000"/>
    <n v="16.055625790139064"/>
    <n v="49.186676994577844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n v="3"/>
    <s v="TA"/>
    <n v="3"/>
    <x v="1"/>
    <s v="Gd"/>
    <n v="2"/>
    <s v="TA"/>
    <n v="3"/>
    <s v="No"/>
    <s v="GLQ"/>
    <n v="498"/>
    <s v="Rec"/>
    <n v="211"/>
    <n v="652"/>
    <n v="1361"/>
    <s v="GasA"/>
    <s v="Ex"/>
    <n v="1"/>
    <x v="0"/>
    <n v="1"/>
    <x v="0"/>
    <n v="1361"/>
    <n v="1259"/>
    <n v="0"/>
    <n v="2620"/>
    <n v="3981"/>
    <n v="0"/>
    <n v="0"/>
    <n v="2"/>
    <n v="2"/>
    <n v="4"/>
    <n v="2"/>
    <s v="TA"/>
    <n v="3"/>
    <n v="12"/>
    <s v="Typ"/>
    <x v="1"/>
    <s v="TA"/>
    <n v="3"/>
    <s v="BuiltIn"/>
    <n v="1977"/>
    <s v="RFn"/>
    <n v="2"/>
    <n v="600"/>
    <s v="TA"/>
    <n v="3"/>
    <s v="TA"/>
    <n v="3"/>
    <s v="N"/>
    <n v="155"/>
    <n v="24"/>
    <n v="145"/>
    <n v="0"/>
    <n v="0"/>
    <n v="0"/>
    <s v="NA"/>
    <s v="ERR"/>
    <s v="NA"/>
    <s v="Gar2"/>
    <n v="8300"/>
    <n v="8"/>
    <n v="2007"/>
    <s v="WD"/>
    <s v="Normal"/>
    <n v="190000"/>
    <n v="10.058231868713605"/>
    <n v="47.726701833710123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n v="3"/>
    <s v="TA"/>
    <n v="3"/>
    <x v="1"/>
    <s v="TA"/>
    <n v="3"/>
    <s v="TA"/>
    <n v="3"/>
    <s v="Av"/>
    <s v="ALQ"/>
    <n v="803"/>
    <s v="Unf"/>
    <n v="0"/>
    <n v="303"/>
    <n v="1106"/>
    <s v="GasA"/>
    <s v="TA"/>
    <n v="3"/>
    <x v="0"/>
    <n v="1"/>
    <x v="0"/>
    <n v="1190"/>
    <n v="0"/>
    <n v="0"/>
    <n v="1190"/>
    <n v="2296"/>
    <n v="1"/>
    <n v="0"/>
    <n v="1"/>
    <n v="0"/>
    <n v="3"/>
    <n v="1"/>
    <s v="TA"/>
    <n v="3"/>
    <n v="6"/>
    <s v="Typ"/>
    <x v="0"/>
    <s v="NA"/>
    <s v="ERR"/>
    <s v="Attchd"/>
    <n v="1962"/>
    <s v="Unf"/>
    <n v="2"/>
    <n v="540"/>
    <s v="TA"/>
    <n v="3"/>
    <s v="TA"/>
    <n v="3"/>
    <s v="Y"/>
    <n v="0"/>
    <n v="18"/>
    <n v="0"/>
    <n v="0"/>
    <n v="0"/>
    <n v="0"/>
    <s v="NA"/>
    <s v="ERR"/>
    <s v="GdWo"/>
    <s v="NA"/>
    <n v="0"/>
    <n v="5"/>
    <n v="2006"/>
    <s v="WD"/>
    <s v="Normal"/>
    <n v="132500"/>
    <n v="17.145445134575571"/>
    <n v="57.70905923344948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GasA"/>
    <s v="TA"/>
    <n v="3"/>
    <x v="0"/>
    <n v="1"/>
    <x v="0"/>
    <n v="1224"/>
    <n v="0"/>
    <n v="0"/>
    <n v="1224"/>
    <n v="1224"/>
    <n v="0"/>
    <n v="0"/>
    <n v="2"/>
    <n v="0"/>
    <n v="2"/>
    <n v="2"/>
    <s v="TA"/>
    <n v="3"/>
    <n v="6"/>
    <s v="Typ"/>
    <x v="0"/>
    <s v="NA"/>
    <s v="ERR"/>
    <s v="CarPort"/>
    <n v="1962"/>
    <s v="Unf"/>
    <n v="2"/>
    <n v="462"/>
    <s v="TA"/>
    <n v="3"/>
    <s v="TA"/>
    <n v="3"/>
    <s v="Y"/>
    <n v="0"/>
    <n v="0"/>
    <n v="0"/>
    <n v="0"/>
    <n v="0"/>
    <n v="0"/>
    <s v="NA"/>
    <s v="ERR"/>
    <s v="NA"/>
    <s v="NA"/>
    <n v="0"/>
    <n v="3"/>
    <n v="2007"/>
    <s v="WD"/>
    <s v="Normal"/>
    <n v="101800"/>
    <n v="10.343426132899816"/>
    <n v="83.16993464052288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n v="3"/>
    <s v="TA"/>
    <n v="3"/>
    <x v="1"/>
    <s v="TA"/>
    <n v="3"/>
    <s v="TA"/>
    <n v="3"/>
    <s v="No"/>
    <s v="Rec"/>
    <n v="1000"/>
    <s v="Unf"/>
    <n v="0"/>
    <n v="188"/>
    <n v="1188"/>
    <s v="GasA"/>
    <s v="Fa"/>
    <n v="4"/>
    <x v="0"/>
    <n v="1"/>
    <x v="0"/>
    <n v="1188"/>
    <n v="0"/>
    <n v="0"/>
    <n v="1188"/>
    <n v="2376"/>
    <n v="1"/>
    <n v="0"/>
    <n v="1"/>
    <n v="0"/>
    <n v="3"/>
    <n v="1"/>
    <s v="TA"/>
    <n v="3"/>
    <n v="6"/>
    <s v="Typ"/>
    <x v="0"/>
    <s v="NA"/>
    <s v="ERR"/>
    <s v="Attchd"/>
    <n v="1959"/>
    <s v="RFn"/>
    <n v="2"/>
    <n v="531"/>
    <s v="TA"/>
    <n v="3"/>
    <s v="TA"/>
    <n v="3"/>
    <s v="Y"/>
    <n v="0"/>
    <n v="0"/>
    <n v="0"/>
    <n v="0"/>
    <n v="0"/>
    <n v="0"/>
    <s v="NA"/>
    <s v="ERR"/>
    <s v="MnPrv"/>
    <s v="NA"/>
    <n v="0"/>
    <n v="5"/>
    <n v="2010"/>
    <s v="COD"/>
    <s v="Abnorml"/>
    <n v="142000"/>
    <n v="11.677631578947368"/>
    <n v="59.764309764309765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n v="3"/>
    <s v="TA"/>
    <n v="3"/>
    <x v="0"/>
    <s v="TA"/>
    <n v="3"/>
    <s v="TA"/>
    <n v="3"/>
    <s v="Av"/>
    <s v="Unf"/>
    <n v="0"/>
    <s v="Unf"/>
    <n v="0"/>
    <n v="940"/>
    <n v="940"/>
    <s v="GasA"/>
    <s v="TA"/>
    <n v="3"/>
    <x v="1"/>
    <n v="0"/>
    <x v="2"/>
    <n v="1024"/>
    <n v="940"/>
    <n v="0"/>
    <n v="1964"/>
    <n v="2904"/>
    <n v="0"/>
    <n v="0"/>
    <n v="1"/>
    <n v="1"/>
    <n v="4"/>
    <n v="1"/>
    <s v="TA"/>
    <n v="3"/>
    <n v="7"/>
    <s v="Typ"/>
    <x v="0"/>
    <s v="NA"/>
    <s v="ERR"/>
    <s v="NA"/>
    <s v="NA"/>
    <s v="NA"/>
    <n v="0"/>
    <n v="0"/>
    <s v="NA"/>
    <s v="ERR"/>
    <s v="NA"/>
    <s v="ERR"/>
    <s v="N"/>
    <n v="0"/>
    <n v="192"/>
    <n v="0"/>
    <n v="0"/>
    <n v="0"/>
    <n v="0"/>
    <s v="NA"/>
    <s v="ERR"/>
    <s v="NA"/>
    <s v="NA"/>
    <n v="0"/>
    <n v="11"/>
    <n v="2008"/>
    <s v="WD"/>
    <s v="Abnorml"/>
    <n v="130000"/>
    <n v="15.249266862170089"/>
    <n v="44.765840220385677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n v="3"/>
    <s v="TA"/>
    <n v="3"/>
    <x v="2"/>
    <s v="Gd"/>
    <n v="2"/>
    <s v="TA"/>
    <n v="3"/>
    <s v="Mn"/>
    <s v="Unf"/>
    <n v="0"/>
    <s v="Unf"/>
    <n v="0"/>
    <n v="747"/>
    <n v="747"/>
    <s v="GasA"/>
    <s v="Gd"/>
    <n v="2"/>
    <x v="0"/>
    <n v="1"/>
    <x v="1"/>
    <n v="892"/>
    <n v="892"/>
    <n v="0"/>
    <n v="1784"/>
    <n v="2531"/>
    <n v="0"/>
    <n v="0"/>
    <n v="1"/>
    <n v="1"/>
    <n v="4"/>
    <n v="1"/>
    <s v="TA"/>
    <n v="3"/>
    <n v="9"/>
    <s v="Typ"/>
    <x v="0"/>
    <s v="NA"/>
    <s v="ERR"/>
    <s v="Detchd"/>
    <n v="1914"/>
    <s v="Unf"/>
    <n v="1"/>
    <n v="180"/>
    <s v="Fa"/>
    <n v="4"/>
    <s v="Fa"/>
    <n v="4"/>
    <s v="N"/>
    <n v="203"/>
    <n v="40"/>
    <n v="0"/>
    <n v="0"/>
    <n v="0"/>
    <n v="0"/>
    <s v="NA"/>
    <s v="ERR"/>
    <s v="NA"/>
    <s v="NA"/>
    <n v="0"/>
    <n v="7"/>
    <n v="2006"/>
    <s v="WD"/>
    <s v="Normal"/>
    <n v="138887"/>
    <n v="10.576226012793176"/>
    <n v="54.874357961280126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n v="2"/>
    <s v="TA"/>
    <n v="3"/>
    <x v="0"/>
    <s v="Gd"/>
    <n v="2"/>
    <s v="TA"/>
    <n v="3"/>
    <s v="No"/>
    <s v="Unf"/>
    <n v="0"/>
    <s v="Unf"/>
    <n v="0"/>
    <n v="764"/>
    <n v="764"/>
    <s v="GasA"/>
    <s v="Ex"/>
    <n v="1"/>
    <x v="0"/>
    <n v="1"/>
    <x v="0"/>
    <n v="764"/>
    <n v="862"/>
    <n v="0"/>
    <n v="1626"/>
    <n v="2390"/>
    <n v="0"/>
    <n v="0"/>
    <n v="2"/>
    <n v="1"/>
    <n v="2"/>
    <n v="1"/>
    <s v="Gd"/>
    <n v="2"/>
    <n v="6"/>
    <s v="Typ"/>
    <x v="0"/>
    <s v="NA"/>
    <s v="ERR"/>
    <s v="BuiltIn"/>
    <n v="2003"/>
    <s v="RFn"/>
    <n v="2"/>
    <n v="474"/>
    <s v="TA"/>
    <n v="3"/>
    <s v="TA"/>
    <n v="3"/>
    <s v="Y"/>
    <n v="0"/>
    <n v="27"/>
    <n v="0"/>
    <n v="0"/>
    <n v="0"/>
    <n v="0"/>
    <s v="NA"/>
    <s v="ERR"/>
    <s v="NA"/>
    <s v="NA"/>
    <n v="0"/>
    <n v="6"/>
    <n v="2010"/>
    <s v="WD"/>
    <s v="Normal"/>
    <n v="175500"/>
    <n v="66.780821917808225"/>
    <n v="73.43096234309624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847"/>
    <n v="847"/>
    <s v="GasA"/>
    <s v="Ex"/>
    <n v="1"/>
    <x v="0"/>
    <n v="1"/>
    <x v="0"/>
    <n v="847"/>
    <n v="1101"/>
    <n v="0"/>
    <n v="1948"/>
    <n v="2795"/>
    <n v="0"/>
    <n v="0"/>
    <n v="2"/>
    <n v="1"/>
    <n v="4"/>
    <n v="1"/>
    <s v="Gd"/>
    <n v="2"/>
    <n v="8"/>
    <s v="Typ"/>
    <x v="1"/>
    <s v="Gd"/>
    <n v="2"/>
    <s v="BuiltIn"/>
    <n v="2004"/>
    <s v="Fin"/>
    <n v="2"/>
    <n v="434"/>
    <s v="TA"/>
    <n v="3"/>
    <s v="TA"/>
    <n v="3"/>
    <s v="Y"/>
    <n v="100"/>
    <n v="48"/>
    <n v="0"/>
    <n v="0"/>
    <n v="0"/>
    <n v="0"/>
    <s v="NA"/>
    <s v="ERR"/>
    <s v="NA"/>
    <s v="NA"/>
    <n v="0"/>
    <n v="9"/>
    <n v="2006"/>
    <s v="WD"/>
    <s v="Normal"/>
    <n v="195000"/>
    <n v="15.734688937303316"/>
    <n v="69.767441860465112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1141"/>
    <n v="1141"/>
    <s v="GasA"/>
    <s v="Ex"/>
    <n v="1"/>
    <x v="0"/>
    <n v="1"/>
    <x v="0"/>
    <n v="1141"/>
    <n v="0"/>
    <n v="0"/>
    <n v="1141"/>
    <n v="2282"/>
    <n v="0"/>
    <n v="0"/>
    <n v="1"/>
    <n v="1"/>
    <n v="3"/>
    <n v="1"/>
    <s v="TA"/>
    <n v="3"/>
    <n v="6"/>
    <s v="Typ"/>
    <x v="0"/>
    <s v="NA"/>
    <s v="ERR"/>
    <s v="Detchd"/>
    <n v="2005"/>
    <s v="Unf"/>
    <n v="2"/>
    <n v="484"/>
    <s v="TA"/>
    <n v="3"/>
    <s v="TA"/>
    <n v="3"/>
    <s v="Y"/>
    <n v="0"/>
    <n v="0"/>
    <n v="0"/>
    <n v="0"/>
    <n v="0"/>
    <n v="0"/>
    <s v="NA"/>
    <s v="ERR"/>
    <s v="NA"/>
    <s v="NA"/>
    <n v="0"/>
    <n v="3"/>
    <n v="2006"/>
    <s v="WD"/>
    <s v="Abnorml"/>
    <n v="142500"/>
    <n v="10.901162790697674"/>
    <n v="62.445223488168274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n v="2"/>
    <s v="TA"/>
    <n v="3"/>
    <x v="0"/>
    <s v="Gd"/>
    <n v="2"/>
    <s v="TA"/>
    <n v="3"/>
    <s v="Av"/>
    <s v="GLQ"/>
    <n v="428"/>
    <s v="Unf"/>
    <n v="0"/>
    <n v="1048"/>
    <n v="1476"/>
    <s v="GasA"/>
    <s v="Ex"/>
    <n v="1"/>
    <x v="0"/>
    <n v="1"/>
    <x v="0"/>
    <n v="1484"/>
    <n v="0"/>
    <n v="0"/>
    <n v="1484"/>
    <n v="2960"/>
    <n v="0"/>
    <n v="0"/>
    <n v="2"/>
    <n v="0"/>
    <n v="2"/>
    <n v="1"/>
    <s v="Ex"/>
    <n v="1"/>
    <n v="6"/>
    <s v="Typ"/>
    <x v="1"/>
    <s v="Gd"/>
    <n v="2"/>
    <s v="Attchd"/>
    <n v="2006"/>
    <s v="RFn"/>
    <n v="2"/>
    <n v="472"/>
    <s v="TA"/>
    <n v="3"/>
    <s v="TA"/>
    <n v="3"/>
    <s v="Y"/>
    <n v="120"/>
    <n v="33"/>
    <n v="0"/>
    <n v="0"/>
    <n v="0"/>
    <n v="0"/>
    <s v="NA"/>
    <s v="ERR"/>
    <s v="NA"/>
    <s v="NA"/>
    <n v="0"/>
    <n v="12"/>
    <n v="2007"/>
    <s v="WD"/>
    <s v="Normal"/>
    <n v="265900"/>
    <n v="29.423481243775591"/>
    <n v="89.83108108108108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n v="2"/>
    <s v="TA"/>
    <n v="3"/>
    <x v="0"/>
    <s v="Gd"/>
    <n v="2"/>
    <s v="TA"/>
    <n v="3"/>
    <s v="No"/>
    <s v="GLQ"/>
    <n v="550"/>
    <s v="Unf"/>
    <n v="0"/>
    <n v="334"/>
    <n v="884"/>
    <s v="GasA"/>
    <s v="Ex"/>
    <n v="1"/>
    <x v="0"/>
    <n v="1"/>
    <x v="0"/>
    <n v="884"/>
    <n v="884"/>
    <n v="0"/>
    <n v="1768"/>
    <n v="2652"/>
    <n v="1"/>
    <n v="0"/>
    <n v="2"/>
    <n v="1"/>
    <n v="3"/>
    <n v="1"/>
    <s v="Gd"/>
    <n v="2"/>
    <n v="8"/>
    <s v="Typ"/>
    <x v="0"/>
    <s v="NA"/>
    <s v="ERR"/>
    <s v="Attchd"/>
    <n v="2003"/>
    <s v="RFn"/>
    <n v="2"/>
    <n v="543"/>
    <s v="TA"/>
    <n v="3"/>
    <s v="TA"/>
    <n v="3"/>
    <s v="Y"/>
    <n v="0"/>
    <n v="63"/>
    <n v="0"/>
    <n v="0"/>
    <n v="0"/>
    <n v="0"/>
    <s v="NA"/>
    <s v="ERR"/>
    <s v="NA"/>
    <s v="NA"/>
    <n v="0"/>
    <n v="7"/>
    <n v="2008"/>
    <s v="WD"/>
    <s v="Normal"/>
    <n v="224900"/>
    <n v="27.568031380240257"/>
    <n v="84.803921568627445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n v="2"/>
    <s v="TA"/>
    <n v="3"/>
    <x v="0"/>
    <s v="Gd"/>
    <n v="2"/>
    <s v="TA"/>
    <n v="3"/>
    <s v="Av"/>
    <s v="Unf"/>
    <n v="0"/>
    <s v="Unf"/>
    <n v="0"/>
    <n v="1689"/>
    <n v="1689"/>
    <s v="GasA"/>
    <s v="Ex"/>
    <n v="1"/>
    <x v="0"/>
    <n v="1"/>
    <x v="0"/>
    <n v="1689"/>
    <n v="0"/>
    <n v="0"/>
    <n v="1689"/>
    <n v="3378"/>
    <n v="0"/>
    <n v="0"/>
    <n v="2"/>
    <n v="0"/>
    <n v="3"/>
    <n v="1"/>
    <s v="Gd"/>
    <n v="2"/>
    <n v="7"/>
    <s v="Typ"/>
    <x v="0"/>
    <s v="NA"/>
    <s v="ERR"/>
    <s v="Attchd"/>
    <n v="2007"/>
    <s v="RFn"/>
    <n v="3"/>
    <n v="954"/>
    <s v="TA"/>
    <n v="3"/>
    <s v="TA"/>
    <n v="3"/>
    <s v="Y"/>
    <n v="0"/>
    <n v="56"/>
    <n v="0"/>
    <n v="0"/>
    <n v="0"/>
    <n v="0"/>
    <s v="NA"/>
    <s v="ERR"/>
    <s v="NA"/>
    <s v="NA"/>
    <n v="0"/>
    <n v="6"/>
    <n v="2007"/>
    <s v="New"/>
    <s v="Partial"/>
    <n v="248328"/>
    <n v="25.213524215656413"/>
    <n v="73.51332149200710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n v="3"/>
    <s v="TA"/>
    <n v="3"/>
    <x v="1"/>
    <s v="Gd"/>
    <n v="2"/>
    <s v="TA"/>
    <n v="3"/>
    <s v="Gd"/>
    <s v="GLQ"/>
    <n v="885"/>
    <s v="LwQ"/>
    <n v="168"/>
    <n v="0"/>
    <n v="1053"/>
    <s v="GasA"/>
    <s v="TA"/>
    <n v="3"/>
    <x v="0"/>
    <n v="1"/>
    <x v="0"/>
    <n v="1173"/>
    <n v="0"/>
    <n v="0"/>
    <n v="1173"/>
    <n v="2226"/>
    <n v="1"/>
    <n v="0"/>
    <n v="2"/>
    <n v="0"/>
    <n v="3"/>
    <n v="1"/>
    <s v="Gd"/>
    <n v="2"/>
    <n v="6"/>
    <s v="Typ"/>
    <x v="2"/>
    <s v="TA"/>
    <n v="3"/>
    <s v="Attchd"/>
    <n v="1974"/>
    <s v="RFn"/>
    <n v="2"/>
    <n v="528"/>
    <s v="TA"/>
    <n v="3"/>
    <s v="TA"/>
    <n v="3"/>
    <s v="Y"/>
    <n v="0"/>
    <n v="120"/>
    <n v="0"/>
    <n v="0"/>
    <n v="0"/>
    <n v="0"/>
    <s v="NA"/>
    <s v="ERR"/>
    <s v="MnPrv"/>
    <s v="NA"/>
    <n v="0"/>
    <n v="1"/>
    <n v="2010"/>
    <s v="WD"/>
    <s v="Family"/>
    <n v="170000"/>
    <n v="16"/>
    <n v="76.370170709793356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n v="1"/>
    <s v="TA"/>
    <n v="3"/>
    <x v="0"/>
    <s v="Ex"/>
    <n v="1"/>
    <s v="Gd"/>
    <n v="2"/>
    <s v="Gd"/>
    <s v="GLQ"/>
    <n v="1386"/>
    <s v="Unf"/>
    <n v="0"/>
    <n v="690"/>
    <n v="2076"/>
    <s v="GasA"/>
    <s v="Ex"/>
    <n v="1"/>
    <x v="0"/>
    <n v="1"/>
    <x v="0"/>
    <n v="2076"/>
    <n v="0"/>
    <n v="0"/>
    <n v="2076"/>
    <n v="4152"/>
    <n v="1"/>
    <n v="0"/>
    <n v="2"/>
    <n v="1"/>
    <n v="2"/>
    <n v="1"/>
    <s v="Ex"/>
    <n v="1"/>
    <n v="7"/>
    <s v="Typ"/>
    <x v="1"/>
    <s v="Gd"/>
    <n v="2"/>
    <s v="Attchd"/>
    <n v="2006"/>
    <s v="Fin"/>
    <n v="3"/>
    <n v="850"/>
    <s v="TA"/>
    <n v="3"/>
    <s v="TA"/>
    <n v="3"/>
    <s v="Y"/>
    <n v="216"/>
    <n v="229"/>
    <n v="0"/>
    <n v="0"/>
    <n v="0"/>
    <n v="0"/>
    <s v="NA"/>
    <s v="ERR"/>
    <s v="NA"/>
    <s v="NA"/>
    <n v="0"/>
    <n v="9"/>
    <n v="2006"/>
    <s v="New"/>
    <s v="Partial"/>
    <n v="465000"/>
    <n v="33.474911813404361"/>
    <n v="111.99421965317919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n v="3"/>
    <s v="TA"/>
    <n v="3"/>
    <x v="0"/>
    <s v="Gd"/>
    <n v="2"/>
    <s v="TA"/>
    <n v="3"/>
    <s v="No"/>
    <s v="Unf"/>
    <n v="0"/>
    <s v="Unf"/>
    <n v="0"/>
    <n v="792"/>
    <n v="792"/>
    <s v="GasA"/>
    <s v="Fa"/>
    <n v="4"/>
    <x v="0"/>
    <n v="1"/>
    <x v="0"/>
    <n v="792"/>
    <n v="725"/>
    <n v="0"/>
    <n v="1517"/>
    <n v="2309"/>
    <n v="0"/>
    <n v="0"/>
    <n v="1"/>
    <n v="0"/>
    <n v="3"/>
    <n v="1"/>
    <s v="Gd"/>
    <n v="2"/>
    <n v="7"/>
    <s v="Typ"/>
    <x v="2"/>
    <s v="Gd"/>
    <n v="2"/>
    <s v="Detchd"/>
    <n v="1931"/>
    <s v="Unf"/>
    <n v="2"/>
    <n v="40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6"/>
    <s v="WD"/>
    <s v="Normal"/>
    <n v="230000"/>
    <n v="20.113686051595977"/>
    <n v="99.610220874837594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n v="3"/>
    <s v="TA"/>
    <n v="3"/>
    <x v="1"/>
    <s v="Gd"/>
    <n v="2"/>
    <s v="TA"/>
    <n v="3"/>
    <s v="No"/>
    <s v="Unf"/>
    <n v="0"/>
    <s v="Unf"/>
    <n v="0"/>
    <n v="585"/>
    <n v="585"/>
    <s v="GasA"/>
    <s v="Ex"/>
    <n v="1"/>
    <x v="0"/>
    <n v="1"/>
    <x v="0"/>
    <n v="1140"/>
    <n v="728"/>
    <n v="0"/>
    <n v="1868"/>
    <n v="2453"/>
    <n v="0"/>
    <n v="0"/>
    <n v="3"/>
    <n v="1"/>
    <n v="3"/>
    <n v="1"/>
    <s v="TA"/>
    <n v="3"/>
    <n v="7"/>
    <s v="Typ"/>
    <x v="1"/>
    <s v="TA"/>
    <n v="3"/>
    <s v="BuiltIn"/>
    <n v="1984"/>
    <s v="Fin"/>
    <n v="2"/>
    <n v="477"/>
    <s v="TA"/>
    <n v="3"/>
    <s v="TA"/>
    <n v="3"/>
    <s v="Y"/>
    <n v="268"/>
    <n v="112"/>
    <n v="0"/>
    <n v="0"/>
    <n v="147"/>
    <n v="0"/>
    <s v="NA"/>
    <s v="ERR"/>
    <s v="NA"/>
    <s v="NA"/>
    <n v="0"/>
    <n v="1"/>
    <n v="2007"/>
    <s v="WD"/>
    <s v="Abnorml"/>
    <n v="178000"/>
    <n v="14.722911497105045"/>
    <n v="72.56420709335508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56"/>
    <n v="756"/>
    <s v="GasA"/>
    <s v="Ex"/>
    <n v="1"/>
    <x v="0"/>
    <n v="1"/>
    <x v="0"/>
    <n v="756"/>
    <n v="797"/>
    <n v="0"/>
    <n v="1553"/>
    <n v="2309"/>
    <n v="0"/>
    <n v="0"/>
    <n v="2"/>
    <n v="1"/>
    <n v="3"/>
    <n v="1"/>
    <s v="Gd"/>
    <n v="2"/>
    <n v="6"/>
    <s v="Typ"/>
    <x v="0"/>
    <s v="NA"/>
    <s v="ERR"/>
    <s v="Attchd"/>
    <n v="2005"/>
    <s v="RFn"/>
    <n v="2"/>
    <n v="615"/>
    <s v="TA"/>
    <n v="3"/>
    <s v="TA"/>
    <n v="3"/>
    <s v="Y"/>
    <n v="0"/>
    <n v="45"/>
    <n v="0"/>
    <n v="0"/>
    <n v="0"/>
    <n v="0"/>
    <s v="NA"/>
    <s v="ERR"/>
    <s v="NA"/>
    <s v="NA"/>
    <n v="0"/>
    <n v="3"/>
    <n v="2006"/>
    <s v="New"/>
    <s v="Partial"/>
    <n v="186500"/>
    <n v="22.953846153846154"/>
    <n v="80.77089649198787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n v="3"/>
    <s v="TA"/>
    <n v="3"/>
    <x v="1"/>
    <s v="TA"/>
    <n v="3"/>
    <s v="TA"/>
    <n v="3"/>
    <s v="Av"/>
    <s v="GLQ"/>
    <n v="539"/>
    <s v="Unf"/>
    <n v="0"/>
    <n v="473"/>
    <n v="1012"/>
    <s v="GasA"/>
    <s v="TA"/>
    <n v="3"/>
    <x v="0"/>
    <n v="1"/>
    <x v="0"/>
    <n v="1034"/>
    <n v="0"/>
    <n v="0"/>
    <n v="1034"/>
    <n v="2046"/>
    <n v="1"/>
    <n v="0"/>
    <n v="1"/>
    <n v="0"/>
    <n v="3"/>
    <n v="1"/>
    <s v="TA"/>
    <n v="3"/>
    <n v="6"/>
    <s v="Typ"/>
    <x v="0"/>
    <s v="NA"/>
    <s v="ERR"/>
    <s v="Attchd"/>
    <n v="1976"/>
    <s v="Unf"/>
    <n v="3"/>
    <n v="888"/>
    <s v="TA"/>
    <n v="3"/>
    <s v="TA"/>
    <n v="3"/>
    <s v="Y"/>
    <n v="0"/>
    <n v="0"/>
    <n v="0"/>
    <n v="0"/>
    <n v="0"/>
    <n v="0"/>
    <s v="NA"/>
    <s v="ERR"/>
    <s v="NA"/>
    <s v="NA"/>
    <n v="0"/>
    <n v="5"/>
    <n v="2010"/>
    <s v="WD"/>
    <s v="Normal"/>
    <n v="169900"/>
    <n v="13.781635301752109"/>
    <n v="83.04007820136853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n v="3"/>
    <s v="TA"/>
    <n v="3"/>
    <x v="2"/>
    <s v="Gd"/>
    <n v="2"/>
    <s v="TA"/>
    <n v="3"/>
    <s v="No"/>
    <s v="Rec"/>
    <n v="319"/>
    <s v="Unf"/>
    <n v="0"/>
    <n v="416"/>
    <n v="735"/>
    <s v="OthW"/>
    <s v="Fa"/>
    <n v="4"/>
    <x v="1"/>
    <n v="0"/>
    <x v="0"/>
    <n v="1134"/>
    <n v="924"/>
    <n v="0"/>
    <n v="2058"/>
    <n v="2793"/>
    <n v="0"/>
    <n v="0"/>
    <n v="1"/>
    <n v="1"/>
    <n v="3"/>
    <n v="1"/>
    <s v="TA"/>
    <n v="3"/>
    <n v="8"/>
    <s v="Typ"/>
    <x v="1"/>
    <s v="Gd"/>
    <n v="2"/>
    <s v="Detchd"/>
    <n v="1950"/>
    <s v="Unf"/>
    <n v="2"/>
    <n v="396"/>
    <s v="Fa"/>
    <n v="4"/>
    <s v="Fa"/>
    <n v="4"/>
    <s v="P"/>
    <n v="0"/>
    <n v="0"/>
    <n v="259"/>
    <n v="0"/>
    <n v="0"/>
    <n v="0"/>
    <s v="NA"/>
    <s v="ERR"/>
    <s v="NA"/>
    <s v="NA"/>
    <n v="0"/>
    <n v="4"/>
    <n v="2008"/>
    <s v="WD"/>
    <s v="Normal"/>
    <n v="129500"/>
    <n v="13.489583333333334"/>
    <n v="46.365914786967416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534"/>
    <s v="Rec"/>
    <n v="96"/>
    <n v="246"/>
    <n v="876"/>
    <s v="GasA"/>
    <s v="TA"/>
    <n v="3"/>
    <x v="0"/>
    <n v="1"/>
    <x v="0"/>
    <n v="988"/>
    <n v="0"/>
    <n v="0"/>
    <n v="988"/>
    <n v="1864"/>
    <n v="0"/>
    <n v="0"/>
    <n v="1"/>
    <n v="0"/>
    <n v="3"/>
    <n v="1"/>
    <s v="TA"/>
    <n v="3"/>
    <n v="6"/>
    <s v="Typ"/>
    <x v="0"/>
    <s v="NA"/>
    <s v="ERR"/>
    <s v="Attchd"/>
    <n v="1950"/>
    <s v="Unf"/>
    <n v="1"/>
    <n v="276"/>
    <s v="TA"/>
    <n v="3"/>
    <s v="TA"/>
    <n v="3"/>
    <s v="Y"/>
    <n v="0"/>
    <n v="80"/>
    <n v="0"/>
    <n v="0"/>
    <n v="0"/>
    <n v="0"/>
    <s v="NA"/>
    <s v="ERR"/>
    <s v="NA"/>
    <s v="NA"/>
    <n v="0"/>
    <n v="5"/>
    <n v="2007"/>
    <s v="WD"/>
    <s v="Normal"/>
    <n v="119000"/>
    <n v="16.527777777777779"/>
    <n v="63.841201716738198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n v="2"/>
    <s v="TA"/>
    <n v="3"/>
    <x v="1"/>
    <s v="TA"/>
    <n v="3"/>
    <s v="TA"/>
    <n v="3"/>
    <s v="No"/>
    <s v="ALQ"/>
    <n v="1065"/>
    <s v="Unf"/>
    <n v="0"/>
    <n v="1045"/>
    <n v="2110"/>
    <s v="GasA"/>
    <s v="Ex"/>
    <n v="1"/>
    <x v="0"/>
    <n v="1"/>
    <x v="0"/>
    <n v="2110"/>
    <n v="0"/>
    <n v="0"/>
    <n v="2110"/>
    <n v="4220"/>
    <n v="1"/>
    <n v="0"/>
    <n v="2"/>
    <n v="1"/>
    <n v="3"/>
    <n v="1"/>
    <s v="Ex"/>
    <n v="1"/>
    <n v="8"/>
    <s v="Typ"/>
    <x v="2"/>
    <s v="TA"/>
    <n v="3"/>
    <s v="Attchd"/>
    <n v="1968"/>
    <s v="Fin"/>
    <n v="2"/>
    <n v="522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Normal"/>
    <n v="244000"/>
    <n v="21.863799283154123"/>
    <n v="57.81990521327014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n v="2"/>
    <s v="TA"/>
    <n v="3"/>
    <x v="0"/>
    <s v="Gd"/>
    <n v="2"/>
    <s v="TA"/>
    <n v="3"/>
    <s v="No"/>
    <s v="Unf"/>
    <n v="0"/>
    <s v="Unf"/>
    <n v="0"/>
    <n v="1405"/>
    <n v="1405"/>
    <s v="GasA"/>
    <s v="Ex"/>
    <n v="1"/>
    <x v="0"/>
    <n v="1"/>
    <x v="0"/>
    <n v="1405"/>
    <n v="0"/>
    <n v="0"/>
    <n v="1405"/>
    <n v="2810"/>
    <n v="0"/>
    <n v="0"/>
    <n v="2"/>
    <n v="0"/>
    <n v="2"/>
    <n v="1"/>
    <s v="Gd"/>
    <n v="2"/>
    <n v="6"/>
    <s v="Typ"/>
    <x v="1"/>
    <s v="Gd"/>
    <n v="2"/>
    <s v="Attchd"/>
    <n v="2003"/>
    <s v="RFn"/>
    <n v="2"/>
    <n v="478"/>
    <s v="TA"/>
    <n v="3"/>
    <s v="TA"/>
    <n v="3"/>
    <s v="Y"/>
    <n v="148"/>
    <n v="36"/>
    <n v="0"/>
    <n v="0"/>
    <n v="0"/>
    <n v="0"/>
    <s v="NA"/>
    <s v="ERR"/>
    <s v="NA"/>
    <s v="NA"/>
    <n v="0"/>
    <n v="3"/>
    <n v="2006"/>
    <s v="WD"/>
    <s v="Normal"/>
    <n v="171750"/>
    <n v="54.767219387755105"/>
    <n v="61.120996441281136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BLQ"/>
    <n v="510"/>
    <s v="Unf"/>
    <n v="0"/>
    <n v="354"/>
    <n v="864"/>
    <s v="GasA"/>
    <s v="TA"/>
    <n v="3"/>
    <x v="0"/>
    <n v="1"/>
    <x v="0"/>
    <n v="874"/>
    <n v="0"/>
    <n v="0"/>
    <n v="874"/>
    <n v="1738"/>
    <n v="1"/>
    <n v="0"/>
    <n v="1"/>
    <n v="0"/>
    <n v="3"/>
    <n v="1"/>
    <s v="TA"/>
    <n v="3"/>
    <n v="5"/>
    <s v="Typ"/>
    <x v="0"/>
    <s v="NA"/>
    <s v="ERR"/>
    <s v="Attchd"/>
    <n v="1968"/>
    <s v="RFn"/>
    <n v="1"/>
    <n v="288"/>
    <s v="TA"/>
    <n v="3"/>
    <s v="TA"/>
    <n v="3"/>
    <s v="Y"/>
    <n v="33"/>
    <n v="0"/>
    <n v="0"/>
    <n v="0"/>
    <n v="0"/>
    <n v="0"/>
    <s v="NA"/>
    <s v="ERR"/>
    <s v="GdWo"/>
    <s v="Shed"/>
    <n v="600"/>
    <n v="11"/>
    <n v="2009"/>
    <s v="WD"/>
    <s v="Normal"/>
    <n v="130000"/>
    <n v="13.187259078920674"/>
    <n v="74.798619102416566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n v="2"/>
    <s v="TA"/>
    <n v="3"/>
    <x v="1"/>
    <s v="TA"/>
    <n v="3"/>
    <s v="TA"/>
    <n v="3"/>
    <s v="Gd"/>
    <s v="LwQ"/>
    <n v="125"/>
    <s v="ALQ"/>
    <n v="1031"/>
    <n v="36"/>
    <n v="1192"/>
    <s v="GasA"/>
    <s v="TA"/>
    <n v="3"/>
    <x v="0"/>
    <n v="1"/>
    <x v="0"/>
    <n v="1516"/>
    <n v="651"/>
    <n v="0"/>
    <n v="2167"/>
    <n v="3359"/>
    <n v="1"/>
    <n v="0"/>
    <n v="2"/>
    <n v="1"/>
    <n v="3"/>
    <n v="1"/>
    <s v="Gd"/>
    <n v="2"/>
    <n v="9"/>
    <s v="Typ"/>
    <x v="2"/>
    <s v="Gd"/>
    <n v="2"/>
    <s v="Attchd"/>
    <n v="1974"/>
    <s v="RFn"/>
    <n v="2"/>
    <n v="518"/>
    <s v="TA"/>
    <n v="3"/>
    <s v="TA"/>
    <n v="3"/>
    <s v="Y"/>
    <n v="220"/>
    <n v="47"/>
    <n v="0"/>
    <n v="0"/>
    <n v="0"/>
    <n v="0"/>
    <s v="NA"/>
    <s v="ERR"/>
    <s v="MnPrv"/>
    <s v="NA"/>
    <n v="0"/>
    <n v="7"/>
    <n v="2007"/>
    <s v="WD"/>
    <s v="Normal"/>
    <n v="294000"/>
    <n v="16.759776536312849"/>
    <n v="87.526049419470084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n v="2"/>
    <s v="TA"/>
    <n v="3"/>
    <x v="0"/>
    <s v="Gd"/>
    <n v="2"/>
    <s v="TA"/>
    <n v="3"/>
    <s v="No"/>
    <s v="Unf"/>
    <n v="0"/>
    <s v="Unf"/>
    <n v="0"/>
    <n v="746"/>
    <n v="746"/>
    <s v="GasA"/>
    <s v="Ex"/>
    <n v="1"/>
    <x v="0"/>
    <n v="1"/>
    <x v="0"/>
    <n v="760"/>
    <n v="896"/>
    <n v="0"/>
    <n v="1656"/>
    <n v="2402"/>
    <n v="0"/>
    <n v="0"/>
    <n v="2"/>
    <n v="1"/>
    <n v="3"/>
    <n v="1"/>
    <s v="Gd"/>
    <n v="2"/>
    <n v="7"/>
    <s v="Typ"/>
    <x v="1"/>
    <s v="Gd"/>
    <n v="2"/>
    <s v="BuiltIn"/>
    <n v="2003"/>
    <s v="Fin"/>
    <n v="2"/>
    <n v="397"/>
    <s v="TA"/>
    <n v="3"/>
    <s v="TA"/>
    <n v="3"/>
    <s v="Y"/>
    <n v="178"/>
    <n v="128"/>
    <n v="0"/>
    <n v="0"/>
    <n v="0"/>
    <n v="0"/>
    <s v="NA"/>
    <s v="ERR"/>
    <s v="NA"/>
    <s v="NA"/>
    <n v="0"/>
    <n v="7"/>
    <n v="2008"/>
    <s v="WD"/>
    <s v="Normal"/>
    <n v="165400"/>
    <n v="23.863800317414515"/>
    <n v="68.859283930058282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n v="3"/>
    <s v="TA"/>
    <n v="3"/>
    <x v="2"/>
    <s v="TA"/>
    <n v="3"/>
    <s v="Fa"/>
    <n v="4"/>
    <s v="No"/>
    <s v="LwQ"/>
    <n v="425"/>
    <s v="Unf"/>
    <n v="0"/>
    <n v="459"/>
    <n v="884"/>
    <s v="GasA"/>
    <s v="TA"/>
    <n v="3"/>
    <x v="0"/>
    <n v="1"/>
    <x v="2"/>
    <n v="959"/>
    <n v="408"/>
    <n v="0"/>
    <n v="1367"/>
    <n v="2251"/>
    <n v="0"/>
    <n v="0"/>
    <n v="1"/>
    <n v="0"/>
    <n v="3"/>
    <n v="1"/>
    <s v="TA"/>
    <n v="3"/>
    <n v="6"/>
    <s v="Typ"/>
    <x v="1"/>
    <s v="Gd"/>
    <n v="2"/>
    <s v="Detchd"/>
    <n v="1978"/>
    <s v="Unf"/>
    <n v="1"/>
    <n v="560"/>
    <s v="TA"/>
    <n v="3"/>
    <s v="TA"/>
    <n v="3"/>
    <s v="Y"/>
    <n v="0"/>
    <n v="0"/>
    <n v="0"/>
    <n v="0"/>
    <n v="120"/>
    <n v="0"/>
    <s v="NA"/>
    <s v="ERR"/>
    <s v="NA"/>
    <s v="NA"/>
    <n v="0"/>
    <n v="11"/>
    <n v="2007"/>
    <s v="WD"/>
    <s v="Normal"/>
    <n v="127500"/>
    <n v="20.432692307692307"/>
    <n v="56.641492669924475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n v="2"/>
    <s v="TA"/>
    <n v="3"/>
    <x v="0"/>
    <s v="Gd"/>
    <n v="2"/>
    <s v="TA"/>
    <n v="3"/>
    <s v="Gd"/>
    <s v="GLQ"/>
    <n v="1314"/>
    <s v="Unf"/>
    <n v="0"/>
    <n v="672"/>
    <n v="1986"/>
    <s v="GasA"/>
    <s v="Ex"/>
    <n v="1"/>
    <x v="0"/>
    <n v="1"/>
    <x v="0"/>
    <n v="1987"/>
    <n v="0"/>
    <n v="0"/>
    <n v="1987"/>
    <n v="3973"/>
    <n v="1"/>
    <n v="0"/>
    <n v="2"/>
    <n v="0"/>
    <n v="2"/>
    <n v="1"/>
    <s v="Gd"/>
    <n v="2"/>
    <n v="7"/>
    <s v="Typ"/>
    <x v="1"/>
    <s v="TA"/>
    <n v="3"/>
    <s v="Attchd"/>
    <n v="1994"/>
    <s v="Fin"/>
    <n v="2"/>
    <n v="691"/>
    <s v="TA"/>
    <n v="3"/>
    <s v="TA"/>
    <n v="3"/>
    <s v="Y"/>
    <n v="262"/>
    <n v="36"/>
    <n v="0"/>
    <n v="0"/>
    <n v="0"/>
    <n v="0"/>
    <s v="NA"/>
    <s v="ERR"/>
    <s v="NA"/>
    <s v="NA"/>
    <n v="0"/>
    <n v="8"/>
    <n v="2008"/>
    <s v="WD"/>
    <s v="Normal"/>
    <n v="301500"/>
    <n v="21.079493812486891"/>
    <n v="75.887238862320658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n v="3"/>
    <s v="TA"/>
    <n v="3"/>
    <x v="0"/>
    <s v="Fa"/>
    <n v="4"/>
    <s v="TA"/>
    <n v="3"/>
    <s v="No"/>
    <s v="Unf"/>
    <n v="0"/>
    <s v="Unf"/>
    <n v="0"/>
    <n v="864"/>
    <n v="864"/>
    <s v="GasA"/>
    <s v="Ex"/>
    <n v="1"/>
    <x v="0"/>
    <n v="1"/>
    <x v="0"/>
    <n v="864"/>
    <n v="0"/>
    <n v="0"/>
    <n v="864"/>
    <n v="1728"/>
    <n v="0"/>
    <n v="0"/>
    <n v="1"/>
    <n v="0"/>
    <n v="2"/>
    <n v="1"/>
    <s v="TA"/>
    <n v="3"/>
    <n v="4"/>
    <s v="Typ"/>
    <x v="0"/>
    <s v="NA"/>
    <s v="ERR"/>
    <s v="NA"/>
    <s v="NA"/>
    <s v="NA"/>
    <n v="0"/>
    <n v="0"/>
    <s v="NA"/>
    <s v="ERR"/>
    <s v="NA"/>
    <s v="ERR"/>
    <s v="Y"/>
    <n v="0"/>
    <n v="96"/>
    <n v="0"/>
    <n v="0"/>
    <n v="0"/>
    <n v="0"/>
    <s v="NA"/>
    <s v="ERR"/>
    <s v="NA"/>
    <s v="NA"/>
    <n v="0"/>
    <n v="7"/>
    <n v="2009"/>
    <s v="WD"/>
    <s v="Normal"/>
    <n v="99900"/>
    <n v="24.60591133004926"/>
    <n v="57.8125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n v="2"/>
    <s v="TA"/>
    <n v="3"/>
    <x v="0"/>
    <s v="Gd"/>
    <n v="2"/>
    <s v="TA"/>
    <n v="3"/>
    <s v="Gd"/>
    <s v="GLQ"/>
    <n v="655"/>
    <s v="Unf"/>
    <n v="0"/>
    <n v="201"/>
    <n v="856"/>
    <s v="GasA"/>
    <s v="Ex"/>
    <n v="1"/>
    <x v="0"/>
    <n v="1"/>
    <x v="0"/>
    <n v="1166"/>
    <n v="0"/>
    <n v="0"/>
    <n v="1166"/>
    <n v="2022"/>
    <n v="1"/>
    <n v="0"/>
    <n v="2"/>
    <n v="0"/>
    <n v="2"/>
    <n v="1"/>
    <s v="Gd"/>
    <n v="2"/>
    <n v="5"/>
    <s v="Typ"/>
    <x v="0"/>
    <s v="NA"/>
    <s v="ERR"/>
    <s v="Attchd"/>
    <n v="2005"/>
    <s v="Fin"/>
    <n v="2"/>
    <n v="400"/>
    <s v="TA"/>
    <n v="3"/>
    <s v="TA"/>
    <n v="3"/>
    <s v="Y"/>
    <n v="212"/>
    <n v="0"/>
    <n v="0"/>
    <n v="0"/>
    <n v="0"/>
    <n v="0"/>
    <s v="NA"/>
    <s v="ERR"/>
    <s v="NA"/>
    <s v="NA"/>
    <n v="0"/>
    <n v="7"/>
    <n v="2008"/>
    <s v="WD"/>
    <s v="Normal"/>
    <n v="190000"/>
    <n v="19.818504224470637"/>
    <n v="93.966369930761616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n v="3"/>
    <s v="TA"/>
    <n v="3"/>
    <x v="1"/>
    <s v="Gd"/>
    <n v="2"/>
    <s v="TA"/>
    <n v="3"/>
    <s v="No"/>
    <s v="ALQ"/>
    <n v="602"/>
    <s v="LwQ"/>
    <n v="438"/>
    <n v="14"/>
    <n v="1054"/>
    <s v="GasA"/>
    <s v="Gd"/>
    <n v="2"/>
    <x v="0"/>
    <n v="1"/>
    <x v="0"/>
    <n v="1054"/>
    <n v="0"/>
    <n v="0"/>
    <n v="1054"/>
    <n v="2108"/>
    <n v="1"/>
    <n v="0"/>
    <n v="1"/>
    <n v="1"/>
    <n v="3"/>
    <n v="1"/>
    <s v="TA"/>
    <n v="3"/>
    <n v="6"/>
    <s v="Typ"/>
    <x v="0"/>
    <s v="NA"/>
    <s v="ERR"/>
    <s v="Attchd"/>
    <n v="1969"/>
    <s v="Unf"/>
    <n v="2"/>
    <n v="460"/>
    <s v="TA"/>
    <n v="3"/>
    <s v="TA"/>
    <n v="3"/>
    <s v="Y"/>
    <n v="180"/>
    <n v="0"/>
    <n v="0"/>
    <n v="0"/>
    <n v="80"/>
    <n v="0"/>
    <s v="NA"/>
    <s v="ERR"/>
    <s v="NA"/>
    <s v="NA"/>
    <n v="0"/>
    <n v="7"/>
    <n v="2008"/>
    <s v="WD"/>
    <s v="Normal"/>
    <n v="151000"/>
    <n v="15.487179487179487"/>
    <n v="71.631878557874757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841"/>
    <n v="841"/>
    <s v="GasA"/>
    <s v="Ex"/>
    <n v="1"/>
    <x v="0"/>
    <n v="1"/>
    <x v="0"/>
    <n v="892"/>
    <n v="783"/>
    <n v="0"/>
    <n v="1675"/>
    <n v="2516"/>
    <n v="0"/>
    <n v="0"/>
    <n v="2"/>
    <n v="1"/>
    <n v="3"/>
    <n v="1"/>
    <s v="TA"/>
    <n v="3"/>
    <n v="7"/>
    <s v="Typ"/>
    <x v="1"/>
    <s v="TA"/>
    <n v="3"/>
    <s v="BuiltIn"/>
    <n v="1999"/>
    <s v="Fin"/>
    <n v="2"/>
    <n v="502"/>
    <s v="TA"/>
    <n v="3"/>
    <s v="TA"/>
    <n v="3"/>
    <s v="Y"/>
    <n v="0"/>
    <n v="103"/>
    <n v="0"/>
    <n v="0"/>
    <n v="0"/>
    <n v="0"/>
    <s v="NA"/>
    <s v="ERR"/>
    <s v="NA"/>
    <s v="NA"/>
    <n v="0"/>
    <n v="6"/>
    <n v="2009"/>
    <s v="WD"/>
    <s v="Normal"/>
    <n v="181000"/>
    <n v="7.3332793128595739"/>
    <n v="71.939586645468992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n v="3"/>
    <s v="TA"/>
    <n v="3"/>
    <x v="1"/>
    <s v="TA"/>
    <n v="3"/>
    <s v="TA"/>
    <n v="3"/>
    <s v="No"/>
    <s v="Rec"/>
    <n v="504"/>
    <s v="Unf"/>
    <n v="0"/>
    <n v="546"/>
    <n v="1050"/>
    <s v="GasA"/>
    <s v="Gd"/>
    <n v="2"/>
    <x v="0"/>
    <n v="1"/>
    <x v="0"/>
    <n v="1050"/>
    <n v="0"/>
    <n v="0"/>
    <n v="1050"/>
    <n v="2100"/>
    <n v="0"/>
    <n v="0"/>
    <n v="1"/>
    <n v="0"/>
    <n v="2"/>
    <n v="1"/>
    <s v="TA"/>
    <n v="3"/>
    <n v="5"/>
    <s v="Typ"/>
    <x v="0"/>
    <s v="NA"/>
    <s v="ERR"/>
    <s v="Attchd"/>
    <n v="1956"/>
    <s v="Unf"/>
    <n v="1"/>
    <n v="33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Normal"/>
    <n v="128900"/>
    <n v="13.427083333333334"/>
    <n v="61.38095238095238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n v="3"/>
    <s v="TA"/>
    <n v="3"/>
    <x v="1"/>
    <s v="TA"/>
    <n v="3"/>
    <s v="TA"/>
    <n v="3"/>
    <s v="Av"/>
    <s v="Unf"/>
    <n v="0"/>
    <s v="Unf"/>
    <n v="0"/>
    <n v="1104"/>
    <n v="1104"/>
    <s v="GasA"/>
    <s v="Ex"/>
    <n v="1"/>
    <x v="0"/>
    <n v="1"/>
    <x v="2"/>
    <n v="1104"/>
    <n v="684"/>
    <n v="0"/>
    <n v="1788"/>
    <n v="2892"/>
    <n v="1"/>
    <n v="0"/>
    <n v="1"/>
    <n v="0"/>
    <n v="5"/>
    <n v="1"/>
    <s v="TA"/>
    <n v="3"/>
    <n v="8"/>
    <s v="Min2"/>
    <x v="2"/>
    <s v="TA"/>
    <n v="3"/>
    <s v="Attchd"/>
    <n v="1957"/>
    <s v="Unf"/>
    <n v="1"/>
    <n v="304"/>
    <s v="TA"/>
    <n v="3"/>
    <s v="TA"/>
    <n v="3"/>
    <s v="Y"/>
    <n v="120"/>
    <n v="0"/>
    <n v="0"/>
    <n v="0"/>
    <n v="0"/>
    <n v="0"/>
    <s v="NA"/>
    <s v="ERR"/>
    <s v="NA"/>
    <s v="NA"/>
    <n v="0"/>
    <n v="11"/>
    <n v="2009"/>
    <s v="WD"/>
    <s v="Normal"/>
    <n v="161500"/>
    <n v="14.355555555555556"/>
    <n v="55.843706777316733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764"/>
    <n v="764"/>
    <s v="GasA"/>
    <s v="Ex"/>
    <n v="1"/>
    <x v="0"/>
    <n v="1"/>
    <x v="2"/>
    <n v="1060"/>
    <n v="764"/>
    <n v="0"/>
    <n v="1824"/>
    <n v="2588"/>
    <n v="0"/>
    <n v="0"/>
    <n v="1"/>
    <n v="0"/>
    <n v="3"/>
    <n v="1"/>
    <s v="TA"/>
    <n v="3"/>
    <n v="8"/>
    <s v="Typ"/>
    <x v="1"/>
    <s v="Gd"/>
    <n v="2"/>
    <s v="Detchd"/>
    <n v="1940"/>
    <s v="Unf"/>
    <n v="2"/>
    <n v="520"/>
    <s v="TA"/>
    <n v="3"/>
    <s v="TA"/>
    <n v="3"/>
    <s v="N"/>
    <n v="0"/>
    <n v="0"/>
    <n v="126"/>
    <n v="0"/>
    <n v="0"/>
    <n v="0"/>
    <s v="NA"/>
    <s v="ERR"/>
    <s v="GdPrv"/>
    <s v="NA"/>
    <n v="0"/>
    <n v="7"/>
    <n v="2007"/>
    <s v="WD"/>
    <s v="Normal"/>
    <n v="180500"/>
    <n v="13.355530891601925"/>
    <n v="69.744976816074185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GLQ"/>
    <n v="266"/>
    <s v="Unf"/>
    <n v="0"/>
    <n v="1139"/>
    <n v="1405"/>
    <s v="GasA"/>
    <s v="Ex"/>
    <n v="1"/>
    <x v="0"/>
    <n v="1"/>
    <x v="0"/>
    <n v="1337"/>
    <n v="0"/>
    <n v="0"/>
    <n v="1337"/>
    <n v="2742"/>
    <n v="1"/>
    <n v="0"/>
    <n v="2"/>
    <n v="0"/>
    <n v="2"/>
    <n v="1"/>
    <s v="Gd"/>
    <n v="2"/>
    <n v="5"/>
    <s v="Typ"/>
    <x v="0"/>
    <s v="NA"/>
    <s v="ERR"/>
    <s v="Attchd"/>
    <n v="1998"/>
    <s v="Fin"/>
    <n v="2"/>
    <n v="511"/>
    <s v="TA"/>
    <n v="3"/>
    <s v="TA"/>
    <n v="3"/>
    <s v="Y"/>
    <n v="144"/>
    <n v="68"/>
    <n v="0"/>
    <n v="0"/>
    <n v="0"/>
    <n v="0"/>
    <s v="NA"/>
    <s v="ERR"/>
    <s v="NA"/>
    <s v="NA"/>
    <n v="0"/>
    <n v="8"/>
    <n v="2008"/>
    <s v="COD"/>
    <s v="Abnorml"/>
    <n v="181000"/>
    <n v="44.581280788177338"/>
    <n v="66.010211524434723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n v="2"/>
    <s v="TA"/>
    <n v="3"/>
    <x v="0"/>
    <s v="Gd"/>
    <n v="2"/>
    <s v="TA"/>
    <n v="3"/>
    <s v="No"/>
    <s v="GLQ"/>
    <n v="450"/>
    <s v="Unf"/>
    <n v="0"/>
    <n v="241"/>
    <n v="691"/>
    <s v="GasA"/>
    <s v="Ex"/>
    <n v="1"/>
    <x v="0"/>
    <n v="1"/>
    <x v="0"/>
    <n v="713"/>
    <n v="739"/>
    <n v="0"/>
    <n v="1452"/>
    <n v="2143"/>
    <n v="1"/>
    <n v="0"/>
    <n v="2"/>
    <n v="1"/>
    <n v="3"/>
    <n v="1"/>
    <s v="Gd"/>
    <n v="2"/>
    <n v="6"/>
    <s v="Typ"/>
    <x v="0"/>
    <s v="NA"/>
    <s v="ERR"/>
    <s v="Detchd"/>
    <n v="1999"/>
    <s v="Unf"/>
    <n v="2"/>
    <n v="506"/>
    <s v="TA"/>
    <n v="3"/>
    <s v="TA"/>
    <n v="3"/>
    <s v="Y"/>
    <n v="0"/>
    <n v="34"/>
    <n v="0"/>
    <n v="0"/>
    <n v="0"/>
    <n v="0"/>
    <s v="NA"/>
    <s v="ERR"/>
    <s v="NA"/>
    <s v="NA"/>
    <n v="0"/>
    <n v="3"/>
    <n v="2006"/>
    <s v="WD"/>
    <s v="Normal"/>
    <n v="183900"/>
    <n v="49.23694779116466"/>
    <n v="85.814279048063469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n v="4"/>
    <s v="TA"/>
    <n v="3"/>
    <x v="1"/>
    <s v="TA"/>
    <n v="3"/>
    <s v="TA"/>
    <n v="3"/>
    <s v="No"/>
    <s v="Unf"/>
    <n v="0"/>
    <s v="Unf"/>
    <n v="0"/>
    <n v="925"/>
    <n v="925"/>
    <s v="GasA"/>
    <s v="TA"/>
    <n v="3"/>
    <x v="1"/>
    <n v="0"/>
    <x v="1"/>
    <n v="964"/>
    <n v="925"/>
    <n v="0"/>
    <n v="1889"/>
    <n v="2814"/>
    <n v="0"/>
    <n v="0"/>
    <n v="1"/>
    <n v="1"/>
    <n v="4"/>
    <n v="2"/>
    <s v="TA"/>
    <n v="3"/>
    <n v="9"/>
    <s v="Typ"/>
    <x v="1"/>
    <s v="Gd"/>
    <n v="2"/>
    <s v="Detchd"/>
    <n v="1960"/>
    <s v="Unf"/>
    <n v="1"/>
    <n v="308"/>
    <s v="TA"/>
    <n v="3"/>
    <s v="TA"/>
    <n v="3"/>
    <s v="N"/>
    <n v="0"/>
    <n v="0"/>
    <n v="264"/>
    <n v="0"/>
    <n v="0"/>
    <n v="0"/>
    <s v="NA"/>
    <s v="ERR"/>
    <s v="MnPrv"/>
    <s v="NA"/>
    <n v="0"/>
    <n v="1"/>
    <n v="2007"/>
    <s v="WD"/>
    <s v="Normal"/>
    <n v="122000"/>
    <n v="12.055335968379447"/>
    <n v="43.35465529495380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n v="1"/>
    <s v="TA"/>
    <n v="3"/>
    <x v="0"/>
    <s v="Ex"/>
    <n v="1"/>
    <s v="TA"/>
    <n v="3"/>
    <s v="Gd"/>
    <s v="Unf"/>
    <n v="0"/>
    <s v="Unf"/>
    <n v="0"/>
    <n v="2002"/>
    <n v="2002"/>
    <s v="GasA"/>
    <s v="Ex"/>
    <n v="1"/>
    <x v="0"/>
    <n v="1"/>
    <x v="0"/>
    <n v="2018"/>
    <n v="0"/>
    <n v="0"/>
    <n v="2018"/>
    <n v="4020"/>
    <n v="0"/>
    <n v="0"/>
    <n v="2"/>
    <n v="0"/>
    <n v="3"/>
    <n v="1"/>
    <s v="Ex"/>
    <n v="1"/>
    <n v="10"/>
    <s v="Typ"/>
    <x v="1"/>
    <s v="Gd"/>
    <n v="2"/>
    <s v="Attchd"/>
    <n v="2009"/>
    <s v="Fin"/>
    <n v="3"/>
    <n v="746"/>
    <s v="TA"/>
    <n v="3"/>
    <s v="TA"/>
    <n v="3"/>
    <s v="Y"/>
    <n v="144"/>
    <n v="76"/>
    <n v="0"/>
    <n v="0"/>
    <n v="0"/>
    <n v="0"/>
    <s v="NA"/>
    <s v="ERR"/>
    <s v="NA"/>
    <s v="NA"/>
    <n v="0"/>
    <n v="5"/>
    <n v="2010"/>
    <s v="WD"/>
    <s v="Normal"/>
    <n v="378500"/>
    <n v="28.643862570001513"/>
    <n v="94.154228855721399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n v="3"/>
    <s v="Gd"/>
    <n v="2"/>
    <x v="1"/>
    <s v="TA"/>
    <n v="3"/>
    <s v="TA"/>
    <n v="3"/>
    <s v="Mn"/>
    <s v="Rec"/>
    <n v="192"/>
    <s v="Unf"/>
    <n v="0"/>
    <n v="536"/>
    <n v="728"/>
    <s v="GasA"/>
    <s v="Ex"/>
    <n v="1"/>
    <x v="0"/>
    <n v="1"/>
    <x v="0"/>
    <n v="1968"/>
    <n v="1479"/>
    <n v="0"/>
    <n v="3447"/>
    <n v="4175"/>
    <n v="0"/>
    <n v="0"/>
    <n v="3"/>
    <n v="1"/>
    <n v="4"/>
    <n v="1"/>
    <s v="Gd"/>
    <n v="2"/>
    <n v="11"/>
    <s v="Typ"/>
    <x v="2"/>
    <s v="Gd"/>
    <n v="2"/>
    <s v="BuiltIn"/>
    <n v="1982"/>
    <s v="Unf"/>
    <n v="3"/>
    <n v="1014"/>
    <s v="TA"/>
    <n v="3"/>
    <s v="TA"/>
    <n v="3"/>
    <s v="Y"/>
    <n v="314"/>
    <n v="12"/>
    <n v="0"/>
    <n v="0"/>
    <n v="0"/>
    <n v="0"/>
    <s v="NA"/>
    <s v="ERR"/>
    <s v="GdWo"/>
    <s v="NA"/>
    <n v="0"/>
    <n v="5"/>
    <n v="2008"/>
    <s v="WD"/>
    <s v="Normal"/>
    <n v="381000"/>
    <n v="27.021276595744681"/>
    <n v="91.257485029940113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n v="3"/>
    <s v="TA"/>
    <n v="3"/>
    <x v="1"/>
    <s v="TA"/>
    <n v="3"/>
    <s v="TA"/>
    <n v="3"/>
    <s v="No"/>
    <s v="BLQ"/>
    <n v="460"/>
    <s v="Unf"/>
    <n v="0"/>
    <n v="414"/>
    <n v="874"/>
    <s v="GasW"/>
    <s v="TA"/>
    <n v="3"/>
    <x v="0"/>
    <n v="1"/>
    <x v="2"/>
    <n v="874"/>
    <n v="650"/>
    <n v="0"/>
    <n v="1524"/>
    <n v="2398"/>
    <n v="0"/>
    <n v="0"/>
    <n v="1"/>
    <n v="1"/>
    <n v="3"/>
    <n v="1"/>
    <s v="TA"/>
    <n v="3"/>
    <n v="7"/>
    <s v="Typ"/>
    <x v="0"/>
    <s v="NA"/>
    <s v="ERR"/>
    <s v="Attchd"/>
    <n v="1958"/>
    <s v="Unf"/>
    <n v="1"/>
    <n v="315"/>
    <s v="TA"/>
    <n v="3"/>
    <s v="TA"/>
    <n v="3"/>
    <s v="Y"/>
    <n v="0"/>
    <n v="0"/>
    <n v="0"/>
    <n v="0"/>
    <n v="0"/>
    <n v="0"/>
    <s v="NA"/>
    <s v="ERR"/>
    <s v="GdWo"/>
    <s v="NA"/>
    <n v="0"/>
    <n v="7"/>
    <n v="2007"/>
    <s v="WD"/>
    <s v="Normal"/>
    <n v="144000"/>
    <n v="12.693935119887165"/>
    <n v="60.050041701417847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n v="2"/>
    <s v="TA"/>
    <n v="3"/>
    <x v="0"/>
    <s v="Gd"/>
    <n v="2"/>
    <s v="TA"/>
    <n v="3"/>
    <s v="Gd"/>
    <s v="GLQ"/>
    <n v="1258"/>
    <s v="Unf"/>
    <n v="0"/>
    <n v="74"/>
    <n v="1332"/>
    <s v="GasA"/>
    <s v="TA"/>
    <n v="3"/>
    <x v="0"/>
    <n v="1"/>
    <x v="0"/>
    <n v="1332"/>
    <n v="192"/>
    <n v="0"/>
    <n v="1524"/>
    <n v="2856"/>
    <n v="2"/>
    <n v="0"/>
    <n v="0"/>
    <n v="1"/>
    <n v="0"/>
    <n v="1"/>
    <s v="Gd"/>
    <n v="2"/>
    <n v="4"/>
    <s v="Typ"/>
    <x v="1"/>
    <s v="TA"/>
    <n v="3"/>
    <s v="Attchd"/>
    <n v="1979"/>
    <s v="Fin"/>
    <n v="2"/>
    <n v="586"/>
    <s v="TA"/>
    <n v="3"/>
    <s v="TA"/>
    <n v="3"/>
    <s v="Y"/>
    <n v="268"/>
    <n v="0"/>
    <n v="0"/>
    <n v="0"/>
    <n v="0"/>
    <n v="0"/>
    <s v="NA"/>
    <s v="ERR"/>
    <s v="NA"/>
    <s v="NA"/>
    <n v="0"/>
    <n v="4"/>
    <n v="2010"/>
    <s v="WD"/>
    <s v="Normal"/>
    <n v="260000"/>
    <n v="11.019283746556473"/>
    <n v="91.036414565826334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n v="3"/>
    <s v="TA"/>
    <n v="3"/>
    <x v="1"/>
    <s v="TA"/>
    <n v="3"/>
    <s v="TA"/>
    <n v="3"/>
    <s v="No"/>
    <s v="Unf"/>
    <n v="0"/>
    <s v="Unf"/>
    <n v="0"/>
    <n v="1489"/>
    <n v="1489"/>
    <s v="GasA"/>
    <s v="Gd"/>
    <n v="2"/>
    <x v="0"/>
    <n v="1"/>
    <x v="0"/>
    <n v="1489"/>
    <n v="0"/>
    <n v="0"/>
    <n v="1489"/>
    <n v="2978"/>
    <n v="0"/>
    <n v="0"/>
    <n v="2"/>
    <n v="0"/>
    <n v="3"/>
    <n v="1"/>
    <s v="Gd"/>
    <n v="2"/>
    <n v="7"/>
    <s v="Typ"/>
    <x v="1"/>
    <s v="Gd"/>
    <n v="2"/>
    <s v="Attchd"/>
    <n v="1968"/>
    <s v="RFn"/>
    <n v="2"/>
    <n v="462"/>
    <s v="TA"/>
    <n v="3"/>
    <s v="TA"/>
    <n v="3"/>
    <s v="Y"/>
    <n v="0"/>
    <n v="0"/>
    <n v="0"/>
    <n v="0"/>
    <n v="0"/>
    <n v="0"/>
    <s v="NA"/>
    <s v="ERR"/>
    <s v="NA"/>
    <s v="NA"/>
    <n v="0"/>
    <n v="8"/>
    <n v="2009"/>
    <s v="WD"/>
    <s v="Normal"/>
    <n v="185750"/>
    <n v="20.287243337702055"/>
    <n v="62.374076561450636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n v="3"/>
    <s v="TA"/>
    <n v="3"/>
    <x v="1"/>
    <s v="TA"/>
    <n v="3"/>
    <s v="TA"/>
    <n v="3"/>
    <s v="No"/>
    <s v="BLQ"/>
    <n v="560"/>
    <s v="LwQ"/>
    <n v="375"/>
    <n v="0"/>
    <n v="935"/>
    <s v="GasA"/>
    <s v="TA"/>
    <n v="3"/>
    <x v="0"/>
    <n v="1"/>
    <x v="0"/>
    <n v="935"/>
    <n v="0"/>
    <n v="0"/>
    <n v="935"/>
    <n v="1870"/>
    <n v="1"/>
    <n v="0"/>
    <n v="1"/>
    <n v="0"/>
    <n v="3"/>
    <n v="1"/>
    <s v="TA"/>
    <n v="3"/>
    <n v="5"/>
    <s v="Typ"/>
    <x v="0"/>
    <s v="NA"/>
    <s v="ERR"/>
    <s v="Attchd"/>
    <n v="1965"/>
    <s v="Unf"/>
    <n v="1"/>
    <n v="288"/>
    <s v="TA"/>
    <n v="3"/>
    <s v="TA"/>
    <n v="3"/>
    <s v="Y"/>
    <n v="180"/>
    <n v="0"/>
    <n v="0"/>
    <n v="0"/>
    <n v="0"/>
    <n v="0"/>
    <s v="NA"/>
    <s v="ERR"/>
    <s v="MnPrv"/>
    <s v="NA"/>
    <n v="0"/>
    <n v="11"/>
    <n v="2006"/>
    <s v="WD"/>
    <s v="Normal"/>
    <n v="137000"/>
    <n v="10.128641135590714"/>
    <n v="73.262032085561501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n v="3"/>
    <s v="TA"/>
    <n v="3"/>
    <x v="1"/>
    <s v="TA"/>
    <n v="3"/>
    <s v="TA"/>
    <n v="3"/>
    <s v="Av"/>
    <s v="ALQ"/>
    <n v="719"/>
    <s v="Unf"/>
    <n v="0"/>
    <n v="300"/>
    <n v="1019"/>
    <s v="GasA"/>
    <s v="Gd"/>
    <n v="2"/>
    <x v="0"/>
    <n v="1"/>
    <x v="0"/>
    <n v="1357"/>
    <n v="0"/>
    <n v="0"/>
    <n v="1357"/>
    <n v="2376"/>
    <n v="1"/>
    <n v="0"/>
    <n v="1"/>
    <n v="0"/>
    <n v="2"/>
    <n v="1"/>
    <s v="Ex"/>
    <n v="1"/>
    <n v="5"/>
    <s v="Typ"/>
    <x v="1"/>
    <s v="Gd"/>
    <n v="2"/>
    <s v="Basment"/>
    <n v="1959"/>
    <s v="RFn"/>
    <n v="1"/>
    <n v="312"/>
    <s v="TA"/>
    <n v="3"/>
    <s v="TA"/>
    <n v="3"/>
    <s v="Y"/>
    <n v="0"/>
    <n v="0"/>
    <n v="0"/>
    <n v="0"/>
    <n v="163"/>
    <n v="0"/>
    <s v="NA"/>
    <s v="ERR"/>
    <s v="GdPrv"/>
    <s v="NA"/>
    <n v="0"/>
    <n v="5"/>
    <n v="2008"/>
    <s v="WD"/>
    <s v="Normal"/>
    <n v="177000"/>
    <n v="15.375260597637249"/>
    <n v="74.494949494949495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n v="3"/>
    <s v="TA"/>
    <n v="3"/>
    <x v="0"/>
    <s v="TA"/>
    <n v="3"/>
    <s v="TA"/>
    <n v="3"/>
    <s v="No"/>
    <s v="Unf"/>
    <n v="0"/>
    <s v="Unf"/>
    <n v="0"/>
    <n v="661"/>
    <n v="661"/>
    <s v="GasA"/>
    <s v="Ex"/>
    <n v="1"/>
    <x v="0"/>
    <n v="1"/>
    <x v="0"/>
    <n v="661"/>
    <n v="589"/>
    <n v="0"/>
    <n v="1250"/>
    <n v="1911"/>
    <n v="0"/>
    <n v="0"/>
    <n v="2"/>
    <n v="0"/>
    <n v="3"/>
    <n v="1"/>
    <s v="TA"/>
    <n v="3"/>
    <n v="8"/>
    <s v="Typ"/>
    <x v="1"/>
    <s v="Gd"/>
    <n v="2"/>
    <s v="Detchd"/>
    <n v="1985"/>
    <s v="Unf"/>
    <n v="2"/>
    <n v="552"/>
    <s v="TA"/>
    <n v="3"/>
    <s v="TA"/>
    <n v="3"/>
    <s v="Y"/>
    <n v="242"/>
    <n v="0"/>
    <n v="81"/>
    <n v="0"/>
    <n v="0"/>
    <n v="0"/>
    <s v="NA"/>
    <s v="ERR"/>
    <s v="NA"/>
    <s v="NA"/>
    <n v="0"/>
    <n v="11"/>
    <n v="2007"/>
    <s v="WD"/>
    <s v="Normal"/>
    <n v="139000"/>
    <n v="25.923162998881015"/>
    <n v="72.736787022501304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n v="3"/>
    <s v="TA"/>
    <n v="3"/>
    <x v="1"/>
    <s v="TA"/>
    <n v="3"/>
    <s v="TA"/>
    <n v="3"/>
    <s v="No"/>
    <s v="Rec"/>
    <n v="220"/>
    <s v="Unf"/>
    <n v="0"/>
    <n v="708"/>
    <n v="928"/>
    <s v="GasA"/>
    <s v="Gd"/>
    <n v="2"/>
    <x v="0"/>
    <n v="1"/>
    <x v="2"/>
    <n v="928"/>
    <n v="992"/>
    <n v="0"/>
    <n v="1920"/>
    <n v="2848"/>
    <n v="0"/>
    <n v="0"/>
    <n v="2"/>
    <n v="0"/>
    <n v="4"/>
    <n v="2"/>
    <s v="TA"/>
    <n v="3"/>
    <n v="10"/>
    <s v="Typ"/>
    <x v="0"/>
    <s v="NA"/>
    <s v="ERR"/>
    <s v="Detchd"/>
    <n v="1948"/>
    <s v="Unf"/>
    <n v="2"/>
    <n v="400"/>
    <s v="TA"/>
    <n v="3"/>
    <s v="Fa"/>
    <n v="4"/>
    <s v="Y"/>
    <n v="0"/>
    <n v="0"/>
    <n v="0"/>
    <n v="0"/>
    <n v="0"/>
    <n v="0"/>
    <s v="NA"/>
    <s v="ERR"/>
    <s v="NA"/>
    <s v="NA"/>
    <n v="0"/>
    <n v="7"/>
    <n v="2007"/>
    <s v="WD"/>
    <s v="Normal"/>
    <n v="137000"/>
    <n v="12.075804319083296"/>
    <n v="48.103932584269664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n v="3"/>
    <s v="TA"/>
    <n v="3"/>
    <x v="1"/>
    <s v="TA"/>
    <n v="3"/>
    <s v="Gd"/>
    <n v="2"/>
    <s v="No"/>
    <s v="BLQ"/>
    <n v="593"/>
    <s v="Unf"/>
    <n v="0"/>
    <n v="130"/>
    <n v="723"/>
    <s v="GasA"/>
    <s v="TA"/>
    <n v="3"/>
    <x v="0"/>
    <n v="1"/>
    <x v="0"/>
    <n v="735"/>
    <n v="660"/>
    <n v="0"/>
    <n v="1395"/>
    <n v="2118"/>
    <n v="0"/>
    <n v="1"/>
    <n v="1"/>
    <n v="1"/>
    <n v="3"/>
    <n v="1"/>
    <s v="TA"/>
    <n v="3"/>
    <n v="6"/>
    <s v="Typ"/>
    <x v="1"/>
    <s v="TA"/>
    <n v="3"/>
    <s v="Attchd"/>
    <n v="1972"/>
    <s v="Unf"/>
    <n v="2"/>
    <n v="497"/>
    <s v="TA"/>
    <n v="3"/>
    <s v="TA"/>
    <n v="3"/>
    <s v="Y"/>
    <n v="294"/>
    <n v="116"/>
    <n v="0"/>
    <n v="0"/>
    <n v="0"/>
    <n v="0"/>
    <s v="NA"/>
    <s v="ERR"/>
    <s v="NA"/>
    <s v="NA"/>
    <n v="0"/>
    <n v="12"/>
    <n v="2009"/>
    <s v="WD"/>
    <s v="Normal"/>
    <n v="162000"/>
    <n v="12.523191094619666"/>
    <n v="76.487252124645892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n v="3"/>
    <s v="TA"/>
    <n v="3"/>
    <x v="1"/>
    <s v="Gd"/>
    <n v="2"/>
    <s v="TA"/>
    <n v="3"/>
    <s v="Av"/>
    <s v="ALQ"/>
    <n v="528"/>
    <s v="Unf"/>
    <n v="0"/>
    <n v="1152"/>
    <n v="1680"/>
    <s v="GasA"/>
    <s v="Fa"/>
    <n v="4"/>
    <x v="0"/>
    <n v="1"/>
    <x v="0"/>
    <n v="1724"/>
    <n v="0"/>
    <n v="0"/>
    <n v="1724"/>
    <n v="3404"/>
    <n v="1"/>
    <n v="0"/>
    <n v="1"/>
    <n v="1"/>
    <n v="3"/>
    <n v="1"/>
    <s v="TA"/>
    <n v="3"/>
    <n v="7"/>
    <s v="Typ"/>
    <x v="1"/>
    <s v="Gd"/>
    <n v="2"/>
    <s v="Attchd"/>
    <n v="1967"/>
    <s v="RFn"/>
    <n v="2"/>
    <n v="48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Normal"/>
    <n v="197900"/>
    <n v="11.073806725980639"/>
    <n v="58.137485311398358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n v="2"/>
    <s v="TA"/>
    <n v="3"/>
    <x v="0"/>
    <s v="Gd"/>
    <n v="2"/>
    <s v="TA"/>
    <n v="3"/>
    <s v="No"/>
    <s v="GLQ"/>
    <n v="804"/>
    <s v="Unf"/>
    <n v="0"/>
    <n v="324"/>
    <n v="1128"/>
    <s v="GasA"/>
    <s v="Ex"/>
    <n v="1"/>
    <x v="0"/>
    <n v="1"/>
    <x v="0"/>
    <n v="1128"/>
    <n v="903"/>
    <n v="0"/>
    <n v="2031"/>
    <n v="3159"/>
    <n v="1"/>
    <n v="0"/>
    <n v="2"/>
    <n v="1"/>
    <n v="3"/>
    <n v="1"/>
    <s v="Gd"/>
    <n v="2"/>
    <n v="7"/>
    <s v="Typ"/>
    <x v="1"/>
    <s v="Gd"/>
    <n v="2"/>
    <s v="Attchd"/>
    <n v="2002"/>
    <s v="RFn"/>
    <n v="2"/>
    <n v="577"/>
    <s v="TA"/>
    <n v="3"/>
    <s v="TA"/>
    <n v="3"/>
    <s v="Y"/>
    <n v="0"/>
    <n v="211"/>
    <n v="0"/>
    <n v="0"/>
    <n v="0"/>
    <n v="0"/>
    <s v="NA"/>
    <s v="ERR"/>
    <s v="NA"/>
    <s v="NA"/>
    <n v="0"/>
    <n v="3"/>
    <n v="2008"/>
    <s v="WD"/>
    <s v="Normal"/>
    <n v="237000"/>
    <n v="25.018473556423519"/>
    <n v="75.023741690408357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n v="3"/>
    <s v="Gd"/>
    <n v="2"/>
    <x v="1"/>
    <s v="TA"/>
    <n v="3"/>
    <s v="TA"/>
    <n v="3"/>
    <s v="No"/>
    <s v="Unf"/>
    <n v="0"/>
    <s v="Unf"/>
    <n v="0"/>
    <n v="698"/>
    <n v="698"/>
    <s v="GasA"/>
    <s v="TA"/>
    <n v="3"/>
    <x v="0"/>
    <n v="1"/>
    <x v="2"/>
    <n v="698"/>
    <n v="430"/>
    <n v="0"/>
    <n v="1128"/>
    <n v="1826"/>
    <n v="0"/>
    <n v="0"/>
    <n v="1"/>
    <n v="0"/>
    <n v="2"/>
    <n v="1"/>
    <s v="TA"/>
    <n v="3"/>
    <n v="6"/>
    <s v="Typ"/>
    <x v="0"/>
    <s v="NA"/>
    <s v="ERR"/>
    <s v="Detchd"/>
    <n v="1980"/>
    <s v="RFn"/>
    <n v="2"/>
    <n v="528"/>
    <s v="TA"/>
    <n v="3"/>
    <s v="TA"/>
    <n v="3"/>
    <s v="Y"/>
    <n v="30"/>
    <n v="0"/>
    <n v="164"/>
    <n v="0"/>
    <n v="0"/>
    <n v="0"/>
    <s v="NA"/>
    <s v="ERR"/>
    <s v="NA"/>
    <s v="NA"/>
    <n v="0"/>
    <n v="4"/>
    <n v="2010"/>
    <s v="COD"/>
    <s v="Abnorml"/>
    <n v="68400"/>
    <n v="9.1199999999999992"/>
    <n v="37.458926615553125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n v="2"/>
    <s v="TA"/>
    <n v="3"/>
    <x v="0"/>
    <s v="Gd"/>
    <n v="2"/>
    <s v="TA"/>
    <n v="3"/>
    <s v="No"/>
    <s v="GLQ"/>
    <n v="788"/>
    <s v="Unf"/>
    <n v="0"/>
    <n v="785"/>
    <n v="1573"/>
    <s v="GasA"/>
    <s v="Ex"/>
    <n v="1"/>
    <x v="0"/>
    <n v="1"/>
    <x v="0"/>
    <n v="1573"/>
    <n v="0"/>
    <n v="0"/>
    <n v="1573"/>
    <n v="3146"/>
    <n v="1"/>
    <n v="0"/>
    <n v="2"/>
    <n v="0"/>
    <n v="3"/>
    <n v="1"/>
    <s v="Gd"/>
    <n v="2"/>
    <n v="6"/>
    <s v="Typ"/>
    <x v="0"/>
    <s v="NA"/>
    <s v="ERR"/>
    <s v="Attchd"/>
    <n v="2002"/>
    <s v="RFn"/>
    <n v="2"/>
    <n v="544"/>
    <s v="TA"/>
    <n v="3"/>
    <s v="TA"/>
    <n v="3"/>
    <s v="Y"/>
    <n v="0"/>
    <n v="72"/>
    <n v="0"/>
    <n v="0"/>
    <n v="0"/>
    <n v="0"/>
    <s v="NA"/>
    <s v="ERR"/>
    <s v="NA"/>
    <s v="NA"/>
    <n v="0"/>
    <n v="3"/>
    <n v="2009"/>
    <s v="WD"/>
    <s v="Normal"/>
    <n v="227000"/>
    <n v="23.144371941272432"/>
    <n v="72.155117609663066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n v="3"/>
    <s v="TA"/>
    <n v="3"/>
    <x v="1"/>
    <s v="Gd"/>
    <n v="2"/>
    <s v="TA"/>
    <n v="3"/>
    <s v="No"/>
    <s v="ALQ"/>
    <n v="1053"/>
    <s v="Unf"/>
    <n v="0"/>
    <n v="256"/>
    <n v="1309"/>
    <s v="GasA"/>
    <s v="TA"/>
    <n v="3"/>
    <x v="0"/>
    <n v="1"/>
    <x v="0"/>
    <n v="1339"/>
    <n v="0"/>
    <n v="0"/>
    <n v="1339"/>
    <n v="2648"/>
    <n v="1"/>
    <n v="0"/>
    <n v="2"/>
    <n v="0"/>
    <n v="2"/>
    <n v="1"/>
    <s v="TA"/>
    <n v="3"/>
    <n v="6"/>
    <s v="Typ"/>
    <x v="1"/>
    <s v="TA"/>
    <n v="3"/>
    <s v="Attchd"/>
    <n v="1990"/>
    <s v="Fin"/>
    <n v="2"/>
    <n v="484"/>
    <s v="Gd"/>
    <n v="2"/>
    <s v="Gd"/>
    <n v="2"/>
    <s v="Y"/>
    <n v="0"/>
    <n v="58"/>
    <n v="0"/>
    <n v="0"/>
    <n v="90"/>
    <n v="0"/>
    <s v="NA"/>
    <s v="ERR"/>
    <s v="NA"/>
    <s v="NA"/>
    <n v="0"/>
    <n v="7"/>
    <n v="2006"/>
    <s v="WD"/>
    <s v="Normal"/>
    <n v="180000"/>
    <n v="22.363026462914647"/>
    <n v="67.975830815709969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n v="3"/>
    <s v="TA"/>
    <n v="3"/>
    <x v="1"/>
    <s v="Gd"/>
    <n v="2"/>
    <s v="TA"/>
    <n v="3"/>
    <s v="Mn"/>
    <s v="LwQ"/>
    <n v="532"/>
    <s v="Rec"/>
    <n v="144"/>
    <n v="364"/>
    <n v="1040"/>
    <s v="GasA"/>
    <s v="TA"/>
    <n v="3"/>
    <x v="0"/>
    <n v="1"/>
    <x v="0"/>
    <n v="1040"/>
    <n v="0"/>
    <n v="0"/>
    <n v="1040"/>
    <n v="2080"/>
    <n v="0"/>
    <n v="0"/>
    <n v="2"/>
    <n v="0"/>
    <n v="3"/>
    <n v="1"/>
    <s v="Gd"/>
    <n v="2"/>
    <n v="5"/>
    <s v="Typ"/>
    <x v="0"/>
    <s v="NA"/>
    <s v="ERR"/>
    <s v="Detchd"/>
    <n v="1977"/>
    <s v="Unf"/>
    <n v="2"/>
    <n v="484"/>
    <s v="TA"/>
    <n v="3"/>
    <s v="TA"/>
    <n v="3"/>
    <s v="Y"/>
    <n v="0"/>
    <n v="0"/>
    <n v="0"/>
    <n v="0"/>
    <n v="288"/>
    <n v="0"/>
    <s v="NA"/>
    <s v="ERR"/>
    <s v="NA"/>
    <s v="NA"/>
    <n v="0"/>
    <n v="9"/>
    <n v="2009"/>
    <s v="WD"/>
    <s v="Normal"/>
    <n v="150500"/>
    <n v="17.102272727272727"/>
    <n v="72.355769230769226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n v="3"/>
    <s v="TA"/>
    <n v="3"/>
    <x v="1"/>
    <s v="TA"/>
    <n v="3"/>
    <s v="TA"/>
    <n v="3"/>
    <s v="Av"/>
    <s v="Unf"/>
    <n v="0"/>
    <s v="Unf"/>
    <n v="0"/>
    <n v="912"/>
    <n v="912"/>
    <s v="GasA"/>
    <s v="TA"/>
    <n v="3"/>
    <x v="0"/>
    <n v="1"/>
    <x v="0"/>
    <n v="912"/>
    <n v="912"/>
    <n v="0"/>
    <n v="1824"/>
    <n v="2736"/>
    <n v="0"/>
    <n v="0"/>
    <n v="2"/>
    <n v="2"/>
    <n v="4"/>
    <n v="2"/>
    <s v="TA"/>
    <n v="3"/>
    <n v="8"/>
    <s v="Typ"/>
    <x v="0"/>
    <s v="NA"/>
    <s v="ERR"/>
    <s v="NA"/>
    <s v="NA"/>
    <s v="NA"/>
    <n v="0"/>
    <n v="0"/>
    <s v="NA"/>
    <s v="ERR"/>
    <s v="NA"/>
    <s v="ERR"/>
    <s v="Y"/>
    <n v="128"/>
    <n v="0"/>
    <n v="0"/>
    <n v="0"/>
    <n v="0"/>
    <n v="0"/>
    <s v="NA"/>
    <s v="ERR"/>
    <s v="NA"/>
    <s v="NA"/>
    <n v="0"/>
    <n v="4"/>
    <n v="2010"/>
    <s v="WD"/>
    <s v="Normal"/>
    <n v="139000"/>
    <n v="14.787234042553191"/>
    <n v="50.804093567251464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n v="3"/>
    <s v="TA"/>
    <n v="3"/>
    <x v="0"/>
    <s v="TA"/>
    <n v="3"/>
    <s v="TA"/>
    <n v="3"/>
    <s v="No"/>
    <s v="Unf"/>
    <n v="0"/>
    <s v="Unf"/>
    <n v="0"/>
    <n v="804"/>
    <n v="804"/>
    <s v="GasA"/>
    <s v="Ex"/>
    <n v="1"/>
    <x v="0"/>
    <n v="1"/>
    <x v="0"/>
    <n v="1699"/>
    <n v="748"/>
    <n v="0"/>
    <n v="2447"/>
    <n v="3251"/>
    <n v="0"/>
    <n v="0"/>
    <n v="2"/>
    <n v="0"/>
    <n v="4"/>
    <n v="1"/>
    <s v="Gd"/>
    <n v="2"/>
    <n v="10"/>
    <s v="Min2"/>
    <x v="1"/>
    <s v="Gd"/>
    <n v="2"/>
    <s v="Detchd"/>
    <n v="1969"/>
    <s v="Unf"/>
    <n v="1"/>
    <n v="336"/>
    <s v="TA"/>
    <n v="3"/>
    <s v="TA"/>
    <n v="3"/>
    <s v="Y"/>
    <n v="272"/>
    <n v="0"/>
    <n v="42"/>
    <n v="0"/>
    <n v="116"/>
    <n v="0"/>
    <s v="NA"/>
    <s v="ERR"/>
    <s v="NA"/>
    <s v="NA"/>
    <n v="0"/>
    <n v="3"/>
    <n v="2010"/>
    <s v="WD"/>
    <s v="Normal"/>
    <n v="169000"/>
    <n v="17.534758248599296"/>
    <n v="51.984004921562594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n v="3"/>
    <s v="Fa"/>
    <n v="4"/>
    <x v="1"/>
    <s v="TA"/>
    <n v="3"/>
    <s v="TA"/>
    <n v="3"/>
    <s v="No"/>
    <s v="Unf"/>
    <n v="0"/>
    <s v="Unf"/>
    <n v="0"/>
    <n v="780"/>
    <n v="780"/>
    <s v="GasA"/>
    <s v="Ex"/>
    <n v="1"/>
    <x v="0"/>
    <n v="1"/>
    <x v="1"/>
    <n v="825"/>
    <n v="587"/>
    <n v="0"/>
    <n v="1412"/>
    <n v="2192"/>
    <n v="0"/>
    <n v="0"/>
    <n v="1"/>
    <n v="0"/>
    <n v="4"/>
    <n v="1"/>
    <s v="TA"/>
    <n v="3"/>
    <n v="6"/>
    <s v="Typ"/>
    <x v="1"/>
    <s v="Gd"/>
    <n v="2"/>
    <s v="Detchd"/>
    <n v="1939"/>
    <s v="Unf"/>
    <n v="1"/>
    <n v="280"/>
    <s v="TA"/>
    <n v="3"/>
    <s v="TA"/>
    <n v="3"/>
    <s v="Y"/>
    <n v="45"/>
    <n v="0"/>
    <n v="0"/>
    <n v="0"/>
    <n v="0"/>
    <n v="0"/>
    <s v="NA"/>
    <s v="ERR"/>
    <s v="NA"/>
    <s v="NA"/>
    <n v="0"/>
    <n v="5"/>
    <n v="2009"/>
    <s v="WD"/>
    <s v="Normal"/>
    <n v="132500"/>
    <n v="22.083333333333332"/>
    <n v="60.447080291970806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n v="3"/>
    <s v="TA"/>
    <n v="3"/>
    <x v="1"/>
    <s v="TA"/>
    <n v="3"/>
    <s v="TA"/>
    <n v="3"/>
    <s v="No"/>
    <s v="ALQ"/>
    <n v="569"/>
    <s v="Rec"/>
    <n v="81"/>
    <n v="678"/>
    <n v="1328"/>
    <s v="GasA"/>
    <s v="TA"/>
    <n v="3"/>
    <x v="0"/>
    <n v="1"/>
    <x v="0"/>
    <n v="1328"/>
    <n v="0"/>
    <n v="0"/>
    <n v="1328"/>
    <n v="2656"/>
    <n v="1"/>
    <n v="0"/>
    <n v="1"/>
    <n v="1"/>
    <n v="3"/>
    <n v="1"/>
    <s v="TA"/>
    <n v="3"/>
    <n v="6"/>
    <s v="Typ"/>
    <x v="2"/>
    <s v="Gd"/>
    <n v="2"/>
    <s v="Attchd"/>
    <n v="1963"/>
    <s v="Unf"/>
    <n v="2"/>
    <n v="528"/>
    <s v="TA"/>
    <n v="3"/>
    <s v="TA"/>
    <n v="3"/>
    <s v="Y"/>
    <n v="0"/>
    <n v="26"/>
    <n v="0"/>
    <n v="0"/>
    <n v="0"/>
    <n v="0"/>
    <s v="NA"/>
    <s v="ERR"/>
    <s v="NA"/>
    <s v="NA"/>
    <n v="0"/>
    <n v="6"/>
    <n v="2010"/>
    <s v="WD"/>
    <s v="Normal"/>
    <n v="143000"/>
    <n v="14.606741573033707"/>
    <n v="53.84036144578313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n v="3"/>
    <s v="Gd"/>
    <n v="2"/>
    <x v="1"/>
    <s v="TA"/>
    <n v="3"/>
    <s v="TA"/>
    <n v="3"/>
    <s v="Av"/>
    <s v="Rec"/>
    <n v="812"/>
    <s v="Unf"/>
    <n v="0"/>
    <n v="812"/>
    <n v="1624"/>
    <s v="GasA"/>
    <s v="Fa"/>
    <n v="4"/>
    <x v="0"/>
    <n v="1"/>
    <x v="0"/>
    <n v="1582"/>
    <n v="0"/>
    <n v="0"/>
    <n v="1582"/>
    <n v="3206"/>
    <n v="0"/>
    <n v="1"/>
    <n v="2"/>
    <n v="0"/>
    <n v="4"/>
    <n v="1"/>
    <s v="TA"/>
    <n v="3"/>
    <n v="7"/>
    <s v="Typ"/>
    <x v="0"/>
    <s v="NA"/>
    <s v="ERR"/>
    <s v="Attchd"/>
    <n v="1964"/>
    <s v="Unf"/>
    <n v="2"/>
    <n v="390"/>
    <s v="TA"/>
    <n v="3"/>
    <s v="TA"/>
    <n v="3"/>
    <s v="N"/>
    <n v="168"/>
    <n v="198"/>
    <n v="0"/>
    <n v="0"/>
    <n v="0"/>
    <n v="0"/>
    <s v="NA"/>
    <s v="ERR"/>
    <s v="NA"/>
    <s v="NA"/>
    <n v="0"/>
    <n v="6"/>
    <n v="2006"/>
    <s v="WD"/>
    <s v="Normal"/>
    <n v="190000"/>
    <n v="5.2054794520547949"/>
    <n v="59.263880224578912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n v="2"/>
    <s v="TA"/>
    <n v="3"/>
    <x v="0"/>
    <s v="Gd"/>
    <n v="2"/>
    <s v="TA"/>
    <n v="3"/>
    <s v="No"/>
    <s v="GLQ"/>
    <n v="1158"/>
    <s v="Unf"/>
    <n v="0"/>
    <n v="343"/>
    <n v="1501"/>
    <s v="GasA"/>
    <s v="Ex"/>
    <n v="1"/>
    <x v="0"/>
    <n v="1"/>
    <x v="0"/>
    <n v="1659"/>
    <n v="0"/>
    <n v="0"/>
    <n v="1659"/>
    <n v="3160"/>
    <n v="1"/>
    <n v="0"/>
    <n v="2"/>
    <n v="0"/>
    <n v="2"/>
    <n v="1"/>
    <s v="Ex"/>
    <n v="1"/>
    <n v="5"/>
    <s v="Typ"/>
    <x v="1"/>
    <s v="Ex"/>
    <n v="1"/>
    <s v="Attchd"/>
    <n v="2000"/>
    <s v="Fin"/>
    <n v="2"/>
    <n v="499"/>
    <s v="TA"/>
    <n v="3"/>
    <s v="TA"/>
    <n v="3"/>
    <s v="Y"/>
    <n v="212"/>
    <n v="59"/>
    <n v="0"/>
    <n v="0"/>
    <n v="0"/>
    <n v="0"/>
    <s v="NA"/>
    <s v="ERR"/>
    <s v="NA"/>
    <s v="NA"/>
    <n v="0"/>
    <n v="10"/>
    <n v="2009"/>
    <s v="WD"/>
    <s v="Normal"/>
    <n v="278000"/>
    <n v="49.081920903954803"/>
    <n v="87.97468354430380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n v="2"/>
    <s v="TA"/>
    <n v="3"/>
    <x v="0"/>
    <s v="Gd"/>
    <n v="2"/>
    <s v="TA"/>
    <n v="3"/>
    <s v="Mn"/>
    <s v="Unf"/>
    <n v="0"/>
    <s v="Unf"/>
    <n v="0"/>
    <n v="1085"/>
    <n v="1085"/>
    <s v="GasA"/>
    <s v="Ex"/>
    <n v="1"/>
    <x v="0"/>
    <n v="1"/>
    <x v="0"/>
    <n v="1120"/>
    <n v="850"/>
    <n v="0"/>
    <n v="1970"/>
    <n v="3055"/>
    <n v="0"/>
    <n v="0"/>
    <n v="2"/>
    <n v="1"/>
    <n v="3"/>
    <n v="1"/>
    <s v="Ex"/>
    <n v="1"/>
    <n v="8"/>
    <s v="Typ"/>
    <x v="1"/>
    <s v="Gd"/>
    <n v="2"/>
    <s v="BuiltIn"/>
    <n v="2006"/>
    <s v="Fin"/>
    <n v="3"/>
    <n v="753"/>
    <s v="TA"/>
    <n v="3"/>
    <s v="TA"/>
    <n v="3"/>
    <s v="Y"/>
    <n v="177"/>
    <n v="74"/>
    <n v="0"/>
    <n v="0"/>
    <n v="0"/>
    <n v="0"/>
    <s v="NA"/>
    <s v="ERR"/>
    <s v="NA"/>
    <s v="NA"/>
    <n v="0"/>
    <n v="10"/>
    <n v="2006"/>
    <s v="New"/>
    <s v="Partial"/>
    <n v="281000"/>
    <n v="25.395390872119297"/>
    <n v="91.980360065466442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n v="3"/>
    <s v="TA"/>
    <n v="3"/>
    <x v="0"/>
    <s v="TA"/>
    <n v="3"/>
    <s v="TA"/>
    <n v="3"/>
    <s v="Av"/>
    <s v="GLQ"/>
    <n v="1014"/>
    <s v="Unf"/>
    <n v="0"/>
    <n v="138"/>
    <n v="1152"/>
    <s v="GasA"/>
    <s v="TA"/>
    <n v="3"/>
    <x v="0"/>
    <n v="1"/>
    <x v="0"/>
    <n v="1152"/>
    <n v="0"/>
    <n v="0"/>
    <n v="1152"/>
    <n v="2304"/>
    <n v="1"/>
    <n v="0"/>
    <n v="1"/>
    <n v="0"/>
    <n v="3"/>
    <n v="1"/>
    <s v="TA"/>
    <n v="3"/>
    <n v="6"/>
    <s v="Typ"/>
    <x v="1"/>
    <s v="Gd"/>
    <n v="2"/>
    <s v="Attchd"/>
    <n v="1964"/>
    <s v="RFn"/>
    <n v="2"/>
    <n v="484"/>
    <s v="TA"/>
    <n v="3"/>
    <s v="TA"/>
    <n v="3"/>
    <s v="Y"/>
    <n v="227"/>
    <n v="0"/>
    <n v="0"/>
    <n v="0"/>
    <n v="0"/>
    <n v="0"/>
    <s v="NA"/>
    <s v="ERR"/>
    <s v="NA"/>
    <s v="NA"/>
    <n v="0"/>
    <n v="4"/>
    <n v="2010"/>
    <s v="WD"/>
    <s v="Normal"/>
    <n v="180500"/>
    <n v="12.790532879818594"/>
    <n v="78.342013888888886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n v="3"/>
    <s v="TA"/>
    <n v="3"/>
    <x v="1"/>
    <s v="TA"/>
    <n v="3"/>
    <s v="TA"/>
    <n v="3"/>
    <s v="No"/>
    <s v="ALQ"/>
    <n v="231"/>
    <s v="Unf"/>
    <n v="0"/>
    <n v="399"/>
    <n v="630"/>
    <s v="GasA"/>
    <s v="TA"/>
    <n v="3"/>
    <x v="0"/>
    <n v="1"/>
    <x v="0"/>
    <n v="630"/>
    <n v="672"/>
    <n v="0"/>
    <n v="1302"/>
    <n v="1932"/>
    <n v="0"/>
    <n v="0"/>
    <n v="2"/>
    <n v="1"/>
    <n v="3"/>
    <n v="1"/>
    <s v="TA"/>
    <n v="3"/>
    <n v="6"/>
    <s v="Typ"/>
    <x v="0"/>
    <s v="NA"/>
    <s v="ERR"/>
    <s v="Detchd"/>
    <n v="1972"/>
    <s v="Unf"/>
    <n v="1"/>
    <n v="264"/>
    <s v="TA"/>
    <n v="3"/>
    <s v="TA"/>
    <n v="3"/>
    <s v="Y"/>
    <n v="185"/>
    <n v="0"/>
    <n v="0"/>
    <n v="0"/>
    <n v="0"/>
    <n v="0"/>
    <s v="NA"/>
    <s v="ERR"/>
    <s v="NA"/>
    <s v="NA"/>
    <n v="0"/>
    <n v="2"/>
    <n v="2009"/>
    <s v="WD"/>
    <s v="Normal"/>
    <n v="119500"/>
    <n v="71.13095238095238"/>
    <n v="61.853002070393373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n v="3"/>
    <s v="TA"/>
    <n v="3"/>
    <x v="5"/>
    <s v="TA"/>
    <n v="3"/>
    <s v="TA"/>
    <n v="3"/>
    <s v="No"/>
    <s v="Unf"/>
    <n v="0"/>
    <s v="Unf"/>
    <n v="0"/>
    <n v="994"/>
    <n v="994"/>
    <s v="GasA"/>
    <s v="TA"/>
    <n v="3"/>
    <x v="1"/>
    <n v="0"/>
    <x v="0"/>
    <n v="1378"/>
    <n v="994"/>
    <n v="0"/>
    <n v="2372"/>
    <n v="3366"/>
    <n v="0"/>
    <n v="0"/>
    <n v="2"/>
    <n v="0"/>
    <n v="4"/>
    <n v="2"/>
    <s v="TA"/>
    <n v="3"/>
    <n v="11"/>
    <s v="Min2"/>
    <x v="0"/>
    <s v="NA"/>
    <s v="ERR"/>
    <s v="Attchd"/>
    <n v="1985"/>
    <s v="RFn"/>
    <n v="1"/>
    <n v="432"/>
    <s v="TA"/>
    <n v="3"/>
    <s v="TA"/>
    <n v="3"/>
    <s v="Y"/>
    <n v="0"/>
    <n v="287"/>
    <n v="0"/>
    <n v="0"/>
    <n v="0"/>
    <n v="0"/>
    <s v="NA"/>
    <s v="ERR"/>
    <s v="NA"/>
    <s v="NA"/>
    <n v="0"/>
    <n v="12"/>
    <n v="2009"/>
    <s v="WD"/>
    <s v="Normal"/>
    <n v="107500"/>
    <n v="16.287878787878789"/>
    <n v="31.937017231134877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n v="3"/>
    <s v="TA"/>
    <n v="3"/>
    <x v="0"/>
    <s v="Gd"/>
    <n v="2"/>
    <s v="TA"/>
    <n v="3"/>
    <s v="No"/>
    <s v="GLQ"/>
    <n v="194"/>
    <s v="Unf"/>
    <n v="0"/>
    <n v="638"/>
    <n v="832"/>
    <s v="GasA"/>
    <s v="TA"/>
    <n v="3"/>
    <x v="0"/>
    <n v="1"/>
    <x v="0"/>
    <n v="832"/>
    <n v="832"/>
    <n v="0"/>
    <n v="1664"/>
    <n v="2496"/>
    <n v="0"/>
    <n v="0"/>
    <n v="2"/>
    <n v="1"/>
    <n v="4"/>
    <n v="1"/>
    <s v="TA"/>
    <n v="3"/>
    <n v="8"/>
    <s v="Typ"/>
    <x v="1"/>
    <s v="TA"/>
    <n v="3"/>
    <s v="Attchd"/>
    <n v="1976"/>
    <s v="RFn"/>
    <n v="2"/>
    <n v="528"/>
    <s v="TA"/>
    <n v="3"/>
    <s v="TA"/>
    <n v="3"/>
    <s v="Y"/>
    <n v="0"/>
    <n v="28"/>
    <n v="0"/>
    <n v="0"/>
    <n v="259"/>
    <n v="0"/>
    <s v="NA"/>
    <s v="ERR"/>
    <s v="GdWo"/>
    <s v="NA"/>
    <n v="0"/>
    <n v="3"/>
    <n v="2006"/>
    <s v="WD"/>
    <s v="Normal"/>
    <n v="162900"/>
    <n v="16.065088757396449"/>
    <n v="65.26442307692308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n v="3"/>
    <s v="TA"/>
    <n v="3"/>
    <x v="1"/>
    <s v="TA"/>
    <n v="3"/>
    <s v="TA"/>
    <n v="3"/>
    <s v="No"/>
    <s v="Rec"/>
    <n v="167"/>
    <s v="Unf"/>
    <n v="0"/>
    <n v="697"/>
    <n v="864"/>
    <s v="GasA"/>
    <s v="TA"/>
    <n v="3"/>
    <x v="0"/>
    <n v="1"/>
    <x v="0"/>
    <n v="864"/>
    <n v="0"/>
    <n v="0"/>
    <n v="864"/>
    <n v="1728"/>
    <n v="1"/>
    <n v="0"/>
    <n v="1"/>
    <n v="0"/>
    <n v="2"/>
    <n v="1"/>
    <s v="TA"/>
    <n v="3"/>
    <n v="5"/>
    <s v="Typ"/>
    <x v="0"/>
    <s v="NA"/>
    <s v="ERR"/>
    <s v="Detchd"/>
    <n v="1957"/>
    <s v="Unf"/>
    <n v="2"/>
    <n v="572"/>
    <s v="TA"/>
    <n v="3"/>
    <s v="TA"/>
    <n v="3"/>
    <s v="N"/>
    <n v="0"/>
    <n v="0"/>
    <n v="0"/>
    <n v="0"/>
    <n v="0"/>
    <n v="0"/>
    <s v="NA"/>
    <s v="ERR"/>
    <s v="NA"/>
    <s v="NA"/>
    <n v="0"/>
    <n v="4"/>
    <n v="2006"/>
    <s v="WD"/>
    <s v="Normal"/>
    <n v="115000"/>
    <n v="14.072442486539403"/>
    <n v="66.550925925925924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n v="3"/>
    <s v="TA"/>
    <n v="3"/>
    <x v="1"/>
    <s v="TA"/>
    <n v="3"/>
    <s v="TA"/>
    <n v="3"/>
    <s v="Av"/>
    <s v="BLQ"/>
    <n v="1016"/>
    <s v="Unf"/>
    <n v="0"/>
    <n v="36"/>
    <n v="1052"/>
    <s v="GasA"/>
    <s v="Gd"/>
    <n v="2"/>
    <x v="0"/>
    <n v="1"/>
    <x v="0"/>
    <n v="1052"/>
    <n v="0"/>
    <n v="0"/>
    <n v="1052"/>
    <n v="2104"/>
    <n v="1"/>
    <n v="0"/>
    <n v="1"/>
    <n v="1"/>
    <n v="3"/>
    <n v="1"/>
    <s v="TA"/>
    <n v="3"/>
    <n v="5"/>
    <s v="Typ"/>
    <x v="0"/>
    <s v="NA"/>
    <s v="ERR"/>
    <s v="Attchd"/>
    <n v="1968"/>
    <s v="RFn"/>
    <n v="1"/>
    <n v="288"/>
    <s v="TA"/>
    <n v="3"/>
    <s v="TA"/>
    <n v="3"/>
    <s v="Y"/>
    <n v="356"/>
    <n v="0"/>
    <n v="0"/>
    <n v="0"/>
    <n v="0"/>
    <n v="0"/>
    <s v="NA"/>
    <s v="ERR"/>
    <s v="GdWo"/>
    <s v="NA"/>
    <n v="0"/>
    <n v="11"/>
    <n v="2006"/>
    <s v="WD"/>
    <s v="Normal"/>
    <n v="138500"/>
    <n v="16.488095238095237"/>
    <n v="65.826996197718628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n v="3"/>
    <s v="Gd"/>
    <n v="2"/>
    <x v="1"/>
    <s v="TA"/>
    <n v="3"/>
    <s v="TA"/>
    <n v="3"/>
    <s v="Mn"/>
    <s v="ALQ"/>
    <n v="776"/>
    <s v="Unf"/>
    <n v="0"/>
    <n v="344"/>
    <n v="1120"/>
    <s v="GasA"/>
    <s v="Gd"/>
    <n v="2"/>
    <x v="0"/>
    <n v="1"/>
    <x v="0"/>
    <n v="1128"/>
    <n v="0"/>
    <n v="0"/>
    <n v="1128"/>
    <n v="2248"/>
    <n v="1"/>
    <n v="0"/>
    <n v="2"/>
    <n v="0"/>
    <n v="3"/>
    <n v="1"/>
    <s v="TA"/>
    <n v="3"/>
    <n v="6"/>
    <s v="Typ"/>
    <x v="0"/>
    <s v="NA"/>
    <s v="ERR"/>
    <s v="Attchd"/>
    <n v="1963"/>
    <s v="RFn"/>
    <n v="2"/>
    <n v="525"/>
    <s v="TA"/>
    <n v="3"/>
    <s v="TA"/>
    <n v="3"/>
    <s v="Y"/>
    <n v="192"/>
    <n v="20"/>
    <n v="123"/>
    <n v="0"/>
    <n v="0"/>
    <n v="0"/>
    <s v="NA"/>
    <s v="ERR"/>
    <s v="MnPrv"/>
    <s v="NA"/>
    <n v="0"/>
    <n v="12"/>
    <n v="2008"/>
    <s v="WD"/>
    <s v="Normal"/>
    <n v="155000"/>
    <n v="17.816091954022987"/>
    <n v="68.95017793594306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n v="3"/>
    <s v="TA"/>
    <n v="3"/>
    <x v="0"/>
    <s v="Gd"/>
    <n v="2"/>
    <s v="TA"/>
    <n v="3"/>
    <s v="Gd"/>
    <s v="GLQ"/>
    <n v="547"/>
    <s v="Unf"/>
    <n v="0"/>
    <n v="0"/>
    <n v="547"/>
    <s v="GasA"/>
    <s v="Gd"/>
    <n v="2"/>
    <x v="0"/>
    <n v="1"/>
    <x v="0"/>
    <n v="1072"/>
    <n v="0"/>
    <n v="0"/>
    <n v="1072"/>
    <n v="1619"/>
    <n v="1"/>
    <n v="0"/>
    <n v="2"/>
    <n v="0"/>
    <n v="2"/>
    <n v="1"/>
    <s v="TA"/>
    <n v="3"/>
    <n v="5"/>
    <s v="Typ"/>
    <x v="0"/>
    <s v="NA"/>
    <s v="ERR"/>
    <s v="Basment"/>
    <n v="2005"/>
    <s v="Fin"/>
    <n v="2"/>
    <n v="525"/>
    <s v="TA"/>
    <n v="3"/>
    <s v="TA"/>
    <n v="3"/>
    <s v="Y"/>
    <n v="0"/>
    <n v="44"/>
    <n v="0"/>
    <n v="0"/>
    <n v="0"/>
    <n v="0"/>
    <s v="NA"/>
    <s v="ERR"/>
    <s v="NA"/>
    <s v="NA"/>
    <n v="0"/>
    <n v="6"/>
    <n v="2006"/>
    <s v="New"/>
    <s v="Partial"/>
    <n v="140000"/>
    <n v="38.095238095238095"/>
    <n v="86.473131562693027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n v="1"/>
    <s v="TA"/>
    <n v="3"/>
    <x v="0"/>
    <s v="Ex"/>
    <n v="1"/>
    <s v="TA"/>
    <n v="3"/>
    <s v="Gd"/>
    <s v="GLQ"/>
    <n v="5644"/>
    <s v="Unf"/>
    <n v="0"/>
    <n v="466"/>
    <n v="6110"/>
    <s v="GasA"/>
    <s v="Ex"/>
    <n v="1"/>
    <x v="0"/>
    <n v="1"/>
    <x v="0"/>
    <n v="4692"/>
    <n v="950"/>
    <n v="0"/>
    <n v="5642"/>
    <n v="11752"/>
    <n v="2"/>
    <n v="0"/>
    <n v="2"/>
    <n v="1"/>
    <n v="3"/>
    <n v="1"/>
    <s v="Ex"/>
    <n v="1"/>
    <n v="12"/>
    <s v="Typ"/>
    <x v="3"/>
    <s v="Gd"/>
    <n v="2"/>
    <s v="Attchd"/>
    <n v="2008"/>
    <s v="Fin"/>
    <n v="2"/>
    <n v="1418"/>
    <s v="TA"/>
    <n v="3"/>
    <s v="TA"/>
    <n v="3"/>
    <s v="Y"/>
    <n v="214"/>
    <n v="292"/>
    <n v="0"/>
    <n v="0"/>
    <n v="0"/>
    <n v="480"/>
    <s v="Gd"/>
    <n v="2"/>
    <s v="NA"/>
    <s v="NA"/>
    <n v="0"/>
    <n v="1"/>
    <n v="2008"/>
    <s v="New"/>
    <s v="Partial"/>
    <n v="160000"/>
    <n v="2.5044218698639784"/>
    <n v="13.614703880190605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n v="3"/>
    <s v="TA"/>
    <n v="3"/>
    <x v="1"/>
    <s v="TA"/>
    <n v="3"/>
    <s v="TA"/>
    <n v="3"/>
    <s v="No"/>
    <s v="LwQ"/>
    <n v="340"/>
    <s v="Rec"/>
    <n v="906"/>
    <n v="0"/>
    <n v="1246"/>
    <s v="GasA"/>
    <s v="Ex"/>
    <n v="1"/>
    <x v="0"/>
    <n v="1"/>
    <x v="0"/>
    <n v="1246"/>
    <n v="0"/>
    <n v="0"/>
    <n v="1246"/>
    <n v="2492"/>
    <n v="1"/>
    <n v="0"/>
    <n v="1"/>
    <n v="1"/>
    <n v="3"/>
    <n v="1"/>
    <s v="Gd"/>
    <n v="2"/>
    <n v="6"/>
    <s v="Typ"/>
    <x v="0"/>
    <s v="NA"/>
    <s v="ERR"/>
    <s v="Attchd"/>
    <n v="1959"/>
    <s v="RFn"/>
    <n v="1"/>
    <n v="305"/>
    <s v="TA"/>
    <n v="3"/>
    <s v="TA"/>
    <n v="3"/>
    <s v="Y"/>
    <n v="218"/>
    <n v="0"/>
    <n v="0"/>
    <n v="0"/>
    <n v="0"/>
    <n v="0"/>
    <s v="NA"/>
    <s v="ERR"/>
    <s v="GdPrv"/>
    <s v="NA"/>
    <n v="0"/>
    <n v="5"/>
    <n v="2010"/>
    <s v="WD"/>
    <s v="Normal"/>
    <n v="154000"/>
    <n v="20.533333333333335"/>
    <n v="61.79775280898876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n v="2"/>
    <s v="TA"/>
    <n v="3"/>
    <x v="0"/>
    <s v="Gd"/>
    <n v="2"/>
    <s v="TA"/>
    <n v="3"/>
    <s v="No"/>
    <s v="GLQ"/>
    <n v="694"/>
    <s v="Unf"/>
    <n v="0"/>
    <n v="284"/>
    <n v="978"/>
    <s v="GasA"/>
    <s v="Ex"/>
    <n v="1"/>
    <x v="0"/>
    <n v="1"/>
    <x v="0"/>
    <n v="1005"/>
    <n v="978"/>
    <n v="0"/>
    <n v="1983"/>
    <n v="2961"/>
    <n v="0"/>
    <n v="0"/>
    <n v="2"/>
    <n v="1"/>
    <n v="3"/>
    <n v="1"/>
    <s v="Gd"/>
    <n v="2"/>
    <n v="9"/>
    <s v="Typ"/>
    <x v="1"/>
    <s v="TA"/>
    <n v="3"/>
    <s v="Attchd"/>
    <n v="1999"/>
    <s v="Fin"/>
    <n v="2"/>
    <n v="490"/>
    <s v="TA"/>
    <n v="3"/>
    <s v="TA"/>
    <n v="3"/>
    <s v="Y"/>
    <n v="0"/>
    <n v="0"/>
    <n v="0"/>
    <n v="0"/>
    <n v="0"/>
    <n v="0"/>
    <s v="NA"/>
    <s v="ERR"/>
    <s v="NA"/>
    <s v="NA"/>
    <n v="0"/>
    <n v="5"/>
    <n v="2009"/>
    <s v="WD"/>
    <s v="Normal"/>
    <n v="225000"/>
    <n v="20.90689462925107"/>
    <n v="75.98784194528875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BLQ"/>
    <n v="547"/>
    <s v="Unf"/>
    <n v="0"/>
    <n v="224"/>
    <n v="771"/>
    <s v="GasA"/>
    <s v="Fa"/>
    <n v="4"/>
    <x v="0"/>
    <n v="1"/>
    <x v="0"/>
    <n v="753"/>
    <n v="741"/>
    <n v="0"/>
    <n v="1494"/>
    <n v="2265"/>
    <n v="0"/>
    <n v="0"/>
    <n v="1"/>
    <n v="0"/>
    <n v="3"/>
    <n v="1"/>
    <s v="Gd"/>
    <n v="2"/>
    <n v="7"/>
    <s v="Typ"/>
    <x v="2"/>
    <s v="Gd"/>
    <n v="2"/>
    <s v="Attchd"/>
    <n v="1942"/>
    <s v="Unf"/>
    <n v="1"/>
    <n v="213"/>
    <s v="TA"/>
    <n v="3"/>
    <s v="TA"/>
    <n v="3"/>
    <s v="P"/>
    <n v="0"/>
    <n v="0"/>
    <n v="0"/>
    <n v="0"/>
    <n v="224"/>
    <n v="0"/>
    <s v="NA"/>
    <s v="ERR"/>
    <s v="NA"/>
    <s v="NA"/>
    <n v="0"/>
    <n v="11"/>
    <n v="2009"/>
    <s v="WD"/>
    <s v="Normal"/>
    <n v="177500"/>
    <n v="23.666666666666668"/>
    <n v="78.366445916114785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n v="2"/>
    <s v="TA"/>
    <n v="3"/>
    <x v="0"/>
    <s v="Gd"/>
    <n v="2"/>
    <s v="TA"/>
    <n v="3"/>
    <s v="No"/>
    <s v="GLQ"/>
    <n v="740"/>
    <s v="Unf"/>
    <n v="0"/>
    <n v="425"/>
    <n v="1165"/>
    <s v="GasA"/>
    <s v="Ex"/>
    <n v="1"/>
    <x v="0"/>
    <n v="1"/>
    <x v="0"/>
    <n v="1203"/>
    <n v="1323"/>
    <n v="0"/>
    <n v="2526"/>
    <n v="3691"/>
    <n v="1"/>
    <n v="0"/>
    <n v="2"/>
    <n v="1"/>
    <n v="4"/>
    <n v="1"/>
    <s v="Gd"/>
    <n v="2"/>
    <n v="8"/>
    <s v="Typ"/>
    <x v="1"/>
    <s v="TA"/>
    <n v="3"/>
    <s v="Attchd"/>
    <n v="1994"/>
    <s v="RFn"/>
    <n v="3"/>
    <n v="844"/>
    <s v="TA"/>
    <n v="3"/>
    <s v="TA"/>
    <n v="3"/>
    <s v="Y"/>
    <n v="309"/>
    <n v="78"/>
    <n v="0"/>
    <n v="0"/>
    <n v="0"/>
    <n v="0"/>
    <s v="NA"/>
    <s v="ERR"/>
    <s v="NA"/>
    <s v="NA"/>
    <n v="0"/>
    <n v="12"/>
    <n v="2006"/>
    <s v="WD"/>
    <s v="Normal"/>
    <n v="290000"/>
    <n v="28.656126482213438"/>
    <n v="78.569493362232464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n v="2"/>
    <s v="TA"/>
    <n v="3"/>
    <x v="0"/>
    <s v="Gd"/>
    <n v="2"/>
    <s v="TA"/>
    <n v="3"/>
    <s v="Av"/>
    <s v="Unf"/>
    <n v="0"/>
    <s v="Unf"/>
    <n v="0"/>
    <n v="1616"/>
    <n v="1616"/>
    <s v="GasA"/>
    <s v="Ex"/>
    <n v="1"/>
    <x v="0"/>
    <n v="1"/>
    <x v="0"/>
    <n v="1616"/>
    <n v="0"/>
    <n v="0"/>
    <n v="1616"/>
    <n v="3232"/>
    <n v="0"/>
    <n v="0"/>
    <n v="2"/>
    <n v="0"/>
    <n v="3"/>
    <n v="1"/>
    <s v="Gd"/>
    <n v="2"/>
    <n v="7"/>
    <s v="Typ"/>
    <x v="0"/>
    <s v="NA"/>
    <s v="ERR"/>
    <s v="Attchd"/>
    <n v="2005"/>
    <s v="RFn"/>
    <n v="3"/>
    <n v="834"/>
    <s v="TA"/>
    <n v="3"/>
    <s v="TA"/>
    <n v="3"/>
    <s v="Y"/>
    <n v="208"/>
    <n v="59"/>
    <n v="0"/>
    <n v="0"/>
    <n v="0"/>
    <n v="0"/>
    <s v="NA"/>
    <s v="ERR"/>
    <s v="NA"/>
    <s v="NA"/>
    <n v="0"/>
    <n v="4"/>
    <n v="2006"/>
    <s v="WD"/>
    <s v="Normal"/>
    <n v="232000"/>
    <n v="26.703499079189687"/>
    <n v="71.78217821782178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n v="2"/>
    <s v="TA"/>
    <n v="3"/>
    <x v="0"/>
    <s v="Gd"/>
    <n v="2"/>
    <s v="TA"/>
    <n v="3"/>
    <s v="No"/>
    <s v="Unf"/>
    <n v="0"/>
    <s v="Unf"/>
    <n v="0"/>
    <n v="976"/>
    <n v="976"/>
    <s v="GasA"/>
    <s v="Ex"/>
    <n v="1"/>
    <x v="0"/>
    <n v="1"/>
    <x v="0"/>
    <n v="976"/>
    <n v="732"/>
    <n v="0"/>
    <n v="1708"/>
    <n v="2684"/>
    <n v="0"/>
    <n v="0"/>
    <n v="2"/>
    <n v="0"/>
    <n v="3"/>
    <n v="1"/>
    <s v="Gd"/>
    <n v="2"/>
    <n v="7"/>
    <s v="Maj1"/>
    <x v="0"/>
    <s v="NA"/>
    <s v="ERR"/>
    <s v="Detchd"/>
    <n v="2004"/>
    <s v="Unf"/>
    <n v="2"/>
    <n v="380"/>
    <s v="TA"/>
    <n v="3"/>
    <s v="TA"/>
    <n v="3"/>
    <s v="Y"/>
    <n v="0"/>
    <n v="40"/>
    <n v="0"/>
    <n v="0"/>
    <n v="0"/>
    <n v="0"/>
    <s v="NA"/>
    <s v="ERR"/>
    <s v="NA"/>
    <s v="NA"/>
    <n v="0"/>
    <n v="4"/>
    <n v="2006"/>
    <s v="WD"/>
    <s v="Normal"/>
    <n v="130000"/>
    <n v="38.655961938745165"/>
    <n v="48.435171385991055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n v="2"/>
    <s v="TA"/>
    <n v="3"/>
    <x v="0"/>
    <s v="Ex"/>
    <n v="1"/>
    <s v="TA"/>
    <n v="3"/>
    <s v="No"/>
    <s v="GLQ"/>
    <n v="1572"/>
    <s v="Unf"/>
    <n v="0"/>
    <n v="80"/>
    <n v="1652"/>
    <s v="GasA"/>
    <s v="Ex"/>
    <n v="1"/>
    <x v="0"/>
    <n v="1"/>
    <x v="0"/>
    <n v="1652"/>
    <n v="0"/>
    <n v="0"/>
    <n v="1652"/>
    <n v="3304"/>
    <n v="1"/>
    <n v="0"/>
    <n v="2"/>
    <n v="0"/>
    <n v="2"/>
    <n v="1"/>
    <s v="Ex"/>
    <n v="1"/>
    <n v="6"/>
    <s v="Typ"/>
    <x v="2"/>
    <s v="Ex"/>
    <n v="1"/>
    <s v="Attchd"/>
    <n v="2006"/>
    <s v="Fin"/>
    <n v="2"/>
    <n v="840"/>
    <s v="TA"/>
    <n v="3"/>
    <s v="TA"/>
    <n v="3"/>
    <s v="Y"/>
    <n v="404"/>
    <n v="102"/>
    <n v="0"/>
    <n v="0"/>
    <n v="0"/>
    <n v="0"/>
    <s v="NA"/>
    <s v="ERR"/>
    <s v="NA"/>
    <s v="NA"/>
    <n v="0"/>
    <n v="11"/>
    <n v="2009"/>
    <s v="WD"/>
    <s v="Normal"/>
    <n v="325000"/>
    <n v="24.671676914901692"/>
    <n v="98.365617433414045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n v="2"/>
    <s v="TA"/>
    <n v="3"/>
    <x v="0"/>
    <s v="Gd"/>
    <n v="2"/>
    <s v="TA"/>
    <n v="3"/>
    <s v="No"/>
    <s v="Unf"/>
    <n v="0"/>
    <s v="Unf"/>
    <n v="0"/>
    <n v="1368"/>
    <n v="1368"/>
    <s v="GasA"/>
    <s v="Ex"/>
    <n v="1"/>
    <x v="0"/>
    <n v="1"/>
    <x v="0"/>
    <n v="1368"/>
    <n v="0"/>
    <n v="0"/>
    <n v="1368"/>
    <n v="2736"/>
    <n v="0"/>
    <n v="0"/>
    <n v="2"/>
    <n v="0"/>
    <n v="2"/>
    <n v="1"/>
    <s v="Gd"/>
    <n v="2"/>
    <n v="6"/>
    <s v="Typ"/>
    <x v="1"/>
    <s v="Gd"/>
    <n v="2"/>
    <s v="Attchd"/>
    <n v="2005"/>
    <s v="RFn"/>
    <n v="2"/>
    <n v="474"/>
    <s v="TA"/>
    <n v="3"/>
    <s v="TA"/>
    <n v="3"/>
    <s v="Y"/>
    <n v="132"/>
    <n v="35"/>
    <n v="0"/>
    <n v="0"/>
    <n v="0"/>
    <n v="0"/>
    <s v="NA"/>
    <s v="ERR"/>
    <s v="NA"/>
    <s v="NA"/>
    <n v="0"/>
    <n v="9"/>
    <n v="2006"/>
    <s v="New"/>
    <s v="Partial"/>
    <n v="202500"/>
    <n v="29.115744069015097"/>
    <n v="74.013157894736835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n v="3"/>
    <s v="Gd"/>
    <n v="2"/>
    <x v="0"/>
    <s v="Gd"/>
    <n v="2"/>
    <s v="Gd"/>
    <n v="2"/>
    <s v="No"/>
    <s v="ALQ"/>
    <n v="746"/>
    <s v="Unf"/>
    <n v="0"/>
    <n v="244"/>
    <n v="990"/>
    <s v="GasA"/>
    <s v="Ex"/>
    <n v="1"/>
    <x v="0"/>
    <n v="1"/>
    <x v="0"/>
    <n v="990"/>
    <n v="0"/>
    <n v="0"/>
    <n v="990"/>
    <n v="1980"/>
    <n v="1"/>
    <n v="0"/>
    <n v="1"/>
    <n v="0"/>
    <n v="3"/>
    <n v="1"/>
    <s v="TA"/>
    <n v="3"/>
    <n v="5"/>
    <s v="Typ"/>
    <x v="0"/>
    <s v="NA"/>
    <s v="ERR"/>
    <s v="Detchd"/>
    <n v="2000"/>
    <s v="Unf"/>
    <n v="2"/>
    <n v="480"/>
    <s v="TA"/>
    <n v="3"/>
    <s v="TA"/>
    <n v="3"/>
    <s v="Y"/>
    <n v="0"/>
    <n v="64"/>
    <n v="0"/>
    <n v="0"/>
    <n v="0"/>
    <n v="0"/>
    <s v="NA"/>
    <s v="ERR"/>
    <s v="NA"/>
    <s v="NA"/>
    <n v="0"/>
    <n v="5"/>
    <n v="2009"/>
    <s v="WD"/>
    <s v="Normal"/>
    <n v="138000"/>
    <n v="17.096134786917741"/>
    <n v="69.696969696969703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GLQ"/>
    <n v="144"/>
    <s v="ALQ"/>
    <n v="608"/>
    <n v="172"/>
    <n v="924"/>
    <s v="GasA"/>
    <s v="Ex"/>
    <n v="1"/>
    <x v="0"/>
    <n v="1"/>
    <x v="0"/>
    <n v="1122"/>
    <n v="0"/>
    <n v="0"/>
    <n v="1122"/>
    <n v="2046"/>
    <n v="1"/>
    <n v="0"/>
    <n v="1"/>
    <n v="0"/>
    <n v="2"/>
    <n v="1"/>
    <s v="Gd"/>
    <n v="2"/>
    <n v="6"/>
    <s v="Typ"/>
    <x v="0"/>
    <s v="NA"/>
    <s v="ERR"/>
    <s v="Attchd"/>
    <n v="1948"/>
    <s v="Unf"/>
    <n v="2"/>
    <n v="528"/>
    <s v="TA"/>
    <n v="3"/>
    <s v="TA"/>
    <n v="3"/>
    <s v="Y"/>
    <n v="0"/>
    <n v="36"/>
    <n v="0"/>
    <n v="0"/>
    <n v="0"/>
    <n v="0"/>
    <s v="NA"/>
    <s v="ERR"/>
    <s v="GdWo"/>
    <s v="NA"/>
    <n v="0"/>
    <n v="5"/>
    <n v="2008"/>
    <s v="WD"/>
    <s v="Normal"/>
    <n v="147000"/>
    <n v="12.25"/>
    <n v="71.847507331378296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n v="3"/>
    <s v="TA"/>
    <n v="3"/>
    <x v="1"/>
    <s v="Gd"/>
    <n v="2"/>
    <s v="TA"/>
    <n v="3"/>
    <s v="No"/>
    <s v="GLQ"/>
    <n v="1200"/>
    <s v="Unf"/>
    <n v="0"/>
    <n v="78"/>
    <n v="1278"/>
    <s v="GasA"/>
    <s v="Gd"/>
    <n v="2"/>
    <x v="0"/>
    <n v="1"/>
    <x v="0"/>
    <n v="1294"/>
    <n v="0"/>
    <n v="0"/>
    <n v="1294"/>
    <n v="2572"/>
    <n v="1"/>
    <n v="0"/>
    <n v="2"/>
    <n v="0"/>
    <n v="3"/>
    <n v="1"/>
    <s v="Gd"/>
    <n v="2"/>
    <n v="6"/>
    <s v="Typ"/>
    <x v="0"/>
    <s v="NA"/>
    <s v="ERR"/>
    <s v="Attchd"/>
    <n v="1991"/>
    <s v="RFn"/>
    <n v="2"/>
    <n v="496"/>
    <s v="TA"/>
    <n v="3"/>
    <s v="TA"/>
    <n v="3"/>
    <s v="Y"/>
    <n v="112"/>
    <n v="51"/>
    <n v="0"/>
    <n v="0"/>
    <n v="0"/>
    <n v="0"/>
    <s v="NA"/>
    <s v="ERR"/>
    <s v="GdWo"/>
    <s v="NA"/>
    <n v="0"/>
    <n v="6"/>
    <n v="2008"/>
    <s v="WD"/>
    <s v="Normal"/>
    <n v="179200"/>
    <n v="25.05242555571089"/>
    <n v="69.673405909797822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n v="2"/>
    <s v="Gd"/>
    <n v="2"/>
    <x v="0"/>
    <s v="Gd"/>
    <n v="2"/>
    <s v="TA"/>
    <n v="3"/>
    <s v="Av"/>
    <s v="GLQ"/>
    <n v="1406"/>
    <s v="Unf"/>
    <n v="0"/>
    <n v="496"/>
    <n v="1902"/>
    <s v="GasA"/>
    <s v="TA"/>
    <n v="3"/>
    <x v="0"/>
    <n v="1"/>
    <x v="0"/>
    <n v="1902"/>
    <n v="0"/>
    <n v="0"/>
    <n v="1902"/>
    <n v="3804"/>
    <n v="1"/>
    <n v="0"/>
    <n v="2"/>
    <n v="0"/>
    <n v="3"/>
    <n v="1"/>
    <s v="Ex"/>
    <n v="1"/>
    <n v="7"/>
    <s v="Typ"/>
    <x v="2"/>
    <s v="TA"/>
    <n v="3"/>
    <s v="Attchd"/>
    <n v="1959"/>
    <s v="Fin"/>
    <n v="2"/>
    <n v="567"/>
    <s v="TA"/>
    <n v="3"/>
    <s v="TA"/>
    <n v="3"/>
    <s v="Y"/>
    <n v="0"/>
    <n v="207"/>
    <n v="162"/>
    <n v="0"/>
    <n v="0"/>
    <n v="0"/>
    <s v="NA"/>
    <s v="ERR"/>
    <s v="NA"/>
    <s v="NA"/>
    <n v="0"/>
    <n v="5"/>
    <n v="2010"/>
    <s v="WD"/>
    <s v="Normal"/>
    <n v="335000"/>
    <n v="19.142857142857142"/>
    <n v="88.06519453207150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n v="2"/>
    <s v="TA"/>
    <n v="3"/>
    <x v="0"/>
    <s v="Gd"/>
    <n v="2"/>
    <s v="TA"/>
    <n v="3"/>
    <s v="No"/>
    <s v="GLQ"/>
    <n v="925"/>
    <s v="Unf"/>
    <n v="0"/>
    <n v="349"/>
    <n v="1274"/>
    <s v="GasA"/>
    <s v="Ex"/>
    <n v="1"/>
    <x v="0"/>
    <n v="1"/>
    <x v="0"/>
    <n v="1274"/>
    <n v="0"/>
    <n v="0"/>
    <n v="1274"/>
    <n v="2548"/>
    <n v="1"/>
    <n v="0"/>
    <n v="2"/>
    <n v="0"/>
    <n v="3"/>
    <n v="1"/>
    <s v="Gd"/>
    <n v="2"/>
    <n v="6"/>
    <s v="Typ"/>
    <x v="0"/>
    <s v="NA"/>
    <s v="ERR"/>
    <s v="Attchd"/>
    <n v="2005"/>
    <s v="RFn"/>
    <n v="2"/>
    <n v="508"/>
    <s v="TA"/>
    <n v="3"/>
    <s v="TA"/>
    <n v="3"/>
    <s v="Y"/>
    <n v="264"/>
    <n v="98"/>
    <n v="0"/>
    <n v="0"/>
    <n v="0"/>
    <n v="0"/>
    <s v="NA"/>
    <s v="ERR"/>
    <s v="NA"/>
    <s v="NA"/>
    <n v="0"/>
    <n v="1"/>
    <n v="2007"/>
    <s v="New"/>
    <s v="Partial"/>
    <n v="203000"/>
    <n v="23.031540730655774"/>
    <n v="79.670329670329664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n v="2"/>
    <s v="TA"/>
    <n v="3"/>
    <x v="0"/>
    <s v="Ex"/>
    <n v="1"/>
    <s v="TA"/>
    <n v="3"/>
    <s v="No"/>
    <s v="GLQ"/>
    <n v="482"/>
    <s v="Unf"/>
    <n v="0"/>
    <n v="971"/>
    <n v="1453"/>
    <s v="GasA"/>
    <s v="Ex"/>
    <n v="1"/>
    <x v="0"/>
    <n v="1"/>
    <x v="0"/>
    <n v="1453"/>
    <n v="1357"/>
    <n v="0"/>
    <n v="2810"/>
    <n v="4263"/>
    <n v="0"/>
    <n v="0"/>
    <n v="2"/>
    <n v="1"/>
    <n v="4"/>
    <n v="1"/>
    <s v="Gd"/>
    <n v="2"/>
    <n v="9"/>
    <s v="Typ"/>
    <x v="1"/>
    <s v="Ex"/>
    <n v="1"/>
    <s v="Attchd"/>
    <n v="1990"/>
    <s v="RFn"/>
    <n v="2"/>
    <n v="750"/>
    <s v="Gd"/>
    <n v="2"/>
    <s v="Gd"/>
    <n v="2"/>
    <s v="Y"/>
    <n v="500"/>
    <n v="0"/>
    <n v="0"/>
    <n v="0"/>
    <n v="0"/>
    <n v="0"/>
    <s v="NA"/>
    <s v="ERR"/>
    <s v="NA"/>
    <s v="NA"/>
    <n v="0"/>
    <n v="6"/>
    <n v="2007"/>
    <s v="WD"/>
    <s v="Normal"/>
    <n v="302000"/>
    <n v="31.550355202674467"/>
    <n v="70.842129955430451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n v="2"/>
    <s v="TA"/>
    <n v="3"/>
    <x v="0"/>
    <s v="Gd"/>
    <n v="2"/>
    <s v="TA"/>
    <n v="3"/>
    <s v="No"/>
    <s v="Unf"/>
    <n v="0"/>
    <s v="Unf"/>
    <n v="0"/>
    <n v="1393"/>
    <n v="1393"/>
    <s v="GasA"/>
    <s v="Ex"/>
    <n v="1"/>
    <x v="0"/>
    <n v="1"/>
    <x v="0"/>
    <n v="1422"/>
    <n v="1177"/>
    <n v="0"/>
    <n v="2599"/>
    <n v="3992"/>
    <n v="0"/>
    <n v="0"/>
    <n v="2"/>
    <n v="1"/>
    <n v="4"/>
    <n v="1"/>
    <s v="Gd"/>
    <n v="2"/>
    <n v="10"/>
    <s v="Typ"/>
    <x v="1"/>
    <s v="TA"/>
    <n v="3"/>
    <s v="BuiltIn"/>
    <n v="1999"/>
    <s v="Fin"/>
    <n v="3"/>
    <n v="779"/>
    <s v="TA"/>
    <n v="3"/>
    <s v="TA"/>
    <n v="3"/>
    <s v="Y"/>
    <n v="668"/>
    <n v="30"/>
    <n v="0"/>
    <n v="0"/>
    <n v="0"/>
    <n v="0"/>
    <s v="NA"/>
    <s v="ERR"/>
    <s v="NA"/>
    <s v="NA"/>
    <n v="0"/>
    <n v="5"/>
    <n v="2010"/>
    <s v="WD"/>
    <s v="Normal"/>
    <n v="333168"/>
    <n v="22.550967916610261"/>
    <n v="83.458917835671343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n v="3"/>
    <s v="TA"/>
    <n v="3"/>
    <x v="1"/>
    <s v="TA"/>
    <n v="3"/>
    <s v="TA"/>
    <n v="3"/>
    <s v="No"/>
    <s v="Rec"/>
    <n v="732"/>
    <s v="Unf"/>
    <n v="0"/>
    <n v="216"/>
    <n v="948"/>
    <s v="GasA"/>
    <s v="Ex"/>
    <n v="1"/>
    <x v="0"/>
    <n v="1"/>
    <x v="0"/>
    <n v="948"/>
    <n v="0"/>
    <n v="0"/>
    <n v="948"/>
    <n v="1896"/>
    <n v="1"/>
    <n v="0"/>
    <n v="1"/>
    <n v="0"/>
    <n v="3"/>
    <n v="1"/>
    <s v="TA"/>
    <n v="3"/>
    <n v="5"/>
    <s v="Typ"/>
    <x v="1"/>
    <s v="TA"/>
    <n v="3"/>
    <s v="Detchd"/>
    <n v="1956"/>
    <s v="Unf"/>
    <n v="1"/>
    <n v="280"/>
    <s v="TA"/>
    <n v="3"/>
    <s v="TA"/>
    <n v="3"/>
    <s v="Y"/>
    <n v="0"/>
    <n v="36"/>
    <n v="0"/>
    <n v="0"/>
    <n v="0"/>
    <n v="0"/>
    <s v="NA"/>
    <s v="ERR"/>
    <s v="NA"/>
    <s v="NA"/>
    <n v="0"/>
    <n v="10"/>
    <n v="2007"/>
    <s v="WD"/>
    <s v="Normal"/>
    <n v="119000"/>
    <n v="14.52991452991453"/>
    <n v="62.763713080168777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n v="3"/>
    <s v="TA"/>
    <n v="3"/>
    <x v="1"/>
    <s v="Fa"/>
    <n v="4"/>
    <s v="TA"/>
    <n v="3"/>
    <s v="Mn"/>
    <s v="ALQ"/>
    <n v="500"/>
    <s v="LwQ"/>
    <n v="276"/>
    <n v="176"/>
    <n v="952"/>
    <s v="GasA"/>
    <s v="TA"/>
    <n v="3"/>
    <x v="0"/>
    <n v="1"/>
    <x v="0"/>
    <n v="1092"/>
    <n v="1020"/>
    <n v="0"/>
    <n v="2112"/>
    <n v="3064"/>
    <n v="0"/>
    <n v="0"/>
    <n v="2"/>
    <n v="1"/>
    <n v="4"/>
    <n v="1"/>
    <s v="TA"/>
    <n v="3"/>
    <n v="9"/>
    <s v="Typ"/>
    <x v="2"/>
    <s v="Gd"/>
    <n v="2"/>
    <s v="Attchd"/>
    <n v="1969"/>
    <s v="Unf"/>
    <n v="2"/>
    <n v="576"/>
    <s v="TA"/>
    <n v="3"/>
    <s v="TA"/>
    <n v="3"/>
    <s v="Y"/>
    <n v="280"/>
    <n v="0"/>
    <n v="0"/>
    <n v="0"/>
    <n v="0"/>
    <n v="0"/>
    <s v="NA"/>
    <s v="ERR"/>
    <s v="NA"/>
    <s v="NA"/>
    <n v="0"/>
    <n v="6"/>
    <n v="2008"/>
    <s v="WD"/>
    <s v="Normal"/>
    <n v="206900"/>
    <n v="18.681715575620768"/>
    <n v="67.526109660574406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n v="2"/>
    <s v="TA"/>
    <n v="3"/>
    <x v="0"/>
    <s v="Ex"/>
    <n v="1"/>
    <s v="TA"/>
    <n v="3"/>
    <s v="Gd"/>
    <s v="Unf"/>
    <n v="0"/>
    <s v="Unf"/>
    <n v="0"/>
    <n v="1622"/>
    <n v="1622"/>
    <s v="GasA"/>
    <s v="Ex"/>
    <n v="1"/>
    <x v="0"/>
    <n v="1"/>
    <x v="0"/>
    <n v="1630"/>
    <n v="0"/>
    <n v="0"/>
    <n v="1630"/>
    <n v="3252"/>
    <n v="1"/>
    <n v="0"/>
    <n v="2"/>
    <n v="0"/>
    <n v="3"/>
    <n v="1"/>
    <s v="Ex"/>
    <n v="1"/>
    <n v="8"/>
    <s v="Typ"/>
    <x v="1"/>
    <s v="Gd"/>
    <n v="2"/>
    <s v="Attchd"/>
    <n v="2008"/>
    <s v="RFn"/>
    <n v="3"/>
    <n v="860"/>
    <s v="TA"/>
    <n v="3"/>
    <s v="TA"/>
    <n v="3"/>
    <s v="Y"/>
    <n v="172"/>
    <n v="42"/>
    <n v="0"/>
    <n v="0"/>
    <n v="0"/>
    <n v="0"/>
    <s v="NA"/>
    <s v="ERR"/>
    <s v="NA"/>
    <s v="NA"/>
    <n v="0"/>
    <n v="1"/>
    <n v="2009"/>
    <s v="WD"/>
    <s v="Normal"/>
    <n v="295493"/>
    <n v="28.896244866027772"/>
    <n v="90.865006150061504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n v="2"/>
    <s v="TA"/>
    <n v="3"/>
    <x v="0"/>
    <s v="Ex"/>
    <n v="1"/>
    <s v="Gd"/>
    <n v="2"/>
    <s v="No"/>
    <s v="Unf"/>
    <n v="0"/>
    <s v="Unf"/>
    <n v="0"/>
    <n v="1352"/>
    <n v="1352"/>
    <s v="GasA"/>
    <s v="Ex"/>
    <n v="1"/>
    <x v="0"/>
    <n v="1"/>
    <x v="0"/>
    <n v="1352"/>
    <n v="0"/>
    <n v="0"/>
    <n v="1352"/>
    <n v="2704"/>
    <n v="0"/>
    <n v="0"/>
    <n v="2"/>
    <n v="0"/>
    <n v="2"/>
    <n v="1"/>
    <s v="Gd"/>
    <n v="2"/>
    <n v="5"/>
    <s v="Typ"/>
    <x v="1"/>
    <s v="Gd"/>
    <n v="2"/>
    <s v="Attchd"/>
    <n v="2006"/>
    <s v="RFn"/>
    <n v="2"/>
    <n v="466"/>
    <s v="TA"/>
    <n v="3"/>
    <s v="TA"/>
    <n v="3"/>
    <s v="Y"/>
    <n v="0"/>
    <n v="241"/>
    <n v="0"/>
    <n v="0"/>
    <n v="0"/>
    <n v="0"/>
    <s v="NA"/>
    <s v="ERR"/>
    <s v="NA"/>
    <s v="NA"/>
    <n v="0"/>
    <n v="4"/>
    <n v="2007"/>
    <s v="New"/>
    <s v="Partial"/>
    <n v="208900"/>
    <n v="49.385342789598106"/>
    <n v="77.255917159763314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n v="2"/>
    <s v="TA"/>
    <n v="3"/>
    <x v="0"/>
    <s v="Gd"/>
    <n v="2"/>
    <s v="TA"/>
    <n v="3"/>
    <s v="Gd"/>
    <s v="Unf"/>
    <n v="0"/>
    <s v="Unf"/>
    <n v="0"/>
    <n v="1753"/>
    <n v="1753"/>
    <s v="GasA"/>
    <s v="Ex"/>
    <n v="1"/>
    <x v="0"/>
    <n v="1"/>
    <x v="0"/>
    <n v="1787"/>
    <n v="0"/>
    <n v="0"/>
    <n v="1787"/>
    <n v="3540"/>
    <n v="0"/>
    <n v="0"/>
    <n v="2"/>
    <n v="0"/>
    <n v="3"/>
    <n v="1"/>
    <s v="Gd"/>
    <n v="2"/>
    <n v="7"/>
    <s v="Typ"/>
    <x v="1"/>
    <s v="TA"/>
    <n v="3"/>
    <s v="Attchd"/>
    <n v="2001"/>
    <s v="RFn"/>
    <n v="3"/>
    <n v="748"/>
    <s v="TA"/>
    <n v="3"/>
    <s v="TA"/>
    <n v="3"/>
    <s v="Y"/>
    <n v="198"/>
    <n v="150"/>
    <n v="0"/>
    <n v="0"/>
    <n v="0"/>
    <n v="0"/>
    <s v="NA"/>
    <s v="ERR"/>
    <s v="NA"/>
    <s v="NA"/>
    <n v="0"/>
    <n v="8"/>
    <n v="2006"/>
    <s v="WD"/>
    <s v="Normal"/>
    <n v="275000"/>
    <n v="18.604965834517287"/>
    <n v="77.683615819209038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n v="3"/>
    <s v="TA"/>
    <n v="3"/>
    <x v="0"/>
    <s v="TA"/>
    <n v="3"/>
    <s v="TA"/>
    <n v="3"/>
    <s v="No"/>
    <s v="ALQ"/>
    <n v="492"/>
    <s v="Unf"/>
    <n v="0"/>
    <n v="372"/>
    <n v="864"/>
    <s v="GasA"/>
    <s v="Ex"/>
    <n v="1"/>
    <x v="0"/>
    <n v="1"/>
    <x v="0"/>
    <n v="948"/>
    <n v="0"/>
    <n v="0"/>
    <n v="948"/>
    <n v="1812"/>
    <n v="0"/>
    <n v="0"/>
    <n v="1"/>
    <n v="0"/>
    <n v="3"/>
    <n v="1"/>
    <s v="TA"/>
    <n v="3"/>
    <n v="5"/>
    <s v="Typ"/>
    <x v="0"/>
    <s v="NA"/>
    <s v="ERR"/>
    <s v="Attchd"/>
    <n v="1954"/>
    <s v="Unf"/>
    <n v="1"/>
    <n v="248"/>
    <s v="TA"/>
    <n v="3"/>
    <s v="TA"/>
    <n v="3"/>
    <s v="Y"/>
    <n v="0"/>
    <n v="0"/>
    <n v="0"/>
    <n v="0"/>
    <n v="0"/>
    <n v="0"/>
    <s v="NA"/>
    <s v="ERR"/>
    <s v="NA"/>
    <s v="NA"/>
    <n v="0"/>
    <n v="2"/>
    <n v="2007"/>
    <s v="WD"/>
    <s v="Normal"/>
    <n v="111000"/>
    <n v="10.866372980910425"/>
    <n v="61.258278145695364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n v="3"/>
    <s v="TA"/>
    <n v="3"/>
    <x v="1"/>
    <s v="TA"/>
    <n v="3"/>
    <s v="TA"/>
    <n v="3"/>
    <s v="No"/>
    <s v="ALQ"/>
    <n v="189"/>
    <s v="Rec"/>
    <n v="661"/>
    <n v="628"/>
    <n v="1478"/>
    <s v="GasA"/>
    <s v="Gd"/>
    <n v="2"/>
    <x v="0"/>
    <n v="1"/>
    <x v="0"/>
    <n v="1478"/>
    <n v="0"/>
    <n v="0"/>
    <n v="1478"/>
    <n v="2956"/>
    <n v="1"/>
    <n v="0"/>
    <n v="1"/>
    <n v="1"/>
    <n v="3"/>
    <n v="1"/>
    <s v="TA"/>
    <n v="3"/>
    <n v="6"/>
    <s v="Typ"/>
    <x v="2"/>
    <s v="Gd"/>
    <n v="2"/>
    <s v="Attchd"/>
    <n v="1957"/>
    <s v="RFn"/>
    <n v="2"/>
    <n v="442"/>
    <s v="TA"/>
    <n v="3"/>
    <s v="TA"/>
    <n v="3"/>
    <s v="Y"/>
    <n v="114"/>
    <n v="0"/>
    <n v="0"/>
    <n v="0"/>
    <n v="216"/>
    <n v="0"/>
    <s v="NA"/>
    <s v="ERR"/>
    <s v="NA"/>
    <s v="NA"/>
    <n v="0"/>
    <n v="6"/>
    <n v="2009"/>
    <s v="WD"/>
    <s v="Normal"/>
    <n v="156500"/>
    <n v="18.63095238095238"/>
    <n v="52.943166441136668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n v="3"/>
    <s v="TA"/>
    <n v="3"/>
    <x v="1"/>
    <s v="NA"/>
    <s v="ERR"/>
    <s v="NA"/>
    <s v="ERR"/>
    <s v="NA"/>
    <s v="NA"/>
    <n v="0"/>
    <s v="NA"/>
    <n v="0"/>
    <n v="0"/>
    <n v="0"/>
    <s v="Floor"/>
    <s v="TA"/>
    <n v="3"/>
    <x v="1"/>
    <n v="0"/>
    <x v="0"/>
    <n v="720"/>
    <n v="0"/>
    <n v="0"/>
    <n v="720"/>
    <n v="720"/>
    <n v="0"/>
    <n v="0"/>
    <n v="1"/>
    <n v="0"/>
    <n v="2"/>
    <n v="1"/>
    <s v="TA"/>
    <n v="3"/>
    <n v="4"/>
    <s v="Typ"/>
    <x v="0"/>
    <s v="NA"/>
    <s v="ERR"/>
    <s v="Detchd"/>
    <n v="1955"/>
    <s v="Unf"/>
    <n v="1"/>
    <n v="287"/>
    <s v="TA"/>
    <n v="3"/>
    <s v="Fa"/>
    <n v="4"/>
    <s v="Y"/>
    <n v="0"/>
    <n v="0"/>
    <n v="0"/>
    <n v="0"/>
    <n v="0"/>
    <n v="0"/>
    <s v="NA"/>
    <s v="ERR"/>
    <s v="NA"/>
    <s v="NA"/>
    <n v="0"/>
    <n v="7"/>
    <n v="2008"/>
    <s v="WD"/>
    <s v="Normal"/>
    <n v="72500"/>
    <n v="10.94009355666214"/>
    <n v="100.69444444444444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n v="2"/>
    <s v="TA"/>
    <n v="3"/>
    <x v="0"/>
    <s v="Gd"/>
    <n v="2"/>
    <s v="TA"/>
    <n v="3"/>
    <s v="No"/>
    <s v="GLQ"/>
    <n v="674"/>
    <s v="Unf"/>
    <n v="0"/>
    <n v="76"/>
    <n v="750"/>
    <s v="GasA"/>
    <s v="Ex"/>
    <n v="1"/>
    <x v="0"/>
    <n v="1"/>
    <x v="0"/>
    <n v="1061"/>
    <n v="862"/>
    <n v="0"/>
    <n v="1923"/>
    <n v="2673"/>
    <n v="1"/>
    <n v="0"/>
    <n v="2"/>
    <n v="1"/>
    <n v="3"/>
    <n v="1"/>
    <s v="Gd"/>
    <n v="2"/>
    <n v="8"/>
    <s v="Typ"/>
    <x v="1"/>
    <s v="TA"/>
    <n v="3"/>
    <s v="Attchd"/>
    <n v="1992"/>
    <s v="RFn"/>
    <n v="2"/>
    <n v="564"/>
    <s v="TA"/>
    <n v="3"/>
    <s v="TA"/>
    <n v="3"/>
    <s v="Y"/>
    <n v="240"/>
    <n v="39"/>
    <n v="0"/>
    <n v="0"/>
    <n v="0"/>
    <n v="0"/>
    <s v="NA"/>
    <s v="ERR"/>
    <s v="NA"/>
    <s v="NA"/>
    <n v="0"/>
    <n v="6"/>
    <n v="2010"/>
    <s v="WD"/>
    <s v="Normal"/>
    <n v="190000"/>
    <n v="18.653053210288633"/>
    <n v="71.081182192293298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n v="4"/>
    <s v="TA"/>
    <n v="3"/>
    <x v="1"/>
    <s v="TA"/>
    <n v="3"/>
    <s v="TA"/>
    <n v="3"/>
    <s v="No"/>
    <s v="LwQ"/>
    <n v="280"/>
    <s v="Unf"/>
    <n v="0"/>
    <n v="140"/>
    <n v="420"/>
    <s v="GasA"/>
    <s v="Gd"/>
    <n v="2"/>
    <x v="0"/>
    <n v="1"/>
    <x v="0"/>
    <n v="708"/>
    <n v="0"/>
    <n v="0"/>
    <n v="708"/>
    <n v="1128"/>
    <n v="0"/>
    <n v="0"/>
    <n v="1"/>
    <n v="0"/>
    <n v="2"/>
    <n v="1"/>
    <s v="Fa"/>
    <n v="4"/>
    <n v="5"/>
    <s v="Typ"/>
    <x v="0"/>
    <s v="NA"/>
    <s v="ERR"/>
    <s v="NA"/>
    <s v="NA"/>
    <s v="NA"/>
    <n v="0"/>
    <n v="0"/>
    <s v="NA"/>
    <s v="ERR"/>
    <s v="NA"/>
    <s v="ERR"/>
    <s v="Y"/>
    <n v="164"/>
    <n v="0"/>
    <n v="0"/>
    <n v="0"/>
    <n v="0"/>
    <n v="0"/>
    <s v="NA"/>
    <s v="ERR"/>
    <s v="NA"/>
    <s v="NA"/>
    <n v="0"/>
    <n v="12"/>
    <n v="2009"/>
    <s v="WD"/>
    <s v="Normal"/>
    <n v="82500"/>
    <n v="15.478424015009381"/>
    <n v="73.13829787234043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n v="2"/>
    <s v="TA"/>
    <n v="3"/>
    <x v="0"/>
    <s v="Ex"/>
    <n v="1"/>
    <s v="TA"/>
    <n v="3"/>
    <s v="Av"/>
    <s v="Unf"/>
    <n v="0"/>
    <s v="Unf"/>
    <n v="0"/>
    <n v="1795"/>
    <n v="1795"/>
    <s v="GasA"/>
    <s v="Ex"/>
    <n v="1"/>
    <x v="0"/>
    <n v="1"/>
    <x v="0"/>
    <n v="1795"/>
    <n v="0"/>
    <n v="0"/>
    <n v="1795"/>
    <n v="3590"/>
    <n v="0"/>
    <n v="0"/>
    <n v="2"/>
    <n v="0"/>
    <n v="2"/>
    <n v="1"/>
    <s v="Gd"/>
    <n v="2"/>
    <n v="7"/>
    <s v="Typ"/>
    <x v="1"/>
    <s v="Gd"/>
    <n v="2"/>
    <s v="Attchd"/>
    <n v="2007"/>
    <s v="RFn"/>
    <n v="3"/>
    <n v="895"/>
    <s v="TA"/>
    <n v="3"/>
    <s v="TA"/>
    <n v="3"/>
    <s v="Y"/>
    <n v="0"/>
    <n v="49"/>
    <n v="0"/>
    <n v="0"/>
    <n v="0"/>
    <n v="0"/>
    <s v="NA"/>
    <s v="ERR"/>
    <s v="NA"/>
    <s v="NA"/>
    <n v="0"/>
    <n v="2"/>
    <n v="2007"/>
    <s v="New"/>
    <s v="Partial"/>
    <n v="147000"/>
    <n v="14.720608852393351"/>
    <n v="40.947075208913652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n v="3"/>
    <s v="TA"/>
    <n v="3"/>
    <x v="2"/>
    <s v="TA"/>
    <n v="3"/>
    <s v="Fa"/>
    <n v="4"/>
    <s v="No"/>
    <s v="Unf"/>
    <n v="0"/>
    <s v="Unf"/>
    <n v="0"/>
    <n v="796"/>
    <n v="796"/>
    <s v="GasA"/>
    <s v="Fa"/>
    <n v="4"/>
    <x v="1"/>
    <n v="0"/>
    <x v="0"/>
    <n v="796"/>
    <n v="0"/>
    <n v="0"/>
    <n v="796"/>
    <n v="1592"/>
    <n v="0"/>
    <n v="0"/>
    <n v="1"/>
    <n v="0"/>
    <n v="2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N"/>
    <n v="0"/>
    <n v="0"/>
    <n v="100"/>
    <n v="0"/>
    <n v="0"/>
    <n v="0"/>
    <s v="NA"/>
    <s v="ERR"/>
    <s v="MnPrv"/>
    <s v="NA"/>
    <n v="0"/>
    <n v="1"/>
    <n v="2008"/>
    <s v="WD"/>
    <s v="Normal"/>
    <n v="55000"/>
    <n v="15.126512651265127"/>
    <n v="34.547738693467338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n v="3"/>
    <s v="TA"/>
    <n v="3"/>
    <x v="2"/>
    <s v="TA"/>
    <n v="3"/>
    <s v="TA"/>
    <n v="3"/>
    <s v="No"/>
    <s v="Rec"/>
    <n v="544"/>
    <s v="Unf"/>
    <n v="0"/>
    <n v="0"/>
    <n v="544"/>
    <s v="GasA"/>
    <s v="Ex"/>
    <n v="1"/>
    <x v="0"/>
    <n v="1"/>
    <x v="0"/>
    <n v="774"/>
    <n v="0"/>
    <n v="0"/>
    <n v="774"/>
    <n v="1318"/>
    <n v="0"/>
    <n v="0"/>
    <n v="1"/>
    <n v="0"/>
    <n v="3"/>
    <n v="1"/>
    <s v="Gd"/>
    <n v="2"/>
    <n v="6"/>
    <s v="Typ"/>
    <x v="0"/>
    <s v="NA"/>
    <s v="ERR"/>
    <s v="NA"/>
    <s v="NA"/>
    <s v="NA"/>
    <n v="0"/>
    <n v="0"/>
    <s v="NA"/>
    <s v="ERR"/>
    <s v="NA"/>
    <s v="ERR"/>
    <s v="Y"/>
    <n v="0"/>
    <n v="0"/>
    <n v="286"/>
    <n v="0"/>
    <n v="0"/>
    <n v="0"/>
    <s v="NA"/>
    <s v="ERR"/>
    <s v="NA"/>
    <s v="NA"/>
    <n v="0"/>
    <n v="5"/>
    <n v="2007"/>
    <s v="WD"/>
    <s v="Normal"/>
    <n v="79000"/>
    <n v="18.501170960187352"/>
    <n v="59.93930197268589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n v="2"/>
    <s v="Gd"/>
    <n v="2"/>
    <x v="1"/>
    <s v="TA"/>
    <n v="3"/>
    <s v="TA"/>
    <n v="3"/>
    <s v="No"/>
    <s v="ALQ"/>
    <n v="641"/>
    <s v="Unf"/>
    <n v="0"/>
    <n v="175"/>
    <n v="816"/>
    <s v="GasA"/>
    <s v="Ex"/>
    <n v="1"/>
    <x v="0"/>
    <n v="1"/>
    <x v="0"/>
    <n v="816"/>
    <n v="0"/>
    <n v="0"/>
    <n v="816"/>
    <n v="1632"/>
    <n v="0"/>
    <n v="1"/>
    <n v="1"/>
    <n v="0"/>
    <n v="3"/>
    <n v="1"/>
    <s v="Gd"/>
    <n v="2"/>
    <n v="5"/>
    <s v="Typ"/>
    <x v="1"/>
    <s v="Ex"/>
    <n v="1"/>
    <s v="Attchd"/>
    <n v="1982"/>
    <s v="Unf"/>
    <n v="1"/>
    <n v="264"/>
    <s v="TA"/>
    <n v="3"/>
    <s v="TA"/>
    <n v="3"/>
    <s v="Y"/>
    <n v="0"/>
    <n v="0"/>
    <n v="0"/>
    <n v="0"/>
    <n v="0"/>
    <n v="0"/>
    <s v="NA"/>
    <s v="ERR"/>
    <s v="MnPrv"/>
    <s v="NA"/>
    <n v="0"/>
    <n v="10"/>
    <n v="2008"/>
    <s v="WD"/>
    <s v="Normal"/>
    <n v="130500"/>
    <n v="19.772727272727273"/>
    <n v="79.963235294117652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n v="2"/>
    <s v="Gd"/>
    <n v="2"/>
    <x v="2"/>
    <s v="Gd"/>
    <n v="2"/>
    <s v="TA"/>
    <n v="3"/>
    <s v="No"/>
    <s v="LwQ"/>
    <n v="493"/>
    <s v="Unf"/>
    <n v="0"/>
    <n v="1017"/>
    <n v="1510"/>
    <s v="GasW"/>
    <s v="Ex"/>
    <n v="1"/>
    <x v="0"/>
    <n v="1"/>
    <x v="0"/>
    <n v="1584"/>
    <n v="1208"/>
    <n v="0"/>
    <n v="2792"/>
    <n v="4302"/>
    <n v="0"/>
    <n v="0"/>
    <n v="2"/>
    <n v="0"/>
    <n v="5"/>
    <n v="1"/>
    <s v="TA"/>
    <n v="3"/>
    <n v="8"/>
    <s v="Mod"/>
    <x v="2"/>
    <s v="TA"/>
    <n v="3"/>
    <s v="Detchd"/>
    <n v="1920"/>
    <s v="Unf"/>
    <n v="2"/>
    <n v="520"/>
    <s v="Fa"/>
    <n v="4"/>
    <s v="TA"/>
    <n v="3"/>
    <s v="Y"/>
    <n v="0"/>
    <n v="547"/>
    <n v="0"/>
    <n v="0"/>
    <n v="480"/>
    <n v="0"/>
    <s v="NA"/>
    <s v="ERR"/>
    <s v="MnPrv"/>
    <s v="Shed"/>
    <n v="1150"/>
    <n v="6"/>
    <n v="2008"/>
    <s v="WD"/>
    <s v="Normal"/>
    <n v="256000"/>
    <n v="24.521072796934867"/>
    <n v="59.507205950720596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935"/>
    <n v="935"/>
    <s v="GasA"/>
    <s v="Gd"/>
    <n v="2"/>
    <x v="0"/>
    <n v="1"/>
    <x v="0"/>
    <n v="955"/>
    <n v="677"/>
    <n v="0"/>
    <n v="1632"/>
    <n v="2567"/>
    <n v="0"/>
    <n v="0"/>
    <n v="2"/>
    <n v="1"/>
    <n v="3"/>
    <n v="1"/>
    <s v="TA"/>
    <n v="3"/>
    <n v="8"/>
    <s v="Typ"/>
    <x v="1"/>
    <s v="TA"/>
    <n v="3"/>
    <s v="Attchd"/>
    <n v="1998"/>
    <s v="Fin"/>
    <n v="2"/>
    <n v="462"/>
    <s v="TA"/>
    <n v="3"/>
    <s v="TA"/>
    <n v="3"/>
    <s v="Y"/>
    <n v="0"/>
    <n v="28"/>
    <n v="0"/>
    <n v="0"/>
    <n v="0"/>
    <n v="0"/>
    <s v="NA"/>
    <s v="ERR"/>
    <s v="NA"/>
    <s v="NA"/>
    <n v="0"/>
    <n v="6"/>
    <n v="2006"/>
    <s v="WD"/>
    <s v="Normal"/>
    <n v="176500"/>
    <n v="19.429766622633203"/>
    <n v="68.757304246201798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n v="2"/>
    <s v="TA"/>
    <n v="3"/>
    <x v="0"/>
    <s v="Gd"/>
    <n v="2"/>
    <s v="Gd"/>
    <n v="2"/>
    <s v="Av"/>
    <s v="Unf"/>
    <n v="0"/>
    <s v="Unf"/>
    <n v="0"/>
    <n v="1588"/>
    <n v="1588"/>
    <s v="GasA"/>
    <s v="Ex"/>
    <n v="1"/>
    <x v="0"/>
    <n v="1"/>
    <x v="0"/>
    <n v="1588"/>
    <n v="0"/>
    <n v="0"/>
    <n v="1588"/>
    <n v="3176"/>
    <n v="0"/>
    <n v="0"/>
    <n v="2"/>
    <n v="0"/>
    <n v="3"/>
    <n v="1"/>
    <s v="Gd"/>
    <n v="2"/>
    <n v="7"/>
    <s v="Typ"/>
    <x v="1"/>
    <s v="Gd"/>
    <n v="2"/>
    <s v="Attchd"/>
    <n v="2006"/>
    <s v="RFn"/>
    <n v="3"/>
    <n v="825"/>
    <s v="TA"/>
    <n v="3"/>
    <s v="TA"/>
    <n v="3"/>
    <s v="Y"/>
    <n v="144"/>
    <n v="45"/>
    <n v="0"/>
    <n v="0"/>
    <n v="0"/>
    <n v="0"/>
    <s v="NA"/>
    <s v="ERR"/>
    <s v="NA"/>
    <s v="NA"/>
    <n v="0"/>
    <n v="12"/>
    <n v="2007"/>
    <s v="WD"/>
    <s v="Normal"/>
    <n v="227000"/>
    <n v="22.7"/>
    <n v="71.473551637279598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n v="3"/>
    <s v="TA"/>
    <n v="3"/>
    <x v="1"/>
    <s v="TA"/>
    <n v="3"/>
    <s v="TA"/>
    <n v="3"/>
    <s v="Av"/>
    <s v="ALQ"/>
    <n v="483"/>
    <s v="Unf"/>
    <n v="0"/>
    <n v="428"/>
    <n v="911"/>
    <s v="GasA"/>
    <s v="Gd"/>
    <n v="2"/>
    <x v="0"/>
    <n v="1"/>
    <x v="0"/>
    <n v="954"/>
    <n v="0"/>
    <n v="0"/>
    <n v="954"/>
    <n v="1865"/>
    <n v="0"/>
    <n v="0"/>
    <n v="1"/>
    <n v="0"/>
    <n v="3"/>
    <n v="1"/>
    <s v="TA"/>
    <n v="3"/>
    <n v="6"/>
    <s v="Typ"/>
    <x v="0"/>
    <s v="NA"/>
    <s v="ERR"/>
    <s v="Detchd"/>
    <n v="1976"/>
    <s v="Unf"/>
    <n v="2"/>
    <n v="576"/>
    <s v="TA"/>
    <n v="3"/>
    <s v="TA"/>
    <n v="3"/>
    <s v="Y"/>
    <n v="0"/>
    <n v="0"/>
    <n v="0"/>
    <n v="0"/>
    <n v="0"/>
    <n v="0"/>
    <s v="NA"/>
    <s v="ERR"/>
    <s v="NA"/>
    <s v="NA"/>
    <n v="0"/>
    <n v="7"/>
    <n v="2006"/>
    <s v="WD"/>
    <s v="Normal"/>
    <n v="132500"/>
    <n v="12.291280148423006"/>
    <n v="71.04557640750670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n v="3"/>
    <s v="TA"/>
    <n v="3"/>
    <x v="1"/>
    <s v="TA"/>
    <n v="3"/>
    <s v="TA"/>
    <n v="3"/>
    <s v="Mn"/>
    <s v="ALQ"/>
    <n v="690"/>
    <s v="Unf"/>
    <n v="0"/>
    <n v="126"/>
    <n v="816"/>
    <s v="GasA"/>
    <s v="Ex"/>
    <n v="1"/>
    <x v="0"/>
    <n v="1"/>
    <x v="0"/>
    <n v="816"/>
    <n v="0"/>
    <n v="0"/>
    <n v="816"/>
    <n v="1632"/>
    <n v="1"/>
    <n v="0"/>
    <n v="1"/>
    <n v="0"/>
    <n v="2"/>
    <n v="1"/>
    <s v="TA"/>
    <n v="3"/>
    <n v="3"/>
    <s v="Typ"/>
    <x v="1"/>
    <s v="Gd"/>
    <n v="2"/>
    <s v="Detchd"/>
    <n v="1958"/>
    <s v="Unf"/>
    <n v="1"/>
    <n v="288"/>
    <s v="Fa"/>
    <n v="4"/>
    <s v="Fa"/>
    <n v="4"/>
    <s v="Y"/>
    <n v="0"/>
    <n v="0"/>
    <n v="0"/>
    <n v="0"/>
    <n v="0"/>
    <n v="0"/>
    <s v="NA"/>
    <s v="ERR"/>
    <s v="NA"/>
    <s v="NA"/>
    <n v="0"/>
    <n v="5"/>
    <n v="2009"/>
    <s v="WD"/>
    <s v="Normal"/>
    <n v="100000"/>
    <n v="11.265067027148811"/>
    <n v="61.274509803921568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803"/>
    <n v="803"/>
    <s v="GasA"/>
    <s v="Ex"/>
    <n v="1"/>
    <x v="0"/>
    <n v="1"/>
    <x v="0"/>
    <n v="803"/>
    <n v="557"/>
    <n v="0"/>
    <n v="1360"/>
    <n v="2163"/>
    <n v="0"/>
    <n v="0"/>
    <n v="1"/>
    <n v="1"/>
    <n v="2"/>
    <n v="1"/>
    <s v="Gd"/>
    <n v="2"/>
    <n v="6"/>
    <s v="Typ"/>
    <x v="0"/>
    <s v="NA"/>
    <s v="ERR"/>
    <s v="Detchd"/>
    <n v="1951"/>
    <s v="Unf"/>
    <n v="1"/>
    <n v="297"/>
    <s v="TA"/>
    <n v="3"/>
    <s v="TA"/>
    <n v="3"/>
    <s v="Y"/>
    <n v="0"/>
    <n v="65"/>
    <n v="190"/>
    <n v="0"/>
    <n v="0"/>
    <n v="0"/>
    <s v="NA"/>
    <s v="ERR"/>
    <s v="MnPrv"/>
    <s v="NA"/>
    <n v="0"/>
    <n v="7"/>
    <n v="2006"/>
    <s v="WD"/>
    <s v="Normal"/>
    <n v="125500"/>
    <n v="17.430555555555557"/>
    <n v="58.021266759130839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n v="3"/>
    <s v="TA"/>
    <n v="3"/>
    <x v="1"/>
    <s v="TA"/>
    <n v="3"/>
    <s v="TA"/>
    <n v="3"/>
    <s v="No"/>
    <s v="LwQ"/>
    <n v="765"/>
    <s v="Unf"/>
    <n v="0"/>
    <n v="0"/>
    <n v="765"/>
    <s v="GasA"/>
    <s v="TA"/>
    <n v="3"/>
    <x v="0"/>
    <n v="1"/>
    <x v="0"/>
    <n v="765"/>
    <n v="600"/>
    <n v="0"/>
    <n v="1365"/>
    <n v="2130"/>
    <n v="0"/>
    <n v="0"/>
    <n v="1"/>
    <n v="1"/>
    <n v="3"/>
    <n v="1"/>
    <s v="TA"/>
    <n v="3"/>
    <n v="7"/>
    <s v="Min1"/>
    <x v="0"/>
    <s v="NA"/>
    <s v="ERR"/>
    <s v="Attchd"/>
    <n v="1970"/>
    <s v="Unf"/>
    <n v="2"/>
    <n v="440"/>
    <s v="TA"/>
    <n v="3"/>
    <s v="TA"/>
    <n v="3"/>
    <s v="Y"/>
    <n v="0"/>
    <n v="36"/>
    <n v="0"/>
    <n v="0"/>
    <n v="0"/>
    <n v="0"/>
    <s v="NA"/>
    <s v="ERR"/>
    <s v="NA"/>
    <s v="NA"/>
    <n v="0"/>
    <n v="5"/>
    <n v="2009"/>
    <s v="WD"/>
    <s v="Normal"/>
    <n v="125000"/>
    <n v="52.787162162162161"/>
    <n v="58.685446009389672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n v="3"/>
    <s v="TA"/>
    <n v="3"/>
    <x v="1"/>
    <s v="Gd"/>
    <n v="2"/>
    <s v="TA"/>
    <n v="3"/>
    <s v="No"/>
    <s v="ALQ"/>
    <n v="686"/>
    <s v="Unf"/>
    <n v="0"/>
    <n v="664"/>
    <n v="1350"/>
    <s v="GasA"/>
    <s v="TA"/>
    <n v="3"/>
    <x v="0"/>
    <n v="1"/>
    <x v="0"/>
    <n v="1334"/>
    <n v="0"/>
    <n v="0"/>
    <n v="1334"/>
    <n v="2684"/>
    <n v="0"/>
    <n v="1"/>
    <n v="2"/>
    <n v="0"/>
    <n v="2"/>
    <n v="1"/>
    <s v="TA"/>
    <n v="3"/>
    <n v="6"/>
    <s v="Typ"/>
    <x v="1"/>
    <s v="TA"/>
    <n v="3"/>
    <s v="Attchd"/>
    <n v="1977"/>
    <s v="RFn"/>
    <n v="2"/>
    <n v="630"/>
    <s v="TA"/>
    <n v="3"/>
    <s v="TA"/>
    <n v="3"/>
    <s v="Y"/>
    <n v="0"/>
    <n v="16"/>
    <n v="0"/>
    <n v="0"/>
    <n v="0"/>
    <n v="0"/>
    <s v="NA"/>
    <s v="ERR"/>
    <s v="NA"/>
    <s v="NA"/>
    <n v="0"/>
    <n v="4"/>
    <n v="2009"/>
    <s v="WD"/>
    <s v="Normal"/>
    <n v="167900"/>
    <n v="17.39896373056995"/>
    <n v="62.555886736214603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n v="3"/>
    <s v="TA"/>
    <n v="3"/>
    <x v="1"/>
    <s v="TA"/>
    <n v="3"/>
    <s v="TA"/>
    <n v="3"/>
    <s v="No"/>
    <s v="Unf"/>
    <n v="0"/>
    <s v="Unf"/>
    <n v="0"/>
    <n v="1656"/>
    <n v="1656"/>
    <s v="GasA"/>
    <s v="TA"/>
    <n v="3"/>
    <x v="0"/>
    <n v="1"/>
    <x v="0"/>
    <n v="1656"/>
    <n v="0"/>
    <n v="0"/>
    <n v="1656"/>
    <n v="3312"/>
    <n v="0"/>
    <n v="0"/>
    <n v="2"/>
    <n v="0"/>
    <n v="4"/>
    <n v="2"/>
    <s v="TA"/>
    <n v="3"/>
    <n v="8"/>
    <s v="Typ"/>
    <x v="0"/>
    <s v="NA"/>
    <s v="ERR"/>
    <s v="Detchd"/>
    <n v="1973"/>
    <s v="Unf"/>
    <n v="2"/>
    <n v="506"/>
    <s v="TA"/>
    <n v="3"/>
    <s v="TA"/>
    <n v="3"/>
    <s v="Y"/>
    <n v="0"/>
    <n v="211"/>
    <n v="0"/>
    <n v="0"/>
    <n v="0"/>
    <n v="0"/>
    <s v="NA"/>
    <s v="ERR"/>
    <s v="NA"/>
    <s v="NA"/>
    <n v="0"/>
    <n v="11"/>
    <n v="2008"/>
    <s v="WD"/>
    <s v="Normal"/>
    <n v="135000"/>
    <n v="14.600908500973395"/>
    <n v="40.760869565217391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Unf"/>
    <n v="0"/>
    <s v="Unf"/>
    <n v="0"/>
    <n v="693"/>
    <n v="693"/>
    <s v="Grav"/>
    <s v="Fa"/>
    <n v="4"/>
    <x v="1"/>
    <n v="0"/>
    <x v="2"/>
    <n v="693"/>
    <n v="0"/>
    <n v="0"/>
    <n v="693"/>
    <n v="1386"/>
    <n v="0"/>
    <n v="0"/>
    <n v="1"/>
    <n v="0"/>
    <n v="2"/>
    <n v="1"/>
    <s v="Fa"/>
    <n v="4"/>
    <n v="4"/>
    <s v="Typ"/>
    <x v="0"/>
    <s v="NA"/>
    <s v="ERR"/>
    <s v="NA"/>
    <s v="NA"/>
    <s v="NA"/>
    <n v="0"/>
    <n v="0"/>
    <s v="NA"/>
    <s v="ERR"/>
    <s v="NA"/>
    <s v="ERR"/>
    <s v="N"/>
    <n v="0"/>
    <n v="20"/>
    <n v="0"/>
    <n v="0"/>
    <n v="0"/>
    <n v="0"/>
    <s v="NA"/>
    <s v="ERR"/>
    <s v="NA"/>
    <s v="NA"/>
    <n v="0"/>
    <n v="3"/>
    <n v="2006"/>
    <s v="WD"/>
    <s v="Normal"/>
    <n v="52500"/>
    <n v="12.748907236522584"/>
    <n v="37.878787878787875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700"/>
    <s v="Unf"/>
    <n v="0"/>
    <n v="216"/>
    <n v="916"/>
    <s v="GasA"/>
    <s v="Ex"/>
    <n v="1"/>
    <x v="0"/>
    <n v="1"/>
    <x v="0"/>
    <n v="920"/>
    <n v="941"/>
    <n v="0"/>
    <n v="1861"/>
    <n v="2777"/>
    <n v="1"/>
    <n v="0"/>
    <n v="2"/>
    <n v="1"/>
    <n v="3"/>
    <n v="1"/>
    <s v="Gd"/>
    <n v="2"/>
    <n v="8"/>
    <s v="Typ"/>
    <x v="0"/>
    <s v="NA"/>
    <s v="ERR"/>
    <s v="BuiltIn"/>
    <n v="2002"/>
    <s v="RFn"/>
    <n v="2"/>
    <n v="492"/>
    <s v="TA"/>
    <n v="3"/>
    <s v="TA"/>
    <n v="3"/>
    <s v="Y"/>
    <n v="146"/>
    <n v="91"/>
    <n v="0"/>
    <n v="0"/>
    <n v="0"/>
    <n v="0"/>
    <s v="NA"/>
    <s v="ERR"/>
    <s v="NA"/>
    <s v="NA"/>
    <n v="0"/>
    <n v="6"/>
    <n v="2006"/>
    <s v="WD"/>
    <s v="Normal"/>
    <n v="200000"/>
    <n v="14.869888475836431"/>
    <n v="72.020165646380988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n v="3"/>
    <s v="Gd"/>
    <n v="2"/>
    <x v="1"/>
    <s v="TA"/>
    <n v="3"/>
    <s v="TA"/>
    <n v="3"/>
    <s v="Mn"/>
    <s v="Rec"/>
    <n v="360"/>
    <s v="Unf"/>
    <n v="0"/>
    <n v="504"/>
    <n v="864"/>
    <s v="GasA"/>
    <s v="Ex"/>
    <n v="1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0"/>
    <s v="NA"/>
    <s v="ERR"/>
    <s v="Attchd"/>
    <n v="1972"/>
    <s v="RFn"/>
    <n v="1"/>
    <n v="288"/>
    <s v="TA"/>
    <n v="3"/>
    <s v="TA"/>
    <n v="3"/>
    <s v="Y"/>
    <n v="0"/>
    <n v="0"/>
    <n v="0"/>
    <n v="0"/>
    <n v="0"/>
    <n v="0"/>
    <s v="NA"/>
    <s v="ERR"/>
    <s v="NA"/>
    <s v="NA"/>
    <n v="0"/>
    <n v="6"/>
    <n v="2006"/>
    <s v="WD"/>
    <s v="Normal"/>
    <n v="128500"/>
    <n v="13.44142259414226"/>
    <n v="74.363425925925924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Unf"/>
    <n v="0"/>
    <s v="Unf"/>
    <n v="0"/>
    <n v="858"/>
    <n v="858"/>
    <s v="GasA"/>
    <s v="TA"/>
    <n v="3"/>
    <x v="0"/>
    <n v="1"/>
    <x v="0"/>
    <n v="872"/>
    <n v="0"/>
    <n v="0"/>
    <n v="872"/>
    <n v="1730"/>
    <n v="0"/>
    <n v="0"/>
    <n v="1"/>
    <n v="0"/>
    <n v="3"/>
    <n v="1"/>
    <s v="TA"/>
    <n v="3"/>
    <n v="5"/>
    <s v="Typ"/>
    <x v="0"/>
    <s v="NA"/>
    <s v="ERR"/>
    <s v="Detchd"/>
    <n v="1974"/>
    <s v="Unf"/>
    <n v="4"/>
    <n v="480"/>
    <s v="TA"/>
    <n v="3"/>
    <s v="TA"/>
    <n v="3"/>
    <s v="Y"/>
    <n v="0"/>
    <n v="0"/>
    <n v="0"/>
    <n v="0"/>
    <n v="0"/>
    <n v="0"/>
    <s v="NA"/>
    <s v="ERR"/>
    <s v="GdWo"/>
    <s v="NA"/>
    <n v="0"/>
    <n v="6"/>
    <n v="2007"/>
    <s v="WD"/>
    <s v="Normal"/>
    <n v="123000"/>
    <n v="14.829997588618278"/>
    <n v="71.098265895953759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GLQ"/>
    <n v="814"/>
    <s v="Unf"/>
    <n v="0"/>
    <n v="300"/>
    <n v="1114"/>
    <s v="GasA"/>
    <s v="Ex"/>
    <n v="1"/>
    <x v="0"/>
    <n v="1"/>
    <x v="0"/>
    <n v="1114"/>
    <n v="0"/>
    <n v="0"/>
    <n v="1114"/>
    <n v="2228"/>
    <n v="1"/>
    <n v="0"/>
    <n v="1"/>
    <n v="0"/>
    <n v="3"/>
    <n v="1"/>
    <s v="Gd"/>
    <n v="2"/>
    <n v="6"/>
    <s v="Typ"/>
    <x v="0"/>
    <s v="NA"/>
    <s v="ERR"/>
    <s v="Detchd"/>
    <n v="2004"/>
    <s v="Unf"/>
    <n v="2"/>
    <n v="576"/>
    <s v="TA"/>
    <n v="3"/>
    <s v="TA"/>
    <n v="3"/>
    <s v="Y"/>
    <n v="0"/>
    <n v="78"/>
    <n v="0"/>
    <n v="0"/>
    <n v="0"/>
    <n v="0"/>
    <s v="NA"/>
    <s v="ERR"/>
    <s v="NA"/>
    <s v="NA"/>
    <n v="0"/>
    <n v="7"/>
    <n v="2008"/>
    <s v="WD"/>
    <s v="Normal"/>
    <n v="155000"/>
    <n v="11.317999269806499"/>
    <n v="69.569120287253142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n v="2"/>
    <s v="TA"/>
    <n v="3"/>
    <x v="0"/>
    <s v="Gd"/>
    <n v="2"/>
    <s v="TA"/>
    <n v="3"/>
    <s v="No"/>
    <s v="Unf"/>
    <n v="0"/>
    <s v="Unf"/>
    <n v="0"/>
    <n v="1284"/>
    <n v="1284"/>
    <s v="GasA"/>
    <s v="Ex"/>
    <n v="1"/>
    <x v="0"/>
    <n v="1"/>
    <x v="0"/>
    <n v="1284"/>
    <n v="885"/>
    <n v="0"/>
    <n v="2169"/>
    <n v="3453"/>
    <n v="0"/>
    <n v="0"/>
    <n v="2"/>
    <n v="1"/>
    <n v="3"/>
    <n v="1"/>
    <s v="Gd"/>
    <n v="2"/>
    <n v="7"/>
    <s v="Typ"/>
    <x v="1"/>
    <s v="Gd"/>
    <n v="2"/>
    <s v="Attchd"/>
    <n v="2002"/>
    <s v="RFn"/>
    <n v="2"/>
    <n v="647"/>
    <s v="TA"/>
    <n v="3"/>
    <s v="TA"/>
    <n v="3"/>
    <s v="Y"/>
    <n v="192"/>
    <n v="87"/>
    <n v="0"/>
    <n v="0"/>
    <n v="0"/>
    <n v="0"/>
    <s v="NA"/>
    <s v="ERR"/>
    <s v="NA"/>
    <s v="NA"/>
    <n v="0"/>
    <n v="8"/>
    <n v="2007"/>
    <s v="WD"/>
    <s v="Normal"/>
    <n v="228500"/>
    <n v="24.373333333333335"/>
    <n v="66.174341152620912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n v="3"/>
    <s v="TA"/>
    <n v="3"/>
    <x v="2"/>
    <s v="TA"/>
    <n v="3"/>
    <s v="TA"/>
    <n v="3"/>
    <s v="No"/>
    <s v="Unf"/>
    <n v="0"/>
    <s v="Unf"/>
    <n v="0"/>
    <n v="896"/>
    <n v="896"/>
    <s v="GasA"/>
    <s v="Gd"/>
    <n v="2"/>
    <x v="0"/>
    <n v="1"/>
    <x v="0"/>
    <n v="1172"/>
    <n v="741"/>
    <n v="0"/>
    <n v="1913"/>
    <n v="2809"/>
    <n v="0"/>
    <n v="0"/>
    <n v="1"/>
    <n v="1"/>
    <n v="3"/>
    <n v="1"/>
    <s v="TA"/>
    <n v="3"/>
    <n v="9"/>
    <s v="Typ"/>
    <x v="1"/>
    <s v="TA"/>
    <n v="3"/>
    <s v="Detchd"/>
    <n v="1929"/>
    <s v="Unf"/>
    <n v="2"/>
    <n v="342"/>
    <s v="Fa"/>
    <n v="4"/>
    <s v="Fa"/>
    <n v="4"/>
    <s v="Y"/>
    <n v="0"/>
    <n v="0"/>
    <n v="0"/>
    <n v="0"/>
    <n v="0"/>
    <n v="0"/>
    <s v="NA"/>
    <s v="ERR"/>
    <s v="NA"/>
    <s v="NA"/>
    <n v="0"/>
    <n v="3"/>
    <n v="2009"/>
    <s v="WD"/>
    <s v="Normal"/>
    <n v="177000"/>
    <n v="23.418893887271764"/>
    <n v="63.011747953008189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Unf"/>
    <n v="0"/>
    <s v="Unf"/>
    <n v="0"/>
    <n v="728"/>
    <n v="728"/>
    <s v="GasA"/>
    <s v="Ex"/>
    <n v="1"/>
    <x v="0"/>
    <n v="1"/>
    <x v="0"/>
    <n v="728"/>
    <n v="728"/>
    <n v="0"/>
    <n v="1456"/>
    <n v="2184"/>
    <n v="0"/>
    <n v="0"/>
    <n v="2"/>
    <n v="1"/>
    <n v="3"/>
    <n v="1"/>
    <s v="Gd"/>
    <n v="2"/>
    <n v="8"/>
    <s v="Typ"/>
    <x v="1"/>
    <s v="TA"/>
    <n v="3"/>
    <s v="Attchd"/>
    <n v="2006"/>
    <s v="Fin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7"/>
    <n v="2007"/>
    <s v="New"/>
    <s v="Partial"/>
    <n v="155835"/>
    <n v="14.035395838962442"/>
    <n v="71.35302197802197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n v="3"/>
    <s v="TA"/>
    <n v="3"/>
    <x v="0"/>
    <s v="TA"/>
    <n v="3"/>
    <s v="TA"/>
    <n v="3"/>
    <s v="No"/>
    <s v="ALQ"/>
    <n v="250"/>
    <s v="Unf"/>
    <n v="0"/>
    <n v="710"/>
    <n v="960"/>
    <s v="GasA"/>
    <s v="Gd"/>
    <n v="2"/>
    <x v="0"/>
    <n v="1"/>
    <x v="2"/>
    <n v="960"/>
    <n v="0"/>
    <n v="0"/>
    <n v="960"/>
    <n v="1920"/>
    <n v="0"/>
    <n v="0"/>
    <n v="1"/>
    <n v="0"/>
    <n v="2"/>
    <n v="1"/>
    <s v="Fa"/>
    <n v="4"/>
    <n v="5"/>
    <s v="Typ"/>
    <x v="0"/>
    <s v="NA"/>
    <s v="ERR"/>
    <s v="Detchd"/>
    <n v="1997"/>
    <s v="Unf"/>
    <n v="1"/>
    <n v="308"/>
    <s v="TA"/>
    <n v="3"/>
    <s v="TA"/>
    <n v="3"/>
    <s v="Y"/>
    <n v="0"/>
    <n v="0"/>
    <n v="168"/>
    <n v="0"/>
    <n v="0"/>
    <n v="0"/>
    <s v="NA"/>
    <s v="ERR"/>
    <s v="NA"/>
    <s v="NA"/>
    <n v="0"/>
    <n v="7"/>
    <n v="2007"/>
    <s v="WD"/>
    <s v="Normal"/>
    <n v="108500"/>
    <n v="18.083333333333332"/>
    <n v="56.510416666666664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n v="3"/>
    <s v="TA"/>
    <n v="3"/>
    <x v="1"/>
    <s v="TA"/>
    <n v="3"/>
    <s v="TA"/>
    <n v="3"/>
    <s v="No"/>
    <s v="BLQ"/>
    <n v="297"/>
    <s v="Rec"/>
    <n v="68"/>
    <n v="1203"/>
    <n v="1568"/>
    <s v="GasA"/>
    <s v="TA"/>
    <n v="3"/>
    <x v="0"/>
    <n v="1"/>
    <x v="0"/>
    <n v="2156"/>
    <n v="0"/>
    <n v="0"/>
    <n v="2156"/>
    <n v="3724"/>
    <n v="0"/>
    <n v="0"/>
    <n v="2"/>
    <n v="0"/>
    <n v="3"/>
    <n v="1"/>
    <s v="TA"/>
    <n v="3"/>
    <n v="9"/>
    <s v="Typ"/>
    <x v="1"/>
    <s v="Gd"/>
    <n v="2"/>
    <s v="Attchd"/>
    <n v="1968"/>
    <s v="RFn"/>
    <n v="2"/>
    <n v="508"/>
    <s v="Gd"/>
    <n v="2"/>
    <s v="TA"/>
    <n v="3"/>
    <s v="Y"/>
    <n v="0"/>
    <n v="80"/>
    <n v="0"/>
    <n v="290"/>
    <n v="0"/>
    <n v="0"/>
    <s v="NA"/>
    <s v="ERR"/>
    <s v="NA"/>
    <s v="NA"/>
    <n v="0"/>
    <n v="6"/>
    <n v="2006"/>
    <s v="WD"/>
    <s v="Normal"/>
    <n v="262500"/>
    <n v="12.631730908041"/>
    <n v="70.488721804511272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n v="2"/>
    <s v="TA"/>
    <n v="3"/>
    <x v="0"/>
    <s v="Ex"/>
    <n v="1"/>
    <s v="TA"/>
    <n v="3"/>
    <s v="Gd"/>
    <s v="GLQ"/>
    <n v="80"/>
    <s v="Unf"/>
    <n v="0"/>
    <n v="1652"/>
    <n v="1732"/>
    <s v="GasA"/>
    <s v="Ex"/>
    <n v="1"/>
    <x v="0"/>
    <n v="1"/>
    <x v="0"/>
    <n v="1776"/>
    <n v="0"/>
    <n v="0"/>
    <n v="1776"/>
    <n v="3508"/>
    <n v="1"/>
    <n v="0"/>
    <n v="2"/>
    <n v="0"/>
    <n v="3"/>
    <n v="1"/>
    <s v="Gd"/>
    <n v="2"/>
    <n v="7"/>
    <s v="Typ"/>
    <x v="1"/>
    <s v="Gd"/>
    <n v="2"/>
    <s v="Attchd"/>
    <n v="2006"/>
    <s v="Fin"/>
    <n v="3"/>
    <n v="712"/>
    <s v="TA"/>
    <n v="3"/>
    <s v="TA"/>
    <n v="3"/>
    <s v="Y"/>
    <n v="0"/>
    <n v="0"/>
    <n v="0"/>
    <n v="0"/>
    <n v="0"/>
    <n v="0"/>
    <s v="NA"/>
    <s v="ERR"/>
    <s v="NA"/>
    <s v="NA"/>
    <n v="0"/>
    <n v="5"/>
    <n v="2007"/>
    <s v="New"/>
    <s v="Partial"/>
    <n v="283463"/>
    <n v="18.519730824513264"/>
    <n v="80.804732041049036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n v="2"/>
    <s v="TA"/>
    <n v="3"/>
    <x v="0"/>
    <s v="Gd"/>
    <n v="2"/>
    <s v="TA"/>
    <n v="3"/>
    <s v="Gd"/>
    <s v="GLQ"/>
    <n v="1443"/>
    <s v="Unf"/>
    <n v="0"/>
    <n v="39"/>
    <n v="1482"/>
    <s v="GasA"/>
    <s v="Ex"/>
    <n v="1"/>
    <x v="0"/>
    <n v="1"/>
    <x v="0"/>
    <n v="1494"/>
    <n v="0"/>
    <n v="0"/>
    <n v="1494"/>
    <n v="2976"/>
    <n v="1"/>
    <n v="0"/>
    <n v="2"/>
    <n v="0"/>
    <n v="3"/>
    <n v="1"/>
    <s v="Gd"/>
    <n v="2"/>
    <n v="5"/>
    <s v="Typ"/>
    <x v="1"/>
    <s v="Fa"/>
    <n v="4"/>
    <s v="Attchd"/>
    <n v="1998"/>
    <s v="RFn"/>
    <n v="2"/>
    <n v="514"/>
    <s v="TA"/>
    <n v="3"/>
    <s v="TA"/>
    <n v="3"/>
    <s v="Y"/>
    <n v="402"/>
    <n v="25"/>
    <n v="0"/>
    <n v="0"/>
    <n v="0"/>
    <n v="0"/>
    <s v="NA"/>
    <s v="ERR"/>
    <s v="NA"/>
    <s v="NA"/>
    <n v="0"/>
    <n v="8"/>
    <n v="2007"/>
    <s v="WD"/>
    <s v="Normal"/>
    <n v="215000"/>
    <n v="13.274882687083231"/>
    <n v="72.244623655913983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n v="3"/>
    <s v="Gd"/>
    <n v="2"/>
    <x v="2"/>
    <s v="TA"/>
    <n v="3"/>
    <s v="Fa"/>
    <n v="4"/>
    <s v="No"/>
    <s v="LwQ"/>
    <n v="259"/>
    <s v="Unf"/>
    <n v="0"/>
    <n v="425"/>
    <n v="684"/>
    <s v="OthW"/>
    <s v="Fa"/>
    <n v="4"/>
    <x v="1"/>
    <n v="0"/>
    <x v="0"/>
    <n v="938"/>
    <n v="1215"/>
    <n v="205"/>
    <n v="2358"/>
    <n v="3042"/>
    <n v="0"/>
    <n v="0"/>
    <n v="2"/>
    <n v="0"/>
    <n v="4"/>
    <n v="1"/>
    <s v="TA"/>
    <n v="3"/>
    <n v="8"/>
    <s v="Typ"/>
    <x v="0"/>
    <s v="NA"/>
    <s v="ERR"/>
    <s v="NA"/>
    <s v="NA"/>
    <s v="NA"/>
    <n v="0"/>
    <n v="0"/>
    <s v="NA"/>
    <s v="ERR"/>
    <s v="NA"/>
    <s v="ERR"/>
    <s v="Y"/>
    <n v="0"/>
    <n v="54"/>
    <n v="20"/>
    <n v="0"/>
    <n v="0"/>
    <n v="0"/>
    <s v="NA"/>
    <s v="ERR"/>
    <s v="NA"/>
    <s v="NA"/>
    <n v="0"/>
    <n v="12"/>
    <n v="2008"/>
    <s v="WD"/>
    <s v="Normal"/>
    <n v="122000"/>
    <n v="23.238095238095237"/>
    <n v="40.1051939513478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n v="3"/>
    <s v="TA"/>
    <n v="3"/>
    <x v="1"/>
    <s v="TA"/>
    <n v="3"/>
    <s v="TA"/>
    <n v="3"/>
    <s v="No"/>
    <s v="LwQ"/>
    <n v="500"/>
    <s v="Unf"/>
    <n v="0"/>
    <n v="748"/>
    <n v="1248"/>
    <s v="GasA"/>
    <s v="TA"/>
    <n v="3"/>
    <x v="0"/>
    <n v="1"/>
    <x v="0"/>
    <n v="1338"/>
    <n v="1296"/>
    <n v="0"/>
    <n v="2634"/>
    <n v="3882"/>
    <n v="1"/>
    <n v="1"/>
    <n v="2"/>
    <n v="2"/>
    <n v="6"/>
    <n v="2"/>
    <s v="TA"/>
    <n v="3"/>
    <n v="12"/>
    <s v="Typ"/>
    <x v="0"/>
    <s v="NA"/>
    <s v="ERR"/>
    <s v="Detchd"/>
    <n v="1969"/>
    <s v="Unf"/>
    <n v="4"/>
    <n v="968"/>
    <s v="TA"/>
    <n v="3"/>
    <s v="TA"/>
    <n v="3"/>
    <s v="Y"/>
    <n v="0"/>
    <n v="0"/>
    <n v="0"/>
    <n v="0"/>
    <n v="0"/>
    <n v="0"/>
    <s v="NA"/>
    <s v="ERR"/>
    <s v="NA"/>
    <s v="NA"/>
    <n v="0"/>
    <n v="8"/>
    <n v="2009"/>
    <s v="WD"/>
    <s v="Normal"/>
    <n v="200000"/>
    <n v="17.1777033410633"/>
    <n v="51.519835136527561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n v="3"/>
    <s v="TA"/>
    <n v="3"/>
    <x v="1"/>
    <s v="TA"/>
    <n v="3"/>
    <s v="TA"/>
    <n v="3"/>
    <s v="No"/>
    <s v="Rec"/>
    <n v="319"/>
    <s v="Unf"/>
    <n v="0"/>
    <n v="539"/>
    <n v="858"/>
    <s v="GasA"/>
    <s v="Ex"/>
    <n v="1"/>
    <x v="0"/>
    <n v="1"/>
    <x v="0"/>
    <n v="858"/>
    <n v="858"/>
    <n v="0"/>
    <n v="1716"/>
    <n v="2574"/>
    <n v="0"/>
    <n v="0"/>
    <n v="1"/>
    <n v="1"/>
    <n v="4"/>
    <n v="1"/>
    <s v="TA"/>
    <n v="3"/>
    <n v="8"/>
    <s v="Typ"/>
    <x v="1"/>
    <s v="Gd"/>
    <n v="2"/>
    <s v="Attchd"/>
    <n v="1962"/>
    <s v="Fin"/>
    <n v="2"/>
    <n v="490"/>
    <s v="TA"/>
    <n v="3"/>
    <s v="TA"/>
    <n v="3"/>
    <s v="Y"/>
    <n v="0"/>
    <n v="84"/>
    <n v="0"/>
    <n v="0"/>
    <n v="120"/>
    <n v="0"/>
    <s v="NA"/>
    <s v="ERR"/>
    <s v="NA"/>
    <s v="NA"/>
    <n v="0"/>
    <n v="3"/>
    <n v="2008"/>
    <s v="WD"/>
    <s v="Normal"/>
    <n v="171000"/>
    <n v="18.492484048880719"/>
    <n v="66.43356643356644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n v="2"/>
    <s v="TA"/>
    <n v="3"/>
    <x v="2"/>
    <s v="TA"/>
    <n v="3"/>
    <s v="TA"/>
    <n v="3"/>
    <s v="No"/>
    <s v="Unf"/>
    <n v="0"/>
    <s v="Unf"/>
    <n v="0"/>
    <n v="698"/>
    <n v="698"/>
    <s v="GasA"/>
    <s v="TA"/>
    <n v="3"/>
    <x v="0"/>
    <n v="1"/>
    <x v="0"/>
    <n v="786"/>
    <n v="390"/>
    <n v="0"/>
    <n v="1176"/>
    <n v="1874"/>
    <n v="0"/>
    <n v="0"/>
    <n v="1"/>
    <n v="0"/>
    <n v="2"/>
    <n v="1"/>
    <s v="TA"/>
    <n v="3"/>
    <n v="4"/>
    <s v="Typ"/>
    <x v="0"/>
    <s v="NA"/>
    <s v="ERR"/>
    <s v="Detchd"/>
    <n v="1999"/>
    <s v="Unf"/>
    <n v="2"/>
    <n v="624"/>
    <s v="TA"/>
    <n v="3"/>
    <s v="TA"/>
    <n v="3"/>
    <s v="N"/>
    <n v="210"/>
    <n v="0"/>
    <n v="0"/>
    <n v="0"/>
    <n v="0"/>
    <n v="0"/>
    <s v="NA"/>
    <s v="ERR"/>
    <s v="NA"/>
    <s v="NA"/>
    <n v="0"/>
    <n v="7"/>
    <n v="2009"/>
    <s v="WD"/>
    <s v="Normal"/>
    <n v="134900"/>
    <n v="22.483333333333334"/>
    <n v="71.985058697972249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n v="2"/>
    <s v="TA"/>
    <n v="3"/>
    <x v="0"/>
    <s v="Gd"/>
    <n v="2"/>
    <s v="TA"/>
    <n v="3"/>
    <s v="Av"/>
    <s v="GLQ"/>
    <n v="816"/>
    <s v="Unf"/>
    <n v="0"/>
    <n v="1217"/>
    <n v="2033"/>
    <s v="GasA"/>
    <s v="Ex"/>
    <n v="1"/>
    <x v="0"/>
    <n v="1"/>
    <x v="0"/>
    <n v="2053"/>
    <n v="1185"/>
    <n v="0"/>
    <n v="3238"/>
    <n v="5271"/>
    <n v="1"/>
    <n v="0"/>
    <n v="2"/>
    <n v="1"/>
    <n v="4"/>
    <n v="1"/>
    <s v="Gd"/>
    <n v="2"/>
    <n v="9"/>
    <s v="Typ"/>
    <x v="1"/>
    <s v="Ex"/>
    <n v="1"/>
    <s v="Attchd"/>
    <n v="1996"/>
    <s v="Fin"/>
    <n v="3"/>
    <n v="666"/>
    <s v="TA"/>
    <n v="3"/>
    <s v="TA"/>
    <n v="3"/>
    <s v="Y"/>
    <n v="283"/>
    <n v="86"/>
    <n v="0"/>
    <n v="0"/>
    <n v="0"/>
    <n v="0"/>
    <s v="NA"/>
    <s v="ERR"/>
    <s v="NA"/>
    <s v="NA"/>
    <n v="0"/>
    <n v="3"/>
    <n v="2010"/>
    <s v="WD"/>
    <s v="Normal"/>
    <n v="410000"/>
    <n v="27.853260869565219"/>
    <n v="77.784101688484157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735"/>
    <s v="Unf"/>
    <n v="0"/>
    <n v="257"/>
    <n v="992"/>
    <s v="GasA"/>
    <s v="Ex"/>
    <n v="1"/>
    <x v="0"/>
    <n v="1"/>
    <x v="0"/>
    <n v="992"/>
    <n v="873"/>
    <n v="0"/>
    <n v="1865"/>
    <n v="2857"/>
    <n v="1"/>
    <n v="0"/>
    <n v="2"/>
    <n v="1"/>
    <n v="3"/>
    <n v="1"/>
    <s v="Gd"/>
    <n v="2"/>
    <n v="7"/>
    <s v="Typ"/>
    <x v="1"/>
    <s v="TA"/>
    <n v="3"/>
    <s v="Attchd"/>
    <n v="2000"/>
    <s v="RFn"/>
    <n v="3"/>
    <n v="839"/>
    <s v="TA"/>
    <n v="3"/>
    <s v="TA"/>
    <n v="3"/>
    <s v="Y"/>
    <n v="0"/>
    <n v="184"/>
    <n v="0"/>
    <n v="0"/>
    <n v="0"/>
    <n v="0"/>
    <s v="NA"/>
    <s v="ERR"/>
    <s v="NA"/>
    <s v="NA"/>
    <n v="0"/>
    <n v="6"/>
    <n v="2008"/>
    <s v="WD"/>
    <s v="Normal"/>
    <n v="235000"/>
    <n v="22.780147343931755"/>
    <n v="82.254112705635279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n v="3"/>
    <s v="TA"/>
    <n v="3"/>
    <x v="1"/>
    <s v="TA"/>
    <n v="3"/>
    <s v="TA"/>
    <n v="3"/>
    <s v="No"/>
    <s v="Unf"/>
    <n v="0"/>
    <s v="Unf"/>
    <n v="0"/>
    <n v="570"/>
    <n v="570"/>
    <s v="GasA"/>
    <s v="Gd"/>
    <n v="2"/>
    <x v="0"/>
    <n v="1"/>
    <x v="0"/>
    <n v="1222"/>
    <n v="698"/>
    <n v="0"/>
    <n v="1920"/>
    <n v="2490"/>
    <n v="0"/>
    <n v="0"/>
    <n v="3"/>
    <n v="0"/>
    <n v="4"/>
    <n v="1"/>
    <s v="Gd"/>
    <n v="2"/>
    <n v="8"/>
    <s v="Typ"/>
    <x v="1"/>
    <s v="TA"/>
    <n v="3"/>
    <s v="Attchd"/>
    <n v="1968"/>
    <s v="RFn"/>
    <n v="2"/>
    <n v="487"/>
    <s v="TA"/>
    <n v="3"/>
    <s v="TA"/>
    <n v="3"/>
    <s v="Y"/>
    <n v="0"/>
    <n v="98"/>
    <n v="0"/>
    <n v="0"/>
    <n v="0"/>
    <n v="0"/>
    <s v="NA"/>
    <s v="ERR"/>
    <s v="GdPrv"/>
    <s v="NA"/>
    <n v="0"/>
    <n v="9"/>
    <n v="2006"/>
    <s v="WD"/>
    <s v="Normal"/>
    <n v="170000"/>
    <n v="16.679748822605966"/>
    <n v="68.273092369477908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n v="3"/>
    <s v="TA"/>
    <n v="3"/>
    <x v="1"/>
    <s v="TA"/>
    <n v="3"/>
    <s v="TA"/>
    <n v="3"/>
    <s v="No"/>
    <s v="Rec"/>
    <n v="340"/>
    <s v="Unf"/>
    <n v="0"/>
    <n v="524"/>
    <n v="864"/>
    <s v="GasA"/>
    <s v="TA"/>
    <n v="3"/>
    <x v="0"/>
    <n v="1"/>
    <x v="0"/>
    <n v="892"/>
    <n v="0"/>
    <n v="0"/>
    <n v="892"/>
    <n v="1756"/>
    <n v="0"/>
    <n v="0"/>
    <n v="1"/>
    <n v="0"/>
    <n v="3"/>
    <n v="1"/>
    <s v="TA"/>
    <n v="3"/>
    <n v="5"/>
    <s v="Typ"/>
    <x v="0"/>
    <s v="NA"/>
    <s v="ERR"/>
    <s v="Attchd"/>
    <n v="1966"/>
    <s v="RFn"/>
    <n v="1"/>
    <n v="264"/>
    <s v="TA"/>
    <n v="3"/>
    <s v="TA"/>
    <n v="3"/>
    <s v="Y"/>
    <n v="0"/>
    <n v="0"/>
    <n v="0"/>
    <n v="0"/>
    <n v="0"/>
    <n v="0"/>
    <s v="NA"/>
    <s v="ERR"/>
    <s v="GdWo"/>
    <s v="NA"/>
    <n v="0"/>
    <n v="10"/>
    <n v="2008"/>
    <s v="WD"/>
    <s v="Normal"/>
    <n v="110000"/>
    <n v="11.607048644085681"/>
    <n v="62.642369020501135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n v="3"/>
    <s v="TA"/>
    <n v="3"/>
    <x v="1"/>
    <s v="TA"/>
    <n v="3"/>
    <s v="TA"/>
    <n v="3"/>
    <s v="No"/>
    <s v="GLQ"/>
    <n v="734"/>
    <s v="Unf"/>
    <n v="0"/>
    <n v="344"/>
    <n v="1078"/>
    <s v="GasA"/>
    <s v="Ex"/>
    <n v="1"/>
    <x v="0"/>
    <n v="1"/>
    <x v="0"/>
    <n v="1078"/>
    <n v="0"/>
    <n v="0"/>
    <n v="1078"/>
    <n v="2156"/>
    <n v="1"/>
    <n v="0"/>
    <n v="1"/>
    <n v="1"/>
    <n v="3"/>
    <n v="1"/>
    <s v="TA"/>
    <n v="3"/>
    <n v="6"/>
    <s v="Typ"/>
    <x v="1"/>
    <s v="Fa"/>
    <n v="4"/>
    <s v="Attchd"/>
    <n v="1971"/>
    <s v="Fin"/>
    <n v="2"/>
    <n v="500"/>
    <s v="TA"/>
    <n v="3"/>
    <s v="TA"/>
    <n v="3"/>
    <s v="Y"/>
    <n v="0"/>
    <n v="0"/>
    <n v="0"/>
    <n v="0"/>
    <n v="0"/>
    <n v="0"/>
    <s v="NA"/>
    <s v="ERR"/>
    <s v="NA"/>
    <s v="NA"/>
    <n v="0"/>
    <n v="4"/>
    <n v="2010"/>
    <s v="WD"/>
    <s v="Normal"/>
    <n v="149900"/>
    <n v="11.956608439020499"/>
    <n v="69.526901669758814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n v="2"/>
    <s v="TA"/>
    <n v="3"/>
    <x v="0"/>
    <s v="Gd"/>
    <n v="2"/>
    <s v="TA"/>
    <n v="3"/>
    <s v="No"/>
    <s v="GLQ"/>
    <n v="378"/>
    <s v="Unf"/>
    <n v="0"/>
    <n v="378"/>
    <n v="756"/>
    <s v="GasA"/>
    <s v="Ex"/>
    <n v="1"/>
    <x v="0"/>
    <n v="1"/>
    <x v="0"/>
    <n v="769"/>
    <n v="804"/>
    <n v="0"/>
    <n v="1573"/>
    <n v="2329"/>
    <n v="0"/>
    <n v="0"/>
    <n v="2"/>
    <n v="1"/>
    <n v="3"/>
    <n v="1"/>
    <s v="Gd"/>
    <n v="2"/>
    <n v="5"/>
    <s v="Typ"/>
    <x v="0"/>
    <s v="NA"/>
    <s v="ERR"/>
    <s v="Detchd"/>
    <n v="2000"/>
    <s v="Unf"/>
    <n v="2"/>
    <n v="440"/>
    <s v="TA"/>
    <n v="3"/>
    <s v="TA"/>
    <n v="3"/>
    <s v="Y"/>
    <n v="0"/>
    <n v="32"/>
    <n v="0"/>
    <n v="0"/>
    <n v="0"/>
    <n v="0"/>
    <s v="NA"/>
    <s v="ERR"/>
    <s v="NA"/>
    <s v="NA"/>
    <n v="0"/>
    <n v="6"/>
    <n v="2010"/>
    <s v="WD"/>
    <s v="Normal"/>
    <n v="177500"/>
    <n v="83.845063769485122"/>
    <n v="76.21296693860026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n v="2"/>
    <s v="TA"/>
    <n v="3"/>
    <x v="0"/>
    <s v="Ex"/>
    <n v="1"/>
    <s v="TA"/>
    <n v="3"/>
    <s v="Av"/>
    <s v="GLQ"/>
    <n v="1447"/>
    <s v="Unf"/>
    <n v="0"/>
    <n v="533"/>
    <n v="1980"/>
    <s v="GasA"/>
    <s v="Ex"/>
    <n v="1"/>
    <x v="0"/>
    <n v="1"/>
    <x v="0"/>
    <n v="1980"/>
    <n v="0"/>
    <n v="0"/>
    <n v="1980"/>
    <n v="3960"/>
    <n v="1"/>
    <n v="0"/>
    <n v="2"/>
    <n v="0"/>
    <n v="3"/>
    <n v="1"/>
    <s v="Ex"/>
    <n v="1"/>
    <n v="8"/>
    <s v="Typ"/>
    <x v="1"/>
    <s v="Gd"/>
    <n v="2"/>
    <s v="Attchd"/>
    <n v="2004"/>
    <s v="Fin"/>
    <n v="3"/>
    <n v="770"/>
    <s v="TA"/>
    <n v="3"/>
    <s v="TA"/>
    <n v="3"/>
    <s v="Y"/>
    <n v="194"/>
    <n v="45"/>
    <n v="0"/>
    <n v="0"/>
    <n v="0"/>
    <n v="0"/>
    <s v="NA"/>
    <s v="ERR"/>
    <s v="NA"/>
    <s v="NA"/>
    <n v="0"/>
    <n v="9"/>
    <n v="2006"/>
    <s v="WD"/>
    <s v="Normal"/>
    <n v="315000"/>
    <n v="18.820577164366373"/>
    <n v="79.545454545454547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n v="3"/>
    <s v="TA"/>
    <n v="3"/>
    <x v="2"/>
    <s v="TA"/>
    <n v="3"/>
    <s v="Fa"/>
    <n v="4"/>
    <s v="No"/>
    <s v="Unf"/>
    <n v="0"/>
    <s v="Unf"/>
    <n v="0"/>
    <n v="612"/>
    <n v="612"/>
    <s v="GasA"/>
    <s v="Ex"/>
    <n v="1"/>
    <x v="0"/>
    <n v="1"/>
    <x v="0"/>
    <n v="990"/>
    <n v="1611"/>
    <n v="0"/>
    <n v="2601"/>
    <n v="3213"/>
    <n v="0"/>
    <n v="0"/>
    <n v="3"/>
    <n v="1"/>
    <n v="4"/>
    <n v="1"/>
    <s v="TA"/>
    <n v="3"/>
    <n v="8"/>
    <s v="Typ"/>
    <x v="0"/>
    <s v="NA"/>
    <s v="ERR"/>
    <s v="BuiltIn"/>
    <n v="1998"/>
    <s v="RFn"/>
    <n v="2"/>
    <n v="621"/>
    <s v="TA"/>
    <n v="3"/>
    <s v="TA"/>
    <n v="3"/>
    <s v="Y"/>
    <n v="183"/>
    <n v="0"/>
    <n v="301"/>
    <n v="0"/>
    <n v="0"/>
    <n v="0"/>
    <s v="NA"/>
    <s v="ERR"/>
    <s v="NA"/>
    <s v="NA"/>
    <n v="0"/>
    <n v="5"/>
    <n v="2008"/>
    <s v="WD"/>
    <s v="Normal"/>
    <n v="189000"/>
    <n v="19.203413940256045"/>
    <n v="58.823529411764703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n v="2"/>
    <s v="TA"/>
    <n v="3"/>
    <x v="0"/>
    <s v="Ex"/>
    <n v="1"/>
    <s v="TA"/>
    <n v="3"/>
    <s v="Av"/>
    <s v="ALQ"/>
    <n v="1274"/>
    <s v="Unf"/>
    <n v="0"/>
    <n v="256"/>
    <n v="1530"/>
    <s v="GasA"/>
    <s v="Ex"/>
    <n v="1"/>
    <x v="0"/>
    <n v="1"/>
    <x v="0"/>
    <n v="1530"/>
    <n v="0"/>
    <n v="0"/>
    <n v="1530"/>
    <n v="3060"/>
    <n v="1"/>
    <n v="0"/>
    <n v="2"/>
    <n v="0"/>
    <n v="3"/>
    <n v="1"/>
    <s v="Gd"/>
    <n v="2"/>
    <n v="7"/>
    <s v="Typ"/>
    <x v="1"/>
    <s v="Gd"/>
    <n v="2"/>
    <s v="Attchd"/>
    <n v="2005"/>
    <s v="Fin"/>
    <n v="2"/>
    <n v="430"/>
    <s v="TA"/>
    <n v="3"/>
    <s v="TA"/>
    <n v="3"/>
    <s v="Y"/>
    <n v="168"/>
    <n v="36"/>
    <n v="0"/>
    <n v="0"/>
    <n v="0"/>
    <n v="0"/>
    <s v="NA"/>
    <s v="ERR"/>
    <s v="NA"/>
    <s v="NA"/>
    <n v="0"/>
    <n v="6"/>
    <n v="2009"/>
    <s v="WD"/>
    <s v="Normal"/>
    <n v="260000"/>
    <n v="16.091100383710856"/>
    <n v="84.967320261437905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n v="3"/>
    <s v="Gd"/>
    <n v="2"/>
    <x v="2"/>
    <s v="TA"/>
    <n v="3"/>
    <s v="Fa"/>
    <n v="4"/>
    <s v="No"/>
    <s v="Unf"/>
    <n v="0"/>
    <s v="Unf"/>
    <n v="0"/>
    <n v="715"/>
    <n v="715"/>
    <s v="GasA"/>
    <s v="Gd"/>
    <n v="2"/>
    <x v="0"/>
    <n v="1"/>
    <x v="0"/>
    <n v="1281"/>
    <n v="457"/>
    <n v="0"/>
    <n v="1738"/>
    <n v="2453"/>
    <n v="0"/>
    <n v="0"/>
    <n v="2"/>
    <n v="0"/>
    <n v="4"/>
    <n v="1"/>
    <s v="TA"/>
    <n v="3"/>
    <n v="7"/>
    <s v="Typ"/>
    <x v="1"/>
    <s v="Gd"/>
    <n v="2"/>
    <s v="Attchd"/>
    <n v="1920"/>
    <s v="Unf"/>
    <n v="1"/>
    <n v="368"/>
    <s v="TA"/>
    <n v="3"/>
    <s v="TA"/>
    <n v="3"/>
    <s v="Y"/>
    <n v="55"/>
    <n v="0"/>
    <n v="0"/>
    <n v="0"/>
    <n v="0"/>
    <n v="0"/>
    <s v="NA"/>
    <s v="ERR"/>
    <s v="NA"/>
    <s v="NA"/>
    <n v="0"/>
    <n v="6"/>
    <n v="2009"/>
    <s v="WD"/>
    <s v="Normal"/>
    <n v="104900"/>
    <n v="8.3832813873571492"/>
    <n v="42.763962494904199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616"/>
    <n v="616"/>
    <s v="GasA"/>
    <s v="Ex"/>
    <n v="1"/>
    <x v="0"/>
    <n v="1"/>
    <x v="0"/>
    <n v="616"/>
    <n v="796"/>
    <n v="0"/>
    <n v="1412"/>
    <n v="2028"/>
    <n v="0"/>
    <n v="0"/>
    <n v="2"/>
    <n v="1"/>
    <n v="3"/>
    <n v="1"/>
    <s v="Gd"/>
    <n v="2"/>
    <n v="6"/>
    <s v="Typ"/>
    <x v="1"/>
    <s v="Gd"/>
    <n v="2"/>
    <s v="BuiltIn"/>
    <n v="2007"/>
    <s v="Fin"/>
    <n v="2"/>
    <n v="432"/>
    <s v="TA"/>
    <n v="3"/>
    <s v="TA"/>
    <n v="3"/>
    <s v="Y"/>
    <n v="0"/>
    <n v="36"/>
    <n v="0"/>
    <n v="0"/>
    <n v="0"/>
    <n v="0"/>
    <s v="NA"/>
    <s v="ERR"/>
    <s v="NA"/>
    <s v="NA"/>
    <n v="0"/>
    <n v="3"/>
    <n v="2007"/>
    <s v="New"/>
    <s v="Partial"/>
    <n v="156932"/>
    <n v="18.464760560065891"/>
    <n v="77.3826429980276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n v="2"/>
    <s v="TA"/>
    <n v="3"/>
    <x v="0"/>
    <s v="Gd"/>
    <n v="2"/>
    <s v="TA"/>
    <n v="3"/>
    <s v="No"/>
    <s v="Unf"/>
    <n v="0"/>
    <s v="Unf"/>
    <n v="0"/>
    <n v="600"/>
    <n v="600"/>
    <s v="GasA"/>
    <s v="Ex"/>
    <n v="1"/>
    <x v="0"/>
    <n v="1"/>
    <x v="0"/>
    <n v="520"/>
    <n v="600"/>
    <n v="80"/>
    <n v="1200"/>
    <n v="1800"/>
    <n v="0"/>
    <n v="0"/>
    <n v="2"/>
    <n v="1"/>
    <n v="2"/>
    <n v="1"/>
    <s v="Gd"/>
    <n v="2"/>
    <n v="4"/>
    <s v="Typ"/>
    <x v="0"/>
    <s v="NA"/>
    <s v="ERR"/>
    <s v="Detchd"/>
    <n v="2005"/>
    <s v="RFn"/>
    <n v="2"/>
    <n v="480"/>
    <s v="TA"/>
    <n v="3"/>
    <s v="TA"/>
    <n v="3"/>
    <s v="Y"/>
    <n v="0"/>
    <n v="166"/>
    <n v="0"/>
    <n v="0"/>
    <n v="0"/>
    <n v="0"/>
    <s v="NA"/>
    <s v="ERR"/>
    <s v="NA"/>
    <s v="NA"/>
    <n v="0"/>
    <n v="4"/>
    <n v="2006"/>
    <s v="WD"/>
    <s v="Abnorml"/>
    <n v="144152"/>
    <n v="45.330817610062894"/>
    <n v="80.084444444444443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533"/>
    <s v="Unf"/>
    <n v="0"/>
    <n v="281"/>
    <n v="814"/>
    <s v="GasA"/>
    <s v="Ex"/>
    <n v="1"/>
    <x v="0"/>
    <n v="1"/>
    <x v="0"/>
    <n v="814"/>
    <n v="860"/>
    <n v="0"/>
    <n v="1674"/>
    <n v="2488"/>
    <n v="1"/>
    <n v="0"/>
    <n v="2"/>
    <n v="1"/>
    <n v="3"/>
    <n v="1"/>
    <s v="Gd"/>
    <n v="2"/>
    <n v="7"/>
    <s v="Typ"/>
    <x v="0"/>
    <s v="NA"/>
    <s v="ERR"/>
    <s v="Attchd"/>
    <n v="2000"/>
    <s v="RFn"/>
    <n v="2"/>
    <n v="663"/>
    <s v="TA"/>
    <n v="3"/>
    <s v="TA"/>
    <n v="3"/>
    <s v="Y"/>
    <n v="0"/>
    <n v="96"/>
    <n v="0"/>
    <n v="0"/>
    <n v="0"/>
    <n v="0"/>
    <s v="NA"/>
    <s v="ERR"/>
    <s v="NA"/>
    <s v="NA"/>
    <n v="0"/>
    <n v="1"/>
    <n v="2010"/>
    <s v="WD"/>
    <s v="Normal"/>
    <n v="216000"/>
    <n v="28.8"/>
    <n v="86.816720257234721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n v="2"/>
    <s v="TA"/>
    <n v="3"/>
    <x v="0"/>
    <s v="Gd"/>
    <n v="2"/>
    <s v="TA"/>
    <n v="3"/>
    <s v="No"/>
    <s v="GLQ"/>
    <n v="633"/>
    <s v="Unf"/>
    <n v="0"/>
    <n v="240"/>
    <n v="873"/>
    <s v="GasA"/>
    <s v="Ex"/>
    <n v="1"/>
    <x v="0"/>
    <n v="1"/>
    <x v="0"/>
    <n v="882"/>
    <n v="908"/>
    <n v="0"/>
    <n v="1790"/>
    <n v="2663"/>
    <n v="1"/>
    <n v="0"/>
    <n v="2"/>
    <n v="1"/>
    <n v="3"/>
    <n v="1"/>
    <s v="Gd"/>
    <n v="2"/>
    <n v="7"/>
    <s v="Typ"/>
    <x v="0"/>
    <s v="NA"/>
    <s v="ERR"/>
    <s v="Attchd"/>
    <n v="1999"/>
    <s v="RFn"/>
    <n v="2"/>
    <n v="588"/>
    <s v="TA"/>
    <n v="3"/>
    <s v="TA"/>
    <n v="3"/>
    <s v="Y"/>
    <n v="0"/>
    <n v="88"/>
    <n v="0"/>
    <n v="0"/>
    <n v="0"/>
    <n v="0"/>
    <s v="NA"/>
    <s v="ERR"/>
    <s v="NA"/>
    <s v="NA"/>
    <n v="0"/>
    <n v="6"/>
    <n v="2008"/>
    <s v="WD"/>
    <s v="Abnorml"/>
    <n v="193000"/>
    <n v="21.026255583396885"/>
    <n v="72.474652647390158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n v="3"/>
    <s v="TA"/>
    <n v="3"/>
    <x v="0"/>
    <s v="TA"/>
    <n v="3"/>
    <s v="TA"/>
    <n v="3"/>
    <s v="No"/>
    <s v="ALQ"/>
    <n v="548"/>
    <s v="Rec"/>
    <n v="173"/>
    <n v="36"/>
    <n v="757"/>
    <s v="GasA"/>
    <s v="Ex"/>
    <n v="1"/>
    <x v="0"/>
    <n v="1"/>
    <x v="0"/>
    <n v="925"/>
    <n v="550"/>
    <n v="0"/>
    <n v="1475"/>
    <n v="2232"/>
    <n v="0"/>
    <n v="0"/>
    <n v="2"/>
    <n v="0"/>
    <n v="4"/>
    <n v="1"/>
    <s v="TA"/>
    <n v="3"/>
    <n v="6"/>
    <s v="Typ"/>
    <x v="1"/>
    <s v="TA"/>
    <n v="3"/>
    <s v="Attchd"/>
    <n v="1977"/>
    <s v="RFn"/>
    <n v="1"/>
    <n v="336"/>
    <s v="TA"/>
    <n v="3"/>
    <s v="TA"/>
    <n v="3"/>
    <s v="Y"/>
    <n v="104"/>
    <n v="26"/>
    <n v="0"/>
    <n v="0"/>
    <n v="0"/>
    <n v="0"/>
    <s v="NA"/>
    <s v="ERR"/>
    <s v="NA"/>
    <s v="NA"/>
    <n v="0"/>
    <n v="7"/>
    <n v="2006"/>
    <s v="WD"/>
    <s v="Normal"/>
    <n v="127000"/>
    <n v="47.654784240150093"/>
    <n v="56.899641577060933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n v="2"/>
    <s v="TA"/>
    <n v="3"/>
    <x v="0"/>
    <s v="Gd"/>
    <n v="2"/>
    <s v="TA"/>
    <n v="3"/>
    <s v="Av"/>
    <s v="GLQ"/>
    <n v="685"/>
    <s v="Unf"/>
    <n v="0"/>
    <n v="163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4"/>
    <s v="Typ"/>
    <x v="0"/>
    <s v="NA"/>
    <s v="ERR"/>
    <s v="Attchd"/>
    <n v="2003"/>
    <s v="Fin"/>
    <n v="2"/>
    <n v="420"/>
    <s v="TA"/>
    <n v="3"/>
    <s v="TA"/>
    <n v="3"/>
    <s v="Y"/>
    <n v="140"/>
    <n v="0"/>
    <n v="0"/>
    <n v="0"/>
    <n v="0"/>
    <n v="0"/>
    <s v="NA"/>
    <s v="ERR"/>
    <s v="NA"/>
    <s v="NA"/>
    <n v="0"/>
    <n v="6"/>
    <n v="2009"/>
    <s v="WD"/>
    <s v="Normal"/>
    <n v="144000"/>
    <n v="32.468996617812856"/>
    <n v="84.905660377358487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n v="2"/>
    <s v="TA"/>
    <n v="3"/>
    <x v="0"/>
    <s v="Gd"/>
    <n v="2"/>
    <s v="TA"/>
    <n v="3"/>
    <s v="Av"/>
    <s v="BLQ"/>
    <n v="370"/>
    <s v="GLQ"/>
    <n v="972"/>
    <n v="315"/>
    <n v="1657"/>
    <s v="GasA"/>
    <s v="Ex"/>
    <n v="1"/>
    <x v="0"/>
    <n v="1"/>
    <x v="0"/>
    <n v="1668"/>
    <n v="0"/>
    <n v="0"/>
    <n v="1668"/>
    <n v="3325"/>
    <n v="1"/>
    <n v="0"/>
    <n v="2"/>
    <n v="0"/>
    <n v="3"/>
    <n v="1"/>
    <s v="Gd"/>
    <n v="2"/>
    <n v="8"/>
    <s v="Typ"/>
    <x v="1"/>
    <s v="TA"/>
    <n v="3"/>
    <s v="Attchd"/>
    <n v="2003"/>
    <s v="Fin"/>
    <n v="2"/>
    <n v="502"/>
    <s v="TA"/>
    <n v="3"/>
    <s v="TA"/>
    <n v="3"/>
    <s v="Y"/>
    <n v="0"/>
    <n v="262"/>
    <n v="0"/>
    <n v="0"/>
    <n v="0"/>
    <n v="0"/>
    <s v="NA"/>
    <s v="ERR"/>
    <s v="NA"/>
    <s v="NA"/>
    <n v="0"/>
    <n v="5"/>
    <n v="2010"/>
    <s v="WD"/>
    <s v="Normal"/>
    <n v="232000"/>
    <n v="21.814762576398685"/>
    <n v="69.774436090225564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n v="4"/>
    <s v="TA"/>
    <n v="3"/>
    <x v="0"/>
    <s v="TA"/>
    <n v="3"/>
    <s v="TA"/>
    <n v="3"/>
    <s v="No"/>
    <s v="ALQ"/>
    <n v="315"/>
    <s v="Rec"/>
    <n v="105"/>
    <n v="420"/>
    <n v="840"/>
    <s v="GasA"/>
    <s v="Ex"/>
    <n v="1"/>
    <x v="0"/>
    <n v="1"/>
    <x v="0"/>
    <n v="840"/>
    <n v="534"/>
    <n v="0"/>
    <n v="1374"/>
    <n v="2214"/>
    <n v="0"/>
    <n v="0"/>
    <n v="1"/>
    <n v="0"/>
    <n v="2"/>
    <n v="1"/>
    <s v="TA"/>
    <n v="3"/>
    <n v="6"/>
    <s v="Typ"/>
    <x v="0"/>
    <s v="NA"/>
    <s v="ERR"/>
    <s v="Detchd"/>
    <n v="1967"/>
    <s v="Fin"/>
    <n v="1"/>
    <n v="338"/>
    <s v="TA"/>
    <n v="3"/>
    <s v="TA"/>
    <n v="3"/>
    <s v="Y"/>
    <n v="0"/>
    <n v="0"/>
    <n v="198"/>
    <n v="0"/>
    <n v="0"/>
    <n v="0"/>
    <s v="NA"/>
    <s v="ERR"/>
    <s v="NA"/>
    <s v="NA"/>
    <n v="0"/>
    <n v="10"/>
    <n v="2009"/>
    <s v="WD"/>
    <s v="Normal"/>
    <n v="105000"/>
    <n v="19.444444444444443"/>
    <n v="47.425474254742547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n v="3"/>
    <s v="TA"/>
    <n v="3"/>
    <x v="1"/>
    <s v="TA"/>
    <n v="3"/>
    <s v="TA"/>
    <n v="3"/>
    <s v="Av"/>
    <s v="BLQ"/>
    <n v="831"/>
    <s v="Unf"/>
    <n v="0"/>
    <n v="161"/>
    <n v="992"/>
    <s v="GasA"/>
    <s v="Gd"/>
    <n v="2"/>
    <x v="0"/>
    <n v="1"/>
    <x v="0"/>
    <n v="1661"/>
    <n v="0"/>
    <n v="0"/>
    <n v="1661"/>
    <n v="2653"/>
    <n v="1"/>
    <n v="0"/>
    <n v="1"/>
    <n v="0"/>
    <n v="3"/>
    <n v="1"/>
    <s v="Gd"/>
    <n v="2"/>
    <n v="8"/>
    <s v="Typ"/>
    <x v="1"/>
    <s v="TA"/>
    <n v="3"/>
    <s v="BuiltIn"/>
    <n v="1955"/>
    <s v="RFn"/>
    <n v="1"/>
    <n v="377"/>
    <s v="TA"/>
    <n v="3"/>
    <s v="TA"/>
    <n v="3"/>
    <s v="Y"/>
    <n v="0"/>
    <n v="28"/>
    <n v="0"/>
    <n v="0"/>
    <n v="178"/>
    <n v="0"/>
    <s v="NA"/>
    <s v="ERR"/>
    <s v="MnPrv"/>
    <s v="NA"/>
    <n v="0"/>
    <n v="10"/>
    <n v="2008"/>
    <s v="WD"/>
    <s v="Normal"/>
    <n v="165500"/>
    <n v="17.239583333333332"/>
    <n v="62.382208820203545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n v="3"/>
    <s v="TA"/>
    <n v="3"/>
    <x v="0"/>
    <s v="Gd"/>
    <n v="2"/>
    <s v="TA"/>
    <n v="3"/>
    <s v="Av"/>
    <s v="GLQ"/>
    <n v="975"/>
    <s v="Unf"/>
    <n v="0"/>
    <n v="133"/>
    <n v="1108"/>
    <s v="GasA"/>
    <s v="Ex"/>
    <n v="1"/>
    <x v="0"/>
    <n v="1"/>
    <x v="0"/>
    <n v="1108"/>
    <n v="989"/>
    <n v="0"/>
    <n v="2097"/>
    <n v="3205"/>
    <n v="1"/>
    <n v="0"/>
    <n v="2"/>
    <n v="1"/>
    <n v="3"/>
    <n v="1"/>
    <s v="Gd"/>
    <n v="2"/>
    <n v="8"/>
    <s v="Typ"/>
    <x v="1"/>
    <s v="TA"/>
    <n v="3"/>
    <s v="Detchd"/>
    <n v="1998"/>
    <s v="RFn"/>
    <n v="2"/>
    <n v="583"/>
    <s v="TA"/>
    <n v="3"/>
    <s v="TA"/>
    <n v="3"/>
    <s v="Y"/>
    <n v="253"/>
    <n v="170"/>
    <n v="0"/>
    <n v="0"/>
    <n v="0"/>
    <n v="0"/>
    <s v="NA"/>
    <s v="ERR"/>
    <s v="NA"/>
    <s v="NA"/>
    <n v="0"/>
    <n v="6"/>
    <n v="2006"/>
    <s v="WD"/>
    <s v="Normal"/>
    <n v="274300"/>
    <n v="28.133333333333333"/>
    <n v="85.585023400936038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n v="1"/>
    <s v="TA"/>
    <n v="3"/>
    <x v="0"/>
    <s v="Ex"/>
    <n v="1"/>
    <s v="TA"/>
    <n v="3"/>
    <s v="Gd"/>
    <s v="GLQ"/>
    <n v="1282"/>
    <s v="Unf"/>
    <n v="0"/>
    <n v="1351"/>
    <n v="2633"/>
    <s v="GasA"/>
    <s v="Ex"/>
    <n v="1"/>
    <x v="0"/>
    <n v="1"/>
    <x v="0"/>
    <n v="2633"/>
    <n v="0"/>
    <n v="0"/>
    <n v="2633"/>
    <n v="5266"/>
    <n v="1"/>
    <n v="0"/>
    <n v="2"/>
    <n v="1"/>
    <n v="2"/>
    <n v="1"/>
    <s v="Ex"/>
    <n v="1"/>
    <n v="8"/>
    <s v="Typ"/>
    <x v="2"/>
    <s v="Gd"/>
    <n v="2"/>
    <s v="Attchd"/>
    <n v="2001"/>
    <s v="RFn"/>
    <n v="3"/>
    <n v="804"/>
    <s v="TA"/>
    <n v="3"/>
    <s v="TA"/>
    <n v="3"/>
    <s v="Y"/>
    <n v="314"/>
    <n v="140"/>
    <n v="0"/>
    <n v="0"/>
    <n v="0"/>
    <n v="0"/>
    <s v="NA"/>
    <s v="ERR"/>
    <s v="NA"/>
    <s v="NA"/>
    <n v="0"/>
    <n v="3"/>
    <n v="2007"/>
    <s v="WD"/>
    <s v="Normal"/>
    <n v="466500"/>
    <n v="40.921052631578945"/>
    <n v="88.5871629320167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n v="2"/>
    <s v="TA"/>
    <n v="3"/>
    <x v="0"/>
    <s v="Gd"/>
    <n v="2"/>
    <s v="TA"/>
    <n v="3"/>
    <s v="No"/>
    <s v="Unf"/>
    <n v="0"/>
    <s v="Unf"/>
    <n v="0"/>
    <n v="1026"/>
    <n v="1026"/>
    <s v="GasA"/>
    <s v="Ex"/>
    <n v="1"/>
    <x v="0"/>
    <n v="1"/>
    <x v="0"/>
    <n v="1026"/>
    <n v="932"/>
    <n v="0"/>
    <n v="1958"/>
    <n v="2984"/>
    <n v="0"/>
    <n v="0"/>
    <n v="2"/>
    <n v="1"/>
    <n v="3"/>
    <n v="1"/>
    <s v="Gd"/>
    <n v="2"/>
    <n v="9"/>
    <s v="Typ"/>
    <x v="1"/>
    <s v="Gd"/>
    <n v="2"/>
    <s v="Attchd"/>
    <n v="2005"/>
    <s v="Fin"/>
    <n v="3"/>
    <n v="936"/>
    <s v="TA"/>
    <n v="3"/>
    <s v="TA"/>
    <n v="3"/>
    <s v="Y"/>
    <n v="154"/>
    <n v="210"/>
    <n v="0"/>
    <n v="0"/>
    <n v="0"/>
    <n v="0"/>
    <s v="NA"/>
    <s v="ERR"/>
    <s v="NA"/>
    <s v="NA"/>
    <n v="0"/>
    <n v="7"/>
    <n v="2008"/>
    <s v="WD"/>
    <s v="Normal"/>
    <n v="250000"/>
    <n v="23.529411764705884"/>
    <n v="83.780160857908854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n v="2"/>
    <s v="TA"/>
    <n v="3"/>
    <x v="0"/>
    <s v="Gd"/>
    <n v="2"/>
    <s v="TA"/>
    <n v="3"/>
    <s v="Gd"/>
    <s v="Unf"/>
    <n v="0"/>
    <s v="Unf"/>
    <n v="0"/>
    <n v="1571"/>
    <n v="1571"/>
    <s v="GasA"/>
    <s v="Ex"/>
    <n v="1"/>
    <x v="0"/>
    <n v="1"/>
    <x v="0"/>
    <n v="1571"/>
    <n v="0"/>
    <n v="0"/>
    <n v="1571"/>
    <n v="3142"/>
    <n v="0"/>
    <n v="0"/>
    <n v="2"/>
    <n v="0"/>
    <n v="3"/>
    <n v="1"/>
    <s v="Gd"/>
    <n v="2"/>
    <n v="7"/>
    <s v="Typ"/>
    <x v="1"/>
    <s v="Gd"/>
    <n v="2"/>
    <s v="Attchd"/>
    <n v="2007"/>
    <s v="Fin"/>
    <n v="3"/>
    <n v="722"/>
    <s v="TA"/>
    <n v="3"/>
    <s v="TA"/>
    <n v="3"/>
    <s v="Y"/>
    <n v="100"/>
    <n v="36"/>
    <n v="0"/>
    <n v="0"/>
    <n v="0"/>
    <n v="0"/>
    <s v="NA"/>
    <s v="ERR"/>
    <s v="NA"/>
    <s v="NA"/>
    <n v="0"/>
    <n v="12"/>
    <n v="2007"/>
    <s v="New"/>
    <s v="Partial"/>
    <n v="239000"/>
    <n v="21.745064143390046"/>
    <n v="76.06619987269255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n v="3"/>
    <s v="TA"/>
    <n v="3"/>
    <x v="2"/>
    <s v="Gd"/>
    <n v="2"/>
    <s v="TA"/>
    <n v="3"/>
    <s v="Mn"/>
    <s v="Rec"/>
    <n v="384"/>
    <s v="Unf"/>
    <n v="0"/>
    <n v="384"/>
    <n v="768"/>
    <s v="GasA"/>
    <s v="TA"/>
    <n v="3"/>
    <x v="1"/>
    <n v="0"/>
    <x v="0"/>
    <n v="790"/>
    <n v="0"/>
    <n v="0"/>
    <n v="790"/>
    <n v="1558"/>
    <n v="0"/>
    <n v="0"/>
    <n v="1"/>
    <n v="0"/>
    <n v="2"/>
    <n v="1"/>
    <s v="TA"/>
    <n v="3"/>
    <n v="4"/>
    <s v="Typ"/>
    <x v="0"/>
    <s v="NA"/>
    <s v="ERR"/>
    <s v="Detchd"/>
    <n v="1925"/>
    <s v="Unf"/>
    <n v="1"/>
    <n v="160"/>
    <s v="Fa"/>
    <n v="4"/>
    <s v="TA"/>
    <n v="3"/>
    <s v="Y"/>
    <n v="0"/>
    <n v="141"/>
    <n v="0"/>
    <n v="0"/>
    <n v="0"/>
    <n v="0"/>
    <s v="NA"/>
    <s v="ERR"/>
    <s v="NA"/>
    <s v="NA"/>
    <n v="0"/>
    <n v="4"/>
    <n v="2008"/>
    <s v="WD"/>
    <s v="Normal"/>
    <n v="91000"/>
    <n v="14.462809917355372"/>
    <n v="58.40821566110398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n v="3"/>
    <s v="TA"/>
    <n v="3"/>
    <x v="1"/>
    <s v="TA"/>
    <n v="3"/>
    <s v="TA"/>
    <n v="3"/>
    <s v="No"/>
    <s v="LwQ"/>
    <n v="408"/>
    <s v="BLQ"/>
    <n v="420"/>
    <n v="156"/>
    <n v="984"/>
    <s v="GasA"/>
    <s v="Ex"/>
    <n v="1"/>
    <x v="0"/>
    <n v="1"/>
    <x v="0"/>
    <n v="984"/>
    <n v="620"/>
    <n v="0"/>
    <n v="1604"/>
    <n v="2588"/>
    <n v="0"/>
    <n v="0"/>
    <n v="2"/>
    <n v="0"/>
    <n v="3"/>
    <n v="1"/>
    <s v="TA"/>
    <n v="3"/>
    <n v="6"/>
    <s v="Min2"/>
    <x v="0"/>
    <s v="NA"/>
    <s v="ERR"/>
    <s v="Detchd"/>
    <n v="1977"/>
    <s v="Unf"/>
    <n v="2"/>
    <n v="660"/>
    <s v="TA"/>
    <n v="3"/>
    <s v="TA"/>
    <n v="3"/>
    <s v="Y"/>
    <n v="0"/>
    <n v="68"/>
    <n v="0"/>
    <n v="0"/>
    <n v="0"/>
    <n v="0"/>
    <s v="NA"/>
    <s v="ERR"/>
    <s v="NA"/>
    <s v="NA"/>
    <n v="0"/>
    <n v="7"/>
    <n v="2009"/>
    <s v="WD"/>
    <s v="Normal"/>
    <n v="117000"/>
    <n v="10.638297872340425"/>
    <n v="45.208655332302939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n v="3"/>
    <s v="TA"/>
    <n v="3"/>
    <x v="1"/>
    <s v="TA"/>
    <n v="3"/>
    <s v="Fa"/>
    <n v="4"/>
    <s v="No"/>
    <s v="BLQ"/>
    <n v="309"/>
    <s v="Unf"/>
    <n v="0"/>
    <n v="174"/>
    <n v="483"/>
    <s v="GasA"/>
    <s v="TA"/>
    <n v="3"/>
    <x v="0"/>
    <n v="1"/>
    <x v="0"/>
    <n v="483"/>
    <n v="504"/>
    <n v="0"/>
    <n v="987"/>
    <n v="1470"/>
    <n v="0"/>
    <n v="0"/>
    <n v="1"/>
    <n v="1"/>
    <n v="2"/>
    <n v="1"/>
    <s v="TA"/>
    <n v="3"/>
    <n v="5"/>
    <s v="Typ"/>
    <x v="0"/>
    <s v="NA"/>
    <s v="ERR"/>
    <s v="Detchd"/>
    <n v="1973"/>
    <s v="Unf"/>
    <n v="1"/>
    <n v="264"/>
    <s v="TA"/>
    <n v="3"/>
    <s v="TA"/>
    <n v="3"/>
    <s v="Y"/>
    <n v="72"/>
    <n v="0"/>
    <n v="0"/>
    <n v="0"/>
    <n v="0"/>
    <n v="0"/>
    <s v="NA"/>
    <s v="ERR"/>
    <s v="NA"/>
    <s v="NA"/>
    <n v="0"/>
    <n v="6"/>
    <n v="2006"/>
    <s v="WD"/>
    <s v="Normal"/>
    <n v="83000"/>
    <n v="42.498719918074755"/>
    <n v="56.462585034013607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384"/>
    <n v="384"/>
    <s v="GasA"/>
    <s v="Gd"/>
    <n v="2"/>
    <x v="0"/>
    <n v="1"/>
    <x v="5"/>
    <n v="754"/>
    <n v="640"/>
    <n v="0"/>
    <n v="1394"/>
    <n v="1778"/>
    <n v="0"/>
    <n v="0"/>
    <n v="2"/>
    <n v="1"/>
    <n v="3"/>
    <n v="1"/>
    <s v="Gd"/>
    <n v="2"/>
    <n v="7"/>
    <s v="Typ"/>
    <x v="0"/>
    <s v="NA"/>
    <s v="ERR"/>
    <s v="BuiltIn"/>
    <n v="2007"/>
    <s v="Fin"/>
    <n v="2"/>
    <n v="400"/>
    <s v="TA"/>
    <n v="3"/>
    <s v="TA"/>
    <n v="3"/>
    <s v="Y"/>
    <n v="100"/>
    <n v="0"/>
    <n v="0"/>
    <n v="0"/>
    <n v="0"/>
    <n v="0"/>
    <s v="NA"/>
    <s v="ERR"/>
    <s v="NA"/>
    <s v="NA"/>
    <n v="0"/>
    <n v="5"/>
    <n v="2008"/>
    <s v="WD"/>
    <s v="Normal"/>
    <n v="167500"/>
    <n v="17.205957883923986"/>
    <n v="94.206974128233966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n v="3"/>
    <s v="Fa"/>
    <n v="4"/>
    <x v="2"/>
    <s v="TA"/>
    <n v="3"/>
    <s v="Fa"/>
    <n v="4"/>
    <s v="No"/>
    <s v="Rec"/>
    <n v="203"/>
    <s v="Unf"/>
    <n v="0"/>
    <n v="661"/>
    <n v="864"/>
    <s v="GasA"/>
    <s v="TA"/>
    <n v="3"/>
    <x v="1"/>
    <n v="0"/>
    <x v="1"/>
    <n v="864"/>
    <n v="0"/>
    <n v="0"/>
    <n v="864"/>
    <n v="1728"/>
    <n v="1"/>
    <n v="0"/>
    <n v="1"/>
    <n v="0"/>
    <n v="2"/>
    <n v="1"/>
    <s v="TA"/>
    <n v="3"/>
    <n v="5"/>
    <s v="Typ"/>
    <x v="0"/>
    <s v="NA"/>
    <s v="ERR"/>
    <s v="Detchd"/>
    <n v="1938"/>
    <s v="Unf"/>
    <n v="1"/>
    <n v="200"/>
    <s v="TA"/>
    <n v="3"/>
    <s v="Fa"/>
    <n v="4"/>
    <s v="Y"/>
    <n v="0"/>
    <n v="0"/>
    <n v="96"/>
    <n v="0"/>
    <n v="0"/>
    <n v="0"/>
    <s v="NA"/>
    <s v="ERR"/>
    <s v="NA"/>
    <s v="NA"/>
    <n v="0"/>
    <n v="6"/>
    <n v="2010"/>
    <s v="WD"/>
    <s v="Normal"/>
    <n v="58500"/>
    <n v="7.1237213833414517"/>
    <n v="33.854166666666664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n v="3"/>
    <s v="TA"/>
    <n v="3"/>
    <x v="1"/>
    <s v="TA"/>
    <n v="3"/>
    <s v="TA"/>
    <n v="3"/>
    <s v="Mn"/>
    <s v="BLQ"/>
    <n v="865"/>
    <s v="Unf"/>
    <n v="0"/>
    <n v="340"/>
    <n v="1205"/>
    <s v="GasA"/>
    <s v="Ex"/>
    <n v="1"/>
    <x v="0"/>
    <n v="1"/>
    <x v="0"/>
    <n v="2117"/>
    <n v="0"/>
    <n v="0"/>
    <n v="2117"/>
    <n v="3322"/>
    <n v="0"/>
    <n v="0"/>
    <n v="2"/>
    <n v="1"/>
    <n v="4"/>
    <n v="1"/>
    <s v="TA"/>
    <n v="3"/>
    <n v="7"/>
    <s v="Typ"/>
    <x v="2"/>
    <s v="Gd"/>
    <n v="2"/>
    <s v="Attchd"/>
    <n v="1970"/>
    <s v="Fin"/>
    <n v="2"/>
    <n v="550"/>
    <s v="TA"/>
    <n v="3"/>
    <s v="TA"/>
    <n v="3"/>
    <s v="Y"/>
    <n v="0"/>
    <n v="42"/>
    <n v="0"/>
    <n v="0"/>
    <n v="0"/>
    <n v="0"/>
    <s v="NA"/>
    <s v="ERR"/>
    <s v="NA"/>
    <s v="NA"/>
    <n v="0"/>
    <n v="5"/>
    <n v="2008"/>
    <s v="WD"/>
    <s v="Normal"/>
    <n v="237500"/>
    <n v="18.375241779497099"/>
    <n v="71.493076459963874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n v="3"/>
    <s v="TA"/>
    <n v="3"/>
    <x v="2"/>
    <s v="Fa"/>
    <n v="4"/>
    <s v="TA"/>
    <n v="3"/>
    <s v="No"/>
    <s v="Unf"/>
    <n v="0"/>
    <s v="Unf"/>
    <n v="0"/>
    <n v="596"/>
    <n v="596"/>
    <s v="GasA"/>
    <s v="Ex"/>
    <n v="1"/>
    <x v="0"/>
    <n v="1"/>
    <x v="0"/>
    <n v="998"/>
    <n v="764"/>
    <n v="0"/>
    <n v="1762"/>
    <n v="2358"/>
    <n v="1"/>
    <n v="0"/>
    <n v="1"/>
    <n v="1"/>
    <n v="4"/>
    <n v="1"/>
    <s v="Gd"/>
    <n v="2"/>
    <n v="8"/>
    <s v="Typ"/>
    <x v="0"/>
    <s v="NA"/>
    <s v="ERR"/>
    <s v="Detchd"/>
    <n v="1989"/>
    <s v="Unf"/>
    <n v="2"/>
    <n v="576"/>
    <s v="TA"/>
    <n v="3"/>
    <s v="TA"/>
    <n v="3"/>
    <s v="N"/>
    <n v="36"/>
    <n v="0"/>
    <n v="221"/>
    <n v="0"/>
    <n v="0"/>
    <n v="0"/>
    <s v="NA"/>
    <s v="ERR"/>
    <s v="NA"/>
    <s v="NA"/>
    <n v="0"/>
    <n v="10"/>
    <n v="2006"/>
    <s v="WD"/>
    <s v="Normal"/>
    <n v="157000"/>
    <n v="21.805555555555557"/>
    <n v="66.581849024597119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n v="3"/>
    <s v="Gd"/>
    <n v="2"/>
    <x v="2"/>
    <s v="TA"/>
    <n v="3"/>
    <s v="TA"/>
    <n v="3"/>
    <s v="No"/>
    <s v="Unf"/>
    <n v="0"/>
    <s v="Unf"/>
    <n v="0"/>
    <n v="816"/>
    <n v="816"/>
    <s v="GasA"/>
    <s v="Ex"/>
    <n v="1"/>
    <x v="0"/>
    <n v="1"/>
    <x v="0"/>
    <n v="1416"/>
    <n v="0"/>
    <n v="0"/>
    <n v="1416"/>
    <n v="2232"/>
    <n v="0"/>
    <n v="0"/>
    <n v="2"/>
    <n v="0"/>
    <n v="3"/>
    <n v="1"/>
    <s v="Gd"/>
    <n v="2"/>
    <n v="7"/>
    <s v="Typ"/>
    <x v="0"/>
    <s v="NA"/>
    <s v="ERR"/>
    <s v="Attchd"/>
    <n v="2007"/>
    <s v="Unf"/>
    <n v="2"/>
    <n v="576"/>
    <s v="TA"/>
    <n v="3"/>
    <s v="TA"/>
    <n v="3"/>
    <s v="N"/>
    <n v="0"/>
    <n v="0"/>
    <n v="112"/>
    <n v="0"/>
    <n v="0"/>
    <n v="0"/>
    <s v="NA"/>
    <s v="ERR"/>
    <s v="NA"/>
    <s v="NA"/>
    <n v="0"/>
    <n v="8"/>
    <n v="2007"/>
    <s v="WD"/>
    <s v="Normal"/>
    <n v="112000"/>
    <n v="4.4200639330676035"/>
    <n v="50.179211469534053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n v="3"/>
    <s v="TA"/>
    <n v="3"/>
    <x v="2"/>
    <s v="TA"/>
    <n v="3"/>
    <s v="TA"/>
    <n v="3"/>
    <s v="Mn"/>
    <s v="Rec"/>
    <n v="204"/>
    <s v="Unf"/>
    <n v="0"/>
    <n v="356"/>
    <n v="560"/>
    <s v="GasA"/>
    <s v="TA"/>
    <n v="3"/>
    <x v="0"/>
    <n v="1"/>
    <x v="0"/>
    <n v="698"/>
    <n v="560"/>
    <n v="0"/>
    <n v="1258"/>
    <n v="1818"/>
    <n v="0"/>
    <n v="0"/>
    <n v="1"/>
    <n v="0"/>
    <n v="2"/>
    <n v="1"/>
    <s v="TA"/>
    <n v="3"/>
    <n v="6"/>
    <s v="Typ"/>
    <x v="0"/>
    <s v="NA"/>
    <s v="ERR"/>
    <s v="Detchd"/>
    <n v="1939"/>
    <s v="Unf"/>
    <n v="1"/>
    <n v="280"/>
    <s v="TA"/>
    <n v="3"/>
    <s v="TA"/>
    <n v="3"/>
    <s v="P"/>
    <n v="0"/>
    <n v="0"/>
    <n v="0"/>
    <n v="0"/>
    <n v="0"/>
    <n v="0"/>
    <s v="NA"/>
    <s v="ERR"/>
    <s v="MnPrv"/>
    <s v="NA"/>
    <n v="0"/>
    <n v="10"/>
    <n v="2009"/>
    <s v="WD"/>
    <s v="Normal"/>
    <n v="105000"/>
    <n v="11.589403973509933"/>
    <n v="57.755775577557756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n v="3"/>
    <s v="Gd"/>
    <n v="2"/>
    <x v="2"/>
    <s v="TA"/>
    <n v="3"/>
    <s v="TA"/>
    <n v="3"/>
    <s v="No"/>
    <s v="BLQ"/>
    <n v="735"/>
    <s v="Unf"/>
    <n v="0"/>
    <n v="61"/>
    <n v="796"/>
    <s v="GasA"/>
    <s v="Gd"/>
    <n v="2"/>
    <x v="0"/>
    <n v="1"/>
    <x v="0"/>
    <n v="796"/>
    <n v="358"/>
    <n v="0"/>
    <n v="1154"/>
    <n v="1950"/>
    <n v="1"/>
    <n v="0"/>
    <n v="1"/>
    <n v="0"/>
    <n v="3"/>
    <n v="1"/>
    <s v="Gd"/>
    <n v="2"/>
    <n v="7"/>
    <s v="Typ"/>
    <x v="0"/>
    <s v="NA"/>
    <s v="ERR"/>
    <s v="Detchd"/>
    <n v="1922"/>
    <s v="Unf"/>
    <n v="1"/>
    <n v="240"/>
    <s v="TA"/>
    <n v="3"/>
    <s v="TA"/>
    <n v="3"/>
    <s v="N"/>
    <n v="0"/>
    <n v="96"/>
    <n v="0"/>
    <n v="0"/>
    <n v="0"/>
    <n v="0"/>
    <s v="NA"/>
    <s v="ERR"/>
    <s v="MnPrv"/>
    <s v="NA"/>
    <n v="0"/>
    <n v="5"/>
    <n v="2010"/>
    <s v="WD"/>
    <s v="Normal"/>
    <n v="125500"/>
    <n v="23.086828550404711"/>
    <n v="64.358974358974365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n v="3"/>
    <s v="TA"/>
    <n v="3"/>
    <x v="1"/>
    <s v="Gd"/>
    <n v="2"/>
    <s v="TA"/>
    <n v="3"/>
    <s v="No"/>
    <s v="BLQ"/>
    <n v="790"/>
    <s v="LwQ"/>
    <n v="469"/>
    <n v="133"/>
    <n v="1392"/>
    <s v="GasA"/>
    <s v="TA"/>
    <n v="3"/>
    <x v="0"/>
    <n v="1"/>
    <x v="0"/>
    <n v="1392"/>
    <n v="1392"/>
    <n v="0"/>
    <n v="2784"/>
    <n v="4176"/>
    <n v="1"/>
    <n v="0"/>
    <n v="3"/>
    <n v="1"/>
    <n v="5"/>
    <n v="1"/>
    <s v="Gd"/>
    <n v="2"/>
    <n v="12"/>
    <s v="Typ"/>
    <x v="2"/>
    <s v="TA"/>
    <n v="3"/>
    <s v="Attchd"/>
    <n v="1978"/>
    <s v="RFn"/>
    <n v="2"/>
    <n v="564"/>
    <s v="TA"/>
    <n v="3"/>
    <s v="TA"/>
    <n v="3"/>
    <s v="Y"/>
    <n v="0"/>
    <n v="112"/>
    <n v="0"/>
    <n v="0"/>
    <n v="440"/>
    <n v="519"/>
    <s v="Fa"/>
    <n v="4"/>
    <s v="MnPrv"/>
    <s v="TenC"/>
    <n v="2000"/>
    <n v="7"/>
    <n v="2006"/>
    <s v="WD"/>
    <s v="Normal"/>
    <n v="250000"/>
    <n v="14.977234603402827"/>
    <n v="59.865900383141764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n v="3"/>
    <s v="Gd"/>
    <n v="2"/>
    <x v="2"/>
    <s v="TA"/>
    <n v="3"/>
    <s v="TA"/>
    <n v="3"/>
    <s v="No"/>
    <s v="Rec"/>
    <n v="168"/>
    <s v="LwQ"/>
    <n v="546"/>
    <n v="0"/>
    <n v="714"/>
    <s v="GasW"/>
    <s v="TA"/>
    <n v="3"/>
    <x v="1"/>
    <n v="0"/>
    <x v="0"/>
    <n v="1664"/>
    <n v="862"/>
    <n v="0"/>
    <n v="2526"/>
    <n v="3240"/>
    <n v="0"/>
    <n v="0"/>
    <n v="2"/>
    <n v="0"/>
    <n v="5"/>
    <n v="1"/>
    <s v="Gd"/>
    <n v="2"/>
    <n v="10"/>
    <s v="Typ"/>
    <x v="1"/>
    <s v="Gd"/>
    <n v="2"/>
    <s v="Detchd"/>
    <n v="1916"/>
    <s v="Unf"/>
    <n v="1"/>
    <n v="216"/>
    <s v="TA"/>
    <n v="3"/>
    <s v="TA"/>
    <n v="3"/>
    <s v="Y"/>
    <n v="88"/>
    <n v="15"/>
    <n v="0"/>
    <n v="0"/>
    <n v="0"/>
    <n v="0"/>
    <s v="NA"/>
    <s v="ERR"/>
    <s v="GdWo"/>
    <s v="NA"/>
    <n v="0"/>
    <n v="8"/>
    <n v="2007"/>
    <s v="CWD"/>
    <s v="Family"/>
    <n v="136000"/>
    <n v="15.96244131455399"/>
    <n v="41.97530864197531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n v="1"/>
    <s v="TA"/>
    <n v="3"/>
    <x v="0"/>
    <s v="Ex"/>
    <n v="1"/>
    <s v="TA"/>
    <n v="3"/>
    <s v="Gd"/>
    <s v="GLQ"/>
    <n v="1320"/>
    <s v="Unf"/>
    <n v="0"/>
    <n v="426"/>
    <n v="1746"/>
    <s v="GasA"/>
    <s v="Ex"/>
    <n v="1"/>
    <x v="0"/>
    <n v="1"/>
    <x v="0"/>
    <n v="1746"/>
    <n v="0"/>
    <n v="0"/>
    <n v="1746"/>
    <n v="3492"/>
    <n v="1"/>
    <n v="0"/>
    <n v="2"/>
    <n v="0"/>
    <n v="3"/>
    <n v="1"/>
    <s v="Ex"/>
    <n v="1"/>
    <n v="7"/>
    <s v="Typ"/>
    <x v="2"/>
    <s v="Gd"/>
    <n v="2"/>
    <s v="Attchd"/>
    <n v="2006"/>
    <s v="Fin"/>
    <n v="3"/>
    <n v="758"/>
    <s v="TA"/>
    <n v="3"/>
    <s v="TA"/>
    <n v="3"/>
    <s v="Y"/>
    <n v="201"/>
    <n v="39"/>
    <n v="0"/>
    <n v="0"/>
    <n v="0"/>
    <n v="0"/>
    <s v="NA"/>
    <s v="ERR"/>
    <s v="NA"/>
    <s v="NA"/>
    <n v="0"/>
    <n v="10"/>
    <n v="2009"/>
    <s v="WD"/>
    <s v="Normal"/>
    <n v="377500"/>
    <n v="25.349180768197691"/>
    <n v="108.10423825887743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n v="3"/>
    <s v="Gd"/>
    <n v="2"/>
    <x v="2"/>
    <s v="TA"/>
    <n v="3"/>
    <s v="Gd"/>
    <n v="2"/>
    <s v="No"/>
    <s v="ALQ"/>
    <n v="375"/>
    <s v="Unf"/>
    <n v="0"/>
    <n v="360"/>
    <n v="735"/>
    <s v="GasA"/>
    <s v="Ex"/>
    <n v="1"/>
    <x v="0"/>
    <n v="1"/>
    <x v="0"/>
    <n v="869"/>
    <n v="349"/>
    <n v="0"/>
    <n v="1218"/>
    <n v="1953"/>
    <n v="0"/>
    <n v="1"/>
    <n v="1"/>
    <n v="0"/>
    <n v="3"/>
    <n v="1"/>
    <s v="TA"/>
    <n v="3"/>
    <n v="6"/>
    <s v="Typ"/>
    <x v="1"/>
    <s v="Gd"/>
    <n v="2"/>
    <s v="Detchd"/>
    <n v="2003"/>
    <s v="Unf"/>
    <n v="2"/>
    <n v="440"/>
    <s v="TA"/>
    <n v="3"/>
    <s v="TA"/>
    <n v="3"/>
    <s v="Y"/>
    <n v="0"/>
    <n v="0"/>
    <n v="0"/>
    <n v="0"/>
    <n v="0"/>
    <n v="0"/>
    <s v="NA"/>
    <s v="ERR"/>
    <s v="NA"/>
    <s v="NA"/>
    <n v="0"/>
    <n v="3"/>
    <n v="2007"/>
    <s v="WD"/>
    <s v="Normal"/>
    <n v="131000"/>
    <n v="21.833333333333332"/>
    <n v="67.076292882744497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n v="2"/>
    <s v="TA"/>
    <n v="3"/>
    <x v="0"/>
    <s v="Gd"/>
    <n v="2"/>
    <s v="TA"/>
    <n v="3"/>
    <s v="Av"/>
    <s v="GLQ"/>
    <n v="1400"/>
    <s v="Unf"/>
    <n v="0"/>
    <n v="125"/>
    <n v="1525"/>
    <s v="GasA"/>
    <s v="Ex"/>
    <n v="1"/>
    <x v="0"/>
    <n v="1"/>
    <x v="0"/>
    <n v="1525"/>
    <n v="0"/>
    <n v="0"/>
    <n v="1525"/>
    <n v="3050"/>
    <n v="1"/>
    <n v="0"/>
    <n v="2"/>
    <n v="0"/>
    <n v="3"/>
    <n v="1"/>
    <s v="Gd"/>
    <n v="2"/>
    <n v="6"/>
    <s v="Typ"/>
    <x v="0"/>
    <s v="NA"/>
    <s v="ERR"/>
    <s v="Attchd"/>
    <n v="2000"/>
    <s v="RFn"/>
    <n v="2"/>
    <n v="541"/>
    <s v="TA"/>
    <n v="3"/>
    <s v="TA"/>
    <n v="3"/>
    <s v="Y"/>
    <n v="219"/>
    <n v="36"/>
    <n v="0"/>
    <n v="0"/>
    <n v="0"/>
    <n v="0"/>
    <s v="NA"/>
    <s v="ERR"/>
    <s v="NA"/>
    <s v="NA"/>
    <n v="0"/>
    <n v="9"/>
    <n v="2006"/>
    <s v="WD"/>
    <s v="Normal"/>
    <n v="235000"/>
    <n v="25.824175824175825"/>
    <n v="77.049180327868854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n v="3"/>
    <s v="TA"/>
    <n v="3"/>
    <x v="1"/>
    <s v="TA"/>
    <n v="3"/>
    <s v="TA"/>
    <n v="3"/>
    <s v="No"/>
    <s v="Unf"/>
    <n v="0"/>
    <s v="Unf"/>
    <n v="0"/>
    <n v="1584"/>
    <n v="1584"/>
    <s v="GasA"/>
    <s v="TA"/>
    <n v="3"/>
    <x v="0"/>
    <n v="1"/>
    <x v="0"/>
    <n v="1584"/>
    <n v="0"/>
    <n v="0"/>
    <n v="1584"/>
    <n v="3168"/>
    <n v="0"/>
    <n v="0"/>
    <n v="2"/>
    <n v="0"/>
    <n v="4"/>
    <n v="2"/>
    <s v="TA"/>
    <n v="3"/>
    <n v="8"/>
    <s v="Mod"/>
    <x v="0"/>
    <s v="NA"/>
    <s v="ERR"/>
    <s v="Detchd"/>
    <n v="1967"/>
    <s v="Unf"/>
    <n v="3"/>
    <n v="792"/>
    <s v="TA"/>
    <n v="3"/>
    <s v="TA"/>
    <n v="3"/>
    <s v="Y"/>
    <n v="0"/>
    <n v="152"/>
    <n v="0"/>
    <n v="0"/>
    <n v="0"/>
    <n v="0"/>
    <s v="NA"/>
    <s v="ERR"/>
    <s v="NA"/>
    <s v="NA"/>
    <n v="0"/>
    <n v="4"/>
    <n v="2009"/>
    <s v="WD"/>
    <s v="Normal"/>
    <n v="124000"/>
    <n v="13.864042933810376"/>
    <n v="39.141414141414138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n v="3"/>
    <s v="TA"/>
    <n v="3"/>
    <x v="1"/>
    <s v="TA"/>
    <n v="3"/>
    <s v="TA"/>
    <n v="3"/>
    <s v="Av"/>
    <s v="ALQ"/>
    <n v="769"/>
    <s v="Unf"/>
    <n v="0"/>
    <n v="95"/>
    <n v="864"/>
    <s v="GasA"/>
    <s v="TA"/>
    <n v="3"/>
    <x v="0"/>
    <n v="1"/>
    <x v="0"/>
    <n v="900"/>
    <n v="0"/>
    <n v="0"/>
    <n v="900"/>
    <n v="1764"/>
    <n v="1"/>
    <n v="0"/>
    <n v="1"/>
    <n v="0"/>
    <n v="3"/>
    <n v="1"/>
    <s v="TA"/>
    <n v="3"/>
    <n v="6"/>
    <s v="Typ"/>
    <x v="1"/>
    <s v="Po"/>
    <n v="5"/>
    <s v="Attchd"/>
    <n v="1967"/>
    <s v="RFn"/>
    <n v="1"/>
    <n v="288"/>
    <s v="TA"/>
    <n v="3"/>
    <s v="TA"/>
    <n v="3"/>
    <s v="Y"/>
    <n v="175"/>
    <n v="144"/>
    <n v="0"/>
    <n v="0"/>
    <n v="0"/>
    <n v="0"/>
    <s v="NA"/>
    <s v="ERR"/>
    <s v="MnWw"/>
    <s v="NA"/>
    <n v="0"/>
    <n v="12"/>
    <n v="2006"/>
    <s v="WD"/>
    <s v="Normal"/>
    <n v="123000"/>
    <n v="15.692778770094412"/>
    <n v="69.72789115646259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n v="3"/>
    <s v="TA"/>
    <n v="3"/>
    <x v="2"/>
    <s v="Fa"/>
    <n v="4"/>
    <s v="TA"/>
    <n v="3"/>
    <s v="No"/>
    <s v="Unf"/>
    <n v="0"/>
    <s v="Unf"/>
    <n v="0"/>
    <n v="482"/>
    <n v="482"/>
    <s v="GasA"/>
    <s v="Ex"/>
    <n v="1"/>
    <x v="1"/>
    <n v="0"/>
    <x v="0"/>
    <n v="1221"/>
    <n v="691"/>
    <n v="0"/>
    <n v="1912"/>
    <n v="2394"/>
    <n v="0"/>
    <n v="0"/>
    <n v="2"/>
    <n v="0"/>
    <n v="3"/>
    <n v="2"/>
    <s v="TA"/>
    <n v="3"/>
    <n v="7"/>
    <s v="Typ"/>
    <x v="1"/>
    <s v="TA"/>
    <n v="3"/>
    <s v="Detchd"/>
    <n v="2003"/>
    <s v="Unf"/>
    <n v="2"/>
    <n v="672"/>
    <s v="Gd"/>
    <n v="2"/>
    <s v="TA"/>
    <n v="3"/>
    <s v="Y"/>
    <n v="0"/>
    <n v="25"/>
    <n v="212"/>
    <n v="0"/>
    <n v="0"/>
    <n v="0"/>
    <s v="NA"/>
    <s v="ERR"/>
    <s v="NA"/>
    <s v="NA"/>
    <n v="0"/>
    <n v="4"/>
    <n v="2008"/>
    <s v="WD"/>
    <s v="Normal"/>
    <n v="163000"/>
    <n v="15.092592592592593"/>
    <n v="68.086883876357561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n v="2"/>
    <s v="TA"/>
    <n v="3"/>
    <x v="0"/>
    <s v="Gd"/>
    <n v="2"/>
    <s v="TA"/>
    <n v="3"/>
    <s v="Av"/>
    <s v="GLQ"/>
    <n v="1070"/>
    <s v="Unf"/>
    <n v="0"/>
    <n v="286"/>
    <n v="1356"/>
    <s v="GasA"/>
    <s v="Ex"/>
    <n v="1"/>
    <x v="0"/>
    <n v="1"/>
    <x v="0"/>
    <n v="1500"/>
    <n v="0"/>
    <n v="0"/>
    <n v="1500"/>
    <n v="2856"/>
    <n v="1"/>
    <n v="0"/>
    <n v="2"/>
    <n v="0"/>
    <n v="2"/>
    <n v="1"/>
    <s v="Gd"/>
    <n v="2"/>
    <n v="6"/>
    <s v="Typ"/>
    <x v="1"/>
    <s v="Gd"/>
    <n v="2"/>
    <s v="Attchd"/>
    <n v="2006"/>
    <s v="Fin"/>
    <n v="3"/>
    <n v="648"/>
    <s v="TA"/>
    <n v="3"/>
    <s v="TA"/>
    <n v="3"/>
    <s v="Y"/>
    <n v="161"/>
    <n v="20"/>
    <n v="0"/>
    <n v="0"/>
    <n v="0"/>
    <n v="0"/>
    <s v="NA"/>
    <s v="ERR"/>
    <s v="NA"/>
    <s v="NA"/>
    <n v="0"/>
    <n v="10"/>
    <n v="2006"/>
    <s v="New"/>
    <s v="Partial"/>
    <n v="246578"/>
    <n v="60.958714462299135"/>
    <n v="86.336834733893554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n v="2"/>
    <s v="TA"/>
    <n v="3"/>
    <x v="0"/>
    <s v="Gd"/>
    <n v="2"/>
    <s v="Gd"/>
    <n v="2"/>
    <s v="Gd"/>
    <s v="Unf"/>
    <n v="0"/>
    <s v="Unf"/>
    <n v="0"/>
    <n v="1094"/>
    <n v="1094"/>
    <s v="GasA"/>
    <s v="Ex"/>
    <n v="1"/>
    <x v="0"/>
    <n v="1"/>
    <x v="0"/>
    <n v="1133"/>
    <n v="1349"/>
    <n v="0"/>
    <n v="2482"/>
    <n v="3576"/>
    <n v="0"/>
    <n v="0"/>
    <n v="2"/>
    <n v="1"/>
    <n v="4"/>
    <n v="1"/>
    <s v="Gd"/>
    <n v="2"/>
    <n v="9"/>
    <s v="Typ"/>
    <x v="1"/>
    <s v="Gd"/>
    <n v="2"/>
    <s v="BuiltIn"/>
    <n v="2005"/>
    <s v="Fin"/>
    <n v="3"/>
    <n v="642"/>
    <s v="TA"/>
    <n v="3"/>
    <s v="TA"/>
    <n v="3"/>
    <s v="Y"/>
    <n v="144"/>
    <n v="39"/>
    <n v="0"/>
    <n v="0"/>
    <n v="0"/>
    <n v="0"/>
    <s v="NA"/>
    <s v="ERR"/>
    <s v="NA"/>
    <s v="NA"/>
    <n v="0"/>
    <n v="2"/>
    <n v="2007"/>
    <s v="WD"/>
    <s v="Normal"/>
    <n v="281213"/>
    <n v="22.203947887879984"/>
    <n v="78.63898210290827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n v="3"/>
    <s v="TA"/>
    <n v="3"/>
    <x v="1"/>
    <s v="TA"/>
    <n v="3"/>
    <s v="TA"/>
    <n v="3"/>
    <s v="Av"/>
    <s v="BLQ"/>
    <n v="353"/>
    <s v="Rec"/>
    <n v="334"/>
    <n v="60"/>
    <n v="747"/>
    <s v="GasA"/>
    <s v="TA"/>
    <n v="3"/>
    <x v="0"/>
    <n v="1"/>
    <x v="0"/>
    <n v="1687"/>
    <n v="0"/>
    <n v="0"/>
    <n v="1687"/>
    <n v="2434"/>
    <n v="1"/>
    <n v="0"/>
    <n v="1"/>
    <n v="0"/>
    <n v="3"/>
    <n v="1"/>
    <s v="TA"/>
    <n v="3"/>
    <n v="7"/>
    <s v="Min1"/>
    <x v="2"/>
    <s v="TA"/>
    <n v="3"/>
    <s v="Detchd"/>
    <n v="1966"/>
    <s v="Unf"/>
    <n v="2"/>
    <n v="572"/>
    <s v="TA"/>
    <n v="3"/>
    <s v="TA"/>
    <n v="3"/>
    <s v="N"/>
    <n v="0"/>
    <n v="0"/>
    <n v="50"/>
    <n v="0"/>
    <n v="0"/>
    <n v="0"/>
    <s v="NA"/>
    <s v="ERR"/>
    <s v="NA"/>
    <s v="NA"/>
    <n v="0"/>
    <n v="6"/>
    <n v="2010"/>
    <s v="WD"/>
    <s v="Normal"/>
    <n v="160000"/>
    <n v="2.7972027972027971"/>
    <n v="65.735414954806899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n v="3"/>
    <s v="TA"/>
    <n v="3"/>
    <x v="2"/>
    <s v="TA"/>
    <n v="3"/>
    <s v="TA"/>
    <n v="3"/>
    <s v="Mn"/>
    <s v="Unf"/>
    <n v="0"/>
    <s v="Unf"/>
    <n v="0"/>
    <n v="939"/>
    <n v="939"/>
    <s v="GasA"/>
    <s v="Ex"/>
    <n v="1"/>
    <x v="0"/>
    <n v="1"/>
    <x v="0"/>
    <n v="939"/>
    <n v="574"/>
    <n v="0"/>
    <n v="1513"/>
    <n v="2452"/>
    <n v="0"/>
    <n v="0"/>
    <n v="1"/>
    <n v="1"/>
    <n v="4"/>
    <n v="1"/>
    <s v="TA"/>
    <n v="3"/>
    <n v="8"/>
    <s v="Typ"/>
    <x v="0"/>
    <s v="NA"/>
    <s v="ERR"/>
    <s v="Detchd"/>
    <n v="1933"/>
    <s v="Unf"/>
    <n v="1"/>
    <n v="180"/>
    <s v="Fa"/>
    <n v="4"/>
    <s v="Fa"/>
    <n v="4"/>
    <s v="N"/>
    <n v="24"/>
    <n v="0"/>
    <n v="150"/>
    <n v="0"/>
    <n v="0"/>
    <n v="0"/>
    <s v="NA"/>
    <s v="ERR"/>
    <s v="NA"/>
    <s v="NA"/>
    <n v="0"/>
    <n v="5"/>
    <n v="2007"/>
    <s v="WD"/>
    <s v="Normal"/>
    <n v="137500"/>
    <n v="22.467320261437909"/>
    <n v="56.076672104404565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n v="3"/>
    <s v="TA"/>
    <n v="3"/>
    <x v="1"/>
    <s v="TA"/>
    <n v="3"/>
    <s v="TA"/>
    <n v="3"/>
    <s v="No"/>
    <s v="Rec"/>
    <n v="180"/>
    <s v="BLQ"/>
    <n v="352"/>
    <n v="676"/>
    <n v="1208"/>
    <s v="GasA"/>
    <s v="Gd"/>
    <n v="2"/>
    <x v="0"/>
    <n v="1"/>
    <x v="2"/>
    <n v="1136"/>
    <n v="768"/>
    <n v="0"/>
    <n v="1904"/>
    <n v="3112"/>
    <n v="1"/>
    <n v="0"/>
    <n v="1"/>
    <n v="1"/>
    <n v="3"/>
    <n v="1"/>
    <s v="TA"/>
    <n v="3"/>
    <n v="7"/>
    <s v="Min1"/>
    <x v="0"/>
    <s v="NA"/>
    <s v="ERR"/>
    <s v="Attchd"/>
    <n v="1950"/>
    <s v="Unf"/>
    <n v="1"/>
    <n v="240"/>
    <s v="TA"/>
    <n v="3"/>
    <s v="TA"/>
    <n v="3"/>
    <s v="Y"/>
    <n v="0"/>
    <n v="0"/>
    <n v="168"/>
    <n v="0"/>
    <n v="0"/>
    <n v="0"/>
    <s v="NA"/>
    <s v="ERR"/>
    <s v="GdPrv"/>
    <s v="NA"/>
    <n v="0"/>
    <n v="5"/>
    <n v="2009"/>
    <s v="WD"/>
    <s v="Normal"/>
    <n v="138000"/>
    <n v="19.166666666666668"/>
    <n v="44.344473007712082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n v="3"/>
    <s v="TA"/>
    <n v="3"/>
    <x v="2"/>
    <s v="TA"/>
    <n v="3"/>
    <s v="TA"/>
    <n v="3"/>
    <s v="No"/>
    <s v="BLQ"/>
    <n v="264"/>
    <s v="Unf"/>
    <n v="0"/>
    <n v="712"/>
    <n v="976"/>
    <s v="GasA"/>
    <s v="Ex"/>
    <n v="1"/>
    <x v="0"/>
    <n v="1"/>
    <x v="0"/>
    <n v="1160"/>
    <n v="448"/>
    <n v="0"/>
    <n v="1608"/>
    <n v="2584"/>
    <n v="0"/>
    <n v="0"/>
    <n v="2"/>
    <n v="1"/>
    <n v="3"/>
    <n v="1"/>
    <s v="Gd"/>
    <n v="2"/>
    <n v="7"/>
    <s v="Typ"/>
    <x v="1"/>
    <s v="Gd"/>
    <n v="2"/>
    <s v="Detchd"/>
    <n v="1925"/>
    <s v="Unf"/>
    <n v="1"/>
    <n v="216"/>
    <s v="Fa"/>
    <n v="4"/>
    <s v="TA"/>
    <n v="3"/>
    <s v="Y"/>
    <n v="147"/>
    <n v="16"/>
    <n v="0"/>
    <n v="0"/>
    <n v="0"/>
    <n v="0"/>
    <s v="NA"/>
    <s v="ERR"/>
    <s v="MnPrv"/>
    <s v="NA"/>
    <n v="0"/>
    <n v="10"/>
    <n v="2009"/>
    <s v="WD"/>
    <s v="Normal"/>
    <n v="137450"/>
    <n v="22.273537514179225"/>
    <n v="53.192724458204331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n v="3"/>
    <s v="TA"/>
    <n v="3"/>
    <x v="2"/>
    <s v="TA"/>
    <n v="3"/>
    <s v="TA"/>
    <n v="3"/>
    <s v="No"/>
    <s v="Unf"/>
    <n v="0"/>
    <s v="Unf"/>
    <n v="0"/>
    <n v="862"/>
    <n v="862"/>
    <s v="GasA"/>
    <s v="TA"/>
    <n v="3"/>
    <x v="0"/>
    <n v="1"/>
    <x v="0"/>
    <n v="950"/>
    <n v="208"/>
    <n v="0"/>
    <n v="1158"/>
    <n v="2020"/>
    <n v="0"/>
    <n v="0"/>
    <n v="1"/>
    <n v="0"/>
    <n v="3"/>
    <n v="1"/>
    <s v="TA"/>
    <n v="3"/>
    <n v="5"/>
    <s v="Typ"/>
    <x v="1"/>
    <s v="Gd"/>
    <n v="2"/>
    <s v="BuiltIn"/>
    <n v="1929"/>
    <s v="RFn"/>
    <n v="1"/>
    <n v="208"/>
    <s v="TA"/>
    <n v="3"/>
    <s v="TA"/>
    <n v="3"/>
    <s v="Y"/>
    <n v="0"/>
    <n v="0"/>
    <n v="112"/>
    <n v="0"/>
    <n v="0"/>
    <n v="0"/>
    <s v="NA"/>
    <s v="ERR"/>
    <s v="NA"/>
    <s v="NA"/>
    <n v="0"/>
    <n v="7"/>
    <n v="2008"/>
    <s v="WD"/>
    <s v="Normal"/>
    <n v="120000"/>
    <n v="20"/>
    <n v="59.405940594059409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n v="3"/>
    <s v="TA"/>
    <n v="3"/>
    <x v="0"/>
    <s v="TA"/>
    <n v="3"/>
    <s v="TA"/>
    <n v="3"/>
    <s v="No"/>
    <s v="GLQ"/>
    <n v="759"/>
    <s v="Unf"/>
    <n v="0"/>
    <n v="80"/>
    <n v="839"/>
    <s v="GasA"/>
    <s v="Ex"/>
    <n v="1"/>
    <x v="0"/>
    <n v="1"/>
    <x v="0"/>
    <n v="864"/>
    <n v="729"/>
    <n v="0"/>
    <n v="1593"/>
    <n v="2432"/>
    <n v="1"/>
    <n v="0"/>
    <n v="2"/>
    <n v="1"/>
    <n v="3"/>
    <n v="1"/>
    <s v="TA"/>
    <n v="3"/>
    <n v="8"/>
    <s v="Typ"/>
    <x v="1"/>
    <s v="TA"/>
    <n v="3"/>
    <s v="Attchd"/>
    <n v="2004"/>
    <s v="Fin"/>
    <n v="2"/>
    <n v="398"/>
    <s v="TA"/>
    <n v="3"/>
    <s v="TA"/>
    <n v="3"/>
    <s v="Y"/>
    <n v="100"/>
    <n v="75"/>
    <n v="0"/>
    <n v="0"/>
    <n v="0"/>
    <n v="0"/>
    <s v="NA"/>
    <s v="ERR"/>
    <s v="NA"/>
    <s v="NA"/>
    <n v="0"/>
    <n v="4"/>
    <n v="2008"/>
    <s v="WD"/>
    <s v="Normal"/>
    <n v="193000"/>
    <n v="26.028320971004721"/>
    <n v="79.358552631578945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n v="2"/>
    <s v="TA"/>
    <n v="3"/>
    <x v="0"/>
    <s v="Gd"/>
    <n v="2"/>
    <s v="Gd"/>
    <n v="2"/>
    <s v="Av"/>
    <s v="Unf"/>
    <n v="0"/>
    <s v="Unf"/>
    <n v="0"/>
    <n v="1286"/>
    <n v="1286"/>
    <s v="GasA"/>
    <s v="Ex"/>
    <n v="1"/>
    <x v="0"/>
    <n v="1"/>
    <x v="0"/>
    <n v="1294"/>
    <n v="0"/>
    <n v="0"/>
    <n v="1294"/>
    <n v="2580"/>
    <n v="0"/>
    <n v="0"/>
    <n v="2"/>
    <n v="0"/>
    <n v="2"/>
    <n v="1"/>
    <s v="Gd"/>
    <n v="2"/>
    <n v="6"/>
    <s v="Typ"/>
    <x v="1"/>
    <s v="Gd"/>
    <n v="2"/>
    <s v="Attchd"/>
    <n v="2006"/>
    <s v="RFn"/>
    <n v="2"/>
    <n v="662"/>
    <s v="TA"/>
    <n v="3"/>
    <s v="TA"/>
    <n v="3"/>
    <s v="Y"/>
    <n v="168"/>
    <n v="55"/>
    <n v="0"/>
    <n v="0"/>
    <n v="0"/>
    <n v="0"/>
    <s v="NA"/>
    <s v="ERR"/>
    <s v="NA"/>
    <s v="NA"/>
    <n v="0"/>
    <n v="7"/>
    <n v="2006"/>
    <s v="New"/>
    <s v="Partial"/>
    <n v="193879"/>
    <n v="28.671842650103521"/>
    <n v="75.146899224806205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n v="2"/>
    <s v="TA"/>
    <n v="3"/>
    <x v="0"/>
    <s v="Gd"/>
    <n v="2"/>
    <s v="TA"/>
    <n v="3"/>
    <s v="Gd"/>
    <s v="GLQ"/>
    <n v="929"/>
    <s v="Unf"/>
    <n v="0"/>
    <n v="556"/>
    <n v="1485"/>
    <s v="GasA"/>
    <s v="Ex"/>
    <n v="1"/>
    <x v="0"/>
    <n v="1"/>
    <x v="0"/>
    <n v="1464"/>
    <n v="0"/>
    <n v="0"/>
    <n v="1464"/>
    <n v="2949"/>
    <n v="1"/>
    <n v="0"/>
    <n v="2"/>
    <n v="0"/>
    <n v="3"/>
    <n v="1"/>
    <s v="Gd"/>
    <n v="2"/>
    <n v="6"/>
    <s v="Typ"/>
    <x v="0"/>
    <s v="NA"/>
    <s v="ERR"/>
    <s v="Attchd"/>
    <n v="2007"/>
    <s v="Unf"/>
    <n v="3"/>
    <n v="754"/>
    <s v="TA"/>
    <n v="3"/>
    <s v="TA"/>
    <n v="3"/>
    <s v="Y"/>
    <n v="168"/>
    <n v="160"/>
    <n v="0"/>
    <n v="0"/>
    <n v="0"/>
    <n v="0"/>
    <s v="NA"/>
    <s v="ERR"/>
    <s v="NA"/>
    <s v="NA"/>
    <n v="0"/>
    <n v="8"/>
    <n v="2007"/>
    <s v="WD"/>
    <s v="Normal"/>
    <n v="282922"/>
    <n v="18.544965915049815"/>
    <n v="95.938284164123431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n v="3"/>
    <s v="TA"/>
    <n v="3"/>
    <x v="0"/>
    <s v="TA"/>
    <n v="3"/>
    <s v="TA"/>
    <n v="3"/>
    <s v="No"/>
    <s v="Unf"/>
    <n v="0"/>
    <s v="Unf"/>
    <n v="0"/>
    <n v="672"/>
    <n v="672"/>
    <s v="GasA"/>
    <s v="TA"/>
    <n v="3"/>
    <x v="0"/>
    <n v="1"/>
    <x v="0"/>
    <n v="694"/>
    <n v="520"/>
    <n v="0"/>
    <n v="1214"/>
    <n v="1886"/>
    <n v="0"/>
    <n v="0"/>
    <n v="1"/>
    <n v="0"/>
    <n v="3"/>
    <n v="1"/>
    <s v="TA"/>
    <n v="3"/>
    <n v="6"/>
    <s v="Typ"/>
    <x v="0"/>
    <s v="NA"/>
    <s v="ERR"/>
    <s v="Detchd"/>
    <n v="1998"/>
    <s v="Unf"/>
    <n v="3"/>
    <n v="936"/>
    <s v="TA"/>
    <n v="3"/>
    <s v="TA"/>
    <n v="3"/>
    <s v="Y"/>
    <n v="216"/>
    <n v="0"/>
    <n v="160"/>
    <n v="0"/>
    <n v="0"/>
    <n v="0"/>
    <s v="NA"/>
    <s v="ERR"/>
    <s v="MnPrv"/>
    <s v="NA"/>
    <n v="0"/>
    <n v="1"/>
    <n v="2006"/>
    <s v="WD"/>
    <s v="Family"/>
    <n v="105000"/>
    <n v="10.086455331412104"/>
    <n v="55.67338282078473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n v="2"/>
    <s v="TA"/>
    <n v="3"/>
    <x v="0"/>
    <s v="Ex"/>
    <n v="1"/>
    <s v="TA"/>
    <n v="3"/>
    <s v="Gd"/>
    <s v="GLQ"/>
    <n v="1373"/>
    <s v="Unf"/>
    <n v="0"/>
    <n v="221"/>
    <n v="1594"/>
    <s v="GasA"/>
    <s v="Ex"/>
    <n v="1"/>
    <x v="0"/>
    <n v="1"/>
    <x v="0"/>
    <n v="1646"/>
    <n v="0"/>
    <n v="0"/>
    <n v="1646"/>
    <n v="3240"/>
    <n v="1"/>
    <n v="1"/>
    <n v="2"/>
    <n v="0"/>
    <n v="2"/>
    <n v="1"/>
    <s v="Gd"/>
    <n v="2"/>
    <n v="5"/>
    <s v="Typ"/>
    <x v="1"/>
    <s v="Gd"/>
    <n v="2"/>
    <s v="Attchd"/>
    <n v="2004"/>
    <s v="Fin"/>
    <n v="2"/>
    <n v="482"/>
    <s v="TA"/>
    <n v="3"/>
    <s v="TA"/>
    <n v="3"/>
    <s v="Y"/>
    <n v="128"/>
    <n v="53"/>
    <n v="0"/>
    <n v="0"/>
    <n v="155"/>
    <n v="0"/>
    <s v="NA"/>
    <s v="ERR"/>
    <s v="NA"/>
    <s v="NA"/>
    <n v="0"/>
    <n v="1"/>
    <n v="2008"/>
    <s v="WD"/>
    <s v="Normal"/>
    <n v="275000"/>
    <n v="71.577303487766784"/>
    <n v="84.876543209876544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n v="3"/>
    <s v="TA"/>
    <n v="3"/>
    <x v="1"/>
    <s v="Gd"/>
    <n v="2"/>
    <s v="TA"/>
    <n v="3"/>
    <s v="Av"/>
    <s v="GLQ"/>
    <n v="656"/>
    <s v="Unf"/>
    <n v="0"/>
    <n v="112"/>
    <n v="768"/>
    <s v="GasA"/>
    <s v="TA"/>
    <n v="3"/>
    <x v="0"/>
    <n v="1"/>
    <x v="0"/>
    <n v="768"/>
    <n v="0"/>
    <n v="0"/>
    <n v="768"/>
    <n v="1536"/>
    <n v="1"/>
    <n v="0"/>
    <n v="1"/>
    <n v="0"/>
    <n v="2"/>
    <n v="1"/>
    <s v="TA"/>
    <n v="3"/>
    <n v="5"/>
    <s v="Typ"/>
    <x v="0"/>
    <s v="NA"/>
    <s v="ERR"/>
    <s v="Detchd"/>
    <n v="1988"/>
    <s v="Unf"/>
    <n v="2"/>
    <n v="396"/>
    <s v="TA"/>
    <n v="3"/>
    <s v="TA"/>
    <n v="3"/>
    <s v="Y"/>
    <n v="58"/>
    <n v="0"/>
    <n v="0"/>
    <n v="0"/>
    <n v="0"/>
    <n v="0"/>
    <s v="NA"/>
    <s v="ERR"/>
    <s v="MnPrv"/>
    <s v="NA"/>
    <n v="0"/>
    <n v="3"/>
    <n v="2009"/>
    <s v="WD"/>
    <s v="Normal"/>
    <n v="133000"/>
    <n v="15.748963883955003"/>
    <n v="86.588541666666671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n v="3"/>
    <s v="TA"/>
    <n v="3"/>
    <x v="1"/>
    <s v="TA"/>
    <n v="3"/>
    <s v="TA"/>
    <n v="3"/>
    <s v="No"/>
    <s v="ALQ"/>
    <n v="625"/>
    <s v="Unf"/>
    <n v="0"/>
    <n v="208"/>
    <n v="833"/>
    <s v="GasA"/>
    <s v="Ex"/>
    <n v="1"/>
    <x v="0"/>
    <n v="1"/>
    <x v="0"/>
    <n v="833"/>
    <n v="0"/>
    <n v="0"/>
    <n v="833"/>
    <n v="1666"/>
    <n v="1"/>
    <n v="0"/>
    <n v="1"/>
    <n v="0"/>
    <n v="3"/>
    <n v="1"/>
    <s v="TA"/>
    <n v="3"/>
    <n v="5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MnPrv"/>
    <s v="NA"/>
    <n v="0"/>
    <n v="3"/>
    <n v="2009"/>
    <s v="WD"/>
    <s v="Normal"/>
    <n v="112000"/>
    <n v="12.75626423690205"/>
    <n v="67.226890756302524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n v="3"/>
    <s v="TA"/>
    <n v="3"/>
    <x v="1"/>
    <s v="Fa"/>
    <n v="4"/>
    <s v="TA"/>
    <n v="3"/>
    <s v="No"/>
    <s v="Unf"/>
    <n v="0"/>
    <s v="Unf"/>
    <n v="0"/>
    <n v="622"/>
    <n v="622"/>
    <s v="GasA"/>
    <s v="Gd"/>
    <n v="2"/>
    <x v="0"/>
    <n v="1"/>
    <x v="0"/>
    <n v="741"/>
    <n v="622"/>
    <n v="0"/>
    <n v="1363"/>
    <n v="1985"/>
    <n v="0"/>
    <n v="0"/>
    <n v="1"/>
    <n v="0"/>
    <n v="3"/>
    <n v="1"/>
    <s v="TA"/>
    <n v="3"/>
    <n v="6"/>
    <s v="Typ"/>
    <x v="0"/>
    <s v="NA"/>
    <s v="ERR"/>
    <s v="Detchd"/>
    <n v="1966"/>
    <s v="Unf"/>
    <n v="2"/>
    <n v="528"/>
    <s v="TA"/>
    <n v="3"/>
    <s v="TA"/>
    <n v="3"/>
    <s v="Y"/>
    <n v="0"/>
    <n v="0"/>
    <n v="0"/>
    <n v="0"/>
    <n v="168"/>
    <n v="0"/>
    <s v="NA"/>
    <s v="ERR"/>
    <s v="NA"/>
    <s v="NA"/>
    <n v="0"/>
    <n v="6"/>
    <n v="2010"/>
    <s v="WD"/>
    <s v="Normal"/>
    <n v="125500"/>
    <n v="16.214470284237727"/>
    <n v="63.224181360201513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n v="3"/>
    <s v="Gd"/>
    <n v="2"/>
    <x v="1"/>
    <s v="Gd"/>
    <n v="2"/>
    <s v="TA"/>
    <n v="3"/>
    <s v="No"/>
    <s v="Unf"/>
    <n v="0"/>
    <s v="Unf"/>
    <n v="0"/>
    <n v="791"/>
    <n v="791"/>
    <s v="GasA"/>
    <s v="Gd"/>
    <n v="2"/>
    <x v="0"/>
    <n v="1"/>
    <x v="0"/>
    <n v="1236"/>
    <n v="857"/>
    <n v="0"/>
    <n v="2093"/>
    <n v="2884"/>
    <n v="0"/>
    <n v="0"/>
    <n v="2"/>
    <n v="1"/>
    <n v="3"/>
    <n v="1"/>
    <s v="TA"/>
    <n v="3"/>
    <n v="7"/>
    <s v="Typ"/>
    <x v="1"/>
    <s v="TA"/>
    <n v="3"/>
    <s v="Attchd"/>
    <n v="1986"/>
    <s v="Fin"/>
    <n v="2"/>
    <n v="542"/>
    <s v="TA"/>
    <n v="3"/>
    <s v="TA"/>
    <n v="3"/>
    <s v="Y"/>
    <n v="364"/>
    <n v="63"/>
    <n v="0"/>
    <n v="0"/>
    <n v="0"/>
    <n v="0"/>
    <s v="NA"/>
    <s v="ERR"/>
    <s v="MnPrv"/>
    <s v="NA"/>
    <n v="0"/>
    <n v="11"/>
    <n v="2008"/>
    <s v="WD"/>
    <s v="Normal"/>
    <n v="215000"/>
    <n v="10.465342679127726"/>
    <n v="74.549237170596399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666"/>
    <s v="Unf"/>
    <n v="0"/>
    <n v="278"/>
    <n v="944"/>
    <s v="GasA"/>
    <s v="Ex"/>
    <n v="1"/>
    <x v="0"/>
    <n v="1"/>
    <x v="0"/>
    <n v="944"/>
    <n v="896"/>
    <n v="0"/>
    <n v="1840"/>
    <n v="2784"/>
    <n v="1"/>
    <n v="0"/>
    <n v="2"/>
    <n v="1"/>
    <n v="3"/>
    <n v="1"/>
    <s v="Gd"/>
    <n v="2"/>
    <n v="6"/>
    <s v="Typ"/>
    <x v="0"/>
    <s v="NA"/>
    <s v="ERR"/>
    <s v="Attchd"/>
    <n v="2001"/>
    <s v="RFn"/>
    <n v="2"/>
    <n v="622"/>
    <s v="TA"/>
    <n v="3"/>
    <s v="TA"/>
    <n v="3"/>
    <s v="Y"/>
    <n v="0"/>
    <n v="45"/>
    <n v="0"/>
    <n v="0"/>
    <n v="0"/>
    <n v="0"/>
    <s v="NA"/>
    <s v="ERR"/>
    <s v="NA"/>
    <s v="NA"/>
    <n v="0"/>
    <n v="6"/>
    <n v="2009"/>
    <s v="WD"/>
    <s v="Normal"/>
    <n v="230000"/>
    <n v="18.518518518518519"/>
    <n v="82.614942528735625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n v="3"/>
    <s v="Gd"/>
    <n v="2"/>
    <x v="1"/>
    <s v="TA"/>
    <n v="3"/>
    <s v="TA"/>
    <n v="3"/>
    <s v="No"/>
    <s v="BLQ"/>
    <n v="120"/>
    <s v="Unf"/>
    <n v="0"/>
    <n v="736"/>
    <n v="856"/>
    <s v="GasA"/>
    <s v="Ex"/>
    <n v="1"/>
    <x v="0"/>
    <n v="1"/>
    <x v="0"/>
    <n v="1112"/>
    <n v="556"/>
    <n v="0"/>
    <n v="1668"/>
    <n v="2524"/>
    <n v="0"/>
    <n v="0"/>
    <n v="1"/>
    <n v="1"/>
    <n v="3"/>
    <n v="1"/>
    <s v="TA"/>
    <n v="3"/>
    <n v="6"/>
    <s v="Min2"/>
    <x v="0"/>
    <s v="NA"/>
    <s v="ERR"/>
    <s v="Attchd"/>
    <n v="1950"/>
    <s v="Unf"/>
    <n v="1"/>
    <n v="271"/>
    <s v="TA"/>
    <n v="3"/>
    <s v="TA"/>
    <n v="3"/>
    <s v="Y"/>
    <n v="0"/>
    <n v="0"/>
    <n v="0"/>
    <n v="0"/>
    <n v="0"/>
    <n v="0"/>
    <s v="NA"/>
    <s v="ERR"/>
    <s v="MnPrv"/>
    <s v="NA"/>
    <n v="0"/>
    <n v="9"/>
    <n v="2009"/>
    <s v="WD"/>
    <s v="Normal"/>
    <n v="140000"/>
    <n v="14.583333333333334"/>
    <n v="55.467511885895405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n v="3"/>
    <s v="TA"/>
    <n v="3"/>
    <x v="4"/>
    <s v="NA"/>
    <s v="ERR"/>
    <s v="NA"/>
    <s v="ERR"/>
    <s v="NA"/>
    <s v="NA"/>
    <n v="0"/>
    <s v="NA"/>
    <n v="0"/>
    <n v="0"/>
    <n v="0"/>
    <s v="Wall"/>
    <s v="Fa"/>
    <n v="4"/>
    <x v="1"/>
    <n v="0"/>
    <x v="1"/>
    <n v="1040"/>
    <n v="0"/>
    <n v="0"/>
    <n v="1040"/>
    <n v="1040"/>
    <n v="0"/>
    <n v="0"/>
    <n v="2"/>
    <n v="0"/>
    <n v="2"/>
    <n v="2"/>
    <s v="TA"/>
    <n v="3"/>
    <n v="6"/>
    <s v="Typ"/>
    <x v="0"/>
    <s v="NA"/>
    <s v="ERR"/>
    <s v="Detchd"/>
    <n v="1956"/>
    <s v="Unf"/>
    <n v="2"/>
    <n v="420"/>
    <s v="TA"/>
    <n v="3"/>
    <s v="TA"/>
    <n v="3"/>
    <s v="Y"/>
    <n v="0"/>
    <n v="0"/>
    <n v="0"/>
    <n v="0"/>
    <n v="0"/>
    <n v="0"/>
    <s v="NA"/>
    <s v="ERR"/>
    <s v="NA"/>
    <s v="NA"/>
    <n v="0"/>
    <n v="6"/>
    <n v="2009"/>
    <s v="WD"/>
    <s v="Normal"/>
    <n v="90000"/>
    <n v="12.5"/>
    <n v="86.538461538461533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n v="2"/>
    <s v="TA"/>
    <n v="3"/>
    <x v="0"/>
    <s v="Gd"/>
    <n v="2"/>
    <s v="Gd"/>
    <n v="2"/>
    <s v="No"/>
    <s v="GLQ"/>
    <n v="976"/>
    <s v="Unf"/>
    <n v="0"/>
    <n v="868"/>
    <n v="1844"/>
    <s v="GasA"/>
    <s v="Ex"/>
    <n v="1"/>
    <x v="0"/>
    <n v="1"/>
    <x v="0"/>
    <n v="1844"/>
    <n v="0"/>
    <n v="0"/>
    <n v="1844"/>
    <n v="3688"/>
    <n v="1"/>
    <n v="0"/>
    <n v="2"/>
    <n v="0"/>
    <n v="2"/>
    <n v="1"/>
    <s v="Gd"/>
    <n v="2"/>
    <n v="7"/>
    <s v="Typ"/>
    <x v="1"/>
    <s v="Gd"/>
    <n v="2"/>
    <s v="Attchd"/>
    <n v="2005"/>
    <s v="Fin"/>
    <n v="2"/>
    <n v="620"/>
    <s v="TA"/>
    <n v="3"/>
    <s v="TA"/>
    <n v="3"/>
    <s v="Y"/>
    <n v="165"/>
    <n v="44"/>
    <n v="0"/>
    <n v="0"/>
    <n v="0"/>
    <n v="0"/>
    <s v="NA"/>
    <s v="ERR"/>
    <s v="NA"/>
    <s v="NA"/>
    <n v="0"/>
    <n v="9"/>
    <n v="2009"/>
    <s v="COD"/>
    <s v="Abnorml"/>
    <n v="257000"/>
    <n v="23.376387120247408"/>
    <n v="69.685466377440349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833"/>
    <n v="833"/>
    <s v="GasA"/>
    <s v="Gd"/>
    <n v="2"/>
    <x v="0"/>
    <n v="1"/>
    <x v="0"/>
    <n v="1053"/>
    <n v="795"/>
    <n v="0"/>
    <n v="1848"/>
    <n v="2681"/>
    <n v="0"/>
    <n v="0"/>
    <n v="1"/>
    <n v="1"/>
    <n v="4"/>
    <n v="1"/>
    <s v="Gd"/>
    <n v="2"/>
    <n v="8"/>
    <s v="Typ"/>
    <x v="1"/>
    <s v="Gd"/>
    <n v="2"/>
    <s v="Detchd"/>
    <n v="1922"/>
    <s v="Unf"/>
    <n v="2"/>
    <n v="370"/>
    <s v="TA"/>
    <n v="3"/>
    <s v="TA"/>
    <n v="3"/>
    <s v="N"/>
    <n v="0"/>
    <n v="0"/>
    <n v="0"/>
    <n v="0"/>
    <n v="220"/>
    <n v="0"/>
    <s v="NA"/>
    <s v="ERR"/>
    <s v="NA"/>
    <s v="NA"/>
    <n v="0"/>
    <n v="6"/>
    <n v="2008"/>
    <s v="WD"/>
    <s v="Normal"/>
    <n v="207000"/>
    <n v="15.858423350953803"/>
    <n v="77.209996270048492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n v="2"/>
    <s v="TA"/>
    <n v="3"/>
    <x v="0"/>
    <s v="Gd"/>
    <n v="2"/>
    <s v="TA"/>
    <n v="3"/>
    <s v="No"/>
    <s v="ALQ"/>
    <n v="988"/>
    <s v="Unf"/>
    <n v="0"/>
    <n v="398"/>
    <n v="1386"/>
    <s v="GasA"/>
    <s v="Ex"/>
    <n v="1"/>
    <x v="0"/>
    <n v="1"/>
    <x v="0"/>
    <n v="1569"/>
    <n v="0"/>
    <n v="0"/>
    <n v="1569"/>
    <n v="2955"/>
    <n v="0"/>
    <n v="1"/>
    <n v="2"/>
    <n v="0"/>
    <n v="1"/>
    <n v="1"/>
    <s v="Gd"/>
    <n v="2"/>
    <n v="7"/>
    <s v="Typ"/>
    <x v="1"/>
    <s v="TA"/>
    <n v="3"/>
    <s v="Attchd"/>
    <n v="2007"/>
    <s v="RFn"/>
    <n v="3"/>
    <n v="660"/>
    <s v="TA"/>
    <n v="3"/>
    <s v="TA"/>
    <n v="3"/>
    <s v="Y"/>
    <n v="143"/>
    <n v="20"/>
    <n v="0"/>
    <n v="0"/>
    <n v="0"/>
    <n v="0"/>
    <s v="NA"/>
    <s v="ERR"/>
    <s v="NA"/>
    <s v="NA"/>
    <n v="0"/>
    <n v="5"/>
    <n v="2009"/>
    <s v="WD"/>
    <s v="Normal"/>
    <n v="175900"/>
    <n v="48.390646492434662"/>
    <n v="59.526226734348562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n v="3"/>
    <s v="TA"/>
    <n v="3"/>
    <x v="0"/>
    <s v="TA"/>
    <n v="3"/>
    <s v="TA"/>
    <n v="3"/>
    <s v="No"/>
    <s v="Unf"/>
    <n v="0"/>
    <s v="Unf"/>
    <n v="0"/>
    <n v="777"/>
    <n v="777"/>
    <s v="GasA"/>
    <s v="Gd"/>
    <n v="2"/>
    <x v="0"/>
    <n v="1"/>
    <x v="0"/>
    <n v="1246"/>
    <n v="1044"/>
    <n v="0"/>
    <n v="2290"/>
    <n v="3067"/>
    <n v="0"/>
    <n v="0"/>
    <n v="2"/>
    <n v="0"/>
    <n v="4"/>
    <n v="2"/>
    <s v="TA"/>
    <n v="3"/>
    <n v="11"/>
    <s v="Typ"/>
    <x v="0"/>
    <s v="NA"/>
    <s v="ERR"/>
    <s v="Detchd"/>
    <n v="1971"/>
    <s v="Unf"/>
    <n v="2"/>
    <n v="560"/>
    <s v="TA"/>
    <n v="3"/>
    <s v="TA"/>
    <n v="3"/>
    <s v="N"/>
    <n v="0"/>
    <n v="0"/>
    <n v="114"/>
    <n v="0"/>
    <n v="0"/>
    <n v="0"/>
    <s v="NA"/>
    <s v="ERR"/>
    <s v="NA"/>
    <s v="NA"/>
    <n v="0"/>
    <n v="4"/>
    <n v="2010"/>
    <s v="WD"/>
    <s v="Normal"/>
    <n v="122500"/>
    <n v="10.802469135802468"/>
    <n v="39.94131072709488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n v="2"/>
    <s v="TA"/>
    <n v="3"/>
    <x v="0"/>
    <s v="Gd"/>
    <n v="2"/>
    <s v="TA"/>
    <n v="3"/>
    <s v="Mn"/>
    <s v="GLQ"/>
    <n v="781"/>
    <s v="Unf"/>
    <n v="0"/>
    <n v="503"/>
    <n v="1284"/>
    <s v="GasA"/>
    <s v="Ex"/>
    <n v="1"/>
    <x v="0"/>
    <n v="1"/>
    <x v="0"/>
    <n v="1310"/>
    <n v="1140"/>
    <n v="0"/>
    <n v="2450"/>
    <n v="3734"/>
    <n v="1"/>
    <n v="0"/>
    <n v="2"/>
    <n v="1"/>
    <n v="3"/>
    <n v="1"/>
    <s v="Gd"/>
    <n v="2"/>
    <n v="7"/>
    <s v="Typ"/>
    <x v="1"/>
    <s v="TA"/>
    <n v="3"/>
    <s v="Attchd"/>
    <n v="1998"/>
    <s v="Fin"/>
    <n v="3"/>
    <n v="1069"/>
    <s v="TA"/>
    <n v="3"/>
    <s v="TA"/>
    <n v="3"/>
    <s v="Y"/>
    <n v="0"/>
    <n v="126"/>
    <n v="0"/>
    <n v="0"/>
    <n v="0"/>
    <n v="0"/>
    <s v="NA"/>
    <s v="ERR"/>
    <s v="NA"/>
    <s v="NA"/>
    <n v="0"/>
    <n v="5"/>
    <n v="2009"/>
    <s v="WD"/>
    <s v="Normal"/>
    <n v="340000"/>
    <n v="20.550015110305228"/>
    <n v="91.055168719871446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n v="3"/>
    <s v="TA"/>
    <n v="3"/>
    <x v="1"/>
    <s v="TA"/>
    <n v="3"/>
    <s v="TA"/>
    <n v="3"/>
    <s v="No"/>
    <s v="BLQ"/>
    <n v="25"/>
    <s v="Rec"/>
    <n v="872"/>
    <n v="247"/>
    <n v="1144"/>
    <s v="GasA"/>
    <s v="TA"/>
    <n v="3"/>
    <x v="0"/>
    <n v="1"/>
    <x v="0"/>
    <n v="1144"/>
    <n v="0"/>
    <n v="0"/>
    <n v="1144"/>
    <n v="2288"/>
    <n v="1"/>
    <n v="0"/>
    <n v="1"/>
    <n v="1"/>
    <n v="3"/>
    <n v="1"/>
    <s v="TA"/>
    <n v="3"/>
    <n v="6"/>
    <s v="Typ"/>
    <x v="0"/>
    <s v="NA"/>
    <s v="ERR"/>
    <s v="Detchd"/>
    <n v="1962"/>
    <s v="Unf"/>
    <n v="1"/>
    <n v="336"/>
    <s v="TA"/>
    <n v="3"/>
    <s v="TA"/>
    <n v="3"/>
    <s v="Y"/>
    <n v="0"/>
    <n v="88"/>
    <n v="0"/>
    <n v="0"/>
    <n v="0"/>
    <n v="0"/>
    <s v="NA"/>
    <s v="ERR"/>
    <s v="NA"/>
    <s v="NA"/>
    <n v="0"/>
    <n v="8"/>
    <n v="2008"/>
    <s v="COD"/>
    <s v="Normal"/>
    <n v="124000"/>
    <n v="13.472403302911777"/>
    <n v="54.195804195804193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n v="2"/>
    <s v="Gd"/>
    <n v="2"/>
    <x v="1"/>
    <s v="TA"/>
    <n v="3"/>
    <s v="TA"/>
    <n v="3"/>
    <s v="Av"/>
    <s v="Rec"/>
    <n v="1110"/>
    <s v="Unf"/>
    <n v="0"/>
    <n v="734"/>
    <n v="1844"/>
    <s v="GasA"/>
    <s v="Gd"/>
    <n v="2"/>
    <x v="0"/>
    <n v="1"/>
    <x v="0"/>
    <n v="1844"/>
    <n v="0"/>
    <n v="0"/>
    <n v="1844"/>
    <n v="3688"/>
    <n v="1"/>
    <n v="0"/>
    <n v="2"/>
    <n v="0"/>
    <n v="3"/>
    <n v="1"/>
    <s v="Gd"/>
    <n v="2"/>
    <n v="7"/>
    <s v="Typ"/>
    <x v="1"/>
    <s v="TA"/>
    <n v="3"/>
    <s v="Attchd"/>
    <n v="1969"/>
    <s v="RFn"/>
    <n v="2"/>
    <n v="540"/>
    <s v="TA"/>
    <n v="3"/>
    <s v="TA"/>
    <n v="3"/>
    <s v="Y"/>
    <n v="0"/>
    <n v="73"/>
    <n v="216"/>
    <n v="0"/>
    <n v="0"/>
    <n v="0"/>
    <s v="NA"/>
    <s v="ERR"/>
    <s v="NA"/>
    <s v="NA"/>
    <n v="0"/>
    <n v="12"/>
    <n v="2006"/>
    <s v="WD"/>
    <s v="Normal"/>
    <n v="223000"/>
    <n v="13.613332519382212"/>
    <n v="60.466377440347074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n v="3"/>
    <s v="TA"/>
    <n v="3"/>
    <x v="1"/>
    <s v="TA"/>
    <n v="3"/>
    <s v="TA"/>
    <n v="3"/>
    <s v="No"/>
    <s v="ALQ"/>
    <n v="404"/>
    <s v="Unf"/>
    <n v="0"/>
    <n v="304"/>
    <n v="708"/>
    <s v="GasA"/>
    <s v="Gd"/>
    <n v="2"/>
    <x v="0"/>
    <n v="1"/>
    <x v="0"/>
    <n v="708"/>
    <n v="708"/>
    <n v="0"/>
    <n v="1416"/>
    <n v="2124"/>
    <n v="0"/>
    <n v="0"/>
    <n v="2"/>
    <n v="1"/>
    <n v="3"/>
    <n v="1"/>
    <s v="TA"/>
    <n v="3"/>
    <n v="7"/>
    <s v="Typ"/>
    <x v="1"/>
    <s v="TA"/>
    <n v="3"/>
    <s v="Attchd"/>
    <n v="1968"/>
    <s v="RFn"/>
    <n v="2"/>
    <n v="776"/>
    <s v="TA"/>
    <n v="3"/>
    <s v="TA"/>
    <n v="3"/>
    <s v="Y"/>
    <n v="0"/>
    <n v="169"/>
    <n v="0"/>
    <n v="0"/>
    <n v="119"/>
    <n v="0"/>
    <s v="NA"/>
    <s v="ERR"/>
    <s v="NA"/>
    <s v="NA"/>
    <n v="0"/>
    <n v="5"/>
    <n v="2006"/>
    <s v="WD"/>
    <s v="Normal"/>
    <n v="179900"/>
    <n v="15.376068376068377"/>
    <n v="84.698681732580042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ALQ"/>
    <n v="360"/>
    <s v="Unf"/>
    <n v="0"/>
    <n v="709"/>
    <n v="1069"/>
    <s v="GasA"/>
    <s v="TA"/>
    <n v="3"/>
    <x v="0"/>
    <n v="1"/>
    <x v="0"/>
    <n v="1069"/>
    <n v="0"/>
    <n v="0"/>
    <n v="1069"/>
    <n v="2138"/>
    <n v="0"/>
    <n v="0"/>
    <n v="2"/>
    <n v="0"/>
    <n v="2"/>
    <n v="1"/>
    <s v="TA"/>
    <n v="3"/>
    <n v="4"/>
    <s v="Typ"/>
    <x v="1"/>
    <s v="Fa"/>
    <n v="4"/>
    <s v="Attchd"/>
    <n v="1977"/>
    <s v="RFn"/>
    <n v="2"/>
    <n v="440"/>
    <s v="TA"/>
    <n v="3"/>
    <s v="TA"/>
    <n v="3"/>
    <s v="Y"/>
    <n v="0"/>
    <n v="55"/>
    <n v="0"/>
    <n v="0"/>
    <n v="165"/>
    <n v="0"/>
    <s v="NA"/>
    <s v="ERR"/>
    <s v="NA"/>
    <s v="NA"/>
    <n v="0"/>
    <n v="7"/>
    <n v="2010"/>
    <s v="WD"/>
    <s v="Normal"/>
    <n v="127500"/>
    <n v="31.535988127627999"/>
    <n v="59.635173058933582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n v="2"/>
    <s v="TA"/>
    <n v="3"/>
    <x v="0"/>
    <s v="Gd"/>
    <n v="2"/>
    <s v="TA"/>
    <n v="3"/>
    <s v="Av"/>
    <s v="GLQ"/>
    <n v="686"/>
    <s v="Unf"/>
    <n v="0"/>
    <n v="162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0"/>
    <s v="NA"/>
    <s v="ERR"/>
    <s v="Attchd"/>
    <n v="2003"/>
    <s v="Fin"/>
    <n v="2"/>
    <n v="420"/>
    <s v="TA"/>
    <n v="3"/>
    <s v="TA"/>
    <n v="3"/>
    <s v="Y"/>
    <n v="140"/>
    <n v="0"/>
    <n v="0"/>
    <n v="0"/>
    <n v="0"/>
    <n v="0"/>
    <s v="NA"/>
    <s v="ERR"/>
    <s v="NA"/>
    <s v="NA"/>
    <n v="0"/>
    <n v="3"/>
    <n v="2008"/>
    <s v="WD"/>
    <s v="Normal"/>
    <n v="136500"/>
    <n v="30.777903043968433"/>
    <n v="80.48349056603773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n v="2"/>
    <s v="Gd"/>
    <n v="2"/>
    <x v="1"/>
    <s v="Gd"/>
    <n v="2"/>
    <s v="TA"/>
    <n v="3"/>
    <s v="Av"/>
    <s v="Unf"/>
    <n v="0"/>
    <s v="Unf"/>
    <n v="0"/>
    <n v="697"/>
    <n v="697"/>
    <s v="GasA"/>
    <s v="TA"/>
    <n v="3"/>
    <x v="0"/>
    <n v="1"/>
    <x v="0"/>
    <n v="1575"/>
    <n v="626"/>
    <n v="0"/>
    <n v="2201"/>
    <n v="2898"/>
    <n v="0"/>
    <n v="0"/>
    <n v="2"/>
    <n v="0"/>
    <n v="4"/>
    <n v="1"/>
    <s v="Gd"/>
    <n v="2"/>
    <n v="8"/>
    <s v="Typ"/>
    <x v="1"/>
    <s v="Gd"/>
    <n v="2"/>
    <s v="Attchd"/>
    <n v="1966"/>
    <s v="Unf"/>
    <n v="2"/>
    <n v="432"/>
    <s v="Gd"/>
    <n v="2"/>
    <s v="Gd"/>
    <n v="2"/>
    <s v="Y"/>
    <n v="586"/>
    <n v="236"/>
    <n v="0"/>
    <n v="0"/>
    <n v="0"/>
    <n v="738"/>
    <s v="Gd"/>
    <n v="2"/>
    <s v="GdPrv"/>
    <s v="NA"/>
    <n v="0"/>
    <n v="8"/>
    <n v="2006"/>
    <s v="WD"/>
    <s v="Alloca"/>
    <n v="274970"/>
    <n v="13.964956830878618"/>
    <n v="94.88267770876466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n v="3"/>
    <s v="TA"/>
    <n v="3"/>
    <x v="1"/>
    <s v="TA"/>
    <n v="3"/>
    <s v="TA"/>
    <n v="3"/>
    <s v="No"/>
    <s v="ALQ"/>
    <n v="457"/>
    <s v="Rec"/>
    <n v="374"/>
    <n v="193"/>
    <n v="1024"/>
    <s v="GasA"/>
    <s v="TA"/>
    <n v="3"/>
    <x v="0"/>
    <n v="1"/>
    <x v="0"/>
    <n v="1344"/>
    <n v="0"/>
    <n v="0"/>
    <n v="1344"/>
    <n v="2368"/>
    <n v="1"/>
    <n v="0"/>
    <n v="1"/>
    <n v="0"/>
    <n v="2"/>
    <n v="1"/>
    <s v="TA"/>
    <n v="3"/>
    <n v="6"/>
    <s v="Min1"/>
    <x v="1"/>
    <s v="TA"/>
    <n v="3"/>
    <s v="Detchd"/>
    <n v="1970"/>
    <s v="Unf"/>
    <n v="1"/>
    <n v="484"/>
    <s v="TA"/>
    <n v="3"/>
    <s v="TA"/>
    <n v="3"/>
    <s v="Y"/>
    <n v="316"/>
    <n v="28"/>
    <n v="0"/>
    <n v="0"/>
    <n v="0"/>
    <n v="0"/>
    <s v="NA"/>
    <s v="ERR"/>
    <s v="GdWo"/>
    <s v="NA"/>
    <n v="0"/>
    <n v="6"/>
    <n v="2007"/>
    <s v="WD"/>
    <s v="Normal"/>
    <n v="144000"/>
    <n v="15.153109544354415"/>
    <n v="60.810810810810814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n v="2"/>
    <s v="TA"/>
    <n v="3"/>
    <x v="1"/>
    <s v="TA"/>
    <n v="3"/>
    <s v="TA"/>
    <n v="3"/>
    <s v="No"/>
    <s v="Unf"/>
    <n v="0"/>
    <s v="Unf"/>
    <n v="0"/>
    <n v="1252"/>
    <n v="1252"/>
    <s v="GasA"/>
    <s v="Ex"/>
    <n v="1"/>
    <x v="0"/>
    <n v="1"/>
    <x v="0"/>
    <n v="1252"/>
    <n v="0"/>
    <n v="0"/>
    <n v="1252"/>
    <n v="2504"/>
    <n v="0"/>
    <n v="0"/>
    <n v="1"/>
    <n v="0"/>
    <n v="3"/>
    <n v="1"/>
    <s v="Gd"/>
    <n v="2"/>
    <n v="7"/>
    <s v="Typ"/>
    <x v="0"/>
    <s v="NA"/>
    <s v="ERR"/>
    <s v="Detchd"/>
    <n v="1960"/>
    <s v="Unf"/>
    <n v="2"/>
    <n v="528"/>
    <s v="TA"/>
    <n v="3"/>
    <s v="TA"/>
    <n v="3"/>
    <s v="Y"/>
    <n v="0"/>
    <n v="39"/>
    <n v="0"/>
    <n v="0"/>
    <n v="0"/>
    <n v="0"/>
    <s v="NA"/>
    <s v="ERR"/>
    <s v="NA"/>
    <s v="NA"/>
    <n v="0"/>
    <n v="10"/>
    <n v="2008"/>
    <s v="WD"/>
    <s v="Normal"/>
    <n v="142000"/>
    <n v="13.245033112582782"/>
    <n v="56.709265175718848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n v="2"/>
    <s v="TA"/>
    <n v="3"/>
    <x v="0"/>
    <s v="Gd"/>
    <n v="2"/>
    <s v="TA"/>
    <n v="3"/>
    <s v="No"/>
    <s v="GLQ"/>
    <n v="1000"/>
    <s v="Unf"/>
    <n v="0"/>
    <n v="223"/>
    <n v="1223"/>
    <s v="GasA"/>
    <s v="Ex"/>
    <n v="1"/>
    <x v="0"/>
    <n v="1"/>
    <x v="0"/>
    <n v="1223"/>
    <n v="904"/>
    <n v="0"/>
    <n v="2127"/>
    <n v="3350"/>
    <n v="1"/>
    <n v="0"/>
    <n v="2"/>
    <n v="1"/>
    <n v="3"/>
    <n v="1"/>
    <s v="Gd"/>
    <n v="2"/>
    <n v="5"/>
    <s v="Typ"/>
    <x v="2"/>
    <s v="TA"/>
    <n v="3"/>
    <s v="Attchd"/>
    <n v="1994"/>
    <s v="RFn"/>
    <n v="2"/>
    <n v="525"/>
    <s v="TA"/>
    <n v="3"/>
    <s v="TA"/>
    <n v="3"/>
    <s v="Y"/>
    <n v="171"/>
    <n v="132"/>
    <n v="0"/>
    <n v="0"/>
    <n v="0"/>
    <n v="0"/>
    <s v="NA"/>
    <s v="ERR"/>
    <s v="NA"/>
    <s v="NA"/>
    <n v="0"/>
    <n v="8"/>
    <n v="2008"/>
    <s v="WD"/>
    <s v="Normal"/>
    <n v="271000"/>
    <n v="24.762426900584796"/>
    <n v="80.895522388059703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BLQ"/>
    <n v="580"/>
    <s v="Unf"/>
    <n v="0"/>
    <n v="333"/>
    <n v="913"/>
    <s v="GasA"/>
    <s v="TA"/>
    <n v="3"/>
    <x v="0"/>
    <n v="1"/>
    <x v="2"/>
    <n v="1048"/>
    <n v="510"/>
    <n v="0"/>
    <n v="1558"/>
    <n v="2471"/>
    <n v="1"/>
    <n v="0"/>
    <n v="1"/>
    <n v="1"/>
    <n v="3"/>
    <n v="1"/>
    <s v="TA"/>
    <n v="3"/>
    <n v="6"/>
    <s v="Typ"/>
    <x v="1"/>
    <s v="TA"/>
    <n v="3"/>
    <s v="Attchd"/>
    <n v="1962"/>
    <s v="Unf"/>
    <n v="1"/>
    <n v="288"/>
    <s v="TA"/>
    <n v="3"/>
    <s v="TA"/>
    <n v="3"/>
    <s v="Y"/>
    <n v="0"/>
    <n v="0"/>
    <n v="0"/>
    <n v="0"/>
    <n v="0"/>
    <n v="0"/>
    <s v="NA"/>
    <s v="ERR"/>
    <s v="NA"/>
    <s v="NA"/>
    <n v="0"/>
    <n v="4"/>
    <n v="2008"/>
    <s v="WD"/>
    <s v="Normal"/>
    <n v="140000"/>
    <n v="12.808783165599268"/>
    <n v="56.657223796033996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n v="3"/>
    <s v="Gd"/>
    <n v="2"/>
    <x v="1"/>
    <s v="TA"/>
    <n v="3"/>
    <s v="TA"/>
    <n v="3"/>
    <s v="No"/>
    <s v="BLQ"/>
    <n v="510"/>
    <s v="Unf"/>
    <n v="0"/>
    <n v="278"/>
    <n v="788"/>
    <s v="GasA"/>
    <s v="TA"/>
    <n v="3"/>
    <x v="0"/>
    <n v="1"/>
    <x v="0"/>
    <n v="804"/>
    <n v="0"/>
    <n v="0"/>
    <n v="804"/>
    <n v="1592"/>
    <n v="1"/>
    <n v="0"/>
    <n v="1"/>
    <n v="0"/>
    <n v="2"/>
    <n v="1"/>
    <s v="Gd"/>
    <n v="2"/>
    <n v="4"/>
    <s v="Typ"/>
    <x v="2"/>
    <s v="Gd"/>
    <n v="2"/>
    <s v="Attchd"/>
    <n v="1940"/>
    <s v="Unf"/>
    <n v="1"/>
    <n v="240"/>
    <s v="TA"/>
    <n v="3"/>
    <s v="TA"/>
    <n v="3"/>
    <s v="Y"/>
    <n v="0"/>
    <n v="0"/>
    <n v="154"/>
    <n v="0"/>
    <n v="0"/>
    <n v="0"/>
    <s v="NA"/>
    <s v="ERR"/>
    <s v="MnPrv"/>
    <s v="NA"/>
    <n v="0"/>
    <n v="2"/>
    <n v="2010"/>
    <s v="WD"/>
    <s v="Abnorml"/>
    <n v="119000"/>
    <n v="16.527777777777779"/>
    <n v="74.748743718592962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n v="2"/>
    <s v="Gd"/>
    <n v="2"/>
    <x v="1"/>
    <s v="Gd"/>
    <n v="2"/>
    <s v="TA"/>
    <n v="3"/>
    <s v="No"/>
    <s v="BLQ"/>
    <n v="678"/>
    <s v="Unf"/>
    <n v="0"/>
    <n v="762"/>
    <n v="1440"/>
    <s v="GasA"/>
    <s v="Ex"/>
    <n v="1"/>
    <x v="0"/>
    <n v="1"/>
    <x v="0"/>
    <n v="1440"/>
    <n v="0"/>
    <n v="0"/>
    <n v="1440"/>
    <n v="2880"/>
    <n v="0"/>
    <n v="0"/>
    <n v="2"/>
    <n v="0"/>
    <n v="3"/>
    <n v="1"/>
    <s v="Gd"/>
    <n v="2"/>
    <n v="7"/>
    <s v="Typ"/>
    <x v="1"/>
    <s v="TA"/>
    <n v="3"/>
    <s v="Attchd"/>
    <n v="1981"/>
    <s v="Fin"/>
    <n v="2"/>
    <n v="467"/>
    <s v="TA"/>
    <n v="3"/>
    <s v="TA"/>
    <n v="3"/>
    <s v="Y"/>
    <n v="0"/>
    <n v="0"/>
    <n v="99"/>
    <n v="0"/>
    <n v="0"/>
    <n v="0"/>
    <s v="NA"/>
    <s v="ERR"/>
    <s v="NA"/>
    <s v="NA"/>
    <n v="0"/>
    <n v="4"/>
    <n v="2007"/>
    <s v="WD"/>
    <s v="Normal"/>
    <n v="182900"/>
    <n v="14.578351665869599"/>
    <n v="63.506944444444443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n v="2"/>
    <s v="TA"/>
    <n v="3"/>
    <x v="0"/>
    <s v="Gd"/>
    <n v="2"/>
    <s v="Gd"/>
    <n v="2"/>
    <s v="Av"/>
    <s v="Unf"/>
    <n v="0"/>
    <s v="Unf"/>
    <n v="0"/>
    <n v="732"/>
    <n v="732"/>
    <s v="GasA"/>
    <s v="Ex"/>
    <n v="1"/>
    <x v="0"/>
    <n v="1"/>
    <x v="0"/>
    <n v="734"/>
    <n v="1104"/>
    <n v="0"/>
    <n v="1838"/>
    <n v="2570"/>
    <n v="0"/>
    <n v="0"/>
    <n v="2"/>
    <n v="1"/>
    <n v="4"/>
    <n v="1"/>
    <s v="TA"/>
    <n v="3"/>
    <n v="7"/>
    <s v="Typ"/>
    <x v="1"/>
    <s v="Gd"/>
    <n v="2"/>
    <s v="BuiltIn"/>
    <n v="2005"/>
    <s v="Fin"/>
    <n v="2"/>
    <n v="372"/>
    <s v="TA"/>
    <n v="3"/>
    <s v="TA"/>
    <n v="3"/>
    <s v="Y"/>
    <n v="100"/>
    <n v="40"/>
    <n v="0"/>
    <n v="0"/>
    <n v="0"/>
    <n v="0"/>
    <s v="NA"/>
    <s v="ERR"/>
    <s v="NA"/>
    <s v="NA"/>
    <n v="0"/>
    <n v="7"/>
    <n v="2006"/>
    <s v="WD"/>
    <s v="Normal"/>
    <n v="192140"/>
    <n v="8.7615139078887374"/>
    <n v="74.762645914396884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n v="3"/>
    <s v="TA"/>
    <n v="3"/>
    <x v="1"/>
    <s v="Gd"/>
    <n v="2"/>
    <s v="TA"/>
    <n v="3"/>
    <s v="No"/>
    <s v="LwQ"/>
    <n v="958"/>
    <s v="Unf"/>
    <n v="0"/>
    <n v="0"/>
    <n v="958"/>
    <s v="GasA"/>
    <s v="TA"/>
    <n v="3"/>
    <x v="0"/>
    <n v="1"/>
    <x v="0"/>
    <n v="958"/>
    <n v="0"/>
    <n v="0"/>
    <n v="958"/>
    <n v="1916"/>
    <n v="0"/>
    <n v="0"/>
    <n v="2"/>
    <n v="0"/>
    <n v="2"/>
    <n v="1"/>
    <s v="TA"/>
    <n v="3"/>
    <n v="5"/>
    <s v="Typ"/>
    <x v="0"/>
    <s v="NA"/>
    <s v="ERR"/>
    <s v="Attchd"/>
    <n v="1976"/>
    <s v="RFn"/>
    <n v="2"/>
    <n v="440"/>
    <s v="TA"/>
    <n v="3"/>
    <s v="TA"/>
    <n v="3"/>
    <s v="Y"/>
    <n v="0"/>
    <n v="60"/>
    <n v="0"/>
    <n v="0"/>
    <n v="0"/>
    <n v="0"/>
    <s v="NA"/>
    <s v="ERR"/>
    <s v="NA"/>
    <s v="NA"/>
    <n v="0"/>
    <n v="10"/>
    <n v="2009"/>
    <s v="WD"/>
    <s v="Normal"/>
    <n v="143750"/>
    <n v="29.1700487012987"/>
    <n v="75.026096033402922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656"/>
    <n v="656"/>
    <s v="GasA"/>
    <s v="TA"/>
    <n v="3"/>
    <x v="0"/>
    <n v="1"/>
    <x v="0"/>
    <n v="968"/>
    <n v="0"/>
    <n v="0"/>
    <n v="968"/>
    <n v="1624"/>
    <n v="0"/>
    <n v="0"/>
    <n v="2"/>
    <n v="0"/>
    <n v="4"/>
    <n v="1"/>
    <s v="TA"/>
    <n v="3"/>
    <n v="5"/>
    <s v="Typ"/>
    <x v="0"/>
    <s v="NA"/>
    <s v="ERR"/>
    <s v="Detchd"/>
    <n v="1928"/>
    <s v="Unf"/>
    <n v="1"/>
    <n v="216"/>
    <s v="Fa"/>
    <n v="4"/>
    <s v="Fa"/>
    <n v="4"/>
    <s v="Y"/>
    <n v="0"/>
    <n v="0"/>
    <n v="0"/>
    <n v="0"/>
    <n v="0"/>
    <n v="0"/>
    <s v="NA"/>
    <s v="ERR"/>
    <s v="NA"/>
    <s v="NA"/>
    <n v="0"/>
    <n v="8"/>
    <n v="2007"/>
    <s v="WD"/>
    <s v="Normal"/>
    <n v="64500"/>
    <n v="5.9722222222222223"/>
    <n v="39.716748768472904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n v="3"/>
    <s v="TA"/>
    <n v="3"/>
    <x v="0"/>
    <s v="Gd"/>
    <n v="2"/>
    <s v="TA"/>
    <n v="3"/>
    <s v="No"/>
    <s v="Unf"/>
    <n v="0"/>
    <s v="Unf"/>
    <n v="0"/>
    <n v="936"/>
    <n v="936"/>
    <s v="GasA"/>
    <s v="Ex"/>
    <n v="1"/>
    <x v="0"/>
    <n v="1"/>
    <x v="0"/>
    <n v="962"/>
    <n v="830"/>
    <n v="0"/>
    <n v="1792"/>
    <n v="2728"/>
    <n v="1"/>
    <n v="0"/>
    <n v="2"/>
    <n v="1"/>
    <n v="3"/>
    <n v="1"/>
    <s v="TA"/>
    <n v="3"/>
    <n v="8"/>
    <s v="Typ"/>
    <x v="1"/>
    <s v="TA"/>
    <n v="3"/>
    <s v="Attchd"/>
    <n v="2000"/>
    <s v="Fin"/>
    <n v="2"/>
    <n v="451"/>
    <s v="TA"/>
    <n v="3"/>
    <s v="TA"/>
    <n v="3"/>
    <s v="Y"/>
    <n v="0"/>
    <n v="0"/>
    <n v="0"/>
    <n v="0"/>
    <n v="0"/>
    <n v="0"/>
    <s v="NA"/>
    <s v="ERR"/>
    <s v="NA"/>
    <s v="NA"/>
    <n v="0"/>
    <n v="5"/>
    <n v="2008"/>
    <s v="WD"/>
    <s v="Normal"/>
    <n v="186500"/>
    <n v="18.175616411655785"/>
    <n v="68.365102639296182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n v="3"/>
    <s v="TA"/>
    <n v="3"/>
    <x v="1"/>
    <s v="TA"/>
    <n v="3"/>
    <s v="TA"/>
    <n v="3"/>
    <s v="No"/>
    <s v="ALQ"/>
    <n v="936"/>
    <s v="Unf"/>
    <n v="0"/>
    <n v="190"/>
    <n v="1126"/>
    <s v="GasA"/>
    <s v="Fa"/>
    <n v="4"/>
    <x v="0"/>
    <n v="1"/>
    <x v="0"/>
    <n v="1126"/>
    <n v="0"/>
    <n v="0"/>
    <n v="1126"/>
    <n v="2252"/>
    <n v="1"/>
    <n v="0"/>
    <n v="2"/>
    <n v="0"/>
    <n v="3"/>
    <n v="1"/>
    <s v="TA"/>
    <n v="3"/>
    <n v="5"/>
    <s v="Typ"/>
    <x v="1"/>
    <s v="Gd"/>
    <n v="2"/>
    <s v="Attchd"/>
    <n v="1977"/>
    <s v="RFn"/>
    <n v="2"/>
    <n v="484"/>
    <s v="TA"/>
    <n v="3"/>
    <s v="TA"/>
    <n v="3"/>
    <s v="P"/>
    <n v="295"/>
    <n v="41"/>
    <n v="0"/>
    <n v="0"/>
    <n v="0"/>
    <n v="0"/>
    <s v="NA"/>
    <s v="ERR"/>
    <s v="NA"/>
    <s v="NA"/>
    <n v="0"/>
    <n v="5"/>
    <n v="2006"/>
    <s v="WD"/>
    <s v="Normal"/>
    <n v="160000"/>
    <n v="9.1954022988505741"/>
    <n v="71.047957371225579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n v="2"/>
    <s v="Gd"/>
    <n v="2"/>
    <x v="1"/>
    <s v="TA"/>
    <n v="3"/>
    <s v="TA"/>
    <n v="3"/>
    <s v="No"/>
    <s v="Unf"/>
    <n v="0"/>
    <s v="Unf"/>
    <n v="0"/>
    <n v="1319"/>
    <n v="1319"/>
    <s v="GasA"/>
    <s v="TA"/>
    <n v="3"/>
    <x v="0"/>
    <n v="1"/>
    <x v="0"/>
    <n v="1537"/>
    <n v="0"/>
    <n v="0"/>
    <n v="1537"/>
    <n v="2856"/>
    <n v="1"/>
    <n v="0"/>
    <n v="1"/>
    <n v="1"/>
    <n v="3"/>
    <n v="1"/>
    <s v="Gd"/>
    <n v="2"/>
    <n v="7"/>
    <s v="Typ"/>
    <x v="1"/>
    <s v="Gd"/>
    <n v="2"/>
    <s v="Attchd"/>
    <n v="1962"/>
    <s v="RFn"/>
    <n v="2"/>
    <n v="462"/>
    <s v="TA"/>
    <n v="3"/>
    <s v="TA"/>
    <n v="3"/>
    <s v="Y"/>
    <n v="0"/>
    <n v="36"/>
    <n v="0"/>
    <n v="0"/>
    <n v="0"/>
    <n v="0"/>
    <s v="NA"/>
    <s v="ERR"/>
    <s v="GdPrv"/>
    <s v="NA"/>
    <n v="0"/>
    <n v="7"/>
    <n v="2008"/>
    <s v="COD"/>
    <s v="Abnorml"/>
    <n v="174000"/>
    <n v="20.714285714285715"/>
    <n v="60.924369747899156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n v="3"/>
    <s v="TA"/>
    <n v="3"/>
    <x v="0"/>
    <s v="TA"/>
    <n v="3"/>
    <s v="TA"/>
    <n v="3"/>
    <s v="No"/>
    <s v="ALQ"/>
    <n v="616"/>
    <s v="Unf"/>
    <n v="0"/>
    <n v="248"/>
    <n v="864"/>
    <s v="GasA"/>
    <s v="TA"/>
    <n v="3"/>
    <x v="0"/>
    <n v="1"/>
    <x v="0"/>
    <n v="864"/>
    <n v="0"/>
    <n v="0"/>
    <n v="864"/>
    <n v="1728"/>
    <n v="0"/>
    <n v="0"/>
    <n v="1"/>
    <n v="0"/>
    <n v="3"/>
    <n v="1"/>
    <s v="TA"/>
    <n v="3"/>
    <n v="5"/>
    <s v="Typ"/>
    <x v="0"/>
    <s v="NA"/>
    <s v="ERR"/>
    <s v="Detchd"/>
    <n v="1974"/>
    <s v="Unf"/>
    <n v="2"/>
    <n v="528"/>
    <s v="TA"/>
    <n v="3"/>
    <s v="TA"/>
    <n v="3"/>
    <s v="Y"/>
    <n v="0"/>
    <n v="0"/>
    <n v="0"/>
    <n v="0"/>
    <n v="0"/>
    <n v="0"/>
    <s v="NA"/>
    <s v="ERR"/>
    <s v="GdWo"/>
    <s v="NA"/>
    <n v="0"/>
    <n v="5"/>
    <n v="2007"/>
    <s v="WD"/>
    <s v="Normal"/>
    <n v="120500"/>
    <n v="13.388888888888889"/>
    <n v="69.73379629629629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n v="1"/>
    <s v="TA"/>
    <n v="3"/>
    <x v="0"/>
    <s v="Ex"/>
    <n v="1"/>
    <s v="TA"/>
    <n v="3"/>
    <s v="Av"/>
    <s v="GLQ"/>
    <n v="1336"/>
    <s v="Unf"/>
    <n v="0"/>
    <n v="596"/>
    <n v="1932"/>
    <s v="GasA"/>
    <s v="Ex"/>
    <n v="1"/>
    <x v="0"/>
    <n v="1"/>
    <x v="0"/>
    <n v="1932"/>
    <n v="0"/>
    <n v="0"/>
    <n v="1932"/>
    <n v="3864"/>
    <n v="1"/>
    <n v="0"/>
    <n v="2"/>
    <n v="0"/>
    <n v="2"/>
    <n v="1"/>
    <s v="Ex"/>
    <n v="1"/>
    <n v="7"/>
    <s v="Typ"/>
    <x v="1"/>
    <s v="Gd"/>
    <n v="2"/>
    <s v="Attchd"/>
    <n v="2008"/>
    <s v="Fin"/>
    <n v="3"/>
    <n v="774"/>
    <s v="TA"/>
    <n v="3"/>
    <s v="TA"/>
    <n v="3"/>
    <s v="Y"/>
    <n v="0"/>
    <n v="66"/>
    <n v="0"/>
    <n v="304"/>
    <n v="0"/>
    <n v="0"/>
    <s v="NA"/>
    <s v="ERR"/>
    <s v="NA"/>
    <s v="NA"/>
    <n v="0"/>
    <n v="11"/>
    <n v="2008"/>
    <s v="New"/>
    <s v="Partial"/>
    <n v="394617"/>
    <n v="31.711427193828349"/>
    <n v="102.12655279503106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n v="3"/>
    <s v="TA"/>
    <n v="3"/>
    <x v="1"/>
    <s v="TA"/>
    <n v="3"/>
    <s v="TA"/>
    <n v="3"/>
    <s v="No"/>
    <s v="GLQ"/>
    <n v="600"/>
    <s v="Unf"/>
    <n v="0"/>
    <n v="312"/>
    <n v="912"/>
    <s v="GasA"/>
    <s v="TA"/>
    <n v="3"/>
    <x v="0"/>
    <n v="1"/>
    <x v="2"/>
    <n v="1236"/>
    <n v="0"/>
    <n v="0"/>
    <n v="1236"/>
    <n v="2148"/>
    <n v="1"/>
    <n v="0"/>
    <n v="1"/>
    <n v="0"/>
    <n v="2"/>
    <n v="1"/>
    <s v="TA"/>
    <n v="3"/>
    <n v="6"/>
    <s v="Typ"/>
    <x v="0"/>
    <s v="NA"/>
    <s v="ERR"/>
    <s v="Attchd"/>
    <n v="1957"/>
    <s v="Unf"/>
    <n v="2"/>
    <n v="923"/>
    <s v="TA"/>
    <n v="3"/>
    <s v="TA"/>
    <n v="3"/>
    <s v="Y"/>
    <n v="0"/>
    <n v="158"/>
    <n v="158"/>
    <n v="0"/>
    <n v="0"/>
    <n v="0"/>
    <s v="NA"/>
    <s v="ERR"/>
    <s v="MnPrv"/>
    <s v="NA"/>
    <n v="0"/>
    <n v="4"/>
    <n v="2010"/>
    <s v="WD"/>
    <s v="Normal"/>
    <n v="149700"/>
    <n v="20.2106115836371"/>
    <n v="69.692737430167597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n v="3"/>
    <s v="TA"/>
    <n v="3"/>
    <x v="1"/>
    <s v="TA"/>
    <n v="3"/>
    <s v="TA"/>
    <n v="3"/>
    <s v="No"/>
    <s v="GLQ"/>
    <n v="315"/>
    <s v="Rec"/>
    <n v="110"/>
    <n v="114"/>
    <n v="539"/>
    <s v="GasA"/>
    <s v="TA"/>
    <n v="3"/>
    <x v="0"/>
    <n v="1"/>
    <x v="0"/>
    <n v="1040"/>
    <n v="685"/>
    <n v="0"/>
    <n v="1725"/>
    <n v="2264"/>
    <n v="0"/>
    <n v="0"/>
    <n v="2"/>
    <n v="1"/>
    <n v="3"/>
    <n v="1"/>
    <s v="TA"/>
    <n v="3"/>
    <n v="6"/>
    <s v="Typ"/>
    <x v="1"/>
    <s v="TA"/>
    <n v="3"/>
    <s v="Attchd"/>
    <n v="1979"/>
    <s v="RFn"/>
    <n v="2"/>
    <n v="550"/>
    <s v="TA"/>
    <n v="3"/>
    <s v="TA"/>
    <n v="3"/>
    <s v="Y"/>
    <n v="0"/>
    <n v="88"/>
    <n v="216"/>
    <n v="0"/>
    <n v="0"/>
    <n v="0"/>
    <s v="NA"/>
    <s v="ERR"/>
    <s v="NA"/>
    <s v="NA"/>
    <n v="0"/>
    <n v="11"/>
    <n v="2007"/>
    <s v="WD"/>
    <s v="Normal"/>
    <n v="197000"/>
    <n v="17.006215469613259"/>
    <n v="87.014134275618375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n v="3"/>
    <s v="TA"/>
    <n v="3"/>
    <x v="2"/>
    <s v="Ex"/>
    <n v="1"/>
    <s v="TA"/>
    <n v="3"/>
    <s v="No"/>
    <s v="Unf"/>
    <n v="0"/>
    <s v="Unf"/>
    <n v="0"/>
    <n v="588"/>
    <n v="588"/>
    <s v="GasA"/>
    <s v="Fa"/>
    <n v="4"/>
    <x v="0"/>
    <n v="1"/>
    <x v="0"/>
    <n v="1423"/>
    <n v="748"/>
    <n v="384"/>
    <n v="2555"/>
    <n v="3143"/>
    <n v="0"/>
    <n v="0"/>
    <n v="2"/>
    <n v="0"/>
    <n v="3"/>
    <n v="1"/>
    <s v="TA"/>
    <n v="3"/>
    <n v="11"/>
    <s v="Min1"/>
    <x v="1"/>
    <s v="Gd"/>
    <n v="2"/>
    <s v="Detchd"/>
    <n v="1993"/>
    <s v="Fin"/>
    <n v="2"/>
    <n v="672"/>
    <s v="TA"/>
    <n v="3"/>
    <s v="TA"/>
    <n v="3"/>
    <s v="Y"/>
    <n v="431"/>
    <n v="0"/>
    <n v="0"/>
    <n v="0"/>
    <n v="0"/>
    <n v="0"/>
    <s v="NA"/>
    <s v="ERR"/>
    <s v="NA"/>
    <s v="NA"/>
    <n v="0"/>
    <n v="9"/>
    <n v="2008"/>
    <s v="WD"/>
    <s v="Normal"/>
    <n v="191000"/>
    <n v="16.571230262016311"/>
    <n v="60.769965001590833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n v="2"/>
    <s v="TA"/>
    <n v="3"/>
    <x v="0"/>
    <s v="Gd"/>
    <n v="2"/>
    <s v="TA"/>
    <n v="3"/>
    <s v="Av"/>
    <s v="GLQ"/>
    <n v="697"/>
    <s v="Unf"/>
    <n v="0"/>
    <n v="151"/>
    <n v="848"/>
    <s v="GasA"/>
    <s v="Ex"/>
    <n v="1"/>
    <x v="0"/>
    <n v="1"/>
    <x v="0"/>
    <n v="848"/>
    <n v="0"/>
    <n v="0"/>
    <n v="848"/>
    <n v="1696"/>
    <n v="1"/>
    <n v="0"/>
    <n v="1"/>
    <n v="0"/>
    <n v="1"/>
    <n v="1"/>
    <s v="Gd"/>
    <n v="2"/>
    <n v="3"/>
    <s v="Typ"/>
    <x v="1"/>
    <s v="TA"/>
    <n v="3"/>
    <s v="Attchd"/>
    <n v="2004"/>
    <s v="RFn"/>
    <n v="2"/>
    <n v="420"/>
    <s v="TA"/>
    <n v="3"/>
    <s v="TA"/>
    <n v="3"/>
    <s v="Y"/>
    <n v="149"/>
    <n v="0"/>
    <n v="0"/>
    <n v="0"/>
    <n v="0"/>
    <n v="0"/>
    <s v="NA"/>
    <s v="ERR"/>
    <s v="NA"/>
    <s v="NA"/>
    <n v="0"/>
    <n v="5"/>
    <n v="2008"/>
    <s v="WD"/>
    <s v="Normal"/>
    <n v="149300"/>
    <n v="33.732489832806145"/>
    <n v="88.030660377358487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n v="1"/>
    <s v="TA"/>
    <n v="3"/>
    <x v="0"/>
    <s v="Ex"/>
    <n v="1"/>
    <s v="TA"/>
    <n v="3"/>
    <s v="Av"/>
    <s v="GLQ"/>
    <n v="765"/>
    <s v="Unf"/>
    <n v="0"/>
    <n v="252"/>
    <n v="1017"/>
    <s v="GasA"/>
    <s v="Ex"/>
    <n v="1"/>
    <x v="0"/>
    <n v="1"/>
    <x v="0"/>
    <n v="1026"/>
    <n v="981"/>
    <n v="0"/>
    <n v="2007"/>
    <n v="3024"/>
    <n v="1"/>
    <n v="0"/>
    <n v="2"/>
    <n v="1"/>
    <n v="3"/>
    <n v="1"/>
    <s v="Ex"/>
    <n v="1"/>
    <n v="10"/>
    <s v="Typ"/>
    <x v="1"/>
    <s v="Ex"/>
    <n v="1"/>
    <s v="Attchd"/>
    <n v="2008"/>
    <s v="Fin"/>
    <n v="3"/>
    <n v="812"/>
    <s v="TA"/>
    <n v="3"/>
    <s v="TA"/>
    <n v="3"/>
    <s v="Y"/>
    <n v="168"/>
    <n v="52"/>
    <n v="0"/>
    <n v="0"/>
    <n v="0"/>
    <n v="0"/>
    <s v="NA"/>
    <s v="ERR"/>
    <s v="NA"/>
    <s v="NA"/>
    <n v="0"/>
    <n v="4"/>
    <n v="2009"/>
    <s v="WD"/>
    <s v="Normal"/>
    <n v="310000"/>
    <n v="28.174134327001727"/>
    <n v="102.51322751322752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n v="3"/>
    <s v="TA"/>
    <n v="3"/>
    <x v="2"/>
    <s v="TA"/>
    <n v="3"/>
    <s v="TA"/>
    <n v="3"/>
    <s v="No"/>
    <s v="Unf"/>
    <n v="0"/>
    <s v="Unf"/>
    <n v="0"/>
    <n v="952"/>
    <n v="952"/>
    <s v="Grav"/>
    <s v="Fa"/>
    <n v="4"/>
    <x v="1"/>
    <n v="0"/>
    <x v="1"/>
    <n v="952"/>
    <n v="0"/>
    <n v="0"/>
    <n v="952"/>
    <n v="1904"/>
    <n v="0"/>
    <n v="0"/>
    <n v="1"/>
    <n v="0"/>
    <n v="2"/>
    <n v="1"/>
    <s v="Fa"/>
    <n v="4"/>
    <n v="4"/>
    <s v="Typ"/>
    <x v="1"/>
    <s v="Gd"/>
    <n v="2"/>
    <s v="Detchd"/>
    <n v="1916"/>
    <s v="Unf"/>
    <n v="1"/>
    <n v="192"/>
    <s v="Fa"/>
    <n v="4"/>
    <s v="Po"/>
    <n v="5"/>
    <s v="P"/>
    <n v="0"/>
    <n v="98"/>
    <n v="0"/>
    <n v="0"/>
    <n v="40"/>
    <n v="0"/>
    <s v="NA"/>
    <s v="ERR"/>
    <s v="NA"/>
    <s v="NA"/>
    <n v="0"/>
    <n v="5"/>
    <n v="2009"/>
    <s v="WD"/>
    <s v="Normal"/>
    <n v="121000"/>
    <n v="13.666139597921843"/>
    <n v="63.550420168067227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n v="2"/>
    <s v="TA"/>
    <n v="3"/>
    <x v="0"/>
    <s v="Gd"/>
    <n v="2"/>
    <s v="TA"/>
    <n v="3"/>
    <s v="Av"/>
    <s v="Unf"/>
    <n v="0"/>
    <s v="Unf"/>
    <n v="0"/>
    <n v="1422"/>
    <n v="1422"/>
    <s v="GasA"/>
    <s v="Ex"/>
    <n v="1"/>
    <x v="0"/>
    <n v="1"/>
    <x v="0"/>
    <n v="1422"/>
    <n v="0"/>
    <n v="0"/>
    <n v="1422"/>
    <n v="2844"/>
    <n v="0"/>
    <n v="0"/>
    <n v="2"/>
    <n v="0"/>
    <n v="3"/>
    <n v="1"/>
    <s v="Gd"/>
    <n v="2"/>
    <n v="7"/>
    <s v="Typ"/>
    <x v="0"/>
    <s v="NA"/>
    <s v="ERR"/>
    <s v="Attchd"/>
    <n v="2004"/>
    <s v="RFn"/>
    <n v="2"/>
    <n v="626"/>
    <s v="TA"/>
    <n v="3"/>
    <s v="TA"/>
    <n v="3"/>
    <s v="Y"/>
    <n v="192"/>
    <n v="60"/>
    <n v="0"/>
    <n v="0"/>
    <n v="0"/>
    <n v="0"/>
    <s v="NA"/>
    <s v="ERR"/>
    <s v="NA"/>
    <s v="NA"/>
    <n v="0"/>
    <n v="11"/>
    <n v="2007"/>
    <s v="WD"/>
    <s v="Normal"/>
    <n v="179600"/>
    <n v="21.129411764705882"/>
    <n v="63.150492264416314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n v="3"/>
    <s v="TA"/>
    <n v="3"/>
    <x v="1"/>
    <s v="TA"/>
    <n v="3"/>
    <s v="TA"/>
    <n v="3"/>
    <s v="Gd"/>
    <s v="LwQ"/>
    <n v="187"/>
    <s v="Rec"/>
    <n v="627"/>
    <n v="0"/>
    <n v="814"/>
    <s v="GasA"/>
    <s v="Gd"/>
    <n v="2"/>
    <x v="0"/>
    <n v="1"/>
    <x v="0"/>
    <n v="913"/>
    <n v="0"/>
    <n v="0"/>
    <n v="913"/>
    <n v="1727"/>
    <n v="1"/>
    <n v="0"/>
    <n v="1"/>
    <n v="0"/>
    <n v="3"/>
    <n v="1"/>
    <s v="TA"/>
    <n v="3"/>
    <n v="6"/>
    <s v="Typ"/>
    <x v="0"/>
    <s v="NA"/>
    <s v="ERR"/>
    <s v="Detchd"/>
    <n v="1990"/>
    <s v="Unf"/>
    <n v="1"/>
    <n v="240"/>
    <s v="TA"/>
    <n v="3"/>
    <s v="TA"/>
    <n v="3"/>
    <s v="Y"/>
    <n v="0"/>
    <n v="0"/>
    <n v="252"/>
    <n v="0"/>
    <n v="0"/>
    <n v="0"/>
    <s v="NA"/>
    <s v="ERR"/>
    <s v="NA"/>
    <s v="NA"/>
    <n v="0"/>
    <n v="5"/>
    <n v="2007"/>
    <s v="WD"/>
    <s v="Normal"/>
    <n v="129000"/>
    <n v="15.357142857142858"/>
    <n v="74.696004632310363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n v="3"/>
    <s v="TA"/>
    <n v="3"/>
    <x v="1"/>
    <s v="TA"/>
    <n v="3"/>
    <s v="TA"/>
    <n v="3"/>
    <s v="No"/>
    <s v="Rec"/>
    <n v="593"/>
    <s v="Unf"/>
    <n v="0"/>
    <n v="595"/>
    <n v="1188"/>
    <s v="GasA"/>
    <s v="TA"/>
    <n v="3"/>
    <x v="0"/>
    <n v="1"/>
    <x v="0"/>
    <n v="1188"/>
    <n v="0"/>
    <n v="0"/>
    <n v="1188"/>
    <n v="2376"/>
    <n v="0"/>
    <n v="0"/>
    <n v="1"/>
    <n v="0"/>
    <n v="3"/>
    <n v="1"/>
    <s v="TA"/>
    <n v="3"/>
    <n v="6"/>
    <s v="Typ"/>
    <x v="0"/>
    <s v="NA"/>
    <s v="ERR"/>
    <s v="Attchd"/>
    <n v="1962"/>
    <s v="Unf"/>
    <n v="1"/>
    <n v="312"/>
    <s v="TA"/>
    <n v="3"/>
    <s v="TA"/>
    <n v="3"/>
    <s v="P"/>
    <n v="261"/>
    <n v="39"/>
    <n v="0"/>
    <n v="0"/>
    <n v="0"/>
    <n v="0"/>
    <s v="NA"/>
    <s v="ERR"/>
    <s v="NA"/>
    <s v="NA"/>
    <n v="0"/>
    <n v="4"/>
    <n v="2010"/>
    <s v="WD"/>
    <s v="Normal"/>
    <n v="157900"/>
    <n v="6.0400887460791068"/>
    <n v="66.456228956228955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n v="2"/>
    <s v="TA"/>
    <n v="3"/>
    <x v="0"/>
    <s v="Gd"/>
    <n v="2"/>
    <s v="TA"/>
    <n v="3"/>
    <s v="No"/>
    <s v="GLQ"/>
    <n v="1079"/>
    <s v="Unf"/>
    <n v="0"/>
    <n v="141"/>
    <n v="1220"/>
    <s v="GasA"/>
    <s v="Ex"/>
    <n v="1"/>
    <x v="0"/>
    <n v="1"/>
    <x v="0"/>
    <n v="1220"/>
    <n v="870"/>
    <n v="0"/>
    <n v="2090"/>
    <n v="3310"/>
    <n v="1"/>
    <n v="0"/>
    <n v="2"/>
    <n v="1"/>
    <n v="3"/>
    <n v="1"/>
    <s v="Gd"/>
    <n v="2"/>
    <n v="8"/>
    <s v="Typ"/>
    <x v="1"/>
    <s v="TA"/>
    <n v="3"/>
    <s v="Attchd"/>
    <n v="1995"/>
    <s v="RFn"/>
    <n v="2"/>
    <n v="556"/>
    <s v="TA"/>
    <n v="3"/>
    <s v="TA"/>
    <n v="3"/>
    <s v="Y"/>
    <n v="0"/>
    <n v="65"/>
    <n v="0"/>
    <n v="0"/>
    <n v="0"/>
    <n v="0"/>
    <s v="NA"/>
    <s v="ERR"/>
    <s v="NA"/>
    <s v="NA"/>
    <n v="0"/>
    <n v="12"/>
    <n v="2007"/>
    <s v="WD"/>
    <s v="Normal"/>
    <n v="240000"/>
    <n v="24"/>
    <n v="72.507552870090635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n v="3"/>
    <s v="TA"/>
    <n v="3"/>
    <x v="1"/>
    <s v="Fa"/>
    <n v="4"/>
    <s v="TA"/>
    <n v="3"/>
    <s v="No"/>
    <s v="Unf"/>
    <n v="0"/>
    <s v="Unf"/>
    <n v="0"/>
    <n v="560"/>
    <n v="560"/>
    <s v="GasA"/>
    <s v="Gd"/>
    <n v="2"/>
    <x v="1"/>
    <n v="0"/>
    <x v="0"/>
    <n v="796"/>
    <n v="550"/>
    <n v="0"/>
    <n v="1346"/>
    <n v="1906"/>
    <n v="0"/>
    <n v="0"/>
    <n v="1"/>
    <n v="1"/>
    <n v="2"/>
    <n v="1"/>
    <s v="TA"/>
    <n v="3"/>
    <n v="6"/>
    <s v="Min2"/>
    <x v="0"/>
    <s v="NA"/>
    <s v="ERR"/>
    <s v="Detchd"/>
    <n v="1950"/>
    <s v="Unf"/>
    <n v="1"/>
    <n v="384"/>
    <s v="Fa"/>
    <n v="4"/>
    <s v="TA"/>
    <n v="3"/>
    <s v="Y"/>
    <n v="168"/>
    <n v="24"/>
    <n v="0"/>
    <n v="0"/>
    <n v="0"/>
    <n v="0"/>
    <s v="NA"/>
    <s v="ERR"/>
    <s v="GdWo"/>
    <s v="NA"/>
    <n v="0"/>
    <n v="5"/>
    <n v="2007"/>
    <s v="WD"/>
    <s v="Normal"/>
    <n v="112000"/>
    <n v="9.5181439619274233"/>
    <n v="58.761804826862537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n v="3"/>
    <s v="TA"/>
    <n v="3"/>
    <x v="1"/>
    <s v="Gd"/>
    <n v="2"/>
    <s v="TA"/>
    <n v="3"/>
    <s v="Av"/>
    <s v="GLQ"/>
    <n v="553"/>
    <s v="Unf"/>
    <n v="0"/>
    <n v="77"/>
    <n v="630"/>
    <s v="GasA"/>
    <s v="Ex"/>
    <n v="1"/>
    <x v="0"/>
    <n v="1"/>
    <x v="0"/>
    <n v="630"/>
    <n v="0"/>
    <n v="0"/>
    <n v="630"/>
    <n v="1260"/>
    <n v="1"/>
    <n v="0"/>
    <n v="1"/>
    <n v="0"/>
    <n v="1"/>
    <n v="1"/>
    <s v="Ex"/>
    <n v="1"/>
    <n v="3"/>
    <s v="Typ"/>
    <x v="0"/>
    <s v="NA"/>
    <s v="ERR"/>
    <s v="NA"/>
    <s v="NA"/>
    <s v="NA"/>
    <n v="0"/>
    <n v="0"/>
    <s v="NA"/>
    <s v="ERR"/>
    <s v="NA"/>
    <s v="ERR"/>
    <s v="Y"/>
    <n v="0"/>
    <n v="0"/>
    <n v="0"/>
    <n v="0"/>
    <n v="0"/>
    <n v="0"/>
    <s v="NA"/>
    <s v="ERR"/>
    <s v="NA"/>
    <s v="NA"/>
    <n v="0"/>
    <n v="8"/>
    <n v="2006"/>
    <s v="WD"/>
    <s v="Abnorml"/>
    <n v="92000"/>
    <n v="60.013046314416179"/>
    <n v="73.015873015873012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n v="3"/>
    <s v="TA"/>
    <n v="3"/>
    <x v="1"/>
    <s v="Gd"/>
    <n v="2"/>
    <s v="TA"/>
    <n v="3"/>
    <s v="No"/>
    <s v="Unf"/>
    <n v="0"/>
    <s v="Unf"/>
    <n v="0"/>
    <n v="896"/>
    <n v="896"/>
    <s v="GasA"/>
    <s v="TA"/>
    <n v="3"/>
    <x v="0"/>
    <n v="1"/>
    <x v="0"/>
    <n v="896"/>
    <n v="896"/>
    <n v="0"/>
    <n v="1792"/>
    <n v="2688"/>
    <n v="0"/>
    <n v="0"/>
    <n v="2"/>
    <n v="2"/>
    <n v="4"/>
    <n v="2"/>
    <s v="TA"/>
    <n v="3"/>
    <n v="8"/>
    <s v="Typ"/>
    <x v="0"/>
    <s v="NA"/>
    <s v="ERR"/>
    <s v="NA"/>
    <s v="NA"/>
    <s v="NA"/>
    <n v="0"/>
    <n v="0"/>
    <s v="NA"/>
    <s v="ERR"/>
    <s v="NA"/>
    <s v="ERR"/>
    <s v="Y"/>
    <n v="32"/>
    <n v="45"/>
    <n v="0"/>
    <n v="0"/>
    <n v="0"/>
    <n v="0"/>
    <s v="NA"/>
    <s v="ERR"/>
    <s v="NA"/>
    <s v="NA"/>
    <n v="0"/>
    <n v="9"/>
    <n v="2009"/>
    <s v="WD"/>
    <s v="Normal"/>
    <n v="136000"/>
    <n v="15.111111111111111"/>
    <n v="50.595238095238095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n v="2"/>
    <s v="TA"/>
    <n v="3"/>
    <x v="0"/>
    <s v="Gd"/>
    <n v="2"/>
    <s v="TA"/>
    <n v="3"/>
    <s v="No"/>
    <s v="Unf"/>
    <n v="0"/>
    <s v="Unf"/>
    <n v="0"/>
    <n v="1573"/>
    <n v="1573"/>
    <s v="GasA"/>
    <s v="Ex"/>
    <n v="1"/>
    <x v="0"/>
    <n v="1"/>
    <x v="0"/>
    <n v="1578"/>
    <n v="0"/>
    <n v="0"/>
    <n v="1578"/>
    <n v="3151"/>
    <n v="0"/>
    <n v="0"/>
    <n v="2"/>
    <n v="0"/>
    <n v="3"/>
    <n v="1"/>
    <s v="Ex"/>
    <n v="1"/>
    <n v="7"/>
    <s v="Typ"/>
    <x v="1"/>
    <s v="Gd"/>
    <n v="2"/>
    <s v="Attchd"/>
    <n v="2008"/>
    <s v="Fin"/>
    <n v="3"/>
    <n v="840"/>
    <s v="TA"/>
    <n v="3"/>
    <s v="TA"/>
    <n v="3"/>
    <s v="Y"/>
    <n v="0"/>
    <n v="36"/>
    <n v="0"/>
    <n v="0"/>
    <n v="0"/>
    <n v="0"/>
    <s v="NA"/>
    <s v="ERR"/>
    <s v="NA"/>
    <s v="NA"/>
    <n v="0"/>
    <n v="5"/>
    <n v="2009"/>
    <s v="New"/>
    <s v="Partial"/>
    <n v="287090"/>
    <n v="30.996545022673288"/>
    <n v="91.11075848936845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n v="3"/>
    <s v="TA"/>
    <n v="3"/>
    <x v="0"/>
    <s v="Gd"/>
    <n v="2"/>
    <s v="TA"/>
    <n v="3"/>
    <s v="Gd"/>
    <s v="GLQ"/>
    <n v="547"/>
    <s v="Unf"/>
    <n v="0"/>
    <n v="0"/>
    <n v="547"/>
    <s v="GasA"/>
    <s v="Gd"/>
    <n v="2"/>
    <x v="0"/>
    <n v="1"/>
    <x v="0"/>
    <n v="1072"/>
    <n v="0"/>
    <n v="0"/>
    <n v="1072"/>
    <n v="1619"/>
    <n v="1"/>
    <n v="0"/>
    <n v="1"/>
    <n v="0"/>
    <n v="2"/>
    <n v="1"/>
    <s v="TA"/>
    <n v="3"/>
    <n v="5"/>
    <s v="Typ"/>
    <x v="0"/>
    <s v="NA"/>
    <s v="ERR"/>
    <s v="Basment"/>
    <n v="2005"/>
    <s v="Fin"/>
    <n v="2"/>
    <n v="525"/>
    <s v="TA"/>
    <n v="3"/>
    <s v="TA"/>
    <n v="3"/>
    <s v="Y"/>
    <n v="0"/>
    <n v="28"/>
    <n v="0"/>
    <n v="0"/>
    <n v="0"/>
    <n v="0"/>
    <s v="NA"/>
    <s v="ERR"/>
    <s v="NA"/>
    <s v="NA"/>
    <n v="0"/>
    <n v="5"/>
    <n v="2006"/>
    <s v="WD"/>
    <s v="Normal"/>
    <n v="145000"/>
    <n v="39.455782312925173"/>
    <n v="89.561457689932055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1140"/>
    <n v="1140"/>
    <s v="GasA"/>
    <s v="Ex"/>
    <n v="1"/>
    <x v="0"/>
    <n v="1"/>
    <x v="0"/>
    <n v="1140"/>
    <n v="0"/>
    <n v="0"/>
    <n v="1140"/>
    <n v="2280"/>
    <n v="0"/>
    <n v="0"/>
    <n v="1"/>
    <n v="0"/>
    <n v="3"/>
    <n v="1"/>
    <s v="TA"/>
    <n v="3"/>
    <n v="6"/>
    <s v="Typ"/>
    <x v="0"/>
    <s v="NA"/>
    <s v="ERR"/>
    <s v="NA"/>
    <s v="NA"/>
    <s v="NA"/>
    <n v="0"/>
    <n v="0"/>
    <s v="NA"/>
    <s v="ERR"/>
    <s v="NA"/>
    <s v="ERR"/>
    <s v="Y"/>
    <n v="36"/>
    <n v="56"/>
    <n v="0"/>
    <n v="0"/>
    <n v="0"/>
    <n v="0"/>
    <s v="NA"/>
    <s v="ERR"/>
    <s v="NA"/>
    <s v="NA"/>
    <n v="0"/>
    <n v="7"/>
    <n v="2006"/>
    <s v="WD"/>
    <s v="Abnorml"/>
    <n v="84500"/>
    <n v="4.9079398269152579"/>
    <n v="37.061403508771932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n v="2"/>
    <s v="TA"/>
    <n v="3"/>
    <x v="0"/>
    <s v="Gd"/>
    <n v="2"/>
    <s v="TA"/>
    <n v="3"/>
    <s v="No"/>
    <s v="GLQ"/>
    <n v="410"/>
    <s v="Unf"/>
    <n v="0"/>
    <n v="811"/>
    <n v="1221"/>
    <s v="GasA"/>
    <s v="Ex"/>
    <n v="1"/>
    <x v="0"/>
    <n v="1"/>
    <x v="0"/>
    <n v="1221"/>
    <n v="0"/>
    <n v="0"/>
    <n v="1221"/>
    <n v="2442"/>
    <n v="1"/>
    <n v="0"/>
    <n v="2"/>
    <n v="0"/>
    <n v="2"/>
    <n v="1"/>
    <s v="Gd"/>
    <n v="2"/>
    <n v="6"/>
    <s v="Typ"/>
    <x v="0"/>
    <s v="NA"/>
    <s v="ERR"/>
    <s v="Attchd"/>
    <n v="2004"/>
    <s v="RFn"/>
    <n v="2"/>
    <n v="400"/>
    <s v="TA"/>
    <n v="3"/>
    <s v="TA"/>
    <n v="3"/>
    <s v="Y"/>
    <n v="0"/>
    <n v="113"/>
    <n v="0"/>
    <n v="0"/>
    <n v="0"/>
    <n v="0"/>
    <s v="NA"/>
    <s v="ERR"/>
    <s v="NA"/>
    <s v="NA"/>
    <n v="0"/>
    <n v="10"/>
    <n v="2009"/>
    <s v="WD"/>
    <s v="Normal"/>
    <n v="185000"/>
    <n v="24.666666666666668"/>
    <n v="75.75757575757575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n v="3"/>
    <s v="TA"/>
    <n v="3"/>
    <x v="0"/>
    <s v="Gd"/>
    <n v="2"/>
    <s v="TA"/>
    <n v="3"/>
    <s v="No"/>
    <s v="Unf"/>
    <n v="0"/>
    <s v="Unf"/>
    <n v="0"/>
    <n v="953"/>
    <n v="953"/>
    <s v="GasA"/>
    <s v="Ex"/>
    <n v="1"/>
    <x v="0"/>
    <n v="1"/>
    <x v="0"/>
    <n v="953"/>
    <n v="694"/>
    <n v="0"/>
    <n v="1647"/>
    <n v="2600"/>
    <n v="0"/>
    <n v="0"/>
    <n v="2"/>
    <n v="1"/>
    <n v="3"/>
    <n v="1"/>
    <s v="TA"/>
    <n v="3"/>
    <n v="7"/>
    <s v="Typ"/>
    <x v="1"/>
    <s v="TA"/>
    <n v="3"/>
    <s v="Attchd"/>
    <n v="1999"/>
    <s v="RFn"/>
    <n v="2"/>
    <n v="460"/>
    <s v="TA"/>
    <n v="3"/>
    <s v="TA"/>
    <n v="3"/>
    <s v="Y"/>
    <n v="0"/>
    <n v="40"/>
    <n v="0"/>
    <n v="0"/>
    <n v="0"/>
    <n v="0"/>
    <s v="NA"/>
    <s v="ERR"/>
    <s v="NA"/>
    <s v="NA"/>
    <n v="0"/>
    <n v="8"/>
    <n v="2007"/>
    <s v="WD"/>
    <s v="Normal"/>
    <n v="175000"/>
    <n v="22.104332449160037"/>
    <n v="67.307692307692307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n v="3"/>
    <s v="TA"/>
    <n v="3"/>
    <x v="1"/>
    <s v="Gd"/>
    <n v="2"/>
    <s v="TA"/>
    <n v="3"/>
    <s v="No"/>
    <s v="ALQ"/>
    <n v="790"/>
    <s v="Rec"/>
    <n v="163"/>
    <n v="589"/>
    <n v="1542"/>
    <s v="GasA"/>
    <s v="TA"/>
    <n v="3"/>
    <x v="0"/>
    <n v="1"/>
    <x v="0"/>
    <n v="2073"/>
    <n v="0"/>
    <n v="0"/>
    <n v="2073"/>
    <n v="3615"/>
    <n v="1"/>
    <n v="0"/>
    <n v="2"/>
    <n v="0"/>
    <n v="3"/>
    <n v="1"/>
    <s v="TA"/>
    <n v="3"/>
    <n v="7"/>
    <s v="Min1"/>
    <x v="2"/>
    <s v="TA"/>
    <n v="3"/>
    <s v="Attchd"/>
    <n v="1978"/>
    <s v="Unf"/>
    <n v="2"/>
    <n v="500"/>
    <s v="TA"/>
    <n v="3"/>
    <s v="TA"/>
    <n v="3"/>
    <s v="Y"/>
    <n v="349"/>
    <n v="0"/>
    <n v="0"/>
    <n v="0"/>
    <n v="0"/>
    <n v="0"/>
    <s v="NA"/>
    <s v="ERR"/>
    <s v="MnPrv"/>
    <s v="NA"/>
    <n v="0"/>
    <n v="2"/>
    <n v="2010"/>
    <s v="WD"/>
    <s v="Normal"/>
    <n v="210000"/>
    <n v="15.939278937381404"/>
    <n v="58.091286307053942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n v="1"/>
    <s v="Gd"/>
    <n v="2"/>
    <x v="5"/>
    <s v="TA"/>
    <n v="3"/>
    <s v="Gd"/>
    <n v="2"/>
    <s v="No"/>
    <s v="GLQ"/>
    <n v="275"/>
    <s v="Unf"/>
    <n v="0"/>
    <n v="877"/>
    <n v="1152"/>
    <s v="GasA"/>
    <s v="Ex"/>
    <n v="1"/>
    <x v="0"/>
    <n v="1"/>
    <x v="0"/>
    <n v="1188"/>
    <n v="1152"/>
    <n v="0"/>
    <n v="2340"/>
    <n v="3492"/>
    <n v="0"/>
    <n v="0"/>
    <n v="2"/>
    <n v="0"/>
    <n v="4"/>
    <n v="1"/>
    <s v="Gd"/>
    <n v="2"/>
    <n v="9"/>
    <s v="Typ"/>
    <x v="2"/>
    <s v="Gd"/>
    <n v="2"/>
    <s v="Attchd"/>
    <n v="1941"/>
    <s v="RFn"/>
    <n v="1"/>
    <n v="252"/>
    <s v="TA"/>
    <n v="3"/>
    <s v="TA"/>
    <n v="3"/>
    <s v="Y"/>
    <n v="0"/>
    <n v="60"/>
    <n v="0"/>
    <n v="0"/>
    <n v="0"/>
    <n v="0"/>
    <s v="NA"/>
    <s v="ERR"/>
    <s v="GdPrv"/>
    <s v="Shed"/>
    <n v="2500"/>
    <n v="5"/>
    <n v="2010"/>
    <s v="WD"/>
    <s v="Normal"/>
    <n v="266500"/>
    <n v="29.473567794735679"/>
    <n v="76.317296678121423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n v="3"/>
    <s v="TA"/>
    <n v="3"/>
    <x v="1"/>
    <s v="TA"/>
    <n v="3"/>
    <s v="TA"/>
    <n v="3"/>
    <s v="Mn"/>
    <s v="GLQ"/>
    <n v="49"/>
    <s v="Rec"/>
    <n v="1029"/>
    <n v="0"/>
    <n v="1078"/>
    <s v="GasA"/>
    <s v="Gd"/>
    <n v="2"/>
    <x v="0"/>
    <n v="1"/>
    <x v="2"/>
    <n v="1078"/>
    <n v="0"/>
    <n v="0"/>
    <n v="1078"/>
    <n v="2156"/>
    <n v="1"/>
    <n v="0"/>
    <n v="1"/>
    <n v="0"/>
    <n v="2"/>
    <n v="1"/>
    <s v="Gd"/>
    <n v="2"/>
    <n v="5"/>
    <s v="Typ"/>
    <x v="0"/>
    <s v="NA"/>
    <s v="ERR"/>
    <s v="Attchd"/>
    <n v="1950"/>
    <s v="Unf"/>
    <n v="1"/>
    <n v="240"/>
    <s v="TA"/>
    <n v="3"/>
    <s v="TA"/>
    <n v="3"/>
    <s v="Y"/>
    <n v="366"/>
    <n v="0"/>
    <n v="112"/>
    <n v="0"/>
    <n v="0"/>
    <n v="0"/>
    <s v="NA"/>
    <s v="ERR"/>
    <s v="NA"/>
    <s v="NA"/>
    <n v="0"/>
    <n v="4"/>
    <n v="2010"/>
    <s v="WD"/>
    <s v="Normal"/>
    <n v="142125"/>
    <n v="14.626427909848719"/>
    <n v="65.92068645640074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n v="2"/>
    <s v="TA"/>
    <n v="3"/>
    <x v="1"/>
    <s v="TA"/>
    <n v="3"/>
    <s v="TA"/>
    <n v="3"/>
    <s v="No"/>
    <s v="BLQ"/>
    <n v="830"/>
    <s v="LwQ"/>
    <n v="290"/>
    <n v="136"/>
    <n v="1256"/>
    <s v="GasA"/>
    <s v="Gd"/>
    <n v="2"/>
    <x v="0"/>
    <n v="1"/>
    <x v="0"/>
    <n v="1256"/>
    <n v="0"/>
    <n v="0"/>
    <n v="1256"/>
    <n v="2512"/>
    <n v="1"/>
    <n v="0"/>
    <n v="1"/>
    <n v="1"/>
    <n v="3"/>
    <n v="1"/>
    <s v="TA"/>
    <n v="3"/>
    <n v="6"/>
    <s v="Typ"/>
    <x v="0"/>
    <s v="NA"/>
    <s v="ERR"/>
    <s v="Attchd"/>
    <n v="1965"/>
    <s v="Fin"/>
    <n v="1"/>
    <n v="276"/>
    <s v="TA"/>
    <n v="3"/>
    <s v="TA"/>
    <n v="3"/>
    <s v="Y"/>
    <n v="736"/>
    <n v="68"/>
    <n v="0"/>
    <n v="0"/>
    <n v="0"/>
    <n v="0"/>
    <s v="NA"/>
    <s v="ERR"/>
    <s v="NA"/>
    <s v="NA"/>
    <n v="0"/>
    <n v="6"/>
    <n v="2008"/>
    <s v="WD"/>
    <s v="Normal"/>
    <n v="147500"/>
    <n v="14.843514139076181"/>
    <n v="58.7181528662420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898C1-E127-4EF3-B6D7-2E98A8528973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1368" firstHeaderRow="1" firstDataRow="1" firstDataCol="1" rowPageCount="1" colPageCount="1"/>
  <pivotFields count="9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6" item="1" hier="-1"/>
  </pageFields>
  <dataFields count="1">
    <dataField name="Sum of PPSqFt House" fld="9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4AEF7-F320-43C3-AFCA-89B20CD710F1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98" firstHeaderRow="1" firstDataRow="1" firstDataCol="1" rowPageCount="1" colPageCount="1"/>
  <pivotFields count="9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46" item="0" hier="-1"/>
  </pageFields>
  <dataFields count="1">
    <dataField name="Sum of PPSqFt House" fld="9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DDBA6-F7B0-4936-B780-157E5B24F377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653" firstHeaderRow="1" firstDataRow="1" firstDataCol="1" rowPageCount="1" colPageCount="1"/>
  <pivotFields count="9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650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</rowItems>
  <colItems count="1">
    <i/>
  </colItems>
  <pageFields count="1">
    <pageField fld="64" item="1" hier="-1"/>
  </pageFields>
  <dataFields count="1">
    <dataField name="Sum of PPSqFt House" fld="9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43884-38BC-44F8-BED7-3AAF6E831DDD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93" firstHeaderRow="1" firstDataRow="1" firstDataCol="1" rowPageCount="1" colPageCount="1"/>
  <pivotFields count="9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64" item="0" hier="-1"/>
  </pageFields>
  <dataFields count="1">
    <dataField name="Sum of PPSqFt House" fld="9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A4946-013F-4BF6-BD30-CFF7B4F0FE1B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93" firstHeaderRow="1" firstDataRow="1" firstDataCol="1" rowPageCount="1" colPageCount="1"/>
  <pivotFields count="9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64" item="0" hier="-1"/>
  </pageFields>
  <dataFields count="1">
    <dataField name="Sum of PPSqFt House" fld="9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1AC1F-A5A7-4358-A195-EA4982E08D24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773" firstHeaderRow="1" firstDataRow="1" firstDataCol="1" rowPageCount="1" colPageCount="1"/>
  <pivotFields count="9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77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</rowItems>
  <colItems count="1">
    <i/>
  </colItems>
  <pageFields count="1">
    <pageField fld="64" hier="-1"/>
  </pageFields>
  <dataFields count="1">
    <dataField name="Sum of PPSqFt House" fld="9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42B90-30AF-4E11-97B5-23068D74E252}" name="PivotTable1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:C253" firstHeaderRow="0" firstDataRow="1" firstDataCol="1"/>
  <pivotFields count="95">
    <pivotField axis="axisRow" showAll="0" measureFilter="1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252">
    <i>
      <x v="694"/>
    </i>
    <i>
      <x v="695"/>
    </i>
    <i>
      <x v="9"/>
    </i>
    <i>
      <x v="710"/>
    </i>
    <i>
      <x v="19"/>
    </i>
    <i>
      <x v="717"/>
    </i>
    <i>
      <x v="29"/>
    </i>
    <i>
      <x v="719"/>
    </i>
    <i>
      <x v="37"/>
    </i>
    <i>
      <x v="723"/>
    </i>
    <i>
      <x v="43"/>
    </i>
    <i>
      <x v="725"/>
    </i>
    <i>
      <x v="50"/>
    </i>
    <i>
      <x v="733"/>
    </i>
    <i>
      <x v="63"/>
    </i>
    <i>
      <x v="743"/>
    </i>
    <i>
      <x v="70"/>
    </i>
    <i>
      <x v="760"/>
    </i>
    <i>
      <x v="74"/>
    </i>
    <i>
      <x v="783"/>
    </i>
    <i>
      <x v="80"/>
    </i>
    <i>
      <x v="784"/>
    </i>
    <i>
      <x v="109"/>
    </i>
    <i>
      <x v="786"/>
    </i>
    <i>
      <x v="132"/>
    </i>
    <i>
      <x v="795"/>
    </i>
    <i>
      <x v="135"/>
    </i>
    <i>
      <x v="807"/>
    </i>
    <i>
      <x v="160"/>
    </i>
    <i>
      <x v="810"/>
    </i>
    <i>
      <x v="169"/>
    </i>
    <i>
      <x v="813"/>
    </i>
    <i>
      <x v="179"/>
    </i>
    <i>
      <x v="816"/>
    </i>
    <i>
      <x v="182"/>
    </i>
    <i>
      <x v="826"/>
    </i>
    <i>
      <x v="198"/>
    </i>
    <i>
      <x v="832"/>
    </i>
    <i>
      <x v="202"/>
    </i>
    <i>
      <x v="833"/>
    </i>
    <i>
      <x v="215"/>
    </i>
    <i>
      <x v="834"/>
    </i>
    <i>
      <x v="223"/>
    </i>
    <i>
      <x v="836"/>
    </i>
    <i>
      <x v="230"/>
    </i>
    <i>
      <x v="838"/>
    </i>
    <i>
      <x v="243"/>
    </i>
    <i>
      <x v="839"/>
    </i>
    <i>
      <x v="265"/>
    </i>
    <i>
      <x v="847"/>
    </i>
    <i>
      <x v="273"/>
    </i>
    <i>
      <x v="853"/>
    </i>
    <i>
      <x v="291"/>
    </i>
    <i>
      <x v="856"/>
    </i>
    <i>
      <x v="298"/>
    </i>
    <i>
      <x v="865"/>
    </i>
    <i>
      <x v="325"/>
    </i>
    <i>
      <x v="868"/>
    </i>
    <i>
      <x v="331"/>
    </i>
    <i>
      <x v="874"/>
    </i>
    <i>
      <x v="352"/>
    </i>
    <i>
      <x v="888"/>
    </i>
    <i>
      <x v="360"/>
    </i>
    <i>
      <x v="896"/>
    </i>
    <i>
      <x v="373"/>
    </i>
    <i>
      <x v="900"/>
    </i>
    <i>
      <x v="387"/>
    </i>
    <i>
      <x v="904"/>
    </i>
    <i>
      <x v="395"/>
    </i>
    <i>
      <x v="913"/>
    </i>
    <i>
      <x v="417"/>
    </i>
    <i>
      <x v="917"/>
    </i>
    <i>
      <x v="419"/>
    </i>
    <i>
      <x v="924"/>
    </i>
    <i>
      <x v="435"/>
    </i>
    <i>
      <x v="925"/>
    </i>
    <i>
      <x v="446"/>
    </i>
    <i>
      <x v="931"/>
    </i>
    <i>
      <x v="455"/>
    </i>
    <i>
      <x v="944"/>
    </i>
    <i>
      <x v="471"/>
    </i>
    <i>
      <x v="945"/>
    </i>
    <i>
      <x v="487"/>
    </i>
    <i>
      <x v="946"/>
    </i>
    <i>
      <x v="493"/>
    </i>
    <i>
      <x v="955"/>
    </i>
    <i>
      <x v="509"/>
    </i>
    <i>
      <x v="956"/>
    </i>
    <i>
      <x v="521"/>
    </i>
    <i>
      <x v="962"/>
    </i>
    <i>
      <x v="551"/>
    </i>
    <i>
      <x v="968"/>
    </i>
    <i>
      <x v="557"/>
    </i>
    <i>
      <x v="979"/>
    </i>
    <i>
      <x v="562"/>
    </i>
    <i>
      <x v="988"/>
    </i>
    <i>
      <x v="577"/>
    </i>
    <i>
      <x v="996"/>
    </i>
    <i>
      <x v="587"/>
    </i>
    <i>
      <x v="997"/>
    </i>
    <i>
      <x v="594"/>
    </i>
    <i>
      <x v="1001"/>
    </i>
    <i>
      <x v="599"/>
    </i>
    <i>
      <x v="1003"/>
    </i>
    <i>
      <x v="605"/>
    </i>
    <i>
      <x v="1015"/>
    </i>
    <i>
      <x v="611"/>
    </i>
    <i>
      <x v="1024"/>
    </i>
    <i>
      <x v="617"/>
    </i>
    <i>
      <x v="1038"/>
    </i>
    <i>
      <x v="625"/>
    </i>
    <i>
      <x v="1052"/>
    </i>
    <i>
      <x v="630"/>
    </i>
    <i>
      <x v="1053"/>
    </i>
    <i>
      <x v="650"/>
    </i>
    <i>
      <x v="1057"/>
    </i>
    <i>
      <x v="657"/>
    </i>
    <i>
      <x v="1063"/>
    </i>
    <i>
      <x v="671"/>
    </i>
    <i>
      <x v="1064"/>
    </i>
    <i>
      <x v="674"/>
    </i>
    <i>
      <x v="1067"/>
    </i>
    <i>
      <x v="686"/>
    </i>
    <i>
      <x v="1071"/>
    </i>
    <i>
      <x v="691"/>
    </i>
    <i>
      <x v="1073"/>
    </i>
    <i>
      <x v="7"/>
    </i>
    <i>
      <x v="1075"/>
    </i>
    <i>
      <x v="28"/>
    </i>
    <i>
      <x v="1083"/>
    </i>
    <i>
      <x v="41"/>
    </i>
    <i>
      <x v="1085"/>
    </i>
    <i>
      <x v="51"/>
    </i>
    <i>
      <x v="1098"/>
    </i>
    <i>
      <x v="71"/>
    </i>
    <i>
      <x v="1103"/>
    </i>
    <i>
      <x v="93"/>
    </i>
    <i>
      <x v="1111"/>
    </i>
    <i>
      <x v="134"/>
    </i>
    <i>
      <x v="1118"/>
    </i>
    <i>
      <x v="163"/>
    </i>
    <i>
      <x v="1145"/>
    </i>
    <i>
      <x v="181"/>
    </i>
    <i>
      <x v="1154"/>
    </i>
    <i>
      <x v="201"/>
    </i>
    <i>
      <x v="1159"/>
    </i>
    <i>
      <x v="222"/>
    </i>
    <i>
      <x v="1170"/>
    </i>
    <i>
      <x v="233"/>
    </i>
    <i>
      <x v="1171"/>
    </i>
    <i>
      <x v="268"/>
    </i>
    <i>
      <x v="1173"/>
    </i>
    <i>
      <x v="295"/>
    </i>
    <i>
      <x v="1178"/>
    </i>
    <i>
      <x v="328"/>
    </i>
    <i>
      <x v="1183"/>
    </i>
    <i>
      <x v="356"/>
    </i>
    <i>
      <x v="1197"/>
    </i>
    <i>
      <x v="380"/>
    </i>
    <i>
      <x v="1204"/>
    </i>
    <i>
      <x v="413"/>
    </i>
    <i>
      <x v="1212"/>
    </i>
    <i>
      <x v="427"/>
    </i>
    <i>
      <x v="1222"/>
    </i>
    <i>
      <x v="448"/>
    </i>
    <i>
      <x v="1231"/>
    </i>
    <i>
      <x v="475"/>
    </i>
    <i>
      <x v="1234"/>
    </i>
    <i>
      <x v="497"/>
    </i>
    <i>
      <x v="1241"/>
    </i>
    <i>
      <x v="550"/>
    </i>
    <i>
      <x v="1242"/>
    </i>
    <i>
      <x v="560"/>
    </i>
    <i>
      <x v="1252"/>
    </i>
    <i>
      <x v="580"/>
    </i>
    <i>
      <x v="1255"/>
    </i>
    <i>
      <x v="598"/>
    </i>
    <i>
      <x v="1261"/>
    </i>
    <i>
      <x v="608"/>
    </i>
    <i>
      <x v="1263"/>
    </i>
    <i>
      <x v="622"/>
    </i>
    <i>
      <x v="1270"/>
    </i>
    <i>
      <x v="649"/>
    </i>
    <i>
      <x v="1272"/>
    </i>
    <i>
      <x v="668"/>
    </i>
    <i>
      <x v="1274"/>
    </i>
    <i>
      <x v="675"/>
    </i>
    <i>
      <x v="1276"/>
    </i>
    <i>
      <x v="693"/>
    </i>
    <i>
      <x v="1285"/>
    </i>
    <i>
      <x v="31"/>
    </i>
    <i>
      <x v="1296"/>
    </i>
    <i>
      <x v="68"/>
    </i>
    <i>
      <x v="1314"/>
    </i>
    <i>
      <x v="130"/>
    </i>
    <i>
      <x v="1321"/>
    </i>
    <i>
      <x v="170"/>
    </i>
    <i>
      <x v="1326"/>
    </i>
    <i>
      <x v="210"/>
    </i>
    <i>
      <x v="1332"/>
    </i>
    <i>
      <x v="254"/>
    </i>
    <i>
      <x v="1333"/>
    </i>
    <i>
      <x v="311"/>
    </i>
    <i>
      <x v="1334"/>
    </i>
    <i>
      <x v="368"/>
    </i>
    <i>
      <x v="1343"/>
    </i>
    <i>
      <x v="418"/>
    </i>
    <i>
      <x v="1351"/>
    </i>
    <i>
      <x v="457"/>
    </i>
    <i>
      <x v="1355"/>
    </i>
    <i>
      <x v="516"/>
    </i>
    <i>
      <x v="1357"/>
    </i>
    <i>
      <x v="571"/>
    </i>
    <i>
      <x v="1360"/>
    </i>
    <i>
      <x v="601"/>
    </i>
    <i>
      <x v="1367"/>
    </i>
    <i>
      <x v="627"/>
    </i>
    <i>
      <x v="1370"/>
    </i>
    <i>
      <x v="672"/>
    </i>
    <i>
      <x v="1371"/>
    </i>
    <i>
      <x v="12"/>
    </i>
    <i>
      <x v="1372"/>
    </i>
    <i>
      <x v="79"/>
    </i>
    <i>
      <x v="1389"/>
    </i>
    <i>
      <x v="195"/>
    </i>
    <i>
      <x v="1399"/>
    </i>
    <i>
      <x v="280"/>
    </i>
    <i>
      <x v="1409"/>
    </i>
    <i>
      <x v="394"/>
    </i>
    <i>
      <x v="1416"/>
    </i>
    <i>
      <x v="490"/>
    </i>
    <i>
      <x v="1420"/>
    </i>
    <i>
      <x v="589"/>
    </i>
    <i>
      <x v="1425"/>
    </i>
    <i>
      <x v="654"/>
    </i>
    <i>
      <x v="1427"/>
    </i>
    <i>
      <x v="44"/>
    </i>
    <i>
      <x v="1431"/>
    </i>
    <i>
      <x v="227"/>
    </i>
    <i>
      <x v="1432"/>
    </i>
    <i>
      <x v="438"/>
    </i>
    <i>
      <x v="1436"/>
    </i>
    <i>
      <x v="614"/>
    </i>
    <i>
      <x v="1439"/>
    </i>
    <i>
      <x v="150"/>
    </i>
    <i>
      <x v="1443"/>
    </i>
    <i>
      <x v="555"/>
    </i>
    <i>
      <x v="1456"/>
    </i>
    <i>
      <x v="335"/>
    </i>
    <i>
      <x v="1458"/>
    </i>
    <i>
      <x v="68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OverallCond" fld="18" baseField="0" baseItem="0"/>
    <dataField name="Sum of PPSqFt House" fld="94" baseField="0" baseItem="0" numFmtId="165"/>
  </dataFields>
  <pivotTableStyleInfo name="PivotStyleLight16" showRowHeaders="1" showColHeaders="1" showRowStripes="0" showColStripes="0" showLastColumn="1"/>
  <filters count="1">
    <filter fld="0" type="valueEqual" evalOrder="-1" id="7" iMeasureFld="0">
      <autoFilter ref="A1">
        <filterColumn colId="0">
          <customFilters>
            <customFilter val="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5D161-BDD9-47A0-A48E-ED1DF18A396F}" name="PivotTable1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:C62" firstHeaderRow="0" firstDataRow="1" firstDataCol="1"/>
  <pivotFields count="95">
    <pivotField axis="axisRow" showAll="0" measureFilter="1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dataField="1" numFmtId="165" showAll="0"/>
  </pivotFields>
  <rowFields count="1">
    <field x="0"/>
  </rowFields>
  <rowItems count="61">
    <i>
      <x v="618"/>
    </i>
    <i>
      <x v="11"/>
    </i>
    <i>
      <x v="644"/>
    </i>
    <i>
      <x v="45"/>
    </i>
    <i>
      <x v="683"/>
    </i>
    <i>
      <x v="53"/>
    </i>
    <i>
      <x v="161"/>
    </i>
    <i>
      <x v="178"/>
    </i>
    <i>
      <x v="724"/>
    </i>
    <i>
      <x v="309"/>
    </i>
    <i>
      <x v="765"/>
    </i>
    <i>
      <x v="336"/>
    </i>
    <i>
      <x v="798"/>
    </i>
    <i>
      <x v="349"/>
    </i>
    <i>
      <x v="803"/>
    </i>
    <i>
      <x v="378"/>
    </i>
    <i>
      <x v="877"/>
    </i>
    <i>
      <x v="480"/>
    </i>
    <i>
      <x v="885"/>
    </i>
    <i>
      <x v="527"/>
    </i>
    <i>
      <x v="898"/>
    </i>
    <i>
      <x v="566"/>
    </i>
    <i>
      <x v="932"/>
    </i>
    <i>
      <x v="34"/>
    </i>
    <i>
      <x v="963"/>
    </i>
    <i>
      <x v="278"/>
    </i>
    <i>
      <x v="987"/>
    </i>
    <i>
      <x v="343"/>
    </i>
    <i>
      <x v="1036"/>
    </i>
    <i>
      <x v="477"/>
    </i>
    <i>
      <x v="1046"/>
    </i>
    <i>
      <x v="540"/>
    </i>
    <i>
      <x v="1058"/>
    </i>
    <i>
      <x v="1388"/>
    </i>
    <i>
      <x v="1228"/>
    </i>
    <i>
      <x v="350"/>
    </i>
    <i>
      <x v="1267"/>
    </i>
    <i>
      <x v="610"/>
    </i>
    <i>
      <x v="1305"/>
    </i>
    <i>
      <x v="481"/>
    </i>
    <i>
      <x v="1313"/>
    </i>
    <i>
      <x v="320"/>
    </i>
    <i>
      <x v="1359"/>
    </i>
    <i>
      <x v="58"/>
    </i>
    <i>
      <x v="1243"/>
    </i>
    <i>
      <x v="185"/>
    </i>
    <i>
      <x v="389"/>
    </i>
    <i>
      <x v="224"/>
    </i>
    <i>
      <x v="1298"/>
    </i>
    <i>
      <x v="591"/>
    </i>
    <i>
      <x v="515"/>
    </i>
    <i>
      <x v="1182"/>
    </i>
    <i>
      <x v="523"/>
    </i>
    <i>
      <x v="994"/>
    </i>
    <i>
      <x v="440"/>
    </i>
    <i>
      <x v="1169"/>
    </i>
    <i>
      <x v="1373"/>
    </i>
    <i>
      <x v="583"/>
    </i>
    <i>
      <x v="691"/>
    </i>
    <i>
      <x v="825"/>
    </i>
    <i>
      <x v="1442"/>
    </i>
  </rowItems>
  <colFields count="1">
    <field x="-2"/>
  </colFields>
  <colItems count="2">
    <i>
      <x/>
    </i>
    <i i="1">
      <x v="1"/>
    </i>
  </colItems>
  <dataFields count="2">
    <dataField name="Sum of OverallQual" fld="17" baseField="0" baseItem="0"/>
    <dataField name="Sum of PPSqFt House" fld="94" baseField="0" baseItem="0" numFmtId="165"/>
  </dataFields>
  <pivotTableStyleInfo name="PivotStyleLight16" showRowHeaders="1" showColHeaders="1" showRowStripes="0" showColStripes="0" showLastColumn="1"/>
  <filters count="1">
    <filter fld="0" type="valueGreaterThan" evalOrder="-1" id="6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CBD6-3ECC-400A-887C-549AB36357EA}">
  <dimension ref="A1:CP146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/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.5703125" bestFit="1" customWidth="1"/>
    <col min="11" max="11" width="9.42578125" bestFit="1" customWidth="1"/>
    <col min="12" max="12" width="10.140625" bestFit="1" customWidth="1"/>
    <col min="13" max="13" width="14" bestFit="1" customWidth="1"/>
    <col min="14" max="15" width="10.7109375" bestFit="1" customWidth="1"/>
    <col min="17" max="17" width="11" bestFit="1" customWidth="1"/>
    <col min="18" max="18" width="11.5703125" bestFit="1" customWidth="1"/>
    <col min="19" max="19" width="12" bestFit="1" customWidth="1"/>
    <col min="20" max="20" width="9" bestFit="1" customWidth="1"/>
    <col min="21" max="21" width="14.85546875" bestFit="1" customWidth="1"/>
    <col min="22" max="23" width="9.57031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7109375" bestFit="1" customWidth="1"/>
    <col min="30" max="30" width="10.140625" bestFit="1" customWidth="1"/>
    <col min="31" max="32" width="11.140625" bestFit="1" customWidth="1"/>
    <col min="33" max="33" width="9.5703125" bestFit="1" customWidth="1"/>
    <col min="34" max="34" width="10.5703125" bestFit="1" customWidth="1"/>
    <col min="35" max="35" width="10" bestFit="1" customWidth="1"/>
    <col min="36" max="36" width="11" bestFit="1" customWidth="1"/>
    <col min="37" max="37" width="13.7109375" bestFit="1" customWidth="1"/>
    <col min="38" max="38" width="13.5703125" bestFit="1" customWidth="1"/>
    <col min="39" max="39" width="11.140625" bestFit="1" customWidth="1"/>
    <col min="40" max="40" width="13.5703125" bestFit="1" customWidth="1"/>
    <col min="41" max="41" width="11.140625" bestFit="1" customWidth="1"/>
    <col min="42" max="42" width="10.5703125" bestFit="1" customWidth="1"/>
    <col min="43" max="43" width="11.85546875" bestFit="1" customWidth="1"/>
    <col min="44" max="44" width="7.85546875" bestFit="1" customWidth="1"/>
    <col min="45" max="45" width="10.42578125" bestFit="1" customWidth="1"/>
    <col min="46" max="46" width="11.42578125" bestFit="1" customWidth="1"/>
    <col min="47" max="47" width="10" bestFit="1" customWidth="1"/>
    <col min="48" max="48" width="11" bestFit="1" customWidth="1"/>
    <col min="49" max="49" width="9" bestFit="1" customWidth="1"/>
    <col min="50" max="50" width="7.85546875" bestFit="1" customWidth="1"/>
    <col min="51" max="51" width="8.5703125" bestFit="1" customWidth="1"/>
    <col min="52" max="52" width="13.5703125" bestFit="1" customWidth="1"/>
    <col min="53" max="53" width="9.5703125" bestFit="1" customWidth="1"/>
    <col min="54" max="54" width="9.5703125" customWidth="1"/>
    <col min="55" max="55" width="12.7109375" bestFit="1" customWidth="1"/>
    <col min="56" max="56" width="13.140625" bestFit="1" customWidth="1"/>
    <col min="57" max="57" width="8.28515625" bestFit="1" customWidth="1"/>
    <col min="58" max="58" width="8.5703125" bestFit="1" customWidth="1"/>
    <col min="59" max="59" width="14.7109375" bestFit="1" customWidth="1"/>
    <col min="60" max="60" width="13.28515625" bestFit="1" customWidth="1"/>
    <col min="61" max="61" width="11.85546875" bestFit="1" customWidth="1"/>
    <col min="62" max="62" width="12.85546875" bestFit="1" customWidth="1"/>
    <col min="63" max="63" width="14.28515625" bestFit="1" customWidth="1"/>
    <col min="64" max="64" width="10.28515625" bestFit="1" customWidth="1"/>
    <col min="65" max="65" width="10" bestFit="1" customWidth="1"/>
    <col min="66" max="66" width="11.7109375" bestFit="1" customWidth="1"/>
    <col min="67" max="67" width="12.7109375" bestFit="1" customWidth="1"/>
    <col min="68" max="68" width="11.42578125" bestFit="1" customWidth="1"/>
    <col min="69" max="69" width="11.28515625" bestFit="1" customWidth="1"/>
    <col min="70" max="70" width="12.42578125" bestFit="1" customWidth="1"/>
    <col min="71" max="71" width="10.85546875" bestFit="1" customWidth="1"/>
    <col min="72" max="73" width="11.28515625" bestFit="1" customWidth="1"/>
    <col min="74" max="74" width="12.28515625" bestFit="1" customWidth="1"/>
    <col min="75" max="75" width="11.7109375" bestFit="1" customWidth="1"/>
    <col min="76" max="76" width="12.7109375" bestFit="1" customWidth="1"/>
    <col min="77" max="77" width="11.140625" bestFit="1" customWidth="1"/>
    <col min="78" max="78" width="12.5703125" bestFit="1" customWidth="1"/>
    <col min="79" max="79" width="12.85546875" bestFit="1" customWidth="1"/>
    <col min="80" max="80" width="14" bestFit="1" customWidth="1"/>
    <col min="81" max="81" width="10" bestFit="1" customWidth="1"/>
    <col min="82" max="82" width="12" bestFit="1" customWidth="1"/>
    <col min="84" max="84" width="7.5703125" bestFit="1" customWidth="1"/>
    <col min="85" max="85" width="8.5703125" bestFit="1" customWidth="1"/>
    <col min="86" max="86" width="7.28515625" bestFit="1" customWidth="1"/>
    <col min="87" max="87" width="11.85546875" bestFit="1" customWidth="1"/>
    <col min="88" max="88" width="7.85546875" bestFit="1" customWidth="1"/>
    <col min="89" max="89" width="7.7109375" bestFit="1" customWidth="1"/>
    <col min="90" max="90" width="6.5703125" bestFit="1" customWidth="1"/>
    <col min="91" max="91" width="9" bestFit="1" customWidth="1"/>
    <col min="92" max="92" width="13.5703125" bestFit="1" customWidth="1"/>
    <col min="94" max="94" width="13.28515625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>
        <v>1</v>
      </c>
      <c r="B2">
        <v>60</v>
      </c>
      <c r="C2" t="s">
        <v>94</v>
      </c>
      <c r="D2">
        <v>65</v>
      </c>
      <c r="E2">
        <v>8450</v>
      </c>
      <c r="F2" t="s">
        <v>95</v>
      </c>
      <c r="G2" t="s">
        <v>96</v>
      </c>
      <c r="H2" t="s">
        <v>97</v>
      </c>
      <c r="I2" t="s">
        <v>98</v>
      </c>
      <c r="J2" t="s">
        <v>99</v>
      </c>
      <c r="K2" t="s">
        <v>100</v>
      </c>
      <c r="L2" t="s">
        <v>101</v>
      </c>
      <c r="M2" t="s">
        <v>102</v>
      </c>
      <c r="N2" t="s">
        <v>103</v>
      </c>
      <c r="O2" t="s">
        <v>103</v>
      </c>
      <c r="P2" t="s">
        <v>104</v>
      </c>
      <c r="Q2" t="s">
        <v>105</v>
      </c>
      <c r="R2">
        <v>7</v>
      </c>
      <c r="S2">
        <v>5</v>
      </c>
      <c r="T2">
        <v>2003</v>
      </c>
      <c r="U2">
        <v>2003</v>
      </c>
      <c r="V2" t="s">
        <v>106</v>
      </c>
      <c r="W2" t="s">
        <v>107</v>
      </c>
      <c r="X2" t="s">
        <v>108</v>
      </c>
      <c r="Y2" t="s">
        <v>108</v>
      </c>
      <c r="Z2" t="s">
        <v>109</v>
      </c>
      <c r="AA2">
        <v>196</v>
      </c>
      <c r="AB2" t="s">
        <v>110</v>
      </c>
      <c r="AC2">
        <f>IF(AB2="Ex",1, IF(AB2="Gd", 2, IF(AB2="TA", 3, IF(AB2="Fa", 4, IF(AB2="Po", 5, "ERR")))))</f>
        <v>2</v>
      </c>
      <c r="AD2" t="s">
        <v>111</v>
      </c>
      <c r="AE2">
        <f>IF(AD2="Ex",1, IF(AD2="Gd", 2, IF(AD2="TA", 3, IF(AD2="Fa", 4, IF(AD2="Po", 5, "ERR")))))</f>
        <v>3</v>
      </c>
      <c r="AF2" t="s">
        <v>112</v>
      </c>
      <c r="AG2" t="s">
        <v>110</v>
      </c>
      <c r="AH2">
        <f>IF(AG2="Ex",1, IF(AG2="Gd", 2, IF(AG2="TA", 3, IF(AG2="Fa", 4, IF(AG2="Po", 5, "ERR")))))</f>
        <v>2</v>
      </c>
      <c r="AI2" t="s">
        <v>111</v>
      </c>
      <c r="AJ2">
        <f>IF(AI2="Ex",1, IF(AI2="Gd", 2, IF(AI2="TA", 3, IF(AI2="Fa", 4, IF(AI2="Po", 5, "ERR")))))</f>
        <v>3</v>
      </c>
      <c r="AK2" t="s">
        <v>113</v>
      </c>
      <c r="AL2" t="s">
        <v>114</v>
      </c>
      <c r="AM2">
        <v>706</v>
      </c>
      <c r="AN2" t="s">
        <v>115</v>
      </c>
      <c r="AO2">
        <v>0</v>
      </c>
      <c r="AP2">
        <v>150</v>
      </c>
      <c r="AQ2">
        <v>856</v>
      </c>
      <c r="AR2" t="s">
        <v>116</v>
      </c>
      <c r="AS2" t="s">
        <v>117</v>
      </c>
      <c r="AT2">
        <f>IF(AS2="Ex",1, IF(AS2="Gd", 2, IF(AS2="TA", 3, IF(AS2="Fa", 4, IF(AS2="Po", 5, "ERR")))))</f>
        <v>1</v>
      </c>
      <c r="AU2" t="s">
        <v>118</v>
      </c>
      <c r="AV2">
        <f>IF(AU2="Y", 1, 0)</f>
        <v>1</v>
      </c>
      <c r="AW2" t="s">
        <v>119</v>
      </c>
      <c r="AX2">
        <v>856</v>
      </c>
      <c r="AY2">
        <v>854</v>
      </c>
      <c r="AZ2">
        <v>0</v>
      </c>
      <c r="BA2">
        <v>1710</v>
      </c>
      <c r="BB2">
        <f>BA2+AQ2</f>
        <v>2566</v>
      </c>
      <c r="BC2">
        <v>1</v>
      </c>
      <c r="BD2">
        <v>0</v>
      </c>
      <c r="BE2">
        <v>2</v>
      </c>
      <c r="BF2">
        <v>1</v>
      </c>
      <c r="BG2">
        <v>3</v>
      </c>
      <c r="BH2">
        <v>1</v>
      </c>
      <c r="BI2" t="s">
        <v>110</v>
      </c>
      <c r="BJ2">
        <f>IF(BI2="Ex",1, IF(BI2="Gd", 2, IF(BI2="TA", 3, IF(BI2="Fa", 4, IF(BI2="Po", 5, "ERR")))))</f>
        <v>2</v>
      </c>
      <c r="BK2">
        <v>8</v>
      </c>
      <c r="BL2" t="s">
        <v>120</v>
      </c>
      <c r="BM2">
        <v>0</v>
      </c>
      <c r="BN2" t="s">
        <v>96</v>
      </c>
      <c r="BO2" t="str">
        <f>IF(BN2="Ex",1, IF(BN2="Gd", 2, IF(BN2="TA", 3, IF(BN2="Fa", 4, IF(BN2="Po", 5, "ERR")))))</f>
        <v>ERR</v>
      </c>
      <c r="BP2" t="s">
        <v>121</v>
      </c>
      <c r="BQ2">
        <v>2003</v>
      </c>
      <c r="BR2" t="s">
        <v>122</v>
      </c>
      <c r="BS2">
        <v>2</v>
      </c>
      <c r="BT2">
        <v>548</v>
      </c>
      <c r="BU2" t="s">
        <v>111</v>
      </c>
      <c r="BV2">
        <f>IF(BU2="Ex",1, IF(BU2="Gd", 2, IF(BU2="TA", 3, IF(BU2="Fa", 4, IF(BU2="Po", 5, "ERR")))))</f>
        <v>3</v>
      </c>
      <c r="BW2" t="s">
        <v>111</v>
      </c>
      <c r="BX2">
        <f>IF(BW2="Ex",1, IF(BW2="Gd", 2, IF(BW2="TA", 3, IF(BW2="Fa", 4, IF(BW2="Po", 5, "ERR")))))</f>
        <v>3</v>
      </c>
      <c r="BY2" t="s">
        <v>118</v>
      </c>
      <c r="BZ2">
        <v>0</v>
      </c>
      <c r="CA2">
        <v>61</v>
      </c>
      <c r="CB2">
        <v>0</v>
      </c>
      <c r="CC2">
        <v>0</v>
      </c>
      <c r="CD2">
        <v>0</v>
      </c>
      <c r="CE2">
        <v>0</v>
      </c>
      <c r="CF2" t="s">
        <v>96</v>
      </c>
      <c r="CG2" t="str">
        <f>IF(CF2="Ex",1, IF(CF2="Gd", 2, IF(CF2="TA", 3, IF(CF2="Fa", 4, IF(CF2="Po", 5, "ERR")))))</f>
        <v>ERR</v>
      </c>
      <c r="CH2" t="s">
        <v>96</v>
      </c>
      <c r="CI2" t="s">
        <v>96</v>
      </c>
      <c r="CJ2">
        <v>0</v>
      </c>
      <c r="CK2">
        <v>2</v>
      </c>
      <c r="CL2">
        <v>2008</v>
      </c>
      <c r="CM2" t="s">
        <v>123</v>
      </c>
      <c r="CN2" t="s">
        <v>124</v>
      </c>
      <c r="CO2" s="1">
        <v>208500</v>
      </c>
      <c r="CP2" s="2">
        <f t="shared" ref="CP2:CP65" si="0">CO2/BB2</f>
        <v>81.254871395167569</v>
      </c>
    </row>
    <row r="3" spans="1:94" x14ac:dyDescent="0.25">
      <c r="A3">
        <v>2</v>
      </c>
      <c r="B3">
        <v>20</v>
      </c>
      <c r="C3" t="s">
        <v>94</v>
      </c>
      <c r="D3">
        <v>80</v>
      </c>
      <c r="E3">
        <v>9600</v>
      </c>
      <c r="F3" t="s">
        <v>95</v>
      </c>
      <c r="G3" t="s">
        <v>96</v>
      </c>
      <c r="H3" t="s">
        <v>97</v>
      </c>
      <c r="I3" t="s">
        <v>98</v>
      </c>
      <c r="J3" t="s">
        <v>99</v>
      </c>
      <c r="K3" t="s">
        <v>125</v>
      </c>
      <c r="L3" t="s">
        <v>101</v>
      </c>
      <c r="M3" t="s">
        <v>126</v>
      </c>
      <c r="N3" t="s">
        <v>127</v>
      </c>
      <c r="O3" t="s">
        <v>103</v>
      </c>
      <c r="P3" t="s">
        <v>104</v>
      </c>
      <c r="Q3" t="s">
        <v>128</v>
      </c>
      <c r="R3">
        <v>6</v>
      </c>
      <c r="S3">
        <v>8</v>
      </c>
      <c r="T3">
        <v>1976</v>
      </c>
      <c r="U3">
        <v>1976</v>
      </c>
      <c r="V3" t="s">
        <v>106</v>
      </c>
      <c r="W3" t="s">
        <v>107</v>
      </c>
      <c r="X3" t="s">
        <v>129</v>
      </c>
      <c r="Y3" t="s">
        <v>129</v>
      </c>
      <c r="Z3" t="s">
        <v>130</v>
      </c>
      <c r="AA3">
        <v>0</v>
      </c>
      <c r="AB3" t="s">
        <v>111</v>
      </c>
      <c r="AC3">
        <f t="shared" ref="AC3:AC66" si="1">IF(AB3="Ex",1, IF(AB3="Gd", 2, IF(AB3="TA", 3, IF(AB3="Fa", 4, IF(AB3="Po", 5, "ERR")))))</f>
        <v>3</v>
      </c>
      <c r="AD3" t="s">
        <v>111</v>
      </c>
      <c r="AE3">
        <f t="shared" ref="AE3:AE66" si="2">IF(AD3="Ex",1, IF(AD3="Gd", 2, IF(AD3="TA", 3, IF(AD3="Fa", 4, IF(AD3="Po", 5, "ERR")))))</f>
        <v>3</v>
      </c>
      <c r="AF3" t="s">
        <v>131</v>
      </c>
      <c r="AG3" t="s">
        <v>110</v>
      </c>
      <c r="AH3">
        <f t="shared" ref="AH3:AH66" si="3">IF(AG3="Ex",1, IF(AG3="Gd", 2, IF(AG3="TA", 3, IF(AG3="Fa", 4, IF(AG3="Po", 5, "ERR")))))</f>
        <v>2</v>
      </c>
      <c r="AI3" t="s">
        <v>111</v>
      </c>
      <c r="AJ3">
        <f t="shared" ref="AJ3:AJ66" si="4">IF(AI3="Ex",1, IF(AI3="Gd", 2, IF(AI3="TA", 3, IF(AI3="Fa", 4, IF(AI3="Po", 5, "ERR")))))</f>
        <v>3</v>
      </c>
      <c r="AK3" t="s">
        <v>110</v>
      </c>
      <c r="AL3" t="s">
        <v>132</v>
      </c>
      <c r="AM3">
        <v>978</v>
      </c>
      <c r="AN3" t="s">
        <v>115</v>
      </c>
      <c r="AO3">
        <v>0</v>
      </c>
      <c r="AP3">
        <v>284</v>
      </c>
      <c r="AQ3">
        <v>1262</v>
      </c>
      <c r="AR3" t="s">
        <v>116</v>
      </c>
      <c r="AS3" t="s">
        <v>117</v>
      </c>
      <c r="AT3">
        <f t="shared" ref="AT3:AT66" si="5">IF(AS3="Ex",1, IF(AS3="Gd", 2, IF(AS3="TA", 3, IF(AS3="Fa", 4, IF(AS3="Po", 5, "ERR")))))</f>
        <v>1</v>
      </c>
      <c r="AU3" t="s">
        <v>118</v>
      </c>
      <c r="AV3">
        <f t="shared" ref="AV3:AV66" si="6">IF(AU3="Y", 1, 0)</f>
        <v>1</v>
      </c>
      <c r="AW3" t="s">
        <v>119</v>
      </c>
      <c r="AX3">
        <v>1262</v>
      </c>
      <c r="AY3">
        <v>0</v>
      </c>
      <c r="AZ3">
        <v>0</v>
      </c>
      <c r="BA3">
        <v>1262</v>
      </c>
      <c r="BB3">
        <f t="shared" ref="BB3:BB66" si="7">BA3+AQ3</f>
        <v>2524</v>
      </c>
      <c r="BC3">
        <v>0</v>
      </c>
      <c r="BD3">
        <v>1</v>
      </c>
      <c r="BE3">
        <v>2</v>
      </c>
      <c r="BF3">
        <v>0</v>
      </c>
      <c r="BG3">
        <v>3</v>
      </c>
      <c r="BH3">
        <v>1</v>
      </c>
      <c r="BI3" t="s">
        <v>111</v>
      </c>
      <c r="BJ3">
        <f t="shared" ref="BJ3:BJ66" si="8">IF(BI3="Ex",1, IF(BI3="Gd", 2, IF(BI3="TA", 3, IF(BI3="Fa", 4, IF(BI3="Po", 5, "ERR")))))</f>
        <v>3</v>
      </c>
      <c r="BK3">
        <v>6</v>
      </c>
      <c r="BL3" t="s">
        <v>120</v>
      </c>
      <c r="BM3">
        <v>1</v>
      </c>
      <c r="BN3" t="s">
        <v>111</v>
      </c>
      <c r="BO3">
        <f t="shared" ref="BO3:BO66" si="9">IF(BN3="Ex",1, IF(BN3="Gd", 2, IF(BN3="TA", 3, IF(BN3="Fa", 4, IF(BN3="Po", 5, "ERR")))))</f>
        <v>3</v>
      </c>
      <c r="BP3" t="s">
        <v>121</v>
      </c>
      <c r="BQ3">
        <v>1976</v>
      </c>
      <c r="BR3" t="s">
        <v>122</v>
      </c>
      <c r="BS3">
        <v>2</v>
      </c>
      <c r="BT3">
        <v>460</v>
      </c>
      <c r="BU3" t="s">
        <v>111</v>
      </c>
      <c r="BV3">
        <f t="shared" ref="BV3:BV66" si="10">IF(BU3="Ex",1, IF(BU3="Gd", 2, IF(BU3="TA", 3, IF(BU3="Fa", 4, IF(BU3="Po", 5, "ERR")))))</f>
        <v>3</v>
      </c>
      <c r="BW3" t="s">
        <v>111</v>
      </c>
      <c r="BX3">
        <f t="shared" ref="BX3:BX66" si="11">IF(BW3="Ex",1, IF(BW3="Gd", 2, IF(BW3="TA", 3, IF(BW3="Fa", 4, IF(BW3="Po", 5, "ERR")))))</f>
        <v>3</v>
      </c>
      <c r="BY3" t="s">
        <v>118</v>
      </c>
      <c r="BZ3">
        <v>298</v>
      </c>
      <c r="CA3">
        <v>0</v>
      </c>
      <c r="CB3">
        <v>0</v>
      </c>
      <c r="CC3">
        <v>0</v>
      </c>
      <c r="CD3">
        <v>0</v>
      </c>
      <c r="CE3">
        <v>0</v>
      </c>
      <c r="CF3" t="s">
        <v>96</v>
      </c>
      <c r="CG3" t="str">
        <f t="shared" ref="CG3:CG66" si="12">IF(CF3="Ex",1, IF(CF3="Gd", 2, IF(CF3="TA", 3, IF(CF3="Fa", 4, IF(CF3="Po", 5, "ERR")))))</f>
        <v>ERR</v>
      </c>
      <c r="CH3" t="s">
        <v>96</v>
      </c>
      <c r="CI3" t="s">
        <v>96</v>
      </c>
      <c r="CJ3">
        <v>0</v>
      </c>
      <c r="CK3">
        <v>5</v>
      </c>
      <c r="CL3">
        <v>2007</v>
      </c>
      <c r="CM3" t="s">
        <v>123</v>
      </c>
      <c r="CN3" t="s">
        <v>124</v>
      </c>
      <c r="CO3" s="1">
        <v>181500</v>
      </c>
      <c r="CP3" s="2">
        <f t="shared" si="0"/>
        <v>71.909667194928687</v>
      </c>
    </row>
    <row r="4" spans="1:94" x14ac:dyDescent="0.25">
      <c r="A4">
        <v>3</v>
      </c>
      <c r="B4">
        <v>60</v>
      </c>
      <c r="C4" t="s">
        <v>94</v>
      </c>
      <c r="D4">
        <v>68</v>
      </c>
      <c r="E4">
        <v>11250</v>
      </c>
      <c r="F4" t="s">
        <v>95</v>
      </c>
      <c r="G4" t="s">
        <v>96</v>
      </c>
      <c r="H4" t="s">
        <v>133</v>
      </c>
      <c r="I4" t="s">
        <v>98</v>
      </c>
      <c r="J4" t="s">
        <v>99</v>
      </c>
      <c r="K4" t="s">
        <v>100</v>
      </c>
      <c r="L4" t="s">
        <v>101</v>
      </c>
      <c r="M4" t="s">
        <v>102</v>
      </c>
      <c r="N4" t="s">
        <v>103</v>
      </c>
      <c r="O4" t="s">
        <v>103</v>
      </c>
      <c r="P4" t="s">
        <v>104</v>
      </c>
      <c r="Q4" t="s">
        <v>105</v>
      </c>
      <c r="R4">
        <v>7</v>
      </c>
      <c r="S4">
        <v>5</v>
      </c>
      <c r="T4">
        <v>2001</v>
      </c>
      <c r="U4">
        <v>2002</v>
      </c>
      <c r="V4" t="s">
        <v>106</v>
      </c>
      <c r="W4" t="s">
        <v>107</v>
      </c>
      <c r="X4" t="s">
        <v>108</v>
      </c>
      <c r="Y4" t="s">
        <v>108</v>
      </c>
      <c r="Z4" t="s">
        <v>109</v>
      </c>
      <c r="AA4">
        <v>162</v>
      </c>
      <c r="AB4" t="s">
        <v>110</v>
      </c>
      <c r="AC4">
        <f t="shared" si="1"/>
        <v>2</v>
      </c>
      <c r="AD4" t="s">
        <v>111</v>
      </c>
      <c r="AE4">
        <f t="shared" si="2"/>
        <v>3</v>
      </c>
      <c r="AF4" t="s">
        <v>112</v>
      </c>
      <c r="AG4" t="s">
        <v>110</v>
      </c>
      <c r="AH4">
        <f t="shared" si="3"/>
        <v>2</v>
      </c>
      <c r="AI4" t="s">
        <v>111</v>
      </c>
      <c r="AJ4">
        <f t="shared" si="4"/>
        <v>3</v>
      </c>
      <c r="AK4" t="s">
        <v>134</v>
      </c>
      <c r="AL4" t="s">
        <v>114</v>
      </c>
      <c r="AM4">
        <v>486</v>
      </c>
      <c r="AN4" t="s">
        <v>115</v>
      </c>
      <c r="AO4">
        <v>0</v>
      </c>
      <c r="AP4">
        <v>434</v>
      </c>
      <c r="AQ4">
        <v>920</v>
      </c>
      <c r="AR4" t="s">
        <v>116</v>
      </c>
      <c r="AS4" t="s">
        <v>117</v>
      </c>
      <c r="AT4">
        <f t="shared" si="5"/>
        <v>1</v>
      </c>
      <c r="AU4" t="s">
        <v>118</v>
      </c>
      <c r="AV4">
        <f t="shared" si="6"/>
        <v>1</v>
      </c>
      <c r="AW4" t="s">
        <v>119</v>
      </c>
      <c r="AX4">
        <v>920</v>
      </c>
      <c r="AY4">
        <v>866</v>
      </c>
      <c r="AZ4">
        <v>0</v>
      </c>
      <c r="BA4">
        <v>1786</v>
      </c>
      <c r="BB4">
        <f t="shared" si="7"/>
        <v>2706</v>
      </c>
      <c r="BC4">
        <v>1</v>
      </c>
      <c r="BD4">
        <v>0</v>
      </c>
      <c r="BE4">
        <v>2</v>
      </c>
      <c r="BF4">
        <v>1</v>
      </c>
      <c r="BG4">
        <v>3</v>
      </c>
      <c r="BH4">
        <v>1</v>
      </c>
      <c r="BI4" t="s">
        <v>110</v>
      </c>
      <c r="BJ4">
        <f t="shared" si="8"/>
        <v>2</v>
      </c>
      <c r="BK4">
        <v>6</v>
      </c>
      <c r="BL4" t="s">
        <v>120</v>
      </c>
      <c r="BM4">
        <v>1</v>
      </c>
      <c r="BN4" t="s">
        <v>111</v>
      </c>
      <c r="BO4">
        <f t="shared" si="9"/>
        <v>3</v>
      </c>
      <c r="BP4" t="s">
        <v>121</v>
      </c>
      <c r="BQ4">
        <v>2001</v>
      </c>
      <c r="BR4" t="s">
        <v>122</v>
      </c>
      <c r="BS4">
        <v>2</v>
      </c>
      <c r="BT4">
        <v>608</v>
      </c>
      <c r="BU4" t="s">
        <v>111</v>
      </c>
      <c r="BV4">
        <f t="shared" si="10"/>
        <v>3</v>
      </c>
      <c r="BW4" t="s">
        <v>111</v>
      </c>
      <c r="BX4">
        <f t="shared" si="11"/>
        <v>3</v>
      </c>
      <c r="BY4" t="s">
        <v>118</v>
      </c>
      <c r="BZ4">
        <v>0</v>
      </c>
      <c r="CA4">
        <v>42</v>
      </c>
      <c r="CB4">
        <v>0</v>
      </c>
      <c r="CC4">
        <v>0</v>
      </c>
      <c r="CD4">
        <v>0</v>
      </c>
      <c r="CE4">
        <v>0</v>
      </c>
      <c r="CF4" t="s">
        <v>96</v>
      </c>
      <c r="CG4" t="str">
        <f t="shared" si="12"/>
        <v>ERR</v>
      </c>
      <c r="CH4" t="s">
        <v>96</v>
      </c>
      <c r="CI4" t="s">
        <v>96</v>
      </c>
      <c r="CJ4">
        <v>0</v>
      </c>
      <c r="CK4">
        <v>9</v>
      </c>
      <c r="CL4">
        <v>2008</v>
      </c>
      <c r="CM4" t="s">
        <v>123</v>
      </c>
      <c r="CN4" t="s">
        <v>124</v>
      </c>
      <c r="CO4" s="1">
        <v>223500</v>
      </c>
      <c r="CP4" s="2">
        <f t="shared" si="0"/>
        <v>82.594235033259423</v>
      </c>
    </row>
    <row r="5" spans="1:94" x14ac:dyDescent="0.25">
      <c r="A5">
        <v>4</v>
      </c>
      <c r="B5">
        <v>70</v>
      </c>
      <c r="C5" t="s">
        <v>94</v>
      </c>
      <c r="D5">
        <v>60</v>
      </c>
      <c r="E5">
        <v>9550</v>
      </c>
      <c r="F5" t="s">
        <v>95</v>
      </c>
      <c r="G5" t="s">
        <v>96</v>
      </c>
      <c r="H5" t="s">
        <v>133</v>
      </c>
      <c r="I5" t="s">
        <v>98</v>
      </c>
      <c r="J5" t="s">
        <v>99</v>
      </c>
      <c r="K5" t="s">
        <v>135</v>
      </c>
      <c r="L5" t="s">
        <v>101</v>
      </c>
      <c r="M5" t="s">
        <v>136</v>
      </c>
      <c r="N5" t="s">
        <v>103</v>
      </c>
      <c r="O5" t="s">
        <v>103</v>
      </c>
      <c r="P5" t="s">
        <v>104</v>
      </c>
      <c r="Q5" t="s">
        <v>105</v>
      </c>
      <c r="R5">
        <v>7</v>
      </c>
      <c r="S5">
        <v>5</v>
      </c>
      <c r="T5">
        <v>1915</v>
      </c>
      <c r="U5">
        <v>1970</v>
      </c>
      <c r="V5" t="s">
        <v>106</v>
      </c>
      <c r="W5" t="s">
        <v>107</v>
      </c>
      <c r="X5" t="s">
        <v>137</v>
      </c>
      <c r="Y5" t="s">
        <v>138</v>
      </c>
      <c r="Z5" t="s">
        <v>130</v>
      </c>
      <c r="AA5">
        <v>0</v>
      </c>
      <c r="AB5" t="s">
        <v>111</v>
      </c>
      <c r="AC5">
        <f t="shared" si="1"/>
        <v>3</v>
      </c>
      <c r="AD5" t="s">
        <v>111</v>
      </c>
      <c r="AE5">
        <f t="shared" si="2"/>
        <v>3</v>
      </c>
      <c r="AF5" t="s">
        <v>139</v>
      </c>
      <c r="AG5" t="s">
        <v>111</v>
      </c>
      <c r="AH5">
        <f t="shared" si="3"/>
        <v>3</v>
      </c>
      <c r="AI5" t="s">
        <v>110</v>
      </c>
      <c r="AJ5">
        <f t="shared" si="4"/>
        <v>2</v>
      </c>
      <c r="AK5" t="s">
        <v>113</v>
      </c>
      <c r="AL5" t="s">
        <v>132</v>
      </c>
      <c r="AM5">
        <v>216</v>
      </c>
      <c r="AN5" t="s">
        <v>115</v>
      </c>
      <c r="AO5">
        <v>0</v>
      </c>
      <c r="AP5">
        <v>540</v>
      </c>
      <c r="AQ5">
        <v>756</v>
      </c>
      <c r="AR5" t="s">
        <v>116</v>
      </c>
      <c r="AS5" t="s">
        <v>110</v>
      </c>
      <c r="AT5">
        <f t="shared" si="5"/>
        <v>2</v>
      </c>
      <c r="AU5" t="s">
        <v>118</v>
      </c>
      <c r="AV5">
        <f t="shared" si="6"/>
        <v>1</v>
      </c>
      <c r="AW5" t="s">
        <v>119</v>
      </c>
      <c r="AX5">
        <v>961</v>
      </c>
      <c r="AY5">
        <v>756</v>
      </c>
      <c r="AZ5">
        <v>0</v>
      </c>
      <c r="BA5">
        <v>1717</v>
      </c>
      <c r="BB5">
        <f t="shared" si="7"/>
        <v>2473</v>
      </c>
      <c r="BC5">
        <v>1</v>
      </c>
      <c r="BD5">
        <v>0</v>
      </c>
      <c r="BE5">
        <v>1</v>
      </c>
      <c r="BF5">
        <v>0</v>
      </c>
      <c r="BG5">
        <v>3</v>
      </c>
      <c r="BH5">
        <v>1</v>
      </c>
      <c r="BI5" t="s">
        <v>110</v>
      </c>
      <c r="BJ5">
        <f t="shared" si="8"/>
        <v>2</v>
      </c>
      <c r="BK5">
        <v>7</v>
      </c>
      <c r="BL5" t="s">
        <v>120</v>
      </c>
      <c r="BM5">
        <v>1</v>
      </c>
      <c r="BN5" t="s">
        <v>110</v>
      </c>
      <c r="BO5">
        <f t="shared" si="9"/>
        <v>2</v>
      </c>
      <c r="BP5" t="s">
        <v>140</v>
      </c>
      <c r="BQ5">
        <v>1998</v>
      </c>
      <c r="BR5" t="s">
        <v>115</v>
      </c>
      <c r="BS5">
        <v>3</v>
      </c>
      <c r="BT5">
        <v>642</v>
      </c>
      <c r="BU5" t="s">
        <v>111</v>
      </c>
      <c r="BV5">
        <f t="shared" si="10"/>
        <v>3</v>
      </c>
      <c r="BW5" t="s">
        <v>111</v>
      </c>
      <c r="BX5">
        <f t="shared" si="11"/>
        <v>3</v>
      </c>
      <c r="BY5" t="s">
        <v>118</v>
      </c>
      <c r="BZ5">
        <v>0</v>
      </c>
      <c r="CA5">
        <v>35</v>
      </c>
      <c r="CB5">
        <v>272</v>
      </c>
      <c r="CC5">
        <v>0</v>
      </c>
      <c r="CD5">
        <v>0</v>
      </c>
      <c r="CE5">
        <v>0</v>
      </c>
      <c r="CF5" t="s">
        <v>96</v>
      </c>
      <c r="CG5" t="str">
        <f t="shared" si="12"/>
        <v>ERR</v>
      </c>
      <c r="CH5" t="s">
        <v>96</v>
      </c>
      <c r="CI5" t="s">
        <v>96</v>
      </c>
      <c r="CJ5">
        <v>0</v>
      </c>
      <c r="CK5">
        <v>2</v>
      </c>
      <c r="CL5">
        <v>2006</v>
      </c>
      <c r="CM5" t="s">
        <v>123</v>
      </c>
      <c r="CN5" t="s">
        <v>141</v>
      </c>
      <c r="CO5" s="1">
        <v>140000</v>
      </c>
      <c r="CP5" s="2">
        <f t="shared" si="0"/>
        <v>56.611403154063893</v>
      </c>
    </row>
    <row r="6" spans="1:94" x14ac:dyDescent="0.25">
      <c r="A6">
        <v>5</v>
      </c>
      <c r="B6">
        <v>60</v>
      </c>
      <c r="C6" t="s">
        <v>94</v>
      </c>
      <c r="D6">
        <v>84</v>
      </c>
      <c r="E6">
        <v>14260</v>
      </c>
      <c r="F6" t="s">
        <v>95</v>
      </c>
      <c r="G6" t="s">
        <v>96</v>
      </c>
      <c r="H6" t="s">
        <v>133</v>
      </c>
      <c r="I6" t="s">
        <v>98</v>
      </c>
      <c r="J6" t="s">
        <v>99</v>
      </c>
      <c r="K6" t="s">
        <v>125</v>
      </c>
      <c r="L6" t="s">
        <v>101</v>
      </c>
      <c r="M6" t="s">
        <v>142</v>
      </c>
      <c r="N6" t="s">
        <v>103</v>
      </c>
      <c r="O6" t="s">
        <v>103</v>
      </c>
      <c r="P6" t="s">
        <v>104</v>
      </c>
      <c r="Q6" t="s">
        <v>105</v>
      </c>
      <c r="R6">
        <v>8</v>
      </c>
      <c r="S6">
        <v>5</v>
      </c>
      <c r="T6">
        <v>2000</v>
      </c>
      <c r="U6">
        <v>2000</v>
      </c>
      <c r="V6" t="s">
        <v>106</v>
      </c>
      <c r="W6" t="s">
        <v>107</v>
      </c>
      <c r="X6" t="s">
        <v>108</v>
      </c>
      <c r="Y6" t="s">
        <v>108</v>
      </c>
      <c r="Z6" t="s">
        <v>109</v>
      </c>
      <c r="AA6">
        <v>350</v>
      </c>
      <c r="AB6" t="s">
        <v>110</v>
      </c>
      <c r="AC6">
        <f t="shared" si="1"/>
        <v>2</v>
      </c>
      <c r="AD6" t="s">
        <v>111</v>
      </c>
      <c r="AE6">
        <f t="shared" si="2"/>
        <v>3</v>
      </c>
      <c r="AF6" t="s">
        <v>112</v>
      </c>
      <c r="AG6" t="s">
        <v>110</v>
      </c>
      <c r="AH6">
        <f t="shared" si="3"/>
        <v>2</v>
      </c>
      <c r="AI6" t="s">
        <v>111</v>
      </c>
      <c r="AJ6">
        <f t="shared" si="4"/>
        <v>3</v>
      </c>
      <c r="AK6" t="s">
        <v>143</v>
      </c>
      <c r="AL6" t="s">
        <v>114</v>
      </c>
      <c r="AM6">
        <v>655</v>
      </c>
      <c r="AN6" t="s">
        <v>115</v>
      </c>
      <c r="AO6">
        <v>0</v>
      </c>
      <c r="AP6">
        <v>490</v>
      </c>
      <c r="AQ6">
        <v>1145</v>
      </c>
      <c r="AR6" t="s">
        <v>116</v>
      </c>
      <c r="AS6" t="s">
        <v>117</v>
      </c>
      <c r="AT6">
        <f t="shared" si="5"/>
        <v>1</v>
      </c>
      <c r="AU6" t="s">
        <v>118</v>
      </c>
      <c r="AV6">
        <f t="shared" si="6"/>
        <v>1</v>
      </c>
      <c r="AW6" t="s">
        <v>119</v>
      </c>
      <c r="AX6">
        <v>1145</v>
      </c>
      <c r="AY6">
        <v>1053</v>
      </c>
      <c r="AZ6">
        <v>0</v>
      </c>
      <c r="BA6">
        <v>2198</v>
      </c>
      <c r="BB6">
        <f t="shared" si="7"/>
        <v>3343</v>
      </c>
      <c r="BC6">
        <v>1</v>
      </c>
      <c r="BD6">
        <v>0</v>
      </c>
      <c r="BE6">
        <v>2</v>
      </c>
      <c r="BF6">
        <v>1</v>
      </c>
      <c r="BG6">
        <v>4</v>
      </c>
      <c r="BH6">
        <v>1</v>
      </c>
      <c r="BI6" t="s">
        <v>110</v>
      </c>
      <c r="BJ6">
        <f t="shared" si="8"/>
        <v>2</v>
      </c>
      <c r="BK6">
        <v>9</v>
      </c>
      <c r="BL6" t="s">
        <v>120</v>
      </c>
      <c r="BM6">
        <v>1</v>
      </c>
      <c r="BN6" t="s">
        <v>111</v>
      </c>
      <c r="BO6">
        <f t="shared" si="9"/>
        <v>3</v>
      </c>
      <c r="BP6" t="s">
        <v>121</v>
      </c>
      <c r="BQ6">
        <v>2000</v>
      </c>
      <c r="BR6" t="s">
        <v>122</v>
      </c>
      <c r="BS6">
        <v>3</v>
      </c>
      <c r="BT6">
        <v>836</v>
      </c>
      <c r="BU6" t="s">
        <v>111</v>
      </c>
      <c r="BV6">
        <f t="shared" si="10"/>
        <v>3</v>
      </c>
      <c r="BW6" t="s">
        <v>111</v>
      </c>
      <c r="BX6">
        <f t="shared" si="11"/>
        <v>3</v>
      </c>
      <c r="BY6" t="s">
        <v>118</v>
      </c>
      <c r="BZ6">
        <v>192</v>
      </c>
      <c r="CA6">
        <v>84</v>
      </c>
      <c r="CB6">
        <v>0</v>
      </c>
      <c r="CC6">
        <v>0</v>
      </c>
      <c r="CD6">
        <v>0</v>
      </c>
      <c r="CE6">
        <v>0</v>
      </c>
      <c r="CF6" t="s">
        <v>96</v>
      </c>
      <c r="CG6" t="str">
        <f t="shared" si="12"/>
        <v>ERR</v>
      </c>
      <c r="CH6" t="s">
        <v>96</v>
      </c>
      <c r="CI6" t="s">
        <v>96</v>
      </c>
      <c r="CJ6">
        <v>0</v>
      </c>
      <c r="CK6">
        <v>12</v>
      </c>
      <c r="CL6">
        <v>2008</v>
      </c>
      <c r="CM6" t="s">
        <v>123</v>
      </c>
      <c r="CN6" t="s">
        <v>124</v>
      </c>
      <c r="CO6" s="1">
        <v>250000</v>
      </c>
      <c r="CP6" s="2">
        <f t="shared" si="0"/>
        <v>74.783128926114273</v>
      </c>
    </row>
    <row r="7" spans="1:94" x14ac:dyDescent="0.25">
      <c r="A7">
        <v>6</v>
      </c>
      <c r="B7">
        <v>50</v>
      </c>
      <c r="C7" t="s">
        <v>94</v>
      </c>
      <c r="D7">
        <v>85</v>
      </c>
      <c r="E7">
        <v>14115</v>
      </c>
      <c r="F7" t="s">
        <v>95</v>
      </c>
      <c r="G7" t="s">
        <v>96</v>
      </c>
      <c r="H7" t="s">
        <v>133</v>
      </c>
      <c r="I7" t="s">
        <v>98</v>
      </c>
      <c r="J7" t="s">
        <v>99</v>
      </c>
      <c r="K7" t="s">
        <v>100</v>
      </c>
      <c r="L7" t="s">
        <v>101</v>
      </c>
      <c r="M7" t="s">
        <v>144</v>
      </c>
      <c r="N7" t="s">
        <v>103</v>
      </c>
      <c r="O7" t="s">
        <v>103</v>
      </c>
      <c r="P7" t="s">
        <v>104</v>
      </c>
      <c r="Q7" t="s">
        <v>145</v>
      </c>
      <c r="R7">
        <v>5</v>
      </c>
      <c r="S7">
        <v>5</v>
      </c>
      <c r="T7">
        <v>1993</v>
      </c>
      <c r="U7">
        <v>1995</v>
      </c>
      <c r="V7" t="s">
        <v>106</v>
      </c>
      <c r="W7" t="s">
        <v>107</v>
      </c>
      <c r="X7" t="s">
        <v>108</v>
      </c>
      <c r="Y7" t="s">
        <v>108</v>
      </c>
      <c r="Z7" t="s">
        <v>130</v>
      </c>
      <c r="AA7">
        <v>0</v>
      </c>
      <c r="AB7" t="s">
        <v>111</v>
      </c>
      <c r="AC7">
        <f t="shared" si="1"/>
        <v>3</v>
      </c>
      <c r="AD7" t="s">
        <v>111</v>
      </c>
      <c r="AE7">
        <f t="shared" si="2"/>
        <v>3</v>
      </c>
      <c r="AF7" t="s">
        <v>146</v>
      </c>
      <c r="AG7" t="s">
        <v>110</v>
      </c>
      <c r="AH7">
        <f t="shared" si="3"/>
        <v>2</v>
      </c>
      <c r="AI7" t="s">
        <v>111</v>
      </c>
      <c r="AJ7">
        <f t="shared" si="4"/>
        <v>3</v>
      </c>
      <c r="AK7" t="s">
        <v>113</v>
      </c>
      <c r="AL7" t="s">
        <v>114</v>
      </c>
      <c r="AM7">
        <v>732</v>
      </c>
      <c r="AN7" t="s">
        <v>115</v>
      </c>
      <c r="AO7">
        <v>0</v>
      </c>
      <c r="AP7">
        <v>64</v>
      </c>
      <c r="AQ7">
        <v>796</v>
      </c>
      <c r="AR7" t="s">
        <v>116</v>
      </c>
      <c r="AS7" t="s">
        <v>117</v>
      </c>
      <c r="AT7">
        <f t="shared" si="5"/>
        <v>1</v>
      </c>
      <c r="AU7" t="s">
        <v>118</v>
      </c>
      <c r="AV7">
        <f t="shared" si="6"/>
        <v>1</v>
      </c>
      <c r="AW7" t="s">
        <v>119</v>
      </c>
      <c r="AX7">
        <v>796</v>
      </c>
      <c r="AY7">
        <v>566</v>
      </c>
      <c r="AZ7">
        <v>0</v>
      </c>
      <c r="BA7">
        <v>1362</v>
      </c>
      <c r="BB7">
        <f t="shared" si="7"/>
        <v>2158</v>
      </c>
      <c r="BC7">
        <v>1</v>
      </c>
      <c r="BD7">
        <v>0</v>
      </c>
      <c r="BE7">
        <v>1</v>
      </c>
      <c r="BF7">
        <v>1</v>
      </c>
      <c r="BG7">
        <v>1</v>
      </c>
      <c r="BH7">
        <v>1</v>
      </c>
      <c r="BI7" t="s">
        <v>111</v>
      </c>
      <c r="BJ7">
        <f t="shared" si="8"/>
        <v>3</v>
      </c>
      <c r="BK7">
        <v>5</v>
      </c>
      <c r="BL7" t="s">
        <v>120</v>
      </c>
      <c r="BM7">
        <v>0</v>
      </c>
      <c r="BN7" t="s">
        <v>96</v>
      </c>
      <c r="BO7" t="str">
        <f t="shared" si="9"/>
        <v>ERR</v>
      </c>
      <c r="BP7" t="s">
        <v>121</v>
      </c>
      <c r="BQ7">
        <v>1993</v>
      </c>
      <c r="BR7" t="s">
        <v>115</v>
      </c>
      <c r="BS7">
        <v>2</v>
      </c>
      <c r="BT7">
        <v>480</v>
      </c>
      <c r="BU7" t="s">
        <v>111</v>
      </c>
      <c r="BV7">
        <f t="shared" si="10"/>
        <v>3</v>
      </c>
      <c r="BW7" t="s">
        <v>111</v>
      </c>
      <c r="BX7">
        <f t="shared" si="11"/>
        <v>3</v>
      </c>
      <c r="BY7" t="s">
        <v>118</v>
      </c>
      <c r="BZ7">
        <v>40</v>
      </c>
      <c r="CA7">
        <v>30</v>
      </c>
      <c r="CB7">
        <v>0</v>
      </c>
      <c r="CC7">
        <v>320</v>
      </c>
      <c r="CD7">
        <v>0</v>
      </c>
      <c r="CE7">
        <v>0</v>
      </c>
      <c r="CF7" t="s">
        <v>96</v>
      </c>
      <c r="CG7" t="str">
        <f t="shared" si="12"/>
        <v>ERR</v>
      </c>
      <c r="CH7" t="s">
        <v>147</v>
      </c>
      <c r="CI7" t="s">
        <v>148</v>
      </c>
      <c r="CJ7">
        <v>700</v>
      </c>
      <c r="CK7">
        <v>10</v>
      </c>
      <c r="CL7">
        <v>2009</v>
      </c>
      <c r="CM7" t="s">
        <v>123</v>
      </c>
      <c r="CN7" t="s">
        <v>124</v>
      </c>
      <c r="CO7" s="1">
        <v>143000</v>
      </c>
      <c r="CP7" s="2">
        <f t="shared" si="0"/>
        <v>66.265060240963862</v>
      </c>
    </row>
    <row r="8" spans="1:94" x14ac:dyDescent="0.25">
      <c r="A8">
        <v>7</v>
      </c>
      <c r="B8">
        <v>20</v>
      </c>
      <c r="C8" t="s">
        <v>94</v>
      </c>
      <c r="D8">
        <v>75</v>
      </c>
      <c r="E8">
        <v>10084</v>
      </c>
      <c r="F8" t="s">
        <v>95</v>
      </c>
      <c r="G8" t="s">
        <v>96</v>
      </c>
      <c r="H8" t="s">
        <v>97</v>
      </c>
      <c r="I8" t="s">
        <v>98</v>
      </c>
      <c r="J8" t="s">
        <v>99</v>
      </c>
      <c r="K8" t="s">
        <v>100</v>
      </c>
      <c r="L8" t="s">
        <v>101</v>
      </c>
      <c r="M8" t="s">
        <v>149</v>
      </c>
      <c r="N8" t="s">
        <v>103</v>
      </c>
      <c r="O8" t="s">
        <v>103</v>
      </c>
      <c r="P8" t="s">
        <v>104</v>
      </c>
      <c r="Q8" t="s">
        <v>128</v>
      </c>
      <c r="R8">
        <v>8</v>
      </c>
      <c r="S8">
        <v>5</v>
      </c>
      <c r="T8">
        <v>2004</v>
      </c>
      <c r="U8">
        <v>2005</v>
      </c>
      <c r="V8" t="s">
        <v>106</v>
      </c>
      <c r="W8" t="s">
        <v>107</v>
      </c>
      <c r="X8" t="s">
        <v>108</v>
      </c>
      <c r="Y8" t="s">
        <v>108</v>
      </c>
      <c r="Z8" t="s">
        <v>150</v>
      </c>
      <c r="AA8">
        <v>186</v>
      </c>
      <c r="AB8" t="s">
        <v>110</v>
      </c>
      <c r="AC8">
        <f t="shared" si="1"/>
        <v>2</v>
      </c>
      <c r="AD8" t="s">
        <v>111</v>
      </c>
      <c r="AE8">
        <f t="shared" si="2"/>
        <v>3</v>
      </c>
      <c r="AF8" t="s">
        <v>112</v>
      </c>
      <c r="AG8" t="s">
        <v>117</v>
      </c>
      <c r="AH8">
        <f t="shared" si="3"/>
        <v>1</v>
      </c>
      <c r="AI8" t="s">
        <v>111</v>
      </c>
      <c r="AJ8">
        <f t="shared" si="4"/>
        <v>3</v>
      </c>
      <c r="AK8" t="s">
        <v>143</v>
      </c>
      <c r="AL8" t="s">
        <v>114</v>
      </c>
      <c r="AM8">
        <v>1369</v>
      </c>
      <c r="AN8" t="s">
        <v>115</v>
      </c>
      <c r="AO8">
        <v>0</v>
      </c>
      <c r="AP8">
        <v>317</v>
      </c>
      <c r="AQ8">
        <v>1686</v>
      </c>
      <c r="AR8" t="s">
        <v>116</v>
      </c>
      <c r="AS8" t="s">
        <v>117</v>
      </c>
      <c r="AT8">
        <f t="shared" si="5"/>
        <v>1</v>
      </c>
      <c r="AU8" t="s">
        <v>118</v>
      </c>
      <c r="AV8">
        <f t="shared" si="6"/>
        <v>1</v>
      </c>
      <c r="AW8" t="s">
        <v>119</v>
      </c>
      <c r="AX8">
        <v>1694</v>
      </c>
      <c r="AY8">
        <v>0</v>
      </c>
      <c r="AZ8">
        <v>0</v>
      </c>
      <c r="BA8">
        <v>1694</v>
      </c>
      <c r="BB8">
        <f t="shared" si="7"/>
        <v>3380</v>
      </c>
      <c r="BC8">
        <v>1</v>
      </c>
      <c r="BD8">
        <v>0</v>
      </c>
      <c r="BE8">
        <v>2</v>
      </c>
      <c r="BF8">
        <v>0</v>
      </c>
      <c r="BG8">
        <v>3</v>
      </c>
      <c r="BH8">
        <v>1</v>
      </c>
      <c r="BI8" t="s">
        <v>110</v>
      </c>
      <c r="BJ8">
        <f t="shared" si="8"/>
        <v>2</v>
      </c>
      <c r="BK8">
        <v>7</v>
      </c>
      <c r="BL8" t="s">
        <v>120</v>
      </c>
      <c r="BM8">
        <v>1</v>
      </c>
      <c r="BN8" t="s">
        <v>110</v>
      </c>
      <c r="BO8">
        <f t="shared" si="9"/>
        <v>2</v>
      </c>
      <c r="BP8" t="s">
        <v>121</v>
      </c>
      <c r="BQ8">
        <v>2004</v>
      </c>
      <c r="BR8" t="s">
        <v>122</v>
      </c>
      <c r="BS8">
        <v>2</v>
      </c>
      <c r="BT8">
        <v>636</v>
      </c>
      <c r="BU8" t="s">
        <v>111</v>
      </c>
      <c r="BV8">
        <f t="shared" si="10"/>
        <v>3</v>
      </c>
      <c r="BW8" t="s">
        <v>111</v>
      </c>
      <c r="BX8">
        <f t="shared" si="11"/>
        <v>3</v>
      </c>
      <c r="BY8" t="s">
        <v>118</v>
      </c>
      <c r="BZ8">
        <v>255</v>
      </c>
      <c r="CA8">
        <v>57</v>
      </c>
      <c r="CB8">
        <v>0</v>
      </c>
      <c r="CC8">
        <v>0</v>
      </c>
      <c r="CD8">
        <v>0</v>
      </c>
      <c r="CE8">
        <v>0</v>
      </c>
      <c r="CF8" t="s">
        <v>96</v>
      </c>
      <c r="CG8" t="str">
        <f t="shared" si="12"/>
        <v>ERR</v>
      </c>
      <c r="CH8" t="s">
        <v>96</v>
      </c>
      <c r="CI8" t="s">
        <v>96</v>
      </c>
      <c r="CJ8">
        <v>0</v>
      </c>
      <c r="CK8">
        <v>8</v>
      </c>
      <c r="CL8">
        <v>2007</v>
      </c>
      <c r="CM8" t="s">
        <v>123</v>
      </c>
      <c r="CN8" t="s">
        <v>124</v>
      </c>
      <c r="CO8" s="1">
        <v>307000</v>
      </c>
      <c r="CP8" s="2">
        <f t="shared" si="0"/>
        <v>90.828402366863912</v>
      </c>
    </row>
    <row r="9" spans="1:94" x14ac:dyDescent="0.25">
      <c r="A9">
        <v>8</v>
      </c>
      <c r="B9">
        <v>60</v>
      </c>
      <c r="C9" t="s">
        <v>94</v>
      </c>
      <c r="D9" t="s">
        <v>96</v>
      </c>
      <c r="E9">
        <v>10382</v>
      </c>
      <c r="F9" t="s">
        <v>95</v>
      </c>
      <c r="G9" t="s">
        <v>96</v>
      </c>
      <c r="H9" t="s">
        <v>133</v>
      </c>
      <c r="I9" t="s">
        <v>98</v>
      </c>
      <c r="J9" t="s">
        <v>99</v>
      </c>
      <c r="K9" t="s">
        <v>135</v>
      </c>
      <c r="L9" t="s">
        <v>101</v>
      </c>
      <c r="M9" t="s">
        <v>151</v>
      </c>
      <c r="N9" t="s">
        <v>152</v>
      </c>
      <c r="O9" t="s">
        <v>103</v>
      </c>
      <c r="P9" t="s">
        <v>104</v>
      </c>
      <c r="Q9" t="s">
        <v>105</v>
      </c>
      <c r="R9">
        <v>7</v>
      </c>
      <c r="S9">
        <v>6</v>
      </c>
      <c r="T9">
        <v>1973</v>
      </c>
      <c r="U9">
        <v>1973</v>
      </c>
      <c r="V9" t="s">
        <v>106</v>
      </c>
      <c r="W9" t="s">
        <v>107</v>
      </c>
      <c r="X9" t="s">
        <v>153</v>
      </c>
      <c r="Y9" t="s">
        <v>153</v>
      </c>
      <c r="Z9" t="s">
        <v>150</v>
      </c>
      <c r="AA9">
        <v>240</v>
      </c>
      <c r="AB9" t="s">
        <v>111</v>
      </c>
      <c r="AC9">
        <f t="shared" si="1"/>
        <v>3</v>
      </c>
      <c r="AD9" t="s">
        <v>111</v>
      </c>
      <c r="AE9">
        <f t="shared" si="2"/>
        <v>3</v>
      </c>
      <c r="AF9" t="s">
        <v>131</v>
      </c>
      <c r="AG9" t="s">
        <v>110</v>
      </c>
      <c r="AH9">
        <f t="shared" si="3"/>
        <v>2</v>
      </c>
      <c r="AI9" t="s">
        <v>111</v>
      </c>
      <c r="AJ9">
        <f t="shared" si="4"/>
        <v>3</v>
      </c>
      <c r="AK9" t="s">
        <v>134</v>
      </c>
      <c r="AL9" t="s">
        <v>132</v>
      </c>
      <c r="AM9">
        <v>859</v>
      </c>
      <c r="AN9" t="s">
        <v>154</v>
      </c>
      <c r="AO9">
        <v>32</v>
      </c>
      <c r="AP9">
        <v>216</v>
      </c>
      <c r="AQ9">
        <v>1107</v>
      </c>
      <c r="AR9" t="s">
        <v>116</v>
      </c>
      <c r="AS9" t="s">
        <v>117</v>
      </c>
      <c r="AT9">
        <f t="shared" si="5"/>
        <v>1</v>
      </c>
      <c r="AU9" t="s">
        <v>118</v>
      </c>
      <c r="AV9">
        <f t="shared" si="6"/>
        <v>1</v>
      </c>
      <c r="AW9" t="s">
        <v>119</v>
      </c>
      <c r="AX9">
        <v>1107</v>
      </c>
      <c r="AY9">
        <v>983</v>
      </c>
      <c r="AZ9">
        <v>0</v>
      </c>
      <c r="BA9">
        <v>2090</v>
      </c>
      <c r="BB9">
        <f t="shared" si="7"/>
        <v>3197</v>
      </c>
      <c r="BC9">
        <v>1</v>
      </c>
      <c r="BD9">
        <v>0</v>
      </c>
      <c r="BE9">
        <v>2</v>
      </c>
      <c r="BF9">
        <v>1</v>
      </c>
      <c r="BG9">
        <v>3</v>
      </c>
      <c r="BH9">
        <v>1</v>
      </c>
      <c r="BI9" t="s">
        <v>111</v>
      </c>
      <c r="BJ9">
        <f t="shared" si="8"/>
        <v>3</v>
      </c>
      <c r="BK9">
        <v>7</v>
      </c>
      <c r="BL9" t="s">
        <v>120</v>
      </c>
      <c r="BM9">
        <v>2</v>
      </c>
      <c r="BN9" t="s">
        <v>111</v>
      </c>
      <c r="BO9">
        <f t="shared" si="9"/>
        <v>3</v>
      </c>
      <c r="BP9" t="s">
        <v>121</v>
      </c>
      <c r="BQ9">
        <v>1973</v>
      </c>
      <c r="BR9" t="s">
        <v>122</v>
      </c>
      <c r="BS9">
        <v>2</v>
      </c>
      <c r="BT9">
        <v>484</v>
      </c>
      <c r="BU9" t="s">
        <v>111</v>
      </c>
      <c r="BV9">
        <f t="shared" si="10"/>
        <v>3</v>
      </c>
      <c r="BW9" t="s">
        <v>111</v>
      </c>
      <c r="BX9">
        <f t="shared" si="11"/>
        <v>3</v>
      </c>
      <c r="BY9" t="s">
        <v>118</v>
      </c>
      <c r="BZ9">
        <v>235</v>
      </c>
      <c r="CA9">
        <v>204</v>
      </c>
      <c r="CB9">
        <v>228</v>
      </c>
      <c r="CC9">
        <v>0</v>
      </c>
      <c r="CD9">
        <v>0</v>
      </c>
      <c r="CE9">
        <v>0</v>
      </c>
      <c r="CF9" t="s">
        <v>96</v>
      </c>
      <c r="CG9" t="str">
        <f t="shared" si="12"/>
        <v>ERR</v>
      </c>
      <c r="CH9" t="s">
        <v>96</v>
      </c>
      <c r="CI9" t="s">
        <v>148</v>
      </c>
      <c r="CJ9">
        <v>350</v>
      </c>
      <c r="CK9">
        <v>11</v>
      </c>
      <c r="CL9">
        <v>2009</v>
      </c>
      <c r="CM9" t="s">
        <v>123</v>
      </c>
      <c r="CN9" t="s">
        <v>124</v>
      </c>
      <c r="CO9" s="1">
        <v>200000</v>
      </c>
      <c r="CP9" s="2">
        <f t="shared" si="0"/>
        <v>62.558648733187361</v>
      </c>
    </row>
    <row r="10" spans="1:94" x14ac:dyDescent="0.25">
      <c r="A10">
        <v>9</v>
      </c>
      <c r="B10">
        <v>50</v>
      </c>
      <c r="C10" t="s">
        <v>155</v>
      </c>
      <c r="D10">
        <v>51</v>
      </c>
      <c r="E10">
        <v>6120</v>
      </c>
      <c r="F10" t="s">
        <v>95</v>
      </c>
      <c r="G10" t="s">
        <v>96</v>
      </c>
      <c r="H10" t="s">
        <v>97</v>
      </c>
      <c r="I10" t="s">
        <v>98</v>
      </c>
      <c r="J10" t="s">
        <v>99</v>
      </c>
      <c r="K10" t="s">
        <v>100</v>
      </c>
      <c r="L10" t="s">
        <v>101</v>
      </c>
      <c r="M10" t="s">
        <v>156</v>
      </c>
      <c r="N10" t="s">
        <v>157</v>
      </c>
      <c r="O10" t="s">
        <v>103</v>
      </c>
      <c r="P10" t="s">
        <v>104</v>
      </c>
      <c r="Q10" t="s">
        <v>145</v>
      </c>
      <c r="R10">
        <v>7</v>
      </c>
      <c r="S10">
        <v>5</v>
      </c>
      <c r="T10">
        <v>1931</v>
      </c>
      <c r="U10">
        <v>1950</v>
      </c>
      <c r="V10" t="s">
        <v>106</v>
      </c>
      <c r="W10" t="s">
        <v>107</v>
      </c>
      <c r="X10" t="s">
        <v>109</v>
      </c>
      <c r="Y10" t="s">
        <v>138</v>
      </c>
      <c r="Z10" t="s">
        <v>130</v>
      </c>
      <c r="AA10">
        <v>0</v>
      </c>
      <c r="AB10" t="s">
        <v>111</v>
      </c>
      <c r="AC10">
        <f t="shared" si="1"/>
        <v>3</v>
      </c>
      <c r="AD10" t="s">
        <v>111</v>
      </c>
      <c r="AE10">
        <f t="shared" si="2"/>
        <v>3</v>
      </c>
      <c r="AF10" t="s">
        <v>139</v>
      </c>
      <c r="AG10" t="s">
        <v>111</v>
      </c>
      <c r="AH10">
        <f t="shared" si="3"/>
        <v>3</v>
      </c>
      <c r="AI10" t="s">
        <v>111</v>
      </c>
      <c r="AJ10">
        <f t="shared" si="4"/>
        <v>3</v>
      </c>
      <c r="AK10" t="s">
        <v>113</v>
      </c>
      <c r="AL10" t="s">
        <v>115</v>
      </c>
      <c r="AM10">
        <v>0</v>
      </c>
      <c r="AN10" t="s">
        <v>115</v>
      </c>
      <c r="AO10">
        <v>0</v>
      </c>
      <c r="AP10">
        <v>952</v>
      </c>
      <c r="AQ10">
        <v>952</v>
      </c>
      <c r="AR10" t="s">
        <v>116</v>
      </c>
      <c r="AS10" t="s">
        <v>110</v>
      </c>
      <c r="AT10">
        <f t="shared" si="5"/>
        <v>2</v>
      </c>
      <c r="AU10" t="s">
        <v>118</v>
      </c>
      <c r="AV10">
        <f t="shared" si="6"/>
        <v>1</v>
      </c>
      <c r="AW10" t="s">
        <v>158</v>
      </c>
      <c r="AX10">
        <v>1022</v>
      </c>
      <c r="AY10">
        <v>752</v>
      </c>
      <c r="AZ10">
        <v>0</v>
      </c>
      <c r="BA10">
        <v>1774</v>
      </c>
      <c r="BB10">
        <f t="shared" si="7"/>
        <v>2726</v>
      </c>
      <c r="BC10">
        <v>0</v>
      </c>
      <c r="BD10">
        <v>0</v>
      </c>
      <c r="BE10">
        <v>2</v>
      </c>
      <c r="BF10">
        <v>0</v>
      </c>
      <c r="BG10">
        <v>2</v>
      </c>
      <c r="BH10">
        <v>2</v>
      </c>
      <c r="BI10" t="s">
        <v>111</v>
      </c>
      <c r="BJ10">
        <f t="shared" si="8"/>
        <v>3</v>
      </c>
      <c r="BK10">
        <v>8</v>
      </c>
      <c r="BL10" t="s">
        <v>159</v>
      </c>
      <c r="BM10">
        <v>2</v>
      </c>
      <c r="BN10" t="s">
        <v>111</v>
      </c>
      <c r="BO10">
        <f t="shared" si="9"/>
        <v>3</v>
      </c>
      <c r="BP10" t="s">
        <v>140</v>
      </c>
      <c r="BQ10">
        <v>1931</v>
      </c>
      <c r="BR10" t="s">
        <v>115</v>
      </c>
      <c r="BS10">
        <v>2</v>
      </c>
      <c r="BT10">
        <v>468</v>
      </c>
      <c r="BU10" t="s">
        <v>160</v>
      </c>
      <c r="BV10">
        <f t="shared" si="10"/>
        <v>4</v>
      </c>
      <c r="BW10" t="s">
        <v>111</v>
      </c>
      <c r="BX10">
        <f t="shared" si="11"/>
        <v>3</v>
      </c>
      <c r="BY10" t="s">
        <v>118</v>
      </c>
      <c r="BZ10">
        <v>90</v>
      </c>
      <c r="CA10">
        <v>0</v>
      </c>
      <c r="CB10">
        <v>205</v>
      </c>
      <c r="CC10">
        <v>0</v>
      </c>
      <c r="CD10">
        <v>0</v>
      </c>
      <c r="CE10">
        <v>0</v>
      </c>
      <c r="CF10" t="s">
        <v>96</v>
      </c>
      <c r="CG10" t="str">
        <f t="shared" si="12"/>
        <v>ERR</v>
      </c>
      <c r="CH10" t="s">
        <v>96</v>
      </c>
      <c r="CI10" t="s">
        <v>96</v>
      </c>
      <c r="CJ10">
        <v>0</v>
      </c>
      <c r="CK10">
        <v>4</v>
      </c>
      <c r="CL10">
        <v>2008</v>
      </c>
      <c r="CM10" t="s">
        <v>123</v>
      </c>
      <c r="CN10" t="s">
        <v>141</v>
      </c>
      <c r="CO10" s="1">
        <v>129900</v>
      </c>
      <c r="CP10" s="2">
        <f t="shared" si="0"/>
        <v>47.652237710931772</v>
      </c>
    </row>
    <row r="11" spans="1:94" x14ac:dyDescent="0.25">
      <c r="A11">
        <v>10</v>
      </c>
      <c r="B11">
        <v>190</v>
      </c>
      <c r="C11" t="s">
        <v>94</v>
      </c>
      <c r="D11">
        <v>50</v>
      </c>
      <c r="E11">
        <v>7420</v>
      </c>
      <c r="F11" t="s">
        <v>95</v>
      </c>
      <c r="G11" t="s">
        <v>96</v>
      </c>
      <c r="H11" t="s">
        <v>97</v>
      </c>
      <c r="I11" t="s">
        <v>98</v>
      </c>
      <c r="J11" t="s">
        <v>99</v>
      </c>
      <c r="K11" t="s">
        <v>135</v>
      </c>
      <c r="L11" t="s">
        <v>101</v>
      </c>
      <c r="M11" t="s">
        <v>161</v>
      </c>
      <c r="N11" t="s">
        <v>157</v>
      </c>
      <c r="O11" t="s">
        <v>157</v>
      </c>
      <c r="P11" t="s">
        <v>162</v>
      </c>
      <c r="Q11" t="s">
        <v>163</v>
      </c>
      <c r="R11">
        <v>5</v>
      </c>
      <c r="S11">
        <v>6</v>
      </c>
      <c r="T11">
        <v>1939</v>
      </c>
      <c r="U11">
        <v>1950</v>
      </c>
      <c r="V11" t="s">
        <v>106</v>
      </c>
      <c r="W11" t="s">
        <v>107</v>
      </c>
      <c r="X11" t="s">
        <v>129</v>
      </c>
      <c r="Y11" t="s">
        <v>129</v>
      </c>
      <c r="Z11" t="s">
        <v>130</v>
      </c>
      <c r="AA11">
        <v>0</v>
      </c>
      <c r="AB11" t="s">
        <v>111</v>
      </c>
      <c r="AC11">
        <f t="shared" si="1"/>
        <v>3</v>
      </c>
      <c r="AD11" t="s">
        <v>111</v>
      </c>
      <c r="AE11">
        <f t="shared" si="2"/>
        <v>3</v>
      </c>
      <c r="AF11" t="s">
        <v>139</v>
      </c>
      <c r="AG11" t="s">
        <v>111</v>
      </c>
      <c r="AH11">
        <f t="shared" si="3"/>
        <v>3</v>
      </c>
      <c r="AI11" t="s">
        <v>111</v>
      </c>
      <c r="AJ11">
        <f t="shared" si="4"/>
        <v>3</v>
      </c>
      <c r="AK11" t="s">
        <v>113</v>
      </c>
      <c r="AL11" t="s">
        <v>114</v>
      </c>
      <c r="AM11">
        <v>851</v>
      </c>
      <c r="AN11" t="s">
        <v>115</v>
      </c>
      <c r="AO11">
        <v>0</v>
      </c>
      <c r="AP11">
        <v>140</v>
      </c>
      <c r="AQ11">
        <v>991</v>
      </c>
      <c r="AR11" t="s">
        <v>116</v>
      </c>
      <c r="AS11" t="s">
        <v>117</v>
      </c>
      <c r="AT11">
        <f t="shared" si="5"/>
        <v>1</v>
      </c>
      <c r="AU11" t="s">
        <v>118</v>
      </c>
      <c r="AV11">
        <f t="shared" si="6"/>
        <v>1</v>
      </c>
      <c r="AW11" t="s">
        <v>119</v>
      </c>
      <c r="AX11">
        <v>1077</v>
      </c>
      <c r="AY11">
        <v>0</v>
      </c>
      <c r="AZ11">
        <v>0</v>
      </c>
      <c r="BA11">
        <v>1077</v>
      </c>
      <c r="BB11">
        <f t="shared" si="7"/>
        <v>2068</v>
      </c>
      <c r="BC11">
        <v>1</v>
      </c>
      <c r="BD11">
        <v>0</v>
      </c>
      <c r="BE11">
        <v>1</v>
      </c>
      <c r="BF11">
        <v>0</v>
      </c>
      <c r="BG11">
        <v>2</v>
      </c>
      <c r="BH11">
        <v>2</v>
      </c>
      <c r="BI11" t="s">
        <v>111</v>
      </c>
      <c r="BJ11">
        <f t="shared" si="8"/>
        <v>3</v>
      </c>
      <c r="BK11">
        <v>5</v>
      </c>
      <c r="BL11" t="s">
        <v>120</v>
      </c>
      <c r="BM11">
        <v>2</v>
      </c>
      <c r="BN11" t="s">
        <v>111</v>
      </c>
      <c r="BO11">
        <f t="shared" si="9"/>
        <v>3</v>
      </c>
      <c r="BP11" t="s">
        <v>121</v>
      </c>
      <c r="BQ11">
        <v>1939</v>
      </c>
      <c r="BR11" t="s">
        <v>122</v>
      </c>
      <c r="BS11">
        <v>1</v>
      </c>
      <c r="BT11">
        <v>205</v>
      </c>
      <c r="BU11" t="s">
        <v>110</v>
      </c>
      <c r="BV11">
        <f t="shared" si="10"/>
        <v>2</v>
      </c>
      <c r="BW11" t="s">
        <v>111</v>
      </c>
      <c r="BX11">
        <f t="shared" si="11"/>
        <v>3</v>
      </c>
      <c r="BY11" t="s">
        <v>118</v>
      </c>
      <c r="BZ11">
        <v>0</v>
      </c>
      <c r="CA11">
        <v>4</v>
      </c>
      <c r="CB11">
        <v>0</v>
      </c>
      <c r="CC11">
        <v>0</v>
      </c>
      <c r="CD11">
        <v>0</v>
      </c>
      <c r="CE11">
        <v>0</v>
      </c>
      <c r="CF11" t="s">
        <v>96</v>
      </c>
      <c r="CG11" t="str">
        <f t="shared" si="12"/>
        <v>ERR</v>
      </c>
      <c r="CH11" t="s">
        <v>96</v>
      </c>
      <c r="CI11" t="s">
        <v>96</v>
      </c>
      <c r="CJ11">
        <v>0</v>
      </c>
      <c r="CK11">
        <v>1</v>
      </c>
      <c r="CL11">
        <v>2008</v>
      </c>
      <c r="CM11" t="s">
        <v>123</v>
      </c>
      <c r="CN11" t="s">
        <v>124</v>
      </c>
      <c r="CO11" s="1">
        <v>118000</v>
      </c>
      <c r="CP11" s="2">
        <f t="shared" si="0"/>
        <v>57.059961315280461</v>
      </c>
    </row>
    <row r="12" spans="1:94" x14ac:dyDescent="0.25">
      <c r="A12">
        <v>11</v>
      </c>
      <c r="B12">
        <v>20</v>
      </c>
      <c r="C12" t="s">
        <v>94</v>
      </c>
      <c r="D12">
        <v>70</v>
      </c>
      <c r="E12">
        <v>11200</v>
      </c>
      <c r="F12" t="s">
        <v>95</v>
      </c>
      <c r="G12" t="s">
        <v>96</v>
      </c>
      <c r="H12" t="s">
        <v>97</v>
      </c>
      <c r="I12" t="s">
        <v>98</v>
      </c>
      <c r="J12" t="s">
        <v>99</v>
      </c>
      <c r="K12" t="s">
        <v>100</v>
      </c>
      <c r="L12" t="s">
        <v>101</v>
      </c>
      <c r="M12" t="s">
        <v>164</v>
      </c>
      <c r="N12" t="s">
        <v>103</v>
      </c>
      <c r="O12" t="s">
        <v>103</v>
      </c>
      <c r="P12" t="s">
        <v>104</v>
      </c>
      <c r="Q12" t="s">
        <v>128</v>
      </c>
      <c r="R12">
        <v>5</v>
      </c>
      <c r="S12">
        <v>5</v>
      </c>
      <c r="T12">
        <v>1965</v>
      </c>
      <c r="U12">
        <v>1965</v>
      </c>
      <c r="V12" t="s">
        <v>165</v>
      </c>
      <c r="W12" t="s">
        <v>107</v>
      </c>
      <c r="X12" t="s">
        <v>153</v>
      </c>
      <c r="Y12" t="s">
        <v>153</v>
      </c>
      <c r="Z12" t="s">
        <v>130</v>
      </c>
      <c r="AA12">
        <v>0</v>
      </c>
      <c r="AB12" t="s">
        <v>111</v>
      </c>
      <c r="AC12">
        <f t="shared" si="1"/>
        <v>3</v>
      </c>
      <c r="AD12" t="s">
        <v>111</v>
      </c>
      <c r="AE12">
        <f t="shared" si="2"/>
        <v>3</v>
      </c>
      <c r="AF12" t="s">
        <v>131</v>
      </c>
      <c r="AG12" t="s">
        <v>111</v>
      </c>
      <c r="AH12">
        <f t="shared" si="3"/>
        <v>3</v>
      </c>
      <c r="AI12" t="s">
        <v>111</v>
      </c>
      <c r="AJ12">
        <f t="shared" si="4"/>
        <v>3</v>
      </c>
      <c r="AK12" t="s">
        <v>113</v>
      </c>
      <c r="AL12" t="s">
        <v>166</v>
      </c>
      <c r="AM12">
        <v>906</v>
      </c>
      <c r="AN12" t="s">
        <v>115</v>
      </c>
      <c r="AO12">
        <v>0</v>
      </c>
      <c r="AP12">
        <v>134</v>
      </c>
      <c r="AQ12">
        <v>1040</v>
      </c>
      <c r="AR12" t="s">
        <v>116</v>
      </c>
      <c r="AS12" t="s">
        <v>117</v>
      </c>
      <c r="AT12">
        <f t="shared" si="5"/>
        <v>1</v>
      </c>
      <c r="AU12" t="s">
        <v>118</v>
      </c>
      <c r="AV12">
        <f t="shared" si="6"/>
        <v>1</v>
      </c>
      <c r="AW12" t="s">
        <v>119</v>
      </c>
      <c r="AX12">
        <v>1040</v>
      </c>
      <c r="AY12">
        <v>0</v>
      </c>
      <c r="AZ12">
        <v>0</v>
      </c>
      <c r="BA12">
        <v>1040</v>
      </c>
      <c r="BB12">
        <f t="shared" si="7"/>
        <v>2080</v>
      </c>
      <c r="BC12">
        <v>1</v>
      </c>
      <c r="BD12">
        <v>0</v>
      </c>
      <c r="BE12">
        <v>1</v>
      </c>
      <c r="BF12">
        <v>0</v>
      </c>
      <c r="BG12">
        <v>3</v>
      </c>
      <c r="BH12">
        <v>1</v>
      </c>
      <c r="BI12" t="s">
        <v>111</v>
      </c>
      <c r="BJ12">
        <f t="shared" si="8"/>
        <v>3</v>
      </c>
      <c r="BK12">
        <v>5</v>
      </c>
      <c r="BL12" t="s">
        <v>120</v>
      </c>
      <c r="BM12">
        <v>0</v>
      </c>
      <c r="BN12" t="s">
        <v>96</v>
      </c>
      <c r="BO12" t="str">
        <f t="shared" si="9"/>
        <v>ERR</v>
      </c>
      <c r="BP12" t="s">
        <v>140</v>
      </c>
      <c r="BQ12">
        <v>1965</v>
      </c>
      <c r="BR12" t="s">
        <v>115</v>
      </c>
      <c r="BS12">
        <v>1</v>
      </c>
      <c r="BT12">
        <v>384</v>
      </c>
      <c r="BU12" t="s">
        <v>111</v>
      </c>
      <c r="BV12">
        <f t="shared" si="10"/>
        <v>3</v>
      </c>
      <c r="BW12" t="s">
        <v>111</v>
      </c>
      <c r="BX12">
        <f t="shared" si="11"/>
        <v>3</v>
      </c>
      <c r="BY12" t="s">
        <v>118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 t="s">
        <v>96</v>
      </c>
      <c r="CG12" t="str">
        <f t="shared" si="12"/>
        <v>ERR</v>
      </c>
      <c r="CH12" t="s">
        <v>96</v>
      </c>
      <c r="CI12" t="s">
        <v>96</v>
      </c>
      <c r="CJ12">
        <v>0</v>
      </c>
      <c r="CK12">
        <v>2</v>
      </c>
      <c r="CL12">
        <v>2008</v>
      </c>
      <c r="CM12" t="s">
        <v>123</v>
      </c>
      <c r="CN12" t="s">
        <v>124</v>
      </c>
      <c r="CO12" s="1">
        <v>129500</v>
      </c>
      <c r="CP12" s="2">
        <f t="shared" si="0"/>
        <v>62.259615384615387</v>
      </c>
    </row>
    <row r="13" spans="1:94" x14ac:dyDescent="0.25">
      <c r="A13">
        <v>12</v>
      </c>
      <c r="B13">
        <v>60</v>
      </c>
      <c r="C13" t="s">
        <v>94</v>
      </c>
      <c r="D13">
        <v>85</v>
      </c>
      <c r="E13">
        <v>11924</v>
      </c>
      <c r="F13" t="s">
        <v>95</v>
      </c>
      <c r="G13" t="s">
        <v>96</v>
      </c>
      <c r="H13" t="s">
        <v>133</v>
      </c>
      <c r="I13" t="s">
        <v>98</v>
      </c>
      <c r="J13" t="s">
        <v>99</v>
      </c>
      <c r="K13" t="s">
        <v>100</v>
      </c>
      <c r="L13" t="s">
        <v>101</v>
      </c>
      <c r="M13" t="s">
        <v>167</v>
      </c>
      <c r="N13" t="s">
        <v>103</v>
      </c>
      <c r="O13" t="s">
        <v>103</v>
      </c>
      <c r="P13" t="s">
        <v>104</v>
      </c>
      <c r="Q13" t="s">
        <v>105</v>
      </c>
      <c r="R13">
        <v>9</v>
      </c>
      <c r="S13">
        <v>5</v>
      </c>
      <c r="T13">
        <v>2005</v>
      </c>
      <c r="U13">
        <v>2006</v>
      </c>
      <c r="V13" t="s">
        <v>165</v>
      </c>
      <c r="W13" t="s">
        <v>107</v>
      </c>
      <c r="X13" t="s">
        <v>168</v>
      </c>
      <c r="Y13" t="s">
        <v>138</v>
      </c>
      <c r="Z13" t="s">
        <v>150</v>
      </c>
      <c r="AA13">
        <v>286</v>
      </c>
      <c r="AB13" t="s">
        <v>117</v>
      </c>
      <c r="AC13">
        <f t="shared" si="1"/>
        <v>1</v>
      </c>
      <c r="AD13" t="s">
        <v>111</v>
      </c>
      <c r="AE13">
        <f t="shared" si="2"/>
        <v>3</v>
      </c>
      <c r="AF13" t="s">
        <v>112</v>
      </c>
      <c r="AG13" t="s">
        <v>117</v>
      </c>
      <c r="AH13">
        <f t="shared" si="3"/>
        <v>1</v>
      </c>
      <c r="AI13" t="s">
        <v>111</v>
      </c>
      <c r="AJ13">
        <f t="shared" si="4"/>
        <v>3</v>
      </c>
      <c r="AK13" t="s">
        <v>113</v>
      </c>
      <c r="AL13" t="s">
        <v>114</v>
      </c>
      <c r="AM13">
        <v>998</v>
      </c>
      <c r="AN13" t="s">
        <v>115</v>
      </c>
      <c r="AO13">
        <v>0</v>
      </c>
      <c r="AP13">
        <v>177</v>
      </c>
      <c r="AQ13">
        <v>1175</v>
      </c>
      <c r="AR13" t="s">
        <v>116</v>
      </c>
      <c r="AS13" t="s">
        <v>117</v>
      </c>
      <c r="AT13">
        <f t="shared" si="5"/>
        <v>1</v>
      </c>
      <c r="AU13" t="s">
        <v>118</v>
      </c>
      <c r="AV13">
        <f t="shared" si="6"/>
        <v>1</v>
      </c>
      <c r="AW13" t="s">
        <v>119</v>
      </c>
      <c r="AX13">
        <v>1182</v>
      </c>
      <c r="AY13">
        <v>1142</v>
      </c>
      <c r="AZ13">
        <v>0</v>
      </c>
      <c r="BA13">
        <v>2324</v>
      </c>
      <c r="BB13">
        <f t="shared" si="7"/>
        <v>3499</v>
      </c>
      <c r="BC13">
        <v>1</v>
      </c>
      <c r="BD13">
        <v>0</v>
      </c>
      <c r="BE13">
        <v>3</v>
      </c>
      <c r="BF13">
        <v>0</v>
      </c>
      <c r="BG13">
        <v>4</v>
      </c>
      <c r="BH13">
        <v>1</v>
      </c>
      <c r="BI13" t="s">
        <v>117</v>
      </c>
      <c r="BJ13">
        <f t="shared" si="8"/>
        <v>1</v>
      </c>
      <c r="BK13">
        <v>11</v>
      </c>
      <c r="BL13" t="s">
        <v>120</v>
      </c>
      <c r="BM13">
        <v>2</v>
      </c>
      <c r="BN13" t="s">
        <v>110</v>
      </c>
      <c r="BO13">
        <f t="shared" si="9"/>
        <v>2</v>
      </c>
      <c r="BP13" t="s">
        <v>169</v>
      </c>
      <c r="BQ13">
        <v>2005</v>
      </c>
      <c r="BR13" t="s">
        <v>170</v>
      </c>
      <c r="BS13">
        <v>3</v>
      </c>
      <c r="BT13">
        <v>736</v>
      </c>
      <c r="BU13" t="s">
        <v>111</v>
      </c>
      <c r="BV13">
        <f t="shared" si="10"/>
        <v>3</v>
      </c>
      <c r="BW13" t="s">
        <v>111</v>
      </c>
      <c r="BX13">
        <f t="shared" si="11"/>
        <v>3</v>
      </c>
      <c r="BY13" t="s">
        <v>118</v>
      </c>
      <c r="BZ13">
        <v>147</v>
      </c>
      <c r="CA13">
        <v>21</v>
      </c>
      <c r="CB13">
        <v>0</v>
      </c>
      <c r="CC13">
        <v>0</v>
      </c>
      <c r="CD13">
        <v>0</v>
      </c>
      <c r="CE13">
        <v>0</v>
      </c>
      <c r="CF13" t="s">
        <v>96</v>
      </c>
      <c r="CG13" t="str">
        <f t="shared" si="12"/>
        <v>ERR</v>
      </c>
      <c r="CH13" t="s">
        <v>96</v>
      </c>
      <c r="CI13" t="s">
        <v>96</v>
      </c>
      <c r="CJ13">
        <v>0</v>
      </c>
      <c r="CK13">
        <v>7</v>
      </c>
      <c r="CL13">
        <v>2006</v>
      </c>
      <c r="CM13" t="s">
        <v>171</v>
      </c>
      <c r="CN13" t="s">
        <v>172</v>
      </c>
      <c r="CO13" s="1">
        <v>345000</v>
      </c>
      <c r="CP13" s="2">
        <f t="shared" si="0"/>
        <v>98.599599885681627</v>
      </c>
    </row>
    <row r="14" spans="1:94" x14ac:dyDescent="0.25">
      <c r="A14">
        <v>13</v>
      </c>
      <c r="B14">
        <v>20</v>
      </c>
      <c r="C14" t="s">
        <v>94</v>
      </c>
      <c r="D14" t="s">
        <v>96</v>
      </c>
      <c r="E14">
        <v>12968</v>
      </c>
      <c r="F14" t="s">
        <v>95</v>
      </c>
      <c r="G14" t="s">
        <v>96</v>
      </c>
      <c r="H14" t="s">
        <v>173</v>
      </c>
      <c r="I14" t="s">
        <v>98</v>
      </c>
      <c r="J14" t="s">
        <v>99</v>
      </c>
      <c r="K14" t="s">
        <v>100</v>
      </c>
      <c r="L14" t="s">
        <v>101</v>
      </c>
      <c r="M14" t="s">
        <v>164</v>
      </c>
      <c r="N14" t="s">
        <v>103</v>
      </c>
      <c r="O14" t="s">
        <v>103</v>
      </c>
      <c r="P14" t="s">
        <v>104</v>
      </c>
      <c r="Q14" t="s">
        <v>128</v>
      </c>
      <c r="R14">
        <v>5</v>
      </c>
      <c r="S14">
        <v>6</v>
      </c>
      <c r="T14">
        <v>1962</v>
      </c>
      <c r="U14">
        <v>1962</v>
      </c>
      <c r="V14" t="s">
        <v>165</v>
      </c>
      <c r="W14" t="s">
        <v>107</v>
      </c>
      <c r="X14" t="s">
        <v>153</v>
      </c>
      <c r="Y14" t="s">
        <v>174</v>
      </c>
      <c r="Z14" t="s">
        <v>130</v>
      </c>
      <c r="AA14">
        <v>0</v>
      </c>
      <c r="AB14" t="s">
        <v>111</v>
      </c>
      <c r="AC14">
        <f t="shared" si="1"/>
        <v>3</v>
      </c>
      <c r="AD14" t="s">
        <v>111</v>
      </c>
      <c r="AE14">
        <f t="shared" si="2"/>
        <v>3</v>
      </c>
      <c r="AF14" t="s">
        <v>131</v>
      </c>
      <c r="AG14" t="s">
        <v>111</v>
      </c>
      <c r="AH14">
        <f t="shared" si="3"/>
        <v>3</v>
      </c>
      <c r="AI14" t="s">
        <v>111</v>
      </c>
      <c r="AJ14">
        <f t="shared" si="4"/>
        <v>3</v>
      </c>
      <c r="AK14" t="s">
        <v>113</v>
      </c>
      <c r="AL14" t="s">
        <v>132</v>
      </c>
      <c r="AM14">
        <v>737</v>
      </c>
      <c r="AN14" t="s">
        <v>115</v>
      </c>
      <c r="AO14">
        <v>0</v>
      </c>
      <c r="AP14">
        <v>175</v>
      </c>
      <c r="AQ14">
        <v>912</v>
      </c>
      <c r="AR14" t="s">
        <v>116</v>
      </c>
      <c r="AS14" t="s">
        <v>111</v>
      </c>
      <c r="AT14">
        <f t="shared" si="5"/>
        <v>3</v>
      </c>
      <c r="AU14" t="s">
        <v>118</v>
      </c>
      <c r="AV14">
        <f t="shared" si="6"/>
        <v>1</v>
      </c>
      <c r="AW14" t="s">
        <v>119</v>
      </c>
      <c r="AX14">
        <v>912</v>
      </c>
      <c r="AY14">
        <v>0</v>
      </c>
      <c r="AZ14">
        <v>0</v>
      </c>
      <c r="BA14">
        <v>912</v>
      </c>
      <c r="BB14">
        <f t="shared" si="7"/>
        <v>1824</v>
      </c>
      <c r="BC14">
        <v>1</v>
      </c>
      <c r="BD14">
        <v>0</v>
      </c>
      <c r="BE14">
        <v>1</v>
      </c>
      <c r="BF14">
        <v>0</v>
      </c>
      <c r="BG14">
        <v>2</v>
      </c>
      <c r="BH14">
        <v>1</v>
      </c>
      <c r="BI14" t="s">
        <v>111</v>
      </c>
      <c r="BJ14">
        <f t="shared" si="8"/>
        <v>3</v>
      </c>
      <c r="BK14">
        <v>4</v>
      </c>
      <c r="BL14" t="s">
        <v>120</v>
      </c>
      <c r="BM14">
        <v>0</v>
      </c>
      <c r="BN14" t="s">
        <v>96</v>
      </c>
      <c r="BO14" t="str">
        <f t="shared" si="9"/>
        <v>ERR</v>
      </c>
      <c r="BP14" t="s">
        <v>140</v>
      </c>
      <c r="BQ14">
        <v>1962</v>
      </c>
      <c r="BR14" t="s">
        <v>115</v>
      </c>
      <c r="BS14">
        <v>1</v>
      </c>
      <c r="BT14">
        <v>352</v>
      </c>
      <c r="BU14" t="s">
        <v>111</v>
      </c>
      <c r="BV14">
        <f t="shared" si="10"/>
        <v>3</v>
      </c>
      <c r="BW14" t="s">
        <v>111</v>
      </c>
      <c r="BX14">
        <f t="shared" si="11"/>
        <v>3</v>
      </c>
      <c r="BY14" t="s">
        <v>118</v>
      </c>
      <c r="BZ14">
        <v>140</v>
      </c>
      <c r="CA14">
        <v>0</v>
      </c>
      <c r="CB14">
        <v>0</v>
      </c>
      <c r="CC14">
        <v>0</v>
      </c>
      <c r="CD14">
        <v>176</v>
      </c>
      <c r="CE14">
        <v>0</v>
      </c>
      <c r="CF14" t="s">
        <v>96</v>
      </c>
      <c r="CG14" t="str">
        <f t="shared" si="12"/>
        <v>ERR</v>
      </c>
      <c r="CH14" t="s">
        <v>96</v>
      </c>
      <c r="CI14" t="s">
        <v>96</v>
      </c>
      <c r="CJ14">
        <v>0</v>
      </c>
      <c r="CK14">
        <v>9</v>
      </c>
      <c r="CL14">
        <v>2008</v>
      </c>
      <c r="CM14" t="s">
        <v>123</v>
      </c>
      <c r="CN14" t="s">
        <v>124</v>
      </c>
      <c r="CO14" s="1">
        <v>144000</v>
      </c>
      <c r="CP14" s="2">
        <f t="shared" si="0"/>
        <v>78.94736842105263</v>
      </c>
    </row>
    <row r="15" spans="1:94" x14ac:dyDescent="0.25">
      <c r="A15">
        <v>14</v>
      </c>
      <c r="B15">
        <v>20</v>
      </c>
      <c r="C15" t="s">
        <v>94</v>
      </c>
      <c r="D15">
        <v>91</v>
      </c>
      <c r="E15">
        <v>10652</v>
      </c>
      <c r="F15" t="s">
        <v>95</v>
      </c>
      <c r="G15" t="s">
        <v>96</v>
      </c>
      <c r="H15" t="s">
        <v>133</v>
      </c>
      <c r="I15" t="s">
        <v>98</v>
      </c>
      <c r="J15" t="s">
        <v>99</v>
      </c>
      <c r="K15" t="s">
        <v>100</v>
      </c>
      <c r="L15" t="s">
        <v>101</v>
      </c>
      <c r="M15" t="s">
        <v>102</v>
      </c>
      <c r="N15" t="s">
        <v>103</v>
      </c>
      <c r="O15" t="s">
        <v>103</v>
      </c>
      <c r="P15" t="s">
        <v>104</v>
      </c>
      <c r="Q15" t="s">
        <v>128</v>
      </c>
      <c r="R15">
        <v>7</v>
      </c>
      <c r="S15">
        <v>5</v>
      </c>
      <c r="T15">
        <v>2006</v>
      </c>
      <c r="U15">
        <v>2007</v>
      </c>
      <c r="V15" t="s">
        <v>106</v>
      </c>
      <c r="W15" t="s">
        <v>107</v>
      </c>
      <c r="X15" t="s">
        <v>108</v>
      </c>
      <c r="Y15" t="s">
        <v>108</v>
      </c>
      <c r="Z15" t="s">
        <v>150</v>
      </c>
      <c r="AA15">
        <v>306</v>
      </c>
      <c r="AB15" t="s">
        <v>110</v>
      </c>
      <c r="AC15">
        <f t="shared" si="1"/>
        <v>2</v>
      </c>
      <c r="AD15" t="s">
        <v>111</v>
      </c>
      <c r="AE15">
        <f t="shared" si="2"/>
        <v>3</v>
      </c>
      <c r="AF15" t="s">
        <v>112</v>
      </c>
      <c r="AG15" t="s">
        <v>110</v>
      </c>
      <c r="AH15">
        <f t="shared" si="3"/>
        <v>2</v>
      </c>
      <c r="AI15" t="s">
        <v>111</v>
      </c>
      <c r="AJ15">
        <f t="shared" si="4"/>
        <v>3</v>
      </c>
      <c r="AK15" t="s">
        <v>143</v>
      </c>
      <c r="AL15" t="s">
        <v>115</v>
      </c>
      <c r="AM15">
        <v>0</v>
      </c>
      <c r="AN15" t="s">
        <v>115</v>
      </c>
      <c r="AO15">
        <v>0</v>
      </c>
      <c r="AP15">
        <v>1494</v>
      </c>
      <c r="AQ15">
        <v>1494</v>
      </c>
      <c r="AR15" t="s">
        <v>116</v>
      </c>
      <c r="AS15" t="s">
        <v>117</v>
      </c>
      <c r="AT15">
        <f t="shared" si="5"/>
        <v>1</v>
      </c>
      <c r="AU15" t="s">
        <v>118</v>
      </c>
      <c r="AV15">
        <f t="shared" si="6"/>
        <v>1</v>
      </c>
      <c r="AW15" t="s">
        <v>119</v>
      </c>
      <c r="AX15">
        <v>1494</v>
      </c>
      <c r="AY15">
        <v>0</v>
      </c>
      <c r="AZ15">
        <v>0</v>
      </c>
      <c r="BA15">
        <v>1494</v>
      </c>
      <c r="BB15">
        <f t="shared" si="7"/>
        <v>2988</v>
      </c>
      <c r="BC15">
        <v>0</v>
      </c>
      <c r="BD15">
        <v>0</v>
      </c>
      <c r="BE15">
        <v>2</v>
      </c>
      <c r="BF15">
        <v>0</v>
      </c>
      <c r="BG15">
        <v>3</v>
      </c>
      <c r="BH15">
        <v>1</v>
      </c>
      <c r="BI15" t="s">
        <v>110</v>
      </c>
      <c r="BJ15">
        <f t="shared" si="8"/>
        <v>2</v>
      </c>
      <c r="BK15">
        <v>7</v>
      </c>
      <c r="BL15" t="s">
        <v>120</v>
      </c>
      <c r="BM15">
        <v>1</v>
      </c>
      <c r="BN15" t="s">
        <v>110</v>
      </c>
      <c r="BO15">
        <f t="shared" si="9"/>
        <v>2</v>
      </c>
      <c r="BP15" t="s">
        <v>121</v>
      </c>
      <c r="BQ15">
        <v>2006</v>
      </c>
      <c r="BR15" t="s">
        <v>122</v>
      </c>
      <c r="BS15">
        <v>3</v>
      </c>
      <c r="BT15">
        <v>840</v>
      </c>
      <c r="BU15" t="s">
        <v>111</v>
      </c>
      <c r="BV15">
        <f t="shared" si="10"/>
        <v>3</v>
      </c>
      <c r="BW15" t="s">
        <v>111</v>
      </c>
      <c r="BX15">
        <f t="shared" si="11"/>
        <v>3</v>
      </c>
      <c r="BY15" t="s">
        <v>118</v>
      </c>
      <c r="BZ15">
        <v>160</v>
      </c>
      <c r="CA15">
        <v>33</v>
      </c>
      <c r="CB15">
        <v>0</v>
      </c>
      <c r="CC15">
        <v>0</v>
      </c>
      <c r="CD15">
        <v>0</v>
      </c>
      <c r="CE15">
        <v>0</v>
      </c>
      <c r="CF15" t="s">
        <v>96</v>
      </c>
      <c r="CG15" t="str">
        <f t="shared" si="12"/>
        <v>ERR</v>
      </c>
      <c r="CH15" t="s">
        <v>96</v>
      </c>
      <c r="CI15" t="s">
        <v>96</v>
      </c>
      <c r="CJ15">
        <v>0</v>
      </c>
      <c r="CK15">
        <v>8</v>
      </c>
      <c r="CL15">
        <v>2007</v>
      </c>
      <c r="CM15" t="s">
        <v>171</v>
      </c>
      <c r="CN15" t="s">
        <v>172</v>
      </c>
      <c r="CO15" s="1">
        <v>279500</v>
      </c>
      <c r="CP15" s="2">
        <f t="shared" si="0"/>
        <v>93.540829986613119</v>
      </c>
    </row>
    <row r="16" spans="1:94" x14ac:dyDescent="0.25">
      <c r="A16">
        <v>15</v>
      </c>
      <c r="B16">
        <v>20</v>
      </c>
      <c r="C16" t="s">
        <v>94</v>
      </c>
      <c r="D16" t="s">
        <v>96</v>
      </c>
      <c r="E16">
        <v>10920</v>
      </c>
      <c r="F16" t="s">
        <v>95</v>
      </c>
      <c r="G16" t="s">
        <v>96</v>
      </c>
      <c r="H16" t="s">
        <v>133</v>
      </c>
      <c r="I16" t="s">
        <v>98</v>
      </c>
      <c r="J16" t="s">
        <v>99</v>
      </c>
      <c r="K16" t="s">
        <v>135</v>
      </c>
      <c r="L16" t="s">
        <v>101</v>
      </c>
      <c r="M16" t="s">
        <v>175</v>
      </c>
      <c r="N16" t="s">
        <v>103</v>
      </c>
      <c r="O16" t="s">
        <v>103</v>
      </c>
      <c r="P16" t="s">
        <v>104</v>
      </c>
      <c r="Q16" t="s">
        <v>128</v>
      </c>
      <c r="R16">
        <v>6</v>
      </c>
      <c r="S16">
        <v>5</v>
      </c>
      <c r="T16">
        <v>1960</v>
      </c>
      <c r="U16">
        <v>1960</v>
      </c>
      <c r="V16" t="s">
        <v>165</v>
      </c>
      <c r="W16" t="s">
        <v>107</v>
      </c>
      <c r="X16" t="s">
        <v>129</v>
      </c>
      <c r="Y16" t="s">
        <v>129</v>
      </c>
      <c r="Z16" t="s">
        <v>109</v>
      </c>
      <c r="AA16">
        <v>212</v>
      </c>
      <c r="AB16" t="s">
        <v>111</v>
      </c>
      <c r="AC16">
        <f t="shared" si="1"/>
        <v>3</v>
      </c>
      <c r="AD16" t="s">
        <v>111</v>
      </c>
      <c r="AE16">
        <f t="shared" si="2"/>
        <v>3</v>
      </c>
      <c r="AF16" t="s">
        <v>131</v>
      </c>
      <c r="AG16" t="s">
        <v>111</v>
      </c>
      <c r="AH16">
        <f t="shared" si="3"/>
        <v>3</v>
      </c>
      <c r="AI16" t="s">
        <v>111</v>
      </c>
      <c r="AJ16">
        <f t="shared" si="4"/>
        <v>3</v>
      </c>
      <c r="AK16" t="s">
        <v>113</v>
      </c>
      <c r="AL16" t="s">
        <v>154</v>
      </c>
      <c r="AM16">
        <v>733</v>
      </c>
      <c r="AN16" t="s">
        <v>115</v>
      </c>
      <c r="AO16">
        <v>0</v>
      </c>
      <c r="AP16">
        <v>520</v>
      </c>
      <c r="AQ16">
        <v>1253</v>
      </c>
      <c r="AR16" t="s">
        <v>116</v>
      </c>
      <c r="AS16" t="s">
        <v>111</v>
      </c>
      <c r="AT16">
        <f t="shared" si="5"/>
        <v>3</v>
      </c>
      <c r="AU16" t="s">
        <v>118</v>
      </c>
      <c r="AV16">
        <f t="shared" si="6"/>
        <v>1</v>
      </c>
      <c r="AW16" t="s">
        <v>119</v>
      </c>
      <c r="AX16">
        <v>1253</v>
      </c>
      <c r="AY16">
        <v>0</v>
      </c>
      <c r="AZ16">
        <v>0</v>
      </c>
      <c r="BA16">
        <v>1253</v>
      </c>
      <c r="BB16">
        <f t="shared" si="7"/>
        <v>2506</v>
      </c>
      <c r="BC16">
        <v>1</v>
      </c>
      <c r="BD16">
        <v>0</v>
      </c>
      <c r="BE16">
        <v>1</v>
      </c>
      <c r="BF16">
        <v>1</v>
      </c>
      <c r="BG16">
        <v>2</v>
      </c>
      <c r="BH16">
        <v>1</v>
      </c>
      <c r="BI16" t="s">
        <v>111</v>
      </c>
      <c r="BJ16">
        <f t="shared" si="8"/>
        <v>3</v>
      </c>
      <c r="BK16">
        <v>5</v>
      </c>
      <c r="BL16" t="s">
        <v>120</v>
      </c>
      <c r="BM16">
        <v>1</v>
      </c>
      <c r="BN16" t="s">
        <v>160</v>
      </c>
      <c r="BO16">
        <f t="shared" si="9"/>
        <v>4</v>
      </c>
      <c r="BP16" t="s">
        <v>121</v>
      </c>
      <c r="BQ16">
        <v>1960</v>
      </c>
      <c r="BR16" t="s">
        <v>122</v>
      </c>
      <c r="BS16">
        <v>1</v>
      </c>
      <c r="BT16">
        <v>352</v>
      </c>
      <c r="BU16" t="s">
        <v>111</v>
      </c>
      <c r="BV16">
        <f t="shared" si="10"/>
        <v>3</v>
      </c>
      <c r="BW16" t="s">
        <v>111</v>
      </c>
      <c r="BX16">
        <f t="shared" si="11"/>
        <v>3</v>
      </c>
      <c r="BY16" t="s">
        <v>118</v>
      </c>
      <c r="BZ16">
        <v>0</v>
      </c>
      <c r="CA16">
        <v>213</v>
      </c>
      <c r="CB16">
        <v>176</v>
      </c>
      <c r="CC16">
        <v>0</v>
      </c>
      <c r="CD16">
        <v>0</v>
      </c>
      <c r="CE16">
        <v>0</v>
      </c>
      <c r="CF16" t="s">
        <v>96</v>
      </c>
      <c r="CG16" t="str">
        <f t="shared" si="12"/>
        <v>ERR</v>
      </c>
      <c r="CH16" t="s">
        <v>176</v>
      </c>
      <c r="CI16" t="s">
        <v>96</v>
      </c>
      <c r="CJ16">
        <v>0</v>
      </c>
      <c r="CK16">
        <v>5</v>
      </c>
      <c r="CL16">
        <v>2008</v>
      </c>
      <c r="CM16" t="s">
        <v>123</v>
      </c>
      <c r="CN16" t="s">
        <v>124</v>
      </c>
      <c r="CO16" s="1">
        <v>157000</v>
      </c>
      <c r="CP16" s="2">
        <f t="shared" si="0"/>
        <v>62.649640861931367</v>
      </c>
    </row>
    <row r="17" spans="1:94" x14ac:dyDescent="0.25">
      <c r="A17">
        <v>16</v>
      </c>
      <c r="B17">
        <v>45</v>
      </c>
      <c r="C17" t="s">
        <v>155</v>
      </c>
      <c r="D17">
        <v>51</v>
      </c>
      <c r="E17">
        <v>6120</v>
      </c>
      <c r="F17" t="s">
        <v>95</v>
      </c>
      <c r="G17" t="s">
        <v>96</v>
      </c>
      <c r="H17" t="s">
        <v>97</v>
      </c>
      <c r="I17" t="s">
        <v>98</v>
      </c>
      <c r="J17" t="s">
        <v>99</v>
      </c>
      <c r="K17" t="s">
        <v>135</v>
      </c>
      <c r="L17" t="s">
        <v>101</v>
      </c>
      <c r="M17" t="s">
        <v>161</v>
      </c>
      <c r="N17" t="s">
        <v>103</v>
      </c>
      <c r="O17" t="s">
        <v>103</v>
      </c>
      <c r="P17" t="s">
        <v>104</v>
      </c>
      <c r="Q17" t="s">
        <v>163</v>
      </c>
      <c r="R17">
        <v>7</v>
      </c>
      <c r="S17">
        <v>8</v>
      </c>
      <c r="T17">
        <v>1929</v>
      </c>
      <c r="U17">
        <v>2001</v>
      </c>
      <c r="V17" t="s">
        <v>106</v>
      </c>
      <c r="W17" t="s">
        <v>107</v>
      </c>
      <c r="X17" t="s">
        <v>137</v>
      </c>
      <c r="Y17" t="s">
        <v>137</v>
      </c>
      <c r="Z17" t="s">
        <v>130</v>
      </c>
      <c r="AA17">
        <v>0</v>
      </c>
      <c r="AB17" t="s">
        <v>111</v>
      </c>
      <c r="AC17">
        <f t="shared" si="1"/>
        <v>3</v>
      </c>
      <c r="AD17" t="s">
        <v>111</v>
      </c>
      <c r="AE17">
        <f t="shared" si="2"/>
        <v>3</v>
      </c>
      <c r="AF17" t="s">
        <v>139</v>
      </c>
      <c r="AG17" t="s">
        <v>111</v>
      </c>
      <c r="AH17">
        <f t="shared" si="3"/>
        <v>3</v>
      </c>
      <c r="AI17" t="s">
        <v>111</v>
      </c>
      <c r="AJ17">
        <f t="shared" si="4"/>
        <v>3</v>
      </c>
      <c r="AK17" t="s">
        <v>113</v>
      </c>
      <c r="AL17" t="s">
        <v>115</v>
      </c>
      <c r="AM17">
        <v>0</v>
      </c>
      <c r="AN17" t="s">
        <v>115</v>
      </c>
      <c r="AO17">
        <v>0</v>
      </c>
      <c r="AP17">
        <v>832</v>
      </c>
      <c r="AQ17">
        <v>832</v>
      </c>
      <c r="AR17" t="s">
        <v>116</v>
      </c>
      <c r="AS17" t="s">
        <v>117</v>
      </c>
      <c r="AT17">
        <f t="shared" si="5"/>
        <v>1</v>
      </c>
      <c r="AU17" t="s">
        <v>118</v>
      </c>
      <c r="AV17">
        <f t="shared" si="6"/>
        <v>1</v>
      </c>
      <c r="AW17" t="s">
        <v>177</v>
      </c>
      <c r="AX17">
        <v>854</v>
      </c>
      <c r="AY17">
        <v>0</v>
      </c>
      <c r="AZ17">
        <v>0</v>
      </c>
      <c r="BA17">
        <v>854</v>
      </c>
      <c r="BB17">
        <f t="shared" si="7"/>
        <v>1686</v>
      </c>
      <c r="BC17">
        <v>0</v>
      </c>
      <c r="BD17">
        <v>0</v>
      </c>
      <c r="BE17">
        <v>1</v>
      </c>
      <c r="BF17">
        <v>0</v>
      </c>
      <c r="BG17">
        <v>2</v>
      </c>
      <c r="BH17">
        <v>1</v>
      </c>
      <c r="BI17" t="s">
        <v>111</v>
      </c>
      <c r="BJ17">
        <f t="shared" si="8"/>
        <v>3</v>
      </c>
      <c r="BK17">
        <v>5</v>
      </c>
      <c r="BL17" t="s">
        <v>120</v>
      </c>
      <c r="BM17">
        <v>0</v>
      </c>
      <c r="BN17" t="s">
        <v>96</v>
      </c>
      <c r="BO17" t="str">
        <f t="shared" si="9"/>
        <v>ERR</v>
      </c>
      <c r="BP17" t="s">
        <v>140</v>
      </c>
      <c r="BQ17">
        <v>1991</v>
      </c>
      <c r="BR17" t="s">
        <v>115</v>
      </c>
      <c r="BS17">
        <v>2</v>
      </c>
      <c r="BT17">
        <v>576</v>
      </c>
      <c r="BU17" t="s">
        <v>111</v>
      </c>
      <c r="BV17">
        <f t="shared" si="10"/>
        <v>3</v>
      </c>
      <c r="BW17" t="s">
        <v>111</v>
      </c>
      <c r="BX17">
        <f t="shared" si="11"/>
        <v>3</v>
      </c>
      <c r="BY17" t="s">
        <v>118</v>
      </c>
      <c r="BZ17">
        <v>48</v>
      </c>
      <c r="CA17">
        <v>112</v>
      </c>
      <c r="CB17">
        <v>0</v>
      </c>
      <c r="CC17">
        <v>0</v>
      </c>
      <c r="CD17">
        <v>0</v>
      </c>
      <c r="CE17">
        <v>0</v>
      </c>
      <c r="CF17" t="s">
        <v>96</v>
      </c>
      <c r="CG17" t="str">
        <f t="shared" si="12"/>
        <v>ERR</v>
      </c>
      <c r="CH17" t="s">
        <v>178</v>
      </c>
      <c r="CI17" t="s">
        <v>96</v>
      </c>
      <c r="CJ17">
        <v>0</v>
      </c>
      <c r="CK17">
        <v>7</v>
      </c>
      <c r="CL17">
        <v>2007</v>
      </c>
      <c r="CM17" t="s">
        <v>123</v>
      </c>
      <c r="CN17" t="s">
        <v>124</v>
      </c>
      <c r="CO17" s="1">
        <v>132000</v>
      </c>
      <c r="CP17" s="2">
        <f t="shared" si="0"/>
        <v>78.291814946619212</v>
      </c>
    </row>
    <row r="18" spans="1:94" x14ac:dyDescent="0.25">
      <c r="A18">
        <v>17</v>
      </c>
      <c r="B18">
        <v>20</v>
      </c>
      <c r="C18" t="s">
        <v>94</v>
      </c>
      <c r="D18" t="s">
        <v>96</v>
      </c>
      <c r="E18">
        <v>11241</v>
      </c>
      <c r="F18" t="s">
        <v>95</v>
      </c>
      <c r="G18" t="s">
        <v>96</v>
      </c>
      <c r="H18" t="s">
        <v>133</v>
      </c>
      <c r="I18" t="s">
        <v>98</v>
      </c>
      <c r="J18" t="s">
        <v>99</v>
      </c>
      <c r="K18" t="s">
        <v>179</v>
      </c>
      <c r="L18" t="s">
        <v>101</v>
      </c>
      <c r="M18" t="s">
        <v>175</v>
      </c>
      <c r="N18" t="s">
        <v>103</v>
      </c>
      <c r="O18" t="s">
        <v>103</v>
      </c>
      <c r="P18" t="s">
        <v>104</v>
      </c>
      <c r="Q18" t="s">
        <v>128</v>
      </c>
      <c r="R18">
        <v>6</v>
      </c>
      <c r="S18">
        <v>7</v>
      </c>
      <c r="T18">
        <v>1970</v>
      </c>
      <c r="U18">
        <v>1970</v>
      </c>
      <c r="V18" t="s">
        <v>106</v>
      </c>
      <c r="W18" t="s">
        <v>107</v>
      </c>
      <c r="X18" t="s">
        <v>137</v>
      </c>
      <c r="Y18" t="s">
        <v>137</v>
      </c>
      <c r="Z18" t="s">
        <v>109</v>
      </c>
      <c r="AA18">
        <v>180</v>
      </c>
      <c r="AB18" t="s">
        <v>111</v>
      </c>
      <c r="AC18">
        <f t="shared" si="1"/>
        <v>3</v>
      </c>
      <c r="AD18" t="s">
        <v>111</v>
      </c>
      <c r="AE18">
        <f t="shared" si="2"/>
        <v>3</v>
      </c>
      <c r="AF18" t="s">
        <v>131</v>
      </c>
      <c r="AG18" t="s">
        <v>111</v>
      </c>
      <c r="AH18">
        <f t="shared" si="3"/>
        <v>3</v>
      </c>
      <c r="AI18" t="s">
        <v>111</v>
      </c>
      <c r="AJ18">
        <f t="shared" si="4"/>
        <v>3</v>
      </c>
      <c r="AK18" t="s">
        <v>113</v>
      </c>
      <c r="AL18" t="s">
        <v>132</v>
      </c>
      <c r="AM18">
        <v>578</v>
      </c>
      <c r="AN18" t="s">
        <v>115</v>
      </c>
      <c r="AO18">
        <v>0</v>
      </c>
      <c r="AP18">
        <v>426</v>
      </c>
      <c r="AQ18">
        <v>1004</v>
      </c>
      <c r="AR18" t="s">
        <v>116</v>
      </c>
      <c r="AS18" t="s">
        <v>117</v>
      </c>
      <c r="AT18">
        <f t="shared" si="5"/>
        <v>1</v>
      </c>
      <c r="AU18" t="s">
        <v>118</v>
      </c>
      <c r="AV18">
        <f t="shared" si="6"/>
        <v>1</v>
      </c>
      <c r="AW18" t="s">
        <v>119</v>
      </c>
      <c r="AX18">
        <v>1004</v>
      </c>
      <c r="AY18">
        <v>0</v>
      </c>
      <c r="AZ18">
        <v>0</v>
      </c>
      <c r="BA18">
        <v>1004</v>
      </c>
      <c r="BB18">
        <f t="shared" si="7"/>
        <v>2008</v>
      </c>
      <c r="BC18">
        <v>1</v>
      </c>
      <c r="BD18">
        <v>0</v>
      </c>
      <c r="BE18">
        <v>1</v>
      </c>
      <c r="BF18">
        <v>0</v>
      </c>
      <c r="BG18">
        <v>2</v>
      </c>
      <c r="BH18">
        <v>1</v>
      </c>
      <c r="BI18" t="s">
        <v>111</v>
      </c>
      <c r="BJ18">
        <f t="shared" si="8"/>
        <v>3</v>
      </c>
      <c r="BK18">
        <v>5</v>
      </c>
      <c r="BL18" t="s">
        <v>120</v>
      </c>
      <c r="BM18">
        <v>1</v>
      </c>
      <c r="BN18" t="s">
        <v>111</v>
      </c>
      <c r="BO18">
        <f t="shared" si="9"/>
        <v>3</v>
      </c>
      <c r="BP18" t="s">
        <v>121</v>
      </c>
      <c r="BQ18">
        <v>1970</v>
      </c>
      <c r="BR18" t="s">
        <v>170</v>
      </c>
      <c r="BS18">
        <v>2</v>
      </c>
      <c r="BT18">
        <v>480</v>
      </c>
      <c r="BU18" t="s">
        <v>111</v>
      </c>
      <c r="BV18">
        <f t="shared" si="10"/>
        <v>3</v>
      </c>
      <c r="BW18" t="s">
        <v>111</v>
      </c>
      <c r="BX18">
        <f t="shared" si="11"/>
        <v>3</v>
      </c>
      <c r="BY18" t="s">
        <v>118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 t="s">
        <v>96</v>
      </c>
      <c r="CG18" t="str">
        <f t="shared" si="12"/>
        <v>ERR</v>
      </c>
      <c r="CH18" t="s">
        <v>96</v>
      </c>
      <c r="CI18" t="s">
        <v>148</v>
      </c>
      <c r="CJ18">
        <v>700</v>
      </c>
      <c r="CK18">
        <v>3</v>
      </c>
      <c r="CL18">
        <v>2010</v>
      </c>
      <c r="CM18" t="s">
        <v>123</v>
      </c>
      <c r="CN18" t="s">
        <v>124</v>
      </c>
      <c r="CO18" s="1">
        <v>149000</v>
      </c>
      <c r="CP18" s="2">
        <f t="shared" si="0"/>
        <v>74.20318725099601</v>
      </c>
    </row>
    <row r="19" spans="1:94" x14ac:dyDescent="0.25">
      <c r="A19">
        <v>18</v>
      </c>
      <c r="B19">
        <v>90</v>
      </c>
      <c r="C19" t="s">
        <v>94</v>
      </c>
      <c r="D19">
        <v>72</v>
      </c>
      <c r="E19">
        <v>10791</v>
      </c>
      <c r="F19" t="s">
        <v>95</v>
      </c>
      <c r="G19" t="s">
        <v>96</v>
      </c>
      <c r="H19" t="s">
        <v>97</v>
      </c>
      <c r="I19" t="s">
        <v>98</v>
      </c>
      <c r="J19" t="s">
        <v>99</v>
      </c>
      <c r="K19" t="s">
        <v>100</v>
      </c>
      <c r="L19" t="s">
        <v>101</v>
      </c>
      <c r="M19" t="s">
        <v>164</v>
      </c>
      <c r="N19" t="s">
        <v>103</v>
      </c>
      <c r="O19" t="s">
        <v>103</v>
      </c>
      <c r="P19" t="s">
        <v>180</v>
      </c>
      <c r="Q19" t="s">
        <v>128</v>
      </c>
      <c r="R19">
        <v>4</v>
      </c>
      <c r="S19">
        <v>5</v>
      </c>
      <c r="T19">
        <v>1967</v>
      </c>
      <c r="U19">
        <v>1967</v>
      </c>
      <c r="V19" t="s">
        <v>106</v>
      </c>
      <c r="W19" t="s">
        <v>107</v>
      </c>
      <c r="X19" t="s">
        <v>129</v>
      </c>
      <c r="Y19" t="s">
        <v>129</v>
      </c>
      <c r="Z19" t="s">
        <v>130</v>
      </c>
      <c r="AA19">
        <v>0</v>
      </c>
      <c r="AB19" t="s">
        <v>111</v>
      </c>
      <c r="AC19">
        <f t="shared" si="1"/>
        <v>3</v>
      </c>
      <c r="AD19" t="s">
        <v>111</v>
      </c>
      <c r="AE19">
        <f t="shared" si="2"/>
        <v>3</v>
      </c>
      <c r="AF19" t="s">
        <v>181</v>
      </c>
      <c r="AG19" t="s">
        <v>96</v>
      </c>
      <c r="AH19" t="str">
        <f t="shared" si="3"/>
        <v>ERR</v>
      </c>
      <c r="AI19" t="s">
        <v>96</v>
      </c>
      <c r="AJ19" t="str">
        <f t="shared" si="4"/>
        <v>ERR</v>
      </c>
      <c r="AK19" t="s">
        <v>96</v>
      </c>
      <c r="AL19" t="s">
        <v>96</v>
      </c>
      <c r="AM19">
        <v>0</v>
      </c>
      <c r="AN19" t="s">
        <v>96</v>
      </c>
      <c r="AO19">
        <v>0</v>
      </c>
      <c r="AP19">
        <v>0</v>
      </c>
      <c r="AQ19">
        <v>0</v>
      </c>
      <c r="AR19" t="s">
        <v>116</v>
      </c>
      <c r="AS19" t="s">
        <v>111</v>
      </c>
      <c r="AT19">
        <f t="shared" si="5"/>
        <v>3</v>
      </c>
      <c r="AU19" t="s">
        <v>118</v>
      </c>
      <c r="AV19">
        <f t="shared" si="6"/>
        <v>1</v>
      </c>
      <c r="AW19" t="s">
        <v>119</v>
      </c>
      <c r="AX19">
        <v>1296</v>
      </c>
      <c r="AY19">
        <v>0</v>
      </c>
      <c r="AZ19">
        <v>0</v>
      </c>
      <c r="BA19">
        <v>1296</v>
      </c>
      <c r="BB19">
        <f t="shared" si="7"/>
        <v>1296</v>
      </c>
      <c r="BC19">
        <v>0</v>
      </c>
      <c r="BD19">
        <v>0</v>
      </c>
      <c r="BE19">
        <v>2</v>
      </c>
      <c r="BF19">
        <v>0</v>
      </c>
      <c r="BG19">
        <v>2</v>
      </c>
      <c r="BH19">
        <v>2</v>
      </c>
      <c r="BI19" t="s">
        <v>111</v>
      </c>
      <c r="BJ19">
        <f t="shared" si="8"/>
        <v>3</v>
      </c>
      <c r="BK19">
        <v>6</v>
      </c>
      <c r="BL19" t="s">
        <v>120</v>
      </c>
      <c r="BM19">
        <v>0</v>
      </c>
      <c r="BN19" t="s">
        <v>96</v>
      </c>
      <c r="BO19" t="str">
        <f t="shared" si="9"/>
        <v>ERR</v>
      </c>
      <c r="BP19" t="s">
        <v>182</v>
      </c>
      <c r="BQ19">
        <v>1967</v>
      </c>
      <c r="BR19" t="s">
        <v>115</v>
      </c>
      <c r="BS19">
        <v>2</v>
      </c>
      <c r="BT19">
        <v>516</v>
      </c>
      <c r="BU19" t="s">
        <v>111</v>
      </c>
      <c r="BV19">
        <f t="shared" si="10"/>
        <v>3</v>
      </c>
      <c r="BW19" t="s">
        <v>111</v>
      </c>
      <c r="BX19">
        <f t="shared" si="11"/>
        <v>3</v>
      </c>
      <c r="BY19" t="s">
        <v>118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 t="s">
        <v>96</v>
      </c>
      <c r="CG19" t="str">
        <f t="shared" si="12"/>
        <v>ERR</v>
      </c>
      <c r="CH19" t="s">
        <v>96</v>
      </c>
      <c r="CI19" t="s">
        <v>148</v>
      </c>
      <c r="CJ19">
        <v>500</v>
      </c>
      <c r="CK19">
        <v>10</v>
      </c>
      <c r="CL19">
        <v>2006</v>
      </c>
      <c r="CM19" t="s">
        <v>123</v>
      </c>
      <c r="CN19" t="s">
        <v>124</v>
      </c>
      <c r="CO19" s="1">
        <v>90000</v>
      </c>
      <c r="CP19" s="2">
        <f t="shared" si="0"/>
        <v>69.444444444444443</v>
      </c>
    </row>
    <row r="20" spans="1:94" x14ac:dyDescent="0.25">
      <c r="A20">
        <v>19</v>
      </c>
      <c r="B20">
        <v>20</v>
      </c>
      <c r="C20" t="s">
        <v>94</v>
      </c>
      <c r="D20">
        <v>66</v>
      </c>
      <c r="E20">
        <v>13695</v>
      </c>
      <c r="F20" t="s">
        <v>95</v>
      </c>
      <c r="G20" t="s">
        <v>96</v>
      </c>
      <c r="H20" t="s">
        <v>97</v>
      </c>
      <c r="I20" t="s">
        <v>98</v>
      </c>
      <c r="J20" t="s">
        <v>99</v>
      </c>
      <c r="K20" t="s">
        <v>100</v>
      </c>
      <c r="L20" t="s">
        <v>101</v>
      </c>
      <c r="M20" t="s">
        <v>183</v>
      </c>
      <c r="N20" t="s">
        <v>184</v>
      </c>
      <c r="O20" t="s">
        <v>103</v>
      </c>
      <c r="P20" t="s">
        <v>104</v>
      </c>
      <c r="Q20" t="s">
        <v>128</v>
      </c>
      <c r="R20">
        <v>5</v>
      </c>
      <c r="S20">
        <v>5</v>
      </c>
      <c r="T20">
        <v>2004</v>
      </c>
      <c r="U20">
        <v>2004</v>
      </c>
      <c r="V20" t="s">
        <v>106</v>
      </c>
      <c r="W20" t="s">
        <v>107</v>
      </c>
      <c r="X20" t="s">
        <v>108</v>
      </c>
      <c r="Y20" t="s">
        <v>108</v>
      </c>
      <c r="Z20" t="s">
        <v>130</v>
      </c>
      <c r="AA20">
        <v>0</v>
      </c>
      <c r="AB20" t="s">
        <v>111</v>
      </c>
      <c r="AC20">
        <f t="shared" si="1"/>
        <v>3</v>
      </c>
      <c r="AD20" t="s">
        <v>111</v>
      </c>
      <c r="AE20">
        <f t="shared" si="2"/>
        <v>3</v>
      </c>
      <c r="AF20" t="s">
        <v>112</v>
      </c>
      <c r="AG20" t="s">
        <v>111</v>
      </c>
      <c r="AH20">
        <f t="shared" si="3"/>
        <v>3</v>
      </c>
      <c r="AI20" t="s">
        <v>111</v>
      </c>
      <c r="AJ20">
        <f t="shared" si="4"/>
        <v>3</v>
      </c>
      <c r="AK20" t="s">
        <v>113</v>
      </c>
      <c r="AL20" t="s">
        <v>114</v>
      </c>
      <c r="AM20">
        <v>646</v>
      </c>
      <c r="AN20" t="s">
        <v>115</v>
      </c>
      <c r="AO20">
        <v>0</v>
      </c>
      <c r="AP20">
        <v>468</v>
      </c>
      <c r="AQ20">
        <v>1114</v>
      </c>
      <c r="AR20" t="s">
        <v>116</v>
      </c>
      <c r="AS20" t="s">
        <v>117</v>
      </c>
      <c r="AT20">
        <f t="shared" si="5"/>
        <v>1</v>
      </c>
      <c r="AU20" t="s">
        <v>118</v>
      </c>
      <c r="AV20">
        <f t="shared" si="6"/>
        <v>1</v>
      </c>
      <c r="AW20" t="s">
        <v>119</v>
      </c>
      <c r="AX20">
        <v>1114</v>
      </c>
      <c r="AY20">
        <v>0</v>
      </c>
      <c r="AZ20">
        <v>0</v>
      </c>
      <c r="BA20">
        <v>1114</v>
      </c>
      <c r="BB20">
        <f t="shared" si="7"/>
        <v>2228</v>
      </c>
      <c r="BC20">
        <v>1</v>
      </c>
      <c r="BD20">
        <v>0</v>
      </c>
      <c r="BE20">
        <v>1</v>
      </c>
      <c r="BF20">
        <v>1</v>
      </c>
      <c r="BG20">
        <v>3</v>
      </c>
      <c r="BH20">
        <v>1</v>
      </c>
      <c r="BI20" t="s">
        <v>110</v>
      </c>
      <c r="BJ20">
        <f t="shared" si="8"/>
        <v>2</v>
      </c>
      <c r="BK20">
        <v>6</v>
      </c>
      <c r="BL20" t="s">
        <v>120</v>
      </c>
      <c r="BM20">
        <v>0</v>
      </c>
      <c r="BN20" t="s">
        <v>96</v>
      </c>
      <c r="BO20" t="str">
        <f t="shared" si="9"/>
        <v>ERR</v>
      </c>
      <c r="BP20" t="s">
        <v>140</v>
      </c>
      <c r="BQ20">
        <v>2004</v>
      </c>
      <c r="BR20" t="s">
        <v>115</v>
      </c>
      <c r="BS20">
        <v>2</v>
      </c>
      <c r="BT20">
        <v>576</v>
      </c>
      <c r="BU20" t="s">
        <v>111</v>
      </c>
      <c r="BV20">
        <f t="shared" si="10"/>
        <v>3</v>
      </c>
      <c r="BW20" t="s">
        <v>111</v>
      </c>
      <c r="BX20">
        <f t="shared" si="11"/>
        <v>3</v>
      </c>
      <c r="BY20" t="s">
        <v>118</v>
      </c>
      <c r="BZ20">
        <v>0</v>
      </c>
      <c r="CA20">
        <v>102</v>
      </c>
      <c r="CB20">
        <v>0</v>
      </c>
      <c r="CC20">
        <v>0</v>
      </c>
      <c r="CD20">
        <v>0</v>
      </c>
      <c r="CE20">
        <v>0</v>
      </c>
      <c r="CF20" t="s">
        <v>96</v>
      </c>
      <c r="CG20" t="str">
        <f t="shared" si="12"/>
        <v>ERR</v>
      </c>
      <c r="CH20" t="s">
        <v>96</v>
      </c>
      <c r="CI20" t="s">
        <v>96</v>
      </c>
      <c r="CJ20">
        <v>0</v>
      </c>
      <c r="CK20">
        <v>6</v>
      </c>
      <c r="CL20">
        <v>2008</v>
      </c>
      <c r="CM20" t="s">
        <v>123</v>
      </c>
      <c r="CN20" t="s">
        <v>124</v>
      </c>
      <c r="CO20" s="1">
        <v>159000</v>
      </c>
      <c r="CP20" s="2">
        <f t="shared" si="0"/>
        <v>71.364452423698381</v>
      </c>
    </row>
    <row r="21" spans="1:94" x14ac:dyDescent="0.25">
      <c r="A21">
        <v>20</v>
      </c>
      <c r="B21">
        <v>20</v>
      </c>
      <c r="C21" t="s">
        <v>94</v>
      </c>
      <c r="D21">
        <v>70</v>
      </c>
      <c r="E21">
        <v>7560</v>
      </c>
      <c r="F21" t="s">
        <v>95</v>
      </c>
      <c r="G21" t="s">
        <v>96</v>
      </c>
      <c r="H21" t="s">
        <v>97</v>
      </c>
      <c r="I21" t="s">
        <v>98</v>
      </c>
      <c r="J21" t="s">
        <v>99</v>
      </c>
      <c r="K21" t="s">
        <v>100</v>
      </c>
      <c r="L21" t="s">
        <v>101</v>
      </c>
      <c r="M21" t="s">
        <v>175</v>
      </c>
      <c r="N21" t="s">
        <v>103</v>
      </c>
      <c r="O21" t="s">
        <v>103</v>
      </c>
      <c r="P21" t="s">
        <v>104</v>
      </c>
      <c r="Q21" t="s">
        <v>128</v>
      </c>
      <c r="R21">
        <v>5</v>
      </c>
      <c r="S21">
        <v>6</v>
      </c>
      <c r="T21">
        <v>1958</v>
      </c>
      <c r="U21">
        <v>1965</v>
      </c>
      <c r="V21" t="s">
        <v>165</v>
      </c>
      <c r="W21" t="s">
        <v>107</v>
      </c>
      <c r="X21" t="s">
        <v>109</v>
      </c>
      <c r="Y21" t="s">
        <v>174</v>
      </c>
      <c r="Z21" t="s">
        <v>130</v>
      </c>
      <c r="AA21">
        <v>0</v>
      </c>
      <c r="AB21" t="s">
        <v>111</v>
      </c>
      <c r="AC21">
        <f t="shared" si="1"/>
        <v>3</v>
      </c>
      <c r="AD21" t="s">
        <v>111</v>
      </c>
      <c r="AE21">
        <f t="shared" si="2"/>
        <v>3</v>
      </c>
      <c r="AF21" t="s">
        <v>131</v>
      </c>
      <c r="AG21" t="s">
        <v>111</v>
      </c>
      <c r="AH21">
        <f t="shared" si="3"/>
        <v>3</v>
      </c>
      <c r="AI21" t="s">
        <v>111</v>
      </c>
      <c r="AJ21">
        <f t="shared" si="4"/>
        <v>3</v>
      </c>
      <c r="AK21" t="s">
        <v>113</v>
      </c>
      <c r="AL21" t="s">
        <v>185</v>
      </c>
      <c r="AM21">
        <v>504</v>
      </c>
      <c r="AN21" t="s">
        <v>115</v>
      </c>
      <c r="AO21">
        <v>0</v>
      </c>
      <c r="AP21">
        <v>525</v>
      </c>
      <c r="AQ21">
        <v>1029</v>
      </c>
      <c r="AR21" t="s">
        <v>116</v>
      </c>
      <c r="AS21" t="s">
        <v>111</v>
      </c>
      <c r="AT21">
        <f t="shared" si="5"/>
        <v>3</v>
      </c>
      <c r="AU21" t="s">
        <v>118</v>
      </c>
      <c r="AV21">
        <f t="shared" si="6"/>
        <v>1</v>
      </c>
      <c r="AW21" t="s">
        <v>119</v>
      </c>
      <c r="AX21">
        <v>1339</v>
      </c>
      <c r="AY21">
        <v>0</v>
      </c>
      <c r="AZ21">
        <v>0</v>
      </c>
      <c r="BA21">
        <v>1339</v>
      </c>
      <c r="BB21">
        <f t="shared" si="7"/>
        <v>2368</v>
      </c>
      <c r="BC21">
        <v>0</v>
      </c>
      <c r="BD21">
        <v>0</v>
      </c>
      <c r="BE21">
        <v>1</v>
      </c>
      <c r="BF21">
        <v>0</v>
      </c>
      <c r="BG21">
        <v>3</v>
      </c>
      <c r="BH21">
        <v>1</v>
      </c>
      <c r="BI21" t="s">
        <v>111</v>
      </c>
      <c r="BJ21">
        <f t="shared" si="8"/>
        <v>3</v>
      </c>
      <c r="BK21">
        <v>6</v>
      </c>
      <c r="BL21" t="s">
        <v>159</v>
      </c>
      <c r="BM21">
        <v>0</v>
      </c>
      <c r="BN21" t="s">
        <v>96</v>
      </c>
      <c r="BO21" t="str">
        <f t="shared" si="9"/>
        <v>ERR</v>
      </c>
      <c r="BP21" t="s">
        <v>121</v>
      </c>
      <c r="BQ21">
        <v>1958</v>
      </c>
      <c r="BR21" t="s">
        <v>115</v>
      </c>
      <c r="BS21">
        <v>1</v>
      </c>
      <c r="BT21">
        <v>294</v>
      </c>
      <c r="BU21" t="s">
        <v>111</v>
      </c>
      <c r="BV21">
        <f t="shared" si="10"/>
        <v>3</v>
      </c>
      <c r="BW21" t="s">
        <v>111</v>
      </c>
      <c r="BX21">
        <f t="shared" si="11"/>
        <v>3</v>
      </c>
      <c r="BY21" t="s">
        <v>118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 t="s">
        <v>96</v>
      </c>
      <c r="CG21" t="str">
        <f t="shared" si="12"/>
        <v>ERR</v>
      </c>
      <c r="CH21" t="s">
        <v>147</v>
      </c>
      <c r="CI21" t="s">
        <v>96</v>
      </c>
      <c r="CJ21">
        <v>0</v>
      </c>
      <c r="CK21">
        <v>5</v>
      </c>
      <c r="CL21">
        <v>2009</v>
      </c>
      <c r="CM21" t="s">
        <v>186</v>
      </c>
      <c r="CN21" t="s">
        <v>141</v>
      </c>
      <c r="CO21" s="1">
        <v>139000</v>
      </c>
      <c r="CP21" s="2">
        <f t="shared" si="0"/>
        <v>58.699324324324323</v>
      </c>
    </row>
    <row r="22" spans="1:94" x14ac:dyDescent="0.25">
      <c r="A22">
        <v>21</v>
      </c>
      <c r="B22">
        <v>60</v>
      </c>
      <c r="C22" t="s">
        <v>94</v>
      </c>
      <c r="D22">
        <v>101</v>
      </c>
      <c r="E22">
        <v>14215</v>
      </c>
      <c r="F22" t="s">
        <v>95</v>
      </c>
      <c r="G22" t="s">
        <v>96</v>
      </c>
      <c r="H22" t="s">
        <v>133</v>
      </c>
      <c r="I22" t="s">
        <v>98</v>
      </c>
      <c r="J22" t="s">
        <v>99</v>
      </c>
      <c r="K22" t="s">
        <v>135</v>
      </c>
      <c r="L22" t="s">
        <v>101</v>
      </c>
      <c r="M22" t="s">
        <v>167</v>
      </c>
      <c r="N22" t="s">
        <v>103</v>
      </c>
      <c r="O22" t="s">
        <v>103</v>
      </c>
      <c r="P22" t="s">
        <v>104</v>
      </c>
      <c r="Q22" t="s">
        <v>105</v>
      </c>
      <c r="R22">
        <v>8</v>
      </c>
      <c r="S22">
        <v>5</v>
      </c>
      <c r="T22">
        <v>2005</v>
      </c>
      <c r="U22">
        <v>2006</v>
      </c>
      <c r="V22" t="s">
        <v>106</v>
      </c>
      <c r="W22" t="s">
        <v>107</v>
      </c>
      <c r="X22" t="s">
        <v>108</v>
      </c>
      <c r="Y22" t="s">
        <v>108</v>
      </c>
      <c r="Z22" t="s">
        <v>109</v>
      </c>
      <c r="AA22">
        <v>380</v>
      </c>
      <c r="AB22" t="s">
        <v>110</v>
      </c>
      <c r="AC22">
        <f t="shared" si="1"/>
        <v>2</v>
      </c>
      <c r="AD22" t="s">
        <v>111</v>
      </c>
      <c r="AE22">
        <f t="shared" si="2"/>
        <v>3</v>
      </c>
      <c r="AF22" t="s">
        <v>112</v>
      </c>
      <c r="AG22" t="s">
        <v>117</v>
      </c>
      <c r="AH22">
        <f t="shared" si="3"/>
        <v>1</v>
      </c>
      <c r="AI22" t="s">
        <v>111</v>
      </c>
      <c r="AJ22">
        <f t="shared" si="4"/>
        <v>3</v>
      </c>
      <c r="AK22" t="s">
        <v>143</v>
      </c>
      <c r="AL22" t="s">
        <v>115</v>
      </c>
      <c r="AM22">
        <v>0</v>
      </c>
      <c r="AN22" t="s">
        <v>115</v>
      </c>
      <c r="AO22">
        <v>0</v>
      </c>
      <c r="AP22">
        <v>1158</v>
      </c>
      <c r="AQ22">
        <v>1158</v>
      </c>
      <c r="AR22" t="s">
        <v>116</v>
      </c>
      <c r="AS22" t="s">
        <v>117</v>
      </c>
      <c r="AT22">
        <f t="shared" si="5"/>
        <v>1</v>
      </c>
      <c r="AU22" t="s">
        <v>118</v>
      </c>
      <c r="AV22">
        <f t="shared" si="6"/>
        <v>1</v>
      </c>
      <c r="AW22" t="s">
        <v>119</v>
      </c>
      <c r="AX22">
        <v>1158</v>
      </c>
      <c r="AY22">
        <v>1218</v>
      </c>
      <c r="AZ22">
        <v>0</v>
      </c>
      <c r="BA22">
        <v>2376</v>
      </c>
      <c r="BB22">
        <f t="shared" si="7"/>
        <v>3534</v>
      </c>
      <c r="BC22">
        <v>0</v>
      </c>
      <c r="BD22">
        <v>0</v>
      </c>
      <c r="BE22">
        <v>3</v>
      </c>
      <c r="BF22">
        <v>1</v>
      </c>
      <c r="BG22">
        <v>4</v>
      </c>
      <c r="BH22">
        <v>1</v>
      </c>
      <c r="BI22" t="s">
        <v>110</v>
      </c>
      <c r="BJ22">
        <f t="shared" si="8"/>
        <v>2</v>
      </c>
      <c r="BK22">
        <v>9</v>
      </c>
      <c r="BL22" t="s">
        <v>120</v>
      </c>
      <c r="BM22">
        <v>1</v>
      </c>
      <c r="BN22" t="s">
        <v>110</v>
      </c>
      <c r="BO22">
        <f t="shared" si="9"/>
        <v>2</v>
      </c>
      <c r="BP22" t="s">
        <v>169</v>
      </c>
      <c r="BQ22">
        <v>2005</v>
      </c>
      <c r="BR22" t="s">
        <v>122</v>
      </c>
      <c r="BS22">
        <v>3</v>
      </c>
      <c r="BT22">
        <v>853</v>
      </c>
      <c r="BU22" t="s">
        <v>111</v>
      </c>
      <c r="BV22">
        <f t="shared" si="10"/>
        <v>3</v>
      </c>
      <c r="BW22" t="s">
        <v>111</v>
      </c>
      <c r="BX22">
        <f t="shared" si="11"/>
        <v>3</v>
      </c>
      <c r="BY22" t="s">
        <v>118</v>
      </c>
      <c r="BZ22">
        <v>240</v>
      </c>
      <c r="CA22">
        <v>154</v>
      </c>
      <c r="CB22">
        <v>0</v>
      </c>
      <c r="CC22">
        <v>0</v>
      </c>
      <c r="CD22">
        <v>0</v>
      </c>
      <c r="CE22">
        <v>0</v>
      </c>
      <c r="CF22" t="s">
        <v>96</v>
      </c>
      <c r="CG22" t="str">
        <f t="shared" si="12"/>
        <v>ERR</v>
      </c>
      <c r="CH22" t="s">
        <v>96</v>
      </c>
      <c r="CI22" t="s">
        <v>96</v>
      </c>
      <c r="CJ22">
        <v>0</v>
      </c>
      <c r="CK22">
        <v>11</v>
      </c>
      <c r="CL22">
        <v>2006</v>
      </c>
      <c r="CM22" t="s">
        <v>171</v>
      </c>
      <c r="CN22" t="s">
        <v>172</v>
      </c>
      <c r="CO22" s="1">
        <v>325300</v>
      </c>
      <c r="CP22" s="2">
        <f t="shared" si="0"/>
        <v>92.048670062252398</v>
      </c>
    </row>
    <row r="23" spans="1:94" x14ac:dyDescent="0.25">
      <c r="A23">
        <v>22</v>
      </c>
      <c r="B23">
        <v>45</v>
      </c>
      <c r="C23" t="s">
        <v>155</v>
      </c>
      <c r="D23">
        <v>57</v>
      </c>
      <c r="E23">
        <v>7449</v>
      </c>
      <c r="F23" t="s">
        <v>95</v>
      </c>
      <c r="G23" t="s">
        <v>187</v>
      </c>
      <c r="H23" t="s">
        <v>97</v>
      </c>
      <c r="I23" t="s">
        <v>188</v>
      </c>
      <c r="J23" t="s">
        <v>99</v>
      </c>
      <c r="K23" t="s">
        <v>100</v>
      </c>
      <c r="L23" t="s">
        <v>101</v>
      </c>
      <c r="M23" t="s">
        <v>189</v>
      </c>
      <c r="N23" t="s">
        <v>103</v>
      </c>
      <c r="O23" t="s">
        <v>103</v>
      </c>
      <c r="P23" t="s">
        <v>104</v>
      </c>
      <c r="Q23" t="s">
        <v>163</v>
      </c>
      <c r="R23">
        <v>7</v>
      </c>
      <c r="S23">
        <v>7</v>
      </c>
      <c r="T23">
        <v>1930</v>
      </c>
      <c r="U23">
        <v>1950</v>
      </c>
      <c r="V23" t="s">
        <v>106</v>
      </c>
      <c r="W23" t="s">
        <v>107</v>
      </c>
      <c r="X23" t="s">
        <v>137</v>
      </c>
      <c r="Y23" t="s">
        <v>137</v>
      </c>
      <c r="Z23" t="s">
        <v>130</v>
      </c>
      <c r="AA23">
        <v>0</v>
      </c>
      <c r="AB23" t="s">
        <v>111</v>
      </c>
      <c r="AC23">
        <f t="shared" si="1"/>
        <v>3</v>
      </c>
      <c r="AD23" t="s">
        <v>111</v>
      </c>
      <c r="AE23">
        <f t="shared" si="2"/>
        <v>3</v>
      </c>
      <c r="AF23" t="s">
        <v>112</v>
      </c>
      <c r="AG23" t="s">
        <v>111</v>
      </c>
      <c r="AH23">
        <f t="shared" si="3"/>
        <v>3</v>
      </c>
      <c r="AI23" t="s">
        <v>111</v>
      </c>
      <c r="AJ23">
        <f t="shared" si="4"/>
        <v>3</v>
      </c>
      <c r="AK23" t="s">
        <v>113</v>
      </c>
      <c r="AL23" t="s">
        <v>115</v>
      </c>
      <c r="AM23">
        <v>0</v>
      </c>
      <c r="AN23" t="s">
        <v>115</v>
      </c>
      <c r="AO23">
        <v>0</v>
      </c>
      <c r="AP23">
        <v>637</v>
      </c>
      <c r="AQ23">
        <v>637</v>
      </c>
      <c r="AR23" t="s">
        <v>116</v>
      </c>
      <c r="AS23" t="s">
        <v>117</v>
      </c>
      <c r="AT23">
        <f t="shared" si="5"/>
        <v>1</v>
      </c>
      <c r="AU23" t="s">
        <v>118</v>
      </c>
      <c r="AV23">
        <f t="shared" si="6"/>
        <v>1</v>
      </c>
      <c r="AW23" t="s">
        <v>158</v>
      </c>
      <c r="AX23">
        <v>1108</v>
      </c>
      <c r="AY23">
        <v>0</v>
      </c>
      <c r="AZ23">
        <v>0</v>
      </c>
      <c r="BA23">
        <v>1108</v>
      </c>
      <c r="BB23">
        <f t="shared" si="7"/>
        <v>1745</v>
      </c>
      <c r="BC23">
        <v>0</v>
      </c>
      <c r="BD23">
        <v>0</v>
      </c>
      <c r="BE23">
        <v>1</v>
      </c>
      <c r="BF23">
        <v>0</v>
      </c>
      <c r="BG23">
        <v>3</v>
      </c>
      <c r="BH23">
        <v>1</v>
      </c>
      <c r="BI23" t="s">
        <v>110</v>
      </c>
      <c r="BJ23">
        <f t="shared" si="8"/>
        <v>2</v>
      </c>
      <c r="BK23">
        <v>6</v>
      </c>
      <c r="BL23" t="s">
        <v>120</v>
      </c>
      <c r="BM23">
        <v>1</v>
      </c>
      <c r="BN23" t="s">
        <v>110</v>
      </c>
      <c r="BO23">
        <f t="shared" si="9"/>
        <v>2</v>
      </c>
      <c r="BP23" t="s">
        <v>121</v>
      </c>
      <c r="BQ23">
        <v>1930</v>
      </c>
      <c r="BR23" t="s">
        <v>115</v>
      </c>
      <c r="BS23">
        <v>1</v>
      </c>
      <c r="BT23">
        <v>280</v>
      </c>
      <c r="BU23" t="s">
        <v>111</v>
      </c>
      <c r="BV23">
        <f t="shared" si="10"/>
        <v>3</v>
      </c>
      <c r="BW23" t="s">
        <v>111</v>
      </c>
      <c r="BX23">
        <f t="shared" si="11"/>
        <v>3</v>
      </c>
      <c r="BY23" t="s">
        <v>190</v>
      </c>
      <c r="BZ23">
        <v>0</v>
      </c>
      <c r="CA23">
        <v>0</v>
      </c>
      <c r="CB23">
        <v>205</v>
      </c>
      <c r="CC23">
        <v>0</v>
      </c>
      <c r="CD23">
        <v>0</v>
      </c>
      <c r="CE23">
        <v>0</v>
      </c>
      <c r="CF23" t="s">
        <v>96</v>
      </c>
      <c r="CG23" t="str">
        <f t="shared" si="12"/>
        <v>ERR</v>
      </c>
      <c r="CH23" t="s">
        <v>178</v>
      </c>
      <c r="CI23" t="s">
        <v>96</v>
      </c>
      <c r="CJ23">
        <v>0</v>
      </c>
      <c r="CK23">
        <v>6</v>
      </c>
      <c r="CL23">
        <v>2007</v>
      </c>
      <c r="CM23" t="s">
        <v>123</v>
      </c>
      <c r="CN23" t="s">
        <v>124</v>
      </c>
      <c r="CO23" s="1">
        <v>139400</v>
      </c>
      <c r="CP23" s="2">
        <f t="shared" si="0"/>
        <v>79.885386819484239</v>
      </c>
    </row>
    <row r="24" spans="1:94" x14ac:dyDescent="0.25">
      <c r="A24">
        <v>23</v>
      </c>
      <c r="B24">
        <v>20</v>
      </c>
      <c r="C24" t="s">
        <v>94</v>
      </c>
      <c r="D24">
        <v>75</v>
      </c>
      <c r="E24">
        <v>9742</v>
      </c>
      <c r="F24" t="s">
        <v>95</v>
      </c>
      <c r="G24" t="s">
        <v>96</v>
      </c>
      <c r="H24" t="s">
        <v>97</v>
      </c>
      <c r="I24" t="s">
        <v>98</v>
      </c>
      <c r="J24" t="s">
        <v>99</v>
      </c>
      <c r="K24" t="s">
        <v>100</v>
      </c>
      <c r="L24" t="s">
        <v>101</v>
      </c>
      <c r="M24" t="s">
        <v>102</v>
      </c>
      <c r="N24" t="s">
        <v>103</v>
      </c>
      <c r="O24" t="s">
        <v>103</v>
      </c>
      <c r="P24" t="s">
        <v>104</v>
      </c>
      <c r="Q24" t="s">
        <v>128</v>
      </c>
      <c r="R24">
        <v>8</v>
      </c>
      <c r="S24">
        <v>5</v>
      </c>
      <c r="T24">
        <v>2002</v>
      </c>
      <c r="U24">
        <v>2002</v>
      </c>
      <c r="V24" t="s">
        <v>165</v>
      </c>
      <c r="W24" t="s">
        <v>107</v>
      </c>
      <c r="X24" t="s">
        <v>108</v>
      </c>
      <c r="Y24" t="s">
        <v>108</v>
      </c>
      <c r="Z24" t="s">
        <v>109</v>
      </c>
      <c r="AA24">
        <v>281</v>
      </c>
      <c r="AB24" t="s">
        <v>110</v>
      </c>
      <c r="AC24">
        <f t="shared" si="1"/>
        <v>2</v>
      </c>
      <c r="AD24" t="s">
        <v>111</v>
      </c>
      <c r="AE24">
        <f t="shared" si="2"/>
        <v>3</v>
      </c>
      <c r="AF24" t="s">
        <v>112</v>
      </c>
      <c r="AG24" t="s">
        <v>110</v>
      </c>
      <c r="AH24">
        <f t="shared" si="3"/>
        <v>2</v>
      </c>
      <c r="AI24" t="s">
        <v>111</v>
      </c>
      <c r="AJ24">
        <f t="shared" si="4"/>
        <v>3</v>
      </c>
      <c r="AK24" t="s">
        <v>113</v>
      </c>
      <c r="AL24" t="s">
        <v>115</v>
      </c>
      <c r="AM24">
        <v>0</v>
      </c>
      <c r="AN24" t="s">
        <v>115</v>
      </c>
      <c r="AO24">
        <v>0</v>
      </c>
      <c r="AP24">
        <v>1777</v>
      </c>
      <c r="AQ24">
        <v>1777</v>
      </c>
      <c r="AR24" t="s">
        <v>116</v>
      </c>
      <c r="AS24" t="s">
        <v>117</v>
      </c>
      <c r="AT24">
        <f t="shared" si="5"/>
        <v>1</v>
      </c>
      <c r="AU24" t="s">
        <v>118</v>
      </c>
      <c r="AV24">
        <f t="shared" si="6"/>
        <v>1</v>
      </c>
      <c r="AW24" t="s">
        <v>119</v>
      </c>
      <c r="AX24">
        <v>1795</v>
      </c>
      <c r="AY24">
        <v>0</v>
      </c>
      <c r="AZ24">
        <v>0</v>
      </c>
      <c r="BA24">
        <v>1795</v>
      </c>
      <c r="BB24">
        <f t="shared" si="7"/>
        <v>3572</v>
      </c>
      <c r="BC24">
        <v>0</v>
      </c>
      <c r="BD24">
        <v>0</v>
      </c>
      <c r="BE24">
        <v>2</v>
      </c>
      <c r="BF24">
        <v>0</v>
      </c>
      <c r="BG24">
        <v>3</v>
      </c>
      <c r="BH24">
        <v>1</v>
      </c>
      <c r="BI24" t="s">
        <v>110</v>
      </c>
      <c r="BJ24">
        <f t="shared" si="8"/>
        <v>2</v>
      </c>
      <c r="BK24">
        <v>7</v>
      </c>
      <c r="BL24" t="s">
        <v>120</v>
      </c>
      <c r="BM24">
        <v>1</v>
      </c>
      <c r="BN24" t="s">
        <v>110</v>
      </c>
      <c r="BO24">
        <f t="shared" si="9"/>
        <v>2</v>
      </c>
      <c r="BP24" t="s">
        <v>121</v>
      </c>
      <c r="BQ24">
        <v>2002</v>
      </c>
      <c r="BR24" t="s">
        <v>122</v>
      </c>
      <c r="BS24">
        <v>2</v>
      </c>
      <c r="BT24">
        <v>534</v>
      </c>
      <c r="BU24" t="s">
        <v>111</v>
      </c>
      <c r="BV24">
        <f t="shared" si="10"/>
        <v>3</v>
      </c>
      <c r="BW24" t="s">
        <v>111</v>
      </c>
      <c r="BX24">
        <f t="shared" si="11"/>
        <v>3</v>
      </c>
      <c r="BY24" t="s">
        <v>118</v>
      </c>
      <c r="BZ24">
        <v>171</v>
      </c>
      <c r="CA24">
        <v>159</v>
      </c>
      <c r="CB24">
        <v>0</v>
      </c>
      <c r="CC24">
        <v>0</v>
      </c>
      <c r="CD24">
        <v>0</v>
      </c>
      <c r="CE24">
        <v>0</v>
      </c>
      <c r="CF24" t="s">
        <v>96</v>
      </c>
      <c r="CG24" t="str">
        <f t="shared" si="12"/>
        <v>ERR</v>
      </c>
      <c r="CH24" t="s">
        <v>96</v>
      </c>
      <c r="CI24" t="s">
        <v>96</v>
      </c>
      <c r="CJ24">
        <v>0</v>
      </c>
      <c r="CK24">
        <v>9</v>
      </c>
      <c r="CL24">
        <v>2008</v>
      </c>
      <c r="CM24" t="s">
        <v>123</v>
      </c>
      <c r="CN24" t="s">
        <v>124</v>
      </c>
      <c r="CO24" s="1">
        <v>230000</v>
      </c>
      <c r="CP24" s="2">
        <f t="shared" si="0"/>
        <v>64.389697648376256</v>
      </c>
    </row>
    <row r="25" spans="1:94" x14ac:dyDescent="0.25">
      <c r="A25">
        <v>24</v>
      </c>
      <c r="B25">
        <v>120</v>
      </c>
      <c r="C25" t="s">
        <v>155</v>
      </c>
      <c r="D25">
        <v>44</v>
      </c>
      <c r="E25">
        <v>4224</v>
      </c>
      <c r="F25" t="s">
        <v>95</v>
      </c>
      <c r="G25" t="s">
        <v>96</v>
      </c>
      <c r="H25" t="s">
        <v>97</v>
      </c>
      <c r="I25" t="s">
        <v>98</v>
      </c>
      <c r="J25" t="s">
        <v>99</v>
      </c>
      <c r="K25" t="s">
        <v>100</v>
      </c>
      <c r="L25" t="s">
        <v>101</v>
      </c>
      <c r="M25" t="s">
        <v>191</v>
      </c>
      <c r="N25" t="s">
        <v>103</v>
      </c>
      <c r="O25" t="s">
        <v>103</v>
      </c>
      <c r="P25" t="s">
        <v>192</v>
      </c>
      <c r="Q25" t="s">
        <v>128</v>
      </c>
      <c r="R25">
        <v>5</v>
      </c>
      <c r="S25">
        <v>7</v>
      </c>
      <c r="T25">
        <v>1976</v>
      </c>
      <c r="U25">
        <v>1976</v>
      </c>
      <c r="V25" t="s">
        <v>106</v>
      </c>
      <c r="W25" t="s">
        <v>107</v>
      </c>
      <c r="X25" t="s">
        <v>193</v>
      </c>
      <c r="Y25" t="s">
        <v>194</v>
      </c>
      <c r="Z25" t="s">
        <v>130</v>
      </c>
      <c r="AA25">
        <v>0</v>
      </c>
      <c r="AB25" t="s">
        <v>111</v>
      </c>
      <c r="AC25">
        <f t="shared" si="1"/>
        <v>3</v>
      </c>
      <c r="AD25" t="s">
        <v>111</v>
      </c>
      <c r="AE25">
        <f t="shared" si="2"/>
        <v>3</v>
      </c>
      <c r="AF25" t="s">
        <v>112</v>
      </c>
      <c r="AG25" t="s">
        <v>110</v>
      </c>
      <c r="AH25">
        <f t="shared" si="3"/>
        <v>2</v>
      </c>
      <c r="AI25" t="s">
        <v>111</v>
      </c>
      <c r="AJ25">
        <f t="shared" si="4"/>
        <v>3</v>
      </c>
      <c r="AK25" t="s">
        <v>113</v>
      </c>
      <c r="AL25" t="s">
        <v>114</v>
      </c>
      <c r="AM25">
        <v>840</v>
      </c>
      <c r="AN25" t="s">
        <v>115</v>
      </c>
      <c r="AO25">
        <v>0</v>
      </c>
      <c r="AP25">
        <v>200</v>
      </c>
      <c r="AQ25">
        <v>1040</v>
      </c>
      <c r="AR25" t="s">
        <v>116</v>
      </c>
      <c r="AS25" t="s">
        <v>111</v>
      </c>
      <c r="AT25">
        <f t="shared" si="5"/>
        <v>3</v>
      </c>
      <c r="AU25" t="s">
        <v>118</v>
      </c>
      <c r="AV25">
        <f t="shared" si="6"/>
        <v>1</v>
      </c>
      <c r="AW25" t="s">
        <v>119</v>
      </c>
      <c r="AX25">
        <v>1060</v>
      </c>
      <c r="AY25">
        <v>0</v>
      </c>
      <c r="AZ25">
        <v>0</v>
      </c>
      <c r="BA25">
        <v>1060</v>
      </c>
      <c r="BB25">
        <f t="shared" si="7"/>
        <v>2100</v>
      </c>
      <c r="BC25">
        <v>1</v>
      </c>
      <c r="BD25">
        <v>0</v>
      </c>
      <c r="BE25">
        <v>1</v>
      </c>
      <c r="BF25">
        <v>0</v>
      </c>
      <c r="BG25">
        <v>3</v>
      </c>
      <c r="BH25">
        <v>1</v>
      </c>
      <c r="BI25" t="s">
        <v>111</v>
      </c>
      <c r="BJ25">
        <f t="shared" si="8"/>
        <v>3</v>
      </c>
      <c r="BK25">
        <v>6</v>
      </c>
      <c r="BL25" t="s">
        <v>120</v>
      </c>
      <c r="BM25">
        <v>1</v>
      </c>
      <c r="BN25" t="s">
        <v>111</v>
      </c>
      <c r="BO25">
        <f t="shared" si="9"/>
        <v>3</v>
      </c>
      <c r="BP25" t="s">
        <v>121</v>
      </c>
      <c r="BQ25">
        <v>1976</v>
      </c>
      <c r="BR25" t="s">
        <v>115</v>
      </c>
      <c r="BS25">
        <v>2</v>
      </c>
      <c r="BT25">
        <v>572</v>
      </c>
      <c r="BU25" t="s">
        <v>111</v>
      </c>
      <c r="BV25">
        <f t="shared" si="10"/>
        <v>3</v>
      </c>
      <c r="BW25" t="s">
        <v>111</v>
      </c>
      <c r="BX25">
        <f t="shared" si="11"/>
        <v>3</v>
      </c>
      <c r="BY25" t="s">
        <v>118</v>
      </c>
      <c r="BZ25">
        <v>100</v>
      </c>
      <c r="CA25">
        <v>110</v>
      </c>
      <c r="CB25">
        <v>0</v>
      </c>
      <c r="CC25">
        <v>0</v>
      </c>
      <c r="CD25">
        <v>0</v>
      </c>
      <c r="CE25">
        <v>0</v>
      </c>
      <c r="CF25" t="s">
        <v>96</v>
      </c>
      <c r="CG25" t="str">
        <f t="shared" si="12"/>
        <v>ERR</v>
      </c>
      <c r="CH25" t="s">
        <v>96</v>
      </c>
      <c r="CI25" t="s">
        <v>96</v>
      </c>
      <c r="CJ25">
        <v>0</v>
      </c>
      <c r="CK25">
        <v>6</v>
      </c>
      <c r="CL25">
        <v>2007</v>
      </c>
      <c r="CM25" t="s">
        <v>123</v>
      </c>
      <c r="CN25" t="s">
        <v>124</v>
      </c>
      <c r="CO25" s="1">
        <v>129900</v>
      </c>
      <c r="CP25" s="2">
        <f t="shared" si="0"/>
        <v>61.857142857142854</v>
      </c>
    </row>
    <row r="26" spans="1:94" x14ac:dyDescent="0.25">
      <c r="A26">
        <v>25</v>
      </c>
      <c r="B26">
        <v>20</v>
      </c>
      <c r="C26" t="s">
        <v>94</v>
      </c>
      <c r="D26" t="s">
        <v>96</v>
      </c>
      <c r="E26">
        <v>8246</v>
      </c>
      <c r="F26" t="s">
        <v>95</v>
      </c>
      <c r="G26" t="s">
        <v>96</v>
      </c>
      <c r="H26" t="s">
        <v>133</v>
      </c>
      <c r="I26" t="s">
        <v>98</v>
      </c>
      <c r="J26" t="s">
        <v>99</v>
      </c>
      <c r="K26" t="s">
        <v>100</v>
      </c>
      <c r="L26" t="s">
        <v>101</v>
      </c>
      <c r="M26" t="s">
        <v>164</v>
      </c>
      <c r="N26" t="s">
        <v>103</v>
      </c>
      <c r="O26" t="s">
        <v>103</v>
      </c>
      <c r="P26" t="s">
        <v>104</v>
      </c>
      <c r="Q26" t="s">
        <v>128</v>
      </c>
      <c r="R26">
        <v>5</v>
      </c>
      <c r="S26">
        <v>8</v>
      </c>
      <c r="T26">
        <v>1968</v>
      </c>
      <c r="U26">
        <v>2001</v>
      </c>
      <c r="V26" t="s">
        <v>106</v>
      </c>
      <c r="W26" t="s">
        <v>107</v>
      </c>
      <c r="X26" t="s">
        <v>174</v>
      </c>
      <c r="Y26" t="s">
        <v>174</v>
      </c>
      <c r="Z26" t="s">
        <v>130</v>
      </c>
      <c r="AA26">
        <v>0</v>
      </c>
      <c r="AB26" t="s">
        <v>111</v>
      </c>
      <c r="AC26">
        <f t="shared" si="1"/>
        <v>3</v>
      </c>
      <c r="AD26" t="s">
        <v>110</v>
      </c>
      <c r="AE26">
        <f t="shared" si="2"/>
        <v>2</v>
      </c>
      <c r="AF26" t="s">
        <v>131</v>
      </c>
      <c r="AG26" t="s">
        <v>111</v>
      </c>
      <c r="AH26">
        <f t="shared" si="3"/>
        <v>3</v>
      </c>
      <c r="AI26" t="s">
        <v>111</v>
      </c>
      <c r="AJ26">
        <f t="shared" si="4"/>
        <v>3</v>
      </c>
      <c r="AK26" t="s">
        <v>134</v>
      </c>
      <c r="AL26" t="s">
        <v>166</v>
      </c>
      <c r="AM26">
        <v>188</v>
      </c>
      <c r="AN26" t="s">
        <v>132</v>
      </c>
      <c r="AO26">
        <v>668</v>
      </c>
      <c r="AP26">
        <v>204</v>
      </c>
      <c r="AQ26">
        <v>1060</v>
      </c>
      <c r="AR26" t="s">
        <v>116</v>
      </c>
      <c r="AS26" t="s">
        <v>117</v>
      </c>
      <c r="AT26">
        <f t="shared" si="5"/>
        <v>1</v>
      </c>
      <c r="AU26" t="s">
        <v>118</v>
      </c>
      <c r="AV26">
        <f t="shared" si="6"/>
        <v>1</v>
      </c>
      <c r="AW26" t="s">
        <v>119</v>
      </c>
      <c r="AX26">
        <v>1060</v>
      </c>
      <c r="AY26">
        <v>0</v>
      </c>
      <c r="AZ26">
        <v>0</v>
      </c>
      <c r="BA26">
        <v>1060</v>
      </c>
      <c r="BB26">
        <f t="shared" si="7"/>
        <v>2120</v>
      </c>
      <c r="BC26">
        <v>1</v>
      </c>
      <c r="BD26">
        <v>0</v>
      </c>
      <c r="BE26">
        <v>1</v>
      </c>
      <c r="BF26">
        <v>0</v>
      </c>
      <c r="BG26">
        <v>3</v>
      </c>
      <c r="BH26">
        <v>1</v>
      </c>
      <c r="BI26" t="s">
        <v>110</v>
      </c>
      <c r="BJ26">
        <f t="shared" si="8"/>
        <v>2</v>
      </c>
      <c r="BK26">
        <v>6</v>
      </c>
      <c r="BL26" t="s">
        <v>120</v>
      </c>
      <c r="BM26">
        <v>1</v>
      </c>
      <c r="BN26" t="s">
        <v>111</v>
      </c>
      <c r="BO26">
        <f t="shared" si="9"/>
        <v>3</v>
      </c>
      <c r="BP26" t="s">
        <v>121</v>
      </c>
      <c r="BQ26">
        <v>1968</v>
      </c>
      <c r="BR26" t="s">
        <v>115</v>
      </c>
      <c r="BS26">
        <v>1</v>
      </c>
      <c r="BT26">
        <v>270</v>
      </c>
      <c r="BU26" t="s">
        <v>111</v>
      </c>
      <c r="BV26">
        <f t="shared" si="10"/>
        <v>3</v>
      </c>
      <c r="BW26" t="s">
        <v>111</v>
      </c>
      <c r="BX26">
        <f t="shared" si="11"/>
        <v>3</v>
      </c>
      <c r="BY26" t="s">
        <v>118</v>
      </c>
      <c r="BZ26">
        <v>406</v>
      </c>
      <c r="CA26">
        <v>90</v>
      </c>
      <c r="CB26">
        <v>0</v>
      </c>
      <c r="CC26">
        <v>0</v>
      </c>
      <c r="CD26">
        <v>0</v>
      </c>
      <c r="CE26">
        <v>0</v>
      </c>
      <c r="CF26" t="s">
        <v>96</v>
      </c>
      <c r="CG26" t="str">
        <f t="shared" si="12"/>
        <v>ERR</v>
      </c>
      <c r="CH26" t="s">
        <v>147</v>
      </c>
      <c r="CI26" t="s">
        <v>96</v>
      </c>
      <c r="CJ26">
        <v>0</v>
      </c>
      <c r="CK26">
        <v>5</v>
      </c>
      <c r="CL26">
        <v>2010</v>
      </c>
      <c r="CM26" t="s">
        <v>123</v>
      </c>
      <c r="CN26" t="s">
        <v>124</v>
      </c>
      <c r="CO26" s="1">
        <v>154000</v>
      </c>
      <c r="CP26" s="2">
        <f t="shared" si="0"/>
        <v>72.64150943396227</v>
      </c>
    </row>
    <row r="27" spans="1:94" x14ac:dyDescent="0.25">
      <c r="A27">
        <v>26</v>
      </c>
      <c r="B27">
        <v>20</v>
      </c>
      <c r="C27" t="s">
        <v>94</v>
      </c>
      <c r="D27">
        <v>110</v>
      </c>
      <c r="E27">
        <v>14230</v>
      </c>
      <c r="F27" t="s">
        <v>95</v>
      </c>
      <c r="G27" t="s">
        <v>96</v>
      </c>
      <c r="H27" t="s">
        <v>97</v>
      </c>
      <c r="I27" t="s">
        <v>98</v>
      </c>
      <c r="J27" t="s">
        <v>99</v>
      </c>
      <c r="K27" t="s">
        <v>135</v>
      </c>
      <c r="L27" t="s">
        <v>101</v>
      </c>
      <c r="M27" t="s">
        <v>167</v>
      </c>
      <c r="N27" t="s">
        <v>103</v>
      </c>
      <c r="O27" t="s">
        <v>103</v>
      </c>
      <c r="P27" t="s">
        <v>104</v>
      </c>
      <c r="Q27" t="s">
        <v>128</v>
      </c>
      <c r="R27">
        <v>8</v>
      </c>
      <c r="S27">
        <v>5</v>
      </c>
      <c r="T27">
        <v>2007</v>
      </c>
      <c r="U27">
        <v>2007</v>
      </c>
      <c r="V27" t="s">
        <v>106</v>
      </c>
      <c r="W27" t="s">
        <v>107</v>
      </c>
      <c r="X27" t="s">
        <v>108</v>
      </c>
      <c r="Y27" t="s">
        <v>108</v>
      </c>
      <c r="Z27" t="s">
        <v>150</v>
      </c>
      <c r="AA27">
        <v>640</v>
      </c>
      <c r="AB27" t="s">
        <v>110</v>
      </c>
      <c r="AC27">
        <f t="shared" si="1"/>
        <v>2</v>
      </c>
      <c r="AD27" t="s">
        <v>111</v>
      </c>
      <c r="AE27">
        <f t="shared" si="2"/>
        <v>3</v>
      </c>
      <c r="AF27" t="s">
        <v>112</v>
      </c>
      <c r="AG27" t="s">
        <v>110</v>
      </c>
      <c r="AH27">
        <f t="shared" si="3"/>
        <v>2</v>
      </c>
      <c r="AI27" t="s">
        <v>111</v>
      </c>
      <c r="AJ27">
        <f t="shared" si="4"/>
        <v>3</v>
      </c>
      <c r="AK27" t="s">
        <v>113</v>
      </c>
      <c r="AL27" t="s">
        <v>115</v>
      </c>
      <c r="AM27">
        <v>0</v>
      </c>
      <c r="AN27" t="s">
        <v>115</v>
      </c>
      <c r="AO27">
        <v>0</v>
      </c>
      <c r="AP27">
        <v>1566</v>
      </c>
      <c r="AQ27">
        <v>1566</v>
      </c>
      <c r="AR27" t="s">
        <v>116</v>
      </c>
      <c r="AS27" t="s">
        <v>117</v>
      </c>
      <c r="AT27">
        <f t="shared" si="5"/>
        <v>1</v>
      </c>
      <c r="AU27" t="s">
        <v>118</v>
      </c>
      <c r="AV27">
        <f t="shared" si="6"/>
        <v>1</v>
      </c>
      <c r="AW27" t="s">
        <v>119</v>
      </c>
      <c r="AX27">
        <v>1600</v>
      </c>
      <c r="AY27">
        <v>0</v>
      </c>
      <c r="AZ27">
        <v>0</v>
      </c>
      <c r="BA27">
        <v>1600</v>
      </c>
      <c r="BB27">
        <f t="shared" si="7"/>
        <v>3166</v>
      </c>
      <c r="BC27">
        <v>0</v>
      </c>
      <c r="BD27">
        <v>0</v>
      </c>
      <c r="BE27">
        <v>2</v>
      </c>
      <c r="BF27">
        <v>0</v>
      </c>
      <c r="BG27">
        <v>3</v>
      </c>
      <c r="BH27">
        <v>1</v>
      </c>
      <c r="BI27" t="s">
        <v>110</v>
      </c>
      <c r="BJ27">
        <f t="shared" si="8"/>
        <v>2</v>
      </c>
      <c r="BK27">
        <v>7</v>
      </c>
      <c r="BL27" t="s">
        <v>120</v>
      </c>
      <c r="BM27">
        <v>1</v>
      </c>
      <c r="BN27" t="s">
        <v>110</v>
      </c>
      <c r="BO27">
        <f t="shared" si="9"/>
        <v>2</v>
      </c>
      <c r="BP27" t="s">
        <v>121</v>
      </c>
      <c r="BQ27">
        <v>2007</v>
      </c>
      <c r="BR27" t="s">
        <v>122</v>
      </c>
      <c r="BS27">
        <v>3</v>
      </c>
      <c r="BT27">
        <v>890</v>
      </c>
      <c r="BU27" t="s">
        <v>111</v>
      </c>
      <c r="BV27">
        <f t="shared" si="10"/>
        <v>3</v>
      </c>
      <c r="BW27" t="s">
        <v>111</v>
      </c>
      <c r="BX27">
        <f t="shared" si="11"/>
        <v>3</v>
      </c>
      <c r="BY27" t="s">
        <v>118</v>
      </c>
      <c r="BZ27">
        <v>0</v>
      </c>
      <c r="CA27">
        <v>56</v>
      </c>
      <c r="CB27">
        <v>0</v>
      </c>
      <c r="CC27">
        <v>0</v>
      </c>
      <c r="CD27">
        <v>0</v>
      </c>
      <c r="CE27">
        <v>0</v>
      </c>
      <c r="CF27" t="s">
        <v>96</v>
      </c>
      <c r="CG27" t="str">
        <f t="shared" si="12"/>
        <v>ERR</v>
      </c>
      <c r="CH27" t="s">
        <v>96</v>
      </c>
      <c r="CI27" t="s">
        <v>96</v>
      </c>
      <c r="CJ27">
        <v>0</v>
      </c>
      <c r="CK27">
        <v>7</v>
      </c>
      <c r="CL27">
        <v>2009</v>
      </c>
      <c r="CM27" t="s">
        <v>123</v>
      </c>
      <c r="CN27" t="s">
        <v>124</v>
      </c>
      <c r="CO27" s="1">
        <v>256300</v>
      </c>
      <c r="CP27" s="2">
        <f t="shared" si="0"/>
        <v>80.953885028427038</v>
      </c>
    </row>
    <row r="28" spans="1:94" x14ac:dyDescent="0.25">
      <c r="A28">
        <v>27</v>
      </c>
      <c r="B28">
        <v>20</v>
      </c>
      <c r="C28" t="s">
        <v>94</v>
      </c>
      <c r="D28">
        <v>60</v>
      </c>
      <c r="E28">
        <v>7200</v>
      </c>
      <c r="F28" t="s">
        <v>95</v>
      </c>
      <c r="G28" t="s">
        <v>96</v>
      </c>
      <c r="H28" t="s">
        <v>97</v>
      </c>
      <c r="I28" t="s">
        <v>98</v>
      </c>
      <c r="J28" t="s">
        <v>99</v>
      </c>
      <c r="K28" t="s">
        <v>135</v>
      </c>
      <c r="L28" t="s">
        <v>101</v>
      </c>
      <c r="M28" t="s">
        <v>175</v>
      </c>
      <c r="N28" t="s">
        <v>103</v>
      </c>
      <c r="O28" t="s">
        <v>103</v>
      </c>
      <c r="P28" t="s">
        <v>104</v>
      </c>
      <c r="Q28" t="s">
        <v>128</v>
      </c>
      <c r="R28">
        <v>5</v>
      </c>
      <c r="S28">
        <v>7</v>
      </c>
      <c r="T28">
        <v>1951</v>
      </c>
      <c r="U28">
        <v>2000</v>
      </c>
      <c r="V28" t="s">
        <v>106</v>
      </c>
      <c r="W28" t="s">
        <v>107</v>
      </c>
      <c r="X28" t="s">
        <v>137</v>
      </c>
      <c r="Y28" t="s">
        <v>137</v>
      </c>
      <c r="Z28" t="s">
        <v>130</v>
      </c>
      <c r="AA28">
        <v>0</v>
      </c>
      <c r="AB28" t="s">
        <v>111</v>
      </c>
      <c r="AC28">
        <f t="shared" si="1"/>
        <v>3</v>
      </c>
      <c r="AD28" t="s">
        <v>111</v>
      </c>
      <c r="AE28">
        <f t="shared" si="2"/>
        <v>3</v>
      </c>
      <c r="AF28" t="s">
        <v>131</v>
      </c>
      <c r="AG28" t="s">
        <v>111</v>
      </c>
      <c r="AH28">
        <f t="shared" si="3"/>
        <v>3</v>
      </c>
      <c r="AI28" t="s">
        <v>111</v>
      </c>
      <c r="AJ28">
        <f t="shared" si="4"/>
        <v>3</v>
      </c>
      <c r="AK28" t="s">
        <v>134</v>
      </c>
      <c r="AL28" t="s">
        <v>154</v>
      </c>
      <c r="AM28">
        <v>234</v>
      </c>
      <c r="AN28" t="s">
        <v>166</v>
      </c>
      <c r="AO28">
        <v>486</v>
      </c>
      <c r="AP28">
        <v>180</v>
      </c>
      <c r="AQ28">
        <v>900</v>
      </c>
      <c r="AR28" t="s">
        <v>116</v>
      </c>
      <c r="AS28" t="s">
        <v>111</v>
      </c>
      <c r="AT28">
        <f t="shared" si="5"/>
        <v>3</v>
      </c>
      <c r="AU28" t="s">
        <v>118</v>
      </c>
      <c r="AV28">
        <f t="shared" si="6"/>
        <v>1</v>
      </c>
      <c r="AW28" t="s">
        <v>119</v>
      </c>
      <c r="AX28">
        <v>900</v>
      </c>
      <c r="AY28">
        <v>0</v>
      </c>
      <c r="AZ28">
        <v>0</v>
      </c>
      <c r="BA28">
        <v>900</v>
      </c>
      <c r="BB28">
        <f t="shared" si="7"/>
        <v>1800</v>
      </c>
      <c r="BC28">
        <v>0</v>
      </c>
      <c r="BD28">
        <v>1</v>
      </c>
      <c r="BE28">
        <v>1</v>
      </c>
      <c r="BF28">
        <v>0</v>
      </c>
      <c r="BG28">
        <v>3</v>
      </c>
      <c r="BH28">
        <v>1</v>
      </c>
      <c r="BI28" t="s">
        <v>110</v>
      </c>
      <c r="BJ28">
        <f t="shared" si="8"/>
        <v>2</v>
      </c>
      <c r="BK28">
        <v>5</v>
      </c>
      <c r="BL28" t="s">
        <v>120</v>
      </c>
      <c r="BM28">
        <v>0</v>
      </c>
      <c r="BN28" t="s">
        <v>96</v>
      </c>
      <c r="BO28" t="str">
        <f t="shared" si="9"/>
        <v>ERR</v>
      </c>
      <c r="BP28" t="s">
        <v>140</v>
      </c>
      <c r="BQ28">
        <v>2005</v>
      </c>
      <c r="BR28" t="s">
        <v>115</v>
      </c>
      <c r="BS28">
        <v>2</v>
      </c>
      <c r="BT28">
        <v>576</v>
      </c>
      <c r="BU28" t="s">
        <v>111</v>
      </c>
      <c r="BV28">
        <f t="shared" si="10"/>
        <v>3</v>
      </c>
      <c r="BW28" t="s">
        <v>111</v>
      </c>
      <c r="BX28">
        <f t="shared" si="11"/>
        <v>3</v>
      </c>
      <c r="BY28" t="s">
        <v>118</v>
      </c>
      <c r="BZ28">
        <v>222</v>
      </c>
      <c r="CA28">
        <v>32</v>
      </c>
      <c r="CB28">
        <v>0</v>
      </c>
      <c r="CC28">
        <v>0</v>
      </c>
      <c r="CD28">
        <v>0</v>
      </c>
      <c r="CE28">
        <v>0</v>
      </c>
      <c r="CF28" t="s">
        <v>96</v>
      </c>
      <c r="CG28" t="str">
        <f t="shared" si="12"/>
        <v>ERR</v>
      </c>
      <c r="CH28" t="s">
        <v>96</v>
      </c>
      <c r="CI28" t="s">
        <v>96</v>
      </c>
      <c r="CJ28">
        <v>0</v>
      </c>
      <c r="CK28">
        <v>5</v>
      </c>
      <c r="CL28">
        <v>2010</v>
      </c>
      <c r="CM28" t="s">
        <v>123</v>
      </c>
      <c r="CN28" t="s">
        <v>124</v>
      </c>
      <c r="CO28" s="1">
        <v>134800</v>
      </c>
      <c r="CP28" s="2">
        <f t="shared" si="0"/>
        <v>74.888888888888886</v>
      </c>
    </row>
    <row r="29" spans="1:94" x14ac:dyDescent="0.25">
      <c r="A29">
        <v>28</v>
      </c>
      <c r="B29">
        <v>20</v>
      </c>
      <c r="C29" t="s">
        <v>94</v>
      </c>
      <c r="D29">
        <v>98</v>
      </c>
      <c r="E29">
        <v>11478</v>
      </c>
      <c r="F29" t="s">
        <v>95</v>
      </c>
      <c r="G29" t="s">
        <v>96</v>
      </c>
      <c r="H29" t="s">
        <v>97</v>
      </c>
      <c r="I29" t="s">
        <v>98</v>
      </c>
      <c r="J29" t="s">
        <v>99</v>
      </c>
      <c r="K29" t="s">
        <v>100</v>
      </c>
      <c r="L29" t="s">
        <v>101</v>
      </c>
      <c r="M29" t="s">
        <v>167</v>
      </c>
      <c r="N29" t="s">
        <v>103</v>
      </c>
      <c r="O29" t="s">
        <v>103</v>
      </c>
      <c r="P29" t="s">
        <v>104</v>
      </c>
      <c r="Q29" t="s">
        <v>128</v>
      </c>
      <c r="R29">
        <v>8</v>
      </c>
      <c r="S29">
        <v>5</v>
      </c>
      <c r="T29">
        <v>2007</v>
      </c>
      <c r="U29">
        <v>2008</v>
      </c>
      <c r="V29" t="s">
        <v>106</v>
      </c>
      <c r="W29" t="s">
        <v>107</v>
      </c>
      <c r="X29" t="s">
        <v>108</v>
      </c>
      <c r="Y29" t="s">
        <v>108</v>
      </c>
      <c r="Z29" t="s">
        <v>150</v>
      </c>
      <c r="AA29">
        <v>200</v>
      </c>
      <c r="AB29" t="s">
        <v>110</v>
      </c>
      <c r="AC29">
        <f t="shared" si="1"/>
        <v>2</v>
      </c>
      <c r="AD29" t="s">
        <v>111</v>
      </c>
      <c r="AE29">
        <f t="shared" si="2"/>
        <v>3</v>
      </c>
      <c r="AF29" t="s">
        <v>112</v>
      </c>
      <c r="AG29" t="s">
        <v>117</v>
      </c>
      <c r="AH29">
        <f t="shared" si="3"/>
        <v>1</v>
      </c>
      <c r="AI29" t="s">
        <v>111</v>
      </c>
      <c r="AJ29">
        <f t="shared" si="4"/>
        <v>3</v>
      </c>
      <c r="AK29" t="s">
        <v>113</v>
      </c>
      <c r="AL29" t="s">
        <v>114</v>
      </c>
      <c r="AM29">
        <v>1218</v>
      </c>
      <c r="AN29" t="s">
        <v>115</v>
      </c>
      <c r="AO29">
        <v>0</v>
      </c>
      <c r="AP29">
        <v>486</v>
      </c>
      <c r="AQ29">
        <v>1704</v>
      </c>
      <c r="AR29" t="s">
        <v>116</v>
      </c>
      <c r="AS29" t="s">
        <v>117</v>
      </c>
      <c r="AT29">
        <f t="shared" si="5"/>
        <v>1</v>
      </c>
      <c r="AU29" t="s">
        <v>118</v>
      </c>
      <c r="AV29">
        <f t="shared" si="6"/>
        <v>1</v>
      </c>
      <c r="AW29" t="s">
        <v>119</v>
      </c>
      <c r="AX29">
        <v>1704</v>
      </c>
      <c r="AY29">
        <v>0</v>
      </c>
      <c r="AZ29">
        <v>0</v>
      </c>
      <c r="BA29">
        <v>1704</v>
      </c>
      <c r="BB29">
        <f t="shared" si="7"/>
        <v>3408</v>
      </c>
      <c r="BC29">
        <v>1</v>
      </c>
      <c r="BD29">
        <v>0</v>
      </c>
      <c r="BE29">
        <v>2</v>
      </c>
      <c r="BF29">
        <v>0</v>
      </c>
      <c r="BG29">
        <v>3</v>
      </c>
      <c r="BH29">
        <v>1</v>
      </c>
      <c r="BI29" t="s">
        <v>110</v>
      </c>
      <c r="BJ29">
        <f t="shared" si="8"/>
        <v>2</v>
      </c>
      <c r="BK29">
        <v>7</v>
      </c>
      <c r="BL29" t="s">
        <v>120</v>
      </c>
      <c r="BM29">
        <v>1</v>
      </c>
      <c r="BN29" t="s">
        <v>110</v>
      </c>
      <c r="BO29">
        <f t="shared" si="9"/>
        <v>2</v>
      </c>
      <c r="BP29" t="s">
        <v>121</v>
      </c>
      <c r="BQ29">
        <v>2008</v>
      </c>
      <c r="BR29" t="s">
        <v>122</v>
      </c>
      <c r="BS29">
        <v>3</v>
      </c>
      <c r="BT29">
        <v>772</v>
      </c>
      <c r="BU29" t="s">
        <v>111</v>
      </c>
      <c r="BV29">
        <f t="shared" si="10"/>
        <v>3</v>
      </c>
      <c r="BW29" t="s">
        <v>111</v>
      </c>
      <c r="BX29">
        <f t="shared" si="11"/>
        <v>3</v>
      </c>
      <c r="BY29" t="s">
        <v>118</v>
      </c>
      <c r="BZ29">
        <v>0</v>
      </c>
      <c r="CA29">
        <v>50</v>
      </c>
      <c r="CB29">
        <v>0</v>
      </c>
      <c r="CC29">
        <v>0</v>
      </c>
      <c r="CD29">
        <v>0</v>
      </c>
      <c r="CE29">
        <v>0</v>
      </c>
      <c r="CF29" t="s">
        <v>96</v>
      </c>
      <c r="CG29" t="str">
        <f t="shared" si="12"/>
        <v>ERR</v>
      </c>
      <c r="CH29" t="s">
        <v>96</v>
      </c>
      <c r="CI29" t="s">
        <v>96</v>
      </c>
      <c r="CJ29">
        <v>0</v>
      </c>
      <c r="CK29">
        <v>5</v>
      </c>
      <c r="CL29">
        <v>2010</v>
      </c>
      <c r="CM29" t="s">
        <v>123</v>
      </c>
      <c r="CN29" t="s">
        <v>124</v>
      </c>
      <c r="CO29" s="1">
        <v>306000</v>
      </c>
      <c r="CP29" s="2">
        <f t="shared" si="0"/>
        <v>89.788732394366193</v>
      </c>
    </row>
    <row r="30" spans="1:94" x14ac:dyDescent="0.25">
      <c r="A30">
        <v>29</v>
      </c>
      <c r="B30">
        <v>20</v>
      </c>
      <c r="C30" t="s">
        <v>94</v>
      </c>
      <c r="D30">
        <v>47</v>
      </c>
      <c r="E30">
        <v>16321</v>
      </c>
      <c r="F30" t="s">
        <v>95</v>
      </c>
      <c r="G30" t="s">
        <v>96</v>
      </c>
      <c r="H30" t="s">
        <v>133</v>
      </c>
      <c r="I30" t="s">
        <v>98</v>
      </c>
      <c r="J30" t="s">
        <v>99</v>
      </c>
      <c r="K30" t="s">
        <v>179</v>
      </c>
      <c r="L30" t="s">
        <v>101</v>
      </c>
      <c r="M30" t="s">
        <v>175</v>
      </c>
      <c r="N30" t="s">
        <v>103</v>
      </c>
      <c r="O30" t="s">
        <v>103</v>
      </c>
      <c r="P30" t="s">
        <v>104</v>
      </c>
      <c r="Q30" t="s">
        <v>128</v>
      </c>
      <c r="R30">
        <v>5</v>
      </c>
      <c r="S30">
        <v>6</v>
      </c>
      <c r="T30">
        <v>1957</v>
      </c>
      <c r="U30">
        <v>1997</v>
      </c>
      <c r="V30" t="s">
        <v>106</v>
      </c>
      <c r="W30" t="s">
        <v>107</v>
      </c>
      <c r="X30" t="s">
        <v>129</v>
      </c>
      <c r="Y30" t="s">
        <v>129</v>
      </c>
      <c r="Z30" t="s">
        <v>130</v>
      </c>
      <c r="AA30">
        <v>0</v>
      </c>
      <c r="AB30" t="s">
        <v>111</v>
      </c>
      <c r="AC30">
        <f t="shared" si="1"/>
        <v>3</v>
      </c>
      <c r="AD30" t="s">
        <v>111</v>
      </c>
      <c r="AE30">
        <f t="shared" si="2"/>
        <v>3</v>
      </c>
      <c r="AF30" t="s">
        <v>131</v>
      </c>
      <c r="AG30" t="s">
        <v>111</v>
      </c>
      <c r="AH30">
        <f t="shared" si="3"/>
        <v>3</v>
      </c>
      <c r="AI30" t="s">
        <v>111</v>
      </c>
      <c r="AJ30">
        <f t="shared" si="4"/>
        <v>3</v>
      </c>
      <c r="AK30" t="s">
        <v>110</v>
      </c>
      <c r="AL30" t="s">
        <v>154</v>
      </c>
      <c r="AM30">
        <v>1277</v>
      </c>
      <c r="AN30" t="s">
        <v>115</v>
      </c>
      <c r="AO30">
        <v>0</v>
      </c>
      <c r="AP30">
        <v>207</v>
      </c>
      <c r="AQ30">
        <v>1484</v>
      </c>
      <c r="AR30" t="s">
        <v>116</v>
      </c>
      <c r="AS30" t="s">
        <v>111</v>
      </c>
      <c r="AT30">
        <f t="shared" si="5"/>
        <v>3</v>
      </c>
      <c r="AU30" t="s">
        <v>118</v>
      </c>
      <c r="AV30">
        <f t="shared" si="6"/>
        <v>1</v>
      </c>
      <c r="AW30" t="s">
        <v>119</v>
      </c>
      <c r="AX30">
        <v>1600</v>
      </c>
      <c r="AY30">
        <v>0</v>
      </c>
      <c r="AZ30">
        <v>0</v>
      </c>
      <c r="BA30">
        <v>1600</v>
      </c>
      <c r="BB30">
        <f t="shared" si="7"/>
        <v>3084</v>
      </c>
      <c r="BC30">
        <v>1</v>
      </c>
      <c r="BD30">
        <v>0</v>
      </c>
      <c r="BE30">
        <v>1</v>
      </c>
      <c r="BF30">
        <v>0</v>
      </c>
      <c r="BG30">
        <v>2</v>
      </c>
      <c r="BH30">
        <v>1</v>
      </c>
      <c r="BI30" t="s">
        <v>111</v>
      </c>
      <c r="BJ30">
        <f t="shared" si="8"/>
        <v>3</v>
      </c>
      <c r="BK30">
        <v>6</v>
      </c>
      <c r="BL30" t="s">
        <v>120</v>
      </c>
      <c r="BM30">
        <v>2</v>
      </c>
      <c r="BN30" t="s">
        <v>110</v>
      </c>
      <c r="BO30">
        <f t="shared" si="9"/>
        <v>2</v>
      </c>
      <c r="BP30" t="s">
        <v>121</v>
      </c>
      <c r="BQ30">
        <v>1957</v>
      </c>
      <c r="BR30" t="s">
        <v>122</v>
      </c>
      <c r="BS30">
        <v>1</v>
      </c>
      <c r="BT30">
        <v>319</v>
      </c>
      <c r="BU30" t="s">
        <v>111</v>
      </c>
      <c r="BV30">
        <f t="shared" si="10"/>
        <v>3</v>
      </c>
      <c r="BW30" t="s">
        <v>111</v>
      </c>
      <c r="BX30">
        <f t="shared" si="11"/>
        <v>3</v>
      </c>
      <c r="BY30" t="s">
        <v>118</v>
      </c>
      <c r="BZ30">
        <v>288</v>
      </c>
      <c r="CA30">
        <v>258</v>
      </c>
      <c r="CB30">
        <v>0</v>
      </c>
      <c r="CC30">
        <v>0</v>
      </c>
      <c r="CD30">
        <v>0</v>
      </c>
      <c r="CE30">
        <v>0</v>
      </c>
      <c r="CF30" t="s">
        <v>96</v>
      </c>
      <c r="CG30" t="str">
        <f t="shared" si="12"/>
        <v>ERR</v>
      </c>
      <c r="CH30" t="s">
        <v>96</v>
      </c>
      <c r="CI30" t="s">
        <v>96</v>
      </c>
      <c r="CJ30">
        <v>0</v>
      </c>
      <c r="CK30">
        <v>12</v>
      </c>
      <c r="CL30">
        <v>2006</v>
      </c>
      <c r="CM30" t="s">
        <v>123</v>
      </c>
      <c r="CN30" t="s">
        <v>124</v>
      </c>
      <c r="CO30" s="1">
        <v>207500</v>
      </c>
      <c r="CP30" s="2">
        <f t="shared" si="0"/>
        <v>67.282749675745791</v>
      </c>
    </row>
    <row r="31" spans="1:94" x14ac:dyDescent="0.25">
      <c r="A31">
        <v>30</v>
      </c>
      <c r="B31">
        <v>30</v>
      </c>
      <c r="C31" t="s">
        <v>155</v>
      </c>
      <c r="D31">
        <v>60</v>
      </c>
      <c r="E31">
        <v>6324</v>
      </c>
      <c r="F31" t="s">
        <v>95</v>
      </c>
      <c r="G31" t="s">
        <v>96</v>
      </c>
      <c r="H31" t="s">
        <v>133</v>
      </c>
      <c r="I31" t="s">
        <v>98</v>
      </c>
      <c r="J31" t="s">
        <v>99</v>
      </c>
      <c r="K31" t="s">
        <v>100</v>
      </c>
      <c r="L31" t="s">
        <v>101</v>
      </c>
      <c r="M31" t="s">
        <v>161</v>
      </c>
      <c r="N31" t="s">
        <v>127</v>
      </c>
      <c r="O31" t="s">
        <v>195</v>
      </c>
      <c r="P31" t="s">
        <v>104</v>
      </c>
      <c r="Q31" t="s">
        <v>128</v>
      </c>
      <c r="R31">
        <v>4</v>
      </c>
      <c r="S31">
        <v>6</v>
      </c>
      <c r="T31">
        <v>1927</v>
      </c>
      <c r="U31">
        <v>1950</v>
      </c>
      <c r="V31" t="s">
        <v>106</v>
      </c>
      <c r="W31" t="s">
        <v>107</v>
      </c>
      <c r="X31" t="s">
        <v>129</v>
      </c>
      <c r="Y31" t="s">
        <v>129</v>
      </c>
      <c r="Z31" t="s">
        <v>130</v>
      </c>
      <c r="AA31">
        <v>0</v>
      </c>
      <c r="AB31" t="s">
        <v>111</v>
      </c>
      <c r="AC31">
        <f t="shared" si="1"/>
        <v>3</v>
      </c>
      <c r="AD31" t="s">
        <v>111</v>
      </c>
      <c r="AE31">
        <f t="shared" si="2"/>
        <v>3</v>
      </c>
      <c r="AF31" t="s">
        <v>139</v>
      </c>
      <c r="AG31" t="s">
        <v>111</v>
      </c>
      <c r="AH31">
        <f t="shared" si="3"/>
        <v>3</v>
      </c>
      <c r="AI31" t="s">
        <v>111</v>
      </c>
      <c r="AJ31">
        <f t="shared" si="4"/>
        <v>3</v>
      </c>
      <c r="AK31" t="s">
        <v>113</v>
      </c>
      <c r="AL31" t="s">
        <v>115</v>
      </c>
      <c r="AM31">
        <v>0</v>
      </c>
      <c r="AN31" t="s">
        <v>115</v>
      </c>
      <c r="AO31">
        <v>0</v>
      </c>
      <c r="AP31">
        <v>520</v>
      </c>
      <c r="AQ31">
        <v>520</v>
      </c>
      <c r="AR31" t="s">
        <v>116</v>
      </c>
      <c r="AS31" t="s">
        <v>160</v>
      </c>
      <c r="AT31">
        <f t="shared" si="5"/>
        <v>4</v>
      </c>
      <c r="AU31" t="s">
        <v>190</v>
      </c>
      <c r="AV31">
        <f t="shared" si="6"/>
        <v>0</v>
      </c>
      <c r="AW31" t="s">
        <v>119</v>
      </c>
      <c r="AX31">
        <v>520</v>
      </c>
      <c r="AY31">
        <v>0</v>
      </c>
      <c r="AZ31">
        <v>0</v>
      </c>
      <c r="BA31">
        <v>520</v>
      </c>
      <c r="BB31">
        <f t="shared" si="7"/>
        <v>1040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1</v>
      </c>
      <c r="BI31" t="s">
        <v>160</v>
      </c>
      <c r="BJ31">
        <f t="shared" si="8"/>
        <v>4</v>
      </c>
      <c r="BK31">
        <v>4</v>
      </c>
      <c r="BL31" t="s">
        <v>120</v>
      </c>
      <c r="BM31">
        <v>0</v>
      </c>
      <c r="BN31" t="s">
        <v>96</v>
      </c>
      <c r="BO31" t="str">
        <f t="shared" si="9"/>
        <v>ERR</v>
      </c>
      <c r="BP31" t="s">
        <v>140</v>
      </c>
      <c r="BQ31">
        <v>1920</v>
      </c>
      <c r="BR31" t="s">
        <v>115</v>
      </c>
      <c r="BS31">
        <v>1</v>
      </c>
      <c r="BT31">
        <v>240</v>
      </c>
      <c r="BU31" t="s">
        <v>160</v>
      </c>
      <c r="BV31">
        <f t="shared" si="10"/>
        <v>4</v>
      </c>
      <c r="BW31" t="s">
        <v>111</v>
      </c>
      <c r="BX31">
        <f t="shared" si="11"/>
        <v>3</v>
      </c>
      <c r="BY31" t="s">
        <v>118</v>
      </c>
      <c r="BZ31">
        <v>49</v>
      </c>
      <c r="CA31">
        <v>0</v>
      </c>
      <c r="CB31">
        <v>87</v>
      </c>
      <c r="CC31">
        <v>0</v>
      </c>
      <c r="CD31">
        <v>0</v>
      </c>
      <c r="CE31">
        <v>0</v>
      </c>
      <c r="CF31" t="s">
        <v>96</v>
      </c>
      <c r="CG31" t="str">
        <f t="shared" si="12"/>
        <v>ERR</v>
      </c>
      <c r="CH31" t="s">
        <v>96</v>
      </c>
      <c r="CI31" t="s">
        <v>96</v>
      </c>
      <c r="CJ31">
        <v>0</v>
      </c>
      <c r="CK31">
        <v>5</v>
      </c>
      <c r="CL31">
        <v>2008</v>
      </c>
      <c r="CM31" t="s">
        <v>123</v>
      </c>
      <c r="CN31" t="s">
        <v>124</v>
      </c>
      <c r="CO31" s="1">
        <v>68500</v>
      </c>
      <c r="CP31" s="2">
        <f t="shared" si="0"/>
        <v>65.865384615384613</v>
      </c>
    </row>
    <row r="32" spans="1:94" x14ac:dyDescent="0.25">
      <c r="A32">
        <v>31</v>
      </c>
      <c r="B32">
        <v>70</v>
      </c>
      <c r="C32" t="s">
        <v>196</v>
      </c>
      <c r="D32">
        <v>50</v>
      </c>
      <c r="E32">
        <v>8500</v>
      </c>
      <c r="F32" t="s">
        <v>95</v>
      </c>
      <c r="G32" t="s">
        <v>95</v>
      </c>
      <c r="H32" t="s">
        <v>97</v>
      </c>
      <c r="I32" t="s">
        <v>98</v>
      </c>
      <c r="J32" t="s">
        <v>99</v>
      </c>
      <c r="K32" t="s">
        <v>100</v>
      </c>
      <c r="L32" t="s">
        <v>101</v>
      </c>
      <c r="M32" t="s">
        <v>189</v>
      </c>
      <c r="N32" t="s">
        <v>127</v>
      </c>
      <c r="O32" t="s">
        <v>103</v>
      </c>
      <c r="P32" t="s">
        <v>104</v>
      </c>
      <c r="Q32" t="s">
        <v>105</v>
      </c>
      <c r="R32">
        <v>4</v>
      </c>
      <c r="S32">
        <v>4</v>
      </c>
      <c r="T32">
        <v>1920</v>
      </c>
      <c r="U32">
        <v>1950</v>
      </c>
      <c r="V32" t="s">
        <v>197</v>
      </c>
      <c r="W32" t="s">
        <v>107</v>
      </c>
      <c r="X32" t="s">
        <v>109</v>
      </c>
      <c r="Y32" t="s">
        <v>109</v>
      </c>
      <c r="Z32" t="s">
        <v>130</v>
      </c>
      <c r="AA32">
        <v>0</v>
      </c>
      <c r="AB32" t="s">
        <v>111</v>
      </c>
      <c r="AC32">
        <f t="shared" si="1"/>
        <v>3</v>
      </c>
      <c r="AD32" t="s">
        <v>160</v>
      </c>
      <c r="AE32">
        <f t="shared" si="2"/>
        <v>4</v>
      </c>
      <c r="AF32" t="s">
        <v>139</v>
      </c>
      <c r="AG32" t="s">
        <v>111</v>
      </c>
      <c r="AH32">
        <f t="shared" si="3"/>
        <v>3</v>
      </c>
      <c r="AI32" t="s">
        <v>111</v>
      </c>
      <c r="AJ32">
        <f t="shared" si="4"/>
        <v>3</v>
      </c>
      <c r="AK32" t="s">
        <v>113</v>
      </c>
      <c r="AL32" t="s">
        <v>115</v>
      </c>
      <c r="AM32">
        <v>0</v>
      </c>
      <c r="AN32" t="s">
        <v>115</v>
      </c>
      <c r="AO32">
        <v>0</v>
      </c>
      <c r="AP32">
        <v>649</v>
      </c>
      <c r="AQ32">
        <v>649</v>
      </c>
      <c r="AR32" t="s">
        <v>116</v>
      </c>
      <c r="AS32" t="s">
        <v>111</v>
      </c>
      <c r="AT32">
        <f t="shared" si="5"/>
        <v>3</v>
      </c>
      <c r="AU32" t="s">
        <v>190</v>
      </c>
      <c r="AV32">
        <f t="shared" si="6"/>
        <v>0</v>
      </c>
      <c r="AW32" t="s">
        <v>119</v>
      </c>
      <c r="AX32">
        <v>649</v>
      </c>
      <c r="AY32">
        <v>668</v>
      </c>
      <c r="AZ32">
        <v>0</v>
      </c>
      <c r="BA32">
        <v>1317</v>
      </c>
      <c r="BB32">
        <f t="shared" si="7"/>
        <v>1966</v>
      </c>
      <c r="BC32">
        <v>0</v>
      </c>
      <c r="BD32">
        <v>0</v>
      </c>
      <c r="BE32">
        <v>1</v>
      </c>
      <c r="BF32">
        <v>0</v>
      </c>
      <c r="BG32">
        <v>3</v>
      </c>
      <c r="BH32">
        <v>1</v>
      </c>
      <c r="BI32" t="s">
        <v>111</v>
      </c>
      <c r="BJ32">
        <f t="shared" si="8"/>
        <v>3</v>
      </c>
      <c r="BK32">
        <v>6</v>
      </c>
      <c r="BL32" t="s">
        <v>120</v>
      </c>
      <c r="BM32">
        <v>0</v>
      </c>
      <c r="BN32" t="s">
        <v>96</v>
      </c>
      <c r="BO32" t="str">
        <f t="shared" si="9"/>
        <v>ERR</v>
      </c>
      <c r="BP32" t="s">
        <v>140</v>
      </c>
      <c r="BQ32">
        <v>1920</v>
      </c>
      <c r="BR32" t="s">
        <v>115</v>
      </c>
      <c r="BS32">
        <v>1</v>
      </c>
      <c r="BT32">
        <v>250</v>
      </c>
      <c r="BU32" t="s">
        <v>111</v>
      </c>
      <c r="BV32">
        <f t="shared" si="10"/>
        <v>3</v>
      </c>
      <c r="BW32" t="s">
        <v>160</v>
      </c>
      <c r="BX32">
        <f t="shared" si="11"/>
        <v>4</v>
      </c>
      <c r="BY32" t="s">
        <v>190</v>
      </c>
      <c r="BZ32">
        <v>0</v>
      </c>
      <c r="CA32">
        <v>54</v>
      </c>
      <c r="CB32">
        <v>172</v>
      </c>
      <c r="CC32">
        <v>0</v>
      </c>
      <c r="CD32">
        <v>0</v>
      </c>
      <c r="CE32">
        <v>0</v>
      </c>
      <c r="CF32" t="s">
        <v>96</v>
      </c>
      <c r="CG32" t="str">
        <f t="shared" si="12"/>
        <v>ERR</v>
      </c>
      <c r="CH32" t="s">
        <v>147</v>
      </c>
      <c r="CI32" t="s">
        <v>96</v>
      </c>
      <c r="CJ32">
        <v>0</v>
      </c>
      <c r="CK32">
        <v>7</v>
      </c>
      <c r="CL32">
        <v>2008</v>
      </c>
      <c r="CM32" t="s">
        <v>123</v>
      </c>
      <c r="CN32" t="s">
        <v>124</v>
      </c>
      <c r="CO32" s="1">
        <v>40000</v>
      </c>
      <c r="CP32" s="2">
        <f t="shared" si="0"/>
        <v>20.345879959308242</v>
      </c>
    </row>
    <row r="33" spans="1:94" x14ac:dyDescent="0.25">
      <c r="A33">
        <v>32</v>
      </c>
      <c r="B33">
        <v>20</v>
      </c>
      <c r="C33" t="s">
        <v>94</v>
      </c>
      <c r="D33" t="s">
        <v>96</v>
      </c>
      <c r="E33">
        <v>8544</v>
      </c>
      <c r="F33" t="s">
        <v>95</v>
      </c>
      <c r="G33" t="s">
        <v>96</v>
      </c>
      <c r="H33" t="s">
        <v>133</v>
      </c>
      <c r="I33" t="s">
        <v>98</v>
      </c>
      <c r="J33" t="s">
        <v>99</v>
      </c>
      <c r="K33" t="s">
        <v>179</v>
      </c>
      <c r="L33" t="s">
        <v>101</v>
      </c>
      <c r="M33" t="s">
        <v>164</v>
      </c>
      <c r="N33" t="s">
        <v>103</v>
      </c>
      <c r="O33" t="s">
        <v>103</v>
      </c>
      <c r="P33" t="s">
        <v>104</v>
      </c>
      <c r="Q33" t="s">
        <v>128</v>
      </c>
      <c r="R33">
        <v>5</v>
      </c>
      <c r="S33">
        <v>6</v>
      </c>
      <c r="T33">
        <v>1966</v>
      </c>
      <c r="U33">
        <v>2006</v>
      </c>
      <c r="V33" t="s">
        <v>106</v>
      </c>
      <c r="W33" t="s">
        <v>107</v>
      </c>
      <c r="X33" t="s">
        <v>153</v>
      </c>
      <c r="Y33" t="s">
        <v>153</v>
      </c>
      <c r="Z33" t="s">
        <v>130</v>
      </c>
      <c r="AA33">
        <v>0</v>
      </c>
      <c r="AB33" t="s">
        <v>111</v>
      </c>
      <c r="AC33">
        <f t="shared" si="1"/>
        <v>3</v>
      </c>
      <c r="AD33" t="s">
        <v>111</v>
      </c>
      <c r="AE33">
        <f t="shared" si="2"/>
        <v>3</v>
      </c>
      <c r="AF33" t="s">
        <v>131</v>
      </c>
      <c r="AG33" t="s">
        <v>111</v>
      </c>
      <c r="AH33">
        <f t="shared" si="3"/>
        <v>3</v>
      </c>
      <c r="AI33" t="s">
        <v>111</v>
      </c>
      <c r="AJ33">
        <f t="shared" si="4"/>
        <v>3</v>
      </c>
      <c r="AK33" t="s">
        <v>113</v>
      </c>
      <c r="AL33" t="s">
        <v>115</v>
      </c>
      <c r="AM33">
        <v>0</v>
      </c>
      <c r="AN33" t="s">
        <v>115</v>
      </c>
      <c r="AO33">
        <v>0</v>
      </c>
      <c r="AP33">
        <v>1228</v>
      </c>
      <c r="AQ33">
        <v>1228</v>
      </c>
      <c r="AR33" t="s">
        <v>116</v>
      </c>
      <c r="AS33" t="s">
        <v>110</v>
      </c>
      <c r="AT33">
        <f t="shared" si="5"/>
        <v>2</v>
      </c>
      <c r="AU33" t="s">
        <v>118</v>
      </c>
      <c r="AV33">
        <f t="shared" si="6"/>
        <v>1</v>
      </c>
      <c r="AW33" t="s">
        <v>119</v>
      </c>
      <c r="AX33">
        <v>1228</v>
      </c>
      <c r="AY33">
        <v>0</v>
      </c>
      <c r="AZ33">
        <v>0</v>
      </c>
      <c r="BA33">
        <v>1228</v>
      </c>
      <c r="BB33">
        <f t="shared" si="7"/>
        <v>2456</v>
      </c>
      <c r="BC33">
        <v>0</v>
      </c>
      <c r="BD33">
        <v>0</v>
      </c>
      <c r="BE33">
        <v>1</v>
      </c>
      <c r="BF33">
        <v>1</v>
      </c>
      <c r="BG33">
        <v>3</v>
      </c>
      <c r="BH33">
        <v>1</v>
      </c>
      <c r="BI33" t="s">
        <v>110</v>
      </c>
      <c r="BJ33">
        <f t="shared" si="8"/>
        <v>2</v>
      </c>
      <c r="BK33">
        <v>6</v>
      </c>
      <c r="BL33" t="s">
        <v>120</v>
      </c>
      <c r="BM33">
        <v>0</v>
      </c>
      <c r="BN33" t="s">
        <v>96</v>
      </c>
      <c r="BO33" t="str">
        <f t="shared" si="9"/>
        <v>ERR</v>
      </c>
      <c r="BP33" t="s">
        <v>121</v>
      </c>
      <c r="BQ33">
        <v>1966</v>
      </c>
      <c r="BR33" t="s">
        <v>115</v>
      </c>
      <c r="BS33">
        <v>1</v>
      </c>
      <c r="BT33">
        <v>271</v>
      </c>
      <c r="BU33" t="s">
        <v>111</v>
      </c>
      <c r="BV33">
        <f t="shared" si="10"/>
        <v>3</v>
      </c>
      <c r="BW33" t="s">
        <v>111</v>
      </c>
      <c r="BX33">
        <f t="shared" si="11"/>
        <v>3</v>
      </c>
      <c r="BY33" t="s">
        <v>118</v>
      </c>
      <c r="BZ33">
        <v>0</v>
      </c>
      <c r="CA33">
        <v>65</v>
      </c>
      <c r="CB33">
        <v>0</v>
      </c>
      <c r="CC33">
        <v>0</v>
      </c>
      <c r="CD33">
        <v>0</v>
      </c>
      <c r="CE33">
        <v>0</v>
      </c>
      <c r="CF33" t="s">
        <v>96</v>
      </c>
      <c r="CG33" t="str">
        <f t="shared" si="12"/>
        <v>ERR</v>
      </c>
      <c r="CH33" t="s">
        <v>147</v>
      </c>
      <c r="CI33" t="s">
        <v>96</v>
      </c>
      <c r="CJ33">
        <v>0</v>
      </c>
      <c r="CK33">
        <v>6</v>
      </c>
      <c r="CL33">
        <v>2008</v>
      </c>
      <c r="CM33" t="s">
        <v>123</v>
      </c>
      <c r="CN33" t="s">
        <v>124</v>
      </c>
      <c r="CO33" s="1">
        <v>149350</v>
      </c>
      <c r="CP33" s="2">
        <f t="shared" si="0"/>
        <v>60.810260586319217</v>
      </c>
    </row>
    <row r="34" spans="1:94" x14ac:dyDescent="0.25">
      <c r="A34">
        <v>33</v>
      </c>
      <c r="B34">
        <v>20</v>
      </c>
      <c r="C34" t="s">
        <v>94</v>
      </c>
      <c r="D34">
        <v>85</v>
      </c>
      <c r="E34">
        <v>11049</v>
      </c>
      <c r="F34" t="s">
        <v>95</v>
      </c>
      <c r="G34" t="s">
        <v>96</v>
      </c>
      <c r="H34" t="s">
        <v>97</v>
      </c>
      <c r="I34" t="s">
        <v>98</v>
      </c>
      <c r="J34" t="s">
        <v>99</v>
      </c>
      <c r="K34" t="s">
        <v>135</v>
      </c>
      <c r="L34" t="s">
        <v>101</v>
      </c>
      <c r="M34" t="s">
        <v>102</v>
      </c>
      <c r="N34" t="s">
        <v>103</v>
      </c>
      <c r="O34" t="s">
        <v>103</v>
      </c>
      <c r="P34" t="s">
        <v>104</v>
      </c>
      <c r="Q34" t="s">
        <v>128</v>
      </c>
      <c r="R34">
        <v>8</v>
      </c>
      <c r="S34">
        <v>5</v>
      </c>
      <c r="T34">
        <v>2007</v>
      </c>
      <c r="U34">
        <v>2007</v>
      </c>
      <c r="V34" t="s">
        <v>106</v>
      </c>
      <c r="W34" t="s">
        <v>107</v>
      </c>
      <c r="X34" t="s">
        <v>108</v>
      </c>
      <c r="Y34" t="s">
        <v>108</v>
      </c>
      <c r="Z34" t="s">
        <v>130</v>
      </c>
      <c r="AA34">
        <v>0</v>
      </c>
      <c r="AB34" t="s">
        <v>110</v>
      </c>
      <c r="AC34">
        <f t="shared" si="1"/>
        <v>2</v>
      </c>
      <c r="AD34" t="s">
        <v>111</v>
      </c>
      <c r="AE34">
        <f t="shared" si="2"/>
        <v>3</v>
      </c>
      <c r="AF34" t="s">
        <v>112</v>
      </c>
      <c r="AG34" t="s">
        <v>117</v>
      </c>
      <c r="AH34">
        <f t="shared" si="3"/>
        <v>1</v>
      </c>
      <c r="AI34" t="s">
        <v>111</v>
      </c>
      <c r="AJ34">
        <f t="shared" si="4"/>
        <v>3</v>
      </c>
      <c r="AK34" t="s">
        <v>143</v>
      </c>
      <c r="AL34" t="s">
        <v>115</v>
      </c>
      <c r="AM34">
        <v>0</v>
      </c>
      <c r="AN34" t="s">
        <v>115</v>
      </c>
      <c r="AO34">
        <v>0</v>
      </c>
      <c r="AP34">
        <v>1234</v>
      </c>
      <c r="AQ34">
        <v>1234</v>
      </c>
      <c r="AR34" t="s">
        <v>116</v>
      </c>
      <c r="AS34" t="s">
        <v>117</v>
      </c>
      <c r="AT34">
        <f t="shared" si="5"/>
        <v>1</v>
      </c>
      <c r="AU34" t="s">
        <v>118</v>
      </c>
      <c r="AV34">
        <f t="shared" si="6"/>
        <v>1</v>
      </c>
      <c r="AW34" t="s">
        <v>119</v>
      </c>
      <c r="AX34">
        <v>1234</v>
      </c>
      <c r="AY34">
        <v>0</v>
      </c>
      <c r="AZ34">
        <v>0</v>
      </c>
      <c r="BA34">
        <v>1234</v>
      </c>
      <c r="BB34">
        <f t="shared" si="7"/>
        <v>2468</v>
      </c>
      <c r="BC34">
        <v>0</v>
      </c>
      <c r="BD34">
        <v>0</v>
      </c>
      <c r="BE34">
        <v>2</v>
      </c>
      <c r="BF34">
        <v>0</v>
      </c>
      <c r="BG34">
        <v>3</v>
      </c>
      <c r="BH34">
        <v>1</v>
      </c>
      <c r="BI34" t="s">
        <v>110</v>
      </c>
      <c r="BJ34">
        <f t="shared" si="8"/>
        <v>2</v>
      </c>
      <c r="BK34">
        <v>7</v>
      </c>
      <c r="BL34" t="s">
        <v>120</v>
      </c>
      <c r="BM34">
        <v>0</v>
      </c>
      <c r="BN34" t="s">
        <v>96</v>
      </c>
      <c r="BO34" t="str">
        <f t="shared" si="9"/>
        <v>ERR</v>
      </c>
      <c r="BP34" t="s">
        <v>121</v>
      </c>
      <c r="BQ34">
        <v>2007</v>
      </c>
      <c r="BR34" t="s">
        <v>122</v>
      </c>
      <c r="BS34">
        <v>2</v>
      </c>
      <c r="BT34">
        <v>484</v>
      </c>
      <c r="BU34" t="s">
        <v>111</v>
      </c>
      <c r="BV34">
        <f t="shared" si="10"/>
        <v>3</v>
      </c>
      <c r="BW34" t="s">
        <v>111</v>
      </c>
      <c r="BX34">
        <f t="shared" si="11"/>
        <v>3</v>
      </c>
      <c r="BY34" t="s">
        <v>118</v>
      </c>
      <c r="BZ34">
        <v>0</v>
      </c>
      <c r="CA34">
        <v>30</v>
      </c>
      <c r="CB34">
        <v>0</v>
      </c>
      <c r="CC34">
        <v>0</v>
      </c>
      <c r="CD34">
        <v>0</v>
      </c>
      <c r="CE34">
        <v>0</v>
      </c>
      <c r="CF34" t="s">
        <v>96</v>
      </c>
      <c r="CG34" t="str">
        <f t="shared" si="12"/>
        <v>ERR</v>
      </c>
      <c r="CH34" t="s">
        <v>96</v>
      </c>
      <c r="CI34" t="s">
        <v>96</v>
      </c>
      <c r="CJ34">
        <v>0</v>
      </c>
      <c r="CK34">
        <v>1</v>
      </c>
      <c r="CL34">
        <v>2008</v>
      </c>
      <c r="CM34" t="s">
        <v>123</v>
      </c>
      <c r="CN34" t="s">
        <v>124</v>
      </c>
      <c r="CO34" s="1">
        <v>179900</v>
      </c>
      <c r="CP34" s="2">
        <f t="shared" si="0"/>
        <v>72.893030794165313</v>
      </c>
    </row>
    <row r="35" spans="1:94" x14ac:dyDescent="0.25">
      <c r="A35">
        <v>34</v>
      </c>
      <c r="B35">
        <v>20</v>
      </c>
      <c r="C35" t="s">
        <v>94</v>
      </c>
      <c r="D35">
        <v>70</v>
      </c>
      <c r="E35">
        <v>10552</v>
      </c>
      <c r="F35" t="s">
        <v>95</v>
      </c>
      <c r="G35" t="s">
        <v>96</v>
      </c>
      <c r="H35" t="s">
        <v>133</v>
      </c>
      <c r="I35" t="s">
        <v>98</v>
      </c>
      <c r="J35" t="s">
        <v>99</v>
      </c>
      <c r="K35" t="s">
        <v>100</v>
      </c>
      <c r="L35" t="s">
        <v>101</v>
      </c>
      <c r="M35" t="s">
        <v>175</v>
      </c>
      <c r="N35" t="s">
        <v>103</v>
      </c>
      <c r="O35" t="s">
        <v>103</v>
      </c>
      <c r="P35" t="s">
        <v>104</v>
      </c>
      <c r="Q35" t="s">
        <v>128</v>
      </c>
      <c r="R35">
        <v>5</v>
      </c>
      <c r="S35">
        <v>5</v>
      </c>
      <c r="T35">
        <v>1959</v>
      </c>
      <c r="U35">
        <v>1959</v>
      </c>
      <c r="V35" t="s">
        <v>165</v>
      </c>
      <c r="W35" t="s">
        <v>107</v>
      </c>
      <c r="X35" t="s">
        <v>109</v>
      </c>
      <c r="Y35" t="s">
        <v>109</v>
      </c>
      <c r="Z35" t="s">
        <v>130</v>
      </c>
      <c r="AA35">
        <v>0</v>
      </c>
      <c r="AB35" t="s">
        <v>111</v>
      </c>
      <c r="AC35">
        <f t="shared" si="1"/>
        <v>3</v>
      </c>
      <c r="AD35" t="s">
        <v>111</v>
      </c>
      <c r="AE35">
        <f t="shared" si="2"/>
        <v>3</v>
      </c>
      <c r="AF35" t="s">
        <v>131</v>
      </c>
      <c r="AG35" t="s">
        <v>111</v>
      </c>
      <c r="AH35">
        <f t="shared" si="3"/>
        <v>3</v>
      </c>
      <c r="AI35" t="s">
        <v>111</v>
      </c>
      <c r="AJ35">
        <f t="shared" si="4"/>
        <v>3</v>
      </c>
      <c r="AK35" t="s">
        <v>113</v>
      </c>
      <c r="AL35" t="s">
        <v>166</v>
      </c>
      <c r="AM35">
        <v>1018</v>
      </c>
      <c r="AN35" t="s">
        <v>115</v>
      </c>
      <c r="AO35">
        <v>0</v>
      </c>
      <c r="AP35">
        <v>380</v>
      </c>
      <c r="AQ35">
        <v>1398</v>
      </c>
      <c r="AR35" t="s">
        <v>116</v>
      </c>
      <c r="AS35" t="s">
        <v>110</v>
      </c>
      <c r="AT35">
        <f t="shared" si="5"/>
        <v>2</v>
      </c>
      <c r="AU35" t="s">
        <v>118</v>
      </c>
      <c r="AV35">
        <f t="shared" si="6"/>
        <v>1</v>
      </c>
      <c r="AW35" t="s">
        <v>119</v>
      </c>
      <c r="AX35">
        <v>1700</v>
      </c>
      <c r="AY35">
        <v>0</v>
      </c>
      <c r="AZ35">
        <v>0</v>
      </c>
      <c r="BA35">
        <v>1700</v>
      </c>
      <c r="BB35">
        <f t="shared" si="7"/>
        <v>3098</v>
      </c>
      <c r="BC35">
        <v>0</v>
      </c>
      <c r="BD35">
        <v>1</v>
      </c>
      <c r="BE35">
        <v>1</v>
      </c>
      <c r="BF35">
        <v>1</v>
      </c>
      <c r="BG35">
        <v>4</v>
      </c>
      <c r="BH35">
        <v>1</v>
      </c>
      <c r="BI35" t="s">
        <v>110</v>
      </c>
      <c r="BJ35">
        <f t="shared" si="8"/>
        <v>2</v>
      </c>
      <c r="BK35">
        <v>6</v>
      </c>
      <c r="BL35" t="s">
        <v>120</v>
      </c>
      <c r="BM35">
        <v>1</v>
      </c>
      <c r="BN35" t="s">
        <v>110</v>
      </c>
      <c r="BO35">
        <f t="shared" si="9"/>
        <v>2</v>
      </c>
      <c r="BP35" t="s">
        <v>121</v>
      </c>
      <c r="BQ35">
        <v>1959</v>
      </c>
      <c r="BR35" t="s">
        <v>122</v>
      </c>
      <c r="BS35">
        <v>2</v>
      </c>
      <c r="BT35">
        <v>447</v>
      </c>
      <c r="BU35" t="s">
        <v>111</v>
      </c>
      <c r="BV35">
        <f t="shared" si="10"/>
        <v>3</v>
      </c>
      <c r="BW35" t="s">
        <v>111</v>
      </c>
      <c r="BX35">
        <f t="shared" si="11"/>
        <v>3</v>
      </c>
      <c r="BY35" t="s">
        <v>118</v>
      </c>
      <c r="BZ35">
        <v>0</v>
      </c>
      <c r="CA35">
        <v>38</v>
      </c>
      <c r="CB35">
        <v>0</v>
      </c>
      <c r="CC35">
        <v>0</v>
      </c>
      <c r="CD35">
        <v>0</v>
      </c>
      <c r="CE35">
        <v>0</v>
      </c>
      <c r="CF35" t="s">
        <v>96</v>
      </c>
      <c r="CG35" t="str">
        <f t="shared" si="12"/>
        <v>ERR</v>
      </c>
      <c r="CH35" t="s">
        <v>96</v>
      </c>
      <c r="CI35" t="s">
        <v>96</v>
      </c>
      <c r="CJ35">
        <v>0</v>
      </c>
      <c r="CK35">
        <v>4</v>
      </c>
      <c r="CL35">
        <v>2010</v>
      </c>
      <c r="CM35" t="s">
        <v>123</v>
      </c>
      <c r="CN35" t="s">
        <v>124</v>
      </c>
      <c r="CO35" s="1">
        <v>165500</v>
      </c>
      <c r="CP35" s="2">
        <f t="shared" si="0"/>
        <v>53.421562298256937</v>
      </c>
    </row>
    <row r="36" spans="1:94" x14ac:dyDescent="0.25">
      <c r="A36">
        <v>35</v>
      </c>
      <c r="B36">
        <v>120</v>
      </c>
      <c r="C36" t="s">
        <v>94</v>
      </c>
      <c r="D36">
        <v>60</v>
      </c>
      <c r="E36">
        <v>7313</v>
      </c>
      <c r="F36" t="s">
        <v>95</v>
      </c>
      <c r="G36" t="s">
        <v>96</v>
      </c>
      <c r="H36" t="s">
        <v>97</v>
      </c>
      <c r="I36" t="s">
        <v>98</v>
      </c>
      <c r="J36" t="s">
        <v>99</v>
      </c>
      <c r="K36" t="s">
        <v>100</v>
      </c>
      <c r="L36" t="s">
        <v>101</v>
      </c>
      <c r="M36" t="s">
        <v>167</v>
      </c>
      <c r="N36" t="s">
        <v>103</v>
      </c>
      <c r="O36" t="s">
        <v>103</v>
      </c>
      <c r="P36" t="s">
        <v>192</v>
      </c>
      <c r="Q36" t="s">
        <v>128</v>
      </c>
      <c r="R36">
        <v>9</v>
      </c>
      <c r="S36">
        <v>5</v>
      </c>
      <c r="T36">
        <v>2005</v>
      </c>
      <c r="U36">
        <v>2005</v>
      </c>
      <c r="V36" t="s">
        <v>165</v>
      </c>
      <c r="W36" t="s">
        <v>107</v>
      </c>
      <c r="X36" t="s">
        <v>129</v>
      </c>
      <c r="Y36" t="s">
        <v>129</v>
      </c>
      <c r="Z36" t="s">
        <v>109</v>
      </c>
      <c r="AA36">
        <v>246</v>
      </c>
      <c r="AB36" t="s">
        <v>117</v>
      </c>
      <c r="AC36">
        <f t="shared" si="1"/>
        <v>1</v>
      </c>
      <c r="AD36" t="s">
        <v>111</v>
      </c>
      <c r="AE36">
        <f t="shared" si="2"/>
        <v>3</v>
      </c>
      <c r="AF36" t="s">
        <v>112</v>
      </c>
      <c r="AG36" t="s">
        <v>117</v>
      </c>
      <c r="AH36">
        <f t="shared" si="3"/>
        <v>1</v>
      </c>
      <c r="AI36" t="s">
        <v>111</v>
      </c>
      <c r="AJ36">
        <f t="shared" si="4"/>
        <v>3</v>
      </c>
      <c r="AK36" t="s">
        <v>113</v>
      </c>
      <c r="AL36" t="s">
        <v>114</v>
      </c>
      <c r="AM36">
        <v>1153</v>
      </c>
      <c r="AN36" t="s">
        <v>115</v>
      </c>
      <c r="AO36">
        <v>0</v>
      </c>
      <c r="AP36">
        <v>408</v>
      </c>
      <c r="AQ36">
        <v>1561</v>
      </c>
      <c r="AR36" t="s">
        <v>116</v>
      </c>
      <c r="AS36" t="s">
        <v>117</v>
      </c>
      <c r="AT36">
        <f t="shared" si="5"/>
        <v>1</v>
      </c>
      <c r="AU36" t="s">
        <v>118</v>
      </c>
      <c r="AV36">
        <f t="shared" si="6"/>
        <v>1</v>
      </c>
      <c r="AW36" t="s">
        <v>119</v>
      </c>
      <c r="AX36">
        <v>1561</v>
      </c>
      <c r="AY36">
        <v>0</v>
      </c>
      <c r="AZ36">
        <v>0</v>
      </c>
      <c r="BA36">
        <v>1561</v>
      </c>
      <c r="BB36">
        <f t="shared" si="7"/>
        <v>3122</v>
      </c>
      <c r="BC36">
        <v>1</v>
      </c>
      <c r="BD36">
        <v>0</v>
      </c>
      <c r="BE36">
        <v>2</v>
      </c>
      <c r="BF36">
        <v>0</v>
      </c>
      <c r="BG36">
        <v>2</v>
      </c>
      <c r="BH36">
        <v>1</v>
      </c>
      <c r="BI36" t="s">
        <v>117</v>
      </c>
      <c r="BJ36">
        <f t="shared" si="8"/>
        <v>1</v>
      </c>
      <c r="BK36">
        <v>6</v>
      </c>
      <c r="BL36" t="s">
        <v>120</v>
      </c>
      <c r="BM36">
        <v>1</v>
      </c>
      <c r="BN36" t="s">
        <v>110</v>
      </c>
      <c r="BO36">
        <f t="shared" si="9"/>
        <v>2</v>
      </c>
      <c r="BP36" t="s">
        <v>121</v>
      </c>
      <c r="BQ36">
        <v>2005</v>
      </c>
      <c r="BR36" t="s">
        <v>170</v>
      </c>
      <c r="BS36">
        <v>2</v>
      </c>
      <c r="BT36">
        <v>556</v>
      </c>
      <c r="BU36" t="s">
        <v>111</v>
      </c>
      <c r="BV36">
        <f t="shared" si="10"/>
        <v>3</v>
      </c>
      <c r="BW36" t="s">
        <v>111</v>
      </c>
      <c r="BX36">
        <f t="shared" si="11"/>
        <v>3</v>
      </c>
      <c r="BY36" t="s">
        <v>118</v>
      </c>
      <c r="BZ36">
        <v>203</v>
      </c>
      <c r="CA36">
        <v>47</v>
      </c>
      <c r="CB36">
        <v>0</v>
      </c>
      <c r="CC36">
        <v>0</v>
      </c>
      <c r="CD36">
        <v>0</v>
      </c>
      <c r="CE36">
        <v>0</v>
      </c>
      <c r="CF36" t="s">
        <v>96</v>
      </c>
      <c r="CG36" t="str">
        <f t="shared" si="12"/>
        <v>ERR</v>
      </c>
      <c r="CH36" t="s">
        <v>96</v>
      </c>
      <c r="CI36" t="s">
        <v>96</v>
      </c>
      <c r="CJ36">
        <v>0</v>
      </c>
      <c r="CK36">
        <v>8</v>
      </c>
      <c r="CL36">
        <v>2007</v>
      </c>
      <c r="CM36" t="s">
        <v>123</v>
      </c>
      <c r="CN36" t="s">
        <v>124</v>
      </c>
      <c r="CO36" s="1">
        <v>277500</v>
      </c>
      <c r="CP36" s="2">
        <f t="shared" si="0"/>
        <v>88.885329916720053</v>
      </c>
    </row>
    <row r="37" spans="1:94" x14ac:dyDescent="0.25">
      <c r="A37">
        <v>36</v>
      </c>
      <c r="B37">
        <v>60</v>
      </c>
      <c r="C37" t="s">
        <v>94</v>
      </c>
      <c r="D37">
        <v>108</v>
      </c>
      <c r="E37">
        <v>13418</v>
      </c>
      <c r="F37" t="s">
        <v>95</v>
      </c>
      <c r="G37" t="s">
        <v>96</v>
      </c>
      <c r="H37" t="s">
        <v>97</v>
      </c>
      <c r="I37" t="s">
        <v>98</v>
      </c>
      <c r="J37" t="s">
        <v>99</v>
      </c>
      <c r="K37" t="s">
        <v>100</v>
      </c>
      <c r="L37" t="s">
        <v>101</v>
      </c>
      <c r="M37" t="s">
        <v>167</v>
      </c>
      <c r="N37" t="s">
        <v>103</v>
      </c>
      <c r="O37" t="s">
        <v>103</v>
      </c>
      <c r="P37" t="s">
        <v>104</v>
      </c>
      <c r="Q37" t="s">
        <v>105</v>
      </c>
      <c r="R37">
        <v>8</v>
      </c>
      <c r="S37">
        <v>5</v>
      </c>
      <c r="T37">
        <v>2004</v>
      </c>
      <c r="U37">
        <v>2005</v>
      </c>
      <c r="V37" t="s">
        <v>106</v>
      </c>
      <c r="W37" t="s">
        <v>107</v>
      </c>
      <c r="X37" t="s">
        <v>108</v>
      </c>
      <c r="Y37" t="s">
        <v>108</v>
      </c>
      <c r="Z37" t="s">
        <v>150</v>
      </c>
      <c r="AA37">
        <v>132</v>
      </c>
      <c r="AB37" t="s">
        <v>110</v>
      </c>
      <c r="AC37">
        <f t="shared" si="1"/>
        <v>2</v>
      </c>
      <c r="AD37" t="s">
        <v>111</v>
      </c>
      <c r="AE37">
        <f t="shared" si="2"/>
        <v>3</v>
      </c>
      <c r="AF37" t="s">
        <v>112</v>
      </c>
      <c r="AG37" t="s">
        <v>117</v>
      </c>
      <c r="AH37">
        <f t="shared" si="3"/>
        <v>1</v>
      </c>
      <c r="AI37" t="s">
        <v>111</v>
      </c>
      <c r="AJ37">
        <f t="shared" si="4"/>
        <v>3</v>
      </c>
      <c r="AK37" t="s">
        <v>143</v>
      </c>
      <c r="AL37" t="s">
        <v>115</v>
      </c>
      <c r="AM37">
        <v>0</v>
      </c>
      <c r="AN37" t="s">
        <v>115</v>
      </c>
      <c r="AO37">
        <v>0</v>
      </c>
      <c r="AP37">
        <v>1117</v>
      </c>
      <c r="AQ37">
        <v>1117</v>
      </c>
      <c r="AR37" t="s">
        <v>116</v>
      </c>
      <c r="AS37" t="s">
        <v>117</v>
      </c>
      <c r="AT37">
        <f t="shared" si="5"/>
        <v>1</v>
      </c>
      <c r="AU37" t="s">
        <v>118</v>
      </c>
      <c r="AV37">
        <f t="shared" si="6"/>
        <v>1</v>
      </c>
      <c r="AW37" t="s">
        <v>119</v>
      </c>
      <c r="AX37">
        <v>1132</v>
      </c>
      <c r="AY37">
        <v>1320</v>
      </c>
      <c r="AZ37">
        <v>0</v>
      </c>
      <c r="BA37">
        <v>2452</v>
      </c>
      <c r="BB37">
        <f t="shared" si="7"/>
        <v>3569</v>
      </c>
      <c r="BC37">
        <v>0</v>
      </c>
      <c r="BD37">
        <v>0</v>
      </c>
      <c r="BE37">
        <v>3</v>
      </c>
      <c r="BF37">
        <v>1</v>
      </c>
      <c r="BG37">
        <v>4</v>
      </c>
      <c r="BH37">
        <v>1</v>
      </c>
      <c r="BI37" t="s">
        <v>110</v>
      </c>
      <c r="BJ37">
        <f t="shared" si="8"/>
        <v>2</v>
      </c>
      <c r="BK37">
        <v>9</v>
      </c>
      <c r="BL37" t="s">
        <v>120</v>
      </c>
      <c r="BM37">
        <v>1</v>
      </c>
      <c r="BN37" t="s">
        <v>110</v>
      </c>
      <c r="BO37">
        <f t="shared" si="9"/>
        <v>2</v>
      </c>
      <c r="BP37" t="s">
        <v>169</v>
      </c>
      <c r="BQ37">
        <v>2004</v>
      </c>
      <c r="BR37" t="s">
        <v>170</v>
      </c>
      <c r="BS37">
        <v>3</v>
      </c>
      <c r="BT37">
        <v>691</v>
      </c>
      <c r="BU37" t="s">
        <v>111</v>
      </c>
      <c r="BV37">
        <f t="shared" si="10"/>
        <v>3</v>
      </c>
      <c r="BW37" t="s">
        <v>111</v>
      </c>
      <c r="BX37">
        <f t="shared" si="11"/>
        <v>3</v>
      </c>
      <c r="BY37" t="s">
        <v>118</v>
      </c>
      <c r="BZ37">
        <v>113</v>
      </c>
      <c r="CA37">
        <v>32</v>
      </c>
      <c r="CB37">
        <v>0</v>
      </c>
      <c r="CC37">
        <v>0</v>
      </c>
      <c r="CD37">
        <v>0</v>
      </c>
      <c r="CE37">
        <v>0</v>
      </c>
      <c r="CF37" t="s">
        <v>96</v>
      </c>
      <c r="CG37" t="str">
        <f t="shared" si="12"/>
        <v>ERR</v>
      </c>
      <c r="CH37" t="s">
        <v>96</v>
      </c>
      <c r="CI37" t="s">
        <v>96</v>
      </c>
      <c r="CJ37">
        <v>0</v>
      </c>
      <c r="CK37">
        <v>9</v>
      </c>
      <c r="CL37">
        <v>2006</v>
      </c>
      <c r="CM37" t="s">
        <v>123</v>
      </c>
      <c r="CN37" t="s">
        <v>124</v>
      </c>
      <c r="CO37" s="1">
        <v>309000</v>
      </c>
      <c r="CP37" s="2">
        <f t="shared" si="0"/>
        <v>86.578873634071172</v>
      </c>
    </row>
    <row r="38" spans="1:94" x14ac:dyDescent="0.25">
      <c r="A38">
        <v>37</v>
      </c>
      <c r="B38">
        <v>20</v>
      </c>
      <c r="C38" t="s">
        <v>94</v>
      </c>
      <c r="D38">
        <v>112</v>
      </c>
      <c r="E38">
        <v>10859</v>
      </c>
      <c r="F38" t="s">
        <v>95</v>
      </c>
      <c r="G38" t="s">
        <v>96</v>
      </c>
      <c r="H38" t="s">
        <v>97</v>
      </c>
      <c r="I38" t="s">
        <v>98</v>
      </c>
      <c r="J38" t="s">
        <v>99</v>
      </c>
      <c r="K38" t="s">
        <v>135</v>
      </c>
      <c r="L38" t="s">
        <v>101</v>
      </c>
      <c r="M38" t="s">
        <v>102</v>
      </c>
      <c r="N38" t="s">
        <v>103</v>
      </c>
      <c r="O38" t="s">
        <v>103</v>
      </c>
      <c r="P38" t="s">
        <v>104</v>
      </c>
      <c r="Q38" t="s">
        <v>128</v>
      </c>
      <c r="R38">
        <v>5</v>
      </c>
      <c r="S38">
        <v>5</v>
      </c>
      <c r="T38">
        <v>1994</v>
      </c>
      <c r="U38">
        <v>1995</v>
      </c>
      <c r="V38" t="s">
        <v>106</v>
      </c>
      <c r="W38" t="s">
        <v>107</v>
      </c>
      <c r="X38" t="s">
        <v>108</v>
      </c>
      <c r="Y38" t="s">
        <v>108</v>
      </c>
      <c r="Z38" t="s">
        <v>130</v>
      </c>
      <c r="AA38">
        <v>0</v>
      </c>
      <c r="AB38" t="s">
        <v>111</v>
      </c>
      <c r="AC38">
        <f t="shared" si="1"/>
        <v>3</v>
      </c>
      <c r="AD38" t="s">
        <v>111</v>
      </c>
      <c r="AE38">
        <f t="shared" si="2"/>
        <v>3</v>
      </c>
      <c r="AF38" t="s">
        <v>112</v>
      </c>
      <c r="AG38" t="s">
        <v>110</v>
      </c>
      <c r="AH38">
        <f t="shared" si="3"/>
        <v>2</v>
      </c>
      <c r="AI38" t="s">
        <v>111</v>
      </c>
      <c r="AJ38">
        <f t="shared" si="4"/>
        <v>3</v>
      </c>
      <c r="AK38" t="s">
        <v>113</v>
      </c>
      <c r="AL38" t="s">
        <v>115</v>
      </c>
      <c r="AM38">
        <v>0</v>
      </c>
      <c r="AN38" t="s">
        <v>115</v>
      </c>
      <c r="AO38">
        <v>0</v>
      </c>
      <c r="AP38">
        <v>1097</v>
      </c>
      <c r="AQ38">
        <v>1097</v>
      </c>
      <c r="AR38" t="s">
        <v>116</v>
      </c>
      <c r="AS38" t="s">
        <v>117</v>
      </c>
      <c r="AT38">
        <f t="shared" si="5"/>
        <v>1</v>
      </c>
      <c r="AU38" t="s">
        <v>118</v>
      </c>
      <c r="AV38">
        <f t="shared" si="6"/>
        <v>1</v>
      </c>
      <c r="AW38" t="s">
        <v>119</v>
      </c>
      <c r="AX38">
        <v>1097</v>
      </c>
      <c r="AY38">
        <v>0</v>
      </c>
      <c r="AZ38">
        <v>0</v>
      </c>
      <c r="BA38">
        <v>1097</v>
      </c>
      <c r="BB38">
        <f t="shared" si="7"/>
        <v>2194</v>
      </c>
      <c r="BC38">
        <v>0</v>
      </c>
      <c r="BD38">
        <v>0</v>
      </c>
      <c r="BE38">
        <v>1</v>
      </c>
      <c r="BF38">
        <v>1</v>
      </c>
      <c r="BG38">
        <v>3</v>
      </c>
      <c r="BH38">
        <v>1</v>
      </c>
      <c r="BI38" t="s">
        <v>111</v>
      </c>
      <c r="BJ38">
        <f t="shared" si="8"/>
        <v>3</v>
      </c>
      <c r="BK38">
        <v>6</v>
      </c>
      <c r="BL38" t="s">
        <v>120</v>
      </c>
      <c r="BM38">
        <v>0</v>
      </c>
      <c r="BN38" t="s">
        <v>96</v>
      </c>
      <c r="BO38" t="str">
        <f t="shared" si="9"/>
        <v>ERR</v>
      </c>
      <c r="BP38" t="s">
        <v>121</v>
      </c>
      <c r="BQ38">
        <v>1995</v>
      </c>
      <c r="BR38" t="s">
        <v>115</v>
      </c>
      <c r="BS38">
        <v>2</v>
      </c>
      <c r="BT38">
        <v>672</v>
      </c>
      <c r="BU38" t="s">
        <v>111</v>
      </c>
      <c r="BV38">
        <f t="shared" si="10"/>
        <v>3</v>
      </c>
      <c r="BW38" t="s">
        <v>111</v>
      </c>
      <c r="BX38">
        <f t="shared" si="11"/>
        <v>3</v>
      </c>
      <c r="BY38" t="s">
        <v>118</v>
      </c>
      <c r="BZ38">
        <v>392</v>
      </c>
      <c r="CA38">
        <v>64</v>
      </c>
      <c r="CB38">
        <v>0</v>
      </c>
      <c r="CC38">
        <v>0</v>
      </c>
      <c r="CD38">
        <v>0</v>
      </c>
      <c r="CE38">
        <v>0</v>
      </c>
      <c r="CF38" t="s">
        <v>96</v>
      </c>
      <c r="CG38" t="str">
        <f t="shared" si="12"/>
        <v>ERR</v>
      </c>
      <c r="CH38" t="s">
        <v>96</v>
      </c>
      <c r="CI38" t="s">
        <v>96</v>
      </c>
      <c r="CJ38">
        <v>0</v>
      </c>
      <c r="CK38">
        <v>6</v>
      </c>
      <c r="CL38">
        <v>2009</v>
      </c>
      <c r="CM38" t="s">
        <v>123</v>
      </c>
      <c r="CN38" t="s">
        <v>124</v>
      </c>
      <c r="CO38" s="1">
        <v>145000</v>
      </c>
      <c r="CP38" s="2">
        <f t="shared" si="0"/>
        <v>66.089334548769372</v>
      </c>
    </row>
    <row r="39" spans="1:94" x14ac:dyDescent="0.25">
      <c r="A39">
        <v>38</v>
      </c>
      <c r="B39">
        <v>20</v>
      </c>
      <c r="C39" t="s">
        <v>94</v>
      </c>
      <c r="D39">
        <v>74</v>
      </c>
      <c r="E39">
        <v>8532</v>
      </c>
      <c r="F39" t="s">
        <v>95</v>
      </c>
      <c r="G39" t="s">
        <v>96</v>
      </c>
      <c r="H39" t="s">
        <v>97</v>
      </c>
      <c r="I39" t="s">
        <v>98</v>
      </c>
      <c r="J39" t="s">
        <v>99</v>
      </c>
      <c r="K39" t="s">
        <v>100</v>
      </c>
      <c r="L39" t="s">
        <v>101</v>
      </c>
      <c r="M39" t="s">
        <v>175</v>
      </c>
      <c r="N39" t="s">
        <v>103</v>
      </c>
      <c r="O39" t="s">
        <v>103</v>
      </c>
      <c r="P39" t="s">
        <v>104</v>
      </c>
      <c r="Q39" t="s">
        <v>128</v>
      </c>
      <c r="R39">
        <v>5</v>
      </c>
      <c r="S39">
        <v>6</v>
      </c>
      <c r="T39">
        <v>1954</v>
      </c>
      <c r="U39">
        <v>1990</v>
      </c>
      <c r="V39" t="s">
        <v>165</v>
      </c>
      <c r="W39" t="s">
        <v>107</v>
      </c>
      <c r="X39" t="s">
        <v>137</v>
      </c>
      <c r="Y39" t="s">
        <v>137</v>
      </c>
      <c r="Z39" t="s">
        <v>109</v>
      </c>
      <c r="AA39">
        <v>650</v>
      </c>
      <c r="AB39" t="s">
        <v>111</v>
      </c>
      <c r="AC39">
        <f t="shared" si="1"/>
        <v>3</v>
      </c>
      <c r="AD39" t="s">
        <v>111</v>
      </c>
      <c r="AE39">
        <f t="shared" si="2"/>
        <v>3</v>
      </c>
      <c r="AF39" t="s">
        <v>131</v>
      </c>
      <c r="AG39" t="s">
        <v>111</v>
      </c>
      <c r="AH39">
        <f t="shared" si="3"/>
        <v>3</v>
      </c>
      <c r="AI39" t="s">
        <v>111</v>
      </c>
      <c r="AJ39">
        <f t="shared" si="4"/>
        <v>3</v>
      </c>
      <c r="AK39" t="s">
        <v>113</v>
      </c>
      <c r="AL39" t="s">
        <v>166</v>
      </c>
      <c r="AM39">
        <v>1213</v>
      </c>
      <c r="AN39" t="s">
        <v>115</v>
      </c>
      <c r="AO39">
        <v>0</v>
      </c>
      <c r="AP39">
        <v>84</v>
      </c>
      <c r="AQ39">
        <v>1297</v>
      </c>
      <c r="AR39" t="s">
        <v>116</v>
      </c>
      <c r="AS39" t="s">
        <v>110</v>
      </c>
      <c r="AT39">
        <f t="shared" si="5"/>
        <v>2</v>
      </c>
      <c r="AU39" t="s">
        <v>118</v>
      </c>
      <c r="AV39">
        <f t="shared" si="6"/>
        <v>1</v>
      </c>
      <c r="AW39" t="s">
        <v>119</v>
      </c>
      <c r="AX39">
        <v>1297</v>
      </c>
      <c r="AY39">
        <v>0</v>
      </c>
      <c r="AZ39">
        <v>0</v>
      </c>
      <c r="BA39">
        <v>1297</v>
      </c>
      <c r="BB39">
        <f t="shared" si="7"/>
        <v>2594</v>
      </c>
      <c r="BC39">
        <v>0</v>
      </c>
      <c r="BD39">
        <v>1</v>
      </c>
      <c r="BE39">
        <v>1</v>
      </c>
      <c r="BF39">
        <v>0</v>
      </c>
      <c r="BG39">
        <v>3</v>
      </c>
      <c r="BH39">
        <v>1</v>
      </c>
      <c r="BI39" t="s">
        <v>111</v>
      </c>
      <c r="BJ39">
        <f t="shared" si="8"/>
        <v>3</v>
      </c>
      <c r="BK39">
        <v>5</v>
      </c>
      <c r="BL39" t="s">
        <v>120</v>
      </c>
      <c r="BM39">
        <v>1</v>
      </c>
      <c r="BN39" t="s">
        <v>111</v>
      </c>
      <c r="BO39">
        <f t="shared" si="9"/>
        <v>3</v>
      </c>
      <c r="BP39" t="s">
        <v>121</v>
      </c>
      <c r="BQ39">
        <v>1954</v>
      </c>
      <c r="BR39" t="s">
        <v>170</v>
      </c>
      <c r="BS39">
        <v>2</v>
      </c>
      <c r="BT39">
        <v>498</v>
      </c>
      <c r="BU39" t="s">
        <v>111</v>
      </c>
      <c r="BV39">
        <f t="shared" si="10"/>
        <v>3</v>
      </c>
      <c r="BW39" t="s">
        <v>111</v>
      </c>
      <c r="BX39">
        <f t="shared" si="11"/>
        <v>3</v>
      </c>
      <c r="BY39" t="s">
        <v>118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 t="s">
        <v>96</v>
      </c>
      <c r="CG39" t="str">
        <f t="shared" si="12"/>
        <v>ERR</v>
      </c>
      <c r="CH39" t="s">
        <v>96</v>
      </c>
      <c r="CI39" t="s">
        <v>96</v>
      </c>
      <c r="CJ39">
        <v>0</v>
      </c>
      <c r="CK39">
        <v>10</v>
      </c>
      <c r="CL39">
        <v>2009</v>
      </c>
      <c r="CM39" t="s">
        <v>123</v>
      </c>
      <c r="CN39" t="s">
        <v>124</v>
      </c>
      <c r="CO39" s="1">
        <v>153000</v>
      </c>
      <c r="CP39" s="2">
        <f t="shared" si="0"/>
        <v>58.982266769468005</v>
      </c>
    </row>
    <row r="40" spans="1:94" x14ac:dyDescent="0.25">
      <c r="A40">
        <v>39</v>
      </c>
      <c r="B40">
        <v>20</v>
      </c>
      <c r="C40" t="s">
        <v>94</v>
      </c>
      <c r="D40">
        <v>68</v>
      </c>
      <c r="E40">
        <v>7922</v>
      </c>
      <c r="F40" t="s">
        <v>95</v>
      </c>
      <c r="G40" t="s">
        <v>96</v>
      </c>
      <c r="H40" t="s">
        <v>97</v>
      </c>
      <c r="I40" t="s">
        <v>98</v>
      </c>
      <c r="J40" t="s">
        <v>99</v>
      </c>
      <c r="K40" t="s">
        <v>100</v>
      </c>
      <c r="L40" t="s">
        <v>101</v>
      </c>
      <c r="M40" t="s">
        <v>175</v>
      </c>
      <c r="N40" t="s">
        <v>103</v>
      </c>
      <c r="O40" t="s">
        <v>103</v>
      </c>
      <c r="P40" t="s">
        <v>104</v>
      </c>
      <c r="Q40" t="s">
        <v>128</v>
      </c>
      <c r="R40">
        <v>5</v>
      </c>
      <c r="S40">
        <v>7</v>
      </c>
      <c r="T40">
        <v>1953</v>
      </c>
      <c r="U40">
        <v>2007</v>
      </c>
      <c r="V40" t="s">
        <v>106</v>
      </c>
      <c r="W40" t="s">
        <v>107</v>
      </c>
      <c r="X40" t="s">
        <v>108</v>
      </c>
      <c r="Y40" t="s">
        <v>108</v>
      </c>
      <c r="Z40" t="s">
        <v>130</v>
      </c>
      <c r="AA40">
        <v>0</v>
      </c>
      <c r="AB40" t="s">
        <v>111</v>
      </c>
      <c r="AC40">
        <f t="shared" si="1"/>
        <v>3</v>
      </c>
      <c r="AD40" t="s">
        <v>110</v>
      </c>
      <c r="AE40">
        <f t="shared" si="2"/>
        <v>2</v>
      </c>
      <c r="AF40" t="s">
        <v>131</v>
      </c>
      <c r="AG40" t="s">
        <v>111</v>
      </c>
      <c r="AH40">
        <f t="shared" si="3"/>
        <v>3</v>
      </c>
      <c r="AI40" t="s">
        <v>111</v>
      </c>
      <c r="AJ40">
        <f t="shared" si="4"/>
        <v>3</v>
      </c>
      <c r="AK40" t="s">
        <v>113</v>
      </c>
      <c r="AL40" t="s">
        <v>114</v>
      </c>
      <c r="AM40">
        <v>731</v>
      </c>
      <c r="AN40" t="s">
        <v>115</v>
      </c>
      <c r="AO40">
        <v>0</v>
      </c>
      <c r="AP40">
        <v>326</v>
      </c>
      <c r="AQ40">
        <v>1057</v>
      </c>
      <c r="AR40" t="s">
        <v>116</v>
      </c>
      <c r="AS40" t="s">
        <v>111</v>
      </c>
      <c r="AT40">
        <f t="shared" si="5"/>
        <v>3</v>
      </c>
      <c r="AU40" t="s">
        <v>118</v>
      </c>
      <c r="AV40">
        <f t="shared" si="6"/>
        <v>1</v>
      </c>
      <c r="AW40" t="s">
        <v>119</v>
      </c>
      <c r="AX40">
        <v>1057</v>
      </c>
      <c r="AY40">
        <v>0</v>
      </c>
      <c r="AZ40">
        <v>0</v>
      </c>
      <c r="BA40">
        <v>1057</v>
      </c>
      <c r="BB40">
        <f t="shared" si="7"/>
        <v>2114</v>
      </c>
      <c r="BC40">
        <v>1</v>
      </c>
      <c r="BD40">
        <v>0</v>
      </c>
      <c r="BE40">
        <v>1</v>
      </c>
      <c r="BF40">
        <v>0</v>
      </c>
      <c r="BG40">
        <v>3</v>
      </c>
      <c r="BH40">
        <v>1</v>
      </c>
      <c r="BI40" t="s">
        <v>110</v>
      </c>
      <c r="BJ40">
        <f t="shared" si="8"/>
        <v>2</v>
      </c>
      <c r="BK40">
        <v>5</v>
      </c>
      <c r="BL40" t="s">
        <v>120</v>
      </c>
      <c r="BM40">
        <v>0</v>
      </c>
      <c r="BN40" t="s">
        <v>96</v>
      </c>
      <c r="BO40" t="str">
        <f t="shared" si="9"/>
        <v>ERR</v>
      </c>
      <c r="BP40" t="s">
        <v>140</v>
      </c>
      <c r="BQ40">
        <v>1953</v>
      </c>
      <c r="BR40" t="s">
        <v>115</v>
      </c>
      <c r="BS40">
        <v>1</v>
      </c>
      <c r="BT40">
        <v>246</v>
      </c>
      <c r="BU40" t="s">
        <v>111</v>
      </c>
      <c r="BV40">
        <f t="shared" si="10"/>
        <v>3</v>
      </c>
      <c r="BW40" t="s">
        <v>111</v>
      </c>
      <c r="BX40">
        <f t="shared" si="11"/>
        <v>3</v>
      </c>
      <c r="BY40" t="s">
        <v>118</v>
      </c>
      <c r="BZ40">
        <v>0</v>
      </c>
      <c r="CA40">
        <v>52</v>
      </c>
      <c r="CB40">
        <v>0</v>
      </c>
      <c r="CC40">
        <v>0</v>
      </c>
      <c r="CD40">
        <v>0</v>
      </c>
      <c r="CE40">
        <v>0</v>
      </c>
      <c r="CF40" t="s">
        <v>96</v>
      </c>
      <c r="CG40" t="str">
        <f t="shared" si="12"/>
        <v>ERR</v>
      </c>
      <c r="CH40" t="s">
        <v>96</v>
      </c>
      <c r="CI40" t="s">
        <v>96</v>
      </c>
      <c r="CJ40">
        <v>0</v>
      </c>
      <c r="CK40">
        <v>1</v>
      </c>
      <c r="CL40">
        <v>2010</v>
      </c>
      <c r="CM40" t="s">
        <v>123</v>
      </c>
      <c r="CN40" t="s">
        <v>141</v>
      </c>
      <c r="CO40" s="1">
        <v>109000</v>
      </c>
      <c r="CP40" s="2">
        <f t="shared" si="0"/>
        <v>51.561021759697255</v>
      </c>
    </row>
    <row r="41" spans="1:94" x14ac:dyDescent="0.25">
      <c r="A41">
        <v>40</v>
      </c>
      <c r="B41">
        <v>90</v>
      </c>
      <c r="C41" t="s">
        <v>94</v>
      </c>
      <c r="D41">
        <v>65</v>
      </c>
      <c r="E41">
        <v>6040</v>
      </c>
      <c r="F41" t="s">
        <v>95</v>
      </c>
      <c r="G41" t="s">
        <v>96</v>
      </c>
      <c r="H41" t="s">
        <v>97</v>
      </c>
      <c r="I41" t="s">
        <v>98</v>
      </c>
      <c r="J41" t="s">
        <v>99</v>
      </c>
      <c r="K41" t="s">
        <v>100</v>
      </c>
      <c r="L41" t="s">
        <v>101</v>
      </c>
      <c r="M41" t="s">
        <v>198</v>
      </c>
      <c r="N41" t="s">
        <v>103</v>
      </c>
      <c r="O41" t="s">
        <v>103</v>
      </c>
      <c r="P41" t="s">
        <v>180</v>
      </c>
      <c r="Q41" t="s">
        <v>128</v>
      </c>
      <c r="R41">
        <v>4</v>
      </c>
      <c r="S41">
        <v>5</v>
      </c>
      <c r="T41">
        <v>1955</v>
      </c>
      <c r="U41">
        <v>1955</v>
      </c>
      <c r="V41" t="s">
        <v>106</v>
      </c>
      <c r="W41" t="s">
        <v>107</v>
      </c>
      <c r="X41" t="s">
        <v>199</v>
      </c>
      <c r="Y41" t="s">
        <v>174</v>
      </c>
      <c r="Z41" t="s">
        <v>130</v>
      </c>
      <c r="AA41">
        <v>0</v>
      </c>
      <c r="AB41" t="s">
        <v>111</v>
      </c>
      <c r="AC41">
        <f t="shared" si="1"/>
        <v>3</v>
      </c>
      <c r="AD41" t="s">
        <v>111</v>
      </c>
      <c r="AE41">
        <f t="shared" si="2"/>
        <v>3</v>
      </c>
      <c r="AF41" t="s">
        <v>112</v>
      </c>
      <c r="AG41" t="s">
        <v>96</v>
      </c>
      <c r="AH41" t="str">
        <f t="shared" si="3"/>
        <v>ERR</v>
      </c>
      <c r="AI41" t="s">
        <v>96</v>
      </c>
      <c r="AJ41" t="str">
        <f t="shared" si="4"/>
        <v>ERR</v>
      </c>
      <c r="AK41" t="s">
        <v>96</v>
      </c>
      <c r="AL41" t="s">
        <v>96</v>
      </c>
      <c r="AM41">
        <v>0</v>
      </c>
      <c r="AN41" t="s">
        <v>96</v>
      </c>
      <c r="AO41">
        <v>0</v>
      </c>
      <c r="AP41">
        <v>0</v>
      </c>
      <c r="AQ41">
        <v>0</v>
      </c>
      <c r="AR41" t="s">
        <v>116</v>
      </c>
      <c r="AS41" t="s">
        <v>111</v>
      </c>
      <c r="AT41">
        <f t="shared" si="5"/>
        <v>3</v>
      </c>
      <c r="AU41" t="s">
        <v>190</v>
      </c>
      <c r="AV41">
        <f t="shared" si="6"/>
        <v>0</v>
      </c>
      <c r="AW41" t="s">
        <v>200</v>
      </c>
      <c r="AX41">
        <v>1152</v>
      </c>
      <c r="AY41">
        <v>0</v>
      </c>
      <c r="AZ41">
        <v>0</v>
      </c>
      <c r="BA41">
        <v>1152</v>
      </c>
      <c r="BB41">
        <f t="shared" si="7"/>
        <v>1152</v>
      </c>
      <c r="BC41">
        <v>0</v>
      </c>
      <c r="BD41">
        <v>0</v>
      </c>
      <c r="BE41">
        <v>2</v>
      </c>
      <c r="BF41">
        <v>0</v>
      </c>
      <c r="BG41">
        <v>2</v>
      </c>
      <c r="BH41">
        <v>2</v>
      </c>
      <c r="BI41" t="s">
        <v>160</v>
      </c>
      <c r="BJ41">
        <f t="shared" si="8"/>
        <v>4</v>
      </c>
      <c r="BK41">
        <v>6</v>
      </c>
      <c r="BL41" t="s">
        <v>120</v>
      </c>
      <c r="BM41">
        <v>0</v>
      </c>
      <c r="BN41" t="s">
        <v>96</v>
      </c>
      <c r="BO41" t="str">
        <f t="shared" si="9"/>
        <v>ERR</v>
      </c>
      <c r="BP41" t="s">
        <v>96</v>
      </c>
      <c r="BQ41" t="s">
        <v>96</v>
      </c>
      <c r="BR41" t="s">
        <v>96</v>
      </c>
      <c r="BS41">
        <v>0</v>
      </c>
      <c r="BT41">
        <v>0</v>
      </c>
      <c r="BU41" t="s">
        <v>96</v>
      </c>
      <c r="BV41" t="str">
        <f t="shared" si="10"/>
        <v>ERR</v>
      </c>
      <c r="BW41" t="s">
        <v>96</v>
      </c>
      <c r="BX41" t="str">
        <f t="shared" si="11"/>
        <v>ERR</v>
      </c>
      <c r="BY41" t="s">
        <v>190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 t="s">
        <v>96</v>
      </c>
      <c r="CG41" t="str">
        <f t="shared" si="12"/>
        <v>ERR</v>
      </c>
      <c r="CH41" t="s">
        <v>96</v>
      </c>
      <c r="CI41" t="s">
        <v>96</v>
      </c>
      <c r="CJ41">
        <v>0</v>
      </c>
      <c r="CK41">
        <v>6</v>
      </c>
      <c r="CL41">
        <v>2008</v>
      </c>
      <c r="CM41" t="s">
        <v>123</v>
      </c>
      <c r="CN41" t="s">
        <v>201</v>
      </c>
      <c r="CO41" s="1">
        <v>82000</v>
      </c>
      <c r="CP41" s="2">
        <f t="shared" si="0"/>
        <v>71.180555555555557</v>
      </c>
    </row>
    <row r="42" spans="1:94" x14ac:dyDescent="0.25">
      <c r="A42">
        <v>41</v>
      </c>
      <c r="B42">
        <v>20</v>
      </c>
      <c r="C42" t="s">
        <v>94</v>
      </c>
      <c r="D42">
        <v>84</v>
      </c>
      <c r="E42">
        <v>8658</v>
      </c>
      <c r="F42" t="s">
        <v>95</v>
      </c>
      <c r="G42" t="s">
        <v>96</v>
      </c>
      <c r="H42" t="s">
        <v>97</v>
      </c>
      <c r="I42" t="s">
        <v>98</v>
      </c>
      <c r="J42" t="s">
        <v>99</v>
      </c>
      <c r="K42" t="s">
        <v>100</v>
      </c>
      <c r="L42" t="s">
        <v>101</v>
      </c>
      <c r="M42" t="s">
        <v>175</v>
      </c>
      <c r="N42" t="s">
        <v>103</v>
      </c>
      <c r="O42" t="s">
        <v>103</v>
      </c>
      <c r="P42" t="s">
        <v>104</v>
      </c>
      <c r="Q42" t="s">
        <v>128</v>
      </c>
      <c r="R42">
        <v>6</v>
      </c>
      <c r="S42">
        <v>5</v>
      </c>
      <c r="T42">
        <v>1965</v>
      </c>
      <c r="U42">
        <v>1965</v>
      </c>
      <c r="V42" t="s">
        <v>106</v>
      </c>
      <c r="W42" t="s">
        <v>107</v>
      </c>
      <c r="X42" t="s">
        <v>137</v>
      </c>
      <c r="Y42" t="s">
        <v>137</v>
      </c>
      <c r="Z42" t="s">
        <v>109</v>
      </c>
      <c r="AA42">
        <v>101</v>
      </c>
      <c r="AB42" t="s">
        <v>111</v>
      </c>
      <c r="AC42">
        <f t="shared" si="1"/>
        <v>3</v>
      </c>
      <c r="AD42" t="s">
        <v>111</v>
      </c>
      <c r="AE42">
        <f t="shared" si="2"/>
        <v>3</v>
      </c>
      <c r="AF42" t="s">
        <v>131</v>
      </c>
      <c r="AG42" t="s">
        <v>111</v>
      </c>
      <c r="AH42">
        <f t="shared" si="3"/>
        <v>3</v>
      </c>
      <c r="AI42" t="s">
        <v>111</v>
      </c>
      <c r="AJ42">
        <f t="shared" si="4"/>
        <v>3</v>
      </c>
      <c r="AK42" t="s">
        <v>113</v>
      </c>
      <c r="AL42" t="s">
        <v>166</v>
      </c>
      <c r="AM42">
        <v>643</v>
      </c>
      <c r="AN42" t="s">
        <v>115</v>
      </c>
      <c r="AO42">
        <v>0</v>
      </c>
      <c r="AP42">
        <v>445</v>
      </c>
      <c r="AQ42">
        <v>1088</v>
      </c>
      <c r="AR42" t="s">
        <v>116</v>
      </c>
      <c r="AS42" t="s">
        <v>117</v>
      </c>
      <c r="AT42">
        <f t="shared" si="5"/>
        <v>1</v>
      </c>
      <c r="AU42" t="s">
        <v>118</v>
      </c>
      <c r="AV42">
        <f t="shared" si="6"/>
        <v>1</v>
      </c>
      <c r="AW42" t="s">
        <v>119</v>
      </c>
      <c r="AX42">
        <v>1324</v>
      </c>
      <c r="AY42">
        <v>0</v>
      </c>
      <c r="AZ42">
        <v>0</v>
      </c>
      <c r="BA42">
        <v>1324</v>
      </c>
      <c r="BB42">
        <f t="shared" si="7"/>
        <v>2412</v>
      </c>
      <c r="BC42">
        <v>0</v>
      </c>
      <c r="BD42">
        <v>0</v>
      </c>
      <c r="BE42">
        <v>2</v>
      </c>
      <c r="BF42">
        <v>0</v>
      </c>
      <c r="BG42">
        <v>3</v>
      </c>
      <c r="BH42">
        <v>1</v>
      </c>
      <c r="BI42" t="s">
        <v>111</v>
      </c>
      <c r="BJ42">
        <f t="shared" si="8"/>
        <v>3</v>
      </c>
      <c r="BK42">
        <v>6</v>
      </c>
      <c r="BL42" t="s">
        <v>120</v>
      </c>
      <c r="BM42">
        <v>1</v>
      </c>
      <c r="BN42" t="s">
        <v>111</v>
      </c>
      <c r="BO42">
        <f t="shared" si="9"/>
        <v>3</v>
      </c>
      <c r="BP42" t="s">
        <v>121</v>
      </c>
      <c r="BQ42">
        <v>1965</v>
      </c>
      <c r="BR42" t="s">
        <v>122</v>
      </c>
      <c r="BS42">
        <v>2</v>
      </c>
      <c r="BT42">
        <v>440</v>
      </c>
      <c r="BU42" t="s">
        <v>111</v>
      </c>
      <c r="BV42">
        <f t="shared" si="10"/>
        <v>3</v>
      </c>
      <c r="BW42" t="s">
        <v>111</v>
      </c>
      <c r="BX42">
        <f t="shared" si="11"/>
        <v>3</v>
      </c>
      <c r="BY42" t="s">
        <v>118</v>
      </c>
      <c r="BZ42">
        <v>0</v>
      </c>
      <c r="CA42">
        <v>138</v>
      </c>
      <c r="CB42">
        <v>0</v>
      </c>
      <c r="CC42">
        <v>0</v>
      </c>
      <c r="CD42">
        <v>0</v>
      </c>
      <c r="CE42">
        <v>0</v>
      </c>
      <c r="CF42" t="s">
        <v>96</v>
      </c>
      <c r="CG42" t="str">
        <f t="shared" si="12"/>
        <v>ERR</v>
      </c>
      <c r="CH42" t="s">
        <v>176</v>
      </c>
      <c r="CI42" t="s">
        <v>96</v>
      </c>
      <c r="CJ42">
        <v>0</v>
      </c>
      <c r="CK42">
        <v>12</v>
      </c>
      <c r="CL42">
        <v>2006</v>
      </c>
      <c r="CM42" t="s">
        <v>123</v>
      </c>
      <c r="CN42" t="s">
        <v>141</v>
      </c>
      <c r="CO42" s="1">
        <v>160000</v>
      </c>
      <c r="CP42" s="2">
        <f t="shared" si="0"/>
        <v>66.33499170812604</v>
      </c>
    </row>
    <row r="43" spans="1:94" x14ac:dyDescent="0.25">
      <c r="A43">
        <v>42</v>
      </c>
      <c r="B43">
        <v>20</v>
      </c>
      <c r="C43" t="s">
        <v>94</v>
      </c>
      <c r="D43">
        <v>115</v>
      </c>
      <c r="E43">
        <v>16905</v>
      </c>
      <c r="F43" t="s">
        <v>95</v>
      </c>
      <c r="G43" t="s">
        <v>96</v>
      </c>
      <c r="H43" t="s">
        <v>97</v>
      </c>
      <c r="I43" t="s">
        <v>98</v>
      </c>
      <c r="J43" t="s">
        <v>99</v>
      </c>
      <c r="K43" t="s">
        <v>100</v>
      </c>
      <c r="L43" t="s">
        <v>101</v>
      </c>
      <c r="M43" t="s">
        <v>202</v>
      </c>
      <c r="N43" t="s">
        <v>103</v>
      </c>
      <c r="O43" t="s">
        <v>103</v>
      </c>
      <c r="P43" t="s">
        <v>104</v>
      </c>
      <c r="Q43" t="s">
        <v>128</v>
      </c>
      <c r="R43">
        <v>5</v>
      </c>
      <c r="S43">
        <v>6</v>
      </c>
      <c r="T43">
        <v>1959</v>
      </c>
      <c r="U43">
        <v>1959</v>
      </c>
      <c r="V43" t="s">
        <v>106</v>
      </c>
      <c r="W43" t="s">
        <v>107</v>
      </c>
      <c r="X43" t="s">
        <v>108</v>
      </c>
      <c r="Y43" t="s">
        <v>108</v>
      </c>
      <c r="Z43" t="s">
        <v>130</v>
      </c>
      <c r="AA43">
        <v>0</v>
      </c>
      <c r="AB43" t="s">
        <v>111</v>
      </c>
      <c r="AC43">
        <f t="shared" si="1"/>
        <v>3</v>
      </c>
      <c r="AD43" t="s">
        <v>110</v>
      </c>
      <c r="AE43">
        <f t="shared" si="2"/>
        <v>2</v>
      </c>
      <c r="AF43" t="s">
        <v>131</v>
      </c>
      <c r="AG43" t="s">
        <v>111</v>
      </c>
      <c r="AH43">
        <f t="shared" si="3"/>
        <v>3</v>
      </c>
      <c r="AI43" t="s">
        <v>111</v>
      </c>
      <c r="AJ43">
        <f t="shared" si="4"/>
        <v>3</v>
      </c>
      <c r="AK43" t="s">
        <v>110</v>
      </c>
      <c r="AL43" t="s">
        <v>154</v>
      </c>
      <c r="AM43">
        <v>967</v>
      </c>
      <c r="AN43" t="s">
        <v>115</v>
      </c>
      <c r="AO43">
        <v>0</v>
      </c>
      <c r="AP43">
        <v>383</v>
      </c>
      <c r="AQ43">
        <v>1350</v>
      </c>
      <c r="AR43" t="s">
        <v>116</v>
      </c>
      <c r="AS43" t="s">
        <v>110</v>
      </c>
      <c r="AT43">
        <f t="shared" si="5"/>
        <v>2</v>
      </c>
      <c r="AU43" t="s">
        <v>118</v>
      </c>
      <c r="AV43">
        <f t="shared" si="6"/>
        <v>1</v>
      </c>
      <c r="AW43" t="s">
        <v>119</v>
      </c>
      <c r="AX43">
        <v>1328</v>
      </c>
      <c r="AY43">
        <v>0</v>
      </c>
      <c r="AZ43">
        <v>0</v>
      </c>
      <c r="BA43">
        <v>1328</v>
      </c>
      <c r="BB43">
        <f t="shared" si="7"/>
        <v>2678</v>
      </c>
      <c r="BC43">
        <v>0</v>
      </c>
      <c r="BD43">
        <v>1</v>
      </c>
      <c r="BE43">
        <v>1</v>
      </c>
      <c r="BF43">
        <v>1</v>
      </c>
      <c r="BG43">
        <v>2</v>
      </c>
      <c r="BH43">
        <v>1</v>
      </c>
      <c r="BI43" t="s">
        <v>111</v>
      </c>
      <c r="BJ43">
        <f t="shared" si="8"/>
        <v>3</v>
      </c>
      <c r="BK43">
        <v>5</v>
      </c>
      <c r="BL43" t="s">
        <v>120</v>
      </c>
      <c r="BM43">
        <v>2</v>
      </c>
      <c r="BN43" t="s">
        <v>110</v>
      </c>
      <c r="BO43">
        <f t="shared" si="9"/>
        <v>2</v>
      </c>
      <c r="BP43" t="s">
        <v>121</v>
      </c>
      <c r="BQ43">
        <v>1959</v>
      </c>
      <c r="BR43" t="s">
        <v>122</v>
      </c>
      <c r="BS43">
        <v>1</v>
      </c>
      <c r="BT43">
        <v>308</v>
      </c>
      <c r="BU43" t="s">
        <v>111</v>
      </c>
      <c r="BV43">
        <f t="shared" si="10"/>
        <v>3</v>
      </c>
      <c r="BW43" t="s">
        <v>111</v>
      </c>
      <c r="BX43">
        <f t="shared" si="11"/>
        <v>3</v>
      </c>
      <c r="BY43" t="s">
        <v>203</v>
      </c>
      <c r="BZ43">
        <v>0</v>
      </c>
      <c r="CA43">
        <v>104</v>
      </c>
      <c r="CB43">
        <v>0</v>
      </c>
      <c r="CC43">
        <v>0</v>
      </c>
      <c r="CD43">
        <v>0</v>
      </c>
      <c r="CE43">
        <v>0</v>
      </c>
      <c r="CF43" t="s">
        <v>96</v>
      </c>
      <c r="CG43" t="str">
        <f t="shared" si="12"/>
        <v>ERR</v>
      </c>
      <c r="CH43" t="s">
        <v>96</v>
      </c>
      <c r="CI43" t="s">
        <v>96</v>
      </c>
      <c r="CJ43">
        <v>0</v>
      </c>
      <c r="CK43">
        <v>7</v>
      </c>
      <c r="CL43">
        <v>2007</v>
      </c>
      <c r="CM43" t="s">
        <v>123</v>
      </c>
      <c r="CN43" t="s">
        <v>124</v>
      </c>
      <c r="CO43" s="1">
        <v>170000</v>
      </c>
      <c r="CP43" s="2">
        <f t="shared" si="0"/>
        <v>63.48020911127707</v>
      </c>
    </row>
    <row r="44" spans="1:94" x14ac:dyDescent="0.25">
      <c r="A44">
        <v>43</v>
      </c>
      <c r="B44">
        <v>85</v>
      </c>
      <c r="C44" t="s">
        <v>94</v>
      </c>
      <c r="D44" t="s">
        <v>96</v>
      </c>
      <c r="E44">
        <v>9180</v>
      </c>
      <c r="F44" t="s">
        <v>95</v>
      </c>
      <c r="G44" t="s">
        <v>96</v>
      </c>
      <c r="H44" t="s">
        <v>133</v>
      </c>
      <c r="I44" t="s">
        <v>98</v>
      </c>
      <c r="J44" t="s">
        <v>99</v>
      </c>
      <c r="K44" t="s">
        <v>179</v>
      </c>
      <c r="L44" t="s">
        <v>101</v>
      </c>
      <c r="M44" t="s">
        <v>183</v>
      </c>
      <c r="N44" t="s">
        <v>103</v>
      </c>
      <c r="O44" t="s">
        <v>103</v>
      </c>
      <c r="P44" t="s">
        <v>104</v>
      </c>
      <c r="Q44" t="s">
        <v>204</v>
      </c>
      <c r="R44">
        <v>5</v>
      </c>
      <c r="S44">
        <v>7</v>
      </c>
      <c r="T44">
        <v>1983</v>
      </c>
      <c r="U44">
        <v>1983</v>
      </c>
      <c r="V44" t="s">
        <v>106</v>
      </c>
      <c r="W44" t="s">
        <v>107</v>
      </c>
      <c r="X44" t="s">
        <v>153</v>
      </c>
      <c r="Y44" t="s">
        <v>153</v>
      </c>
      <c r="Z44" t="s">
        <v>130</v>
      </c>
      <c r="AA44">
        <v>0</v>
      </c>
      <c r="AB44" t="s">
        <v>111</v>
      </c>
      <c r="AC44">
        <f t="shared" si="1"/>
        <v>3</v>
      </c>
      <c r="AD44" t="s">
        <v>111</v>
      </c>
      <c r="AE44">
        <f t="shared" si="2"/>
        <v>3</v>
      </c>
      <c r="AF44" t="s">
        <v>131</v>
      </c>
      <c r="AG44" t="s">
        <v>110</v>
      </c>
      <c r="AH44">
        <f t="shared" si="3"/>
        <v>2</v>
      </c>
      <c r="AI44" t="s">
        <v>111</v>
      </c>
      <c r="AJ44">
        <f t="shared" si="4"/>
        <v>3</v>
      </c>
      <c r="AK44" t="s">
        <v>143</v>
      </c>
      <c r="AL44" t="s">
        <v>132</v>
      </c>
      <c r="AM44">
        <v>747</v>
      </c>
      <c r="AN44" t="s">
        <v>185</v>
      </c>
      <c r="AO44">
        <v>93</v>
      </c>
      <c r="AP44">
        <v>0</v>
      </c>
      <c r="AQ44">
        <v>840</v>
      </c>
      <c r="AR44" t="s">
        <v>116</v>
      </c>
      <c r="AS44" t="s">
        <v>110</v>
      </c>
      <c r="AT44">
        <f t="shared" si="5"/>
        <v>2</v>
      </c>
      <c r="AU44" t="s">
        <v>118</v>
      </c>
      <c r="AV44">
        <f t="shared" si="6"/>
        <v>1</v>
      </c>
      <c r="AW44" t="s">
        <v>119</v>
      </c>
      <c r="AX44">
        <v>884</v>
      </c>
      <c r="AY44">
        <v>0</v>
      </c>
      <c r="AZ44">
        <v>0</v>
      </c>
      <c r="BA44">
        <v>884</v>
      </c>
      <c r="BB44">
        <f t="shared" si="7"/>
        <v>1724</v>
      </c>
      <c r="BC44">
        <v>1</v>
      </c>
      <c r="BD44">
        <v>0</v>
      </c>
      <c r="BE44">
        <v>1</v>
      </c>
      <c r="BF44">
        <v>0</v>
      </c>
      <c r="BG44">
        <v>2</v>
      </c>
      <c r="BH44">
        <v>1</v>
      </c>
      <c r="BI44" t="s">
        <v>110</v>
      </c>
      <c r="BJ44">
        <f t="shared" si="8"/>
        <v>2</v>
      </c>
      <c r="BK44">
        <v>5</v>
      </c>
      <c r="BL44" t="s">
        <v>120</v>
      </c>
      <c r="BM44">
        <v>0</v>
      </c>
      <c r="BN44" t="s">
        <v>96</v>
      </c>
      <c r="BO44" t="str">
        <f t="shared" si="9"/>
        <v>ERR</v>
      </c>
      <c r="BP44" t="s">
        <v>121</v>
      </c>
      <c r="BQ44">
        <v>1983</v>
      </c>
      <c r="BR44" t="s">
        <v>122</v>
      </c>
      <c r="BS44">
        <v>2</v>
      </c>
      <c r="BT44">
        <v>504</v>
      </c>
      <c r="BU44" t="s">
        <v>111</v>
      </c>
      <c r="BV44">
        <f t="shared" si="10"/>
        <v>3</v>
      </c>
      <c r="BW44" t="s">
        <v>110</v>
      </c>
      <c r="BX44">
        <f t="shared" si="11"/>
        <v>2</v>
      </c>
      <c r="BY44" t="s">
        <v>118</v>
      </c>
      <c r="BZ44">
        <v>240</v>
      </c>
      <c r="CA44">
        <v>0</v>
      </c>
      <c r="CB44">
        <v>0</v>
      </c>
      <c r="CC44">
        <v>0</v>
      </c>
      <c r="CD44">
        <v>0</v>
      </c>
      <c r="CE44">
        <v>0</v>
      </c>
      <c r="CF44" t="s">
        <v>96</v>
      </c>
      <c r="CG44" t="str">
        <f t="shared" si="12"/>
        <v>ERR</v>
      </c>
      <c r="CH44" t="s">
        <v>147</v>
      </c>
      <c r="CI44" t="s">
        <v>96</v>
      </c>
      <c r="CJ44">
        <v>0</v>
      </c>
      <c r="CK44">
        <v>12</v>
      </c>
      <c r="CL44">
        <v>2007</v>
      </c>
      <c r="CM44" t="s">
        <v>123</v>
      </c>
      <c r="CN44" t="s">
        <v>124</v>
      </c>
      <c r="CO44" s="1">
        <v>144000</v>
      </c>
      <c r="CP44" s="2">
        <f t="shared" si="0"/>
        <v>83.526682134570763</v>
      </c>
    </row>
    <row r="45" spans="1:94" x14ac:dyDescent="0.25">
      <c r="A45">
        <v>44</v>
      </c>
      <c r="B45">
        <v>20</v>
      </c>
      <c r="C45" t="s">
        <v>94</v>
      </c>
      <c r="D45" t="s">
        <v>96</v>
      </c>
      <c r="E45">
        <v>9200</v>
      </c>
      <c r="F45" t="s">
        <v>95</v>
      </c>
      <c r="G45" t="s">
        <v>96</v>
      </c>
      <c r="H45" t="s">
        <v>133</v>
      </c>
      <c r="I45" t="s">
        <v>98</v>
      </c>
      <c r="J45" t="s">
        <v>99</v>
      </c>
      <c r="K45" t="s">
        <v>179</v>
      </c>
      <c r="L45" t="s">
        <v>101</v>
      </c>
      <c r="M45" t="s">
        <v>102</v>
      </c>
      <c r="N45" t="s">
        <v>103</v>
      </c>
      <c r="O45" t="s">
        <v>103</v>
      </c>
      <c r="P45" t="s">
        <v>104</v>
      </c>
      <c r="Q45" t="s">
        <v>128</v>
      </c>
      <c r="R45">
        <v>5</v>
      </c>
      <c r="S45">
        <v>6</v>
      </c>
      <c r="T45">
        <v>1975</v>
      </c>
      <c r="U45">
        <v>1980</v>
      </c>
      <c r="V45" t="s">
        <v>165</v>
      </c>
      <c r="W45" t="s">
        <v>107</v>
      </c>
      <c r="X45" t="s">
        <v>108</v>
      </c>
      <c r="Y45" t="s">
        <v>108</v>
      </c>
      <c r="Z45" t="s">
        <v>130</v>
      </c>
      <c r="AA45">
        <v>0</v>
      </c>
      <c r="AB45" t="s">
        <v>111</v>
      </c>
      <c r="AC45">
        <f t="shared" si="1"/>
        <v>3</v>
      </c>
      <c r="AD45" t="s">
        <v>111</v>
      </c>
      <c r="AE45">
        <f t="shared" si="2"/>
        <v>3</v>
      </c>
      <c r="AF45" t="s">
        <v>131</v>
      </c>
      <c r="AG45" t="s">
        <v>110</v>
      </c>
      <c r="AH45">
        <f t="shared" si="3"/>
        <v>2</v>
      </c>
      <c r="AI45" t="s">
        <v>111</v>
      </c>
      <c r="AJ45">
        <f t="shared" si="4"/>
        <v>3</v>
      </c>
      <c r="AK45" t="s">
        <v>143</v>
      </c>
      <c r="AL45" t="s">
        <v>185</v>
      </c>
      <c r="AM45">
        <v>280</v>
      </c>
      <c r="AN45" t="s">
        <v>154</v>
      </c>
      <c r="AO45">
        <v>491</v>
      </c>
      <c r="AP45">
        <v>167</v>
      </c>
      <c r="AQ45">
        <v>938</v>
      </c>
      <c r="AR45" t="s">
        <v>116</v>
      </c>
      <c r="AS45" t="s">
        <v>111</v>
      </c>
      <c r="AT45">
        <f t="shared" si="5"/>
        <v>3</v>
      </c>
      <c r="AU45" t="s">
        <v>118</v>
      </c>
      <c r="AV45">
        <f t="shared" si="6"/>
        <v>1</v>
      </c>
      <c r="AW45" t="s">
        <v>119</v>
      </c>
      <c r="AX45">
        <v>938</v>
      </c>
      <c r="AY45">
        <v>0</v>
      </c>
      <c r="AZ45">
        <v>0</v>
      </c>
      <c r="BA45">
        <v>938</v>
      </c>
      <c r="BB45">
        <f t="shared" si="7"/>
        <v>1876</v>
      </c>
      <c r="BC45">
        <v>1</v>
      </c>
      <c r="BD45">
        <v>0</v>
      </c>
      <c r="BE45">
        <v>1</v>
      </c>
      <c r="BF45">
        <v>0</v>
      </c>
      <c r="BG45">
        <v>3</v>
      </c>
      <c r="BH45">
        <v>1</v>
      </c>
      <c r="BI45" t="s">
        <v>111</v>
      </c>
      <c r="BJ45">
        <f t="shared" si="8"/>
        <v>3</v>
      </c>
      <c r="BK45">
        <v>5</v>
      </c>
      <c r="BL45" t="s">
        <v>120</v>
      </c>
      <c r="BM45">
        <v>0</v>
      </c>
      <c r="BN45" t="s">
        <v>96</v>
      </c>
      <c r="BO45" t="str">
        <f t="shared" si="9"/>
        <v>ERR</v>
      </c>
      <c r="BP45" t="s">
        <v>140</v>
      </c>
      <c r="BQ45">
        <v>1977</v>
      </c>
      <c r="BR45" t="s">
        <v>115</v>
      </c>
      <c r="BS45">
        <v>1</v>
      </c>
      <c r="BT45">
        <v>308</v>
      </c>
      <c r="BU45" t="s">
        <v>111</v>
      </c>
      <c r="BV45">
        <f t="shared" si="10"/>
        <v>3</v>
      </c>
      <c r="BW45" t="s">
        <v>111</v>
      </c>
      <c r="BX45">
        <f t="shared" si="11"/>
        <v>3</v>
      </c>
      <c r="BY45" t="s">
        <v>118</v>
      </c>
      <c r="BZ45">
        <v>145</v>
      </c>
      <c r="CA45">
        <v>0</v>
      </c>
      <c r="CB45">
        <v>0</v>
      </c>
      <c r="CC45">
        <v>0</v>
      </c>
      <c r="CD45">
        <v>0</v>
      </c>
      <c r="CE45">
        <v>0</v>
      </c>
      <c r="CF45" t="s">
        <v>96</v>
      </c>
      <c r="CG45" t="str">
        <f t="shared" si="12"/>
        <v>ERR</v>
      </c>
      <c r="CH45" t="s">
        <v>147</v>
      </c>
      <c r="CI45" t="s">
        <v>96</v>
      </c>
      <c r="CJ45">
        <v>0</v>
      </c>
      <c r="CK45">
        <v>7</v>
      </c>
      <c r="CL45">
        <v>2008</v>
      </c>
      <c r="CM45" t="s">
        <v>123</v>
      </c>
      <c r="CN45" t="s">
        <v>124</v>
      </c>
      <c r="CO45" s="1">
        <v>130250</v>
      </c>
      <c r="CP45" s="2">
        <f t="shared" si="0"/>
        <v>69.429637526652456</v>
      </c>
    </row>
    <row r="46" spans="1:94" x14ac:dyDescent="0.25">
      <c r="A46">
        <v>45</v>
      </c>
      <c r="B46">
        <v>20</v>
      </c>
      <c r="C46" t="s">
        <v>94</v>
      </c>
      <c r="D46">
        <v>70</v>
      </c>
      <c r="E46">
        <v>7945</v>
      </c>
      <c r="F46" t="s">
        <v>95</v>
      </c>
      <c r="G46" t="s">
        <v>96</v>
      </c>
      <c r="H46" t="s">
        <v>97</v>
      </c>
      <c r="I46" t="s">
        <v>98</v>
      </c>
      <c r="J46" t="s">
        <v>99</v>
      </c>
      <c r="K46" t="s">
        <v>100</v>
      </c>
      <c r="L46" t="s">
        <v>101</v>
      </c>
      <c r="M46" t="s">
        <v>175</v>
      </c>
      <c r="N46" t="s">
        <v>103</v>
      </c>
      <c r="O46" t="s">
        <v>103</v>
      </c>
      <c r="P46" t="s">
        <v>104</v>
      </c>
      <c r="Q46" t="s">
        <v>128</v>
      </c>
      <c r="R46">
        <v>5</v>
      </c>
      <c r="S46">
        <v>6</v>
      </c>
      <c r="T46">
        <v>1959</v>
      </c>
      <c r="U46">
        <v>1959</v>
      </c>
      <c r="V46" t="s">
        <v>106</v>
      </c>
      <c r="W46" t="s">
        <v>107</v>
      </c>
      <c r="X46" t="s">
        <v>109</v>
      </c>
      <c r="Y46" t="s">
        <v>137</v>
      </c>
      <c r="Z46" t="s">
        <v>130</v>
      </c>
      <c r="AA46">
        <v>0</v>
      </c>
      <c r="AB46" t="s">
        <v>111</v>
      </c>
      <c r="AC46">
        <f t="shared" si="1"/>
        <v>3</v>
      </c>
      <c r="AD46" t="s">
        <v>111</v>
      </c>
      <c r="AE46">
        <f t="shared" si="2"/>
        <v>3</v>
      </c>
      <c r="AF46" t="s">
        <v>131</v>
      </c>
      <c r="AG46" t="s">
        <v>111</v>
      </c>
      <c r="AH46">
        <f t="shared" si="3"/>
        <v>3</v>
      </c>
      <c r="AI46" t="s">
        <v>111</v>
      </c>
      <c r="AJ46">
        <f t="shared" si="4"/>
        <v>3</v>
      </c>
      <c r="AK46" t="s">
        <v>113</v>
      </c>
      <c r="AL46" t="s">
        <v>132</v>
      </c>
      <c r="AM46">
        <v>179</v>
      </c>
      <c r="AN46" t="s">
        <v>154</v>
      </c>
      <c r="AO46">
        <v>506</v>
      </c>
      <c r="AP46">
        <v>465</v>
      </c>
      <c r="AQ46">
        <v>1150</v>
      </c>
      <c r="AR46" t="s">
        <v>116</v>
      </c>
      <c r="AS46" t="s">
        <v>117</v>
      </c>
      <c r="AT46">
        <f t="shared" si="5"/>
        <v>1</v>
      </c>
      <c r="AU46" t="s">
        <v>118</v>
      </c>
      <c r="AV46">
        <f t="shared" si="6"/>
        <v>1</v>
      </c>
      <c r="AW46" t="s">
        <v>177</v>
      </c>
      <c r="AX46">
        <v>1150</v>
      </c>
      <c r="AY46">
        <v>0</v>
      </c>
      <c r="AZ46">
        <v>0</v>
      </c>
      <c r="BA46">
        <v>1150</v>
      </c>
      <c r="BB46">
        <f t="shared" si="7"/>
        <v>2300</v>
      </c>
      <c r="BC46">
        <v>1</v>
      </c>
      <c r="BD46">
        <v>0</v>
      </c>
      <c r="BE46">
        <v>1</v>
      </c>
      <c r="BF46">
        <v>0</v>
      </c>
      <c r="BG46">
        <v>3</v>
      </c>
      <c r="BH46">
        <v>1</v>
      </c>
      <c r="BI46" t="s">
        <v>111</v>
      </c>
      <c r="BJ46">
        <f t="shared" si="8"/>
        <v>3</v>
      </c>
      <c r="BK46">
        <v>6</v>
      </c>
      <c r="BL46" t="s">
        <v>120</v>
      </c>
      <c r="BM46">
        <v>0</v>
      </c>
      <c r="BN46" t="s">
        <v>96</v>
      </c>
      <c r="BO46" t="str">
        <f t="shared" si="9"/>
        <v>ERR</v>
      </c>
      <c r="BP46" t="s">
        <v>121</v>
      </c>
      <c r="BQ46">
        <v>1959</v>
      </c>
      <c r="BR46" t="s">
        <v>122</v>
      </c>
      <c r="BS46">
        <v>1</v>
      </c>
      <c r="BT46">
        <v>300</v>
      </c>
      <c r="BU46" t="s">
        <v>111</v>
      </c>
      <c r="BV46">
        <f t="shared" si="10"/>
        <v>3</v>
      </c>
      <c r="BW46" t="s">
        <v>111</v>
      </c>
      <c r="BX46">
        <f t="shared" si="11"/>
        <v>3</v>
      </c>
      <c r="BY46" t="s">
        <v>118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96</v>
      </c>
      <c r="CG46" t="str">
        <f t="shared" si="12"/>
        <v>ERR</v>
      </c>
      <c r="CH46" t="s">
        <v>96</v>
      </c>
      <c r="CI46" t="s">
        <v>96</v>
      </c>
      <c r="CJ46">
        <v>0</v>
      </c>
      <c r="CK46">
        <v>5</v>
      </c>
      <c r="CL46">
        <v>2006</v>
      </c>
      <c r="CM46" t="s">
        <v>123</v>
      </c>
      <c r="CN46" t="s">
        <v>124</v>
      </c>
      <c r="CO46" s="1">
        <v>141000</v>
      </c>
      <c r="CP46" s="2">
        <f t="shared" si="0"/>
        <v>61.304347826086953</v>
      </c>
    </row>
    <row r="47" spans="1:94" x14ac:dyDescent="0.25">
      <c r="A47">
        <v>46</v>
      </c>
      <c r="B47">
        <v>120</v>
      </c>
      <c r="C47" t="s">
        <v>94</v>
      </c>
      <c r="D47">
        <v>61</v>
      </c>
      <c r="E47">
        <v>7658</v>
      </c>
      <c r="F47" t="s">
        <v>95</v>
      </c>
      <c r="G47" t="s">
        <v>96</v>
      </c>
      <c r="H47" t="s">
        <v>97</v>
      </c>
      <c r="I47" t="s">
        <v>98</v>
      </c>
      <c r="J47" t="s">
        <v>99</v>
      </c>
      <c r="K47" t="s">
        <v>100</v>
      </c>
      <c r="L47" t="s">
        <v>101</v>
      </c>
      <c r="M47" t="s">
        <v>167</v>
      </c>
      <c r="N47" t="s">
        <v>103</v>
      </c>
      <c r="O47" t="s">
        <v>103</v>
      </c>
      <c r="P47" t="s">
        <v>192</v>
      </c>
      <c r="Q47" t="s">
        <v>128</v>
      </c>
      <c r="R47">
        <v>9</v>
      </c>
      <c r="S47">
        <v>5</v>
      </c>
      <c r="T47">
        <v>2005</v>
      </c>
      <c r="U47">
        <v>2005</v>
      </c>
      <c r="V47" t="s">
        <v>165</v>
      </c>
      <c r="W47" t="s">
        <v>107</v>
      </c>
      <c r="X47" t="s">
        <v>129</v>
      </c>
      <c r="Y47" t="s">
        <v>129</v>
      </c>
      <c r="Z47" t="s">
        <v>109</v>
      </c>
      <c r="AA47">
        <v>412</v>
      </c>
      <c r="AB47" t="s">
        <v>117</v>
      </c>
      <c r="AC47">
        <f t="shared" si="1"/>
        <v>1</v>
      </c>
      <c r="AD47" t="s">
        <v>111</v>
      </c>
      <c r="AE47">
        <f t="shared" si="2"/>
        <v>3</v>
      </c>
      <c r="AF47" t="s">
        <v>112</v>
      </c>
      <c r="AG47" t="s">
        <v>117</v>
      </c>
      <c r="AH47">
        <f t="shared" si="3"/>
        <v>1</v>
      </c>
      <c r="AI47" t="s">
        <v>111</v>
      </c>
      <c r="AJ47">
        <f t="shared" si="4"/>
        <v>3</v>
      </c>
      <c r="AK47" t="s">
        <v>113</v>
      </c>
      <c r="AL47" t="s">
        <v>114</v>
      </c>
      <c r="AM47">
        <v>456</v>
      </c>
      <c r="AN47" t="s">
        <v>115</v>
      </c>
      <c r="AO47">
        <v>0</v>
      </c>
      <c r="AP47">
        <v>1296</v>
      </c>
      <c r="AQ47">
        <v>1752</v>
      </c>
      <c r="AR47" t="s">
        <v>116</v>
      </c>
      <c r="AS47" t="s">
        <v>117</v>
      </c>
      <c r="AT47">
        <f t="shared" si="5"/>
        <v>1</v>
      </c>
      <c r="AU47" t="s">
        <v>118</v>
      </c>
      <c r="AV47">
        <f t="shared" si="6"/>
        <v>1</v>
      </c>
      <c r="AW47" t="s">
        <v>119</v>
      </c>
      <c r="AX47">
        <v>1752</v>
      </c>
      <c r="AY47">
        <v>0</v>
      </c>
      <c r="AZ47">
        <v>0</v>
      </c>
      <c r="BA47">
        <v>1752</v>
      </c>
      <c r="BB47">
        <f t="shared" si="7"/>
        <v>3504</v>
      </c>
      <c r="BC47">
        <v>1</v>
      </c>
      <c r="BD47">
        <v>0</v>
      </c>
      <c r="BE47">
        <v>2</v>
      </c>
      <c r="BF47">
        <v>0</v>
      </c>
      <c r="BG47">
        <v>2</v>
      </c>
      <c r="BH47">
        <v>1</v>
      </c>
      <c r="BI47" t="s">
        <v>117</v>
      </c>
      <c r="BJ47">
        <f t="shared" si="8"/>
        <v>1</v>
      </c>
      <c r="BK47">
        <v>6</v>
      </c>
      <c r="BL47" t="s">
        <v>120</v>
      </c>
      <c r="BM47">
        <v>1</v>
      </c>
      <c r="BN47" t="s">
        <v>110</v>
      </c>
      <c r="BO47">
        <f t="shared" si="9"/>
        <v>2</v>
      </c>
      <c r="BP47" t="s">
        <v>121</v>
      </c>
      <c r="BQ47">
        <v>2005</v>
      </c>
      <c r="BR47" t="s">
        <v>122</v>
      </c>
      <c r="BS47">
        <v>2</v>
      </c>
      <c r="BT47">
        <v>576</v>
      </c>
      <c r="BU47" t="s">
        <v>111</v>
      </c>
      <c r="BV47">
        <f t="shared" si="10"/>
        <v>3</v>
      </c>
      <c r="BW47" t="s">
        <v>111</v>
      </c>
      <c r="BX47">
        <f t="shared" si="11"/>
        <v>3</v>
      </c>
      <c r="BY47" t="s">
        <v>118</v>
      </c>
      <c r="BZ47">
        <v>196</v>
      </c>
      <c r="CA47">
        <v>82</v>
      </c>
      <c r="CB47">
        <v>0</v>
      </c>
      <c r="CC47">
        <v>0</v>
      </c>
      <c r="CD47">
        <v>0</v>
      </c>
      <c r="CE47">
        <v>0</v>
      </c>
      <c r="CF47" t="s">
        <v>96</v>
      </c>
      <c r="CG47" t="str">
        <f t="shared" si="12"/>
        <v>ERR</v>
      </c>
      <c r="CH47" t="s">
        <v>96</v>
      </c>
      <c r="CI47" t="s">
        <v>96</v>
      </c>
      <c r="CJ47">
        <v>0</v>
      </c>
      <c r="CK47">
        <v>2</v>
      </c>
      <c r="CL47">
        <v>2010</v>
      </c>
      <c r="CM47" t="s">
        <v>123</v>
      </c>
      <c r="CN47" t="s">
        <v>124</v>
      </c>
      <c r="CO47" s="1">
        <v>319900</v>
      </c>
      <c r="CP47" s="2">
        <f t="shared" si="0"/>
        <v>91.295662100456624</v>
      </c>
    </row>
    <row r="48" spans="1:94" x14ac:dyDescent="0.25">
      <c r="A48">
        <v>47</v>
      </c>
      <c r="B48">
        <v>50</v>
      </c>
      <c r="C48" t="s">
        <v>94</v>
      </c>
      <c r="D48">
        <v>48</v>
      </c>
      <c r="E48">
        <v>12822</v>
      </c>
      <c r="F48" t="s">
        <v>95</v>
      </c>
      <c r="G48" t="s">
        <v>96</v>
      </c>
      <c r="H48" t="s">
        <v>133</v>
      </c>
      <c r="I48" t="s">
        <v>98</v>
      </c>
      <c r="J48" t="s">
        <v>99</v>
      </c>
      <c r="K48" t="s">
        <v>179</v>
      </c>
      <c r="L48" t="s">
        <v>101</v>
      </c>
      <c r="M48" t="s">
        <v>144</v>
      </c>
      <c r="N48" t="s">
        <v>103</v>
      </c>
      <c r="O48" t="s">
        <v>103</v>
      </c>
      <c r="P48" t="s">
        <v>104</v>
      </c>
      <c r="Q48" t="s">
        <v>145</v>
      </c>
      <c r="R48">
        <v>7</v>
      </c>
      <c r="S48">
        <v>5</v>
      </c>
      <c r="T48">
        <v>2003</v>
      </c>
      <c r="U48">
        <v>2003</v>
      </c>
      <c r="V48" t="s">
        <v>106</v>
      </c>
      <c r="W48" t="s">
        <v>107</v>
      </c>
      <c r="X48" t="s">
        <v>108</v>
      </c>
      <c r="Y48" t="s">
        <v>108</v>
      </c>
      <c r="Z48" t="s">
        <v>130</v>
      </c>
      <c r="AA48">
        <v>0</v>
      </c>
      <c r="AB48" t="s">
        <v>110</v>
      </c>
      <c r="AC48">
        <f t="shared" si="1"/>
        <v>2</v>
      </c>
      <c r="AD48" t="s">
        <v>111</v>
      </c>
      <c r="AE48">
        <f t="shared" si="2"/>
        <v>3</v>
      </c>
      <c r="AF48" t="s">
        <v>112</v>
      </c>
      <c r="AG48" t="s">
        <v>117</v>
      </c>
      <c r="AH48">
        <f t="shared" si="3"/>
        <v>1</v>
      </c>
      <c r="AI48" t="s">
        <v>111</v>
      </c>
      <c r="AJ48">
        <f t="shared" si="4"/>
        <v>3</v>
      </c>
      <c r="AK48" t="s">
        <v>113</v>
      </c>
      <c r="AL48" t="s">
        <v>114</v>
      </c>
      <c r="AM48">
        <v>1351</v>
      </c>
      <c r="AN48" t="s">
        <v>115</v>
      </c>
      <c r="AO48">
        <v>0</v>
      </c>
      <c r="AP48">
        <v>83</v>
      </c>
      <c r="AQ48">
        <v>1434</v>
      </c>
      <c r="AR48" t="s">
        <v>116</v>
      </c>
      <c r="AS48" t="s">
        <v>117</v>
      </c>
      <c r="AT48">
        <f t="shared" si="5"/>
        <v>1</v>
      </c>
      <c r="AU48" t="s">
        <v>118</v>
      </c>
      <c r="AV48">
        <f t="shared" si="6"/>
        <v>1</v>
      </c>
      <c r="AW48" t="s">
        <v>119</v>
      </c>
      <c r="AX48">
        <v>1518</v>
      </c>
      <c r="AY48">
        <v>631</v>
      </c>
      <c r="AZ48">
        <v>0</v>
      </c>
      <c r="BA48">
        <v>2149</v>
      </c>
      <c r="BB48">
        <f t="shared" si="7"/>
        <v>3583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1</v>
      </c>
      <c r="BI48" t="s">
        <v>110</v>
      </c>
      <c r="BJ48">
        <f t="shared" si="8"/>
        <v>2</v>
      </c>
      <c r="BK48">
        <v>6</v>
      </c>
      <c r="BL48" t="s">
        <v>120</v>
      </c>
      <c r="BM48">
        <v>1</v>
      </c>
      <c r="BN48" t="s">
        <v>117</v>
      </c>
      <c r="BO48">
        <f t="shared" si="9"/>
        <v>1</v>
      </c>
      <c r="BP48" t="s">
        <v>121</v>
      </c>
      <c r="BQ48">
        <v>2003</v>
      </c>
      <c r="BR48" t="s">
        <v>122</v>
      </c>
      <c r="BS48">
        <v>2</v>
      </c>
      <c r="BT48">
        <v>670</v>
      </c>
      <c r="BU48" t="s">
        <v>111</v>
      </c>
      <c r="BV48">
        <f t="shared" si="10"/>
        <v>3</v>
      </c>
      <c r="BW48" t="s">
        <v>111</v>
      </c>
      <c r="BX48">
        <f t="shared" si="11"/>
        <v>3</v>
      </c>
      <c r="BY48" t="s">
        <v>118</v>
      </c>
      <c r="BZ48">
        <v>168</v>
      </c>
      <c r="CA48">
        <v>43</v>
      </c>
      <c r="CB48">
        <v>0</v>
      </c>
      <c r="CC48">
        <v>0</v>
      </c>
      <c r="CD48">
        <v>198</v>
      </c>
      <c r="CE48">
        <v>0</v>
      </c>
      <c r="CF48" t="s">
        <v>96</v>
      </c>
      <c r="CG48" t="str">
        <f t="shared" si="12"/>
        <v>ERR</v>
      </c>
      <c r="CH48" t="s">
        <v>96</v>
      </c>
      <c r="CI48" t="s">
        <v>96</v>
      </c>
      <c r="CJ48">
        <v>0</v>
      </c>
      <c r="CK48">
        <v>8</v>
      </c>
      <c r="CL48">
        <v>2009</v>
      </c>
      <c r="CM48" t="s">
        <v>123</v>
      </c>
      <c r="CN48" t="s">
        <v>141</v>
      </c>
      <c r="CO48" s="1">
        <v>239686</v>
      </c>
      <c r="CP48" s="2">
        <f t="shared" si="0"/>
        <v>66.895339101311748</v>
      </c>
    </row>
    <row r="49" spans="1:94" x14ac:dyDescent="0.25">
      <c r="A49">
        <v>48</v>
      </c>
      <c r="B49">
        <v>20</v>
      </c>
      <c r="C49" t="s">
        <v>205</v>
      </c>
      <c r="D49">
        <v>84</v>
      </c>
      <c r="E49">
        <v>11096</v>
      </c>
      <c r="F49" t="s">
        <v>95</v>
      </c>
      <c r="G49" t="s">
        <v>96</v>
      </c>
      <c r="H49" t="s">
        <v>97</v>
      </c>
      <c r="I49" t="s">
        <v>98</v>
      </c>
      <c r="J49" t="s">
        <v>99</v>
      </c>
      <c r="K49" t="s">
        <v>100</v>
      </c>
      <c r="L49" t="s">
        <v>101</v>
      </c>
      <c r="M49" t="s">
        <v>149</v>
      </c>
      <c r="N49" t="s">
        <v>103</v>
      </c>
      <c r="O49" t="s">
        <v>103</v>
      </c>
      <c r="P49" t="s">
        <v>104</v>
      </c>
      <c r="Q49" t="s">
        <v>128</v>
      </c>
      <c r="R49">
        <v>8</v>
      </c>
      <c r="S49">
        <v>5</v>
      </c>
      <c r="T49">
        <v>2006</v>
      </c>
      <c r="U49">
        <v>2006</v>
      </c>
      <c r="V49" t="s">
        <v>106</v>
      </c>
      <c r="W49" t="s">
        <v>107</v>
      </c>
      <c r="X49" t="s">
        <v>108</v>
      </c>
      <c r="Y49" t="s">
        <v>108</v>
      </c>
      <c r="Z49" t="s">
        <v>130</v>
      </c>
      <c r="AA49">
        <v>0</v>
      </c>
      <c r="AB49" t="s">
        <v>110</v>
      </c>
      <c r="AC49">
        <f t="shared" si="1"/>
        <v>2</v>
      </c>
      <c r="AD49" t="s">
        <v>111</v>
      </c>
      <c r="AE49">
        <f t="shared" si="2"/>
        <v>3</v>
      </c>
      <c r="AF49" t="s">
        <v>112</v>
      </c>
      <c r="AG49" t="s">
        <v>110</v>
      </c>
      <c r="AH49">
        <f t="shared" si="3"/>
        <v>2</v>
      </c>
      <c r="AI49" t="s">
        <v>111</v>
      </c>
      <c r="AJ49">
        <f t="shared" si="4"/>
        <v>3</v>
      </c>
      <c r="AK49" t="s">
        <v>143</v>
      </c>
      <c r="AL49" t="s">
        <v>114</v>
      </c>
      <c r="AM49">
        <v>24</v>
      </c>
      <c r="AN49" t="s">
        <v>115</v>
      </c>
      <c r="AO49">
        <v>0</v>
      </c>
      <c r="AP49">
        <v>1632</v>
      </c>
      <c r="AQ49">
        <v>1656</v>
      </c>
      <c r="AR49" t="s">
        <v>116</v>
      </c>
      <c r="AS49" t="s">
        <v>117</v>
      </c>
      <c r="AT49">
        <f t="shared" si="5"/>
        <v>1</v>
      </c>
      <c r="AU49" t="s">
        <v>118</v>
      </c>
      <c r="AV49">
        <f t="shared" si="6"/>
        <v>1</v>
      </c>
      <c r="AW49" t="s">
        <v>119</v>
      </c>
      <c r="AX49">
        <v>1656</v>
      </c>
      <c r="AY49">
        <v>0</v>
      </c>
      <c r="AZ49">
        <v>0</v>
      </c>
      <c r="BA49">
        <v>1656</v>
      </c>
      <c r="BB49">
        <f t="shared" si="7"/>
        <v>3312</v>
      </c>
      <c r="BC49">
        <v>0</v>
      </c>
      <c r="BD49">
        <v>0</v>
      </c>
      <c r="BE49">
        <v>2</v>
      </c>
      <c r="BF49">
        <v>0</v>
      </c>
      <c r="BG49">
        <v>3</v>
      </c>
      <c r="BH49">
        <v>1</v>
      </c>
      <c r="BI49" t="s">
        <v>110</v>
      </c>
      <c r="BJ49">
        <f t="shared" si="8"/>
        <v>2</v>
      </c>
      <c r="BK49">
        <v>7</v>
      </c>
      <c r="BL49" t="s">
        <v>120</v>
      </c>
      <c r="BM49">
        <v>0</v>
      </c>
      <c r="BN49" t="s">
        <v>96</v>
      </c>
      <c r="BO49" t="str">
        <f t="shared" si="9"/>
        <v>ERR</v>
      </c>
      <c r="BP49" t="s">
        <v>121</v>
      </c>
      <c r="BQ49">
        <v>2006</v>
      </c>
      <c r="BR49" t="s">
        <v>122</v>
      </c>
      <c r="BS49">
        <v>3</v>
      </c>
      <c r="BT49">
        <v>826</v>
      </c>
      <c r="BU49" t="s">
        <v>111</v>
      </c>
      <c r="BV49">
        <f t="shared" si="10"/>
        <v>3</v>
      </c>
      <c r="BW49" t="s">
        <v>111</v>
      </c>
      <c r="BX49">
        <f t="shared" si="11"/>
        <v>3</v>
      </c>
      <c r="BY49" t="s">
        <v>118</v>
      </c>
      <c r="BZ49">
        <v>0</v>
      </c>
      <c r="CA49">
        <v>146</v>
      </c>
      <c r="CB49">
        <v>0</v>
      </c>
      <c r="CC49">
        <v>0</v>
      </c>
      <c r="CD49">
        <v>0</v>
      </c>
      <c r="CE49">
        <v>0</v>
      </c>
      <c r="CF49" t="s">
        <v>96</v>
      </c>
      <c r="CG49" t="str">
        <f t="shared" si="12"/>
        <v>ERR</v>
      </c>
      <c r="CH49" t="s">
        <v>96</v>
      </c>
      <c r="CI49" t="s">
        <v>96</v>
      </c>
      <c r="CJ49">
        <v>0</v>
      </c>
      <c r="CK49">
        <v>7</v>
      </c>
      <c r="CL49">
        <v>2007</v>
      </c>
      <c r="CM49" t="s">
        <v>123</v>
      </c>
      <c r="CN49" t="s">
        <v>124</v>
      </c>
      <c r="CO49" s="1">
        <v>249700</v>
      </c>
      <c r="CP49" s="2">
        <f t="shared" si="0"/>
        <v>75.392512077294683</v>
      </c>
    </row>
    <row r="50" spans="1:94" x14ac:dyDescent="0.25">
      <c r="A50">
        <v>49</v>
      </c>
      <c r="B50">
        <v>190</v>
      </c>
      <c r="C50" t="s">
        <v>155</v>
      </c>
      <c r="D50">
        <v>33</v>
      </c>
      <c r="E50">
        <v>4456</v>
      </c>
      <c r="F50" t="s">
        <v>95</v>
      </c>
      <c r="G50" t="s">
        <v>96</v>
      </c>
      <c r="H50" t="s">
        <v>97</v>
      </c>
      <c r="I50" t="s">
        <v>98</v>
      </c>
      <c r="J50" t="s">
        <v>99</v>
      </c>
      <c r="K50" t="s">
        <v>100</v>
      </c>
      <c r="L50" t="s">
        <v>101</v>
      </c>
      <c r="M50" t="s">
        <v>156</v>
      </c>
      <c r="N50" t="s">
        <v>103</v>
      </c>
      <c r="O50" t="s">
        <v>103</v>
      </c>
      <c r="P50" t="s">
        <v>162</v>
      </c>
      <c r="Q50" t="s">
        <v>105</v>
      </c>
      <c r="R50">
        <v>4</v>
      </c>
      <c r="S50">
        <v>5</v>
      </c>
      <c r="T50">
        <v>1920</v>
      </c>
      <c r="U50">
        <v>2008</v>
      </c>
      <c r="V50" t="s">
        <v>106</v>
      </c>
      <c r="W50" t="s">
        <v>107</v>
      </c>
      <c r="X50" t="s">
        <v>129</v>
      </c>
      <c r="Y50" t="s">
        <v>129</v>
      </c>
      <c r="Z50" t="s">
        <v>130</v>
      </c>
      <c r="AA50">
        <v>0</v>
      </c>
      <c r="AB50" t="s">
        <v>111</v>
      </c>
      <c r="AC50">
        <f t="shared" si="1"/>
        <v>3</v>
      </c>
      <c r="AD50" t="s">
        <v>111</v>
      </c>
      <c r="AE50">
        <f t="shared" si="2"/>
        <v>3</v>
      </c>
      <c r="AF50" t="s">
        <v>139</v>
      </c>
      <c r="AG50" t="s">
        <v>111</v>
      </c>
      <c r="AH50">
        <f t="shared" si="3"/>
        <v>3</v>
      </c>
      <c r="AI50" t="s">
        <v>111</v>
      </c>
      <c r="AJ50">
        <f t="shared" si="4"/>
        <v>3</v>
      </c>
      <c r="AK50" t="s">
        <v>113</v>
      </c>
      <c r="AL50" t="s">
        <v>115</v>
      </c>
      <c r="AM50">
        <v>0</v>
      </c>
      <c r="AN50" t="s">
        <v>115</v>
      </c>
      <c r="AO50">
        <v>0</v>
      </c>
      <c r="AP50">
        <v>736</v>
      </c>
      <c r="AQ50">
        <v>736</v>
      </c>
      <c r="AR50" t="s">
        <v>116</v>
      </c>
      <c r="AS50" t="s">
        <v>110</v>
      </c>
      <c r="AT50">
        <f t="shared" si="5"/>
        <v>2</v>
      </c>
      <c r="AU50" t="s">
        <v>118</v>
      </c>
      <c r="AV50">
        <f t="shared" si="6"/>
        <v>1</v>
      </c>
      <c r="AW50" t="s">
        <v>119</v>
      </c>
      <c r="AX50">
        <v>736</v>
      </c>
      <c r="AY50">
        <v>716</v>
      </c>
      <c r="AZ50">
        <v>0</v>
      </c>
      <c r="BA50">
        <v>1452</v>
      </c>
      <c r="BB50">
        <f t="shared" si="7"/>
        <v>2188</v>
      </c>
      <c r="BC50">
        <v>0</v>
      </c>
      <c r="BD50">
        <v>0</v>
      </c>
      <c r="BE50">
        <v>2</v>
      </c>
      <c r="BF50">
        <v>0</v>
      </c>
      <c r="BG50">
        <v>2</v>
      </c>
      <c r="BH50">
        <v>3</v>
      </c>
      <c r="BI50" t="s">
        <v>111</v>
      </c>
      <c r="BJ50">
        <f t="shared" si="8"/>
        <v>3</v>
      </c>
      <c r="BK50">
        <v>8</v>
      </c>
      <c r="BL50" t="s">
        <v>120</v>
      </c>
      <c r="BM50">
        <v>0</v>
      </c>
      <c r="BN50" t="s">
        <v>96</v>
      </c>
      <c r="BO50" t="str">
        <f t="shared" si="9"/>
        <v>ERR</v>
      </c>
      <c r="BP50" t="s">
        <v>96</v>
      </c>
      <c r="BQ50" t="s">
        <v>96</v>
      </c>
      <c r="BR50" t="s">
        <v>96</v>
      </c>
      <c r="BS50">
        <v>0</v>
      </c>
      <c r="BT50">
        <v>0</v>
      </c>
      <c r="BU50" t="s">
        <v>96</v>
      </c>
      <c r="BV50" t="str">
        <f t="shared" si="10"/>
        <v>ERR</v>
      </c>
      <c r="BW50" t="s">
        <v>96</v>
      </c>
      <c r="BX50" t="str">
        <f t="shared" si="11"/>
        <v>ERR</v>
      </c>
      <c r="BY50" t="s">
        <v>190</v>
      </c>
      <c r="BZ50">
        <v>0</v>
      </c>
      <c r="CA50">
        <v>0</v>
      </c>
      <c r="CB50">
        <v>102</v>
      </c>
      <c r="CC50">
        <v>0</v>
      </c>
      <c r="CD50">
        <v>0</v>
      </c>
      <c r="CE50">
        <v>0</v>
      </c>
      <c r="CF50" t="s">
        <v>96</v>
      </c>
      <c r="CG50" t="str">
        <f t="shared" si="12"/>
        <v>ERR</v>
      </c>
      <c r="CH50" t="s">
        <v>96</v>
      </c>
      <c r="CI50" t="s">
        <v>96</v>
      </c>
      <c r="CJ50">
        <v>0</v>
      </c>
      <c r="CK50">
        <v>6</v>
      </c>
      <c r="CL50">
        <v>2009</v>
      </c>
      <c r="CM50" t="s">
        <v>171</v>
      </c>
      <c r="CN50" t="s">
        <v>172</v>
      </c>
      <c r="CO50" s="1">
        <v>113000</v>
      </c>
      <c r="CP50" s="2">
        <f t="shared" si="0"/>
        <v>51.645338208409505</v>
      </c>
    </row>
    <row r="51" spans="1:94" x14ac:dyDescent="0.25">
      <c r="A51">
        <v>50</v>
      </c>
      <c r="B51">
        <v>20</v>
      </c>
      <c r="C51" t="s">
        <v>94</v>
      </c>
      <c r="D51">
        <v>66</v>
      </c>
      <c r="E51">
        <v>7742</v>
      </c>
      <c r="F51" t="s">
        <v>95</v>
      </c>
      <c r="G51" t="s">
        <v>96</v>
      </c>
      <c r="H51" t="s">
        <v>97</v>
      </c>
      <c r="I51" t="s">
        <v>98</v>
      </c>
      <c r="J51" t="s">
        <v>99</v>
      </c>
      <c r="K51" t="s">
        <v>100</v>
      </c>
      <c r="L51" t="s">
        <v>101</v>
      </c>
      <c r="M51" t="s">
        <v>164</v>
      </c>
      <c r="N51" t="s">
        <v>103</v>
      </c>
      <c r="O51" t="s">
        <v>103</v>
      </c>
      <c r="P51" t="s">
        <v>104</v>
      </c>
      <c r="Q51" t="s">
        <v>128</v>
      </c>
      <c r="R51">
        <v>5</v>
      </c>
      <c r="S51">
        <v>7</v>
      </c>
      <c r="T51">
        <v>1966</v>
      </c>
      <c r="U51">
        <v>1966</v>
      </c>
      <c r="V51" t="s">
        <v>106</v>
      </c>
      <c r="W51" t="s">
        <v>107</v>
      </c>
      <c r="X51" t="s">
        <v>153</v>
      </c>
      <c r="Y51" t="s">
        <v>153</v>
      </c>
      <c r="Z51" t="s">
        <v>130</v>
      </c>
      <c r="AA51">
        <v>0</v>
      </c>
      <c r="AB51" t="s">
        <v>111</v>
      </c>
      <c r="AC51">
        <f t="shared" si="1"/>
        <v>3</v>
      </c>
      <c r="AD51" t="s">
        <v>111</v>
      </c>
      <c r="AE51">
        <f t="shared" si="2"/>
        <v>3</v>
      </c>
      <c r="AF51" t="s">
        <v>131</v>
      </c>
      <c r="AG51" t="s">
        <v>111</v>
      </c>
      <c r="AH51">
        <f t="shared" si="3"/>
        <v>3</v>
      </c>
      <c r="AI51" t="s">
        <v>111</v>
      </c>
      <c r="AJ51">
        <f t="shared" si="4"/>
        <v>3</v>
      </c>
      <c r="AK51" t="s">
        <v>113</v>
      </c>
      <c r="AL51" t="s">
        <v>154</v>
      </c>
      <c r="AM51">
        <v>763</v>
      </c>
      <c r="AN51" t="s">
        <v>115</v>
      </c>
      <c r="AO51">
        <v>0</v>
      </c>
      <c r="AP51">
        <v>192</v>
      </c>
      <c r="AQ51">
        <v>955</v>
      </c>
      <c r="AR51" t="s">
        <v>116</v>
      </c>
      <c r="AS51" t="s">
        <v>117</v>
      </c>
      <c r="AT51">
        <f t="shared" si="5"/>
        <v>1</v>
      </c>
      <c r="AU51" t="s">
        <v>118</v>
      </c>
      <c r="AV51">
        <f t="shared" si="6"/>
        <v>1</v>
      </c>
      <c r="AW51" t="s">
        <v>119</v>
      </c>
      <c r="AX51">
        <v>955</v>
      </c>
      <c r="AY51">
        <v>0</v>
      </c>
      <c r="AZ51">
        <v>0</v>
      </c>
      <c r="BA51">
        <v>955</v>
      </c>
      <c r="BB51">
        <f t="shared" si="7"/>
        <v>1910</v>
      </c>
      <c r="BC51">
        <v>1</v>
      </c>
      <c r="BD51">
        <v>0</v>
      </c>
      <c r="BE51">
        <v>1</v>
      </c>
      <c r="BF51">
        <v>0</v>
      </c>
      <c r="BG51">
        <v>3</v>
      </c>
      <c r="BH51">
        <v>1</v>
      </c>
      <c r="BI51" t="s">
        <v>111</v>
      </c>
      <c r="BJ51">
        <f t="shared" si="8"/>
        <v>3</v>
      </c>
      <c r="BK51">
        <v>6</v>
      </c>
      <c r="BL51" t="s">
        <v>120</v>
      </c>
      <c r="BM51">
        <v>0</v>
      </c>
      <c r="BN51" t="s">
        <v>96</v>
      </c>
      <c r="BO51" t="str">
        <f t="shared" si="9"/>
        <v>ERR</v>
      </c>
      <c r="BP51" t="s">
        <v>121</v>
      </c>
      <c r="BQ51">
        <v>1966</v>
      </c>
      <c r="BR51" t="s">
        <v>115</v>
      </c>
      <c r="BS51">
        <v>1</v>
      </c>
      <c r="BT51">
        <v>386</v>
      </c>
      <c r="BU51" t="s">
        <v>111</v>
      </c>
      <c r="BV51">
        <f t="shared" si="10"/>
        <v>3</v>
      </c>
      <c r="BW51" t="s">
        <v>111</v>
      </c>
      <c r="BX51">
        <f t="shared" si="11"/>
        <v>3</v>
      </c>
      <c r="BY51" t="s">
        <v>118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 t="s">
        <v>96</v>
      </c>
      <c r="CG51" t="str">
        <f t="shared" si="12"/>
        <v>ERR</v>
      </c>
      <c r="CH51" t="s">
        <v>147</v>
      </c>
      <c r="CI51" t="s">
        <v>96</v>
      </c>
      <c r="CJ51">
        <v>0</v>
      </c>
      <c r="CK51">
        <v>1</v>
      </c>
      <c r="CL51">
        <v>2007</v>
      </c>
      <c r="CM51" t="s">
        <v>123</v>
      </c>
      <c r="CN51" t="s">
        <v>124</v>
      </c>
      <c r="CO51" s="1">
        <v>127000</v>
      </c>
      <c r="CP51" s="2">
        <f t="shared" si="0"/>
        <v>66.492146596858632</v>
      </c>
    </row>
    <row r="52" spans="1:94" x14ac:dyDescent="0.25">
      <c r="A52">
        <v>51</v>
      </c>
      <c r="B52">
        <v>60</v>
      </c>
      <c r="C52" t="s">
        <v>94</v>
      </c>
      <c r="D52" t="s">
        <v>96</v>
      </c>
      <c r="E52">
        <v>13869</v>
      </c>
      <c r="F52" t="s">
        <v>95</v>
      </c>
      <c r="G52" t="s">
        <v>96</v>
      </c>
      <c r="H52" t="s">
        <v>173</v>
      </c>
      <c r="I52" t="s">
        <v>98</v>
      </c>
      <c r="J52" t="s">
        <v>99</v>
      </c>
      <c r="K52" t="s">
        <v>135</v>
      </c>
      <c r="L52" t="s">
        <v>101</v>
      </c>
      <c r="M52" t="s">
        <v>206</v>
      </c>
      <c r="N52" t="s">
        <v>103</v>
      </c>
      <c r="O52" t="s">
        <v>103</v>
      </c>
      <c r="P52" t="s">
        <v>104</v>
      </c>
      <c r="Q52" t="s">
        <v>105</v>
      </c>
      <c r="R52">
        <v>6</v>
      </c>
      <c r="S52">
        <v>6</v>
      </c>
      <c r="T52">
        <v>1997</v>
      </c>
      <c r="U52">
        <v>1997</v>
      </c>
      <c r="V52" t="s">
        <v>106</v>
      </c>
      <c r="W52" t="s">
        <v>107</v>
      </c>
      <c r="X52" t="s">
        <v>108</v>
      </c>
      <c r="Y52" t="s">
        <v>108</v>
      </c>
      <c r="Z52" t="s">
        <v>130</v>
      </c>
      <c r="AA52">
        <v>0</v>
      </c>
      <c r="AB52" t="s">
        <v>111</v>
      </c>
      <c r="AC52">
        <f t="shared" si="1"/>
        <v>3</v>
      </c>
      <c r="AD52" t="s">
        <v>111</v>
      </c>
      <c r="AE52">
        <f t="shared" si="2"/>
        <v>3</v>
      </c>
      <c r="AF52" t="s">
        <v>112</v>
      </c>
      <c r="AG52" t="s">
        <v>110</v>
      </c>
      <c r="AH52">
        <f t="shared" si="3"/>
        <v>2</v>
      </c>
      <c r="AI52" t="s">
        <v>111</v>
      </c>
      <c r="AJ52">
        <f t="shared" si="4"/>
        <v>3</v>
      </c>
      <c r="AK52" t="s">
        <v>143</v>
      </c>
      <c r="AL52" t="s">
        <v>114</v>
      </c>
      <c r="AM52">
        <v>182</v>
      </c>
      <c r="AN52" t="s">
        <v>115</v>
      </c>
      <c r="AO52">
        <v>0</v>
      </c>
      <c r="AP52">
        <v>612</v>
      </c>
      <c r="AQ52">
        <v>794</v>
      </c>
      <c r="AR52" t="s">
        <v>116</v>
      </c>
      <c r="AS52" t="s">
        <v>110</v>
      </c>
      <c r="AT52">
        <f t="shared" si="5"/>
        <v>2</v>
      </c>
      <c r="AU52" t="s">
        <v>118</v>
      </c>
      <c r="AV52">
        <f t="shared" si="6"/>
        <v>1</v>
      </c>
      <c r="AW52" t="s">
        <v>119</v>
      </c>
      <c r="AX52">
        <v>794</v>
      </c>
      <c r="AY52">
        <v>676</v>
      </c>
      <c r="AZ52">
        <v>0</v>
      </c>
      <c r="BA52">
        <v>1470</v>
      </c>
      <c r="BB52">
        <f t="shared" si="7"/>
        <v>2264</v>
      </c>
      <c r="BC52">
        <v>0</v>
      </c>
      <c r="BD52">
        <v>1</v>
      </c>
      <c r="BE52">
        <v>2</v>
      </c>
      <c r="BF52">
        <v>0</v>
      </c>
      <c r="BG52">
        <v>3</v>
      </c>
      <c r="BH52">
        <v>1</v>
      </c>
      <c r="BI52" t="s">
        <v>111</v>
      </c>
      <c r="BJ52">
        <f t="shared" si="8"/>
        <v>3</v>
      </c>
      <c r="BK52">
        <v>6</v>
      </c>
      <c r="BL52" t="s">
        <v>120</v>
      </c>
      <c r="BM52">
        <v>0</v>
      </c>
      <c r="BN52" t="s">
        <v>96</v>
      </c>
      <c r="BO52" t="str">
        <f t="shared" si="9"/>
        <v>ERR</v>
      </c>
      <c r="BP52" t="s">
        <v>121</v>
      </c>
      <c r="BQ52">
        <v>1997</v>
      </c>
      <c r="BR52" t="s">
        <v>170</v>
      </c>
      <c r="BS52">
        <v>2</v>
      </c>
      <c r="BT52">
        <v>388</v>
      </c>
      <c r="BU52" t="s">
        <v>111</v>
      </c>
      <c r="BV52">
        <f t="shared" si="10"/>
        <v>3</v>
      </c>
      <c r="BW52" t="s">
        <v>111</v>
      </c>
      <c r="BX52">
        <f t="shared" si="11"/>
        <v>3</v>
      </c>
      <c r="BY52" t="s">
        <v>118</v>
      </c>
      <c r="BZ52">
        <v>0</v>
      </c>
      <c r="CA52">
        <v>75</v>
      </c>
      <c r="CB52">
        <v>0</v>
      </c>
      <c r="CC52">
        <v>0</v>
      </c>
      <c r="CD52">
        <v>0</v>
      </c>
      <c r="CE52">
        <v>0</v>
      </c>
      <c r="CF52" t="s">
        <v>96</v>
      </c>
      <c r="CG52" t="str">
        <f t="shared" si="12"/>
        <v>ERR</v>
      </c>
      <c r="CH52" t="s">
        <v>96</v>
      </c>
      <c r="CI52" t="s">
        <v>96</v>
      </c>
      <c r="CJ52">
        <v>0</v>
      </c>
      <c r="CK52">
        <v>7</v>
      </c>
      <c r="CL52">
        <v>2007</v>
      </c>
      <c r="CM52" t="s">
        <v>123</v>
      </c>
      <c r="CN52" t="s">
        <v>124</v>
      </c>
      <c r="CO52" s="1">
        <v>177000</v>
      </c>
      <c r="CP52" s="2">
        <f t="shared" si="0"/>
        <v>78.18021201413427</v>
      </c>
    </row>
    <row r="53" spans="1:94" x14ac:dyDescent="0.25">
      <c r="A53">
        <v>52</v>
      </c>
      <c r="B53">
        <v>50</v>
      </c>
      <c r="C53" t="s">
        <v>155</v>
      </c>
      <c r="D53">
        <v>52</v>
      </c>
      <c r="E53">
        <v>6240</v>
      </c>
      <c r="F53" t="s">
        <v>95</v>
      </c>
      <c r="G53" t="s">
        <v>96</v>
      </c>
      <c r="H53" t="s">
        <v>97</v>
      </c>
      <c r="I53" t="s">
        <v>98</v>
      </c>
      <c r="J53" t="s">
        <v>99</v>
      </c>
      <c r="K53" t="s">
        <v>100</v>
      </c>
      <c r="L53" t="s">
        <v>101</v>
      </c>
      <c r="M53" t="s">
        <v>161</v>
      </c>
      <c r="N53" t="s">
        <v>103</v>
      </c>
      <c r="O53" t="s">
        <v>103</v>
      </c>
      <c r="P53" t="s">
        <v>104</v>
      </c>
      <c r="Q53" t="s">
        <v>145</v>
      </c>
      <c r="R53">
        <v>6</v>
      </c>
      <c r="S53">
        <v>6</v>
      </c>
      <c r="T53">
        <v>1934</v>
      </c>
      <c r="U53">
        <v>1950</v>
      </c>
      <c r="V53" t="s">
        <v>106</v>
      </c>
      <c r="W53" t="s">
        <v>107</v>
      </c>
      <c r="X53" t="s">
        <v>137</v>
      </c>
      <c r="Y53" t="s">
        <v>137</v>
      </c>
      <c r="Z53" t="s">
        <v>130</v>
      </c>
      <c r="AA53">
        <v>0</v>
      </c>
      <c r="AB53" t="s">
        <v>111</v>
      </c>
      <c r="AC53">
        <f t="shared" si="1"/>
        <v>3</v>
      </c>
      <c r="AD53" t="s">
        <v>111</v>
      </c>
      <c r="AE53">
        <f t="shared" si="2"/>
        <v>3</v>
      </c>
      <c r="AF53" t="s">
        <v>112</v>
      </c>
      <c r="AG53" t="s">
        <v>111</v>
      </c>
      <c r="AH53">
        <f t="shared" si="3"/>
        <v>3</v>
      </c>
      <c r="AI53" t="s">
        <v>111</v>
      </c>
      <c r="AJ53">
        <f t="shared" si="4"/>
        <v>3</v>
      </c>
      <c r="AK53" t="s">
        <v>113</v>
      </c>
      <c r="AL53" t="s">
        <v>115</v>
      </c>
      <c r="AM53">
        <v>0</v>
      </c>
      <c r="AN53" t="s">
        <v>115</v>
      </c>
      <c r="AO53">
        <v>0</v>
      </c>
      <c r="AP53">
        <v>816</v>
      </c>
      <c r="AQ53">
        <v>816</v>
      </c>
      <c r="AR53" t="s">
        <v>116</v>
      </c>
      <c r="AS53" t="s">
        <v>111</v>
      </c>
      <c r="AT53">
        <f t="shared" si="5"/>
        <v>3</v>
      </c>
      <c r="AU53" t="s">
        <v>118</v>
      </c>
      <c r="AV53">
        <f t="shared" si="6"/>
        <v>1</v>
      </c>
      <c r="AW53" t="s">
        <v>119</v>
      </c>
      <c r="AX53">
        <v>816</v>
      </c>
      <c r="AY53">
        <v>0</v>
      </c>
      <c r="AZ53">
        <v>360</v>
      </c>
      <c r="BA53">
        <v>1176</v>
      </c>
      <c r="BB53">
        <f t="shared" si="7"/>
        <v>1992</v>
      </c>
      <c r="BC53">
        <v>0</v>
      </c>
      <c r="BD53">
        <v>0</v>
      </c>
      <c r="BE53">
        <v>1</v>
      </c>
      <c r="BF53">
        <v>0</v>
      </c>
      <c r="BG53">
        <v>3</v>
      </c>
      <c r="BH53">
        <v>1</v>
      </c>
      <c r="BI53" t="s">
        <v>111</v>
      </c>
      <c r="BJ53">
        <f t="shared" si="8"/>
        <v>3</v>
      </c>
      <c r="BK53">
        <v>6</v>
      </c>
      <c r="BL53" t="s">
        <v>120</v>
      </c>
      <c r="BM53">
        <v>1</v>
      </c>
      <c r="BN53" t="s">
        <v>110</v>
      </c>
      <c r="BO53">
        <f t="shared" si="9"/>
        <v>2</v>
      </c>
      <c r="BP53" t="s">
        <v>140</v>
      </c>
      <c r="BQ53">
        <v>1985</v>
      </c>
      <c r="BR53" t="s">
        <v>115</v>
      </c>
      <c r="BS53">
        <v>2</v>
      </c>
      <c r="BT53">
        <v>528</v>
      </c>
      <c r="BU53" t="s">
        <v>111</v>
      </c>
      <c r="BV53">
        <f t="shared" si="10"/>
        <v>3</v>
      </c>
      <c r="BW53" t="s">
        <v>111</v>
      </c>
      <c r="BX53">
        <f t="shared" si="11"/>
        <v>3</v>
      </c>
      <c r="BY53" t="s">
        <v>118</v>
      </c>
      <c r="BZ53">
        <v>112</v>
      </c>
      <c r="CA53">
        <v>0</v>
      </c>
      <c r="CB53">
        <v>0</v>
      </c>
      <c r="CC53">
        <v>0</v>
      </c>
      <c r="CD53">
        <v>0</v>
      </c>
      <c r="CE53">
        <v>0</v>
      </c>
      <c r="CF53" t="s">
        <v>96</v>
      </c>
      <c r="CG53" t="str">
        <f t="shared" si="12"/>
        <v>ERR</v>
      </c>
      <c r="CH53" t="s">
        <v>147</v>
      </c>
      <c r="CI53" t="s">
        <v>148</v>
      </c>
      <c r="CJ53">
        <v>400</v>
      </c>
      <c r="CK53">
        <v>9</v>
      </c>
      <c r="CL53">
        <v>2006</v>
      </c>
      <c r="CM53" t="s">
        <v>123</v>
      </c>
      <c r="CN53" t="s">
        <v>124</v>
      </c>
      <c r="CO53" s="1">
        <v>114500</v>
      </c>
      <c r="CP53" s="2">
        <f t="shared" si="0"/>
        <v>57.479919678714857</v>
      </c>
    </row>
    <row r="54" spans="1:94" x14ac:dyDescent="0.25">
      <c r="A54">
        <v>53</v>
      </c>
      <c r="B54">
        <v>90</v>
      </c>
      <c r="C54" t="s">
        <v>155</v>
      </c>
      <c r="D54">
        <v>110</v>
      </c>
      <c r="E54">
        <v>8472</v>
      </c>
      <c r="F54" t="s">
        <v>187</v>
      </c>
      <c r="G54" t="s">
        <v>96</v>
      </c>
      <c r="H54" t="s">
        <v>173</v>
      </c>
      <c r="I54" t="s">
        <v>188</v>
      </c>
      <c r="J54" t="s">
        <v>99</v>
      </c>
      <c r="K54" t="s">
        <v>135</v>
      </c>
      <c r="L54" t="s">
        <v>207</v>
      </c>
      <c r="M54" t="s">
        <v>189</v>
      </c>
      <c r="N54" t="s">
        <v>195</v>
      </c>
      <c r="O54" t="s">
        <v>103</v>
      </c>
      <c r="P54" t="s">
        <v>180</v>
      </c>
      <c r="Q54" t="s">
        <v>128</v>
      </c>
      <c r="R54">
        <v>5</v>
      </c>
      <c r="S54">
        <v>5</v>
      </c>
      <c r="T54">
        <v>1963</v>
      </c>
      <c r="U54">
        <v>1963</v>
      </c>
      <c r="V54" t="s">
        <v>106</v>
      </c>
      <c r="W54" t="s">
        <v>107</v>
      </c>
      <c r="X54" t="s">
        <v>137</v>
      </c>
      <c r="Y54" t="s">
        <v>137</v>
      </c>
      <c r="Z54" t="s">
        <v>130</v>
      </c>
      <c r="AA54">
        <v>0</v>
      </c>
      <c r="AB54" t="s">
        <v>160</v>
      </c>
      <c r="AC54">
        <f t="shared" si="1"/>
        <v>4</v>
      </c>
      <c r="AD54" t="s">
        <v>111</v>
      </c>
      <c r="AE54">
        <f t="shared" si="2"/>
        <v>3</v>
      </c>
      <c r="AF54" t="s">
        <v>131</v>
      </c>
      <c r="AG54" t="s">
        <v>110</v>
      </c>
      <c r="AH54">
        <f t="shared" si="3"/>
        <v>2</v>
      </c>
      <c r="AI54" t="s">
        <v>111</v>
      </c>
      <c r="AJ54">
        <f t="shared" si="4"/>
        <v>3</v>
      </c>
      <c r="AK54" t="s">
        <v>110</v>
      </c>
      <c r="AL54" t="s">
        <v>185</v>
      </c>
      <c r="AM54">
        <v>104</v>
      </c>
      <c r="AN54" t="s">
        <v>114</v>
      </c>
      <c r="AO54">
        <v>712</v>
      </c>
      <c r="AP54">
        <v>0</v>
      </c>
      <c r="AQ54">
        <v>816</v>
      </c>
      <c r="AR54" t="s">
        <v>116</v>
      </c>
      <c r="AS54" t="s">
        <v>111</v>
      </c>
      <c r="AT54">
        <f t="shared" si="5"/>
        <v>3</v>
      </c>
      <c r="AU54" t="s">
        <v>190</v>
      </c>
      <c r="AV54">
        <f t="shared" si="6"/>
        <v>0</v>
      </c>
      <c r="AW54" t="s">
        <v>119</v>
      </c>
      <c r="AX54">
        <v>816</v>
      </c>
      <c r="AY54">
        <v>0</v>
      </c>
      <c r="AZ54">
        <v>0</v>
      </c>
      <c r="BA54">
        <v>816</v>
      </c>
      <c r="BB54">
        <f t="shared" si="7"/>
        <v>1632</v>
      </c>
      <c r="BC54">
        <v>1</v>
      </c>
      <c r="BD54">
        <v>0</v>
      </c>
      <c r="BE54">
        <v>1</v>
      </c>
      <c r="BF54">
        <v>0</v>
      </c>
      <c r="BG54">
        <v>2</v>
      </c>
      <c r="BH54">
        <v>1</v>
      </c>
      <c r="BI54" t="s">
        <v>111</v>
      </c>
      <c r="BJ54">
        <f t="shared" si="8"/>
        <v>3</v>
      </c>
      <c r="BK54">
        <v>5</v>
      </c>
      <c r="BL54" t="s">
        <v>120</v>
      </c>
      <c r="BM54">
        <v>0</v>
      </c>
      <c r="BN54" t="s">
        <v>96</v>
      </c>
      <c r="BO54" t="str">
        <f t="shared" si="9"/>
        <v>ERR</v>
      </c>
      <c r="BP54" t="s">
        <v>182</v>
      </c>
      <c r="BQ54">
        <v>1963</v>
      </c>
      <c r="BR54" t="s">
        <v>115</v>
      </c>
      <c r="BS54">
        <v>2</v>
      </c>
      <c r="BT54">
        <v>516</v>
      </c>
      <c r="BU54" t="s">
        <v>111</v>
      </c>
      <c r="BV54">
        <f t="shared" si="10"/>
        <v>3</v>
      </c>
      <c r="BW54" t="s">
        <v>111</v>
      </c>
      <c r="BX54">
        <f t="shared" si="11"/>
        <v>3</v>
      </c>
      <c r="BY54" t="s">
        <v>118</v>
      </c>
      <c r="BZ54">
        <v>106</v>
      </c>
      <c r="CA54">
        <v>0</v>
      </c>
      <c r="CB54">
        <v>0</v>
      </c>
      <c r="CC54">
        <v>0</v>
      </c>
      <c r="CD54">
        <v>0</v>
      </c>
      <c r="CE54">
        <v>0</v>
      </c>
      <c r="CF54" t="s">
        <v>96</v>
      </c>
      <c r="CG54" t="str">
        <f t="shared" si="12"/>
        <v>ERR</v>
      </c>
      <c r="CH54" t="s">
        <v>96</v>
      </c>
      <c r="CI54" t="s">
        <v>96</v>
      </c>
      <c r="CJ54">
        <v>0</v>
      </c>
      <c r="CK54">
        <v>5</v>
      </c>
      <c r="CL54">
        <v>2010</v>
      </c>
      <c r="CM54" t="s">
        <v>123</v>
      </c>
      <c r="CN54" t="s">
        <v>124</v>
      </c>
      <c r="CO54" s="1">
        <v>110000</v>
      </c>
      <c r="CP54" s="2">
        <f t="shared" si="0"/>
        <v>67.401960784313729</v>
      </c>
    </row>
    <row r="55" spans="1:94" x14ac:dyDescent="0.25">
      <c r="A55">
        <v>54</v>
      </c>
      <c r="B55">
        <v>20</v>
      </c>
      <c r="C55" t="s">
        <v>94</v>
      </c>
      <c r="D55">
        <v>68</v>
      </c>
      <c r="E55">
        <v>50271</v>
      </c>
      <c r="F55" t="s">
        <v>95</v>
      </c>
      <c r="G55" t="s">
        <v>96</v>
      </c>
      <c r="H55" t="s">
        <v>133</v>
      </c>
      <c r="I55" t="s">
        <v>208</v>
      </c>
      <c r="J55" t="s">
        <v>99</v>
      </c>
      <c r="K55" t="s">
        <v>100</v>
      </c>
      <c r="L55" t="s">
        <v>101</v>
      </c>
      <c r="M55" t="s">
        <v>126</v>
      </c>
      <c r="N55" t="s">
        <v>103</v>
      </c>
      <c r="O55" t="s">
        <v>103</v>
      </c>
      <c r="P55" t="s">
        <v>104</v>
      </c>
      <c r="Q55" t="s">
        <v>128</v>
      </c>
      <c r="R55">
        <v>9</v>
      </c>
      <c r="S55">
        <v>5</v>
      </c>
      <c r="T55">
        <v>1981</v>
      </c>
      <c r="U55">
        <v>1987</v>
      </c>
      <c r="V55" t="s">
        <v>106</v>
      </c>
      <c r="W55" t="s">
        <v>209</v>
      </c>
      <c r="X55" t="s">
        <v>168</v>
      </c>
      <c r="Y55" t="s">
        <v>138</v>
      </c>
      <c r="Z55" t="s">
        <v>130</v>
      </c>
      <c r="AA55">
        <v>0</v>
      </c>
      <c r="AB55" t="s">
        <v>110</v>
      </c>
      <c r="AC55">
        <f t="shared" si="1"/>
        <v>2</v>
      </c>
      <c r="AD55" t="s">
        <v>111</v>
      </c>
      <c r="AE55">
        <f t="shared" si="2"/>
        <v>3</v>
      </c>
      <c r="AF55" t="s">
        <v>131</v>
      </c>
      <c r="AG55" t="s">
        <v>117</v>
      </c>
      <c r="AH55">
        <f t="shared" si="3"/>
        <v>1</v>
      </c>
      <c r="AI55" t="s">
        <v>111</v>
      </c>
      <c r="AJ55">
        <f t="shared" si="4"/>
        <v>3</v>
      </c>
      <c r="AK55" t="s">
        <v>110</v>
      </c>
      <c r="AL55" t="s">
        <v>114</v>
      </c>
      <c r="AM55">
        <v>1810</v>
      </c>
      <c r="AN55" t="s">
        <v>115</v>
      </c>
      <c r="AO55">
        <v>0</v>
      </c>
      <c r="AP55">
        <v>32</v>
      </c>
      <c r="AQ55">
        <v>1842</v>
      </c>
      <c r="AR55" t="s">
        <v>116</v>
      </c>
      <c r="AS55" t="s">
        <v>110</v>
      </c>
      <c r="AT55">
        <f t="shared" si="5"/>
        <v>2</v>
      </c>
      <c r="AU55" t="s">
        <v>118</v>
      </c>
      <c r="AV55">
        <f t="shared" si="6"/>
        <v>1</v>
      </c>
      <c r="AW55" t="s">
        <v>119</v>
      </c>
      <c r="AX55">
        <v>1842</v>
      </c>
      <c r="AY55">
        <v>0</v>
      </c>
      <c r="AZ55">
        <v>0</v>
      </c>
      <c r="BA55">
        <v>1842</v>
      </c>
      <c r="BB55">
        <f t="shared" si="7"/>
        <v>3684</v>
      </c>
      <c r="BC55">
        <v>2</v>
      </c>
      <c r="BD55">
        <v>0</v>
      </c>
      <c r="BE55">
        <v>0</v>
      </c>
      <c r="BF55">
        <v>1</v>
      </c>
      <c r="BG55">
        <v>0</v>
      </c>
      <c r="BH55">
        <v>1</v>
      </c>
      <c r="BI55" t="s">
        <v>110</v>
      </c>
      <c r="BJ55">
        <f t="shared" si="8"/>
        <v>2</v>
      </c>
      <c r="BK55">
        <v>5</v>
      </c>
      <c r="BL55" t="s">
        <v>120</v>
      </c>
      <c r="BM55">
        <v>1</v>
      </c>
      <c r="BN55" t="s">
        <v>110</v>
      </c>
      <c r="BO55">
        <f t="shared" si="9"/>
        <v>2</v>
      </c>
      <c r="BP55" t="s">
        <v>121</v>
      </c>
      <c r="BQ55">
        <v>1981</v>
      </c>
      <c r="BR55" t="s">
        <v>170</v>
      </c>
      <c r="BS55">
        <v>3</v>
      </c>
      <c r="BT55">
        <v>894</v>
      </c>
      <c r="BU55" t="s">
        <v>111</v>
      </c>
      <c r="BV55">
        <f t="shared" si="10"/>
        <v>3</v>
      </c>
      <c r="BW55" t="s">
        <v>111</v>
      </c>
      <c r="BX55">
        <f t="shared" si="11"/>
        <v>3</v>
      </c>
      <c r="BY55" t="s">
        <v>118</v>
      </c>
      <c r="BZ55">
        <v>857</v>
      </c>
      <c r="CA55">
        <v>72</v>
      </c>
      <c r="CB55">
        <v>0</v>
      </c>
      <c r="CC55">
        <v>0</v>
      </c>
      <c r="CD55">
        <v>0</v>
      </c>
      <c r="CE55">
        <v>0</v>
      </c>
      <c r="CF55" t="s">
        <v>96</v>
      </c>
      <c r="CG55" t="str">
        <f t="shared" si="12"/>
        <v>ERR</v>
      </c>
      <c r="CH55" t="s">
        <v>96</v>
      </c>
      <c r="CI55" t="s">
        <v>96</v>
      </c>
      <c r="CJ55">
        <v>0</v>
      </c>
      <c r="CK55">
        <v>11</v>
      </c>
      <c r="CL55">
        <v>2006</v>
      </c>
      <c r="CM55" t="s">
        <v>123</v>
      </c>
      <c r="CN55" t="s">
        <v>124</v>
      </c>
      <c r="CO55" s="1">
        <v>385000</v>
      </c>
      <c r="CP55" s="2">
        <f t="shared" si="0"/>
        <v>104.50597176981542</v>
      </c>
    </row>
    <row r="56" spans="1:94" x14ac:dyDescent="0.25">
      <c r="A56">
        <v>55</v>
      </c>
      <c r="B56">
        <v>80</v>
      </c>
      <c r="C56" t="s">
        <v>94</v>
      </c>
      <c r="D56">
        <v>60</v>
      </c>
      <c r="E56">
        <v>7134</v>
      </c>
      <c r="F56" t="s">
        <v>95</v>
      </c>
      <c r="G56" t="s">
        <v>96</v>
      </c>
      <c r="H56" t="s">
        <v>97</v>
      </c>
      <c r="I56" t="s">
        <v>188</v>
      </c>
      <c r="J56" t="s">
        <v>99</v>
      </c>
      <c r="K56" t="s">
        <v>100</v>
      </c>
      <c r="L56" t="s">
        <v>207</v>
      </c>
      <c r="M56" t="s">
        <v>175</v>
      </c>
      <c r="N56" t="s">
        <v>103</v>
      </c>
      <c r="O56" t="s">
        <v>103</v>
      </c>
      <c r="P56" t="s">
        <v>104</v>
      </c>
      <c r="Q56" t="s">
        <v>210</v>
      </c>
      <c r="R56">
        <v>5</v>
      </c>
      <c r="S56">
        <v>5</v>
      </c>
      <c r="T56">
        <v>1955</v>
      </c>
      <c r="U56">
        <v>1955</v>
      </c>
      <c r="V56" t="s">
        <v>106</v>
      </c>
      <c r="W56" t="s">
        <v>107</v>
      </c>
      <c r="X56" t="s">
        <v>129</v>
      </c>
      <c r="Y56" t="s">
        <v>129</v>
      </c>
      <c r="Z56" t="s">
        <v>130</v>
      </c>
      <c r="AA56">
        <v>0</v>
      </c>
      <c r="AB56" t="s">
        <v>111</v>
      </c>
      <c r="AC56">
        <f t="shared" si="1"/>
        <v>3</v>
      </c>
      <c r="AD56" t="s">
        <v>111</v>
      </c>
      <c r="AE56">
        <f t="shared" si="2"/>
        <v>3</v>
      </c>
      <c r="AF56" t="s">
        <v>131</v>
      </c>
      <c r="AG56" t="s">
        <v>111</v>
      </c>
      <c r="AH56">
        <f t="shared" si="3"/>
        <v>3</v>
      </c>
      <c r="AI56" t="s">
        <v>111</v>
      </c>
      <c r="AJ56">
        <f t="shared" si="4"/>
        <v>3</v>
      </c>
      <c r="AK56" t="s">
        <v>113</v>
      </c>
      <c r="AL56" t="s">
        <v>132</v>
      </c>
      <c r="AM56">
        <v>384</v>
      </c>
      <c r="AN56" t="s">
        <v>115</v>
      </c>
      <c r="AO56">
        <v>0</v>
      </c>
      <c r="AP56">
        <v>0</v>
      </c>
      <c r="AQ56">
        <v>384</v>
      </c>
      <c r="AR56" t="s">
        <v>116</v>
      </c>
      <c r="AS56" t="s">
        <v>111</v>
      </c>
      <c r="AT56">
        <f t="shared" si="5"/>
        <v>3</v>
      </c>
      <c r="AU56" t="s">
        <v>118</v>
      </c>
      <c r="AV56">
        <f t="shared" si="6"/>
        <v>1</v>
      </c>
      <c r="AW56" t="s">
        <v>119</v>
      </c>
      <c r="AX56">
        <v>1360</v>
      </c>
      <c r="AY56">
        <v>0</v>
      </c>
      <c r="AZ56">
        <v>0</v>
      </c>
      <c r="BA56">
        <v>1360</v>
      </c>
      <c r="BB56">
        <f t="shared" si="7"/>
        <v>1744</v>
      </c>
      <c r="BC56">
        <v>0</v>
      </c>
      <c r="BD56">
        <v>0</v>
      </c>
      <c r="BE56">
        <v>1</v>
      </c>
      <c r="BF56">
        <v>0</v>
      </c>
      <c r="BG56">
        <v>3</v>
      </c>
      <c r="BH56">
        <v>1</v>
      </c>
      <c r="BI56" t="s">
        <v>111</v>
      </c>
      <c r="BJ56">
        <f t="shared" si="8"/>
        <v>3</v>
      </c>
      <c r="BK56">
        <v>6</v>
      </c>
      <c r="BL56" t="s">
        <v>159</v>
      </c>
      <c r="BM56">
        <v>1</v>
      </c>
      <c r="BN56" t="s">
        <v>111</v>
      </c>
      <c r="BO56">
        <f t="shared" si="9"/>
        <v>3</v>
      </c>
      <c r="BP56" t="s">
        <v>140</v>
      </c>
      <c r="BQ56">
        <v>1962</v>
      </c>
      <c r="BR56" t="s">
        <v>115</v>
      </c>
      <c r="BS56">
        <v>2</v>
      </c>
      <c r="BT56">
        <v>572</v>
      </c>
      <c r="BU56" t="s">
        <v>111</v>
      </c>
      <c r="BV56">
        <f t="shared" si="10"/>
        <v>3</v>
      </c>
      <c r="BW56" t="s">
        <v>111</v>
      </c>
      <c r="BX56">
        <f t="shared" si="11"/>
        <v>3</v>
      </c>
      <c r="BY56" t="s">
        <v>118</v>
      </c>
      <c r="BZ56">
        <v>0</v>
      </c>
      <c r="CA56">
        <v>50</v>
      </c>
      <c r="CB56">
        <v>0</v>
      </c>
      <c r="CC56">
        <v>0</v>
      </c>
      <c r="CD56">
        <v>0</v>
      </c>
      <c r="CE56">
        <v>0</v>
      </c>
      <c r="CF56" t="s">
        <v>96</v>
      </c>
      <c r="CG56" t="str">
        <f t="shared" si="12"/>
        <v>ERR</v>
      </c>
      <c r="CH56" t="s">
        <v>147</v>
      </c>
      <c r="CI56" t="s">
        <v>96</v>
      </c>
      <c r="CJ56">
        <v>0</v>
      </c>
      <c r="CK56">
        <v>2</v>
      </c>
      <c r="CL56">
        <v>2007</v>
      </c>
      <c r="CM56" t="s">
        <v>123</v>
      </c>
      <c r="CN56" t="s">
        <v>124</v>
      </c>
      <c r="CO56" s="1">
        <v>130000</v>
      </c>
      <c r="CP56" s="2">
        <f t="shared" si="0"/>
        <v>74.541284403669721</v>
      </c>
    </row>
    <row r="57" spans="1:94" x14ac:dyDescent="0.25">
      <c r="A57">
        <v>56</v>
      </c>
      <c r="B57">
        <v>20</v>
      </c>
      <c r="C57" t="s">
        <v>94</v>
      </c>
      <c r="D57">
        <v>100</v>
      </c>
      <c r="E57">
        <v>10175</v>
      </c>
      <c r="F57" t="s">
        <v>95</v>
      </c>
      <c r="G57" t="s">
        <v>96</v>
      </c>
      <c r="H57" t="s">
        <v>133</v>
      </c>
      <c r="I57" t="s">
        <v>98</v>
      </c>
      <c r="J57" t="s">
        <v>99</v>
      </c>
      <c r="K57" t="s">
        <v>100</v>
      </c>
      <c r="L57" t="s">
        <v>101</v>
      </c>
      <c r="M57" t="s">
        <v>175</v>
      </c>
      <c r="N57" t="s">
        <v>103</v>
      </c>
      <c r="O57" t="s">
        <v>103</v>
      </c>
      <c r="P57" t="s">
        <v>104</v>
      </c>
      <c r="Q57" t="s">
        <v>128</v>
      </c>
      <c r="R57">
        <v>6</v>
      </c>
      <c r="S57">
        <v>5</v>
      </c>
      <c r="T57">
        <v>1964</v>
      </c>
      <c r="U57">
        <v>1964</v>
      </c>
      <c r="V57" t="s">
        <v>106</v>
      </c>
      <c r="W57" t="s">
        <v>107</v>
      </c>
      <c r="X57" t="s">
        <v>153</v>
      </c>
      <c r="Y57" t="s">
        <v>174</v>
      </c>
      <c r="Z57" t="s">
        <v>109</v>
      </c>
      <c r="AA57">
        <v>272</v>
      </c>
      <c r="AB57" t="s">
        <v>111</v>
      </c>
      <c r="AC57">
        <f t="shared" si="1"/>
        <v>3</v>
      </c>
      <c r="AD57" t="s">
        <v>111</v>
      </c>
      <c r="AE57">
        <f t="shared" si="2"/>
        <v>3</v>
      </c>
      <c r="AF57" t="s">
        <v>131</v>
      </c>
      <c r="AG57" t="s">
        <v>111</v>
      </c>
      <c r="AH57">
        <f t="shared" si="3"/>
        <v>3</v>
      </c>
      <c r="AI57" t="s">
        <v>111</v>
      </c>
      <c r="AJ57">
        <f t="shared" si="4"/>
        <v>3</v>
      </c>
      <c r="AK57" t="s">
        <v>113</v>
      </c>
      <c r="AL57" t="s">
        <v>154</v>
      </c>
      <c r="AM57">
        <v>490</v>
      </c>
      <c r="AN57" t="s">
        <v>115</v>
      </c>
      <c r="AO57">
        <v>0</v>
      </c>
      <c r="AP57">
        <v>935</v>
      </c>
      <c r="AQ57">
        <v>1425</v>
      </c>
      <c r="AR57" t="s">
        <v>116</v>
      </c>
      <c r="AS57" t="s">
        <v>110</v>
      </c>
      <c r="AT57">
        <f t="shared" si="5"/>
        <v>2</v>
      </c>
      <c r="AU57" t="s">
        <v>118</v>
      </c>
      <c r="AV57">
        <f t="shared" si="6"/>
        <v>1</v>
      </c>
      <c r="AW57" t="s">
        <v>119</v>
      </c>
      <c r="AX57">
        <v>1425</v>
      </c>
      <c r="AY57">
        <v>0</v>
      </c>
      <c r="AZ57">
        <v>0</v>
      </c>
      <c r="BA57">
        <v>1425</v>
      </c>
      <c r="BB57">
        <f t="shared" si="7"/>
        <v>2850</v>
      </c>
      <c r="BC57">
        <v>0</v>
      </c>
      <c r="BD57">
        <v>0</v>
      </c>
      <c r="BE57">
        <v>2</v>
      </c>
      <c r="BF57">
        <v>0</v>
      </c>
      <c r="BG57">
        <v>3</v>
      </c>
      <c r="BH57">
        <v>1</v>
      </c>
      <c r="BI57" t="s">
        <v>111</v>
      </c>
      <c r="BJ57">
        <f t="shared" si="8"/>
        <v>3</v>
      </c>
      <c r="BK57">
        <v>7</v>
      </c>
      <c r="BL57" t="s">
        <v>120</v>
      </c>
      <c r="BM57">
        <v>1</v>
      </c>
      <c r="BN57" t="s">
        <v>110</v>
      </c>
      <c r="BO57">
        <f t="shared" si="9"/>
        <v>2</v>
      </c>
      <c r="BP57" t="s">
        <v>121</v>
      </c>
      <c r="BQ57">
        <v>1964</v>
      </c>
      <c r="BR57" t="s">
        <v>122</v>
      </c>
      <c r="BS57">
        <v>2</v>
      </c>
      <c r="BT57">
        <v>576</v>
      </c>
      <c r="BU57" t="s">
        <v>111</v>
      </c>
      <c r="BV57">
        <f t="shared" si="10"/>
        <v>3</v>
      </c>
      <c r="BW57" t="s">
        <v>111</v>
      </c>
      <c r="BX57">
        <f t="shared" si="11"/>
        <v>3</v>
      </c>
      <c r="BY57" t="s">
        <v>118</v>
      </c>
      <c r="BZ57">
        <v>0</v>
      </c>
      <c r="CA57">
        <v>0</v>
      </c>
      <c r="CB57">
        <v>0</v>
      </c>
      <c r="CC57">
        <v>407</v>
      </c>
      <c r="CD57">
        <v>0</v>
      </c>
      <c r="CE57">
        <v>0</v>
      </c>
      <c r="CF57" t="s">
        <v>96</v>
      </c>
      <c r="CG57" t="str">
        <f t="shared" si="12"/>
        <v>ERR</v>
      </c>
      <c r="CH57" t="s">
        <v>96</v>
      </c>
      <c r="CI57" t="s">
        <v>96</v>
      </c>
      <c r="CJ57">
        <v>0</v>
      </c>
      <c r="CK57">
        <v>7</v>
      </c>
      <c r="CL57">
        <v>2008</v>
      </c>
      <c r="CM57" t="s">
        <v>123</v>
      </c>
      <c r="CN57" t="s">
        <v>124</v>
      </c>
      <c r="CO57" s="1">
        <v>180500</v>
      </c>
      <c r="CP57" s="2">
        <f t="shared" si="0"/>
        <v>63.333333333333336</v>
      </c>
    </row>
    <row r="58" spans="1:94" x14ac:dyDescent="0.25">
      <c r="A58">
        <v>57</v>
      </c>
      <c r="B58">
        <v>160</v>
      </c>
      <c r="C58" t="s">
        <v>205</v>
      </c>
      <c r="D58">
        <v>24</v>
      </c>
      <c r="E58">
        <v>2645</v>
      </c>
      <c r="F58" t="s">
        <v>95</v>
      </c>
      <c r="G58" t="s">
        <v>95</v>
      </c>
      <c r="H58" t="s">
        <v>97</v>
      </c>
      <c r="I58" t="s">
        <v>98</v>
      </c>
      <c r="J58" t="s">
        <v>99</v>
      </c>
      <c r="K58" t="s">
        <v>100</v>
      </c>
      <c r="L58" t="s">
        <v>101</v>
      </c>
      <c r="M58" t="s">
        <v>149</v>
      </c>
      <c r="N58" t="s">
        <v>103</v>
      </c>
      <c r="O58" t="s">
        <v>103</v>
      </c>
      <c r="P58" t="s">
        <v>211</v>
      </c>
      <c r="Q58" t="s">
        <v>105</v>
      </c>
      <c r="R58">
        <v>8</v>
      </c>
      <c r="S58">
        <v>5</v>
      </c>
      <c r="T58">
        <v>1999</v>
      </c>
      <c r="U58">
        <v>2000</v>
      </c>
      <c r="V58" t="s">
        <v>106</v>
      </c>
      <c r="W58" t="s">
        <v>107</v>
      </c>
      <c r="X58" t="s">
        <v>129</v>
      </c>
      <c r="Y58" t="s">
        <v>129</v>
      </c>
      <c r="Z58" t="s">
        <v>109</v>
      </c>
      <c r="AA58">
        <v>456</v>
      </c>
      <c r="AB58" t="s">
        <v>110</v>
      </c>
      <c r="AC58">
        <f t="shared" si="1"/>
        <v>2</v>
      </c>
      <c r="AD58" t="s">
        <v>111</v>
      </c>
      <c r="AE58">
        <f t="shared" si="2"/>
        <v>3</v>
      </c>
      <c r="AF58" t="s">
        <v>112</v>
      </c>
      <c r="AG58" t="s">
        <v>110</v>
      </c>
      <c r="AH58">
        <f t="shared" si="3"/>
        <v>2</v>
      </c>
      <c r="AI58" t="s">
        <v>111</v>
      </c>
      <c r="AJ58">
        <f t="shared" si="4"/>
        <v>3</v>
      </c>
      <c r="AK58" t="s">
        <v>113</v>
      </c>
      <c r="AL58" t="s">
        <v>114</v>
      </c>
      <c r="AM58">
        <v>649</v>
      </c>
      <c r="AN58" t="s">
        <v>115</v>
      </c>
      <c r="AO58">
        <v>0</v>
      </c>
      <c r="AP58">
        <v>321</v>
      </c>
      <c r="AQ58">
        <v>970</v>
      </c>
      <c r="AR58" t="s">
        <v>116</v>
      </c>
      <c r="AS58" t="s">
        <v>117</v>
      </c>
      <c r="AT58">
        <f t="shared" si="5"/>
        <v>1</v>
      </c>
      <c r="AU58" t="s">
        <v>118</v>
      </c>
      <c r="AV58">
        <f t="shared" si="6"/>
        <v>1</v>
      </c>
      <c r="AW58" t="s">
        <v>119</v>
      </c>
      <c r="AX58">
        <v>983</v>
      </c>
      <c r="AY58">
        <v>756</v>
      </c>
      <c r="AZ58">
        <v>0</v>
      </c>
      <c r="BA58">
        <v>1739</v>
      </c>
      <c r="BB58">
        <f t="shared" si="7"/>
        <v>2709</v>
      </c>
      <c r="BC58">
        <v>1</v>
      </c>
      <c r="BD58">
        <v>0</v>
      </c>
      <c r="BE58">
        <v>2</v>
      </c>
      <c r="BF58">
        <v>1</v>
      </c>
      <c r="BG58">
        <v>3</v>
      </c>
      <c r="BH58">
        <v>1</v>
      </c>
      <c r="BI58" t="s">
        <v>110</v>
      </c>
      <c r="BJ58">
        <f t="shared" si="8"/>
        <v>2</v>
      </c>
      <c r="BK58">
        <v>7</v>
      </c>
      <c r="BL58" t="s">
        <v>120</v>
      </c>
      <c r="BM58">
        <v>0</v>
      </c>
      <c r="BN58" t="s">
        <v>96</v>
      </c>
      <c r="BO58" t="str">
        <f t="shared" si="9"/>
        <v>ERR</v>
      </c>
      <c r="BP58" t="s">
        <v>121</v>
      </c>
      <c r="BQ58">
        <v>1999</v>
      </c>
      <c r="BR58" t="s">
        <v>170</v>
      </c>
      <c r="BS58">
        <v>2</v>
      </c>
      <c r="BT58">
        <v>480</v>
      </c>
      <c r="BU58" t="s">
        <v>111</v>
      </c>
      <c r="BV58">
        <f t="shared" si="10"/>
        <v>3</v>
      </c>
      <c r="BW58" t="s">
        <v>111</v>
      </c>
      <c r="BX58">
        <f t="shared" si="11"/>
        <v>3</v>
      </c>
      <c r="BY58" t="s">
        <v>118</v>
      </c>
      <c r="BZ58">
        <v>115</v>
      </c>
      <c r="CA58">
        <v>0</v>
      </c>
      <c r="CB58">
        <v>0</v>
      </c>
      <c r="CC58">
        <v>0</v>
      </c>
      <c r="CD58">
        <v>0</v>
      </c>
      <c r="CE58">
        <v>0</v>
      </c>
      <c r="CF58" t="s">
        <v>96</v>
      </c>
      <c r="CG58" t="str">
        <f t="shared" si="12"/>
        <v>ERR</v>
      </c>
      <c r="CH58" t="s">
        <v>96</v>
      </c>
      <c r="CI58" t="s">
        <v>96</v>
      </c>
      <c r="CJ58">
        <v>0</v>
      </c>
      <c r="CK58">
        <v>8</v>
      </c>
      <c r="CL58">
        <v>2009</v>
      </c>
      <c r="CM58" t="s">
        <v>123</v>
      </c>
      <c r="CN58" t="s">
        <v>141</v>
      </c>
      <c r="CO58" s="1">
        <v>172500</v>
      </c>
      <c r="CP58" s="2">
        <f t="shared" si="0"/>
        <v>63.676633444075307</v>
      </c>
    </row>
    <row r="59" spans="1:94" x14ac:dyDescent="0.25">
      <c r="A59">
        <v>58</v>
      </c>
      <c r="B59">
        <v>60</v>
      </c>
      <c r="C59" t="s">
        <v>94</v>
      </c>
      <c r="D59">
        <v>89</v>
      </c>
      <c r="E59">
        <v>11645</v>
      </c>
      <c r="F59" t="s">
        <v>95</v>
      </c>
      <c r="G59" t="s">
        <v>96</v>
      </c>
      <c r="H59" t="s">
        <v>133</v>
      </c>
      <c r="I59" t="s">
        <v>98</v>
      </c>
      <c r="J59" t="s">
        <v>99</v>
      </c>
      <c r="K59" t="s">
        <v>135</v>
      </c>
      <c r="L59" t="s">
        <v>101</v>
      </c>
      <c r="M59" t="s">
        <v>102</v>
      </c>
      <c r="N59" t="s">
        <v>103</v>
      </c>
      <c r="O59" t="s">
        <v>103</v>
      </c>
      <c r="P59" t="s">
        <v>104</v>
      </c>
      <c r="Q59" t="s">
        <v>105</v>
      </c>
      <c r="R59">
        <v>7</v>
      </c>
      <c r="S59">
        <v>5</v>
      </c>
      <c r="T59">
        <v>2004</v>
      </c>
      <c r="U59">
        <v>2004</v>
      </c>
      <c r="V59" t="s">
        <v>106</v>
      </c>
      <c r="W59" t="s">
        <v>107</v>
      </c>
      <c r="X59" t="s">
        <v>108</v>
      </c>
      <c r="Y59" t="s">
        <v>108</v>
      </c>
      <c r="Z59" t="s">
        <v>130</v>
      </c>
      <c r="AA59">
        <v>0</v>
      </c>
      <c r="AB59" t="s">
        <v>110</v>
      </c>
      <c r="AC59">
        <f t="shared" si="1"/>
        <v>2</v>
      </c>
      <c r="AD59" t="s">
        <v>111</v>
      </c>
      <c r="AE59">
        <f t="shared" si="2"/>
        <v>3</v>
      </c>
      <c r="AF59" t="s">
        <v>112</v>
      </c>
      <c r="AG59" t="s">
        <v>110</v>
      </c>
      <c r="AH59">
        <f t="shared" si="3"/>
        <v>2</v>
      </c>
      <c r="AI59" t="s">
        <v>111</v>
      </c>
      <c r="AJ59">
        <f t="shared" si="4"/>
        <v>3</v>
      </c>
      <c r="AK59" t="s">
        <v>113</v>
      </c>
      <c r="AL59" t="s">
        <v>115</v>
      </c>
      <c r="AM59">
        <v>0</v>
      </c>
      <c r="AN59" t="s">
        <v>115</v>
      </c>
      <c r="AO59">
        <v>0</v>
      </c>
      <c r="AP59">
        <v>860</v>
      </c>
      <c r="AQ59">
        <v>860</v>
      </c>
      <c r="AR59" t="s">
        <v>116</v>
      </c>
      <c r="AS59" t="s">
        <v>117</v>
      </c>
      <c r="AT59">
        <f t="shared" si="5"/>
        <v>1</v>
      </c>
      <c r="AU59" t="s">
        <v>118</v>
      </c>
      <c r="AV59">
        <f t="shared" si="6"/>
        <v>1</v>
      </c>
      <c r="AW59" t="s">
        <v>119</v>
      </c>
      <c r="AX59">
        <v>860</v>
      </c>
      <c r="AY59">
        <v>860</v>
      </c>
      <c r="AZ59">
        <v>0</v>
      </c>
      <c r="BA59">
        <v>1720</v>
      </c>
      <c r="BB59">
        <f t="shared" si="7"/>
        <v>2580</v>
      </c>
      <c r="BC59">
        <v>0</v>
      </c>
      <c r="BD59">
        <v>0</v>
      </c>
      <c r="BE59">
        <v>2</v>
      </c>
      <c r="BF59">
        <v>1</v>
      </c>
      <c r="BG59">
        <v>3</v>
      </c>
      <c r="BH59">
        <v>1</v>
      </c>
      <c r="BI59" t="s">
        <v>110</v>
      </c>
      <c r="BJ59">
        <f t="shared" si="8"/>
        <v>2</v>
      </c>
      <c r="BK59">
        <v>7</v>
      </c>
      <c r="BL59" t="s">
        <v>120</v>
      </c>
      <c r="BM59">
        <v>0</v>
      </c>
      <c r="BN59" t="s">
        <v>96</v>
      </c>
      <c r="BO59" t="str">
        <f t="shared" si="9"/>
        <v>ERR</v>
      </c>
      <c r="BP59" t="s">
        <v>121</v>
      </c>
      <c r="BQ59">
        <v>2004</v>
      </c>
      <c r="BR59" t="s">
        <v>122</v>
      </c>
      <c r="BS59">
        <v>2</v>
      </c>
      <c r="BT59">
        <v>565</v>
      </c>
      <c r="BU59" t="s">
        <v>111</v>
      </c>
      <c r="BV59">
        <f t="shared" si="10"/>
        <v>3</v>
      </c>
      <c r="BW59" t="s">
        <v>111</v>
      </c>
      <c r="BX59">
        <f t="shared" si="11"/>
        <v>3</v>
      </c>
      <c r="BY59" t="s">
        <v>118</v>
      </c>
      <c r="BZ59">
        <v>0</v>
      </c>
      <c r="CA59">
        <v>70</v>
      </c>
      <c r="CB59">
        <v>0</v>
      </c>
      <c r="CC59">
        <v>0</v>
      </c>
      <c r="CD59">
        <v>0</v>
      </c>
      <c r="CE59">
        <v>0</v>
      </c>
      <c r="CF59" t="s">
        <v>96</v>
      </c>
      <c r="CG59" t="str">
        <f t="shared" si="12"/>
        <v>ERR</v>
      </c>
      <c r="CH59" t="s">
        <v>96</v>
      </c>
      <c r="CI59" t="s">
        <v>96</v>
      </c>
      <c r="CJ59">
        <v>0</v>
      </c>
      <c r="CK59">
        <v>8</v>
      </c>
      <c r="CL59">
        <v>2006</v>
      </c>
      <c r="CM59" t="s">
        <v>123</v>
      </c>
      <c r="CN59" t="s">
        <v>124</v>
      </c>
      <c r="CO59" s="1">
        <v>196500</v>
      </c>
      <c r="CP59" s="2">
        <f t="shared" si="0"/>
        <v>76.162790697674424</v>
      </c>
    </row>
    <row r="60" spans="1:94" x14ac:dyDescent="0.25">
      <c r="A60">
        <v>59</v>
      </c>
      <c r="B60">
        <v>60</v>
      </c>
      <c r="C60" t="s">
        <v>94</v>
      </c>
      <c r="D60">
        <v>66</v>
      </c>
      <c r="E60">
        <v>13682</v>
      </c>
      <c r="F60" t="s">
        <v>95</v>
      </c>
      <c r="G60" t="s">
        <v>96</v>
      </c>
      <c r="H60" t="s">
        <v>173</v>
      </c>
      <c r="I60" t="s">
        <v>212</v>
      </c>
      <c r="J60" t="s">
        <v>99</v>
      </c>
      <c r="K60" t="s">
        <v>179</v>
      </c>
      <c r="L60" t="s">
        <v>101</v>
      </c>
      <c r="M60" t="s">
        <v>213</v>
      </c>
      <c r="N60" t="s">
        <v>103</v>
      </c>
      <c r="O60" t="s">
        <v>103</v>
      </c>
      <c r="P60" t="s">
        <v>104</v>
      </c>
      <c r="Q60" t="s">
        <v>105</v>
      </c>
      <c r="R60">
        <v>10</v>
      </c>
      <c r="S60">
        <v>5</v>
      </c>
      <c r="T60">
        <v>2006</v>
      </c>
      <c r="U60">
        <v>2006</v>
      </c>
      <c r="V60" t="s">
        <v>165</v>
      </c>
      <c r="W60" t="s">
        <v>107</v>
      </c>
      <c r="X60" t="s">
        <v>108</v>
      </c>
      <c r="Y60" t="s">
        <v>108</v>
      </c>
      <c r="Z60" t="s">
        <v>109</v>
      </c>
      <c r="AA60">
        <v>1031</v>
      </c>
      <c r="AB60" t="s">
        <v>117</v>
      </c>
      <c r="AC60">
        <f t="shared" si="1"/>
        <v>1</v>
      </c>
      <c r="AD60" t="s">
        <v>111</v>
      </c>
      <c r="AE60">
        <f t="shared" si="2"/>
        <v>3</v>
      </c>
      <c r="AF60" t="s">
        <v>112</v>
      </c>
      <c r="AG60" t="s">
        <v>117</v>
      </c>
      <c r="AH60">
        <f t="shared" si="3"/>
        <v>1</v>
      </c>
      <c r="AI60" t="s">
        <v>111</v>
      </c>
      <c r="AJ60">
        <f t="shared" si="4"/>
        <v>3</v>
      </c>
      <c r="AK60" t="s">
        <v>110</v>
      </c>
      <c r="AL60" t="s">
        <v>115</v>
      </c>
      <c r="AM60">
        <v>0</v>
      </c>
      <c r="AN60" t="s">
        <v>115</v>
      </c>
      <c r="AO60">
        <v>0</v>
      </c>
      <c r="AP60">
        <v>1410</v>
      </c>
      <c r="AQ60">
        <v>1410</v>
      </c>
      <c r="AR60" t="s">
        <v>116</v>
      </c>
      <c r="AS60" t="s">
        <v>117</v>
      </c>
      <c r="AT60">
        <f t="shared" si="5"/>
        <v>1</v>
      </c>
      <c r="AU60" t="s">
        <v>118</v>
      </c>
      <c r="AV60">
        <f t="shared" si="6"/>
        <v>1</v>
      </c>
      <c r="AW60" t="s">
        <v>119</v>
      </c>
      <c r="AX60">
        <v>1426</v>
      </c>
      <c r="AY60">
        <v>1519</v>
      </c>
      <c r="AZ60">
        <v>0</v>
      </c>
      <c r="BA60">
        <v>2945</v>
      </c>
      <c r="BB60">
        <f t="shared" si="7"/>
        <v>4355</v>
      </c>
      <c r="BC60">
        <v>0</v>
      </c>
      <c r="BD60">
        <v>0</v>
      </c>
      <c r="BE60">
        <v>3</v>
      </c>
      <c r="BF60">
        <v>1</v>
      </c>
      <c r="BG60">
        <v>3</v>
      </c>
      <c r="BH60">
        <v>1</v>
      </c>
      <c r="BI60" t="s">
        <v>110</v>
      </c>
      <c r="BJ60">
        <f t="shared" si="8"/>
        <v>2</v>
      </c>
      <c r="BK60">
        <v>10</v>
      </c>
      <c r="BL60" t="s">
        <v>120</v>
      </c>
      <c r="BM60">
        <v>1</v>
      </c>
      <c r="BN60" t="s">
        <v>110</v>
      </c>
      <c r="BO60">
        <f t="shared" si="9"/>
        <v>2</v>
      </c>
      <c r="BP60" t="s">
        <v>169</v>
      </c>
      <c r="BQ60">
        <v>2006</v>
      </c>
      <c r="BR60" t="s">
        <v>170</v>
      </c>
      <c r="BS60">
        <v>3</v>
      </c>
      <c r="BT60">
        <v>641</v>
      </c>
      <c r="BU60" t="s">
        <v>111</v>
      </c>
      <c r="BV60">
        <f t="shared" si="10"/>
        <v>3</v>
      </c>
      <c r="BW60" t="s">
        <v>111</v>
      </c>
      <c r="BX60">
        <f t="shared" si="11"/>
        <v>3</v>
      </c>
      <c r="BY60" t="s">
        <v>118</v>
      </c>
      <c r="BZ60">
        <v>192</v>
      </c>
      <c r="CA60">
        <v>0</v>
      </c>
      <c r="CB60">
        <v>37</v>
      </c>
      <c r="CC60">
        <v>0</v>
      </c>
      <c r="CD60">
        <v>0</v>
      </c>
      <c r="CE60">
        <v>0</v>
      </c>
      <c r="CF60" t="s">
        <v>96</v>
      </c>
      <c r="CG60" t="str">
        <f t="shared" si="12"/>
        <v>ERR</v>
      </c>
      <c r="CH60" t="s">
        <v>96</v>
      </c>
      <c r="CI60" t="s">
        <v>96</v>
      </c>
      <c r="CJ60">
        <v>0</v>
      </c>
      <c r="CK60">
        <v>10</v>
      </c>
      <c r="CL60">
        <v>2006</v>
      </c>
      <c r="CM60" t="s">
        <v>171</v>
      </c>
      <c r="CN60" t="s">
        <v>172</v>
      </c>
      <c r="CO60" s="1">
        <v>438780</v>
      </c>
      <c r="CP60" s="2">
        <f t="shared" si="0"/>
        <v>100.75315729047072</v>
      </c>
    </row>
    <row r="61" spans="1:94" x14ac:dyDescent="0.25">
      <c r="A61">
        <v>60</v>
      </c>
      <c r="B61">
        <v>20</v>
      </c>
      <c r="C61" t="s">
        <v>94</v>
      </c>
      <c r="D61">
        <v>60</v>
      </c>
      <c r="E61">
        <v>7200</v>
      </c>
      <c r="F61" t="s">
        <v>95</v>
      </c>
      <c r="G61" t="s">
        <v>96</v>
      </c>
      <c r="H61" t="s">
        <v>97</v>
      </c>
      <c r="I61" t="s">
        <v>188</v>
      </c>
      <c r="J61" t="s">
        <v>99</v>
      </c>
      <c r="K61" t="s">
        <v>100</v>
      </c>
      <c r="L61" t="s">
        <v>101</v>
      </c>
      <c r="M61" t="s">
        <v>102</v>
      </c>
      <c r="N61" t="s">
        <v>103</v>
      </c>
      <c r="O61" t="s">
        <v>103</v>
      </c>
      <c r="P61" t="s">
        <v>104</v>
      </c>
      <c r="Q61" t="s">
        <v>128</v>
      </c>
      <c r="R61">
        <v>5</v>
      </c>
      <c r="S61">
        <v>7</v>
      </c>
      <c r="T61">
        <v>1972</v>
      </c>
      <c r="U61">
        <v>1972</v>
      </c>
      <c r="V61" t="s">
        <v>106</v>
      </c>
      <c r="W61" t="s">
        <v>107</v>
      </c>
      <c r="X61" t="s">
        <v>153</v>
      </c>
      <c r="Y61" t="s">
        <v>153</v>
      </c>
      <c r="Z61" t="s">
        <v>130</v>
      </c>
      <c r="AA61">
        <v>0</v>
      </c>
      <c r="AB61" t="s">
        <v>111</v>
      </c>
      <c r="AC61">
        <f t="shared" si="1"/>
        <v>3</v>
      </c>
      <c r="AD61" t="s">
        <v>111</v>
      </c>
      <c r="AE61">
        <f t="shared" si="2"/>
        <v>3</v>
      </c>
      <c r="AF61" t="s">
        <v>131</v>
      </c>
      <c r="AG61" t="s">
        <v>111</v>
      </c>
      <c r="AH61">
        <f t="shared" si="3"/>
        <v>3</v>
      </c>
      <c r="AI61" t="s">
        <v>111</v>
      </c>
      <c r="AJ61">
        <f t="shared" si="4"/>
        <v>3</v>
      </c>
      <c r="AK61" t="s">
        <v>143</v>
      </c>
      <c r="AL61" t="s">
        <v>132</v>
      </c>
      <c r="AM61">
        <v>632</v>
      </c>
      <c r="AN61" t="s">
        <v>115</v>
      </c>
      <c r="AO61">
        <v>0</v>
      </c>
      <c r="AP61">
        <v>148</v>
      </c>
      <c r="AQ61">
        <v>780</v>
      </c>
      <c r="AR61" t="s">
        <v>116</v>
      </c>
      <c r="AS61" t="s">
        <v>117</v>
      </c>
      <c r="AT61">
        <f t="shared" si="5"/>
        <v>1</v>
      </c>
      <c r="AU61" t="s">
        <v>118</v>
      </c>
      <c r="AV61">
        <f t="shared" si="6"/>
        <v>1</v>
      </c>
      <c r="AW61" t="s">
        <v>119</v>
      </c>
      <c r="AX61">
        <v>780</v>
      </c>
      <c r="AY61">
        <v>0</v>
      </c>
      <c r="AZ61">
        <v>0</v>
      </c>
      <c r="BA61">
        <v>780</v>
      </c>
      <c r="BB61">
        <f t="shared" si="7"/>
        <v>1560</v>
      </c>
      <c r="BC61">
        <v>0</v>
      </c>
      <c r="BD61">
        <v>0</v>
      </c>
      <c r="BE61">
        <v>1</v>
      </c>
      <c r="BF61">
        <v>0</v>
      </c>
      <c r="BG61">
        <v>2</v>
      </c>
      <c r="BH61">
        <v>1</v>
      </c>
      <c r="BI61" t="s">
        <v>111</v>
      </c>
      <c r="BJ61">
        <f t="shared" si="8"/>
        <v>3</v>
      </c>
      <c r="BK61">
        <v>4</v>
      </c>
      <c r="BL61" t="s">
        <v>120</v>
      </c>
      <c r="BM61">
        <v>0</v>
      </c>
      <c r="BN61" t="s">
        <v>96</v>
      </c>
      <c r="BO61" t="str">
        <f t="shared" si="9"/>
        <v>ERR</v>
      </c>
      <c r="BP61" t="s">
        <v>140</v>
      </c>
      <c r="BQ61">
        <v>1973</v>
      </c>
      <c r="BR61" t="s">
        <v>115</v>
      </c>
      <c r="BS61">
        <v>1</v>
      </c>
      <c r="BT61">
        <v>352</v>
      </c>
      <c r="BU61" t="s">
        <v>111</v>
      </c>
      <c r="BV61">
        <f t="shared" si="10"/>
        <v>3</v>
      </c>
      <c r="BW61" t="s">
        <v>111</v>
      </c>
      <c r="BX61">
        <f t="shared" si="11"/>
        <v>3</v>
      </c>
      <c r="BY61" t="s">
        <v>118</v>
      </c>
      <c r="BZ61">
        <v>196</v>
      </c>
      <c r="CA61">
        <v>0</v>
      </c>
      <c r="CB61">
        <v>0</v>
      </c>
      <c r="CC61">
        <v>0</v>
      </c>
      <c r="CD61">
        <v>0</v>
      </c>
      <c r="CE61">
        <v>0</v>
      </c>
      <c r="CF61" t="s">
        <v>96</v>
      </c>
      <c r="CG61" t="str">
        <f t="shared" si="12"/>
        <v>ERR</v>
      </c>
      <c r="CH61" t="s">
        <v>147</v>
      </c>
      <c r="CI61" t="s">
        <v>96</v>
      </c>
      <c r="CJ61">
        <v>0</v>
      </c>
      <c r="CK61">
        <v>1</v>
      </c>
      <c r="CL61">
        <v>2008</v>
      </c>
      <c r="CM61" t="s">
        <v>123</v>
      </c>
      <c r="CN61" t="s">
        <v>124</v>
      </c>
      <c r="CO61" s="1">
        <v>124900</v>
      </c>
      <c r="CP61" s="2">
        <f t="shared" si="0"/>
        <v>80.064102564102569</v>
      </c>
    </row>
    <row r="62" spans="1:94" x14ac:dyDescent="0.25">
      <c r="A62">
        <v>61</v>
      </c>
      <c r="B62">
        <v>20</v>
      </c>
      <c r="C62" t="s">
        <v>94</v>
      </c>
      <c r="D62">
        <v>63</v>
      </c>
      <c r="E62">
        <v>13072</v>
      </c>
      <c r="F62" t="s">
        <v>95</v>
      </c>
      <c r="G62" t="s">
        <v>96</v>
      </c>
      <c r="H62" t="s">
        <v>97</v>
      </c>
      <c r="I62" t="s">
        <v>98</v>
      </c>
      <c r="J62" t="s">
        <v>99</v>
      </c>
      <c r="K62" t="s">
        <v>100</v>
      </c>
      <c r="L62" t="s">
        <v>101</v>
      </c>
      <c r="M62" t="s">
        <v>183</v>
      </c>
      <c r="N62" t="s">
        <v>184</v>
      </c>
      <c r="O62" t="s">
        <v>103</v>
      </c>
      <c r="P62" t="s">
        <v>104</v>
      </c>
      <c r="Q62" t="s">
        <v>128</v>
      </c>
      <c r="R62">
        <v>6</v>
      </c>
      <c r="S62">
        <v>5</v>
      </c>
      <c r="T62">
        <v>2004</v>
      </c>
      <c r="U62">
        <v>2004</v>
      </c>
      <c r="V62" t="s">
        <v>106</v>
      </c>
      <c r="W62" t="s">
        <v>107</v>
      </c>
      <c r="X62" t="s">
        <v>108</v>
      </c>
      <c r="Y62" t="s">
        <v>108</v>
      </c>
      <c r="Z62" t="s">
        <v>130</v>
      </c>
      <c r="AA62">
        <v>0</v>
      </c>
      <c r="AB62" t="s">
        <v>111</v>
      </c>
      <c r="AC62">
        <f t="shared" si="1"/>
        <v>3</v>
      </c>
      <c r="AD62" t="s">
        <v>111</v>
      </c>
      <c r="AE62">
        <f t="shared" si="2"/>
        <v>3</v>
      </c>
      <c r="AF62" t="s">
        <v>112</v>
      </c>
      <c r="AG62" t="s">
        <v>110</v>
      </c>
      <c r="AH62">
        <f t="shared" si="3"/>
        <v>2</v>
      </c>
      <c r="AI62" t="s">
        <v>111</v>
      </c>
      <c r="AJ62">
        <f t="shared" si="4"/>
        <v>3</v>
      </c>
      <c r="AK62" t="s">
        <v>113</v>
      </c>
      <c r="AL62" t="s">
        <v>132</v>
      </c>
      <c r="AM62">
        <v>941</v>
      </c>
      <c r="AN62" t="s">
        <v>115</v>
      </c>
      <c r="AO62">
        <v>0</v>
      </c>
      <c r="AP62">
        <v>217</v>
      </c>
      <c r="AQ62">
        <v>1158</v>
      </c>
      <c r="AR62" t="s">
        <v>116</v>
      </c>
      <c r="AS62" t="s">
        <v>117</v>
      </c>
      <c r="AT62">
        <f t="shared" si="5"/>
        <v>1</v>
      </c>
      <c r="AU62" t="s">
        <v>118</v>
      </c>
      <c r="AV62">
        <f t="shared" si="6"/>
        <v>1</v>
      </c>
      <c r="AW62" t="s">
        <v>119</v>
      </c>
      <c r="AX62">
        <v>1158</v>
      </c>
      <c r="AY62">
        <v>0</v>
      </c>
      <c r="AZ62">
        <v>0</v>
      </c>
      <c r="BA62">
        <v>1158</v>
      </c>
      <c r="BB62">
        <f t="shared" si="7"/>
        <v>2316</v>
      </c>
      <c r="BC62">
        <v>1</v>
      </c>
      <c r="BD62">
        <v>0</v>
      </c>
      <c r="BE62">
        <v>1</v>
      </c>
      <c r="BF62">
        <v>1</v>
      </c>
      <c r="BG62">
        <v>3</v>
      </c>
      <c r="BH62">
        <v>1</v>
      </c>
      <c r="BI62" t="s">
        <v>110</v>
      </c>
      <c r="BJ62">
        <f t="shared" si="8"/>
        <v>2</v>
      </c>
      <c r="BK62">
        <v>5</v>
      </c>
      <c r="BL62" t="s">
        <v>120</v>
      </c>
      <c r="BM62">
        <v>0</v>
      </c>
      <c r="BN62" t="s">
        <v>96</v>
      </c>
      <c r="BO62" t="str">
        <f t="shared" si="9"/>
        <v>ERR</v>
      </c>
      <c r="BP62" t="s">
        <v>140</v>
      </c>
      <c r="BQ62">
        <v>2006</v>
      </c>
      <c r="BR62" t="s">
        <v>115</v>
      </c>
      <c r="BS62">
        <v>2</v>
      </c>
      <c r="BT62">
        <v>576</v>
      </c>
      <c r="BU62" t="s">
        <v>111</v>
      </c>
      <c r="BV62">
        <f t="shared" si="10"/>
        <v>3</v>
      </c>
      <c r="BW62" t="s">
        <v>111</v>
      </c>
      <c r="BX62">
        <f t="shared" si="11"/>
        <v>3</v>
      </c>
      <c r="BY62" t="s">
        <v>118</v>
      </c>
      <c r="BZ62">
        <v>0</v>
      </c>
      <c r="CA62">
        <v>50</v>
      </c>
      <c r="CB62">
        <v>0</v>
      </c>
      <c r="CC62">
        <v>0</v>
      </c>
      <c r="CD62">
        <v>0</v>
      </c>
      <c r="CE62">
        <v>0</v>
      </c>
      <c r="CF62" t="s">
        <v>96</v>
      </c>
      <c r="CG62" t="str">
        <f t="shared" si="12"/>
        <v>ERR</v>
      </c>
      <c r="CH62" t="s">
        <v>96</v>
      </c>
      <c r="CI62" t="s">
        <v>96</v>
      </c>
      <c r="CJ62">
        <v>0</v>
      </c>
      <c r="CK62">
        <v>5</v>
      </c>
      <c r="CL62">
        <v>2006</v>
      </c>
      <c r="CM62" t="s">
        <v>171</v>
      </c>
      <c r="CN62" t="s">
        <v>172</v>
      </c>
      <c r="CO62" s="1">
        <v>158000</v>
      </c>
      <c r="CP62" s="2">
        <f t="shared" si="0"/>
        <v>68.221070811744383</v>
      </c>
    </row>
    <row r="63" spans="1:94" x14ac:dyDescent="0.25">
      <c r="A63">
        <v>62</v>
      </c>
      <c r="B63">
        <v>75</v>
      </c>
      <c r="C63" t="s">
        <v>155</v>
      </c>
      <c r="D63">
        <v>60</v>
      </c>
      <c r="E63">
        <v>7200</v>
      </c>
      <c r="F63" t="s">
        <v>95</v>
      </c>
      <c r="G63" t="s">
        <v>96</v>
      </c>
      <c r="H63" t="s">
        <v>97</v>
      </c>
      <c r="I63" t="s">
        <v>98</v>
      </c>
      <c r="J63" t="s">
        <v>99</v>
      </c>
      <c r="K63" t="s">
        <v>100</v>
      </c>
      <c r="L63" t="s">
        <v>101</v>
      </c>
      <c r="M63" t="s">
        <v>189</v>
      </c>
      <c r="N63" t="s">
        <v>103</v>
      </c>
      <c r="O63" t="s">
        <v>103</v>
      </c>
      <c r="P63" t="s">
        <v>104</v>
      </c>
      <c r="Q63" t="s">
        <v>214</v>
      </c>
      <c r="R63">
        <v>5</v>
      </c>
      <c r="S63">
        <v>7</v>
      </c>
      <c r="T63">
        <v>1920</v>
      </c>
      <c r="U63">
        <v>1996</v>
      </c>
      <c r="V63" t="s">
        <v>106</v>
      </c>
      <c r="W63" t="s">
        <v>107</v>
      </c>
      <c r="X63" t="s">
        <v>129</v>
      </c>
      <c r="Y63" t="s">
        <v>129</v>
      </c>
      <c r="Z63" t="s">
        <v>130</v>
      </c>
      <c r="AA63">
        <v>0</v>
      </c>
      <c r="AB63" t="s">
        <v>111</v>
      </c>
      <c r="AC63">
        <f t="shared" si="1"/>
        <v>3</v>
      </c>
      <c r="AD63" t="s">
        <v>111</v>
      </c>
      <c r="AE63">
        <f t="shared" si="2"/>
        <v>3</v>
      </c>
      <c r="AF63" t="s">
        <v>139</v>
      </c>
      <c r="AG63" t="s">
        <v>111</v>
      </c>
      <c r="AH63">
        <f t="shared" si="3"/>
        <v>3</v>
      </c>
      <c r="AI63" t="s">
        <v>160</v>
      </c>
      <c r="AJ63">
        <f t="shared" si="4"/>
        <v>4</v>
      </c>
      <c r="AK63" t="s">
        <v>113</v>
      </c>
      <c r="AL63" t="s">
        <v>115</v>
      </c>
      <c r="AM63">
        <v>0</v>
      </c>
      <c r="AN63" t="s">
        <v>115</v>
      </c>
      <c r="AO63">
        <v>0</v>
      </c>
      <c r="AP63">
        <v>530</v>
      </c>
      <c r="AQ63">
        <v>530</v>
      </c>
      <c r="AR63" t="s">
        <v>116</v>
      </c>
      <c r="AS63" t="s">
        <v>111</v>
      </c>
      <c r="AT63">
        <f t="shared" si="5"/>
        <v>3</v>
      </c>
      <c r="AU63" t="s">
        <v>190</v>
      </c>
      <c r="AV63">
        <f t="shared" si="6"/>
        <v>0</v>
      </c>
      <c r="AW63" t="s">
        <v>119</v>
      </c>
      <c r="AX63">
        <v>581</v>
      </c>
      <c r="AY63">
        <v>530</v>
      </c>
      <c r="AZ63">
        <v>0</v>
      </c>
      <c r="BA63">
        <v>1111</v>
      </c>
      <c r="BB63">
        <f t="shared" si="7"/>
        <v>1641</v>
      </c>
      <c r="BC63">
        <v>0</v>
      </c>
      <c r="BD63">
        <v>0</v>
      </c>
      <c r="BE63">
        <v>1</v>
      </c>
      <c r="BF63">
        <v>0</v>
      </c>
      <c r="BG63">
        <v>3</v>
      </c>
      <c r="BH63">
        <v>1</v>
      </c>
      <c r="BI63" t="s">
        <v>160</v>
      </c>
      <c r="BJ63">
        <f t="shared" si="8"/>
        <v>4</v>
      </c>
      <c r="BK63">
        <v>6</v>
      </c>
      <c r="BL63" t="s">
        <v>120</v>
      </c>
      <c r="BM63">
        <v>0</v>
      </c>
      <c r="BN63" t="s">
        <v>96</v>
      </c>
      <c r="BO63" t="str">
        <f t="shared" si="9"/>
        <v>ERR</v>
      </c>
      <c r="BP63" t="s">
        <v>140</v>
      </c>
      <c r="BQ63">
        <v>1935</v>
      </c>
      <c r="BR63" t="s">
        <v>115</v>
      </c>
      <c r="BS63">
        <v>1</v>
      </c>
      <c r="BT63">
        <v>288</v>
      </c>
      <c r="BU63" t="s">
        <v>111</v>
      </c>
      <c r="BV63">
        <f t="shared" si="10"/>
        <v>3</v>
      </c>
      <c r="BW63" t="s">
        <v>111</v>
      </c>
      <c r="BX63">
        <f t="shared" si="11"/>
        <v>3</v>
      </c>
      <c r="BY63" t="s">
        <v>190</v>
      </c>
      <c r="BZ63">
        <v>0</v>
      </c>
      <c r="CA63">
        <v>0</v>
      </c>
      <c r="CB63">
        <v>144</v>
      </c>
      <c r="CC63">
        <v>0</v>
      </c>
      <c r="CD63">
        <v>0</v>
      </c>
      <c r="CE63">
        <v>0</v>
      </c>
      <c r="CF63" t="s">
        <v>96</v>
      </c>
      <c r="CG63" t="str">
        <f t="shared" si="12"/>
        <v>ERR</v>
      </c>
      <c r="CH63" t="s">
        <v>96</v>
      </c>
      <c r="CI63" t="s">
        <v>96</v>
      </c>
      <c r="CJ63">
        <v>0</v>
      </c>
      <c r="CK63">
        <v>3</v>
      </c>
      <c r="CL63">
        <v>2007</v>
      </c>
      <c r="CM63" t="s">
        <v>123</v>
      </c>
      <c r="CN63" t="s">
        <v>124</v>
      </c>
      <c r="CO63" s="1">
        <v>101000</v>
      </c>
      <c r="CP63" s="2">
        <f t="shared" si="0"/>
        <v>61.547836684948201</v>
      </c>
    </row>
    <row r="64" spans="1:94" x14ac:dyDescent="0.25">
      <c r="A64">
        <v>63</v>
      </c>
      <c r="B64">
        <v>120</v>
      </c>
      <c r="C64" t="s">
        <v>94</v>
      </c>
      <c r="D64">
        <v>44</v>
      </c>
      <c r="E64">
        <v>6442</v>
      </c>
      <c r="F64" t="s">
        <v>95</v>
      </c>
      <c r="G64" t="s">
        <v>96</v>
      </c>
      <c r="H64" t="s">
        <v>133</v>
      </c>
      <c r="I64" t="s">
        <v>98</v>
      </c>
      <c r="J64" t="s">
        <v>99</v>
      </c>
      <c r="K64" t="s">
        <v>100</v>
      </c>
      <c r="L64" t="s">
        <v>101</v>
      </c>
      <c r="M64" t="s">
        <v>167</v>
      </c>
      <c r="N64" t="s">
        <v>103</v>
      </c>
      <c r="O64" t="s">
        <v>103</v>
      </c>
      <c r="P64" t="s">
        <v>192</v>
      </c>
      <c r="Q64" t="s">
        <v>128</v>
      </c>
      <c r="R64">
        <v>8</v>
      </c>
      <c r="S64">
        <v>5</v>
      </c>
      <c r="T64">
        <v>2006</v>
      </c>
      <c r="U64">
        <v>2006</v>
      </c>
      <c r="V64" t="s">
        <v>106</v>
      </c>
      <c r="W64" t="s">
        <v>107</v>
      </c>
      <c r="X64" t="s">
        <v>108</v>
      </c>
      <c r="Y64" t="s">
        <v>108</v>
      </c>
      <c r="Z64" t="s">
        <v>150</v>
      </c>
      <c r="AA64">
        <v>178</v>
      </c>
      <c r="AB64" t="s">
        <v>110</v>
      </c>
      <c r="AC64">
        <f t="shared" si="1"/>
        <v>2</v>
      </c>
      <c r="AD64" t="s">
        <v>111</v>
      </c>
      <c r="AE64">
        <f t="shared" si="2"/>
        <v>3</v>
      </c>
      <c r="AF64" t="s">
        <v>112</v>
      </c>
      <c r="AG64" t="s">
        <v>110</v>
      </c>
      <c r="AH64">
        <f t="shared" si="3"/>
        <v>2</v>
      </c>
      <c r="AI64" t="s">
        <v>110</v>
      </c>
      <c r="AJ64">
        <f t="shared" si="4"/>
        <v>2</v>
      </c>
      <c r="AK64" t="s">
        <v>134</v>
      </c>
      <c r="AL64" t="s">
        <v>114</v>
      </c>
      <c r="AM64">
        <v>24</v>
      </c>
      <c r="AN64" t="s">
        <v>115</v>
      </c>
      <c r="AO64">
        <v>0</v>
      </c>
      <c r="AP64">
        <v>1346</v>
      </c>
      <c r="AQ64">
        <v>1370</v>
      </c>
      <c r="AR64" t="s">
        <v>116</v>
      </c>
      <c r="AS64" t="s">
        <v>117</v>
      </c>
      <c r="AT64">
        <f t="shared" si="5"/>
        <v>1</v>
      </c>
      <c r="AU64" t="s">
        <v>118</v>
      </c>
      <c r="AV64">
        <f t="shared" si="6"/>
        <v>1</v>
      </c>
      <c r="AW64" t="s">
        <v>119</v>
      </c>
      <c r="AX64">
        <v>1370</v>
      </c>
      <c r="AY64">
        <v>0</v>
      </c>
      <c r="AZ64">
        <v>0</v>
      </c>
      <c r="BA64">
        <v>1370</v>
      </c>
      <c r="BB64">
        <f t="shared" si="7"/>
        <v>2740</v>
      </c>
      <c r="BC64">
        <v>0</v>
      </c>
      <c r="BD64">
        <v>0</v>
      </c>
      <c r="BE64">
        <v>2</v>
      </c>
      <c r="BF64">
        <v>0</v>
      </c>
      <c r="BG64">
        <v>2</v>
      </c>
      <c r="BH64">
        <v>1</v>
      </c>
      <c r="BI64" t="s">
        <v>110</v>
      </c>
      <c r="BJ64">
        <f t="shared" si="8"/>
        <v>2</v>
      </c>
      <c r="BK64">
        <v>6</v>
      </c>
      <c r="BL64" t="s">
        <v>120</v>
      </c>
      <c r="BM64">
        <v>1</v>
      </c>
      <c r="BN64" t="s">
        <v>110</v>
      </c>
      <c r="BO64">
        <f t="shared" si="9"/>
        <v>2</v>
      </c>
      <c r="BP64" t="s">
        <v>121</v>
      </c>
      <c r="BQ64">
        <v>2006</v>
      </c>
      <c r="BR64" t="s">
        <v>122</v>
      </c>
      <c r="BS64">
        <v>2</v>
      </c>
      <c r="BT64">
        <v>484</v>
      </c>
      <c r="BU64" t="s">
        <v>111</v>
      </c>
      <c r="BV64">
        <f t="shared" si="10"/>
        <v>3</v>
      </c>
      <c r="BW64" t="s">
        <v>111</v>
      </c>
      <c r="BX64">
        <f t="shared" si="11"/>
        <v>3</v>
      </c>
      <c r="BY64" t="s">
        <v>118</v>
      </c>
      <c r="BZ64">
        <v>120</v>
      </c>
      <c r="CA64">
        <v>49</v>
      </c>
      <c r="CB64">
        <v>0</v>
      </c>
      <c r="CC64">
        <v>0</v>
      </c>
      <c r="CD64">
        <v>0</v>
      </c>
      <c r="CE64">
        <v>0</v>
      </c>
      <c r="CF64" t="s">
        <v>96</v>
      </c>
      <c r="CG64" t="str">
        <f t="shared" si="12"/>
        <v>ERR</v>
      </c>
      <c r="CH64" t="s">
        <v>96</v>
      </c>
      <c r="CI64" t="s">
        <v>96</v>
      </c>
      <c r="CJ64">
        <v>0</v>
      </c>
      <c r="CK64">
        <v>10</v>
      </c>
      <c r="CL64">
        <v>2007</v>
      </c>
      <c r="CM64" t="s">
        <v>123</v>
      </c>
      <c r="CN64" t="s">
        <v>124</v>
      </c>
      <c r="CO64" s="1">
        <v>202500</v>
      </c>
      <c r="CP64" s="2">
        <f t="shared" si="0"/>
        <v>73.9051094890511</v>
      </c>
    </row>
    <row r="65" spans="1:94" x14ac:dyDescent="0.25">
      <c r="A65">
        <v>64</v>
      </c>
      <c r="B65">
        <v>70</v>
      </c>
      <c r="C65" t="s">
        <v>155</v>
      </c>
      <c r="D65">
        <v>50</v>
      </c>
      <c r="E65">
        <v>10300</v>
      </c>
      <c r="F65" t="s">
        <v>95</v>
      </c>
      <c r="G65" t="s">
        <v>96</v>
      </c>
      <c r="H65" t="s">
        <v>133</v>
      </c>
      <c r="I65" t="s">
        <v>188</v>
      </c>
      <c r="J65" t="s">
        <v>99</v>
      </c>
      <c r="K65" t="s">
        <v>100</v>
      </c>
      <c r="L65" t="s">
        <v>101</v>
      </c>
      <c r="M65" t="s">
        <v>156</v>
      </c>
      <c r="N65" t="s">
        <v>215</v>
      </c>
      <c r="O65" t="s">
        <v>127</v>
      </c>
      <c r="P65" t="s">
        <v>104</v>
      </c>
      <c r="Q65" t="s">
        <v>105</v>
      </c>
      <c r="R65">
        <v>7</v>
      </c>
      <c r="S65">
        <v>6</v>
      </c>
      <c r="T65">
        <v>1921</v>
      </c>
      <c r="U65">
        <v>1950</v>
      </c>
      <c r="V65" t="s">
        <v>106</v>
      </c>
      <c r="W65" t="s">
        <v>107</v>
      </c>
      <c r="X65" t="s">
        <v>216</v>
      </c>
      <c r="Y65" t="s">
        <v>216</v>
      </c>
      <c r="Z65" t="s">
        <v>130</v>
      </c>
      <c r="AA65">
        <v>0</v>
      </c>
      <c r="AB65" t="s">
        <v>111</v>
      </c>
      <c r="AC65">
        <f t="shared" si="1"/>
        <v>3</v>
      </c>
      <c r="AD65" t="s">
        <v>111</v>
      </c>
      <c r="AE65">
        <f t="shared" si="2"/>
        <v>3</v>
      </c>
      <c r="AF65" t="s">
        <v>139</v>
      </c>
      <c r="AG65" t="s">
        <v>111</v>
      </c>
      <c r="AH65">
        <f t="shared" si="3"/>
        <v>3</v>
      </c>
      <c r="AI65" t="s">
        <v>111</v>
      </c>
      <c r="AJ65">
        <f t="shared" si="4"/>
        <v>3</v>
      </c>
      <c r="AK65" t="s">
        <v>113</v>
      </c>
      <c r="AL65" t="s">
        <v>115</v>
      </c>
      <c r="AM65">
        <v>0</v>
      </c>
      <c r="AN65" t="s">
        <v>115</v>
      </c>
      <c r="AO65">
        <v>0</v>
      </c>
      <c r="AP65">
        <v>576</v>
      </c>
      <c r="AQ65">
        <v>576</v>
      </c>
      <c r="AR65" t="s">
        <v>116</v>
      </c>
      <c r="AS65" t="s">
        <v>110</v>
      </c>
      <c r="AT65">
        <f t="shared" si="5"/>
        <v>2</v>
      </c>
      <c r="AU65" t="s">
        <v>118</v>
      </c>
      <c r="AV65">
        <f t="shared" si="6"/>
        <v>1</v>
      </c>
      <c r="AW65" t="s">
        <v>119</v>
      </c>
      <c r="AX65">
        <v>902</v>
      </c>
      <c r="AY65">
        <v>808</v>
      </c>
      <c r="AZ65">
        <v>0</v>
      </c>
      <c r="BA65">
        <v>1710</v>
      </c>
      <c r="BB65">
        <f t="shared" si="7"/>
        <v>2286</v>
      </c>
      <c r="BC65">
        <v>0</v>
      </c>
      <c r="BD65">
        <v>0</v>
      </c>
      <c r="BE65">
        <v>2</v>
      </c>
      <c r="BF65">
        <v>0</v>
      </c>
      <c r="BG65">
        <v>3</v>
      </c>
      <c r="BH65">
        <v>1</v>
      </c>
      <c r="BI65" t="s">
        <v>111</v>
      </c>
      <c r="BJ65">
        <f t="shared" si="8"/>
        <v>3</v>
      </c>
      <c r="BK65">
        <v>9</v>
      </c>
      <c r="BL65" t="s">
        <v>120</v>
      </c>
      <c r="BM65">
        <v>0</v>
      </c>
      <c r="BN65" t="s">
        <v>96</v>
      </c>
      <c r="BO65" t="str">
        <f t="shared" si="9"/>
        <v>ERR</v>
      </c>
      <c r="BP65" t="s">
        <v>140</v>
      </c>
      <c r="BQ65">
        <v>1990</v>
      </c>
      <c r="BR65" t="s">
        <v>115</v>
      </c>
      <c r="BS65">
        <v>2</v>
      </c>
      <c r="BT65">
        <v>480</v>
      </c>
      <c r="BU65" t="s">
        <v>111</v>
      </c>
      <c r="BV65">
        <f t="shared" si="10"/>
        <v>3</v>
      </c>
      <c r="BW65" t="s">
        <v>111</v>
      </c>
      <c r="BX65">
        <f t="shared" si="11"/>
        <v>3</v>
      </c>
      <c r="BY65" t="s">
        <v>118</v>
      </c>
      <c r="BZ65">
        <v>12</v>
      </c>
      <c r="CA65">
        <v>11</v>
      </c>
      <c r="CB65">
        <v>64</v>
      </c>
      <c r="CC65">
        <v>0</v>
      </c>
      <c r="CD65">
        <v>0</v>
      </c>
      <c r="CE65">
        <v>0</v>
      </c>
      <c r="CF65" t="s">
        <v>96</v>
      </c>
      <c r="CG65" t="str">
        <f t="shared" si="12"/>
        <v>ERR</v>
      </c>
      <c r="CH65" t="s">
        <v>178</v>
      </c>
      <c r="CI65" t="s">
        <v>96</v>
      </c>
      <c r="CJ65">
        <v>0</v>
      </c>
      <c r="CK65">
        <v>4</v>
      </c>
      <c r="CL65">
        <v>2010</v>
      </c>
      <c r="CM65" t="s">
        <v>123</v>
      </c>
      <c r="CN65" t="s">
        <v>124</v>
      </c>
      <c r="CO65" s="1">
        <v>140000</v>
      </c>
      <c r="CP65" s="2">
        <f t="shared" si="0"/>
        <v>61.242344706911638</v>
      </c>
    </row>
    <row r="66" spans="1:94" x14ac:dyDescent="0.25">
      <c r="A66">
        <v>65</v>
      </c>
      <c r="B66">
        <v>60</v>
      </c>
      <c r="C66" t="s">
        <v>94</v>
      </c>
      <c r="D66" t="s">
        <v>96</v>
      </c>
      <c r="E66">
        <v>9375</v>
      </c>
      <c r="F66" t="s">
        <v>95</v>
      </c>
      <c r="G66" t="s">
        <v>96</v>
      </c>
      <c r="H66" t="s">
        <v>97</v>
      </c>
      <c r="I66" t="s">
        <v>98</v>
      </c>
      <c r="J66" t="s">
        <v>99</v>
      </c>
      <c r="K66" t="s">
        <v>100</v>
      </c>
      <c r="L66" t="s">
        <v>101</v>
      </c>
      <c r="M66" t="s">
        <v>102</v>
      </c>
      <c r="N66" t="s">
        <v>103</v>
      </c>
      <c r="O66" t="s">
        <v>103</v>
      </c>
      <c r="P66" t="s">
        <v>104</v>
      </c>
      <c r="Q66" t="s">
        <v>105</v>
      </c>
      <c r="R66">
        <v>7</v>
      </c>
      <c r="S66">
        <v>5</v>
      </c>
      <c r="T66">
        <v>1997</v>
      </c>
      <c r="U66">
        <v>1998</v>
      </c>
      <c r="V66" t="s">
        <v>106</v>
      </c>
      <c r="W66" t="s">
        <v>107</v>
      </c>
      <c r="X66" t="s">
        <v>108</v>
      </c>
      <c r="Y66" t="s">
        <v>108</v>
      </c>
      <c r="Z66" t="s">
        <v>109</v>
      </c>
      <c r="AA66">
        <v>573</v>
      </c>
      <c r="AB66" t="s">
        <v>111</v>
      </c>
      <c r="AC66">
        <f t="shared" si="1"/>
        <v>3</v>
      </c>
      <c r="AD66" t="s">
        <v>111</v>
      </c>
      <c r="AE66">
        <f t="shared" si="2"/>
        <v>3</v>
      </c>
      <c r="AF66" t="s">
        <v>112</v>
      </c>
      <c r="AG66" t="s">
        <v>110</v>
      </c>
      <c r="AH66">
        <f t="shared" si="3"/>
        <v>2</v>
      </c>
      <c r="AI66" t="s">
        <v>111</v>
      </c>
      <c r="AJ66">
        <f t="shared" si="4"/>
        <v>3</v>
      </c>
      <c r="AK66" t="s">
        <v>113</v>
      </c>
      <c r="AL66" t="s">
        <v>114</v>
      </c>
      <c r="AM66">
        <v>739</v>
      </c>
      <c r="AN66" t="s">
        <v>115</v>
      </c>
      <c r="AO66">
        <v>0</v>
      </c>
      <c r="AP66">
        <v>318</v>
      </c>
      <c r="AQ66">
        <v>1057</v>
      </c>
      <c r="AR66" t="s">
        <v>116</v>
      </c>
      <c r="AS66" t="s">
        <v>117</v>
      </c>
      <c r="AT66">
        <f t="shared" si="5"/>
        <v>1</v>
      </c>
      <c r="AU66" t="s">
        <v>118</v>
      </c>
      <c r="AV66">
        <f t="shared" si="6"/>
        <v>1</v>
      </c>
      <c r="AW66" t="s">
        <v>119</v>
      </c>
      <c r="AX66">
        <v>1057</v>
      </c>
      <c r="AY66">
        <v>977</v>
      </c>
      <c r="AZ66">
        <v>0</v>
      </c>
      <c r="BA66">
        <v>2034</v>
      </c>
      <c r="BB66">
        <f t="shared" si="7"/>
        <v>3091</v>
      </c>
      <c r="BC66">
        <v>1</v>
      </c>
      <c r="BD66">
        <v>0</v>
      </c>
      <c r="BE66">
        <v>2</v>
      </c>
      <c r="BF66">
        <v>1</v>
      </c>
      <c r="BG66">
        <v>3</v>
      </c>
      <c r="BH66">
        <v>1</v>
      </c>
      <c r="BI66" t="s">
        <v>110</v>
      </c>
      <c r="BJ66">
        <f t="shared" si="8"/>
        <v>2</v>
      </c>
      <c r="BK66">
        <v>8</v>
      </c>
      <c r="BL66" t="s">
        <v>120</v>
      </c>
      <c r="BM66">
        <v>0</v>
      </c>
      <c r="BN66" t="s">
        <v>96</v>
      </c>
      <c r="BO66" t="str">
        <f t="shared" si="9"/>
        <v>ERR</v>
      </c>
      <c r="BP66" t="s">
        <v>121</v>
      </c>
      <c r="BQ66">
        <v>1998</v>
      </c>
      <c r="BR66" t="s">
        <v>122</v>
      </c>
      <c r="BS66">
        <v>2</v>
      </c>
      <c r="BT66">
        <v>645</v>
      </c>
      <c r="BU66" t="s">
        <v>111</v>
      </c>
      <c r="BV66">
        <f t="shared" si="10"/>
        <v>3</v>
      </c>
      <c r="BW66" t="s">
        <v>111</v>
      </c>
      <c r="BX66">
        <f t="shared" si="11"/>
        <v>3</v>
      </c>
      <c r="BY66" t="s">
        <v>118</v>
      </c>
      <c r="BZ66">
        <v>576</v>
      </c>
      <c r="CA66">
        <v>36</v>
      </c>
      <c r="CB66">
        <v>0</v>
      </c>
      <c r="CC66">
        <v>0</v>
      </c>
      <c r="CD66">
        <v>0</v>
      </c>
      <c r="CE66">
        <v>0</v>
      </c>
      <c r="CF66" t="s">
        <v>96</v>
      </c>
      <c r="CG66" t="str">
        <f t="shared" si="12"/>
        <v>ERR</v>
      </c>
      <c r="CH66" t="s">
        <v>178</v>
      </c>
      <c r="CI66" t="s">
        <v>96</v>
      </c>
      <c r="CJ66">
        <v>0</v>
      </c>
      <c r="CK66">
        <v>2</v>
      </c>
      <c r="CL66">
        <v>2009</v>
      </c>
      <c r="CM66" t="s">
        <v>123</v>
      </c>
      <c r="CN66" t="s">
        <v>124</v>
      </c>
      <c r="CO66" s="1">
        <v>219500</v>
      </c>
      <c r="CP66" s="2">
        <f t="shared" ref="CP66:CP129" si="13">CO66/BB66</f>
        <v>71.012617275962469</v>
      </c>
    </row>
    <row r="67" spans="1:94" x14ac:dyDescent="0.25">
      <c r="A67">
        <v>66</v>
      </c>
      <c r="B67">
        <v>60</v>
      </c>
      <c r="C67" t="s">
        <v>94</v>
      </c>
      <c r="D67">
        <v>76</v>
      </c>
      <c r="E67">
        <v>9591</v>
      </c>
      <c r="F67" t="s">
        <v>95</v>
      </c>
      <c r="G67" t="s">
        <v>96</v>
      </c>
      <c r="H67" t="s">
        <v>97</v>
      </c>
      <c r="I67" t="s">
        <v>98</v>
      </c>
      <c r="J67" t="s">
        <v>99</v>
      </c>
      <c r="K67" t="s">
        <v>100</v>
      </c>
      <c r="L67" t="s">
        <v>101</v>
      </c>
      <c r="M67" t="s">
        <v>167</v>
      </c>
      <c r="N67" t="s">
        <v>103</v>
      </c>
      <c r="O67" t="s">
        <v>103</v>
      </c>
      <c r="P67" t="s">
        <v>104</v>
      </c>
      <c r="Q67" t="s">
        <v>105</v>
      </c>
      <c r="R67">
        <v>8</v>
      </c>
      <c r="S67">
        <v>5</v>
      </c>
      <c r="T67">
        <v>2004</v>
      </c>
      <c r="U67">
        <v>2005</v>
      </c>
      <c r="V67" t="s">
        <v>106</v>
      </c>
      <c r="W67" t="s">
        <v>107</v>
      </c>
      <c r="X67" t="s">
        <v>108</v>
      </c>
      <c r="Y67" t="s">
        <v>108</v>
      </c>
      <c r="Z67" t="s">
        <v>109</v>
      </c>
      <c r="AA67">
        <v>344</v>
      </c>
      <c r="AB67" t="s">
        <v>110</v>
      </c>
      <c r="AC67">
        <f t="shared" ref="AC67:AC130" si="14">IF(AB67="Ex",1, IF(AB67="Gd", 2, IF(AB67="TA", 3, IF(AB67="Fa", 4, IF(AB67="Po", 5, "ERR")))))</f>
        <v>2</v>
      </c>
      <c r="AD67" t="s">
        <v>111</v>
      </c>
      <c r="AE67">
        <f t="shared" ref="AE67:AE130" si="15">IF(AD67="Ex",1, IF(AD67="Gd", 2, IF(AD67="TA", 3, IF(AD67="Fa", 4, IF(AD67="Po", 5, "ERR")))))</f>
        <v>3</v>
      </c>
      <c r="AF67" t="s">
        <v>112</v>
      </c>
      <c r="AG67" t="s">
        <v>117</v>
      </c>
      <c r="AH67">
        <f t="shared" ref="AH67:AH130" si="16">IF(AG67="Ex",1, IF(AG67="Gd", 2, IF(AG67="TA", 3, IF(AG67="Fa", 4, IF(AG67="Po", 5, "ERR")))))</f>
        <v>1</v>
      </c>
      <c r="AI67" t="s">
        <v>111</v>
      </c>
      <c r="AJ67">
        <f t="shared" ref="AJ67:AJ130" si="17">IF(AI67="Ex",1, IF(AI67="Gd", 2, IF(AI67="TA", 3, IF(AI67="Fa", 4, IF(AI67="Po", 5, "ERR")))))</f>
        <v>3</v>
      </c>
      <c r="AK67" t="s">
        <v>143</v>
      </c>
      <c r="AL67" t="s">
        <v>115</v>
      </c>
      <c r="AM67">
        <v>0</v>
      </c>
      <c r="AN67" t="s">
        <v>115</v>
      </c>
      <c r="AO67">
        <v>0</v>
      </c>
      <c r="AP67">
        <v>1143</v>
      </c>
      <c r="AQ67">
        <v>1143</v>
      </c>
      <c r="AR67" t="s">
        <v>116</v>
      </c>
      <c r="AS67" t="s">
        <v>117</v>
      </c>
      <c r="AT67">
        <f t="shared" ref="AT67:AT130" si="18">IF(AS67="Ex",1, IF(AS67="Gd", 2, IF(AS67="TA", 3, IF(AS67="Fa", 4, IF(AS67="Po", 5, "ERR")))))</f>
        <v>1</v>
      </c>
      <c r="AU67" t="s">
        <v>118</v>
      </c>
      <c r="AV67">
        <f t="shared" ref="AV67:AV130" si="19">IF(AU67="Y", 1, 0)</f>
        <v>1</v>
      </c>
      <c r="AW67" t="s">
        <v>119</v>
      </c>
      <c r="AX67">
        <v>1143</v>
      </c>
      <c r="AY67">
        <v>1330</v>
      </c>
      <c r="AZ67">
        <v>0</v>
      </c>
      <c r="BA67">
        <v>2473</v>
      </c>
      <c r="BB67">
        <f t="shared" ref="BB67:BB130" si="20">BA67+AQ67</f>
        <v>3616</v>
      </c>
      <c r="BC67">
        <v>0</v>
      </c>
      <c r="BD67">
        <v>0</v>
      </c>
      <c r="BE67">
        <v>2</v>
      </c>
      <c r="BF67">
        <v>1</v>
      </c>
      <c r="BG67">
        <v>4</v>
      </c>
      <c r="BH67">
        <v>1</v>
      </c>
      <c r="BI67" t="s">
        <v>110</v>
      </c>
      <c r="BJ67">
        <f t="shared" ref="BJ67:BJ130" si="21">IF(BI67="Ex",1, IF(BI67="Gd", 2, IF(BI67="TA", 3, IF(BI67="Fa", 4, IF(BI67="Po", 5, "ERR")))))</f>
        <v>2</v>
      </c>
      <c r="BK67">
        <v>9</v>
      </c>
      <c r="BL67" t="s">
        <v>120</v>
      </c>
      <c r="BM67">
        <v>1</v>
      </c>
      <c r="BN67" t="s">
        <v>110</v>
      </c>
      <c r="BO67">
        <f t="shared" ref="BO67:BO130" si="22">IF(BN67="Ex",1, IF(BN67="Gd", 2, IF(BN67="TA", 3, IF(BN67="Fa", 4, IF(BN67="Po", 5, "ERR")))))</f>
        <v>2</v>
      </c>
      <c r="BP67" t="s">
        <v>169</v>
      </c>
      <c r="BQ67">
        <v>2004</v>
      </c>
      <c r="BR67" t="s">
        <v>122</v>
      </c>
      <c r="BS67">
        <v>3</v>
      </c>
      <c r="BT67">
        <v>852</v>
      </c>
      <c r="BU67" t="s">
        <v>111</v>
      </c>
      <c r="BV67">
        <f t="shared" ref="BV67:BV130" si="23">IF(BU67="Ex",1, IF(BU67="Gd", 2, IF(BU67="TA", 3, IF(BU67="Fa", 4, IF(BU67="Po", 5, "ERR")))))</f>
        <v>3</v>
      </c>
      <c r="BW67" t="s">
        <v>111</v>
      </c>
      <c r="BX67">
        <f t="shared" ref="BX67:BX130" si="24">IF(BW67="Ex",1, IF(BW67="Gd", 2, IF(BW67="TA", 3, IF(BW67="Fa", 4, IF(BW67="Po", 5, "ERR")))))</f>
        <v>3</v>
      </c>
      <c r="BY67" t="s">
        <v>118</v>
      </c>
      <c r="BZ67">
        <v>192</v>
      </c>
      <c r="CA67">
        <v>151</v>
      </c>
      <c r="CB67">
        <v>0</v>
      </c>
      <c r="CC67">
        <v>0</v>
      </c>
      <c r="CD67">
        <v>0</v>
      </c>
      <c r="CE67">
        <v>0</v>
      </c>
      <c r="CF67" t="s">
        <v>96</v>
      </c>
      <c r="CG67" t="str">
        <f t="shared" ref="CG67:CG130" si="25">IF(CF67="Ex",1, IF(CF67="Gd", 2, IF(CF67="TA", 3, IF(CF67="Fa", 4, IF(CF67="Po", 5, "ERR")))))</f>
        <v>ERR</v>
      </c>
      <c r="CH67" t="s">
        <v>96</v>
      </c>
      <c r="CI67" t="s">
        <v>96</v>
      </c>
      <c r="CJ67">
        <v>0</v>
      </c>
      <c r="CK67">
        <v>10</v>
      </c>
      <c r="CL67">
        <v>2007</v>
      </c>
      <c r="CM67" t="s">
        <v>123</v>
      </c>
      <c r="CN67" t="s">
        <v>124</v>
      </c>
      <c r="CO67" s="1">
        <v>317000</v>
      </c>
      <c r="CP67" s="2">
        <f t="shared" si="13"/>
        <v>87.665929203539818</v>
      </c>
    </row>
    <row r="68" spans="1:94" x14ac:dyDescent="0.25">
      <c r="A68">
        <v>67</v>
      </c>
      <c r="B68">
        <v>20</v>
      </c>
      <c r="C68" t="s">
        <v>94</v>
      </c>
      <c r="D68" t="s">
        <v>96</v>
      </c>
      <c r="E68">
        <v>19900</v>
      </c>
      <c r="F68" t="s">
        <v>95</v>
      </c>
      <c r="G68" t="s">
        <v>96</v>
      </c>
      <c r="H68" t="s">
        <v>97</v>
      </c>
      <c r="I68" t="s">
        <v>98</v>
      </c>
      <c r="J68" t="s">
        <v>99</v>
      </c>
      <c r="K68" t="s">
        <v>100</v>
      </c>
      <c r="L68" t="s">
        <v>101</v>
      </c>
      <c r="M68" t="s">
        <v>175</v>
      </c>
      <c r="N68" t="s">
        <v>217</v>
      </c>
      <c r="O68" t="s">
        <v>103</v>
      </c>
      <c r="P68" t="s">
        <v>104</v>
      </c>
      <c r="Q68" t="s">
        <v>128</v>
      </c>
      <c r="R68">
        <v>7</v>
      </c>
      <c r="S68">
        <v>5</v>
      </c>
      <c r="T68">
        <v>1970</v>
      </c>
      <c r="U68">
        <v>1989</v>
      </c>
      <c r="V68" t="s">
        <v>106</v>
      </c>
      <c r="W68" t="s">
        <v>107</v>
      </c>
      <c r="X68" t="s">
        <v>174</v>
      </c>
      <c r="Y68" t="s">
        <v>174</v>
      </c>
      <c r="Z68" t="s">
        <v>109</v>
      </c>
      <c r="AA68">
        <v>287</v>
      </c>
      <c r="AB68" t="s">
        <v>111</v>
      </c>
      <c r="AC68">
        <f t="shared" si="14"/>
        <v>3</v>
      </c>
      <c r="AD68" t="s">
        <v>111</v>
      </c>
      <c r="AE68">
        <f t="shared" si="15"/>
        <v>3</v>
      </c>
      <c r="AF68" t="s">
        <v>131</v>
      </c>
      <c r="AG68" t="s">
        <v>110</v>
      </c>
      <c r="AH68">
        <f t="shared" si="16"/>
        <v>2</v>
      </c>
      <c r="AI68" t="s">
        <v>111</v>
      </c>
      <c r="AJ68">
        <f t="shared" si="17"/>
        <v>3</v>
      </c>
      <c r="AK68" t="s">
        <v>110</v>
      </c>
      <c r="AL68" t="s">
        <v>114</v>
      </c>
      <c r="AM68">
        <v>912</v>
      </c>
      <c r="AN68" t="s">
        <v>115</v>
      </c>
      <c r="AO68">
        <v>0</v>
      </c>
      <c r="AP68">
        <v>1035</v>
      </c>
      <c r="AQ68">
        <v>1947</v>
      </c>
      <c r="AR68" t="s">
        <v>116</v>
      </c>
      <c r="AS68" t="s">
        <v>111</v>
      </c>
      <c r="AT68">
        <f t="shared" si="18"/>
        <v>3</v>
      </c>
      <c r="AU68" t="s">
        <v>118</v>
      </c>
      <c r="AV68">
        <f t="shared" si="19"/>
        <v>1</v>
      </c>
      <c r="AW68" t="s">
        <v>119</v>
      </c>
      <c r="AX68">
        <v>2207</v>
      </c>
      <c r="AY68">
        <v>0</v>
      </c>
      <c r="AZ68">
        <v>0</v>
      </c>
      <c r="BA68">
        <v>2207</v>
      </c>
      <c r="BB68">
        <f t="shared" si="20"/>
        <v>4154</v>
      </c>
      <c r="BC68">
        <v>1</v>
      </c>
      <c r="BD68">
        <v>0</v>
      </c>
      <c r="BE68">
        <v>2</v>
      </c>
      <c r="BF68">
        <v>0</v>
      </c>
      <c r="BG68">
        <v>3</v>
      </c>
      <c r="BH68">
        <v>1</v>
      </c>
      <c r="BI68" t="s">
        <v>111</v>
      </c>
      <c r="BJ68">
        <f t="shared" si="21"/>
        <v>3</v>
      </c>
      <c r="BK68">
        <v>7</v>
      </c>
      <c r="BL68" t="s">
        <v>159</v>
      </c>
      <c r="BM68">
        <v>1</v>
      </c>
      <c r="BN68" t="s">
        <v>110</v>
      </c>
      <c r="BO68">
        <f t="shared" si="22"/>
        <v>2</v>
      </c>
      <c r="BP68" t="s">
        <v>121</v>
      </c>
      <c r="BQ68">
        <v>1970</v>
      </c>
      <c r="BR68" t="s">
        <v>122</v>
      </c>
      <c r="BS68">
        <v>2</v>
      </c>
      <c r="BT68">
        <v>576</v>
      </c>
      <c r="BU68" t="s">
        <v>111</v>
      </c>
      <c r="BV68">
        <f t="shared" si="23"/>
        <v>3</v>
      </c>
      <c r="BW68" t="s">
        <v>111</v>
      </c>
      <c r="BX68">
        <f t="shared" si="24"/>
        <v>3</v>
      </c>
      <c r="BY68" t="s">
        <v>118</v>
      </c>
      <c r="BZ68">
        <v>301</v>
      </c>
      <c r="CA68">
        <v>0</v>
      </c>
      <c r="CB68">
        <v>0</v>
      </c>
      <c r="CC68">
        <v>0</v>
      </c>
      <c r="CD68">
        <v>0</v>
      </c>
      <c r="CE68">
        <v>0</v>
      </c>
      <c r="CF68" t="s">
        <v>96</v>
      </c>
      <c r="CG68" t="str">
        <f t="shared" si="25"/>
        <v>ERR</v>
      </c>
      <c r="CH68" t="s">
        <v>96</v>
      </c>
      <c r="CI68" t="s">
        <v>96</v>
      </c>
      <c r="CJ68">
        <v>0</v>
      </c>
      <c r="CK68">
        <v>7</v>
      </c>
      <c r="CL68">
        <v>2010</v>
      </c>
      <c r="CM68" t="s">
        <v>123</v>
      </c>
      <c r="CN68" t="s">
        <v>124</v>
      </c>
      <c r="CO68" s="1">
        <v>180000</v>
      </c>
      <c r="CP68" s="2">
        <f t="shared" si="13"/>
        <v>43.331728454501686</v>
      </c>
    </row>
    <row r="69" spans="1:94" x14ac:dyDescent="0.25">
      <c r="A69">
        <v>68</v>
      </c>
      <c r="B69">
        <v>20</v>
      </c>
      <c r="C69" t="s">
        <v>94</v>
      </c>
      <c r="D69">
        <v>72</v>
      </c>
      <c r="E69">
        <v>10665</v>
      </c>
      <c r="F69" t="s">
        <v>95</v>
      </c>
      <c r="G69" t="s">
        <v>96</v>
      </c>
      <c r="H69" t="s">
        <v>133</v>
      </c>
      <c r="I69" t="s">
        <v>98</v>
      </c>
      <c r="J69" t="s">
        <v>99</v>
      </c>
      <c r="K69" t="s">
        <v>100</v>
      </c>
      <c r="L69" t="s">
        <v>101</v>
      </c>
      <c r="M69" t="s">
        <v>102</v>
      </c>
      <c r="N69" t="s">
        <v>103</v>
      </c>
      <c r="O69" t="s">
        <v>103</v>
      </c>
      <c r="P69" t="s">
        <v>104</v>
      </c>
      <c r="Q69" t="s">
        <v>128</v>
      </c>
      <c r="R69">
        <v>7</v>
      </c>
      <c r="S69">
        <v>5</v>
      </c>
      <c r="T69">
        <v>2003</v>
      </c>
      <c r="U69">
        <v>2003</v>
      </c>
      <c r="V69" t="s">
        <v>106</v>
      </c>
      <c r="W69" t="s">
        <v>107</v>
      </c>
      <c r="X69" t="s">
        <v>108</v>
      </c>
      <c r="Y69" t="s">
        <v>108</v>
      </c>
      <c r="Z69" t="s">
        <v>109</v>
      </c>
      <c r="AA69">
        <v>167</v>
      </c>
      <c r="AB69" t="s">
        <v>110</v>
      </c>
      <c r="AC69">
        <f t="shared" si="14"/>
        <v>2</v>
      </c>
      <c r="AD69" t="s">
        <v>111</v>
      </c>
      <c r="AE69">
        <f t="shared" si="15"/>
        <v>3</v>
      </c>
      <c r="AF69" t="s">
        <v>112</v>
      </c>
      <c r="AG69" t="s">
        <v>110</v>
      </c>
      <c r="AH69">
        <f t="shared" si="16"/>
        <v>2</v>
      </c>
      <c r="AI69" t="s">
        <v>111</v>
      </c>
      <c r="AJ69">
        <f t="shared" si="17"/>
        <v>3</v>
      </c>
      <c r="AK69" t="s">
        <v>143</v>
      </c>
      <c r="AL69" t="s">
        <v>114</v>
      </c>
      <c r="AM69">
        <v>1013</v>
      </c>
      <c r="AN69" t="s">
        <v>115</v>
      </c>
      <c r="AO69">
        <v>0</v>
      </c>
      <c r="AP69">
        <v>440</v>
      </c>
      <c r="AQ69">
        <v>1453</v>
      </c>
      <c r="AR69" t="s">
        <v>116</v>
      </c>
      <c r="AS69" t="s">
        <v>117</v>
      </c>
      <c r="AT69">
        <f t="shared" si="18"/>
        <v>1</v>
      </c>
      <c r="AU69" t="s">
        <v>118</v>
      </c>
      <c r="AV69">
        <f t="shared" si="19"/>
        <v>1</v>
      </c>
      <c r="AW69" t="s">
        <v>119</v>
      </c>
      <c r="AX69">
        <v>1479</v>
      </c>
      <c r="AY69">
        <v>0</v>
      </c>
      <c r="AZ69">
        <v>0</v>
      </c>
      <c r="BA69">
        <v>1479</v>
      </c>
      <c r="BB69">
        <f t="shared" si="20"/>
        <v>2932</v>
      </c>
      <c r="BC69">
        <v>1</v>
      </c>
      <c r="BD69">
        <v>0</v>
      </c>
      <c r="BE69">
        <v>2</v>
      </c>
      <c r="BF69">
        <v>0</v>
      </c>
      <c r="BG69">
        <v>3</v>
      </c>
      <c r="BH69">
        <v>1</v>
      </c>
      <c r="BI69" t="s">
        <v>110</v>
      </c>
      <c r="BJ69">
        <f t="shared" si="21"/>
        <v>2</v>
      </c>
      <c r="BK69">
        <v>7</v>
      </c>
      <c r="BL69" t="s">
        <v>120</v>
      </c>
      <c r="BM69">
        <v>0</v>
      </c>
      <c r="BN69" t="s">
        <v>96</v>
      </c>
      <c r="BO69" t="str">
        <f t="shared" si="22"/>
        <v>ERR</v>
      </c>
      <c r="BP69" t="s">
        <v>121</v>
      </c>
      <c r="BQ69">
        <v>2003</v>
      </c>
      <c r="BR69" t="s">
        <v>122</v>
      </c>
      <c r="BS69">
        <v>2</v>
      </c>
      <c r="BT69">
        <v>558</v>
      </c>
      <c r="BU69" t="s">
        <v>111</v>
      </c>
      <c r="BV69">
        <f t="shared" si="23"/>
        <v>3</v>
      </c>
      <c r="BW69" t="s">
        <v>111</v>
      </c>
      <c r="BX69">
        <f t="shared" si="24"/>
        <v>3</v>
      </c>
      <c r="BY69" t="s">
        <v>118</v>
      </c>
      <c r="BZ69">
        <v>144</v>
      </c>
      <c r="CA69">
        <v>29</v>
      </c>
      <c r="CB69">
        <v>0</v>
      </c>
      <c r="CC69">
        <v>0</v>
      </c>
      <c r="CD69">
        <v>0</v>
      </c>
      <c r="CE69">
        <v>0</v>
      </c>
      <c r="CF69" t="s">
        <v>96</v>
      </c>
      <c r="CG69" t="str">
        <f t="shared" si="25"/>
        <v>ERR</v>
      </c>
      <c r="CH69" t="s">
        <v>96</v>
      </c>
      <c r="CI69" t="s">
        <v>96</v>
      </c>
      <c r="CJ69">
        <v>0</v>
      </c>
      <c r="CK69">
        <v>6</v>
      </c>
      <c r="CL69">
        <v>2007</v>
      </c>
      <c r="CM69" t="s">
        <v>123</v>
      </c>
      <c r="CN69" t="s">
        <v>124</v>
      </c>
      <c r="CO69" s="1">
        <v>226000</v>
      </c>
      <c r="CP69" s="2">
        <f t="shared" si="13"/>
        <v>77.080491132332881</v>
      </c>
    </row>
    <row r="70" spans="1:94" x14ac:dyDescent="0.25">
      <c r="A70">
        <v>69</v>
      </c>
      <c r="B70">
        <v>30</v>
      </c>
      <c r="C70" t="s">
        <v>155</v>
      </c>
      <c r="D70">
        <v>47</v>
      </c>
      <c r="E70">
        <v>4608</v>
      </c>
      <c r="F70" t="s">
        <v>95</v>
      </c>
      <c r="G70" t="s">
        <v>96</v>
      </c>
      <c r="H70" t="s">
        <v>97</v>
      </c>
      <c r="I70" t="s">
        <v>98</v>
      </c>
      <c r="J70" t="s">
        <v>99</v>
      </c>
      <c r="K70" t="s">
        <v>135</v>
      </c>
      <c r="L70" t="s">
        <v>101</v>
      </c>
      <c r="M70" t="s">
        <v>156</v>
      </c>
      <c r="N70" t="s">
        <v>157</v>
      </c>
      <c r="O70" t="s">
        <v>103</v>
      </c>
      <c r="P70" t="s">
        <v>104</v>
      </c>
      <c r="Q70" t="s">
        <v>128</v>
      </c>
      <c r="R70">
        <v>4</v>
      </c>
      <c r="S70">
        <v>6</v>
      </c>
      <c r="T70">
        <v>1945</v>
      </c>
      <c r="U70">
        <v>1950</v>
      </c>
      <c r="V70" t="s">
        <v>106</v>
      </c>
      <c r="W70" t="s">
        <v>107</v>
      </c>
      <c r="X70" t="s">
        <v>129</v>
      </c>
      <c r="Y70" t="s">
        <v>129</v>
      </c>
      <c r="Z70" t="s">
        <v>130</v>
      </c>
      <c r="AA70">
        <v>0</v>
      </c>
      <c r="AB70" t="s">
        <v>111</v>
      </c>
      <c r="AC70">
        <f t="shared" si="14"/>
        <v>3</v>
      </c>
      <c r="AD70" t="s">
        <v>110</v>
      </c>
      <c r="AE70">
        <f t="shared" si="15"/>
        <v>2</v>
      </c>
      <c r="AF70" t="s">
        <v>131</v>
      </c>
      <c r="AG70" t="s">
        <v>111</v>
      </c>
      <c r="AH70">
        <f t="shared" si="16"/>
        <v>3</v>
      </c>
      <c r="AI70" t="s">
        <v>111</v>
      </c>
      <c r="AJ70">
        <f t="shared" si="17"/>
        <v>3</v>
      </c>
      <c r="AK70" t="s">
        <v>113</v>
      </c>
      <c r="AL70" t="s">
        <v>115</v>
      </c>
      <c r="AM70">
        <v>0</v>
      </c>
      <c r="AN70" t="s">
        <v>115</v>
      </c>
      <c r="AO70">
        <v>0</v>
      </c>
      <c r="AP70">
        <v>747</v>
      </c>
      <c r="AQ70">
        <v>747</v>
      </c>
      <c r="AR70" t="s">
        <v>116</v>
      </c>
      <c r="AS70" t="s">
        <v>111</v>
      </c>
      <c r="AT70">
        <f t="shared" si="18"/>
        <v>3</v>
      </c>
      <c r="AU70" t="s">
        <v>118</v>
      </c>
      <c r="AV70">
        <f t="shared" si="19"/>
        <v>1</v>
      </c>
      <c r="AW70" t="s">
        <v>119</v>
      </c>
      <c r="AX70">
        <v>747</v>
      </c>
      <c r="AY70">
        <v>0</v>
      </c>
      <c r="AZ70">
        <v>0</v>
      </c>
      <c r="BA70">
        <v>747</v>
      </c>
      <c r="BB70">
        <f t="shared" si="20"/>
        <v>1494</v>
      </c>
      <c r="BC70">
        <v>0</v>
      </c>
      <c r="BD70">
        <v>0</v>
      </c>
      <c r="BE70">
        <v>1</v>
      </c>
      <c r="BF70">
        <v>0</v>
      </c>
      <c r="BG70">
        <v>2</v>
      </c>
      <c r="BH70">
        <v>1</v>
      </c>
      <c r="BI70" t="s">
        <v>111</v>
      </c>
      <c r="BJ70">
        <f t="shared" si="21"/>
        <v>3</v>
      </c>
      <c r="BK70">
        <v>4</v>
      </c>
      <c r="BL70" t="s">
        <v>120</v>
      </c>
      <c r="BM70">
        <v>0</v>
      </c>
      <c r="BN70" t="s">
        <v>96</v>
      </c>
      <c r="BO70" t="str">
        <f t="shared" si="22"/>
        <v>ERR</v>
      </c>
      <c r="BP70" t="s">
        <v>121</v>
      </c>
      <c r="BQ70">
        <v>1945</v>
      </c>
      <c r="BR70" t="s">
        <v>115</v>
      </c>
      <c r="BS70">
        <v>1</v>
      </c>
      <c r="BT70">
        <v>220</v>
      </c>
      <c r="BU70" t="s">
        <v>111</v>
      </c>
      <c r="BV70">
        <f t="shared" si="23"/>
        <v>3</v>
      </c>
      <c r="BW70" t="s">
        <v>111</v>
      </c>
      <c r="BX70">
        <f t="shared" si="24"/>
        <v>3</v>
      </c>
      <c r="BY70" t="s">
        <v>118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 t="s">
        <v>96</v>
      </c>
      <c r="CG70" t="str">
        <f t="shared" si="25"/>
        <v>ERR</v>
      </c>
      <c r="CH70" t="s">
        <v>96</v>
      </c>
      <c r="CI70" t="s">
        <v>96</v>
      </c>
      <c r="CJ70">
        <v>0</v>
      </c>
      <c r="CK70">
        <v>6</v>
      </c>
      <c r="CL70">
        <v>2010</v>
      </c>
      <c r="CM70" t="s">
        <v>123</v>
      </c>
      <c r="CN70" t="s">
        <v>124</v>
      </c>
      <c r="CO70" s="1">
        <v>80000</v>
      </c>
      <c r="CP70" s="2">
        <f t="shared" si="13"/>
        <v>53.547523427041497</v>
      </c>
    </row>
    <row r="71" spans="1:94" x14ac:dyDescent="0.25">
      <c r="A71">
        <v>70</v>
      </c>
      <c r="B71">
        <v>50</v>
      </c>
      <c r="C71" t="s">
        <v>94</v>
      </c>
      <c r="D71">
        <v>81</v>
      </c>
      <c r="E71">
        <v>15593</v>
      </c>
      <c r="F71" t="s">
        <v>95</v>
      </c>
      <c r="G71" t="s">
        <v>96</v>
      </c>
      <c r="H71" t="s">
        <v>97</v>
      </c>
      <c r="I71" t="s">
        <v>98</v>
      </c>
      <c r="J71" t="s">
        <v>99</v>
      </c>
      <c r="K71" t="s">
        <v>135</v>
      </c>
      <c r="L71" t="s">
        <v>101</v>
      </c>
      <c r="M71" t="s">
        <v>218</v>
      </c>
      <c r="N71" t="s">
        <v>103</v>
      </c>
      <c r="O71" t="s">
        <v>103</v>
      </c>
      <c r="P71" t="s">
        <v>104</v>
      </c>
      <c r="Q71" t="s">
        <v>145</v>
      </c>
      <c r="R71">
        <v>7</v>
      </c>
      <c r="S71">
        <v>4</v>
      </c>
      <c r="T71">
        <v>1953</v>
      </c>
      <c r="U71">
        <v>1953</v>
      </c>
      <c r="V71" t="s">
        <v>106</v>
      </c>
      <c r="W71" t="s">
        <v>107</v>
      </c>
      <c r="X71" t="s">
        <v>109</v>
      </c>
      <c r="Y71" t="s">
        <v>199</v>
      </c>
      <c r="Z71" t="s">
        <v>130</v>
      </c>
      <c r="AA71">
        <v>0</v>
      </c>
      <c r="AB71" t="s">
        <v>110</v>
      </c>
      <c r="AC71">
        <f t="shared" si="14"/>
        <v>2</v>
      </c>
      <c r="AD71" t="s">
        <v>111</v>
      </c>
      <c r="AE71">
        <f t="shared" si="15"/>
        <v>3</v>
      </c>
      <c r="AF71" t="s">
        <v>131</v>
      </c>
      <c r="AG71" t="s">
        <v>111</v>
      </c>
      <c r="AH71">
        <f t="shared" si="16"/>
        <v>3</v>
      </c>
      <c r="AI71" t="s">
        <v>111</v>
      </c>
      <c r="AJ71">
        <f t="shared" si="17"/>
        <v>3</v>
      </c>
      <c r="AK71" t="s">
        <v>113</v>
      </c>
      <c r="AL71" t="s">
        <v>154</v>
      </c>
      <c r="AM71">
        <v>603</v>
      </c>
      <c r="AN71" t="s">
        <v>115</v>
      </c>
      <c r="AO71">
        <v>0</v>
      </c>
      <c r="AP71">
        <v>701</v>
      </c>
      <c r="AQ71">
        <v>1304</v>
      </c>
      <c r="AR71" t="s">
        <v>219</v>
      </c>
      <c r="AS71" t="s">
        <v>111</v>
      </c>
      <c r="AT71">
        <f t="shared" si="18"/>
        <v>3</v>
      </c>
      <c r="AU71" t="s">
        <v>118</v>
      </c>
      <c r="AV71">
        <f t="shared" si="19"/>
        <v>1</v>
      </c>
      <c r="AW71" t="s">
        <v>119</v>
      </c>
      <c r="AX71">
        <v>1304</v>
      </c>
      <c r="AY71">
        <v>983</v>
      </c>
      <c r="AZ71">
        <v>0</v>
      </c>
      <c r="BA71">
        <v>2287</v>
      </c>
      <c r="BB71">
        <f t="shared" si="20"/>
        <v>3591</v>
      </c>
      <c r="BC71">
        <v>0</v>
      </c>
      <c r="BD71">
        <v>0</v>
      </c>
      <c r="BE71">
        <v>2</v>
      </c>
      <c r="BF71">
        <v>0</v>
      </c>
      <c r="BG71">
        <v>3</v>
      </c>
      <c r="BH71">
        <v>1</v>
      </c>
      <c r="BI71" t="s">
        <v>111</v>
      </c>
      <c r="BJ71">
        <f t="shared" si="21"/>
        <v>3</v>
      </c>
      <c r="BK71">
        <v>7</v>
      </c>
      <c r="BL71" t="s">
        <v>120</v>
      </c>
      <c r="BM71">
        <v>1</v>
      </c>
      <c r="BN71" t="s">
        <v>111</v>
      </c>
      <c r="BO71">
        <f t="shared" si="22"/>
        <v>3</v>
      </c>
      <c r="BP71" t="s">
        <v>121</v>
      </c>
      <c r="BQ71">
        <v>1953</v>
      </c>
      <c r="BR71" t="s">
        <v>170</v>
      </c>
      <c r="BS71">
        <v>2</v>
      </c>
      <c r="BT71">
        <v>667</v>
      </c>
      <c r="BU71" t="s">
        <v>111</v>
      </c>
      <c r="BV71">
        <f t="shared" si="23"/>
        <v>3</v>
      </c>
      <c r="BW71" t="s">
        <v>111</v>
      </c>
      <c r="BX71">
        <f t="shared" si="24"/>
        <v>3</v>
      </c>
      <c r="BY71" t="s">
        <v>118</v>
      </c>
      <c r="BZ71">
        <v>0</v>
      </c>
      <c r="CA71">
        <v>21</v>
      </c>
      <c r="CB71">
        <v>114</v>
      </c>
      <c r="CC71">
        <v>0</v>
      </c>
      <c r="CD71">
        <v>0</v>
      </c>
      <c r="CE71">
        <v>0</v>
      </c>
      <c r="CF71" t="s">
        <v>96</v>
      </c>
      <c r="CG71" t="str">
        <f t="shared" si="25"/>
        <v>ERR</v>
      </c>
      <c r="CH71" t="s">
        <v>96</v>
      </c>
      <c r="CI71" t="s">
        <v>96</v>
      </c>
      <c r="CJ71">
        <v>0</v>
      </c>
      <c r="CK71">
        <v>7</v>
      </c>
      <c r="CL71">
        <v>2006</v>
      </c>
      <c r="CM71" t="s">
        <v>123</v>
      </c>
      <c r="CN71" t="s">
        <v>124</v>
      </c>
      <c r="CO71" s="1">
        <v>225000</v>
      </c>
      <c r="CP71" s="2">
        <f t="shared" si="13"/>
        <v>62.656641604010026</v>
      </c>
    </row>
    <row r="72" spans="1:94" x14ac:dyDescent="0.25">
      <c r="A72">
        <v>71</v>
      </c>
      <c r="B72">
        <v>20</v>
      </c>
      <c r="C72" t="s">
        <v>94</v>
      </c>
      <c r="D72">
        <v>95</v>
      </c>
      <c r="E72">
        <v>13651</v>
      </c>
      <c r="F72" t="s">
        <v>95</v>
      </c>
      <c r="G72" t="s">
        <v>96</v>
      </c>
      <c r="H72" t="s">
        <v>133</v>
      </c>
      <c r="I72" t="s">
        <v>98</v>
      </c>
      <c r="J72" t="s">
        <v>99</v>
      </c>
      <c r="K72" t="s">
        <v>100</v>
      </c>
      <c r="L72" t="s">
        <v>101</v>
      </c>
      <c r="M72" t="s">
        <v>175</v>
      </c>
      <c r="N72" t="s">
        <v>103</v>
      </c>
      <c r="O72" t="s">
        <v>103</v>
      </c>
      <c r="P72" t="s">
        <v>104</v>
      </c>
      <c r="Q72" t="s">
        <v>128</v>
      </c>
      <c r="R72">
        <v>7</v>
      </c>
      <c r="S72">
        <v>6</v>
      </c>
      <c r="T72">
        <v>1973</v>
      </c>
      <c r="U72">
        <v>1973</v>
      </c>
      <c r="V72" t="s">
        <v>106</v>
      </c>
      <c r="W72" t="s">
        <v>107</v>
      </c>
      <c r="X72" t="s">
        <v>174</v>
      </c>
      <c r="Y72" t="s">
        <v>174</v>
      </c>
      <c r="Z72" t="s">
        <v>109</v>
      </c>
      <c r="AA72">
        <v>1115</v>
      </c>
      <c r="AB72" t="s">
        <v>111</v>
      </c>
      <c r="AC72">
        <f t="shared" si="14"/>
        <v>3</v>
      </c>
      <c r="AD72" t="s">
        <v>110</v>
      </c>
      <c r="AE72">
        <f t="shared" si="15"/>
        <v>2</v>
      </c>
      <c r="AF72" t="s">
        <v>131</v>
      </c>
      <c r="AG72" t="s">
        <v>110</v>
      </c>
      <c r="AH72">
        <f t="shared" si="16"/>
        <v>2</v>
      </c>
      <c r="AI72" t="s">
        <v>111</v>
      </c>
      <c r="AJ72">
        <f t="shared" si="17"/>
        <v>3</v>
      </c>
      <c r="AK72" t="s">
        <v>110</v>
      </c>
      <c r="AL72" t="s">
        <v>132</v>
      </c>
      <c r="AM72">
        <v>1880</v>
      </c>
      <c r="AN72" t="s">
        <v>115</v>
      </c>
      <c r="AO72">
        <v>0</v>
      </c>
      <c r="AP72">
        <v>343</v>
      </c>
      <c r="AQ72">
        <v>2223</v>
      </c>
      <c r="AR72" t="s">
        <v>116</v>
      </c>
      <c r="AS72" t="s">
        <v>117</v>
      </c>
      <c r="AT72">
        <f t="shared" si="18"/>
        <v>1</v>
      </c>
      <c r="AU72" t="s">
        <v>118</v>
      </c>
      <c r="AV72">
        <f t="shared" si="19"/>
        <v>1</v>
      </c>
      <c r="AW72" t="s">
        <v>119</v>
      </c>
      <c r="AX72">
        <v>2223</v>
      </c>
      <c r="AY72">
        <v>0</v>
      </c>
      <c r="AZ72">
        <v>0</v>
      </c>
      <c r="BA72">
        <v>2223</v>
      </c>
      <c r="BB72">
        <f t="shared" si="20"/>
        <v>4446</v>
      </c>
      <c r="BC72">
        <v>1</v>
      </c>
      <c r="BD72">
        <v>0</v>
      </c>
      <c r="BE72">
        <v>2</v>
      </c>
      <c r="BF72">
        <v>0</v>
      </c>
      <c r="BG72">
        <v>3</v>
      </c>
      <c r="BH72">
        <v>1</v>
      </c>
      <c r="BI72" t="s">
        <v>111</v>
      </c>
      <c r="BJ72">
        <f t="shared" si="21"/>
        <v>3</v>
      </c>
      <c r="BK72">
        <v>8</v>
      </c>
      <c r="BL72" t="s">
        <v>120</v>
      </c>
      <c r="BM72">
        <v>2</v>
      </c>
      <c r="BN72" t="s">
        <v>110</v>
      </c>
      <c r="BO72">
        <f t="shared" si="22"/>
        <v>2</v>
      </c>
      <c r="BP72" t="s">
        <v>121</v>
      </c>
      <c r="BQ72">
        <v>1973</v>
      </c>
      <c r="BR72" t="s">
        <v>170</v>
      </c>
      <c r="BS72">
        <v>2</v>
      </c>
      <c r="BT72">
        <v>516</v>
      </c>
      <c r="BU72" t="s">
        <v>111</v>
      </c>
      <c r="BV72">
        <f t="shared" si="23"/>
        <v>3</v>
      </c>
      <c r="BW72" t="s">
        <v>111</v>
      </c>
      <c r="BX72">
        <f t="shared" si="24"/>
        <v>3</v>
      </c>
      <c r="BY72" t="s">
        <v>118</v>
      </c>
      <c r="BZ72">
        <v>300</v>
      </c>
      <c r="CA72">
        <v>0</v>
      </c>
      <c r="CB72">
        <v>0</v>
      </c>
      <c r="CC72">
        <v>0</v>
      </c>
      <c r="CD72">
        <v>0</v>
      </c>
      <c r="CE72">
        <v>0</v>
      </c>
      <c r="CF72" t="s">
        <v>96</v>
      </c>
      <c r="CG72" t="str">
        <f t="shared" si="25"/>
        <v>ERR</v>
      </c>
      <c r="CH72" t="s">
        <v>96</v>
      </c>
      <c r="CI72" t="s">
        <v>96</v>
      </c>
      <c r="CJ72">
        <v>0</v>
      </c>
      <c r="CK72">
        <v>2</v>
      </c>
      <c r="CL72">
        <v>2007</v>
      </c>
      <c r="CM72" t="s">
        <v>123</v>
      </c>
      <c r="CN72" t="s">
        <v>124</v>
      </c>
      <c r="CO72" s="1">
        <v>244000</v>
      </c>
      <c r="CP72" s="2">
        <f t="shared" si="13"/>
        <v>54.880791722896987</v>
      </c>
    </row>
    <row r="73" spans="1:94" x14ac:dyDescent="0.25">
      <c r="A73">
        <v>72</v>
      </c>
      <c r="B73">
        <v>20</v>
      </c>
      <c r="C73" t="s">
        <v>94</v>
      </c>
      <c r="D73">
        <v>69</v>
      </c>
      <c r="E73">
        <v>7599</v>
      </c>
      <c r="F73" t="s">
        <v>95</v>
      </c>
      <c r="G73" t="s">
        <v>96</v>
      </c>
      <c r="H73" t="s">
        <v>97</v>
      </c>
      <c r="I73" t="s">
        <v>98</v>
      </c>
      <c r="J73" t="s">
        <v>99</v>
      </c>
      <c r="K73" t="s">
        <v>135</v>
      </c>
      <c r="L73" t="s">
        <v>101</v>
      </c>
      <c r="M73" t="s">
        <v>144</v>
      </c>
      <c r="N73" t="s">
        <v>103</v>
      </c>
      <c r="O73" t="s">
        <v>103</v>
      </c>
      <c r="P73" t="s">
        <v>104</v>
      </c>
      <c r="Q73" t="s">
        <v>128</v>
      </c>
      <c r="R73">
        <v>4</v>
      </c>
      <c r="S73">
        <v>6</v>
      </c>
      <c r="T73">
        <v>1982</v>
      </c>
      <c r="U73">
        <v>2006</v>
      </c>
      <c r="V73" t="s">
        <v>106</v>
      </c>
      <c r="W73" t="s">
        <v>107</v>
      </c>
      <c r="X73" t="s">
        <v>153</v>
      </c>
      <c r="Y73" t="s">
        <v>174</v>
      </c>
      <c r="Z73" t="s">
        <v>130</v>
      </c>
      <c r="AA73">
        <v>0</v>
      </c>
      <c r="AB73" t="s">
        <v>111</v>
      </c>
      <c r="AC73">
        <f t="shared" si="14"/>
        <v>3</v>
      </c>
      <c r="AD73" t="s">
        <v>111</v>
      </c>
      <c r="AE73">
        <f t="shared" si="15"/>
        <v>3</v>
      </c>
      <c r="AF73" t="s">
        <v>131</v>
      </c>
      <c r="AG73" t="s">
        <v>111</v>
      </c>
      <c r="AH73">
        <f t="shared" si="16"/>
        <v>3</v>
      </c>
      <c r="AI73" t="s">
        <v>111</v>
      </c>
      <c r="AJ73">
        <f t="shared" si="17"/>
        <v>3</v>
      </c>
      <c r="AK73" t="s">
        <v>113</v>
      </c>
      <c r="AL73" t="s">
        <v>132</v>
      </c>
      <c r="AM73">
        <v>565</v>
      </c>
      <c r="AN73" t="s">
        <v>115</v>
      </c>
      <c r="AO73">
        <v>0</v>
      </c>
      <c r="AP73">
        <v>280</v>
      </c>
      <c r="AQ73">
        <v>845</v>
      </c>
      <c r="AR73" t="s">
        <v>116</v>
      </c>
      <c r="AS73" t="s">
        <v>111</v>
      </c>
      <c r="AT73">
        <f t="shared" si="18"/>
        <v>3</v>
      </c>
      <c r="AU73" t="s">
        <v>118</v>
      </c>
      <c r="AV73">
        <f t="shared" si="19"/>
        <v>1</v>
      </c>
      <c r="AW73" t="s">
        <v>119</v>
      </c>
      <c r="AX73">
        <v>845</v>
      </c>
      <c r="AY73">
        <v>0</v>
      </c>
      <c r="AZ73">
        <v>0</v>
      </c>
      <c r="BA73">
        <v>845</v>
      </c>
      <c r="BB73">
        <f t="shared" si="20"/>
        <v>1690</v>
      </c>
      <c r="BC73">
        <v>1</v>
      </c>
      <c r="BD73">
        <v>0</v>
      </c>
      <c r="BE73">
        <v>1</v>
      </c>
      <c r="BF73">
        <v>0</v>
      </c>
      <c r="BG73">
        <v>2</v>
      </c>
      <c r="BH73">
        <v>1</v>
      </c>
      <c r="BI73" t="s">
        <v>111</v>
      </c>
      <c r="BJ73">
        <f t="shared" si="21"/>
        <v>3</v>
      </c>
      <c r="BK73">
        <v>4</v>
      </c>
      <c r="BL73" t="s">
        <v>120</v>
      </c>
      <c r="BM73">
        <v>0</v>
      </c>
      <c r="BN73" t="s">
        <v>96</v>
      </c>
      <c r="BO73" t="str">
        <f t="shared" si="22"/>
        <v>ERR</v>
      </c>
      <c r="BP73" t="s">
        <v>140</v>
      </c>
      <c r="BQ73">
        <v>1987</v>
      </c>
      <c r="BR73" t="s">
        <v>115</v>
      </c>
      <c r="BS73">
        <v>2</v>
      </c>
      <c r="BT73">
        <v>360</v>
      </c>
      <c r="BU73" t="s">
        <v>111</v>
      </c>
      <c r="BV73">
        <f t="shared" si="23"/>
        <v>3</v>
      </c>
      <c r="BW73" t="s">
        <v>111</v>
      </c>
      <c r="BX73">
        <f t="shared" si="24"/>
        <v>3</v>
      </c>
      <c r="BY73" t="s">
        <v>118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 t="s">
        <v>96</v>
      </c>
      <c r="CG73" t="str">
        <f t="shared" si="25"/>
        <v>ERR</v>
      </c>
      <c r="CH73" t="s">
        <v>96</v>
      </c>
      <c r="CI73" t="s">
        <v>96</v>
      </c>
      <c r="CJ73">
        <v>0</v>
      </c>
      <c r="CK73">
        <v>6</v>
      </c>
      <c r="CL73">
        <v>2007</v>
      </c>
      <c r="CM73" t="s">
        <v>123</v>
      </c>
      <c r="CN73" t="s">
        <v>124</v>
      </c>
      <c r="CO73" s="1">
        <v>129500</v>
      </c>
      <c r="CP73" s="2">
        <f t="shared" si="13"/>
        <v>76.627218934911241</v>
      </c>
    </row>
    <row r="74" spans="1:94" x14ac:dyDescent="0.25">
      <c r="A74">
        <v>73</v>
      </c>
      <c r="B74">
        <v>60</v>
      </c>
      <c r="C74" t="s">
        <v>94</v>
      </c>
      <c r="D74">
        <v>74</v>
      </c>
      <c r="E74">
        <v>10141</v>
      </c>
      <c r="F74" t="s">
        <v>95</v>
      </c>
      <c r="G74" t="s">
        <v>96</v>
      </c>
      <c r="H74" t="s">
        <v>133</v>
      </c>
      <c r="I74" t="s">
        <v>98</v>
      </c>
      <c r="J74" t="s">
        <v>99</v>
      </c>
      <c r="K74" t="s">
        <v>135</v>
      </c>
      <c r="L74" t="s">
        <v>101</v>
      </c>
      <c r="M74" t="s">
        <v>206</v>
      </c>
      <c r="N74" t="s">
        <v>103</v>
      </c>
      <c r="O74" t="s">
        <v>103</v>
      </c>
      <c r="P74" t="s">
        <v>104</v>
      </c>
      <c r="Q74" t="s">
        <v>105</v>
      </c>
      <c r="R74">
        <v>7</v>
      </c>
      <c r="S74">
        <v>5</v>
      </c>
      <c r="T74">
        <v>1998</v>
      </c>
      <c r="U74">
        <v>1998</v>
      </c>
      <c r="V74" t="s">
        <v>106</v>
      </c>
      <c r="W74" t="s">
        <v>107</v>
      </c>
      <c r="X74" t="s">
        <v>108</v>
      </c>
      <c r="Y74" t="s">
        <v>108</v>
      </c>
      <c r="Z74" t="s">
        <v>109</v>
      </c>
      <c r="AA74">
        <v>40</v>
      </c>
      <c r="AB74" t="s">
        <v>111</v>
      </c>
      <c r="AC74">
        <f t="shared" si="14"/>
        <v>3</v>
      </c>
      <c r="AD74" t="s">
        <v>111</v>
      </c>
      <c r="AE74">
        <f t="shared" si="15"/>
        <v>3</v>
      </c>
      <c r="AF74" t="s">
        <v>112</v>
      </c>
      <c r="AG74" t="s">
        <v>110</v>
      </c>
      <c r="AH74">
        <f t="shared" si="16"/>
        <v>2</v>
      </c>
      <c r="AI74" t="s">
        <v>111</v>
      </c>
      <c r="AJ74">
        <f t="shared" si="17"/>
        <v>3</v>
      </c>
      <c r="AK74" t="s">
        <v>113</v>
      </c>
      <c r="AL74" t="s">
        <v>115</v>
      </c>
      <c r="AM74">
        <v>0</v>
      </c>
      <c r="AN74" t="s">
        <v>115</v>
      </c>
      <c r="AO74">
        <v>0</v>
      </c>
      <c r="AP74">
        <v>832</v>
      </c>
      <c r="AQ74">
        <v>832</v>
      </c>
      <c r="AR74" t="s">
        <v>116</v>
      </c>
      <c r="AS74" t="s">
        <v>110</v>
      </c>
      <c r="AT74">
        <f t="shared" si="18"/>
        <v>2</v>
      </c>
      <c r="AU74" t="s">
        <v>118</v>
      </c>
      <c r="AV74">
        <f t="shared" si="19"/>
        <v>1</v>
      </c>
      <c r="AW74" t="s">
        <v>119</v>
      </c>
      <c r="AX74">
        <v>885</v>
      </c>
      <c r="AY74">
        <v>833</v>
      </c>
      <c r="AZ74">
        <v>0</v>
      </c>
      <c r="BA74">
        <v>1718</v>
      </c>
      <c r="BB74">
        <f t="shared" si="20"/>
        <v>2550</v>
      </c>
      <c r="BC74">
        <v>0</v>
      </c>
      <c r="BD74">
        <v>0</v>
      </c>
      <c r="BE74">
        <v>2</v>
      </c>
      <c r="BF74">
        <v>1</v>
      </c>
      <c r="BG74">
        <v>3</v>
      </c>
      <c r="BH74">
        <v>1</v>
      </c>
      <c r="BI74" t="s">
        <v>111</v>
      </c>
      <c r="BJ74">
        <f t="shared" si="21"/>
        <v>3</v>
      </c>
      <c r="BK74">
        <v>7</v>
      </c>
      <c r="BL74" t="s">
        <v>120</v>
      </c>
      <c r="BM74">
        <v>1</v>
      </c>
      <c r="BN74" t="s">
        <v>111</v>
      </c>
      <c r="BO74">
        <f t="shared" si="22"/>
        <v>3</v>
      </c>
      <c r="BP74" t="s">
        <v>121</v>
      </c>
      <c r="BQ74">
        <v>1998</v>
      </c>
      <c r="BR74" t="s">
        <v>170</v>
      </c>
      <c r="BS74">
        <v>2</v>
      </c>
      <c r="BT74">
        <v>427</v>
      </c>
      <c r="BU74" t="s">
        <v>111</v>
      </c>
      <c r="BV74">
        <f t="shared" si="23"/>
        <v>3</v>
      </c>
      <c r="BW74" t="s">
        <v>111</v>
      </c>
      <c r="BX74">
        <f t="shared" si="24"/>
        <v>3</v>
      </c>
      <c r="BY74" t="s">
        <v>118</v>
      </c>
      <c r="BZ74">
        <v>0</v>
      </c>
      <c r="CA74">
        <v>94</v>
      </c>
      <c r="CB74">
        <v>0</v>
      </c>
      <c r="CC74">
        <v>0</v>
      </c>
      <c r="CD74">
        <v>291</v>
      </c>
      <c r="CE74">
        <v>0</v>
      </c>
      <c r="CF74" t="s">
        <v>96</v>
      </c>
      <c r="CG74" t="str">
        <f t="shared" si="25"/>
        <v>ERR</v>
      </c>
      <c r="CH74" t="s">
        <v>96</v>
      </c>
      <c r="CI74" t="s">
        <v>96</v>
      </c>
      <c r="CJ74">
        <v>0</v>
      </c>
      <c r="CK74">
        <v>12</v>
      </c>
      <c r="CL74">
        <v>2009</v>
      </c>
      <c r="CM74" t="s">
        <v>123</v>
      </c>
      <c r="CN74" t="s">
        <v>124</v>
      </c>
      <c r="CO74" s="1">
        <v>185000</v>
      </c>
      <c r="CP74" s="2">
        <f t="shared" si="13"/>
        <v>72.549019607843135</v>
      </c>
    </row>
    <row r="75" spans="1:94" x14ac:dyDescent="0.25">
      <c r="A75">
        <v>74</v>
      </c>
      <c r="B75">
        <v>20</v>
      </c>
      <c r="C75" t="s">
        <v>94</v>
      </c>
      <c r="D75">
        <v>85</v>
      </c>
      <c r="E75">
        <v>10200</v>
      </c>
      <c r="F75" t="s">
        <v>95</v>
      </c>
      <c r="G75" t="s">
        <v>96</v>
      </c>
      <c r="H75" t="s">
        <v>97</v>
      </c>
      <c r="I75" t="s">
        <v>98</v>
      </c>
      <c r="J75" t="s">
        <v>99</v>
      </c>
      <c r="K75" t="s">
        <v>100</v>
      </c>
      <c r="L75" t="s">
        <v>101</v>
      </c>
      <c r="M75" t="s">
        <v>175</v>
      </c>
      <c r="N75" t="s">
        <v>103</v>
      </c>
      <c r="O75" t="s">
        <v>103</v>
      </c>
      <c r="P75" t="s">
        <v>104</v>
      </c>
      <c r="Q75" t="s">
        <v>128</v>
      </c>
      <c r="R75">
        <v>5</v>
      </c>
      <c r="S75">
        <v>7</v>
      </c>
      <c r="T75">
        <v>1954</v>
      </c>
      <c r="U75">
        <v>2003</v>
      </c>
      <c r="V75" t="s">
        <v>106</v>
      </c>
      <c r="W75" t="s">
        <v>107</v>
      </c>
      <c r="X75" t="s">
        <v>137</v>
      </c>
      <c r="Y75" t="s">
        <v>137</v>
      </c>
      <c r="Z75" t="s">
        <v>109</v>
      </c>
      <c r="AA75">
        <v>104</v>
      </c>
      <c r="AB75" t="s">
        <v>111</v>
      </c>
      <c r="AC75">
        <f t="shared" si="14"/>
        <v>3</v>
      </c>
      <c r="AD75" t="s">
        <v>111</v>
      </c>
      <c r="AE75">
        <f t="shared" si="15"/>
        <v>3</v>
      </c>
      <c r="AF75" t="s">
        <v>131</v>
      </c>
      <c r="AG75" t="s">
        <v>111</v>
      </c>
      <c r="AH75">
        <f t="shared" si="16"/>
        <v>3</v>
      </c>
      <c r="AI75" t="s">
        <v>111</v>
      </c>
      <c r="AJ75">
        <f t="shared" si="17"/>
        <v>3</v>
      </c>
      <c r="AK75" t="s">
        <v>113</v>
      </c>
      <c r="AL75" t="s">
        <v>132</v>
      </c>
      <c r="AM75">
        <v>320</v>
      </c>
      <c r="AN75" t="s">
        <v>154</v>
      </c>
      <c r="AO75">
        <v>362</v>
      </c>
      <c r="AP75">
        <v>404</v>
      </c>
      <c r="AQ75">
        <v>1086</v>
      </c>
      <c r="AR75" t="s">
        <v>116</v>
      </c>
      <c r="AS75" t="s">
        <v>110</v>
      </c>
      <c r="AT75">
        <f t="shared" si="18"/>
        <v>2</v>
      </c>
      <c r="AU75" t="s">
        <v>118</v>
      </c>
      <c r="AV75">
        <f t="shared" si="19"/>
        <v>1</v>
      </c>
      <c r="AW75" t="s">
        <v>119</v>
      </c>
      <c r="AX75">
        <v>1086</v>
      </c>
      <c r="AY75">
        <v>0</v>
      </c>
      <c r="AZ75">
        <v>0</v>
      </c>
      <c r="BA75">
        <v>1086</v>
      </c>
      <c r="BB75">
        <f t="shared" si="20"/>
        <v>2172</v>
      </c>
      <c r="BC75">
        <v>1</v>
      </c>
      <c r="BD75">
        <v>0</v>
      </c>
      <c r="BE75">
        <v>1</v>
      </c>
      <c r="BF75">
        <v>0</v>
      </c>
      <c r="BG75">
        <v>3</v>
      </c>
      <c r="BH75">
        <v>1</v>
      </c>
      <c r="BI75" t="s">
        <v>111</v>
      </c>
      <c r="BJ75">
        <f t="shared" si="21"/>
        <v>3</v>
      </c>
      <c r="BK75">
        <v>6</v>
      </c>
      <c r="BL75" t="s">
        <v>120</v>
      </c>
      <c r="BM75">
        <v>0</v>
      </c>
      <c r="BN75" t="s">
        <v>96</v>
      </c>
      <c r="BO75" t="str">
        <f t="shared" si="22"/>
        <v>ERR</v>
      </c>
      <c r="BP75" t="s">
        <v>121</v>
      </c>
      <c r="BQ75">
        <v>1989</v>
      </c>
      <c r="BR75" t="s">
        <v>115</v>
      </c>
      <c r="BS75">
        <v>2</v>
      </c>
      <c r="BT75">
        <v>490</v>
      </c>
      <c r="BU75" t="s">
        <v>111</v>
      </c>
      <c r="BV75">
        <f t="shared" si="23"/>
        <v>3</v>
      </c>
      <c r="BW75" t="s">
        <v>111</v>
      </c>
      <c r="BX75">
        <f t="shared" si="24"/>
        <v>3</v>
      </c>
      <c r="BY75" t="s">
        <v>118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 t="s">
        <v>96</v>
      </c>
      <c r="CG75" t="str">
        <f t="shared" si="25"/>
        <v>ERR</v>
      </c>
      <c r="CH75" t="s">
        <v>176</v>
      </c>
      <c r="CI75" t="s">
        <v>96</v>
      </c>
      <c r="CJ75">
        <v>0</v>
      </c>
      <c r="CK75">
        <v>5</v>
      </c>
      <c r="CL75">
        <v>2010</v>
      </c>
      <c r="CM75" t="s">
        <v>123</v>
      </c>
      <c r="CN75" t="s">
        <v>124</v>
      </c>
      <c r="CO75" s="1">
        <v>144900</v>
      </c>
      <c r="CP75" s="2">
        <f t="shared" si="13"/>
        <v>66.712707182320443</v>
      </c>
    </row>
    <row r="76" spans="1:94" x14ac:dyDescent="0.25">
      <c r="A76">
        <v>75</v>
      </c>
      <c r="B76">
        <v>50</v>
      </c>
      <c r="C76" t="s">
        <v>155</v>
      </c>
      <c r="D76">
        <v>60</v>
      </c>
      <c r="E76">
        <v>5790</v>
      </c>
      <c r="F76" t="s">
        <v>95</v>
      </c>
      <c r="G76" t="s">
        <v>96</v>
      </c>
      <c r="H76" t="s">
        <v>97</v>
      </c>
      <c r="I76" t="s">
        <v>98</v>
      </c>
      <c r="J76" t="s">
        <v>99</v>
      </c>
      <c r="K76" t="s">
        <v>135</v>
      </c>
      <c r="L76" t="s">
        <v>101</v>
      </c>
      <c r="M76" t="s">
        <v>156</v>
      </c>
      <c r="N76" t="s">
        <v>103</v>
      </c>
      <c r="O76" t="s">
        <v>103</v>
      </c>
      <c r="P76" t="s">
        <v>104</v>
      </c>
      <c r="Q76" t="s">
        <v>105</v>
      </c>
      <c r="R76">
        <v>3</v>
      </c>
      <c r="S76">
        <v>6</v>
      </c>
      <c r="T76">
        <v>1915</v>
      </c>
      <c r="U76">
        <v>1950</v>
      </c>
      <c r="V76" t="s">
        <v>197</v>
      </c>
      <c r="W76" t="s">
        <v>107</v>
      </c>
      <c r="X76" t="s">
        <v>108</v>
      </c>
      <c r="Y76" t="s">
        <v>108</v>
      </c>
      <c r="Z76" t="s">
        <v>130</v>
      </c>
      <c r="AA76">
        <v>0</v>
      </c>
      <c r="AB76" t="s">
        <v>110</v>
      </c>
      <c r="AC76">
        <f t="shared" si="14"/>
        <v>2</v>
      </c>
      <c r="AD76" t="s">
        <v>110</v>
      </c>
      <c r="AE76">
        <f t="shared" si="15"/>
        <v>2</v>
      </c>
      <c r="AF76" t="s">
        <v>131</v>
      </c>
      <c r="AG76" t="s">
        <v>160</v>
      </c>
      <c r="AH76">
        <f t="shared" si="16"/>
        <v>4</v>
      </c>
      <c r="AI76" t="s">
        <v>111</v>
      </c>
      <c r="AJ76">
        <f t="shared" si="17"/>
        <v>3</v>
      </c>
      <c r="AK76" t="s">
        <v>113</v>
      </c>
      <c r="AL76" t="s">
        <v>115</v>
      </c>
      <c r="AM76">
        <v>0</v>
      </c>
      <c r="AN76" t="s">
        <v>115</v>
      </c>
      <c r="AO76">
        <v>0</v>
      </c>
      <c r="AP76">
        <v>840</v>
      </c>
      <c r="AQ76">
        <v>840</v>
      </c>
      <c r="AR76" t="s">
        <v>116</v>
      </c>
      <c r="AS76" t="s">
        <v>110</v>
      </c>
      <c r="AT76">
        <f t="shared" si="18"/>
        <v>2</v>
      </c>
      <c r="AU76" t="s">
        <v>190</v>
      </c>
      <c r="AV76">
        <f t="shared" si="19"/>
        <v>0</v>
      </c>
      <c r="AW76" t="s">
        <v>119</v>
      </c>
      <c r="AX76">
        <v>840</v>
      </c>
      <c r="AY76">
        <v>765</v>
      </c>
      <c r="AZ76">
        <v>0</v>
      </c>
      <c r="BA76">
        <v>1605</v>
      </c>
      <c r="BB76">
        <f t="shared" si="20"/>
        <v>2445</v>
      </c>
      <c r="BC76">
        <v>0</v>
      </c>
      <c r="BD76">
        <v>0</v>
      </c>
      <c r="BE76">
        <v>2</v>
      </c>
      <c r="BF76">
        <v>0</v>
      </c>
      <c r="BG76">
        <v>3</v>
      </c>
      <c r="BH76">
        <v>2</v>
      </c>
      <c r="BI76" t="s">
        <v>111</v>
      </c>
      <c r="BJ76">
        <f t="shared" si="21"/>
        <v>3</v>
      </c>
      <c r="BK76">
        <v>8</v>
      </c>
      <c r="BL76" t="s">
        <v>120</v>
      </c>
      <c r="BM76">
        <v>0</v>
      </c>
      <c r="BN76" t="s">
        <v>96</v>
      </c>
      <c r="BO76" t="str">
        <f t="shared" si="22"/>
        <v>ERR</v>
      </c>
      <c r="BP76" t="s">
        <v>140</v>
      </c>
      <c r="BQ76">
        <v>1915</v>
      </c>
      <c r="BR76" t="s">
        <v>115</v>
      </c>
      <c r="BS76">
        <v>1</v>
      </c>
      <c r="BT76">
        <v>379</v>
      </c>
      <c r="BU76" t="s">
        <v>111</v>
      </c>
      <c r="BV76">
        <f t="shared" si="23"/>
        <v>3</v>
      </c>
      <c r="BW76" t="s">
        <v>111</v>
      </c>
      <c r="BX76">
        <f t="shared" si="24"/>
        <v>3</v>
      </c>
      <c r="BY76" t="s">
        <v>118</v>
      </c>
      <c r="BZ76">
        <v>0</v>
      </c>
      <c r="CA76">
        <v>0</v>
      </c>
      <c r="CB76">
        <v>202</v>
      </c>
      <c r="CC76">
        <v>0</v>
      </c>
      <c r="CD76">
        <v>0</v>
      </c>
      <c r="CE76">
        <v>0</v>
      </c>
      <c r="CF76" t="s">
        <v>96</v>
      </c>
      <c r="CG76" t="str">
        <f t="shared" si="25"/>
        <v>ERR</v>
      </c>
      <c r="CH76" t="s">
        <v>96</v>
      </c>
      <c r="CI76" t="s">
        <v>96</v>
      </c>
      <c r="CJ76">
        <v>0</v>
      </c>
      <c r="CK76">
        <v>5</v>
      </c>
      <c r="CL76">
        <v>2010</v>
      </c>
      <c r="CM76" t="s">
        <v>123</v>
      </c>
      <c r="CN76" t="s">
        <v>124</v>
      </c>
      <c r="CO76" s="1">
        <v>107400</v>
      </c>
      <c r="CP76" s="2">
        <f t="shared" si="13"/>
        <v>43.926380368098158</v>
      </c>
    </row>
    <row r="77" spans="1:94" x14ac:dyDescent="0.25">
      <c r="A77">
        <v>76</v>
      </c>
      <c r="B77">
        <v>180</v>
      </c>
      <c r="C77" t="s">
        <v>155</v>
      </c>
      <c r="D77">
        <v>21</v>
      </c>
      <c r="E77">
        <v>1596</v>
      </c>
      <c r="F77" t="s">
        <v>95</v>
      </c>
      <c r="G77" t="s">
        <v>96</v>
      </c>
      <c r="H77" t="s">
        <v>97</v>
      </c>
      <c r="I77" t="s">
        <v>98</v>
      </c>
      <c r="J77" t="s">
        <v>99</v>
      </c>
      <c r="K77" t="s">
        <v>100</v>
      </c>
      <c r="L77" t="s">
        <v>101</v>
      </c>
      <c r="M77" t="s">
        <v>191</v>
      </c>
      <c r="N77" t="s">
        <v>103</v>
      </c>
      <c r="O77" t="s">
        <v>103</v>
      </c>
      <c r="P77" t="s">
        <v>211</v>
      </c>
      <c r="Q77" t="s">
        <v>210</v>
      </c>
      <c r="R77">
        <v>4</v>
      </c>
      <c r="S77">
        <v>5</v>
      </c>
      <c r="T77">
        <v>1973</v>
      </c>
      <c r="U77">
        <v>1973</v>
      </c>
      <c r="V77" t="s">
        <v>106</v>
      </c>
      <c r="W77" t="s">
        <v>107</v>
      </c>
      <c r="X77" t="s">
        <v>193</v>
      </c>
      <c r="Y77" t="s">
        <v>194</v>
      </c>
      <c r="Z77" t="s">
        <v>130</v>
      </c>
      <c r="AA77">
        <v>0</v>
      </c>
      <c r="AB77" t="s">
        <v>111</v>
      </c>
      <c r="AC77">
        <f t="shared" si="14"/>
        <v>3</v>
      </c>
      <c r="AD77" t="s">
        <v>111</v>
      </c>
      <c r="AE77">
        <f t="shared" si="15"/>
        <v>3</v>
      </c>
      <c r="AF77" t="s">
        <v>131</v>
      </c>
      <c r="AG77" t="s">
        <v>110</v>
      </c>
      <c r="AH77">
        <f t="shared" si="16"/>
        <v>2</v>
      </c>
      <c r="AI77" t="s">
        <v>111</v>
      </c>
      <c r="AJ77">
        <f t="shared" si="17"/>
        <v>3</v>
      </c>
      <c r="AK77" t="s">
        <v>110</v>
      </c>
      <c r="AL77" t="s">
        <v>114</v>
      </c>
      <c r="AM77">
        <v>462</v>
      </c>
      <c r="AN77" t="s">
        <v>115</v>
      </c>
      <c r="AO77">
        <v>0</v>
      </c>
      <c r="AP77">
        <v>0</v>
      </c>
      <c r="AQ77">
        <v>462</v>
      </c>
      <c r="AR77" t="s">
        <v>116</v>
      </c>
      <c r="AS77" t="s">
        <v>111</v>
      </c>
      <c r="AT77">
        <f t="shared" si="18"/>
        <v>3</v>
      </c>
      <c r="AU77" t="s">
        <v>118</v>
      </c>
      <c r="AV77">
        <f t="shared" si="19"/>
        <v>1</v>
      </c>
      <c r="AW77" t="s">
        <v>119</v>
      </c>
      <c r="AX77">
        <v>526</v>
      </c>
      <c r="AY77">
        <v>462</v>
      </c>
      <c r="AZ77">
        <v>0</v>
      </c>
      <c r="BA77">
        <v>988</v>
      </c>
      <c r="BB77">
        <f t="shared" si="20"/>
        <v>1450</v>
      </c>
      <c r="BC77">
        <v>1</v>
      </c>
      <c r="BD77">
        <v>0</v>
      </c>
      <c r="BE77">
        <v>1</v>
      </c>
      <c r="BF77">
        <v>0</v>
      </c>
      <c r="BG77">
        <v>2</v>
      </c>
      <c r="BH77">
        <v>1</v>
      </c>
      <c r="BI77" t="s">
        <v>111</v>
      </c>
      <c r="BJ77">
        <f t="shared" si="21"/>
        <v>3</v>
      </c>
      <c r="BK77">
        <v>5</v>
      </c>
      <c r="BL77" t="s">
        <v>120</v>
      </c>
      <c r="BM77">
        <v>0</v>
      </c>
      <c r="BN77" t="s">
        <v>96</v>
      </c>
      <c r="BO77" t="str">
        <f t="shared" si="22"/>
        <v>ERR</v>
      </c>
      <c r="BP77" t="s">
        <v>169</v>
      </c>
      <c r="BQ77">
        <v>1973</v>
      </c>
      <c r="BR77" t="s">
        <v>115</v>
      </c>
      <c r="BS77">
        <v>1</v>
      </c>
      <c r="BT77">
        <v>297</v>
      </c>
      <c r="BU77" t="s">
        <v>111</v>
      </c>
      <c r="BV77">
        <f t="shared" si="23"/>
        <v>3</v>
      </c>
      <c r="BW77" t="s">
        <v>111</v>
      </c>
      <c r="BX77">
        <f t="shared" si="24"/>
        <v>3</v>
      </c>
      <c r="BY77" t="s">
        <v>118</v>
      </c>
      <c r="BZ77">
        <v>120</v>
      </c>
      <c r="CA77">
        <v>101</v>
      </c>
      <c r="CB77">
        <v>0</v>
      </c>
      <c r="CC77">
        <v>0</v>
      </c>
      <c r="CD77">
        <v>0</v>
      </c>
      <c r="CE77">
        <v>0</v>
      </c>
      <c r="CF77" t="s">
        <v>96</v>
      </c>
      <c r="CG77" t="str">
        <f t="shared" si="25"/>
        <v>ERR</v>
      </c>
      <c r="CH77" t="s">
        <v>176</v>
      </c>
      <c r="CI77" t="s">
        <v>96</v>
      </c>
      <c r="CJ77">
        <v>0</v>
      </c>
      <c r="CK77">
        <v>11</v>
      </c>
      <c r="CL77">
        <v>2009</v>
      </c>
      <c r="CM77" t="s">
        <v>123</v>
      </c>
      <c r="CN77" t="s">
        <v>124</v>
      </c>
      <c r="CO77" s="1">
        <v>91000</v>
      </c>
      <c r="CP77" s="2">
        <f t="shared" si="13"/>
        <v>62.758620689655174</v>
      </c>
    </row>
    <row r="78" spans="1:94" x14ac:dyDescent="0.25">
      <c r="A78">
        <v>77</v>
      </c>
      <c r="B78">
        <v>20</v>
      </c>
      <c r="C78" t="s">
        <v>94</v>
      </c>
      <c r="D78" t="s">
        <v>96</v>
      </c>
      <c r="E78">
        <v>8475</v>
      </c>
      <c r="F78" t="s">
        <v>95</v>
      </c>
      <c r="G78" t="s">
        <v>96</v>
      </c>
      <c r="H78" t="s">
        <v>133</v>
      </c>
      <c r="I78" t="s">
        <v>98</v>
      </c>
      <c r="J78" t="s">
        <v>99</v>
      </c>
      <c r="K78" t="s">
        <v>100</v>
      </c>
      <c r="L78" t="s">
        <v>101</v>
      </c>
      <c r="M78" t="s">
        <v>175</v>
      </c>
      <c r="N78" t="s">
        <v>103</v>
      </c>
      <c r="O78" t="s">
        <v>103</v>
      </c>
      <c r="P78" t="s">
        <v>104</v>
      </c>
      <c r="Q78" t="s">
        <v>128</v>
      </c>
      <c r="R78">
        <v>4</v>
      </c>
      <c r="S78">
        <v>7</v>
      </c>
      <c r="T78">
        <v>1956</v>
      </c>
      <c r="U78">
        <v>1956</v>
      </c>
      <c r="V78" t="s">
        <v>106</v>
      </c>
      <c r="W78" t="s">
        <v>107</v>
      </c>
      <c r="X78" t="s">
        <v>108</v>
      </c>
      <c r="Y78" t="s">
        <v>108</v>
      </c>
      <c r="Z78" t="s">
        <v>130</v>
      </c>
      <c r="AA78">
        <v>0</v>
      </c>
      <c r="AB78" t="s">
        <v>111</v>
      </c>
      <c r="AC78">
        <f t="shared" si="14"/>
        <v>3</v>
      </c>
      <c r="AD78" t="s">
        <v>111</v>
      </c>
      <c r="AE78">
        <f t="shared" si="15"/>
        <v>3</v>
      </c>
      <c r="AF78" t="s">
        <v>131</v>
      </c>
      <c r="AG78" t="s">
        <v>111</v>
      </c>
      <c r="AH78">
        <f t="shared" si="16"/>
        <v>3</v>
      </c>
      <c r="AI78" t="s">
        <v>111</v>
      </c>
      <c r="AJ78">
        <f t="shared" si="17"/>
        <v>3</v>
      </c>
      <c r="AK78" t="s">
        <v>113</v>
      </c>
      <c r="AL78" t="s">
        <v>132</v>
      </c>
      <c r="AM78">
        <v>228</v>
      </c>
      <c r="AN78" t="s">
        <v>115</v>
      </c>
      <c r="AO78">
        <v>0</v>
      </c>
      <c r="AP78">
        <v>724</v>
      </c>
      <c r="AQ78">
        <v>952</v>
      </c>
      <c r="AR78" t="s">
        <v>116</v>
      </c>
      <c r="AS78" t="s">
        <v>117</v>
      </c>
      <c r="AT78">
        <f t="shared" si="18"/>
        <v>1</v>
      </c>
      <c r="AU78" t="s">
        <v>118</v>
      </c>
      <c r="AV78">
        <f t="shared" si="19"/>
        <v>1</v>
      </c>
      <c r="AW78" t="s">
        <v>177</v>
      </c>
      <c r="AX78">
        <v>952</v>
      </c>
      <c r="AY78">
        <v>0</v>
      </c>
      <c r="AZ78">
        <v>0</v>
      </c>
      <c r="BA78">
        <v>952</v>
      </c>
      <c r="BB78">
        <f t="shared" si="20"/>
        <v>1904</v>
      </c>
      <c r="BC78">
        <v>0</v>
      </c>
      <c r="BD78">
        <v>0</v>
      </c>
      <c r="BE78">
        <v>1</v>
      </c>
      <c r="BF78">
        <v>0</v>
      </c>
      <c r="BG78">
        <v>2</v>
      </c>
      <c r="BH78">
        <v>1</v>
      </c>
      <c r="BI78" t="s">
        <v>111</v>
      </c>
      <c r="BJ78">
        <f t="shared" si="21"/>
        <v>3</v>
      </c>
      <c r="BK78">
        <v>4</v>
      </c>
      <c r="BL78" t="s">
        <v>120</v>
      </c>
      <c r="BM78">
        <v>0</v>
      </c>
      <c r="BN78" t="s">
        <v>96</v>
      </c>
      <c r="BO78" t="str">
        <f t="shared" si="22"/>
        <v>ERR</v>
      </c>
      <c r="BP78" t="s">
        <v>140</v>
      </c>
      <c r="BQ78">
        <v>1956</v>
      </c>
      <c r="BR78" t="s">
        <v>115</v>
      </c>
      <c r="BS78">
        <v>1</v>
      </c>
      <c r="BT78">
        <v>283</v>
      </c>
      <c r="BU78" t="s">
        <v>111</v>
      </c>
      <c r="BV78">
        <f t="shared" si="23"/>
        <v>3</v>
      </c>
      <c r="BW78" t="s">
        <v>111</v>
      </c>
      <c r="BX78">
        <f t="shared" si="24"/>
        <v>3</v>
      </c>
      <c r="BY78" t="s">
        <v>118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 t="s">
        <v>96</v>
      </c>
      <c r="CG78" t="str">
        <f t="shared" si="25"/>
        <v>ERR</v>
      </c>
      <c r="CH78" t="s">
        <v>96</v>
      </c>
      <c r="CI78" t="s">
        <v>96</v>
      </c>
      <c r="CJ78">
        <v>0</v>
      </c>
      <c r="CK78">
        <v>4</v>
      </c>
      <c r="CL78">
        <v>2008</v>
      </c>
      <c r="CM78" t="s">
        <v>123</v>
      </c>
      <c r="CN78" t="s">
        <v>124</v>
      </c>
      <c r="CO78" s="1">
        <v>135750</v>
      </c>
      <c r="CP78" s="2">
        <f t="shared" si="13"/>
        <v>71.297268907563023</v>
      </c>
    </row>
    <row r="79" spans="1:94" x14ac:dyDescent="0.25">
      <c r="A79">
        <v>78</v>
      </c>
      <c r="B79">
        <v>50</v>
      </c>
      <c r="C79" t="s">
        <v>155</v>
      </c>
      <c r="D79">
        <v>50</v>
      </c>
      <c r="E79">
        <v>8635</v>
      </c>
      <c r="F79" t="s">
        <v>95</v>
      </c>
      <c r="G79" t="s">
        <v>96</v>
      </c>
      <c r="H79" t="s">
        <v>97</v>
      </c>
      <c r="I79" t="s">
        <v>98</v>
      </c>
      <c r="J79" t="s">
        <v>99</v>
      </c>
      <c r="K79" t="s">
        <v>100</v>
      </c>
      <c r="L79" t="s">
        <v>101</v>
      </c>
      <c r="M79" t="s">
        <v>161</v>
      </c>
      <c r="N79" t="s">
        <v>103</v>
      </c>
      <c r="O79" t="s">
        <v>103</v>
      </c>
      <c r="P79" t="s">
        <v>104</v>
      </c>
      <c r="Q79" t="s">
        <v>145</v>
      </c>
      <c r="R79">
        <v>5</v>
      </c>
      <c r="S79">
        <v>5</v>
      </c>
      <c r="T79">
        <v>1948</v>
      </c>
      <c r="U79">
        <v>2001</v>
      </c>
      <c r="V79" t="s">
        <v>106</v>
      </c>
      <c r="W79" t="s">
        <v>107</v>
      </c>
      <c r="X79" t="s">
        <v>137</v>
      </c>
      <c r="Y79" t="s">
        <v>137</v>
      </c>
      <c r="Z79" t="s">
        <v>130</v>
      </c>
      <c r="AA79">
        <v>0</v>
      </c>
      <c r="AB79" t="s">
        <v>111</v>
      </c>
      <c r="AC79">
        <f t="shared" si="14"/>
        <v>3</v>
      </c>
      <c r="AD79" t="s">
        <v>111</v>
      </c>
      <c r="AE79">
        <f t="shared" si="15"/>
        <v>3</v>
      </c>
      <c r="AF79" t="s">
        <v>131</v>
      </c>
      <c r="AG79" t="s">
        <v>111</v>
      </c>
      <c r="AH79">
        <f t="shared" si="16"/>
        <v>3</v>
      </c>
      <c r="AI79" t="s">
        <v>111</v>
      </c>
      <c r="AJ79">
        <f t="shared" si="17"/>
        <v>3</v>
      </c>
      <c r="AK79" t="s">
        <v>113</v>
      </c>
      <c r="AL79" t="s">
        <v>154</v>
      </c>
      <c r="AM79">
        <v>336</v>
      </c>
      <c r="AN79" t="s">
        <v>114</v>
      </c>
      <c r="AO79">
        <v>41</v>
      </c>
      <c r="AP79">
        <v>295</v>
      </c>
      <c r="AQ79">
        <v>672</v>
      </c>
      <c r="AR79" t="s">
        <v>116</v>
      </c>
      <c r="AS79" t="s">
        <v>111</v>
      </c>
      <c r="AT79">
        <f t="shared" si="18"/>
        <v>3</v>
      </c>
      <c r="AU79" t="s">
        <v>118</v>
      </c>
      <c r="AV79">
        <f t="shared" si="19"/>
        <v>1</v>
      </c>
      <c r="AW79" t="s">
        <v>119</v>
      </c>
      <c r="AX79">
        <v>1072</v>
      </c>
      <c r="AY79">
        <v>213</v>
      </c>
      <c r="AZ79">
        <v>0</v>
      </c>
      <c r="BA79">
        <v>1285</v>
      </c>
      <c r="BB79">
        <f t="shared" si="20"/>
        <v>1957</v>
      </c>
      <c r="BC79">
        <v>1</v>
      </c>
      <c r="BD79">
        <v>0</v>
      </c>
      <c r="BE79">
        <v>1</v>
      </c>
      <c r="BF79">
        <v>0</v>
      </c>
      <c r="BG79">
        <v>2</v>
      </c>
      <c r="BH79">
        <v>1</v>
      </c>
      <c r="BI79" t="s">
        <v>111</v>
      </c>
      <c r="BJ79">
        <f t="shared" si="21"/>
        <v>3</v>
      </c>
      <c r="BK79">
        <v>6</v>
      </c>
      <c r="BL79" t="s">
        <v>159</v>
      </c>
      <c r="BM79">
        <v>0</v>
      </c>
      <c r="BN79" t="s">
        <v>96</v>
      </c>
      <c r="BO79" t="str">
        <f t="shared" si="22"/>
        <v>ERR</v>
      </c>
      <c r="BP79" t="s">
        <v>140</v>
      </c>
      <c r="BQ79">
        <v>1948</v>
      </c>
      <c r="BR79" t="s">
        <v>115</v>
      </c>
      <c r="BS79">
        <v>1</v>
      </c>
      <c r="BT79">
        <v>240</v>
      </c>
      <c r="BU79" t="s">
        <v>111</v>
      </c>
      <c r="BV79">
        <f t="shared" si="23"/>
        <v>3</v>
      </c>
      <c r="BW79" t="s">
        <v>111</v>
      </c>
      <c r="BX79">
        <f t="shared" si="24"/>
        <v>3</v>
      </c>
      <c r="BY79" t="s">
        <v>118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 t="s">
        <v>96</v>
      </c>
      <c r="CG79" t="str">
        <f t="shared" si="25"/>
        <v>ERR</v>
      </c>
      <c r="CH79" t="s">
        <v>147</v>
      </c>
      <c r="CI79" t="s">
        <v>96</v>
      </c>
      <c r="CJ79">
        <v>0</v>
      </c>
      <c r="CK79">
        <v>1</v>
      </c>
      <c r="CL79">
        <v>2008</v>
      </c>
      <c r="CM79" t="s">
        <v>123</v>
      </c>
      <c r="CN79" t="s">
        <v>124</v>
      </c>
      <c r="CO79" s="1">
        <v>127000</v>
      </c>
      <c r="CP79" s="2">
        <f t="shared" si="13"/>
        <v>64.895247828308641</v>
      </c>
    </row>
    <row r="80" spans="1:94" x14ac:dyDescent="0.25">
      <c r="A80">
        <v>79</v>
      </c>
      <c r="B80">
        <v>90</v>
      </c>
      <c r="C80" t="s">
        <v>94</v>
      </c>
      <c r="D80">
        <v>72</v>
      </c>
      <c r="E80">
        <v>10778</v>
      </c>
      <c r="F80" t="s">
        <v>95</v>
      </c>
      <c r="G80" t="s">
        <v>96</v>
      </c>
      <c r="H80" t="s">
        <v>97</v>
      </c>
      <c r="I80" t="s">
        <v>98</v>
      </c>
      <c r="J80" t="s">
        <v>99</v>
      </c>
      <c r="K80" t="s">
        <v>100</v>
      </c>
      <c r="L80" t="s">
        <v>101</v>
      </c>
      <c r="M80" t="s">
        <v>164</v>
      </c>
      <c r="N80" t="s">
        <v>103</v>
      </c>
      <c r="O80" t="s">
        <v>103</v>
      </c>
      <c r="P80" t="s">
        <v>180</v>
      </c>
      <c r="Q80" t="s">
        <v>128</v>
      </c>
      <c r="R80">
        <v>4</v>
      </c>
      <c r="S80">
        <v>5</v>
      </c>
      <c r="T80">
        <v>1968</v>
      </c>
      <c r="U80">
        <v>1968</v>
      </c>
      <c r="V80" t="s">
        <v>165</v>
      </c>
      <c r="W80" t="s">
        <v>107</v>
      </c>
      <c r="X80" t="s">
        <v>153</v>
      </c>
      <c r="Y80" t="s">
        <v>153</v>
      </c>
      <c r="Z80" t="s">
        <v>130</v>
      </c>
      <c r="AA80">
        <v>0</v>
      </c>
      <c r="AB80" t="s">
        <v>111</v>
      </c>
      <c r="AC80">
        <f t="shared" si="14"/>
        <v>3</v>
      </c>
      <c r="AD80" t="s">
        <v>111</v>
      </c>
      <c r="AE80">
        <f t="shared" si="15"/>
        <v>3</v>
      </c>
      <c r="AF80" t="s">
        <v>131</v>
      </c>
      <c r="AG80" t="s">
        <v>111</v>
      </c>
      <c r="AH80">
        <f t="shared" si="16"/>
        <v>3</v>
      </c>
      <c r="AI80" t="s">
        <v>111</v>
      </c>
      <c r="AJ80">
        <f t="shared" si="17"/>
        <v>3</v>
      </c>
      <c r="AK80" t="s">
        <v>113</v>
      </c>
      <c r="AL80" t="s">
        <v>115</v>
      </c>
      <c r="AM80">
        <v>0</v>
      </c>
      <c r="AN80" t="s">
        <v>115</v>
      </c>
      <c r="AO80">
        <v>0</v>
      </c>
      <c r="AP80">
        <v>1768</v>
      </c>
      <c r="AQ80">
        <v>1768</v>
      </c>
      <c r="AR80" t="s">
        <v>116</v>
      </c>
      <c r="AS80" t="s">
        <v>111</v>
      </c>
      <c r="AT80">
        <f t="shared" si="18"/>
        <v>3</v>
      </c>
      <c r="AU80" t="s">
        <v>190</v>
      </c>
      <c r="AV80">
        <f t="shared" si="19"/>
        <v>0</v>
      </c>
      <c r="AW80" t="s">
        <v>119</v>
      </c>
      <c r="AX80">
        <v>1768</v>
      </c>
      <c r="AY80">
        <v>0</v>
      </c>
      <c r="AZ80">
        <v>0</v>
      </c>
      <c r="BA80">
        <v>1768</v>
      </c>
      <c r="BB80">
        <f t="shared" si="20"/>
        <v>3536</v>
      </c>
      <c r="BC80">
        <v>0</v>
      </c>
      <c r="BD80">
        <v>0</v>
      </c>
      <c r="BE80">
        <v>2</v>
      </c>
      <c r="BF80">
        <v>0</v>
      </c>
      <c r="BG80">
        <v>4</v>
      </c>
      <c r="BH80">
        <v>2</v>
      </c>
      <c r="BI80" t="s">
        <v>111</v>
      </c>
      <c r="BJ80">
        <f t="shared" si="21"/>
        <v>3</v>
      </c>
      <c r="BK80">
        <v>8</v>
      </c>
      <c r="BL80" t="s">
        <v>120</v>
      </c>
      <c r="BM80">
        <v>0</v>
      </c>
      <c r="BN80" t="s">
        <v>96</v>
      </c>
      <c r="BO80" t="str">
        <f t="shared" si="22"/>
        <v>ERR</v>
      </c>
      <c r="BP80" t="s">
        <v>96</v>
      </c>
      <c r="BQ80" t="s">
        <v>96</v>
      </c>
      <c r="BR80" t="s">
        <v>96</v>
      </c>
      <c r="BS80">
        <v>0</v>
      </c>
      <c r="BT80">
        <v>0</v>
      </c>
      <c r="BU80" t="s">
        <v>96</v>
      </c>
      <c r="BV80" t="str">
        <f t="shared" si="23"/>
        <v>ERR</v>
      </c>
      <c r="BW80" t="s">
        <v>96</v>
      </c>
      <c r="BX80" t="str">
        <f t="shared" si="24"/>
        <v>ERR</v>
      </c>
      <c r="BY80" t="s">
        <v>118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 t="s">
        <v>96</v>
      </c>
      <c r="CG80" t="str">
        <f t="shared" si="25"/>
        <v>ERR</v>
      </c>
      <c r="CH80" t="s">
        <v>96</v>
      </c>
      <c r="CI80" t="s">
        <v>96</v>
      </c>
      <c r="CJ80">
        <v>0</v>
      </c>
      <c r="CK80">
        <v>4</v>
      </c>
      <c r="CL80">
        <v>2010</v>
      </c>
      <c r="CM80" t="s">
        <v>123</v>
      </c>
      <c r="CN80" t="s">
        <v>124</v>
      </c>
      <c r="CO80" s="1">
        <v>136500</v>
      </c>
      <c r="CP80" s="2">
        <f t="shared" si="13"/>
        <v>38.602941176470587</v>
      </c>
    </row>
    <row r="81" spans="1:94" x14ac:dyDescent="0.25">
      <c r="A81">
        <v>80</v>
      </c>
      <c r="B81">
        <v>50</v>
      </c>
      <c r="C81" t="s">
        <v>155</v>
      </c>
      <c r="D81">
        <v>60</v>
      </c>
      <c r="E81">
        <v>10440</v>
      </c>
      <c r="F81" t="s">
        <v>95</v>
      </c>
      <c r="G81" t="s">
        <v>187</v>
      </c>
      <c r="H81" t="s">
        <v>97</v>
      </c>
      <c r="I81" t="s">
        <v>98</v>
      </c>
      <c r="J81" t="s">
        <v>99</v>
      </c>
      <c r="K81" t="s">
        <v>135</v>
      </c>
      <c r="L81" t="s">
        <v>101</v>
      </c>
      <c r="M81" t="s">
        <v>156</v>
      </c>
      <c r="N81" t="s">
        <v>103</v>
      </c>
      <c r="O81" t="s">
        <v>103</v>
      </c>
      <c r="P81" t="s">
        <v>104</v>
      </c>
      <c r="Q81" t="s">
        <v>105</v>
      </c>
      <c r="R81">
        <v>5</v>
      </c>
      <c r="S81">
        <v>6</v>
      </c>
      <c r="T81">
        <v>1910</v>
      </c>
      <c r="U81">
        <v>1981</v>
      </c>
      <c r="V81" t="s">
        <v>106</v>
      </c>
      <c r="W81" t="s">
        <v>107</v>
      </c>
      <c r="X81" t="s">
        <v>137</v>
      </c>
      <c r="Y81" t="s">
        <v>137</v>
      </c>
      <c r="Z81" t="s">
        <v>130</v>
      </c>
      <c r="AA81">
        <v>0</v>
      </c>
      <c r="AB81" t="s">
        <v>111</v>
      </c>
      <c r="AC81">
        <f t="shared" si="14"/>
        <v>3</v>
      </c>
      <c r="AD81" t="s">
        <v>111</v>
      </c>
      <c r="AE81">
        <f t="shared" si="15"/>
        <v>3</v>
      </c>
      <c r="AF81" t="s">
        <v>112</v>
      </c>
      <c r="AG81" t="s">
        <v>111</v>
      </c>
      <c r="AH81">
        <f t="shared" si="16"/>
        <v>3</v>
      </c>
      <c r="AI81" t="s">
        <v>111</v>
      </c>
      <c r="AJ81">
        <f t="shared" si="17"/>
        <v>3</v>
      </c>
      <c r="AK81" t="s">
        <v>113</v>
      </c>
      <c r="AL81" t="s">
        <v>115</v>
      </c>
      <c r="AM81">
        <v>0</v>
      </c>
      <c r="AN81" t="s">
        <v>115</v>
      </c>
      <c r="AO81">
        <v>0</v>
      </c>
      <c r="AP81">
        <v>440</v>
      </c>
      <c r="AQ81">
        <v>440</v>
      </c>
      <c r="AR81" t="s">
        <v>116</v>
      </c>
      <c r="AS81" t="s">
        <v>110</v>
      </c>
      <c r="AT81">
        <f t="shared" si="18"/>
        <v>2</v>
      </c>
      <c r="AU81" t="s">
        <v>118</v>
      </c>
      <c r="AV81">
        <f t="shared" si="19"/>
        <v>1</v>
      </c>
      <c r="AW81" t="s">
        <v>119</v>
      </c>
      <c r="AX81">
        <v>682</v>
      </c>
      <c r="AY81">
        <v>548</v>
      </c>
      <c r="AZ81">
        <v>0</v>
      </c>
      <c r="BA81">
        <v>1230</v>
      </c>
      <c r="BB81">
        <f t="shared" si="20"/>
        <v>1670</v>
      </c>
      <c r="BC81">
        <v>0</v>
      </c>
      <c r="BD81">
        <v>0</v>
      </c>
      <c r="BE81">
        <v>1</v>
      </c>
      <c r="BF81">
        <v>1</v>
      </c>
      <c r="BG81">
        <v>2</v>
      </c>
      <c r="BH81">
        <v>1</v>
      </c>
      <c r="BI81" t="s">
        <v>111</v>
      </c>
      <c r="BJ81">
        <f t="shared" si="21"/>
        <v>3</v>
      </c>
      <c r="BK81">
        <v>5</v>
      </c>
      <c r="BL81" t="s">
        <v>120</v>
      </c>
      <c r="BM81">
        <v>0</v>
      </c>
      <c r="BN81" t="s">
        <v>96</v>
      </c>
      <c r="BO81" t="str">
        <f t="shared" si="22"/>
        <v>ERR</v>
      </c>
      <c r="BP81" t="s">
        <v>140</v>
      </c>
      <c r="BQ81">
        <v>1966</v>
      </c>
      <c r="BR81" t="s">
        <v>115</v>
      </c>
      <c r="BS81">
        <v>2</v>
      </c>
      <c r="BT81">
        <v>440</v>
      </c>
      <c r="BU81" t="s">
        <v>111</v>
      </c>
      <c r="BV81">
        <f t="shared" si="23"/>
        <v>3</v>
      </c>
      <c r="BW81" t="s">
        <v>111</v>
      </c>
      <c r="BX81">
        <f t="shared" si="24"/>
        <v>3</v>
      </c>
      <c r="BY81" t="s">
        <v>118</v>
      </c>
      <c r="BZ81">
        <v>74</v>
      </c>
      <c r="CA81">
        <v>0</v>
      </c>
      <c r="CB81">
        <v>128</v>
      </c>
      <c r="CC81">
        <v>0</v>
      </c>
      <c r="CD81">
        <v>0</v>
      </c>
      <c r="CE81">
        <v>0</v>
      </c>
      <c r="CF81" t="s">
        <v>96</v>
      </c>
      <c r="CG81" t="str">
        <f t="shared" si="25"/>
        <v>ERR</v>
      </c>
      <c r="CH81" t="s">
        <v>147</v>
      </c>
      <c r="CI81" t="s">
        <v>96</v>
      </c>
      <c r="CJ81">
        <v>0</v>
      </c>
      <c r="CK81">
        <v>5</v>
      </c>
      <c r="CL81">
        <v>2009</v>
      </c>
      <c r="CM81" t="s">
        <v>123</v>
      </c>
      <c r="CN81" t="s">
        <v>124</v>
      </c>
      <c r="CO81" s="1">
        <v>110000</v>
      </c>
      <c r="CP81" s="2">
        <f t="shared" si="13"/>
        <v>65.868263473053887</v>
      </c>
    </row>
    <row r="82" spans="1:94" x14ac:dyDescent="0.25">
      <c r="A82">
        <v>81</v>
      </c>
      <c r="B82">
        <v>60</v>
      </c>
      <c r="C82" t="s">
        <v>94</v>
      </c>
      <c r="D82">
        <v>100</v>
      </c>
      <c r="E82">
        <v>13000</v>
      </c>
      <c r="F82" t="s">
        <v>95</v>
      </c>
      <c r="G82" t="s">
        <v>96</v>
      </c>
      <c r="H82" t="s">
        <v>97</v>
      </c>
      <c r="I82" t="s">
        <v>98</v>
      </c>
      <c r="J82" t="s">
        <v>99</v>
      </c>
      <c r="K82" t="s">
        <v>135</v>
      </c>
      <c r="L82" t="s">
        <v>101</v>
      </c>
      <c r="M82" t="s">
        <v>175</v>
      </c>
      <c r="N82" t="s">
        <v>103</v>
      </c>
      <c r="O82" t="s">
        <v>103</v>
      </c>
      <c r="P82" t="s">
        <v>104</v>
      </c>
      <c r="Q82" t="s">
        <v>105</v>
      </c>
      <c r="R82">
        <v>6</v>
      </c>
      <c r="S82">
        <v>6</v>
      </c>
      <c r="T82">
        <v>1968</v>
      </c>
      <c r="U82">
        <v>1968</v>
      </c>
      <c r="V82" t="s">
        <v>106</v>
      </c>
      <c r="W82" t="s">
        <v>107</v>
      </c>
      <c r="X82" t="s">
        <v>108</v>
      </c>
      <c r="Y82" t="s">
        <v>108</v>
      </c>
      <c r="Z82" t="s">
        <v>109</v>
      </c>
      <c r="AA82">
        <v>576</v>
      </c>
      <c r="AB82" t="s">
        <v>111</v>
      </c>
      <c r="AC82">
        <f t="shared" si="14"/>
        <v>3</v>
      </c>
      <c r="AD82" t="s">
        <v>110</v>
      </c>
      <c r="AE82">
        <f t="shared" si="15"/>
        <v>2</v>
      </c>
      <c r="AF82" t="s">
        <v>131</v>
      </c>
      <c r="AG82" t="s">
        <v>110</v>
      </c>
      <c r="AH82">
        <f t="shared" si="16"/>
        <v>2</v>
      </c>
      <c r="AI82" t="s">
        <v>111</v>
      </c>
      <c r="AJ82">
        <f t="shared" si="17"/>
        <v>3</v>
      </c>
      <c r="AK82" t="s">
        <v>113</v>
      </c>
      <c r="AL82" t="s">
        <v>166</v>
      </c>
      <c r="AM82">
        <v>448</v>
      </c>
      <c r="AN82" t="s">
        <v>115</v>
      </c>
      <c r="AO82">
        <v>0</v>
      </c>
      <c r="AP82">
        <v>448</v>
      </c>
      <c r="AQ82">
        <v>896</v>
      </c>
      <c r="AR82" t="s">
        <v>116</v>
      </c>
      <c r="AS82" t="s">
        <v>111</v>
      </c>
      <c r="AT82">
        <f t="shared" si="18"/>
        <v>3</v>
      </c>
      <c r="AU82" t="s">
        <v>118</v>
      </c>
      <c r="AV82">
        <f t="shared" si="19"/>
        <v>1</v>
      </c>
      <c r="AW82" t="s">
        <v>119</v>
      </c>
      <c r="AX82">
        <v>1182</v>
      </c>
      <c r="AY82">
        <v>960</v>
      </c>
      <c r="AZ82">
        <v>0</v>
      </c>
      <c r="BA82">
        <v>2142</v>
      </c>
      <c r="BB82">
        <f t="shared" si="20"/>
        <v>3038</v>
      </c>
      <c r="BC82">
        <v>0</v>
      </c>
      <c r="BD82">
        <v>0</v>
      </c>
      <c r="BE82">
        <v>2</v>
      </c>
      <c r="BF82">
        <v>1</v>
      </c>
      <c r="BG82">
        <v>4</v>
      </c>
      <c r="BH82">
        <v>1</v>
      </c>
      <c r="BI82" t="s">
        <v>110</v>
      </c>
      <c r="BJ82">
        <f t="shared" si="21"/>
        <v>2</v>
      </c>
      <c r="BK82">
        <v>8</v>
      </c>
      <c r="BL82" t="s">
        <v>120</v>
      </c>
      <c r="BM82">
        <v>1</v>
      </c>
      <c r="BN82" t="s">
        <v>110</v>
      </c>
      <c r="BO82">
        <f t="shared" si="22"/>
        <v>2</v>
      </c>
      <c r="BP82" t="s">
        <v>121</v>
      </c>
      <c r="BQ82">
        <v>1968</v>
      </c>
      <c r="BR82" t="s">
        <v>170</v>
      </c>
      <c r="BS82">
        <v>1</v>
      </c>
      <c r="BT82">
        <v>509</v>
      </c>
      <c r="BU82" t="s">
        <v>111</v>
      </c>
      <c r="BV82">
        <f t="shared" si="23"/>
        <v>3</v>
      </c>
      <c r="BW82" t="s">
        <v>111</v>
      </c>
      <c r="BX82">
        <f t="shared" si="24"/>
        <v>3</v>
      </c>
      <c r="BY82" t="s">
        <v>118</v>
      </c>
      <c r="BZ82">
        <v>0</v>
      </c>
      <c r="CA82">
        <v>72</v>
      </c>
      <c r="CB82">
        <v>0</v>
      </c>
      <c r="CC82">
        <v>0</v>
      </c>
      <c r="CD82">
        <v>252</v>
      </c>
      <c r="CE82">
        <v>0</v>
      </c>
      <c r="CF82" t="s">
        <v>96</v>
      </c>
      <c r="CG82" t="str">
        <f t="shared" si="25"/>
        <v>ERR</v>
      </c>
      <c r="CH82" t="s">
        <v>96</v>
      </c>
      <c r="CI82" t="s">
        <v>96</v>
      </c>
      <c r="CJ82">
        <v>0</v>
      </c>
      <c r="CK82">
        <v>6</v>
      </c>
      <c r="CL82">
        <v>2009</v>
      </c>
      <c r="CM82" t="s">
        <v>123</v>
      </c>
      <c r="CN82" t="s">
        <v>124</v>
      </c>
      <c r="CO82" s="1">
        <v>193500</v>
      </c>
      <c r="CP82" s="2">
        <f t="shared" si="13"/>
        <v>63.693219223173138</v>
      </c>
    </row>
    <row r="83" spans="1:94" x14ac:dyDescent="0.25">
      <c r="A83">
        <v>82</v>
      </c>
      <c r="B83">
        <v>120</v>
      </c>
      <c r="C83" t="s">
        <v>155</v>
      </c>
      <c r="D83">
        <v>32</v>
      </c>
      <c r="E83">
        <v>4500</v>
      </c>
      <c r="F83" t="s">
        <v>95</v>
      </c>
      <c r="G83" t="s">
        <v>96</v>
      </c>
      <c r="H83" t="s">
        <v>97</v>
      </c>
      <c r="I83" t="s">
        <v>98</v>
      </c>
      <c r="J83" t="s">
        <v>99</v>
      </c>
      <c r="K83" t="s">
        <v>125</v>
      </c>
      <c r="L83" t="s">
        <v>101</v>
      </c>
      <c r="M83" t="s">
        <v>144</v>
      </c>
      <c r="N83" t="s">
        <v>103</v>
      </c>
      <c r="O83" t="s">
        <v>103</v>
      </c>
      <c r="P83" t="s">
        <v>192</v>
      </c>
      <c r="Q83" t="s">
        <v>128</v>
      </c>
      <c r="R83">
        <v>6</v>
      </c>
      <c r="S83">
        <v>5</v>
      </c>
      <c r="T83">
        <v>1998</v>
      </c>
      <c r="U83">
        <v>1998</v>
      </c>
      <c r="V83" t="s">
        <v>165</v>
      </c>
      <c r="W83" t="s">
        <v>107</v>
      </c>
      <c r="X83" t="s">
        <v>108</v>
      </c>
      <c r="Y83" t="s">
        <v>108</v>
      </c>
      <c r="Z83" t="s">
        <v>109</v>
      </c>
      <c r="AA83">
        <v>443</v>
      </c>
      <c r="AB83" t="s">
        <v>111</v>
      </c>
      <c r="AC83">
        <f t="shared" si="14"/>
        <v>3</v>
      </c>
      <c r="AD83" t="s">
        <v>110</v>
      </c>
      <c r="AE83">
        <f t="shared" si="15"/>
        <v>2</v>
      </c>
      <c r="AF83" t="s">
        <v>112</v>
      </c>
      <c r="AG83" t="s">
        <v>117</v>
      </c>
      <c r="AH83">
        <f t="shared" si="16"/>
        <v>1</v>
      </c>
      <c r="AI83" t="s">
        <v>110</v>
      </c>
      <c r="AJ83">
        <f t="shared" si="17"/>
        <v>2</v>
      </c>
      <c r="AK83" t="s">
        <v>113</v>
      </c>
      <c r="AL83" t="s">
        <v>114</v>
      </c>
      <c r="AM83">
        <v>1201</v>
      </c>
      <c r="AN83" t="s">
        <v>115</v>
      </c>
      <c r="AO83">
        <v>0</v>
      </c>
      <c r="AP83">
        <v>36</v>
      </c>
      <c r="AQ83">
        <v>1237</v>
      </c>
      <c r="AR83" t="s">
        <v>116</v>
      </c>
      <c r="AS83" t="s">
        <v>117</v>
      </c>
      <c r="AT83">
        <f t="shared" si="18"/>
        <v>1</v>
      </c>
      <c r="AU83" t="s">
        <v>118</v>
      </c>
      <c r="AV83">
        <f t="shared" si="19"/>
        <v>1</v>
      </c>
      <c r="AW83" t="s">
        <v>119</v>
      </c>
      <c r="AX83">
        <v>1337</v>
      </c>
      <c r="AY83">
        <v>0</v>
      </c>
      <c r="AZ83">
        <v>0</v>
      </c>
      <c r="BA83">
        <v>1337</v>
      </c>
      <c r="BB83">
        <f t="shared" si="20"/>
        <v>2574</v>
      </c>
      <c r="BC83">
        <v>1</v>
      </c>
      <c r="BD83">
        <v>0</v>
      </c>
      <c r="BE83">
        <v>2</v>
      </c>
      <c r="BF83">
        <v>0</v>
      </c>
      <c r="BG83">
        <v>2</v>
      </c>
      <c r="BH83">
        <v>1</v>
      </c>
      <c r="BI83" t="s">
        <v>111</v>
      </c>
      <c r="BJ83">
        <f t="shared" si="21"/>
        <v>3</v>
      </c>
      <c r="BK83">
        <v>5</v>
      </c>
      <c r="BL83" t="s">
        <v>120</v>
      </c>
      <c r="BM83">
        <v>0</v>
      </c>
      <c r="BN83" t="s">
        <v>96</v>
      </c>
      <c r="BO83" t="str">
        <f t="shared" si="22"/>
        <v>ERR</v>
      </c>
      <c r="BP83" t="s">
        <v>121</v>
      </c>
      <c r="BQ83">
        <v>1998</v>
      </c>
      <c r="BR83" t="s">
        <v>170</v>
      </c>
      <c r="BS83">
        <v>2</v>
      </c>
      <c r="BT83">
        <v>405</v>
      </c>
      <c r="BU83" t="s">
        <v>111</v>
      </c>
      <c r="BV83">
        <f t="shared" si="23"/>
        <v>3</v>
      </c>
      <c r="BW83" t="s">
        <v>111</v>
      </c>
      <c r="BX83">
        <f t="shared" si="24"/>
        <v>3</v>
      </c>
      <c r="BY83" t="s">
        <v>118</v>
      </c>
      <c r="BZ83">
        <v>0</v>
      </c>
      <c r="CA83">
        <v>199</v>
      </c>
      <c r="CB83">
        <v>0</v>
      </c>
      <c r="CC83">
        <v>0</v>
      </c>
      <c r="CD83">
        <v>0</v>
      </c>
      <c r="CE83">
        <v>0</v>
      </c>
      <c r="CF83" t="s">
        <v>96</v>
      </c>
      <c r="CG83" t="str">
        <f t="shared" si="25"/>
        <v>ERR</v>
      </c>
      <c r="CH83" t="s">
        <v>96</v>
      </c>
      <c r="CI83" t="s">
        <v>96</v>
      </c>
      <c r="CJ83">
        <v>0</v>
      </c>
      <c r="CK83">
        <v>3</v>
      </c>
      <c r="CL83">
        <v>2006</v>
      </c>
      <c r="CM83" t="s">
        <v>123</v>
      </c>
      <c r="CN83" t="s">
        <v>124</v>
      </c>
      <c r="CO83" s="1">
        <v>153500</v>
      </c>
      <c r="CP83" s="2">
        <f t="shared" si="13"/>
        <v>59.634809634809635</v>
      </c>
    </row>
    <row r="84" spans="1:94" x14ac:dyDescent="0.25">
      <c r="A84">
        <v>83</v>
      </c>
      <c r="B84">
        <v>20</v>
      </c>
      <c r="C84" t="s">
        <v>94</v>
      </c>
      <c r="D84">
        <v>78</v>
      </c>
      <c r="E84">
        <v>10206</v>
      </c>
      <c r="F84" t="s">
        <v>95</v>
      </c>
      <c r="G84" t="s">
        <v>96</v>
      </c>
      <c r="H84" t="s">
        <v>97</v>
      </c>
      <c r="I84" t="s">
        <v>98</v>
      </c>
      <c r="J84" t="s">
        <v>99</v>
      </c>
      <c r="K84" t="s">
        <v>100</v>
      </c>
      <c r="L84" t="s">
        <v>101</v>
      </c>
      <c r="M84" t="s">
        <v>149</v>
      </c>
      <c r="N84" t="s">
        <v>103</v>
      </c>
      <c r="O84" t="s">
        <v>103</v>
      </c>
      <c r="P84" t="s">
        <v>104</v>
      </c>
      <c r="Q84" t="s">
        <v>128</v>
      </c>
      <c r="R84">
        <v>8</v>
      </c>
      <c r="S84">
        <v>5</v>
      </c>
      <c r="T84">
        <v>2007</v>
      </c>
      <c r="U84">
        <v>2007</v>
      </c>
      <c r="V84" t="s">
        <v>106</v>
      </c>
      <c r="W84" t="s">
        <v>107</v>
      </c>
      <c r="X84" t="s">
        <v>108</v>
      </c>
      <c r="Y84" t="s">
        <v>108</v>
      </c>
      <c r="Z84" t="s">
        <v>150</v>
      </c>
      <c r="AA84">
        <v>468</v>
      </c>
      <c r="AB84" t="s">
        <v>111</v>
      </c>
      <c r="AC84">
        <f t="shared" si="14"/>
        <v>3</v>
      </c>
      <c r="AD84" t="s">
        <v>111</v>
      </c>
      <c r="AE84">
        <f t="shared" si="15"/>
        <v>3</v>
      </c>
      <c r="AF84" t="s">
        <v>112</v>
      </c>
      <c r="AG84" t="s">
        <v>110</v>
      </c>
      <c r="AH84">
        <f t="shared" si="16"/>
        <v>2</v>
      </c>
      <c r="AI84" t="s">
        <v>111</v>
      </c>
      <c r="AJ84">
        <f t="shared" si="17"/>
        <v>3</v>
      </c>
      <c r="AK84" t="s">
        <v>113</v>
      </c>
      <c r="AL84" t="s">
        <v>114</v>
      </c>
      <c r="AM84">
        <v>33</v>
      </c>
      <c r="AN84" t="s">
        <v>115</v>
      </c>
      <c r="AO84">
        <v>0</v>
      </c>
      <c r="AP84">
        <v>1530</v>
      </c>
      <c r="AQ84">
        <v>1563</v>
      </c>
      <c r="AR84" t="s">
        <v>116</v>
      </c>
      <c r="AS84" t="s">
        <v>117</v>
      </c>
      <c r="AT84">
        <f t="shared" si="18"/>
        <v>1</v>
      </c>
      <c r="AU84" t="s">
        <v>118</v>
      </c>
      <c r="AV84">
        <f t="shared" si="19"/>
        <v>1</v>
      </c>
      <c r="AW84" t="s">
        <v>119</v>
      </c>
      <c r="AX84">
        <v>1563</v>
      </c>
      <c r="AY84">
        <v>0</v>
      </c>
      <c r="AZ84">
        <v>0</v>
      </c>
      <c r="BA84">
        <v>1563</v>
      </c>
      <c r="BB84">
        <f t="shared" si="20"/>
        <v>3126</v>
      </c>
      <c r="BC84">
        <v>0</v>
      </c>
      <c r="BD84">
        <v>0</v>
      </c>
      <c r="BE84">
        <v>2</v>
      </c>
      <c r="BF84">
        <v>0</v>
      </c>
      <c r="BG84">
        <v>3</v>
      </c>
      <c r="BH84">
        <v>1</v>
      </c>
      <c r="BI84" t="s">
        <v>110</v>
      </c>
      <c r="BJ84">
        <f t="shared" si="21"/>
        <v>2</v>
      </c>
      <c r="BK84">
        <v>6</v>
      </c>
      <c r="BL84" t="s">
        <v>120</v>
      </c>
      <c r="BM84">
        <v>1</v>
      </c>
      <c r="BN84" t="s">
        <v>110</v>
      </c>
      <c r="BO84">
        <f t="shared" si="22"/>
        <v>2</v>
      </c>
      <c r="BP84" t="s">
        <v>121</v>
      </c>
      <c r="BQ84">
        <v>2007</v>
      </c>
      <c r="BR84" t="s">
        <v>122</v>
      </c>
      <c r="BS84">
        <v>3</v>
      </c>
      <c r="BT84">
        <v>758</v>
      </c>
      <c r="BU84" t="s">
        <v>111</v>
      </c>
      <c r="BV84">
        <f t="shared" si="23"/>
        <v>3</v>
      </c>
      <c r="BW84" t="s">
        <v>111</v>
      </c>
      <c r="BX84">
        <f t="shared" si="24"/>
        <v>3</v>
      </c>
      <c r="BY84" t="s">
        <v>118</v>
      </c>
      <c r="BZ84">
        <v>144</v>
      </c>
      <c r="CA84">
        <v>99</v>
      </c>
      <c r="CB84">
        <v>0</v>
      </c>
      <c r="CC84">
        <v>0</v>
      </c>
      <c r="CD84">
        <v>0</v>
      </c>
      <c r="CE84">
        <v>0</v>
      </c>
      <c r="CF84" t="s">
        <v>96</v>
      </c>
      <c r="CG84" t="str">
        <f t="shared" si="25"/>
        <v>ERR</v>
      </c>
      <c r="CH84" t="s">
        <v>96</v>
      </c>
      <c r="CI84" t="s">
        <v>96</v>
      </c>
      <c r="CJ84">
        <v>0</v>
      </c>
      <c r="CK84">
        <v>10</v>
      </c>
      <c r="CL84">
        <v>2008</v>
      </c>
      <c r="CM84" t="s">
        <v>123</v>
      </c>
      <c r="CN84" t="s">
        <v>124</v>
      </c>
      <c r="CO84" s="1">
        <v>245000</v>
      </c>
      <c r="CP84" s="2">
        <f t="shared" si="13"/>
        <v>78.374920025591805</v>
      </c>
    </row>
    <row r="85" spans="1:94" x14ac:dyDescent="0.25">
      <c r="A85">
        <v>84</v>
      </c>
      <c r="B85">
        <v>20</v>
      </c>
      <c r="C85" t="s">
        <v>94</v>
      </c>
      <c r="D85">
        <v>80</v>
      </c>
      <c r="E85">
        <v>8892</v>
      </c>
      <c r="F85" t="s">
        <v>95</v>
      </c>
      <c r="G85" t="s">
        <v>96</v>
      </c>
      <c r="H85" t="s">
        <v>133</v>
      </c>
      <c r="I85" t="s">
        <v>98</v>
      </c>
      <c r="J85" t="s">
        <v>99</v>
      </c>
      <c r="K85" t="s">
        <v>100</v>
      </c>
      <c r="L85" t="s">
        <v>101</v>
      </c>
      <c r="M85" t="s">
        <v>175</v>
      </c>
      <c r="N85" t="s">
        <v>103</v>
      </c>
      <c r="O85" t="s">
        <v>103</v>
      </c>
      <c r="P85" t="s">
        <v>104</v>
      </c>
      <c r="Q85" t="s">
        <v>128</v>
      </c>
      <c r="R85">
        <v>5</v>
      </c>
      <c r="S85">
        <v>5</v>
      </c>
      <c r="T85">
        <v>1960</v>
      </c>
      <c r="U85">
        <v>1960</v>
      </c>
      <c r="V85" t="s">
        <v>106</v>
      </c>
      <c r="W85" t="s">
        <v>107</v>
      </c>
      <c r="X85" t="s">
        <v>129</v>
      </c>
      <c r="Y85" t="s">
        <v>129</v>
      </c>
      <c r="Z85" t="s">
        <v>220</v>
      </c>
      <c r="AA85">
        <v>66</v>
      </c>
      <c r="AB85" t="s">
        <v>111</v>
      </c>
      <c r="AC85">
        <f t="shared" si="14"/>
        <v>3</v>
      </c>
      <c r="AD85" t="s">
        <v>111</v>
      </c>
      <c r="AE85">
        <f t="shared" si="15"/>
        <v>3</v>
      </c>
      <c r="AF85" t="s">
        <v>131</v>
      </c>
      <c r="AG85" t="s">
        <v>111</v>
      </c>
      <c r="AH85">
        <f t="shared" si="16"/>
        <v>3</v>
      </c>
      <c r="AI85" t="s">
        <v>111</v>
      </c>
      <c r="AJ85">
        <f t="shared" si="17"/>
        <v>3</v>
      </c>
      <c r="AK85" t="s">
        <v>113</v>
      </c>
      <c r="AL85" t="s">
        <v>115</v>
      </c>
      <c r="AM85">
        <v>0</v>
      </c>
      <c r="AN85" t="s">
        <v>115</v>
      </c>
      <c r="AO85">
        <v>0</v>
      </c>
      <c r="AP85">
        <v>1065</v>
      </c>
      <c r="AQ85">
        <v>1065</v>
      </c>
      <c r="AR85" t="s">
        <v>116</v>
      </c>
      <c r="AS85" t="s">
        <v>110</v>
      </c>
      <c r="AT85">
        <f t="shared" si="18"/>
        <v>2</v>
      </c>
      <c r="AU85" t="s">
        <v>118</v>
      </c>
      <c r="AV85">
        <f t="shared" si="19"/>
        <v>1</v>
      </c>
      <c r="AW85" t="s">
        <v>119</v>
      </c>
      <c r="AX85">
        <v>1065</v>
      </c>
      <c r="AY85">
        <v>0</v>
      </c>
      <c r="AZ85">
        <v>0</v>
      </c>
      <c r="BA85">
        <v>1065</v>
      </c>
      <c r="BB85">
        <f t="shared" si="20"/>
        <v>2130</v>
      </c>
      <c r="BC85">
        <v>0</v>
      </c>
      <c r="BD85">
        <v>0</v>
      </c>
      <c r="BE85">
        <v>1</v>
      </c>
      <c r="BF85">
        <v>1</v>
      </c>
      <c r="BG85">
        <v>3</v>
      </c>
      <c r="BH85">
        <v>1</v>
      </c>
      <c r="BI85" t="s">
        <v>111</v>
      </c>
      <c r="BJ85">
        <f t="shared" si="21"/>
        <v>3</v>
      </c>
      <c r="BK85">
        <v>6</v>
      </c>
      <c r="BL85" t="s">
        <v>120</v>
      </c>
      <c r="BM85">
        <v>0</v>
      </c>
      <c r="BN85" t="s">
        <v>96</v>
      </c>
      <c r="BO85" t="str">
        <f t="shared" si="22"/>
        <v>ERR</v>
      </c>
      <c r="BP85" t="s">
        <v>140</v>
      </c>
      <c r="BQ85">
        <v>1974</v>
      </c>
      <c r="BR85" t="s">
        <v>115</v>
      </c>
      <c r="BS85">
        <v>2</v>
      </c>
      <c r="BT85">
        <v>461</v>
      </c>
      <c r="BU85" t="s">
        <v>111</v>
      </c>
      <c r="BV85">
        <f t="shared" si="23"/>
        <v>3</v>
      </c>
      <c r="BW85" t="s">
        <v>111</v>
      </c>
      <c r="BX85">
        <f t="shared" si="24"/>
        <v>3</v>
      </c>
      <c r="BY85" t="s">
        <v>118</v>
      </c>
      <c r="BZ85">
        <v>74</v>
      </c>
      <c r="CA85">
        <v>0</v>
      </c>
      <c r="CB85">
        <v>0</v>
      </c>
      <c r="CC85">
        <v>0</v>
      </c>
      <c r="CD85">
        <v>0</v>
      </c>
      <c r="CE85">
        <v>0</v>
      </c>
      <c r="CF85" t="s">
        <v>96</v>
      </c>
      <c r="CG85" t="str">
        <f t="shared" si="25"/>
        <v>ERR</v>
      </c>
      <c r="CH85" t="s">
        <v>96</v>
      </c>
      <c r="CI85" t="s">
        <v>96</v>
      </c>
      <c r="CJ85">
        <v>0</v>
      </c>
      <c r="CK85">
        <v>7</v>
      </c>
      <c r="CL85">
        <v>2007</v>
      </c>
      <c r="CM85" t="s">
        <v>186</v>
      </c>
      <c r="CN85" t="s">
        <v>124</v>
      </c>
      <c r="CO85" s="1">
        <v>126500</v>
      </c>
      <c r="CP85" s="2">
        <f t="shared" si="13"/>
        <v>59.389671361502344</v>
      </c>
    </row>
    <row r="86" spans="1:94" x14ac:dyDescent="0.25">
      <c r="A86">
        <v>85</v>
      </c>
      <c r="B86">
        <v>80</v>
      </c>
      <c r="C86" t="s">
        <v>94</v>
      </c>
      <c r="D86" t="s">
        <v>96</v>
      </c>
      <c r="E86">
        <v>8530</v>
      </c>
      <c r="F86" t="s">
        <v>95</v>
      </c>
      <c r="G86" t="s">
        <v>96</v>
      </c>
      <c r="H86" t="s">
        <v>133</v>
      </c>
      <c r="I86" t="s">
        <v>98</v>
      </c>
      <c r="J86" t="s">
        <v>99</v>
      </c>
      <c r="K86" t="s">
        <v>100</v>
      </c>
      <c r="L86" t="s">
        <v>101</v>
      </c>
      <c r="M86" t="s">
        <v>206</v>
      </c>
      <c r="N86" t="s">
        <v>103</v>
      </c>
      <c r="O86" t="s">
        <v>103</v>
      </c>
      <c r="P86" t="s">
        <v>104</v>
      </c>
      <c r="Q86" t="s">
        <v>210</v>
      </c>
      <c r="R86">
        <v>7</v>
      </c>
      <c r="S86">
        <v>5</v>
      </c>
      <c r="T86">
        <v>1995</v>
      </c>
      <c r="U86">
        <v>1996</v>
      </c>
      <c r="V86" t="s">
        <v>106</v>
      </c>
      <c r="W86" t="s">
        <v>107</v>
      </c>
      <c r="X86" t="s">
        <v>153</v>
      </c>
      <c r="Y86" t="s">
        <v>153</v>
      </c>
      <c r="Z86" t="s">
        <v>109</v>
      </c>
      <c r="AA86">
        <v>22</v>
      </c>
      <c r="AB86" t="s">
        <v>111</v>
      </c>
      <c r="AC86">
        <f t="shared" si="14"/>
        <v>3</v>
      </c>
      <c r="AD86" t="s">
        <v>111</v>
      </c>
      <c r="AE86">
        <f t="shared" si="15"/>
        <v>3</v>
      </c>
      <c r="AF86" t="s">
        <v>112</v>
      </c>
      <c r="AG86" t="s">
        <v>110</v>
      </c>
      <c r="AH86">
        <f t="shared" si="16"/>
        <v>2</v>
      </c>
      <c r="AI86" t="s">
        <v>111</v>
      </c>
      <c r="AJ86">
        <f t="shared" si="17"/>
        <v>3</v>
      </c>
      <c r="AK86" t="s">
        <v>113</v>
      </c>
      <c r="AL86" t="s">
        <v>115</v>
      </c>
      <c r="AM86">
        <v>0</v>
      </c>
      <c r="AN86" t="s">
        <v>115</v>
      </c>
      <c r="AO86">
        <v>0</v>
      </c>
      <c r="AP86">
        <v>384</v>
      </c>
      <c r="AQ86">
        <v>384</v>
      </c>
      <c r="AR86" t="s">
        <v>116</v>
      </c>
      <c r="AS86" t="s">
        <v>110</v>
      </c>
      <c r="AT86">
        <f t="shared" si="18"/>
        <v>2</v>
      </c>
      <c r="AU86" t="s">
        <v>118</v>
      </c>
      <c r="AV86">
        <f t="shared" si="19"/>
        <v>1</v>
      </c>
      <c r="AW86" t="s">
        <v>119</v>
      </c>
      <c r="AX86">
        <v>804</v>
      </c>
      <c r="AY86">
        <v>670</v>
      </c>
      <c r="AZ86">
        <v>0</v>
      </c>
      <c r="BA86">
        <v>1474</v>
      </c>
      <c r="BB86">
        <f t="shared" si="20"/>
        <v>1858</v>
      </c>
      <c r="BC86">
        <v>0</v>
      </c>
      <c r="BD86">
        <v>0</v>
      </c>
      <c r="BE86">
        <v>2</v>
      </c>
      <c r="BF86">
        <v>1</v>
      </c>
      <c r="BG86">
        <v>3</v>
      </c>
      <c r="BH86">
        <v>1</v>
      </c>
      <c r="BI86" t="s">
        <v>111</v>
      </c>
      <c r="BJ86">
        <f t="shared" si="21"/>
        <v>3</v>
      </c>
      <c r="BK86">
        <v>7</v>
      </c>
      <c r="BL86" t="s">
        <v>120</v>
      </c>
      <c r="BM86">
        <v>1</v>
      </c>
      <c r="BN86" t="s">
        <v>111</v>
      </c>
      <c r="BO86">
        <f t="shared" si="22"/>
        <v>3</v>
      </c>
      <c r="BP86" t="s">
        <v>169</v>
      </c>
      <c r="BQ86">
        <v>1995</v>
      </c>
      <c r="BR86" t="s">
        <v>170</v>
      </c>
      <c r="BS86">
        <v>2</v>
      </c>
      <c r="BT86">
        <v>400</v>
      </c>
      <c r="BU86" t="s">
        <v>111</v>
      </c>
      <c r="BV86">
        <f t="shared" si="23"/>
        <v>3</v>
      </c>
      <c r="BW86" t="s">
        <v>111</v>
      </c>
      <c r="BX86">
        <f t="shared" si="24"/>
        <v>3</v>
      </c>
      <c r="BY86" t="s">
        <v>118</v>
      </c>
      <c r="BZ86">
        <v>120</v>
      </c>
      <c r="CA86">
        <v>72</v>
      </c>
      <c r="CB86">
        <v>0</v>
      </c>
      <c r="CC86">
        <v>0</v>
      </c>
      <c r="CD86">
        <v>0</v>
      </c>
      <c r="CE86">
        <v>0</v>
      </c>
      <c r="CF86" t="s">
        <v>96</v>
      </c>
      <c r="CG86" t="str">
        <f t="shared" si="25"/>
        <v>ERR</v>
      </c>
      <c r="CH86" t="s">
        <v>96</v>
      </c>
      <c r="CI86" t="s">
        <v>148</v>
      </c>
      <c r="CJ86">
        <v>700</v>
      </c>
      <c r="CK86">
        <v>5</v>
      </c>
      <c r="CL86">
        <v>2009</v>
      </c>
      <c r="CM86" t="s">
        <v>123</v>
      </c>
      <c r="CN86" t="s">
        <v>124</v>
      </c>
      <c r="CO86" s="1">
        <v>168500</v>
      </c>
      <c r="CP86" s="2">
        <f t="shared" si="13"/>
        <v>90.688912809472555</v>
      </c>
    </row>
    <row r="87" spans="1:94" x14ac:dyDescent="0.25">
      <c r="A87">
        <v>86</v>
      </c>
      <c r="B87">
        <v>60</v>
      </c>
      <c r="C87" t="s">
        <v>94</v>
      </c>
      <c r="D87">
        <v>121</v>
      </c>
      <c r="E87">
        <v>16059</v>
      </c>
      <c r="F87" t="s">
        <v>95</v>
      </c>
      <c r="G87" t="s">
        <v>96</v>
      </c>
      <c r="H87" t="s">
        <v>97</v>
      </c>
      <c r="I87" t="s">
        <v>98</v>
      </c>
      <c r="J87" t="s">
        <v>99</v>
      </c>
      <c r="K87" t="s">
        <v>135</v>
      </c>
      <c r="L87" t="s">
        <v>101</v>
      </c>
      <c r="M87" t="s">
        <v>142</v>
      </c>
      <c r="N87" t="s">
        <v>103</v>
      </c>
      <c r="O87" t="s">
        <v>103</v>
      </c>
      <c r="P87" t="s">
        <v>104</v>
      </c>
      <c r="Q87" t="s">
        <v>105</v>
      </c>
      <c r="R87">
        <v>8</v>
      </c>
      <c r="S87">
        <v>5</v>
      </c>
      <c r="T87">
        <v>1991</v>
      </c>
      <c r="U87">
        <v>1992</v>
      </c>
      <c r="V87" t="s">
        <v>165</v>
      </c>
      <c r="W87" t="s">
        <v>107</v>
      </c>
      <c r="X87" t="s">
        <v>153</v>
      </c>
      <c r="Y87" t="s">
        <v>153</v>
      </c>
      <c r="Z87" t="s">
        <v>109</v>
      </c>
      <c r="AA87">
        <v>284</v>
      </c>
      <c r="AB87" t="s">
        <v>110</v>
      </c>
      <c r="AC87">
        <f t="shared" si="14"/>
        <v>2</v>
      </c>
      <c r="AD87" t="s">
        <v>111</v>
      </c>
      <c r="AE87">
        <f t="shared" si="15"/>
        <v>3</v>
      </c>
      <c r="AF87" t="s">
        <v>131</v>
      </c>
      <c r="AG87" t="s">
        <v>110</v>
      </c>
      <c r="AH87">
        <f t="shared" si="16"/>
        <v>2</v>
      </c>
      <c r="AI87" t="s">
        <v>111</v>
      </c>
      <c r="AJ87">
        <f t="shared" si="17"/>
        <v>3</v>
      </c>
      <c r="AK87" t="s">
        <v>113</v>
      </c>
      <c r="AL87" t="s">
        <v>115</v>
      </c>
      <c r="AM87">
        <v>0</v>
      </c>
      <c r="AN87" t="s">
        <v>115</v>
      </c>
      <c r="AO87">
        <v>0</v>
      </c>
      <c r="AP87">
        <v>1288</v>
      </c>
      <c r="AQ87">
        <v>1288</v>
      </c>
      <c r="AR87" t="s">
        <v>116</v>
      </c>
      <c r="AS87" t="s">
        <v>117</v>
      </c>
      <c r="AT87">
        <f t="shared" si="18"/>
        <v>1</v>
      </c>
      <c r="AU87" t="s">
        <v>118</v>
      </c>
      <c r="AV87">
        <f t="shared" si="19"/>
        <v>1</v>
      </c>
      <c r="AW87" t="s">
        <v>119</v>
      </c>
      <c r="AX87">
        <v>1301</v>
      </c>
      <c r="AY87">
        <v>1116</v>
      </c>
      <c r="AZ87">
        <v>0</v>
      </c>
      <c r="BA87">
        <v>2417</v>
      </c>
      <c r="BB87">
        <f t="shared" si="20"/>
        <v>3705</v>
      </c>
      <c r="BC87">
        <v>0</v>
      </c>
      <c r="BD87">
        <v>0</v>
      </c>
      <c r="BE87">
        <v>2</v>
      </c>
      <c r="BF87">
        <v>1</v>
      </c>
      <c r="BG87">
        <v>4</v>
      </c>
      <c r="BH87">
        <v>1</v>
      </c>
      <c r="BI87" t="s">
        <v>110</v>
      </c>
      <c r="BJ87">
        <f t="shared" si="21"/>
        <v>2</v>
      </c>
      <c r="BK87">
        <v>9</v>
      </c>
      <c r="BL87" t="s">
        <v>120</v>
      </c>
      <c r="BM87">
        <v>1</v>
      </c>
      <c r="BN87" t="s">
        <v>111</v>
      </c>
      <c r="BO87">
        <f t="shared" si="22"/>
        <v>3</v>
      </c>
      <c r="BP87" t="s">
        <v>121</v>
      </c>
      <c r="BQ87">
        <v>1991</v>
      </c>
      <c r="BR87" t="s">
        <v>115</v>
      </c>
      <c r="BS87">
        <v>2</v>
      </c>
      <c r="BT87">
        <v>462</v>
      </c>
      <c r="BU87" t="s">
        <v>111</v>
      </c>
      <c r="BV87">
        <f t="shared" si="23"/>
        <v>3</v>
      </c>
      <c r="BW87" t="s">
        <v>111</v>
      </c>
      <c r="BX87">
        <f t="shared" si="24"/>
        <v>3</v>
      </c>
      <c r="BY87" t="s">
        <v>118</v>
      </c>
      <c r="BZ87">
        <v>127</v>
      </c>
      <c r="CA87">
        <v>82</v>
      </c>
      <c r="CB87">
        <v>0</v>
      </c>
      <c r="CC87">
        <v>0</v>
      </c>
      <c r="CD87">
        <v>0</v>
      </c>
      <c r="CE87">
        <v>0</v>
      </c>
      <c r="CF87" t="s">
        <v>96</v>
      </c>
      <c r="CG87" t="str">
        <f t="shared" si="25"/>
        <v>ERR</v>
      </c>
      <c r="CH87" t="s">
        <v>96</v>
      </c>
      <c r="CI87" t="s">
        <v>96</v>
      </c>
      <c r="CJ87">
        <v>0</v>
      </c>
      <c r="CK87">
        <v>4</v>
      </c>
      <c r="CL87">
        <v>2006</v>
      </c>
      <c r="CM87" t="s">
        <v>123</v>
      </c>
      <c r="CN87" t="s">
        <v>124</v>
      </c>
      <c r="CO87" s="1">
        <v>260000</v>
      </c>
      <c r="CP87" s="2">
        <f t="shared" si="13"/>
        <v>70.175438596491233</v>
      </c>
    </row>
    <row r="88" spans="1:94" x14ac:dyDescent="0.25">
      <c r="A88">
        <v>87</v>
      </c>
      <c r="B88">
        <v>60</v>
      </c>
      <c r="C88" t="s">
        <v>94</v>
      </c>
      <c r="D88">
        <v>122</v>
      </c>
      <c r="E88">
        <v>11911</v>
      </c>
      <c r="F88" t="s">
        <v>95</v>
      </c>
      <c r="G88" t="s">
        <v>96</v>
      </c>
      <c r="H88" t="s">
        <v>173</v>
      </c>
      <c r="I88" t="s">
        <v>98</v>
      </c>
      <c r="J88" t="s">
        <v>99</v>
      </c>
      <c r="K88" t="s">
        <v>100</v>
      </c>
      <c r="L88" t="s">
        <v>101</v>
      </c>
      <c r="M88" t="s">
        <v>206</v>
      </c>
      <c r="N88" t="s">
        <v>103</v>
      </c>
      <c r="O88" t="s">
        <v>103</v>
      </c>
      <c r="P88" t="s">
        <v>104</v>
      </c>
      <c r="Q88" t="s">
        <v>105</v>
      </c>
      <c r="R88">
        <v>6</v>
      </c>
      <c r="S88">
        <v>5</v>
      </c>
      <c r="T88">
        <v>2005</v>
      </c>
      <c r="U88">
        <v>2005</v>
      </c>
      <c r="V88" t="s">
        <v>106</v>
      </c>
      <c r="W88" t="s">
        <v>107</v>
      </c>
      <c r="X88" t="s">
        <v>108</v>
      </c>
      <c r="Y88" t="s">
        <v>108</v>
      </c>
      <c r="Z88" t="s">
        <v>130</v>
      </c>
      <c r="AA88">
        <v>0</v>
      </c>
      <c r="AB88" t="s">
        <v>110</v>
      </c>
      <c r="AC88">
        <f t="shared" si="14"/>
        <v>2</v>
      </c>
      <c r="AD88" t="s">
        <v>111</v>
      </c>
      <c r="AE88">
        <f t="shared" si="15"/>
        <v>3</v>
      </c>
      <c r="AF88" t="s">
        <v>112</v>
      </c>
      <c r="AG88" t="s">
        <v>110</v>
      </c>
      <c r="AH88">
        <f t="shared" si="16"/>
        <v>2</v>
      </c>
      <c r="AI88" t="s">
        <v>111</v>
      </c>
      <c r="AJ88">
        <f t="shared" si="17"/>
        <v>3</v>
      </c>
      <c r="AK88" t="s">
        <v>143</v>
      </c>
      <c r="AL88" t="s">
        <v>115</v>
      </c>
      <c r="AM88">
        <v>0</v>
      </c>
      <c r="AN88" t="s">
        <v>115</v>
      </c>
      <c r="AO88">
        <v>0</v>
      </c>
      <c r="AP88">
        <v>684</v>
      </c>
      <c r="AQ88">
        <v>684</v>
      </c>
      <c r="AR88" t="s">
        <v>116</v>
      </c>
      <c r="AS88" t="s">
        <v>117</v>
      </c>
      <c r="AT88">
        <f t="shared" si="18"/>
        <v>1</v>
      </c>
      <c r="AU88" t="s">
        <v>118</v>
      </c>
      <c r="AV88">
        <f t="shared" si="19"/>
        <v>1</v>
      </c>
      <c r="AW88" t="s">
        <v>119</v>
      </c>
      <c r="AX88">
        <v>684</v>
      </c>
      <c r="AY88">
        <v>876</v>
      </c>
      <c r="AZ88">
        <v>0</v>
      </c>
      <c r="BA88">
        <v>1560</v>
      </c>
      <c r="BB88">
        <f t="shared" si="20"/>
        <v>2244</v>
      </c>
      <c r="BC88">
        <v>0</v>
      </c>
      <c r="BD88">
        <v>0</v>
      </c>
      <c r="BE88">
        <v>2</v>
      </c>
      <c r="BF88">
        <v>1</v>
      </c>
      <c r="BG88">
        <v>3</v>
      </c>
      <c r="BH88">
        <v>1</v>
      </c>
      <c r="BI88" t="s">
        <v>110</v>
      </c>
      <c r="BJ88">
        <f t="shared" si="21"/>
        <v>2</v>
      </c>
      <c r="BK88">
        <v>6</v>
      </c>
      <c r="BL88" t="s">
        <v>120</v>
      </c>
      <c r="BM88">
        <v>1</v>
      </c>
      <c r="BN88" t="s">
        <v>110</v>
      </c>
      <c r="BO88">
        <f t="shared" si="22"/>
        <v>2</v>
      </c>
      <c r="BP88" t="s">
        <v>169</v>
      </c>
      <c r="BQ88">
        <v>2005</v>
      </c>
      <c r="BR88" t="s">
        <v>170</v>
      </c>
      <c r="BS88">
        <v>2</v>
      </c>
      <c r="BT88">
        <v>400</v>
      </c>
      <c r="BU88" t="s">
        <v>111</v>
      </c>
      <c r="BV88">
        <f t="shared" si="23"/>
        <v>3</v>
      </c>
      <c r="BW88" t="s">
        <v>111</v>
      </c>
      <c r="BX88">
        <f t="shared" si="24"/>
        <v>3</v>
      </c>
      <c r="BY88" t="s">
        <v>118</v>
      </c>
      <c r="BZ88">
        <v>100</v>
      </c>
      <c r="CA88">
        <v>38</v>
      </c>
      <c r="CB88">
        <v>0</v>
      </c>
      <c r="CC88">
        <v>0</v>
      </c>
      <c r="CD88">
        <v>0</v>
      </c>
      <c r="CE88">
        <v>0</v>
      </c>
      <c r="CF88" t="s">
        <v>96</v>
      </c>
      <c r="CG88" t="str">
        <f t="shared" si="25"/>
        <v>ERR</v>
      </c>
      <c r="CH88" t="s">
        <v>96</v>
      </c>
      <c r="CI88" t="s">
        <v>96</v>
      </c>
      <c r="CJ88">
        <v>0</v>
      </c>
      <c r="CK88">
        <v>3</v>
      </c>
      <c r="CL88">
        <v>2009</v>
      </c>
      <c r="CM88" t="s">
        <v>123</v>
      </c>
      <c r="CN88" t="s">
        <v>124</v>
      </c>
      <c r="CO88" s="1">
        <v>174000</v>
      </c>
      <c r="CP88" s="2">
        <f t="shared" si="13"/>
        <v>77.540106951871664</v>
      </c>
    </row>
    <row r="89" spans="1:94" x14ac:dyDescent="0.25">
      <c r="A89">
        <v>88</v>
      </c>
      <c r="B89">
        <v>160</v>
      </c>
      <c r="C89" t="s">
        <v>205</v>
      </c>
      <c r="D89">
        <v>40</v>
      </c>
      <c r="E89">
        <v>3951</v>
      </c>
      <c r="F89" t="s">
        <v>95</v>
      </c>
      <c r="G89" t="s">
        <v>95</v>
      </c>
      <c r="H89" t="s">
        <v>97</v>
      </c>
      <c r="I89" t="s">
        <v>98</v>
      </c>
      <c r="J89" t="s">
        <v>99</v>
      </c>
      <c r="K89" t="s">
        <v>135</v>
      </c>
      <c r="L89" t="s">
        <v>101</v>
      </c>
      <c r="M89" t="s">
        <v>149</v>
      </c>
      <c r="N89" t="s">
        <v>103</v>
      </c>
      <c r="O89" t="s">
        <v>103</v>
      </c>
      <c r="P89" t="s">
        <v>192</v>
      </c>
      <c r="Q89" t="s">
        <v>105</v>
      </c>
      <c r="R89">
        <v>6</v>
      </c>
      <c r="S89">
        <v>5</v>
      </c>
      <c r="T89">
        <v>2009</v>
      </c>
      <c r="U89">
        <v>2009</v>
      </c>
      <c r="V89" t="s">
        <v>106</v>
      </c>
      <c r="W89" t="s">
        <v>107</v>
      </c>
      <c r="X89" t="s">
        <v>108</v>
      </c>
      <c r="Y89" t="s">
        <v>108</v>
      </c>
      <c r="Z89" t="s">
        <v>150</v>
      </c>
      <c r="AA89">
        <v>76</v>
      </c>
      <c r="AB89" t="s">
        <v>110</v>
      </c>
      <c r="AC89">
        <f t="shared" si="14"/>
        <v>2</v>
      </c>
      <c r="AD89" t="s">
        <v>111</v>
      </c>
      <c r="AE89">
        <f t="shared" si="15"/>
        <v>3</v>
      </c>
      <c r="AF89" t="s">
        <v>112</v>
      </c>
      <c r="AG89" t="s">
        <v>110</v>
      </c>
      <c r="AH89">
        <f t="shared" si="16"/>
        <v>2</v>
      </c>
      <c r="AI89" t="s">
        <v>111</v>
      </c>
      <c r="AJ89">
        <f t="shared" si="17"/>
        <v>3</v>
      </c>
      <c r="AK89" t="s">
        <v>143</v>
      </c>
      <c r="AL89" t="s">
        <v>115</v>
      </c>
      <c r="AM89">
        <v>0</v>
      </c>
      <c r="AN89" t="s">
        <v>115</v>
      </c>
      <c r="AO89">
        <v>0</v>
      </c>
      <c r="AP89">
        <v>612</v>
      </c>
      <c r="AQ89">
        <v>612</v>
      </c>
      <c r="AR89" t="s">
        <v>116</v>
      </c>
      <c r="AS89" t="s">
        <v>117</v>
      </c>
      <c r="AT89">
        <f t="shared" si="18"/>
        <v>1</v>
      </c>
      <c r="AU89" t="s">
        <v>118</v>
      </c>
      <c r="AV89">
        <f t="shared" si="19"/>
        <v>1</v>
      </c>
      <c r="AW89" t="s">
        <v>119</v>
      </c>
      <c r="AX89">
        <v>612</v>
      </c>
      <c r="AY89">
        <v>612</v>
      </c>
      <c r="AZ89">
        <v>0</v>
      </c>
      <c r="BA89">
        <v>1224</v>
      </c>
      <c r="BB89">
        <f t="shared" si="20"/>
        <v>1836</v>
      </c>
      <c r="BC89">
        <v>0</v>
      </c>
      <c r="BD89">
        <v>0</v>
      </c>
      <c r="BE89">
        <v>2</v>
      </c>
      <c r="BF89">
        <v>1</v>
      </c>
      <c r="BG89">
        <v>2</v>
      </c>
      <c r="BH89">
        <v>1</v>
      </c>
      <c r="BI89" t="s">
        <v>110</v>
      </c>
      <c r="BJ89">
        <f t="shared" si="21"/>
        <v>2</v>
      </c>
      <c r="BK89">
        <v>4</v>
      </c>
      <c r="BL89" t="s">
        <v>120</v>
      </c>
      <c r="BM89">
        <v>0</v>
      </c>
      <c r="BN89" t="s">
        <v>96</v>
      </c>
      <c r="BO89" t="str">
        <f t="shared" si="22"/>
        <v>ERR</v>
      </c>
      <c r="BP89" t="s">
        <v>140</v>
      </c>
      <c r="BQ89">
        <v>2009</v>
      </c>
      <c r="BR89" t="s">
        <v>122</v>
      </c>
      <c r="BS89">
        <v>2</v>
      </c>
      <c r="BT89">
        <v>528</v>
      </c>
      <c r="BU89" t="s">
        <v>111</v>
      </c>
      <c r="BV89">
        <f t="shared" si="23"/>
        <v>3</v>
      </c>
      <c r="BW89" t="s">
        <v>111</v>
      </c>
      <c r="BX89">
        <f t="shared" si="24"/>
        <v>3</v>
      </c>
      <c r="BY89" t="s">
        <v>118</v>
      </c>
      <c r="BZ89">
        <v>0</v>
      </c>
      <c r="CA89">
        <v>234</v>
      </c>
      <c r="CB89">
        <v>0</v>
      </c>
      <c r="CC89">
        <v>0</v>
      </c>
      <c r="CD89">
        <v>0</v>
      </c>
      <c r="CE89">
        <v>0</v>
      </c>
      <c r="CF89" t="s">
        <v>96</v>
      </c>
      <c r="CG89" t="str">
        <f t="shared" si="25"/>
        <v>ERR</v>
      </c>
      <c r="CH89" t="s">
        <v>96</v>
      </c>
      <c r="CI89" t="s">
        <v>96</v>
      </c>
      <c r="CJ89">
        <v>0</v>
      </c>
      <c r="CK89">
        <v>6</v>
      </c>
      <c r="CL89">
        <v>2009</v>
      </c>
      <c r="CM89" t="s">
        <v>171</v>
      </c>
      <c r="CN89" t="s">
        <v>172</v>
      </c>
      <c r="CO89" s="1">
        <v>164500</v>
      </c>
      <c r="CP89" s="2">
        <f t="shared" si="13"/>
        <v>89.596949891067538</v>
      </c>
    </row>
    <row r="90" spans="1:94" x14ac:dyDescent="0.25">
      <c r="A90">
        <v>89</v>
      </c>
      <c r="B90">
        <v>50</v>
      </c>
      <c r="C90" t="s">
        <v>196</v>
      </c>
      <c r="D90">
        <v>105</v>
      </c>
      <c r="E90">
        <v>8470</v>
      </c>
      <c r="F90" t="s">
        <v>95</v>
      </c>
      <c r="G90" t="s">
        <v>96</v>
      </c>
      <c r="H90" t="s">
        <v>133</v>
      </c>
      <c r="I90" t="s">
        <v>98</v>
      </c>
      <c r="J90" t="s">
        <v>99</v>
      </c>
      <c r="K90" t="s">
        <v>135</v>
      </c>
      <c r="L90" t="s">
        <v>101</v>
      </c>
      <c r="M90" t="s">
        <v>189</v>
      </c>
      <c r="N90" t="s">
        <v>127</v>
      </c>
      <c r="O90" t="s">
        <v>127</v>
      </c>
      <c r="P90" t="s">
        <v>104</v>
      </c>
      <c r="Q90" t="s">
        <v>145</v>
      </c>
      <c r="R90">
        <v>3</v>
      </c>
      <c r="S90">
        <v>2</v>
      </c>
      <c r="T90">
        <v>1915</v>
      </c>
      <c r="U90">
        <v>1982</v>
      </c>
      <c r="V90" t="s">
        <v>165</v>
      </c>
      <c r="W90" t="s">
        <v>107</v>
      </c>
      <c r="X90" t="s">
        <v>174</v>
      </c>
      <c r="Y90" t="s">
        <v>174</v>
      </c>
      <c r="Z90" t="s">
        <v>130</v>
      </c>
      <c r="AA90">
        <v>0</v>
      </c>
      <c r="AB90" t="s">
        <v>160</v>
      </c>
      <c r="AC90">
        <f t="shared" si="14"/>
        <v>4</v>
      </c>
      <c r="AD90" t="s">
        <v>160</v>
      </c>
      <c r="AE90">
        <f t="shared" si="15"/>
        <v>4</v>
      </c>
      <c r="AF90" t="s">
        <v>131</v>
      </c>
      <c r="AG90" t="s">
        <v>111</v>
      </c>
      <c r="AH90">
        <f t="shared" si="16"/>
        <v>3</v>
      </c>
      <c r="AI90" t="s">
        <v>160</v>
      </c>
      <c r="AJ90">
        <f t="shared" si="17"/>
        <v>4</v>
      </c>
      <c r="AK90" t="s">
        <v>113</v>
      </c>
      <c r="AL90" t="s">
        <v>115</v>
      </c>
      <c r="AM90">
        <v>0</v>
      </c>
      <c r="AN90" t="s">
        <v>115</v>
      </c>
      <c r="AO90">
        <v>0</v>
      </c>
      <c r="AP90">
        <v>1013</v>
      </c>
      <c r="AQ90">
        <v>1013</v>
      </c>
      <c r="AR90" t="s">
        <v>116</v>
      </c>
      <c r="AS90" t="s">
        <v>111</v>
      </c>
      <c r="AT90">
        <f t="shared" si="18"/>
        <v>3</v>
      </c>
      <c r="AU90" t="s">
        <v>190</v>
      </c>
      <c r="AV90">
        <f t="shared" si="19"/>
        <v>0</v>
      </c>
      <c r="AW90" t="s">
        <v>119</v>
      </c>
      <c r="AX90">
        <v>1013</v>
      </c>
      <c r="AY90">
        <v>0</v>
      </c>
      <c r="AZ90">
        <v>513</v>
      </c>
      <c r="BA90">
        <v>1526</v>
      </c>
      <c r="BB90">
        <f t="shared" si="20"/>
        <v>2539</v>
      </c>
      <c r="BC90">
        <v>0</v>
      </c>
      <c r="BD90">
        <v>0</v>
      </c>
      <c r="BE90">
        <v>1</v>
      </c>
      <c r="BF90">
        <v>0</v>
      </c>
      <c r="BG90">
        <v>2</v>
      </c>
      <c r="BH90">
        <v>1</v>
      </c>
      <c r="BI90" t="s">
        <v>160</v>
      </c>
      <c r="BJ90">
        <f t="shared" si="21"/>
        <v>4</v>
      </c>
      <c r="BK90">
        <v>6</v>
      </c>
      <c r="BL90" t="s">
        <v>120</v>
      </c>
      <c r="BM90">
        <v>0</v>
      </c>
      <c r="BN90" t="s">
        <v>96</v>
      </c>
      <c r="BO90" t="str">
        <f t="shared" si="22"/>
        <v>ERR</v>
      </c>
      <c r="BP90" t="s">
        <v>96</v>
      </c>
      <c r="BQ90" t="s">
        <v>96</v>
      </c>
      <c r="BR90" t="s">
        <v>96</v>
      </c>
      <c r="BS90">
        <v>0</v>
      </c>
      <c r="BT90">
        <v>0</v>
      </c>
      <c r="BU90" t="s">
        <v>96</v>
      </c>
      <c r="BV90" t="str">
        <f t="shared" si="23"/>
        <v>ERR</v>
      </c>
      <c r="BW90" t="s">
        <v>96</v>
      </c>
      <c r="BX90" t="str">
        <f t="shared" si="24"/>
        <v>ERR</v>
      </c>
      <c r="BY90" t="s">
        <v>190</v>
      </c>
      <c r="BZ90">
        <v>0</v>
      </c>
      <c r="CA90">
        <v>0</v>
      </c>
      <c r="CB90">
        <v>156</v>
      </c>
      <c r="CC90">
        <v>0</v>
      </c>
      <c r="CD90">
        <v>0</v>
      </c>
      <c r="CE90">
        <v>0</v>
      </c>
      <c r="CF90" t="s">
        <v>96</v>
      </c>
      <c r="CG90" t="str">
        <f t="shared" si="25"/>
        <v>ERR</v>
      </c>
      <c r="CH90" t="s">
        <v>147</v>
      </c>
      <c r="CI90" t="s">
        <v>96</v>
      </c>
      <c r="CJ90">
        <v>0</v>
      </c>
      <c r="CK90">
        <v>10</v>
      </c>
      <c r="CL90">
        <v>2009</v>
      </c>
      <c r="CM90" t="s">
        <v>221</v>
      </c>
      <c r="CN90" t="s">
        <v>141</v>
      </c>
      <c r="CO90" s="1">
        <v>85000</v>
      </c>
      <c r="CP90" s="2">
        <f t="shared" si="13"/>
        <v>33.477747144545098</v>
      </c>
    </row>
    <row r="91" spans="1:94" x14ac:dyDescent="0.25">
      <c r="A91">
        <v>90</v>
      </c>
      <c r="B91">
        <v>20</v>
      </c>
      <c r="C91" t="s">
        <v>94</v>
      </c>
      <c r="D91">
        <v>60</v>
      </c>
      <c r="E91">
        <v>8070</v>
      </c>
      <c r="F91" t="s">
        <v>95</v>
      </c>
      <c r="G91" t="s">
        <v>96</v>
      </c>
      <c r="H91" t="s">
        <v>97</v>
      </c>
      <c r="I91" t="s">
        <v>98</v>
      </c>
      <c r="J91" t="s">
        <v>99</v>
      </c>
      <c r="K91" t="s">
        <v>100</v>
      </c>
      <c r="L91" t="s">
        <v>101</v>
      </c>
      <c r="M91" t="s">
        <v>102</v>
      </c>
      <c r="N91" t="s">
        <v>103</v>
      </c>
      <c r="O91" t="s">
        <v>103</v>
      </c>
      <c r="P91" t="s">
        <v>104</v>
      </c>
      <c r="Q91" t="s">
        <v>128</v>
      </c>
      <c r="R91">
        <v>4</v>
      </c>
      <c r="S91">
        <v>5</v>
      </c>
      <c r="T91">
        <v>1994</v>
      </c>
      <c r="U91">
        <v>1995</v>
      </c>
      <c r="V91" t="s">
        <v>106</v>
      </c>
      <c r="W91" t="s">
        <v>107</v>
      </c>
      <c r="X91" t="s">
        <v>108</v>
      </c>
      <c r="Y91" t="s">
        <v>108</v>
      </c>
      <c r="Z91" t="s">
        <v>130</v>
      </c>
      <c r="AA91">
        <v>0</v>
      </c>
      <c r="AB91" t="s">
        <v>111</v>
      </c>
      <c r="AC91">
        <f t="shared" si="14"/>
        <v>3</v>
      </c>
      <c r="AD91" t="s">
        <v>111</v>
      </c>
      <c r="AE91">
        <f t="shared" si="15"/>
        <v>3</v>
      </c>
      <c r="AF91" t="s">
        <v>112</v>
      </c>
      <c r="AG91" t="s">
        <v>110</v>
      </c>
      <c r="AH91">
        <f t="shared" si="16"/>
        <v>2</v>
      </c>
      <c r="AI91" t="s">
        <v>111</v>
      </c>
      <c r="AJ91">
        <f t="shared" si="17"/>
        <v>3</v>
      </c>
      <c r="AK91" t="s">
        <v>113</v>
      </c>
      <c r="AL91" t="s">
        <v>114</v>
      </c>
      <c r="AM91">
        <v>588</v>
      </c>
      <c r="AN91" t="s">
        <v>115</v>
      </c>
      <c r="AO91">
        <v>0</v>
      </c>
      <c r="AP91">
        <v>402</v>
      </c>
      <c r="AQ91">
        <v>990</v>
      </c>
      <c r="AR91" t="s">
        <v>116</v>
      </c>
      <c r="AS91" t="s">
        <v>117</v>
      </c>
      <c r="AT91">
        <f t="shared" si="18"/>
        <v>1</v>
      </c>
      <c r="AU91" t="s">
        <v>118</v>
      </c>
      <c r="AV91">
        <f t="shared" si="19"/>
        <v>1</v>
      </c>
      <c r="AW91" t="s">
        <v>119</v>
      </c>
      <c r="AX91">
        <v>990</v>
      </c>
      <c r="AY91">
        <v>0</v>
      </c>
      <c r="AZ91">
        <v>0</v>
      </c>
      <c r="BA91">
        <v>990</v>
      </c>
      <c r="BB91">
        <f t="shared" si="20"/>
        <v>1980</v>
      </c>
      <c r="BC91">
        <v>1</v>
      </c>
      <c r="BD91">
        <v>0</v>
      </c>
      <c r="BE91">
        <v>1</v>
      </c>
      <c r="BF91">
        <v>0</v>
      </c>
      <c r="BG91">
        <v>3</v>
      </c>
      <c r="BH91">
        <v>1</v>
      </c>
      <c r="BI91" t="s">
        <v>111</v>
      </c>
      <c r="BJ91">
        <f t="shared" si="21"/>
        <v>3</v>
      </c>
      <c r="BK91">
        <v>5</v>
      </c>
      <c r="BL91" t="s">
        <v>120</v>
      </c>
      <c r="BM91">
        <v>0</v>
      </c>
      <c r="BN91" t="s">
        <v>96</v>
      </c>
      <c r="BO91" t="str">
        <f t="shared" si="22"/>
        <v>ERR</v>
      </c>
      <c r="BP91" t="s">
        <v>96</v>
      </c>
      <c r="BQ91" t="s">
        <v>96</v>
      </c>
      <c r="BR91" t="s">
        <v>96</v>
      </c>
      <c r="BS91">
        <v>0</v>
      </c>
      <c r="BT91">
        <v>0</v>
      </c>
      <c r="BU91" t="s">
        <v>96</v>
      </c>
      <c r="BV91" t="str">
        <f t="shared" si="23"/>
        <v>ERR</v>
      </c>
      <c r="BW91" t="s">
        <v>96</v>
      </c>
      <c r="BX91" t="str">
        <f t="shared" si="24"/>
        <v>ERR</v>
      </c>
      <c r="BY91" t="s">
        <v>118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 t="s">
        <v>96</v>
      </c>
      <c r="CG91" t="str">
        <f t="shared" si="25"/>
        <v>ERR</v>
      </c>
      <c r="CH91" t="s">
        <v>96</v>
      </c>
      <c r="CI91" t="s">
        <v>96</v>
      </c>
      <c r="CJ91">
        <v>0</v>
      </c>
      <c r="CK91">
        <v>8</v>
      </c>
      <c r="CL91">
        <v>2007</v>
      </c>
      <c r="CM91" t="s">
        <v>123</v>
      </c>
      <c r="CN91" t="s">
        <v>124</v>
      </c>
      <c r="CO91" s="1">
        <v>123600</v>
      </c>
      <c r="CP91" s="2">
        <f t="shared" si="13"/>
        <v>62.424242424242422</v>
      </c>
    </row>
    <row r="92" spans="1:94" x14ac:dyDescent="0.25">
      <c r="A92">
        <v>91</v>
      </c>
      <c r="B92">
        <v>20</v>
      </c>
      <c r="C92" t="s">
        <v>94</v>
      </c>
      <c r="D92">
        <v>60</v>
      </c>
      <c r="E92">
        <v>7200</v>
      </c>
      <c r="F92" t="s">
        <v>95</v>
      </c>
      <c r="G92" t="s">
        <v>96</v>
      </c>
      <c r="H92" t="s">
        <v>97</v>
      </c>
      <c r="I92" t="s">
        <v>98</v>
      </c>
      <c r="J92" t="s">
        <v>99</v>
      </c>
      <c r="K92" t="s">
        <v>100</v>
      </c>
      <c r="L92" t="s">
        <v>101</v>
      </c>
      <c r="M92" t="s">
        <v>175</v>
      </c>
      <c r="N92" t="s">
        <v>103</v>
      </c>
      <c r="O92" t="s">
        <v>103</v>
      </c>
      <c r="P92" t="s">
        <v>104</v>
      </c>
      <c r="Q92" t="s">
        <v>128</v>
      </c>
      <c r="R92">
        <v>4</v>
      </c>
      <c r="S92">
        <v>5</v>
      </c>
      <c r="T92">
        <v>1950</v>
      </c>
      <c r="U92">
        <v>1950</v>
      </c>
      <c r="V92" t="s">
        <v>106</v>
      </c>
      <c r="W92" t="s">
        <v>107</v>
      </c>
      <c r="X92" t="s">
        <v>109</v>
      </c>
      <c r="Y92" t="s">
        <v>137</v>
      </c>
      <c r="Z92" t="s">
        <v>130</v>
      </c>
      <c r="AA92">
        <v>0</v>
      </c>
      <c r="AB92" t="s">
        <v>111</v>
      </c>
      <c r="AC92">
        <f t="shared" si="14"/>
        <v>3</v>
      </c>
      <c r="AD92" t="s">
        <v>111</v>
      </c>
      <c r="AE92">
        <f t="shared" si="15"/>
        <v>3</v>
      </c>
      <c r="AF92" t="s">
        <v>181</v>
      </c>
      <c r="AG92" t="s">
        <v>96</v>
      </c>
      <c r="AH92" t="str">
        <f t="shared" si="16"/>
        <v>ERR</v>
      </c>
      <c r="AI92" t="s">
        <v>96</v>
      </c>
      <c r="AJ92" t="str">
        <f t="shared" si="17"/>
        <v>ERR</v>
      </c>
      <c r="AK92" t="s">
        <v>96</v>
      </c>
      <c r="AL92" t="s">
        <v>96</v>
      </c>
      <c r="AM92">
        <v>0</v>
      </c>
      <c r="AN92" t="s">
        <v>96</v>
      </c>
      <c r="AO92">
        <v>0</v>
      </c>
      <c r="AP92">
        <v>0</v>
      </c>
      <c r="AQ92">
        <v>0</v>
      </c>
      <c r="AR92" t="s">
        <v>116</v>
      </c>
      <c r="AS92" t="s">
        <v>111</v>
      </c>
      <c r="AT92">
        <f t="shared" si="18"/>
        <v>3</v>
      </c>
      <c r="AU92" t="s">
        <v>118</v>
      </c>
      <c r="AV92">
        <f t="shared" si="19"/>
        <v>1</v>
      </c>
      <c r="AW92" t="s">
        <v>177</v>
      </c>
      <c r="AX92">
        <v>1040</v>
      </c>
      <c r="AY92">
        <v>0</v>
      </c>
      <c r="AZ92">
        <v>0</v>
      </c>
      <c r="BA92">
        <v>1040</v>
      </c>
      <c r="BB92">
        <f t="shared" si="20"/>
        <v>1040</v>
      </c>
      <c r="BC92">
        <v>0</v>
      </c>
      <c r="BD92">
        <v>0</v>
      </c>
      <c r="BE92">
        <v>1</v>
      </c>
      <c r="BF92">
        <v>0</v>
      </c>
      <c r="BG92">
        <v>2</v>
      </c>
      <c r="BH92">
        <v>1</v>
      </c>
      <c r="BI92" t="s">
        <v>111</v>
      </c>
      <c r="BJ92">
        <f t="shared" si="21"/>
        <v>3</v>
      </c>
      <c r="BK92">
        <v>4</v>
      </c>
      <c r="BL92" t="s">
        <v>120</v>
      </c>
      <c r="BM92">
        <v>0</v>
      </c>
      <c r="BN92" t="s">
        <v>96</v>
      </c>
      <c r="BO92" t="str">
        <f t="shared" si="22"/>
        <v>ERR</v>
      </c>
      <c r="BP92" t="s">
        <v>140</v>
      </c>
      <c r="BQ92">
        <v>1950</v>
      </c>
      <c r="BR92" t="s">
        <v>115</v>
      </c>
      <c r="BS92">
        <v>2</v>
      </c>
      <c r="BT92">
        <v>420</v>
      </c>
      <c r="BU92" t="s">
        <v>111</v>
      </c>
      <c r="BV92">
        <f t="shared" si="23"/>
        <v>3</v>
      </c>
      <c r="BW92" t="s">
        <v>111</v>
      </c>
      <c r="BX92">
        <f t="shared" si="24"/>
        <v>3</v>
      </c>
      <c r="BY92" t="s">
        <v>118</v>
      </c>
      <c r="BZ92">
        <v>0</v>
      </c>
      <c r="CA92">
        <v>29</v>
      </c>
      <c r="CB92">
        <v>0</v>
      </c>
      <c r="CC92">
        <v>0</v>
      </c>
      <c r="CD92">
        <v>0</v>
      </c>
      <c r="CE92">
        <v>0</v>
      </c>
      <c r="CF92" t="s">
        <v>96</v>
      </c>
      <c r="CG92" t="str">
        <f t="shared" si="25"/>
        <v>ERR</v>
      </c>
      <c r="CH92" t="s">
        <v>96</v>
      </c>
      <c r="CI92" t="s">
        <v>96</v>
      </c>
      <c r="CJ92">
        <v>0</v>
      </c>
      <c r="CK92">
        <v>7</v>
      </c>
      <c r="CL92">
        <v>2006</v>
      </c>
      <c r="CM92" t="s">
        <v>123</v>
      </c>
      <c r="CN92" t="s">
        <v>124</v>
      </c>
      <c r="CO92" s="1">
        <v>109900</v>
      </c>
      <c r="CP92" s="2">
        <f t="shared" si="13"/>
        <v>105.67307692307692</v>
      </c>
    </row>
    <row r="93" spans="1:94" x14ac:dyDescent="0.25">
      <c r="A93">
        <v>92</v>
      </c>
      <c r="B93">
        <v>20</v>
      </c>
      <c r="C93" t="s">
        <v>94</v>
      </c>
      <c r="D93">
        <v>85</v>
      </c>
      <c r="E93">
        <v>8500</v>
      </c>
      <c r="F93" t="s">
        <v>95</v>
      </c>
      <c r="G93" t="s">
        <v>96</v>
      </c>
      <c r="H93" t="s">
        <v>97</v>
      </c>
      <c r="I93" t="s">
        <v>98</v>
      </c>
      <c r="J93" t="s">
        <v>99</v>
      </c>
      <c r="K93" t="s">
        <v>100</v>
      </c>
      <c r="L93" t="s">
        <v>101</v>
      </c>
      <c r="M93" t="s">
        <v>175</v>
      </c>
      <c r="N93" t="s">
        <v>103</v>
      </c>
      <c r="O93" t="s">
        <v>103</v>
      </c>
      <c r="P93" t="s">
        <v>104</v>
      </c>
      <c r="Q93" t="s">
        <v>128</v>
      </c>
      <c r="R93">
        <v>5</v>
      </c>
      <c r="S93">
        <v>3</v>
      </c>
      <c r="T93">
        <v>1961</v>
      </c>
      <c r="U93">
        <v>1961</v>
      </c>
      <c r="V93" t="s">
        <v>165</v>
      </c>
      <c r="W93" t="s">
        <v>107</v>
      </c>
      <c r="X93" t="s">
        <v>153</v>
      </c>
      <c r="Y93" t="s">
        <v>153</v>
      </c>
      <c r="Z93" t="s">
        <v>220</v>
      </c>
      <c r="AA93">
        <v>203</v>
      </c>
      <c r="AB93" t="s">
        <v>111</v>
      </c>
      <c r="AC93">
        <f t="shared" si="14"/>
        <v>3</v>
      </c>
      <c r="AD93" t="s">
        <v>111</v>
      </c>
      <c r="AE93">
        <f t="shared" si="15"/>
        <v>3</v>
      </c>
      <c r="AF93" t="s">
        <v>131</v>
      </c>
      <c r="AG93" t="s">
        <v>111</v>
      </c>
      <c r="AH93">
        <f t="shared" si="16"/>
        <v>3</v>
      </c>
      <c r="AI93" t="s">
        <v>111</v>
      </c>
      <c r="AJ93">
        <f t="shared" si="17"/>
        <v>3</v>
      </c>
      <c r="AK93" t="s">
        <v>113</v>
      </c>
      <c r="AL93" t="s">
        <v>166</v>
      </c>
      <c r="AM93">
        <v>600</v>
      </c>
      <c r="AN93" t="s">
        <v>115</v>
      </c>
      <c r="AO93">
        <v>0</v>
      </c>
      <c r="AP93">
        <v>635</v>
      </c>
      <c r="AQ93">
        <v>1235</v>
      </c>
      <c r="AR93" t="s">
        <v>116</v>
      </c>
      <c r="AS93" t="s">
        <v>111</v>
      </c>
      <c r="AT93">
        <f t="shared" si="18"/>
        <v>3</v>
      </c>
      <c r="AU93" t="s">
        <v>118</v>
      </c>
      <c r="AV93">
        <f t="shared" si="19"/>
        <v>1</v>
      </c>
      <c r="AW93" t="s">
        <v>119</v>
      </c>
      <c r="AX93">
        <v>1235</v>
      </c>
      <c r="AY93">
        <v>0</v>
      </c>
      <c r="AZ93">
        <v>0</v>
      </c>
      <c r="BA93">
        <v>1235</v>
      </c>
      <c r="BB93">
        <f t="shared" si="20"/>
        <v>2470</v>
      </c>
      <c r="BC93">
        <v>0</v>
      </c>
      <c r="BD93">
        <v>0</v>
      </c>
      <c r="BE93">
        <v>1</v>
      </c>
      <c r="BF93">
        <v>0</v>
      </c>
      <c r="BG93">
        <v>2</v>
      </c>
      <c r="BH93">
        <v>1</v>
      </c>
      <c r="BI93" t="s">
        <v>111</v>
      </c>
      <c r="BJ93">
        <f t="shared" si="21"/>
        <v>3</v>
      </c>
      <c r="BK93">
        <v>6</v>
      </c>
      <c r="BL93" t="s">
        <v>120</v>
      </c>
      <c r="BM93">
        <v>0</v>
      </c>
      <c r="BN93" t="s">
        <v>96</v>
      </c>
      <c r="BO93" t="str">
        <f t="shared" si="22"/>
        <v>ERR</v>
      </c>
      <c r="BP93" t="s">
        <v>121</v>
      </c>
      <c r="BQ93">
        <v>1961</v>
      </c>
      <c r="BR93" t="s">
        <v>115</v>
      </c>
      <c r="BS93">
        <v>2</v>
      </c>
      <c r="BT93">
        <v>480</v>
      </c>
      <c r="BU93" t="s">
        <v>111</v>
      </c>
      <c r="BV93">
        <f t="shared" si="23"/>
        <v>3</v>
      </c>
      <c r="BW93" t="s">
        <v>111</v>
      </c>
      <c r="BX93">
        <f t="shared" si="24"/>
        <v>3</v>
      </c>
      <c r="BY93" t="s">
        <v>118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 t="s">
        <v>96</v>
      </c>
      <c r="CG93" t="str">
        <f t="shared" si="25"/>
        <v>ERR</v>
      </c>
      <c r="CH93" t="s">
        <v>176</v>
      </c>
      <c r="CI93" t="s">
        <v>96</v>
      </c>
      <c r="CJ93">
        <v>0</v>
      </c>
      <c r="CK93">
        <v>12</v>
      </c>
      <c r="CL93">
        <v>2006</v>
      </c>
      <c r="CM93" t="s">
        <v>123</v>
      </c>
      <c r="CN93" t="s">
        <v>141</v>
      </c>
      <c r="CO93" s="1">
        <v>98600</v>
      </c>
      <c r="CP93" s="2">
        <f t="shared" si="13"/>
        <v>39.91902834008097</v>
      </c>
    </row>
    <row r="94" spans="1:94" x14ac:dyDescent="0.25">
      <c r="A94">
        <v>93</v>
      </c>
      <c r="B94">
        <v>30</v>
      </c>
      <c r="C94" t="s">
        <v>94</v>
      </c>
      <c r="D94">
        <v>80</v>
      </c>
      <c r="E94">
        <v>13360</v>
      </c>
      <c r="F94" t="s">
        <v>95</v>
      </c>
      <c r="G94" t="s">
        <v>187</v>
      </c>
      <c r="H94" t="s">
        <v>133</v>
      </c>
      <c r="I94" t="s">
        <v>212</v>
      </c>
      <c r="J94" t="s">
        <v>99</v>
      </c>
      <c r="K94" t="s">
        <v>100</v>
      </c>
      <c r="L94" t="s">
        <v>101</v>
      </c>
      <c r="M94" t="s">
        <v>136</v>
      </c>
      <c r="N94" t="s">
        <v>103</v>
      </c>
      <c r="O94" t="s">
        <v>103</v>
      </c>
      <c r="P94" t="s">
        <v>104</v>
      </c>
      <c r="Q94" t="s">
        <v>128</v>
      </c>
      <c r="R94">
        <v>5</v>
      </c>
      <c r="S94">
        <v>7</v>
      </c>
      <c r="T94">
        <v>1921</v>
      </c>
      <c r="U94">
        <v>2006</v>
      </c>
      <c r="V94" t="s">
        <v>106</v>
      </c>
      <c r="W94" t="s">
        <v>107</v>
      </c>
      <c r="X94" t="s">
        <v>137</v>
      </c>
      <c r="Y94" t="s">
        <v>137</v>
      </c>
      <c r="Z94" t="s">
        <v>130</v>
      </c>
      <c r="AA94">
        <v>0</v>
      </c>
      <c r="AB94" t="s">
        <v>111</v>
      </c>
      <c r="AC94">
        <f t="shared" si="14"/>
        <v>3</v>
      </c>
      <c r="AD94" t="s">
        <v>110</v>
      </c>
      <c r="AE94">
        <f t="shared" si="15"/>
        <v>2</v>
      </c>
      <c r="AF94" t="s">
        <v>139</v>
      </c>
      <c r="AG94" t="s">
        <v>110</v>
      </c>
      <c r="AH94">
        <f t="shared" si="16"/>
        <v>2</v>
      </c>
      <c r="AI94" t="s">
        <v>111</v>
      </c>
      <c r="AJ94">
        <f t="shared" si="17"/>
        <v>3</v>
      </c>
      <c r="AK94" t="s">
        <v>113</v>
      </c>
      <c r="AL94" t="s">
        <v>132</v>
      </c>
      <c r="AM94">
        <v>713</v>
      </c>
      <c r="AN94" t="s">
        <v>115</v>
      </c>
      <c r="AO94">
        <v>0</v>
      </c>
      <c r="AP94">
        <v>163</v>
      </c>
      <c r="AQ94">
        <v>876</v>
      </c>
      <c r="AR94" t="s">
        <v>116</v>
      </c>
      <c r="AS94" t="s">
        <v>117</v>
      </c>
      <c r="AT94">
        <f t="shared" si="18"/>
        <v>1</v>
      </c>
      <c r="AU94" t="s">
        <v>118</v>
      </c>
      <c r="AV94">
        <f t="shared" si="19"/>
        <v>1</v>
      </c>
      <c r="AW94" t="s">
        <v>119</v>
      </c>
      <c r="AX94">
        <v>964</v>
      </c>
      <c r="AY94">
        <v>0</v>
      </c>
      <c r="AZ94">
        <v>0</v>
      </c>
      <c r="BA94">
        <v>964</v>
      </c>
      <c r="BB94">
        <f t="shared" si="20"/>
        <v>1840</v>
      </c>
      <c r="BC94">
        <v>1</v>
      </c>
      <c r="BD94">
        <v>0</v>
      </c>
      <c r="BE94">
        <v>1</v>
      </c>
      <c r="BF94">
        <v>0</v>
      </c>
      <c r="BG94">
        <v>2</v>
      </c>
      <c r="BH94">
        <v>1</v>
      </c>
      <c r="BI94" t="s">
        <v>111</v>
      </c>
      <c r="BJ94">
        <f t="shared" si="21"/>
        <v>3</v>
      </c>
      <c r="BK94">
        <v>5</v>
      </c>
      <c r="BL94" t="s">
        <v>120</v>
      </c>
      <c r="BM94">
        <v>0</v>
      </c>
      <c r="BN94" t="s">
        <v>96</v>
      </c>
      <c r="BO94" t="str">
        <f t="shared" si="22"/>
        <v>ERR</v>
      </c>
      <c r="BP94" t="s">
        <v>140</v>
      </c>
      <c r="BQ94">
        <v>1921</v>
      </c>
      <c r="BR94" t="s">
        <v>115</v>
      </c>
      <c r="BS94">
        <v>2</v>
      </c>
      <c r="BT94">
        <v>432</v>
      </c>
      <c r="BU94" t="s">
        <v>111</v>
      </c>
      <c r="BV94">
        <f t="shared" si="23"/>
        <v>3</v>
      </c>
      <c r="BW94" t="s">
        <v>111</v>
      </c>
      <c r="BX94">
        <f t="shared" si="24"/>
        <v>3</v>
      </c>
      <c r="BY94" t="s">
        <v>118</v>
      </c>
      <c r="BZ94">
        <v>0</v>
      </c>
      <c r="CA94">
        <v>0</v>
      </c>
      <c r="CB94">
        <v>44</v>
      </c>
      <c r="CC94">
        <v>0</v>
      </c>
      <c r="CD94">
        <v>0</v>
      </c>
      <c r="CE94">
        <v>0</v>
      </c>
      <c r="CF94" t="s">
        <v>96</v>
      </c>
      <c r="CG94" t="str">
        <f t="shared" si="25"/>
        <v>ERR</v>
      </c>
      <c r="CH94" t="s">
        <v>96</v>
      </c>
      <c r="CI94" t="s">
        <v>96</v>
      </c>
      <c r="CJ94">
        <v>0</v>
      </c>
      <c r="CK94">
        <v>8</v>
      </c>
      <c r="CL94">
        <v>2009</v>
      </c>
      <c r="CM94" t="s">
        <v>123</v>
      </c>
      <c r="CN94" t="s">
        <v>124</v>
      </c>
      <c r="CO94" s="1">
        <v>163500</v>
      </c>
      <c r="CP94" s="2">
        <f t="shared" si="13"/>
        <v>88.858695652173907</v>
      </c>
    </row>
    <row r="95" spans="1:94" x14ac:dyDescent="0.25">
      <c r="A95">
        <v>94</v>
      </c>
      <c r="B95">
        <v>190</v>
      </c>
      <c r="C95" t="s">
        <v>196</v>
      </c>
      <c r="D95">
        <v>60</v>
      </c>
      <c r="E95">
        <v>7200</v>
      </c>
      <c r="F95" t="s">
        <v>95</v>
      </c>
      <c r="G95" t="s">
        <v>96</v>
      </c>
      <c r="H95" t="s">
        <v>97</v>
      </c>
      <c r="I95" t="s">
        <v>98</v>
      </c>
      <c r="J95" t="s">
        <v>99</v>
      </c>
      <c r="K95" t="s">
        <v>135</v>
      </c>
      <c r="L95" t="s">
        <v>101</v>
      </c>
      <c r="M95" t="s">
        <v>156</v>
      </c>
      <c r="N95" t="s">
        <v>103</v>
      </c>
      <c r="O95" t="s">
        <v>103</v>
      </c>
      <c r="P95" t="s">
        <v>162</v>
      </c>
      <c r="Q95" t="s">
        <v>214</v>
      </c>
      <c r="R95">
        <v>6</v>
      </c>
      <c r="S95">
        <v>6</v>
      </c>
      <c r="T95">
        <v>1910</v>
      </c>
      <c r="U95">
        <v>1998</v>
      </c>
      <c r="V95" t="s">
        <v>165</v>
      </c>
      <c r="W95" t="s">
        <v>107</v>
      </c>
      <c r="X95" t="s">
        <v>129</v>
      </c>
      <c r="Y95" t="s">
        <v>129</v>
      </c>
      <c r="Z95" t="s">
        <v>130</v>
      </c>
      <c r="AA95">
        <v>0</v>
      </c>
      <c r="AB95" t="s">
        <v>111</v>
      </c>
      <c r="AC95">
        <f t="shared" si="14"/>
        <v>3</v>
      </c>
      <c r="AD95" t="s">
        <v>111</v>
      </c>
      <c r="AE95">
        <f t="shared" si="15"/>
        <v>3</v>
      </c>
      <c r="AF95" t="s">
        <v>139</v>
      </c>
      <c r="AG95" t="s">
        <v>111</v>
      </c>
      <c r="AH95">
        <f t="shared" si="16"/>
        <v>3</v>
      </c>
      <c r="AI95" t="s">
        <v>160</v>
      </c>
      <c r="AJ95">
        <f t="shared" si="17"/>
        <v>4</v>
      </c>
      <c r="AK95" t="s">
        <v>134</v>
      </c>
      <c r="AL95" t="s">
        <v>166</v>
      </c>
      <c r="AM95">
        <v>1046</v>
      </c>
      <c r="AN95" t="s">
        <v>115</v>
      </c>
      <c r="AO95">
        <v>0</v>
      </c>
      <c r="AP95">
        <v>168</v>
      </c>
      <c r="AQ95">
        <v>1214</v>
      </c>
      <c r="AR95" t="s">
        <v>219</v>
      </c>
      <c r="AS95" t="s">
        <v>117</v>
      </c>
      <c r="AT95">
        <f t="shared" si="18"/>
        <v>1</v>
      </c>
      <c r="AU95" t="s">
        <v>190</v>
      </c>
      <c r="AV95">
        <f t="shared" si="19"/>
        <v>0</v>
      </c>
      <c r="AW95" t="s">
        <v>119</v>
      </c>
      <c r="AX95">
        <v>1260</v>
      </c>
      <c r="AY95">
        <v>1031</v>
      </c>
      <c r="AZ95">
        <v>0</v>
      </c>
      <c r="BA95">
        <v>2291</v>
      </c>
      <c r="BB95">
        <f t="shared" si="20"/>
        <v>3505</v>
      </c>
      <c r="BC95">
        <v>0</v>
      </c>
      <c r="BD95">
        <v>1</v>
      </c>
      <c r="BE95">
        <v>2</v>
      </c>
      <c r="BF95">
        <v>0</v>
      </c>
      <c r="BG95">
        <v>4</v>
      </c>
      <c r="BH95">
        <v>2</v>
      </c>
      <c r="BI95" t="s">
        <v>111</v>
      </c>
      <c r="BJ95">
        <f t="shared" si="21"/>
        <v>3</v>
      </c>
      <c r="BK95">
        <v>9</v>
      </c>
      <c r="BL95" t="s">
        <v>120</v>
      </c>
      <c r="BM95">
        <v>1</v>
      </c>
      <c r="BN95" t="s">
        <v>110</v>
      </c>
      <c r="BO95">
        <f t="shared" si="22"/>
        <v>2</v>
      </c>
      <c r="BP95" t="s">
        <v>140</v>
      </c>
      <c r="BQ95">
        <v>1900</v>
      </c>
      <c r="BR95" t="s">
        <v>115</v>
      </c>
      <c r="BS95">
        <v>2</v>
      </c>
      <c r="BT95">
        <v>506</v>
      </c>
      <c r="BU95" t="s">
        <v>111</v>
      </c>
      <c r="BV95">
        <f t="shared" si="23"/>
        <v>3</v>
      </c>
      <c r="BW95" t="s">
        <v>111</v>
      </c>
      <c r="BX95">
        <f t="shared" si="24"/>
        <v>3</v>
      </c>
      <c r="BY95" t="s">
        <v>118</v>
      </c>
      <c r="BZ95">
        <v>0</v>
      </c>
      <c r="CA95">
        <v>0</v>
      </c>
      <c r="CB95">
        <v>0</v>
      </c>
      <c r="CC95">
        <v>0</v>
      </c>
      <c r="CD95">
        <v>99</v>
      </c>
      <c r="CE95">
        <v>0</v>
      </c>
      <c r="CF95" t="s">
        <v>96</v>
      </c>
      <c r="CG95" t="str">
        <f t="shared" si="25"/>
        <v>ERR</v>
      </c>
      <c r="CH95" t="s">
        <v>96</v>
      </c>
      <c r="CI95" t="s">
        <v>96</v>
      </c>
      <c r="CJ95">
        <v>0</v>
      </c>
      <c r="CK95">
        <v>11</v>
      </c>
      <c r="CL95">
        <v>2007</v>
      </c>
      <c r="CM95" t="s">
        <v>123</v>
      </c>
      <c r="CN95" t="s">
        <v>124</v>
      </c>
      <c r="CO95" s="1">
        <v>133900</v>
      </c>
      <c r="CP95" s="2">
        <f t="shared" si="13"/>
        <v>38.202567760342369</v>
      </c>
    </row>
    <row r="96" spans="1:94" x14ac:dyDescent="0.25">
      <c r="A96">
        <v>95</v>
      </c>
      <c r="B96">
        <v>60</v>
      </c>
      <c r="C96" t="s">
        <v>94</v>
      </c>
      <c r="D96">
        <v>69</v>
      </c>
      <c r="E96">
        <v>9337</v>
      </c>
      <c r="F96" t="s">
        <v>95</v>
      </c>
      <c r="G96" t="s">
        <v>96</v>
      </c>
      <c r="H96" t="s">
        <v>133</v>
      </c>
      <c r="I96" t="s">
        <v>98</v>
      </c>
      <c r="J96" t="s">
        <v>99</v>
      </c>
      <c r="K96" t="s">
        <v>100</v>
      </c>
      <c r="L96" t="s">
        <v>101</v>
      </c>
      <c r="M96" t="s">
        <v>102</v>
      </c>
      <c r="N96" t="s">
        <v>103</v>
      </c>
      <c r="O96" t="s">
        <v>103</v>
      </c>
      <c r="P96" t="s">
        <v>104</v>
      </c>
      <c r="Q96" t="s">
        <v>105</v>
      </c>
      <c r="R96">
        <v>6</v>
      </c>
      <c r="S96">
        <v>5</v>
      </c>
      <c r="T96">
        <v>1997</v>
      </c>
      <c r="U96">
        <v>1997</v>
      </c>
      <c r="V96" t="s">
        <v>106</v>
      </c>
      <c r="W96" t="s">
        <v>107</v>
      </c>
      <c r="X96" t="s">
        <v>108</v>
      </c>
      <c r="Y96" t="s">
        <v>108</v>
      </c>
      <c r="Z96" t="s">
        <v>130</v>
      </c>
      <c r="AA96">
        <v>0</v>
      </c>
      <c r="AB96" t="s">
        <v>111</v>
      </c>
      <c r="AC96">
        <f t="shared" si="14"/>
        <v>3</v>
      </c>
      <c r="AD96" t="s">
        <v>110</v>
      </c>
      <c r="AE96">
        <f t="shared" si="15"/>
        <v>2</v>
      </c>
      <c r="AF96" t="s">
        <v>112</v>
      </c>
      <c r="AG96" t="s">
        <v>110</v>
      </c>
      <c r="AH96">
        <f t="shared" si="16"/>
        <v>2</v>
      </c>
      <c r="AI96" t="s">
        <v>111</v>
      </c>
      <c r="AJ96">
        <f t="shared" si="17"/>
        <v>3</v>
      </c>
      <c r="AK96" t="s">
        <v>113</v>
      </c>
      <c r="AL96" t="s">
        <v>114</v>
      </c>
      <c r="AM96">
        <v>648</v>
      </c>
      <c r="AN96" t="s">
        <v>115</v>
      </c>
      <c r="AO96">
        <v>0</v>
      </c>
      <c r="AP96">
        <v>176</v>
      </c>
      <c r="AQ96">
        <v>824</v>
      </c>
      <c r="AR96" t="s">
        <v>116</v>
      </c>
      <c r="AS96" t="s">
        <v>117</v>
      </c>
      <c r="AT96">
        <f t="shared" si="18"/>
        <v>1</v>
      </c>
      <c r="AU96" t="s">
        <v>118</v>
      </c>
      <c r="AV96">
        <f t="shared" si="19"/>
        <v>1</v>
      </c>
      <c r="AW96" t="s">
        <v>119</v>
      </c>
      <c r="AX96">
        <v>905</v>
      </c>
      <c r="AY96">
        <v>881</v>
      </c>
      <c r="AZ96">
        <v>0</v>
      </c>
      <c r="BA96">
        <v>1786</v>
      </c>
      <c r="BB96">
        <f t="shared" si="20"/>
        <v>2610</v>
      </c>
      <c r="BC96">
        <v>1</v>
      </c>
      <c r="BD96">
        <v>0</v>
      </c>
      <c r="BE96">
        <v>2</v>
      </c>
      <c r="BF96">
        <v>1</v>
      </c>
      <c r="BG96">
        <v>3</v>
      </c>
      <c r="BH96">
        <v>1</v>
      </c>
      <c r="BI96" t="s">
        <v>110</v>
      </c>
      <c r="BJ96">
        <f t="shared" si="21"/>
        <v>2</v>
      </c>
      <c r="BK96">
        <v>7</v>
      </c>
      <c r="BL96" t="s">
        <v>120</v>
      </c>
      <c r="BM96">
        <v>0</v>
      </c>
      <c r="BN96" t="s">
        <v>96</v>
      </c>
      <c r="BO96" t="str">
        <f t="shared" si="22"/>
        <v>ERR</v>
      </c>
      <c r="BP96" t="s">
        <v>121</v>
      </c>
      <c r="BQ96">
        <v>1997</v>
      </c>
      <c r="BR96" t="s">
        <v>122</v>
      </c>
      <c r="BS96">
        <v>2</v>
      </c>
      <c r="BT96">
        <v>684</v>
      </c>
      <c r="BU96" t="s">
        <v>111</v>
      </c>
      <c r="BV96">
        <f t="shared" si="23"/>
        <v>3</v>
      </c>
      <c r="BW96" t="s">
        <v>111</v>
      </c>
      <c r="BX96">
        <f t="shared" si="24"/>
        <v>3</v>
      </c>
      <c r="BY96" t="s">
        <v>118</v>
      </c>
      <c r="BZ96">
        <v>0</v>
      </c>
      <c r="CA96">
        <v>162</v>
      </c>
      <c r="CB96">
        <v>0</v>
      </c>
      <c r="CC96">
        <v>0</v>
      </c>
      <c r="CD96">
        <v>0</v>
      </c>
      <c r="CE96">
        <v>0</v>
      </c>
      <c r="CF96" t="s">
        <v>96</v>
      </c>
      <c r="CG96" t="str">
        <f t="shared" si="25"/>
        <v>ERR</v>
      </c>
      <c r="CH96" t="s">
        <v>96</v>
      </c>
      <c r="CI96" t="s">
        <v>96</v>
      </c>
      <c r="CJ96">
        <v>0</v>
      </c>
      <c r="CK96">
        <v>5</v>
      </c>
      <c r="CL96">
        <v>2007</v>
      </c>
      <c r="CM96" t="s">
        <v>123</v>
      </c>
      <c r="CN96" t="s">
        <v>124</v>
      </c>
      <c r="CO96" s="1">
        <v>204750</v>
      </c>
      <c r="CP96" s="2">
        <f t="shared" si="13"/>
        <v>78.448275862068968</v>
      </c>
    </row>
    <row r="97" spans="1:94" x14ac:dyDescent="0.25">
      <c r="A97">
        <v>96</v>
      </c>
      <c r="B97">
        <v>60</v>
      </c>
      <c r="C97" t="s">
        <v>94</v>
      </c>
      <c r="D97" t="s">
        <v>96</v>
      </c>
      <c r="E97">
        <v>9765</v>
      </c>
      <c r="F97" t="s">
        <v>95</v>
      </c>
      <c r="G97" t="s">
        <v>96</v>
      </c>
      <c r="H97" t="s">
        <v>173</v>
      </c>
      <c r="I97" t="s">
        <v>98</v>
      </c>
      <c r="J97" t="s">
        <v>99</v>
      </c>
      <c r="K97" t="s">
        <v>135</v>
      </c>
      <c r="L97" t="s">
        <v>101</v>
      </c>
      <c r="M97" t="s">
        <v>206</v>
      </c>
      <c r="N97" t="s">
        <v>103</v>
      </c>
      <c r="O97" t="s">
        <v>103</v>
      </c>
      <c r="P97" t="s">
        <v>104</v>
      </c>
      <c r="Q97" t="s">
        <v>105</v>
      </c>
      <c r="R97">
        <v>6</v>
      </c>
      <c r="S97">
        <v>8</v>
      </c>
      <c r="T97">
        <v>1993</v>
      </c>
      <c r="U97">
        <v>1993</v>
      </c>
      <c r="V97" t="s">
        <v>106</v>
      </c>
      <c r="W97" t="s">
        <v>107</v>
      </c>
      <c r="X97" t="s">
        <v>108</v>
      </c>
      <c r="Y97" t="s">
        <v>108</v>
      </c>
      <c r="Z97" t="s">
        <v>109</v>
      </c>
      <c r="AA97">
        <v>68</v>
      </c>
      <c r="AB97" t="s">
        <v>117</v>
      </c>
      <c r="AC97">
        <f t="shared" si="14"/>
        <v>1</v>
      </c>
      <c r="AD97" t="s">
        <v>110</v>
      </c>
      <c r="AE97">
        <f t="shared" si="15"/>
        <v>2</v>
      </c>
      <c r="AF97" t="s">
        <v>112</v>
      </c>
      <c r="AG97" t="s">
        <v>110</v>
      </c>
      <c r="AH97">
        <f t="shared" si="16"/>
        <v>2</v>
      </c>
      <c r="AI97" t="s">
        <v>110</v>
      </c>
      <c r="AJ97">
        <f t="shared" si="17"/>
        <v>2</v>
      </c>
      <c r="AK97" t="s">
        <v>113</v>
      </c>
      <c r="AL97" t="s">
        <v>132</v>
      </c>
      <c r="AM97">
        <v>310</v>
      </c>
      <c r="AN97" t="s">
        <v>115</v>
      </c>
      <c r="AO97">
        <v>0</v>
      </c>
      <c r="AP97">
        <v>370</v>
      </c>
      <c r="AQ97">
        <v>680</v>
      </c>
      <c r="AR97" t="s">
        <v>116</v>
      </c>
      <c r="AS97" t="s">
        <v>110</v>
      </c>
      <c r="AT97">
        <f t="shared" si="18"/>
        <v>2</v>
      </c>
      <c r="AU97" t="s">
        <v>118</v>
      </c>
      <c r="AV97">
        <f t="shared" si="19"/>
        <v>1</v>
      </c>
      <c r="AW97" t="s">
        <v>119</v>
      </c>
      <c r="AX97">
        <v>680</v>
      </c>
      <c r="AY97">
        <v>790</v>
      </c>
      <c r="AZ97">
        <v>0</v>
      </c>
      <c r="BA97">
        <v>1470</v>
      </c>
      <c r="BB97">
        <f t="shared" si="20"/>
        <v>2150</v>
      </c>
      <c r="BC97">
        <v>0</v>
      </c>
      <c r="BD97">
        <v>0</v>
      </c>
      <c r="BE97">
        <v>2</v>
      </c>
      <c r="BF97">
        <v>1</v>
      </c>
      <c r="BG97">
        <v>3</v>
      </c>
      <c r="BH97">
        <v>1</v>
      </c>
      <c r="BI97" t="s">
        <v>111</v>
      </c>
      <c r="BJ97">
        <f t="shared" si="21"/>
        <v>3</v>
      </c>
      <c r="BK97">
        <v>6</v>
      </c>
      <c r="BL97" t="s">
        <v>120</v>
      </c>
      <c r="BM97">
        <v>1</v>
      </c>
      <c r="BN97" t="s">
        <v>111</v>
      </c>
      <c r="BO97">
        <f t="shared" si="22"/>
        <v>3</v>
      </c>
      <c r="BP97" t="s">
        <v>169</v>
      </c>
      <c r="BQ97">
        <v>1993</v>
      </c>
      <c r="BR97" t="s">
        <v>170</v>
      </c>
      <c r="BS97">
        <v>2</v>
      </c>
      <c r="BT97">
        <v>420</v>
      </c>
      <c r="BU97" t="s">
        <v>111</v>
      </c>
      <c r="BV97">
        <f t="shared" si="23"/>
        <v>3</v>
      </c>
      <c r="BW97" t="s">
        <v>111</v>
      </c>
      <c r="BX97">
        <f t="shared" si="24"/>
        <v>3</v>
      </c>
      <c r="BY97" t="s">
        <v>118</v>
      </c>
      <c r="BZ97">
        <v>232</v>
      </c>
      <c r="CA97">
        <v>63</v>
      </c>
      <c r="CB97">
        <v>0</v>
      </c>
      <c r="CC97">
        <v>0</v>
      </c>
      <c r="CD97">
        <v>0</v>
      </c>
      <c r="CE97">
        <v>0</v>
      </c>
      <c r="CF97" t="s">
        <v>96</v>
      </c>
      <c r="CG97" t="str">
        <f t="shared" si="25"/>
        <v>ERR</v>
      </c>
      <c r="CH97" t="s">
        <v>96</v>
      </c>
      <c r="CI97" t="s">
        <v>148</v>
      </c>
      <c r="CJ97">
        <v>480</v>
      </c>
      <c r="CK97">
        <v>4</v>
      </c>
      <c r="CL97">
        <v>2009</v>
      </c>
      <c r="CM97" t="s">
        <v>123</v>
      </c>
      <c r="CN97" t="s">
        <v>124</v>
      </c>
      <c r="CO97" s="1">
        <v>185000</v>
      </c>
      <c r="CP97" s="2">
        <f t="shared" si="13"/>
        <v>86.04651162790698</v>
      </c>
    </row>
    <row r="98" spans="1:94" x14ac:dyDescent="0.25">
      <c r="A98">
        <v>97</v>
      </c>
      <c r="B98">
        <v>20</v>
      </c>
      <c r="C98" t="s">
        <v>94</v>
      </c>
      <c r="D98">
        <v>78</v>
      </c>
      <c r="E98">
        <v>10264</v>
      </c>
      <c r="F98" t="s">
        <v>95</v>
      </c>
      <c r="G98" t="s">
        <v>96</v>
      </c>
      <c r="H98" t="s">
        <v>133</v>
      </c>
      <c r="I98" t="s">
        <v>98</v>
      </c>
      <c r="J98" t="s">
        <v>99</v>
      </c>
      <c r="K98" t="s">
        <v>100</v>
      </c>
      <c r="L98" t="s">
        <v>101</v>
      </c>
      <c r="M98" t="s">
        <v>102</v>
      </c>
      <c r="N98" t="s">
        <v>103</v>
      </c>
      <c r="O98" t="s">
        <v>103</v>
      </c>
      <c r="P98" t="s">
        <v>104</v>
      </c>
      <c r="Q98" t="s">
        <v>128</v>
      </c>
      <c r="R98">
        <v>7</v>
      </c>
      <c r="S98">
        <v>5</v>
      </c>
      <c r="T98">
        <v>1999</v>
      </c>
      <c r="U98">
        <v>1999</v>
      </c>
      <c r="V98" t="s">
        <v>106</v>
      </c>
      <c r="W98" t="s">
        <v>107</v>
      </c>
      <c r="X98" t="s">
        <v>108</v>
      </c>
      <c r="Y98" t="s">
        <v>108</v>
      </c>
      <c r="Z98" t="s">
        <v>109</v>
      </c>
      <c r="AA98">
        <v>183</v>
      </c>
      <c r="AB98" t="s">
        <v>110</v>
      </c>
      <c r="AC98">
        <f t="shared" si="14"/>
        <v>2</v>
      </c>
      <c r="AD98" t="s">
        <v>111</v>
      </c>
      <c r="AE98">
        <f t="shared" si="15"/>
        <v>3</v>
      </c>
      <c r="AF98" t="s">
        <v>112</v>
      </c>
      <c r="AG98" t="s">
        <v>110</v>
      </c>
      <c r="AH98">
        <f t="shared" si="16"/>
        <v>2</v>
      </c>
      <c r="AI98" t="s">
        <v>111</v>
      </c>
      <c r="AJ98">
        <f t="shared" si="17"/>
        <v>3</v>
      </c>
      <c r="AK98" t="s">
        <v>143</v>
      </c>
      <c r="AL98" t="s">
        <v>132</v>
      </c>
      <c r="AM98">
        <v>1162</v>
      </c>
      <c r="AN98" t="s">
        <v>115</v>
      </c>
      <c r="AO98">
        <v>0</v>
      </c>
      <c r="AP98">
        <v>426</v>
      </c>
      <c r="AQ98">
        <v>1588</v>
      </c>
      <c r="AR98" t="s">
        <v>116</v>
      </c>
      <c r="AS98" t="s">
        <v>117</v>
      </c>
      <c r="AT98">
        <f t="shared" si="18"/>
        <v>1</v>
      </c>
      <c r="AU98" t="s">
        <v>118</v>
      </c>
      <c r="AV98">
        <f t="shared" si="19"/>
        <v>1</v>
      </c>
      <c r="AW98" t="s">
        <v>119</v>
      </c>
      <c r="AX98">
        <v>1588</v>
      </c>
      <c r="AY98">
        <v>0</v>
      </c>
      <c r="AZ98">
        <v>0</v>
      </c>
      <c r="BA98">
        <v>1588</v>
      </c>
      <c r="BB98">
        <f t="shared" si="20"/>
        <v>3176</v>
      </c>
      <c r="BC98">
        <v>0</v>
      </c>
      <c r="BD98">
        <v>0</v>
      </c>
      <c r="BE98">
        <v>2</v>
      </c>
      <c r="BF98">
        <v>0</v>
      </c>
      <c r="BG98">
        <v>3</v>
      </c>
      <c r="BH98">
        <v>1</v>
      </c>
      <c r="BI98" t="s">
        <v>110</v>
      </c>
      <c r="BJ98">
        <f t="shared" si="21"/>
        <v>2</v>
      </c>
      <c r="BK98">
        <v>6</v>
      </c>
      <c r="BL98" t="s">
        <v>120</v>
      </c>
      <c r="BM98">
        <v>0</v>
      </c>
      <c r="BN98" t="s">
        <v>96</v>
      </c>
      <c r="BO98" t="str">
        <f t="shared" si="22"/>
        <v>ERR</v>
      </c>
      <c r="BP98" t="s">
        <v>121</v>
      </c>
      <c r="BQ98">
        <v>1999</v>
      </c>
      <c r="BR98" t="s">
        <v>122</v>
      </c>
      <c r="BS98">
        <v>2</v>
      </c>
      <c r="BT98">
        <v>472</v>
      </c>
      <c r="BU98" t="s">
        <v>111</v>
      </c>
      <c r="BV98">
        <f t="shared" si="23"/>
        <v>3</v>
      </c>
      <c r="BW98" t="s">
        <v>111</v>
      </c>
      <c r="BX98">
        <f t="shared" si="24"/>
        <v>3</v>
      </c>
      <c r="BY98" t="s">
        <v>118</v>
      </c>
      <c r="BZ98">
        <v>158</v>
      </c>
      <c r="CA98">
        <v>29</v>
      </c>
      <c r="CB98">
        <v>0</v>
      </c>
      <c r="CC98">
        <v>0</v>
      </c>
      <c r="CD98">
        <v>0</v>
      </c>
      <c r="CE98">
        <v>0</v>
      </c>
      <c r="CF98" t="s">
        <v>96</v>
      </c>
      <c r="CG98" t="str">
        <f t="shared" si="25"/>
        <v>ERR</v>
      </c>
      <c r="CH98" t="s">
        <v>96</v>
      </c>
      <c r="CI98" t="s">
        <v>96</v>
      </c>
      <c r="CJ98">
        <v>0</v>
      </c>
      <c r="CK98">
        <v>8</v>
      </c>
      <c r="CL98">
        <v>2006</v>
      </c>
      <c r="CM98" t="s">
        <v>123</v>
      </c>
      <c r="CN98" t="s">
        <v>124</v>
      </c>
      <c r="CO98" s="1">
        <v>214000</v>
      </c>
      <c r="CP98" s="2">
        <f t="shared" si="13"/>
        <v>67.380352644836279</v>
      </c>
    </row>
    <row r="99" spans="1:94" x14ac:dyDescent="0.25">
      <c r="A99">
        <v>98</v>
      </c>
      <c r="B99">
        <v>20</v>
      </c>
      <c r="C99" t="s">
        <v>94</v>
      </c>
      <c r="D99">
        <v>73</v>
      </c>
      <c r="E99">
        <v>10921</v>
      </c>
      <c r="F99" t="s">
        <v>95</v>
      </c>
      <c r="G99" t="s">
        <v>96</v>
      </c>
      <c r="H99" t="s">
        <v>97</v>
      </c>
      <c r="I99" t="s">
        <v>212</v>
      </c>
      <c r="J99" t="s">
        <v>99</v>
      </c>
      <c r="K99" t="s">
        <v>100</v>
      </c>
      <c r="L99" t="s">
        <v>101</v>
      </c>
      <c r="M99" t="s">
        <v>198</v>
      </c>
      <c r="N99" t="s">
        <v>103</v>
      </c>
      <c r="O99" t="s">
        <v>103</v>
      </c>
      <c r="P99" t="s">
        <v>104</v>
      </c>
      <c r="Q99" t="s">
        <v>128</v>
      </c>
      <c r="R99">
        <v>4</v>
      </c>
      <c r="S99">
        <v>5</v>
      </c>
      <c r="T99">
        <v>1965</v>
      </c>
      <c r="U99">
        <v>1965</v>
      </c>
      <c r="V99" t="s">
        <v>165</v>
      </c>
      <c r="W99" t="s">
        <v>107</v>
      </c>
      <c r="X99" t="s">
        <v>153</v>
      </c>
      <c r="Y99" t="s">
        <v>153</v>
      </c>
      <c r="Z99" t="s">
        <v>109</v>
      </c>
      <c r="AA99">
        <v>48</v>
      </c>
      <c r="AB99" t="s">
        <v>111</v>
      </c>
      <c r="AC99">
        <f t="shared" si="14"/>
        <v>3</v>
      </c>
      <c r="AD99" t="s">
        <v>111</v>
      </c>
      <c r="AE99">
        <f t="shared" si="15"/>
        <v>3</v>
      </c>
      <c r="AF99" t="s">
        <v>131</v>
      </c>
      <c r="AG99" t="s">
        <v>111</v>
      </c>
      <c r="AH99">
        <f t="shared" si="16"/>
        <v>3</v>
      </c>
      <c r="AI99" t="s">
        <v>111</v>
      </c>
      <c r="AJ99">
        <f t="shared" si="17"/>
        <v>3</v>
      </c>
      <c r="AK99" t="s">
        <v>113</v>
      </c>
      <c r="AL99" t="s">
        <v>166</v>
      </c>
      <c r="AM99">
        <v>520</v>
      </c>
      <c r="AN99" t="s">
        <v>115</v>
      </c>
      <c r="AO99">
        <v>0</v>
      </c>
      <c r="AP99">
        <v>440</v>
      </c>
      <c r="AQ99">
        <v>960</v>
      </c>
      <c r="AR99" t="s">
        <v>116</v>
      </c>
      <c r="AS99" t="s">
        <v>111</v>
      </c>
      <c r="AT99">
        <f t="shared" si="18"/>
        <v>3</v>
      </c>
      <c r="AU99" t="s">
        <v>118</v>
      </c>
      <c r="AV99">
        <f t="shared" si="19"/>
        <v>1</v>
      </c>
      <c r="AW99" t="s">
        <v>158</v>
      </c>
      <c r="AX99">
        <v>960</v>
      </c>
      <c r="AY99">
        <v>0</v>
      </c>
      <c r="AZ99">
        <v>0</v>
      </c>
      <c r="BA99">
        <v>960</v>
      </c>
      <c r="BB99">
        <f t="shared" si="20"/>
        <v>1920</v>
      </c>
      <c r="BC99">
        <v>1</v>
      </c>
      <c r="BD99">
        <v>0</v>
      </c>
      <c r="BE99">
        <v>1</v>
      </c>
      <c r="BF99">
        <v>0</v>
      </c>
      <c r="BG99">
        <v>3</v>
      </c>
      <c r="BH99">
        <v>1</v>
      </c>
      <c r="BI99" t="s">
        <v>111</v>
      </c>
      <c r="BJ99">
        <f t="shared" si="21"/>
        <v>3</v>
      </c>
      <c r="BK99">
        <v>6</v>
      </c>
      <c r="BL99" t="s">
        <v>120</v>
      </c>
      <c r="BM99">
        <v>0</v>
      </c>
      <c r="BN99" t="s">
        <v>96</v>
      </c>
      <c r="BO99" t="str">
        <f t="shared" si="22"/>
        <v>ERR</v>
      </c>
      <c r="BP99" t="s">
        <v>121</v>
      </c>
      <c r="BQ99">
        <v>1965</v>
      </c>
      <c r="BR99" t="s">
        <v>170</v>
      </c>
      <c r="BS99">
        <v>1</v>
      </c>
      <c r="BT99">
        <v>432</v>
      </c>
      <c r="BU99" t="s">
        <v>111</v>
      </c>
      <c r="BV99">
        <f t="shared" si="23"/>
        <v>3</v>
      </c>
      <c r="BW99" t="s">
        <v>111</v>
      </c>
      <c r="BX99">
        <f t="shared" si="24"/>
        <v>3</v>
      </c>
      <c r="BY99" t="s">
        <v>203</v>
      </c>
      <c r="BZ99">
        <v>120</v>
      </c>
      <c r="CA99">
        <v>0</v>
      </c>
      <c r="CB99">
        <v>0</v>
      </c>
      <c r="CC99">
        <v>0</v>
      </c>
      <c r="CD99">
        <v>0</v>
      </c>
      <c r="CE99">
        <v>0</v>
      </c>
      <c r="CF99" t="s">
        <v>96</v>
      </c>
      <c r="CG99" t="str">
        <f t="shared" si="25"/>
        <v>ERR</v>
      </c>
      <c r="CH99" t="s">
        <v>96</v>
      </c>
      <c r="CI99" t="s">
        <v>96</v>
      </c>
      <c r="CJ99">
        <v>0</v>
      </c>
      <c r="CK99">
        <v>5</v>
      </c>
      <c r="CL99">
        <v>2007</v>
      </c>
      <c r="CM99" t="s">
        <v>123</v>
      </c>
      <c r="CN99" t="s">
        <v>124</v>
      </c>
      <c r="CO99" s="1">
        <v>94750</v>
      </c>
      <c r="CP99" s="2">
        <f t="shared" si="13"/>
        <v>49.348958333333336</v>
      </c>
    </row>
    <row r="100" spans="1:94" x14ac:dyDescent="0.25">
      <c r="A100">
        <v>99</v>
      </c>
      <c r="B100">
        <v>30</v>
      </c>
      <c r="C100" t="s">
        <v>94</v>
      </c>
      <c r="D100">
        <v>85</v>
      </c>
      <c r="E100">
        <v>10625</v>
      </c>
      <c r="F100" t="s">
        <v>95</v>
      </c>
      <c r="G100" t="s">
        <v>96</v>
      </c>
      <c r="H100" t="s">
        <v>97</v>
      </c>
      <c r="I100" t="s">
        <v>98</v>
      </c>
      <c r="J100" t="s">
        <v>99</v>
      </c>
      <c r="K100" t="s">
        <v>135</v>
      </c>
      <c r="L100" t="s">
        <v>101</v>
      </c>
      <c r="M100" t="s">
        <v>198</v>
      </c>
      <c r="N100" t="s">
        <v>103</v>
      </c>
      <c r="O100" t="s">
        <v>103</v>
      </c>
      <c r="P100" t="s">
        <v>104</v>
      </c>
      <c r="Q100" t="s">
        <v>128</v>
      </c>
      <c r="R100">
        <v>5</v>
      </c>
      <c r="S100">
        <v>5</v>
      </c>
      <c r="T100">
        <v>1920</v>
      </c>
      <c r="U100">
        <v>1950</v>
      </c>
      <c r="V100" t="s">
        <v>106</v>
      </c>
      <c r="W100" t="s">
        <v>107</v>
      </c>
      <c r="X100" t="s">
        <v>137</v>
      </c>
      <c r="Y100" t="s">
        <v>137</v>
      </c>
      <c r="Z100" t="s">
        <v>130</v>
      </c>
      <c r="AA100">
        <v>0</v>
      </c>
      <c r="AB100" t="s">
        <v>111</v>
      </c>
      <c r="AC100">
        <f t="shared" si="14"/>
        <v>3</v>
      </c>
      <c r="AD100" t="s">
        <v>111</v>
      </c>
      <c r="AE100">
        <f t="shared" si="15"/>
        <v>3</v>
      </c>
      <c r="AF100" t="s">
        <v>139</v>
      </c>
      <c r="AG100" t="s">
        <v>111</v>
      </c>
      <c r="AH100">
        <f t="shared" si="16"/>
        <v>3</v>
      </c>
      <c r="AI100" t="s">
        <v>111</v>
      </c>
      <c r="AJ100">
        <f t="shared" si="17"/>
        <v>3</v>
      </c>
      <c r="AK100" t="s">
        <v>113</v>
      </c>
      <c r="AL100" t="s">
        <v>132</v>
      </c>
      <c r="AM100">
        <v>108</v>
      </c>
      <c r="AN100" t="s">
        <v>115</v>
      </c>
      <c r="AO100">
        <v>0</v>
      </c>
      <c r="AP100">
        <v>350</v>
      </c>
      <c r="AQ100">
        <v>458</v>
      </c>
      <c r="AR100" t="s">
        <v>116</v>
      </c>
      <c r="AS100" t="s">
        <v>160</v>
      </c>
      <c r="AT100">
        <f t="shared" si="18"/>
        <v>4</v>
      </c>
      <c r="AU100" t="s">
        <v>190</v>
      </c>
      <c r="AV100">
        <f t="shared" si="19"/>
        <v>0</v>
      </c>
      <c r="AW100" t="s">
        <v>119</v>
      </c>
      <c r="AX100">
        <v>835</v>
      </c>
      <c r="AY100">
        <v>0</v>
      </c>
      <c r="AZ100">
        <v>0</v>
      </c>
      <c r="BA100">
        <v>835</v>
      </c>
      <c r="BB100">
        <f t="shared" si="20"/>
        <v>1293</v>
      </c>
      <c r="BC100">
        <v>0</v>
      </c>
      <c r="BD100">
        <v>0</v>
      </c>
      <c r="BE100">
        <v>1</v>
      </c>
      <c r="BF100">
        <v>0</v>
      </c>
      <c r="BG100">
        <v>2</v>
      </c>
      <c r="BH100">
        <v>1</v>
      </c>
      <c r="BI100" t="s">
        <v>111</v>
      </c>
      <c r="BJ100">
        <f t="shared" si="21"/>
        <v>3</v>
      </c>
      <c r="BK100">
        <v>5</v>
      </c>
      <c r="BL100" t="s">
        <v>120</v>
      </c>
      <c r="BM100">
        <v>0</v>
      </c>
      <c r="BN100" t="s">
        <v>96</v>
      </c>
      <c r="BO100" t="str">
        <f t="shared" si="22"/>
        <v>ERR</v>
      </c>
      <c r="BP100" t="s">
        <v>222</v>
      </c>
      <c r="BQ100">
        <v>1920</v>
      </c>
      <c r="BR100" t="s">
        <v>115</v>
      </c>
      <c r="BS100">
        <v>1</v>
      </c>
      <c r="BT100">
        <v>366</v>
      </c>
      <c r="BU100" t="s">
        <v>160</v>
      </c>
      <c r="BV100">
        <f t="shared" si="23"/>
        <v>4</v>
      </c>
      <c r="BW100" t="s">
        <v>111</v>
      </c>
      <c r="BX100">
        <f t="shared" si="24"/>
        <v>3</v>
      </c>
      <c r="BY100" t="s">
        <v>118</v>
      </c>
      <c r="BZ100">
        <v>0</v>
      </c>
      <c r="CA100">
        <v>0</v>
      </c>
      <c r="CB100">
        <v>77</v>
      </c>
      <c r="CC100">
        <v>0</v>
      </c>
      <c r="CD100">
        <v>0</v>
      </c>
      <c r="CE100">
        <v>0</v>
      </c>
      <c r="CF100" t="s">
        <v>96</v>
      </c>
      <c r="CG100" t="str">
        <f t="shared" si="25"/>
        <v>ERR</v>
      </c>
      <c r="CH100" t="s">
        <v>96</v>
      </c>
      <c r="CI100" t="s">
        <v>148</v>
      </c>
      <c r="CJ100">
        <v>400</v>
      </c>
      <c r="CK100">
        <v>5</v>
      </c>
      <c r="CL100">
        <v>2010</v>
      </c>
      <c r="CM100" t="s">
        <v>186</v>
      </c>
      <c r="CN100" t="s">
        <v>141</v>
      </c>
      <c r="CO100" s="1">
        <v>83000</v>
      </c>
      <c r="CP100" s="2">
        <f t="shared" si="13"/>
        <v>64.19180201082753</v>
      </c>
    </row>
    <row r="101" spans="1:94" x14ac:dyDescent="0.25">
      <c r="A101">
        <v>100</v>
      </c>
      <c r="B101">
        <v>20</v>
      </c>
      <c r="C101" t="s">
        <v>94</v>
      </c>
      <c r="D101">
        <v>77</v>
      </c>
      <c r="E101">
        <v>9320</v>
      </c>
      <c r="F101" t="s">
        <v>95</v>
      </c>
      <c r="G101" t="s">
        <v>96</v>
      </c>
      <c r="H101" t="s">
        <v>133</v>
      </c>
      <c r="I101" t="s">
        <v>98</v>
      </c>
      <c r="J101" t="s">
        <v>99</v>
      </c>
      <c r="K101" t="s">
        <v>100</v>
      </c>
      <c r="L101" t="s">
        <v>101</v>
      </c>
      <c r="M101" t="s">
        <v>175</v>
      </c>
      <c r="N101" t="s">
        <v>103</v>
      </c>
      <c r="O101" t="s">
        <v>103</v>
      </c>
      <c r="P101" t="s">
        <v>104</v>
      </c>
      <c r="Q101" t="s">
        <v>128</v>
      </c>
      <c r="R101">
        <v>4</v>
      </c>
      <c r="S101">
        <v>5</v>
      </c>
      <c r="T101">
        <v>1959</v>
      </c>
      <c r="U101">
        <v>1959</v>
      </c>
      <c r="V101" t="s">
        <v>106</v>
      </c>
      <c r="W101" t="s">
        <v>107</v>
      </c>
      <c r="X101" t="s">
        <v>174</v>
      </c>
      <c r="Y101" t="s">
        <v>174</v>
      </c>
      <c r="Z101" t="s">
        <v>130</v>
      </c>
      <c r="AA101">
        <v>0</v>
      </c>
      <c r="AB101" t="s">
        <v>111</v>
      </c>
      <c r="AC101">
        <f t="shared" si="14"/>
        <v>3</v>
      </c>
      <c r="AD101" t="s">
        <v>111</v>
      </c>
      <c r="AE101">
        <f t="shared" si="15"/>
        <v>3</v>
      </c>
      <c r="AF101" t="s">
        <v>131</v>
      </c>
      <c r="AG101" t="s">
        <v>111</v>
      </c>
      <c r="AH101">
        <f t="shared" si="16"/>
        <v>3</v>
      </c>
      <c r="AI101" t="s">
        <v>111</v>
      </c>
      <c r="AJ101">
        <f t="shared" si="17"/>
        <v>3</v>
      </c>
      <c r="AK101" t="s">
        <v>113</v>
      </c>
      <c r="AL101" t="s">
        <v>132</v>
      </c>
      <c r="AM101">
        <v>569</v>
      </c>
      <c r="AN101" t="s">
        <v>115</v>
      </c>
      <c r="AO101">
        <v>0</v>
      </c>
      <c r="AP101">
        <v>381</v>
      </c>
      <c r="AQ101">
        <v>950</v>
      </c>
      <c r="AR101" t="s">
        <v>116</v>
      </c>
      <c r="AS101" t="s">
        <v>160</v>
      </c>
      <c r="AT101">
        <f t="shared" si="18"/>
        <v>4</v>
      </c>
      <c r="AU101" t="s">
        <v>118</v>
      </c>
      <c r="AV101">
        <f t="shared" si="19"/>
        <v>1</v>
      </c>
      <c r="AW101" t="s">
        <v>119</v>
      </c>
      <c r="AX101">
        <v>1225</v>
      </c>
      <c r="AY101">
        <v>0</v>
      </c>
      <c r="AZ101">
        <v>0</v>
      </c>
      <c r="BA101">
        <v>1225</v>
      </c>
      <c r="BB101">
        <f t="shared" si="20"/>
        <v>2175</v>
      </c>
      <c r="BC101">
        <v>1</v>
      </c>
      <c r="BD101">
        <v>0</v>
      </c>
      <c r="BE101">
        <v>1</v>
      </c>
      <c r="BF101">
        <v>1</v>
      </c>
      <c r="BG101">
        <v>3</v>
      </c>
      <c r="BH101">
        <v>1</v>
      </c>
      <c r="BI101" t="s">
        <v>111</v>
      </c>
      <c r="BJ101">
        <f t="shared" si="21"/>
        <v>3</v>
      </c>
      <c r="BK101">
        <v>6</v>
      </c>
      <c r="BL101" t="s">
        <v>120</v>
      </c>
      <c r="BM101">
        <v>0</v>
      </c>
      <c r="BN101" t="s">
        <v>96</v>
      </c>
      <c r="BO101" t="str">
        <f t="shared" si="22"/>
        <v>ERR</v>
      </c>
      <c r="BP101" t="s">
        <v>96</v>
      </c>
      <c r="BQ101" t="s">
        <v>96</v>
      </c>
      <c r="BR101" t="s">
        <v>96</v>
      </c>
      <c r="BS101">
        <v>0</v>
      </c>
      <c r="BT101">
        <v>0</v>
      </c>
      <c r="BU101" t="s">
        <v>96</v>
      </c>
      <c r="BV101" t="str">
        <f t="shared" si="23"/>
        <v>ERR</v>
      </c>
      <c r="BW101" t="s">
        <v>96</v>
      </c>
      <c r="BX101" t="str">
        <f t="shared" si="24"/>
        <v>ERR</v>
      </c>
      <c r="BY101" t="s">
        <v>118</v>
      </c>
      <c r="BZ101">
        <v>352</v>
      </c>
      <c r="CA101">
        <v>0</v>
      </c>
      <c r="CB101">
        <v>0</v>
      </c>
      <c r="CC101">
        <v>0</v>
      </c>
      <c r="CD101">
        <v>0</v>
      </c>
      <c r="CE101">
        <v>0</v>
      </c>
      <c r="CF101" t="s">
        <v>96</v>
      </c>
      <c r="CG101" t="str">
        <f t="shared" si="25"/>
        <v>ERR</v>
      </c>
      <c r="CH101" t="s">
        <v>96</v>
      </c>
      <c r="CI101" t="s">
        <v>148</v>
      </c>
      <c r="CJ101">
        <v>400</v>
      </c>
      <c r="CK101">
        <v>1</v>
      </c>
      <c r="CL101">
        <v>2010</v>
      </c>
      <c r="CM101" t="s">
        <v>123</v>
      </c>
      <c r="CN101" t="s">
        <v>124</v>
      </c>
      <c r="CO101" s="1">
        <v>128950</v>
      </c>
      <c r="CP101" s="2">
        <f t="shared" si="13"/>
        <v>59.287356321839077</v>
      </c>
    </row>
    <row r="102" spans="1:94" x14ac:dyDescent="0.25">
      <c r="A102">
        <v>101</v>
      </c>
      <c r="B102">
        <v>20</v>
      </c>
      <c r="C102" t="s">
        <v>94</v>
      </c>
      <c r="D102" t="s">
        <v>96</v>
      </c>
      <c r="E102">
        <v>10603</v>
      </c>
      <c r="F102" t="s">
        <v>95</v>
      </c>
      <c r="G102" t="s">
        <v>96</v>
      </c>
      <c r="H102" t="s">
        <v>133</v>
      </c>
      <c r="I102" t="s">
        <v>98</v>
      </c>
      <c r="J102" t="s">
        <v>99</v>
      </c>
      <c r="K102" t="s">
        <v>100</v>
      </c>
      <c r="L102" t="s">
        <v>101</v>
      </c>
      <c r="M102" t="s">
        <v>151</v>
      </c>
      <c r="N102" t="s">
        <v>103</v>
      </c>
      <c r="O102" t="s">
        <v>103</v>
      </c>
      <c r="P102" t="s">
        <v>104</v>
      </c>
      <c r="Q102" t="s">
        <v>128</v>
      </c>
      <c r="R102">
        <v>6</v>
      </c>
      <c r="S102">
        <v>7</v>
      </c>
      <c r="T102">
        <v>1977</v>
      </c>
      <c r="U102">
        <v>2001</v>
      </c>
      <c r="V102" t="s">
        <v>106</v>
      </c>
      <c r="W102" t="s">
        <v>107</v>
      </c>
      <c r="X102" t="s">
        <v>174</v>
      </c>
      <c r="Y102" t="s">
        <v>174</v>
      </c>
      <c r="Z102" t="s">
        <v>109</v>
      </c>
      <c r="AA102">
        <v>28</v>
      </c>
      <c r="AB102" t="s">
        <v>111</v>
      </c>
      <c r="AC102">
        <f t="shared" si="14"/>
        <v>3</v>
      </c>
      <c r="AD102" t="s">
        <v>111</v>
      </c>
      <c r="AE102">
        <f t="shared" si="15"/>
        <v>3</v>
      </c>
      <c r="AF102" t="s">
        <v>112</v>
      </c>
      <c r="AG102" t="s">
        <v>111</v>
      </c>
      <c r="AH102">
        <f t="shared" si="16"/>
        <v>3</v>
      </c>
      <c r="AI102" t="s">
        <v>111</v>
      </c>
      <c r="AJ102">
        <f t="shared" si="17"/>
        <v>3</v>
      </c>
      <c r="AK102" t="s">
        <v>134</v>
      </c>
      <c r="AL102" t="s">
        <v>132</v>
      </c>
      <c r="AM102">
        <v>1200</v>
      </c>
      <c r="AN102" t="s">
        <v>115</v>
      </c>
      <c r="AO102">
        <v>0</v>
      </c>
      <c r="AP102">
        <v>410</v>
      </c>
      <c r="AQ102">
        <v>1610</v>
      </c>
      <c r="AR102" t="s">
        <v>116</v>
      </c>
      <c r="AS102" t="s">
        <v>110</v>
      </c>
      <c r="AT102">
        <f t="shared" si="18"/>
        <v>2</v>
      </c>
      <c r="AU102" t="s">
        <v>118</v>
      </c>
      <c r="AV102">
        <f t="shared" si="19"/>
        <v>1</v>
      </c>
      <c r="AW102" t="s">
        <v>119</v>
      </c>
      <c r="AX102">
        <v>1610</v>
      </c>
      <c r="AY102">
        <v>0</v>
      </c>
      <c r="AZ102">
        <v>0</v>
      </c>
      <c r="BA102">
        <v>1610</v>
      </c>
      <c r="BB102">
        <f t="shared" si="20"/>
        <v>3220</v>
      </c>
      <c r="BC102">
        <v>1</v>
      </c>
      <c r="BD102">
        <v>0</v>
      </c>
      <c r="BE102">
        <v>2</v>
      </c>
      <c r="BF102">
        <v>0</v>
      </c>
      <c r="BG102">
        <v>3</v>
      </c>
      <c r="BH102">
        <v>1</v>
      </c>
      <c r="BI102" t="s">
        <v>110</v>
      </c>
      <c r="BJ102">
        <f t="shared" si="21"/>
        <v>2</v>
      </c>
      <c r="BK102">
        <v>6</v>
      </c>
      <c r="BL102" t="s">
        <v>120</v>
      </c>
      <c r="BM102">
        <v>2</v>
      </c>
      <c r="BN102" t="s">
        <v>111</v>
      </c>
      <c r="BO102">
        <f t="shared" si="22"/>
        <v>3</v>
      </c>
      <c r="BP102" t="s">
        <v>121</v>
      </c>
      <c r="BQ102">
        <v>1977</v>
      </c>
      <c r="BR102" t="s">
        <v>122</v>
      </c>
      <c r="BS102">
        <v>2</v>
      </c>
      <c r="BT102">
        <v>480</v>
      </c>
      <c r="BU102" t="s">
        <v>111</v>
      </c>
      <c r="BV102">
        <f t="shared" si="23"/>
        <v>3</v>
      </c>
      <c r="BW102" t="s">
        <v>111</v>
      </c>
      <c r="BX102">
        <f t="shared" si="24"/>
        <v>3</v>
      </c>
      <c r="BY102" t="s">
        <v>118</v>
      </c>
      <c r="BZ102">
        <v>168</v>
      </c>
      <c r="CA102">
        <v>68</v>
      </c>
      <c r="CB102">
        <v>0</v>
      </c>
      <c r="CC102">
        <v>0</v>
      </c>
      <c r="CD102">
        <v>0</v>
      </c>
      <c r="CE102">
        <v>0</v>
      </c>
      <c r="CF102" t="s">
        <v>96</v>
      </c>
      <c r="CG102" t="str">
        <f t="shared" si="25"/>
        <v>ERR</v>
      </c>
      <c r="CH102" t="s">
        <v>96</v>
      </c>
      <c r="CI102" t="s">
        <v>96</v>
      </c>
      <c r="CJ102">
        <v>0</v>
      </c>
      <c r="CK102">
        <v>2</v>
      </c>
      <c r="CL102">
        <v>2010</v>
      </c>
      <c r="CM102" t="s">
        <v>123</v>
      </c>
      <c r="CN102" t="s">
        <v>124</v>
      </c>
      <c r="CO102" s="1">
        <v>205000</v>
      </c>
      <c r="CP102" s="2">
        <f t="shared" si="13"/>
        <v>63.664596273291927</v>
      </c>
    </row>
    <row r="103" spans="1:94" x14ac:dyDescent="0.25">
      <c r="A103">
        <v>102</v>
      </c>
      <c r="B103">
        <v>60</v>
      </c>
      <c r="C103" t="s">
        <v>94</v>
      </c>
      <c r="D103">
        <v>77</v>
      </c>
      <c r="E103">
        <v>9206</v>
      </c>
      <c r="F103" t="s">
        <v>95</v>
      </c>
      <c r="G103" t="s">
        <v>96</v>
      </c>
      <c r="H103" t="s">
        <v>97</v>
      </c>
      <c r="I103" t="s">
        <v>98</v>
      </c>
      <c r="J103" t="s">
        <v>99</v>
      </c>
      <c r="K103" t="s">
        <v>100</v>
      </c>
      <c r="L103" t="s">
        <v>101</v>
      </c>
      <c r="M103" t="s">
        <v>183</v>
      </c>
      <c r="N103" t="s">
        <v>103</v>
      </c>
      <c r="O103" t="s">
        <v>103</v>
      </c>
      <c r="P103" t="s">
        <v>104</v>
      </c>
      <c r="Q103" t="s">
        <v>105</v>
      </c>
      <c r="R103">
        <v>6</v>
      </c>
      <c r="S103">
        <v>5</v>
      </c>
      <c r="T103">
        <v>1985</v>
      </c>
      <c r="U103">
        <v>1985</v>
      </c>
      <c r="V103" t="s">
        <v>106</v>
      </c>
      <c r="W103" t="s">
        <v>107</v>
      </c>
      <c r="X103" t="s">
        <v>153</v>
      </c>
      <c r="Y103" t="s">
        <v>153</v>
      </c>
      <c r="Z103" t="s">
        <v>109</v>
      </c>
      <c r="AA103">
        <v>336</v>
      </c>
      <c r="AB103" t="s">
        <v>110</v>
      </c>
      <c r="AC103">
        <f t="shared" si="14"/>
        <v>2</v>
      </c>
      <c r="AD103" t="s">
        <v>111</v>
      </c>
      <c r="AE103">
        <f t="shared" si="15"/>
        <v>3</v>
      </c>
      <c r="AF103" t="s">
        <v>131</v>
      </c>
      <c r="AG103" t="s">
        <v>110</v>
      </c>
      <c r="AH103">
        <f t="shared" si="16"/>
        <v>2</v>
      </c>
      <c r="AI103" t="s">
        <v>111</v>
      </c>
      <c r="AJ103">
        <f t="shared" si="17"/>
        <v>3</v>
      </c>
      <c r="AK103" t="s">
        <v>113</v>
      </c>
      <c r="AL103" t="s">
        <v>115</v>
      </c>
      <c r="AM103">
        <v>0</v>
      </c>
      <c r="AN103" t="s">
        <v>115</v>
      </c>
      <c r="AO103">
        <v>0</v>
      </c>
      <c r="AP103">
        <v>741</v>
      </c>
      <c r="AQ103">
        <v>741</v>
      </c>
      <c r="AR103" t="s">
        <v>116</v>
      </c>
      <c r="AS103" t="s">
        <v>111</v>
      </c>
      <c r="AT103">
        <f t="shared" si="18"/>
        <v>3</v>
      </c>
      <c r="AU103" t="s">
        <v>118</v>
      </c>
      <c r="AV103">
        <f t="shared" si="19"/>
        <v>1</v>
      </c>
      <c r="AW103" t="s">
        <v>119</v>
      </c>
      <c r="AX103">
        <v>977</v>
      </c>
      <c r="AY103">
        <v>755</v>
      </c>
      <c r="AZ103">
        <v>0</v>
      </c>
      <c r="BA103">
        <v>1732</v>
      </c>
      <c r="BB103">
        <f t="shared" si="20"/>
        <v>2473</v>
      </c>
      <c r="BC103">
        <v>0</v>
      </c>
      <c r="BD103">
        <v>0</v>
      </c>
      <c r="BE103">
        <v>2</v>
      </c>
      <c r="BF103">
        <v>1</v>
      </c>
      <c r="BG103">
        <v>3</v>
      </c>
      <c r="BH103">
        <v>1</v>
      </c>
      <c r="BI103" t="s">
        <v>110</v>
      </c>
      <c r="BJ103">
        <f t="shared" si="21"/>
        <v>2</v>
      </c>
      <c r="BK103">
        <v>7</v>
      </c>
      <c r="BL103" t="s">
        <v>120</v>
      </c>
      <c r="BM103">
        <v>1</v>
      </c>
      <c r="BN103" t="s">
        <v>111</v>
      </c>
      <c r="BO103">
        <f t="shared" si="22"/>
        <v>3</v>
      </c>
      <c r="BP103" t="s">
        <v>121</v>
      </c>
      <c r="BQ103">
        <v>1985</v>
      </c>
      <c r="BR103" t="s">
        <v>170</v>
      </c>
      <c r="BS103">
        <v>2</v>
      </c>
      <c r="BT103">
        <v>476</v>
      </c>
      <c r="BU103" t="s">
        <v>111</v>
      </c>
      <c r="BV103">
        <f t="shared" si="23"/>
        <v>3</v>
      </c>
      <c r="BW103" t="s">
        <v>111</v>
      </c>
      <c r="BX103">
        <f t="shared" si="24"/>
        <v>3</v>
      </c>
      <c r="BY103" t="s">
        <v>118</v>
      </c>
      <c r="BZ103">
        <v>192</v>
      </c>
      <c r="CA103">
        <v>46</v>
      </c>
      <c r="CB103">
        <v>0</v>
      </c>
      <c r="CC103">
        <v>0</v>
      </c>
      <c r="CD103">
        <v>0</v>
      </c>
      <c r="CE103">
        <v>0</v>
      </c>
      <c r="CF103" t="s">
        <v>96</v>
      </c>
      <c r="CG103" t="str">
        <f t="shared" si="25"/>
        <v>ERR</v>
      </c>
      <c r="CH103" t="s">
        <v>96</v>
      </c>
      <c r="CI103" t="s">
        <v>96</v>
      </c>
      <c r="CJ103">
        <v>0</v>
      </c>
      <c r="CK103">
        <v>6</v>
      </c>
      <c r="CL103">
        <v>2010</v>
      </c>
      <c r="CM103" t="s">
        <v>123</v>
      </c>
      <c r="CN103" t="s">
        <v>124</v>
      </c>
      <c r="CO103" s="1">
        <v>178000</v>
      </c>
      <c r="CP103" s="2">
        <f t="shared" si="13"/>
        <v>71.977355438738371</v>
      </c>
    </row>
    <row r="104" spans="1:94" x14ac:dyDescent="0.25">
      <c r="A104">
        <v>103</v>
      </c>
      <c r="B104">
        <v>90</v>
      </c>
      <c r="C104" t="s">
        <v>94</v>
      </c>
      <c r="D104">
        <v>64</v>
      </c>
      <c r="E104">
        <v>7018</v>
      </c>
      <c r="F104" t="s">
        <v>95</v>
      </c>
      <c r="G104" t="s">
        <v>96</v>
      </c>
      <c r="H104" t="s">
        <v>97</v>
      </c>
      <c r="I104" t="s">
        <v>188</v>
      </c>
      <c r="J104" t="s">
        <v>99</v>
      </c>
      <c r="K104" t="s">
        <v>100</v>
      </c>
      <c r="L104" t="s">
        <v>101</v>
      </c>
      <c r="M104" t="s">
        <v>183</v>
      </c>
      <c r="N104" t="s">
        <v>103</v>
      </c>
      <c r="O104" t="s">
        <v>103</v>
      </c>
      <c r="P104" t="s">
        <v>180</v>
      </c>
      <c r="Q104" t="s">
        <v>128</v>
      </c>
      <c r="R104">
        <v>5</v>
      </c>
      <c r="S104">
        <v>5</v>
      </c>
      <c r="T104">
        <v>1979</v>
      </c>
      <c r="U104">
        <v>1979</v>
      </c>
      <c r="V104" t="s">
        <v>106</v>
      </c>
      <c r="W104" t="s">
        <v>107</v>
      </c>
      <c r="X104" t="s">
        <v>153</v>
      </c>
      <c r="Y104" t="s">
        <v>153</v>
      </c>
      <c r="Z104" t="s">
        <v>130</v>
      </c>
      <c r="AA104">
        <v>0</v>
      </c>
      <c r="AB104" t="s">
        <v>111</v>
      </c>
      <c r="AC104">
        <f t="shared" si="14"/>
        <v>3</v>
      </c>
      <c r="AD104" t="s">
        <v>160</v>
      </c>
      <c r="AE104">
        <f t="shared" si="15"/>
        <v>4</v>
      </c>
      <c r="AF104" t="s">
        <v>181</v>
      </c>
      <c r="AG104" t="s">
        <v>96</v>
      </c>
      <c r="AH104" t="str">
        <f t="shared" si="16"/>
        <v>ERR</v>
      </c>
      <c r="AI104" t="s">
        <v>96</v>
      </c>
      <c r="AJ104" t="str">
        <f t="shared" si="17"/>
        <v>ERR</v>
      </c>
      <c r="AK104" t="s">
        <v>96</v>
      </c>
      <c r="AL104" t="s">
        <v>96</v>
      </c>
      <c r="AM104">
        <v>0</v>
      </c>
      <c r="AN104" t="s">
        <v>96</v>
      </c>
      <c r="AO104">
        <v>0</v>
      </c>
      <c r="AP104">
        <v>0</v>
      </c>
      <c r="AQ104">
        <v>0</v>
      </c>
      <c r="AR104" t="s">
        <v>116</v>
      </c>
      <c r="AS104" t="s">
        <v>111</v>
      </c>
      <c r="AT104">
        <f t="shared" si="18"/>
        <v>3</v>
      </c>
      <c r="AU104" t="s">
        <v>118</v>
      </c>
      <c r="AV104">
        <f t="shared" si="19"/>
        <v>1</v>
      </c>
      <c r="AW104" t="s">
        <v>119</v>
      </c>
      <c r="AX104">
        <v>1535</v>
      </c>
      <c r="AY104">
        <v>0</v>
      </c>
      <c r="AZ104">
        <v>0</v>
      </c>
      <c r="BA104">
        <v>1535</v>
      </c>
      <c r="BB104">
        <f t="shared" si="20"/>
        <v>1535</v>
      </c>
      <c r="BC104">
        <v>0</v>
      </c>
      <c r="BD104">
        <v>0</v>
      </c>
      <c r="BE104">
        <v>2</v>
      </c>
      <c r="BF104">
        <v>0</v>
      </c>
      <c r="BG104">
        <v>4</v>
      </c>
      <c r="BH104">
        <v>2</v>
      </c>
      <c r="BI104" t="s">
        <v>111</v>
      </c>
      <c r="BJ104">
        <f t="shared" si="21"/>
        <v>3</v>
      </c>
      <c r="BK104">
        <v>8</v>
      </c>
      <c r="BL104" t="s">
        <v>120</v>
      </c>
      <c r="BM104">
        <v>0</v>
      </c>
      <c r="BN104" t="s">
        <v>96</v>
      </c>
      <c r="BO104" t="str">
        <f t="shared" si="22"/>
        <v>ERR</v>
      </c>
      <c r="BP104" t="s">
        <v>121</v>
      </c>
      <c r="BQ104">
        <v>1979</v>
      </c>
      <c r="BR104" t="s">
        <v>115</v>
      </c>
      <c r="BS104">
        <v>2</v>
      </c>
      <c r="BT104">
        <v>410</v>
      </c>
      <c r="BU104" t="s">
        <v>111</v>
      </c>
      <c r="BV104">
        <f t="shared" si="23"/>
        <v>3</v>
      </c>
      <c r="BW104" t="s">
        <v>111</v>
      </c>
      <c r="BX104">
        <f t="shared" si="24"/>
        <v>3</v>
      </c>
      <c r="BY104" t="s">
        <v>118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 t="s">
        <v>96</v>
      </c>
      <c r="CG104" t="str">
        <f t="shared" si="25"/>
        <v>ERR</v>
      </c>
      <c r="CH104" t="s">
        <v>96</v>
      </c>
      <c r="CI104" t="s">
        <v>96</v>
      </c>
      <c r="CJ104">
        <v>0</v>
      </c>
      <c r="CK104">
        <v>6</v>
      </c>
      <c r="CL104">
        <v>2009</v>
      </c>
      <c r="CM104" t="s">
        <v>123</v>
      </c>
      <c r="CN104" t="s">
        <v>223</v>
      </c>
      <c r="CO104" s="1">
        <v>118964</v>
      </c>
      <c r="CP104" s="2">
        <f t="shared" si="13"/>
        <v>77.500977198697072</v>
      </c>
    </row>
    <row r="105" spans="1:94" x14ac:dyDescent="0.25">
      <c r="A105">
        <v>104</v>
      </c>
      <c r="B105">
        <v>20</v>
      </c>
      <c r="C105" t="s">
        <v>94</v>
      </c>
      <c r="D105">
        <v>94</v>
      </c>
      <c r="E105">
        <v>10402</v>
      </c>
      <c r="F105" t="s">
        <v>95</v>
      </c>
      <c r="G105" t="s">
        <v>96</v>
      </c>
      <c r="H105" t="s">
        <v>133</v>
      </c>
      <c r="I105" t="s">
        <v>98</v>
      </c>
      <c r="J105" t="s">
        <v>99</v>
      </c>
      <c r="K105" t="s">
        <v>135</v>
      </c>
      <c r="L105" t="s">
        <v>101</v>
      </c>
      <c r="M105" t="s">
        <v>102</v>
      </c>
      <c r="N105" t="s">
        <v>103</v>
      </c>
      <c r="O105" t="s">
        <v>103</v>
      </c>
      <c r="P105" t="s">
        <v>104</v>
      </c>
      <c r="Q105" t="s">
        <v>128</v>
      </c>
      <c r="R105">
        <v>7</v>
      </c>
      <c r="S105">
        <v>5</v>
      </c>
      <c r="T105">
        <v>2009</v>
      </c>
      <c r="U105">
        <v>2009</v>
      </c>
      <c r="V105" t="s">
        <v>106</v>
      </c>
      <c r="W105" t="s">
        <v>107</v>
      </c>
      <c r="X105" t="s">
        <v>108</v>
      </c>
      <c r="Y105" t="s">
        <v>108</v>
      </c>
      <c r="Z105" t="s">
        <v>130</v>
      </c>
      <c r="AA105">
        <v>0</v>
      </c>
      <c r="AB105" t="s">
        <v>111</v>
      </c>
      <c r="AC105">
        <f t="shared" si="14"/>
        <v>3</v>
      </c>
      <c r="AD105" t="s">
        <v>111</v>
      </c>
      <c r="AE105">
        <f t="shared" si="15"/>
        <v>3</v>
      </c>
      <c r="AF105" t="s">
        <v>112</v>
      </c>
      <c r="AG105" t="s">
        <v>110</v>
      </c>
      <c r="AH105">
        <f t="shared" si="16"/>
        <v>2</v>
      </c>
      <c r="AI105" t="s">
        <v>111</v>
      </c>
      <c r="AJ105">
        <f t="shared" si="17"/>
        <v>3</v>
      </c>
      <c r="AK105" t="s">
        <v>113</v>
      </c>
      <c r="AL105" t="s">
        <v>115</v>
      </c>
      <c r="AM105">
        <v>0</v>
      </c>
      <c r="AN105" t="s">
        <v>115</v>
      </c>
      <c r="AO105">
        <v>0</v>
      </c>
      <c r="AP105">
        <v>1226</v>
      </c>
      <c r="AQ105">
        <v>1226</v>
      </c>
      <c r="AR105" t="s">
        <v>116</v>
      </c>
      <c r="AS105" t="s">
        <v>117</v>
      </c>
      <c r="AT105">
        <f t="shared" si="18"/>
        <v>1</v>
      </c>
      <c r="AU105" t="s">
        <v>118</v>
      </c>
      <c r="AV105">
        <f t="shared" si="19"/>
        <v>1</v>
      </c>
      <c r="AW105" t="s">
        <v>119</v>
      </c>
      <c r="AX105">
        <v>1226</v>
      </c>
      <c r="AY105">
        <v>0</v>
      </c>
      <c r="AZ105">
        <v>0</v>
      </c>
      <c r="BA105">
        <v>1226</v>
      </c>
      <c r="BB105">
        <f t="shared" si="20"/>
        <v>2452</v>
      </c>
      <c r="BC105">
        <v>0</v>
      </c>
      <c r="BD105">
        <v>0</v>
      </c>
      <c r="BE105">
        <v>2</v>
      </c>
      <c r="BF105">
        <v>0</v>
      </c>
      <c r="BG105">
        <v>3</v>
      </c>
      <c r="BH105">
        <v>1</v>
      </c>
      <c r="BI105" t="s">
        <v>110</v>
      </c>
      <c r="BJ105">
        <f t="shared" si="21"/>
        <v>2</v>
      </c>
      <c r="BK105">
        <v>6</v>
      </c>
      <c r="BL105" t="s">
        <v>120</v>
      </c>
      <c r="BM105">
        <v>0</v>
      </c>
      <c r="BN105" t="s">
        <v>96</v>
      </c>
      <c r="BO105" t="str">
        <f t="shared" si="22"/>
        <v>ERR</v>
      </c>
      <c r="BP105" t="s">
        <v>121</v>
      </c>
      <c r="BQ105">
        <v>2009</v>
      </c>
      <c r="BR105" t="s">
        <v>122</v>
      </c>
      <c r="BS105">
        <v>3</v>
      </c>
      <c r="BT105">
        <v>740</v>
      </c>
      <c r="BU105" t="s">
        <v>111</v>
      </c>
      <c r="BV105">
        <f t="shared" si="23"/>
        <v>3</v>
      </c>
      <c r="BW105" t="s">
        <v>111</v>
      </c>
      <c r="BX105">
        <f t="shared" si="24"/>
        <v>3</v>
      </c>
      <c r="BY105" t="s">
        <v>118</v>
      </c>
      <c r="BZ105">
        <v>0</v>
      </c>
      <c r="CA105">
        <v>36</v>
      </c>
      <c r="CB105">
        <v>0</v>
      </c>
      <c r="CC105">
        <v>0</v>
      </c>
      <c r="CD105">
        <v>0</v>
      </c>
      <c r="CE105">
        <v>0</v>
      </c>
      <c r="CF105" t="s">
        <v>96</v>
      </c>
      <c r="CG105" t="str">
        <f t="shared" si="25"/>
        <v>ERR</v>
      </c>
      <c r="CH105" t="s">
        <v>96</v>
      </c>
      <c r="CI105" t="s">
        <v>96</v>
      </c>
      <c r="CJ105">
        <v>0</v>
      </c>
      <c r="CK105">
        <v>5</v>
      </c>
      <c r="CL105">
        <v>2010</v>
      </c>
      <c r="CM105" t="s">
        <v>123</v>
      </c>
      <c r="CN105" t="s">
        <v>124</v>
      </c>
      <c r="CO105" s="1">
        <v>198900</v>
      </c>
      <c r="CP105" s="2">
        <f t="shared" si="13"/>
        <v>81.117455138662322</v>
      </c>
    </row>
    <row r="106" spans="1:94" x14ac:dyDescent="0.25">
      <c r="A106">
        <v>105</v>
      </c>
      <c r="B106">
        <v>50</v>
      </c>
      <c r="C106" t="s">
        <v>155</v>
      </c>
      <c r="D106" t="s">
        <v>96</v>
      </c>
      <c r="E106">
        <v>7758</v>
      </c>
      <c r="F106" t="s">
        <v>95</v>
      </c>
      <c r="G106" t="s">
        <v>96</v>
      </c>
      <c r="H106" t="s">
        <v>97</v>
      </c>
      <c r="I106" t="s">
        <v>98</v>
      </c>
      <c r="J106" t="s">
        <v>99</v>
      </c>
      <c r="K106" t="s">
        <v>135</v>
      </c>
      <c r="L106" t="s">
        <v>101</v>
      </c>
      <c r="M106" t="s">
        <v>189</v>
      </c>
      <c r="N106" t="s">
        <v>103</v>
      </c>
      <c r="O106" t="s">
        <v>103</v>
      </c>
      <c r="P106" t="s">
        <v>104</v>
      </c>
      <c r="Q106" t="s">
        <v>145</v>
      </c>
      <c r="R106">
        <v>7</v>
      </c>
      <c r="S106">
        <v>4</v>
      </c>
      <c r="T106">
        <v>1931</v>
      </c>
      <c r="U106">
        <v>1950</v>
      </c>
      <c r="V106" t="s">
        <v>106</v>
      </c>
      <c r="W106" t="s">
        <v>107</v>
      </c>
      <c r="X106" t="s">
        <v>216</v>
      </c>
      <c r="Y106" t="s">
        <v>216</v>
      </c>
      <c r="Z106" t="s">
        <v>109</v>
      </c>
      <c r="AA106">
        <v>600</v>
      </c>
      <c r="AB106" t="s">
        <v>111</v>
      </c>
      <c r="AC106">
        <f t="shared" si="14"/>
        <v>3</v>
      </c>
      <c r="AD106" t="s">
        <v>160</v>
      </c>
      <c r="AE106">
        <f t="shared" si="15"/>
        <v>4</v>
      </c>
      <c r="AF106" t="s">
        <v>112</v>
      </c>
      <c r="AG106" t="s">
        <v>111</v>
      </c>
      <c r="AH106">
        <f t="shared" si="16"/>
        <v>3</v>
      </c>
      <c r="AI106" t="s">
        <v>111</v>
      </c>
      <c r="AJ106">
        <f t="shared" si="17"/>
        <v>3</v>
      </c>
      <c r="AK106" t="s">
        <v>113</v>
      </c>
      <c r="AL106" t="s">
        <v>185</v>
      </c>
      <c r="AM106">
        <v>224</v>
      </c>
      <c r="AN106" t="s">
        <v>115</v>
      </c>
      <c r="AO106">
        <v>0</v>
      </c>
      <c r="AP106">
        <v>816</v>
      </c>
      <c r="AQ106">
        <v>1040</v>
      </c>
      <c r="AR106" t="s">
        <v>116</v>
      </c>
      <c r="AS106" t="s">
        <v>117</v>
      </c>
      <c r="AT106">
        <f t="shared" si="18"/>
        <v>1</v>
      </c>
      <c r="AU106" t="s">
        <v>118</v>
      </c>
      <c r="AV106">
        <f t="shared" si="19"/>
        <v>1</v>
      </c>
      <c r="AW106" t="s">
        <v>158</v>
      </c>
      <c r="AX106">
        <v>1226</v>
      </c>
      <c r="AY106">
        <v>592</v>
      </c>
      <c r="AZ106">
        <v>0</v>
      </c>
      <c r="BA106">
        <v>1818</v>
      </c>
      <c r="BB106">
        <f t="shared" si="20"/>
        <v>2858</v>
      </c>
      <c r="BC106">
        <v>0</v>
      </c>
      <c r="BD106">
        <v>0</v>
      </c>
      <c r="BE106">
        <v>1</v>
      </c>
      <c r="BF106">
        <v>1</v>
      </c>
      <c r="BG106">
        <v>4</v>
      </c>
      <c r="BH106">
        <v>1</v>
      </c>
      <c r="BI106" t="s">
        <v>111</v>
      </c>
      <c r="BJ106">
        <f t="shared" si="21"/>
        <v>3</v>
      </c>
      <c r="BK106">
        <v>7</v>
      </c>
      <c r="BL106" t="s">
        <v>120</v>
      </c>
      <c r="BM106">
        <v>2</v>
      </c>
      <c r="BN106" t="s">
        <v>111</v>
      </c>
      <c r="BO106">
        <f t="shared" si="22"/>
        <v>3</v>
      </c>
      <c r="BP106" t="s">
        <v>140</v>
      </c>
      <c r="BQ106">
        <v>1951</v>
      </c>
      <c r="BR106" t="s">
        <v>115</v>
      </c>
      <c r="BS106">
        <v>1</v>
      </c>
      <c r="BT106">
        <v>240</v>
      </c>
      <c r="BU106" t="s">
        <v>111</v>
      </c>
      <c r="BV106">
        <f t="shared" si="23"/>
        <v>3</v>
      </c>
      <c r="BW106" t="s">
        <v>111</v>
      </c>
      <c r="BX106">
        <f t="shared" si="24"/>
        <v>3</v>
      </c>
      <c r="BY106" t="s">
        <v>118</v>
      </c>
      <c r="BZ106">
        <v>0</v>
      </c>
      <c r="CA106">
        <v>0</v>
      </c>
      <c r="CB106">
        <v>0</v>
      </c>
      <c r="CC106">
        <v>0</v>
      </c>
      <c r="CD106">
        <v>184</v>
      </c>
      <c r="CE106">
        <v>0</v>
      </c>
      <c r="CF106" t="s">
        <v>96</v>
      </c>
      <c r="CG106" t="str">
        <f t="shared" si="25"/>
        <v>ERR</v>
      </c>
      <c r="CH106" t="s">
        <v>96</v>
      </c>
      <c r="CI106" t="s">
        <v>96</v>
      </c>
      <c r="CJ106">
        <v>0</v>
      </c>
      <c r="CK106">
        <v>6</v>
      </c>
      <c r="CL106">
        <v>2007</v>
      </c>
      <c r="CM106" t="s">
        <v>123</v>
      </c>
      <c r="CN106" t="s">
        <v>124</v>
      </c>
      <c r="CO106" s="1">
        <v>169500</v>
      </c>
      <c r="CP106" s="2">
        <f t="shared" si="13"/>
        <v>59.307207837648704</v>
      </c>
    </row>
    <row r="107" spans="1:94" x14ac:dyDescent="0.25">
      <c r="A107">
        <v>106</v>
      </c>
      <c r="B107">
        <v>60</v>
      </c>
      <c r="C107" t="s">
        <v>205</v>
      </c>
      <c r="D107">
        <v>75</v>
      </c>
      <c r="E107">
        <v>9375</v>
      </c>
      <c r="F107" t="s">
        <v>95</v>
      </c>
      <c r="G107" t="s">
        <v>96</v>
      </c>
      <c r="H107" t="s">
        <v>97</v>
      </c>
      <c r="I107" t="s">
        <v>98</v>
      </c>
      <c r="J107" t="s">
        <v>99</v>
      </c>
      <c r="K107" t="s">
        <v>100</v>
      </c>
      <c r="L107" t="s">
        <v>101</v>
      </c>
      <c r="M107" t="s">
        <v>149</v>
      </c>
      <c r="N107" t="s">
        <v>103</v>
      </c>
      <c r="O107" t="s">
        <v>103</v>
      </c>
      <c r="P107" t="s">
        <v>104</v>
      </c>
      <c r="Q107" t="s">
        <v>105</v>
      </c>
      <c r="R107">
        <v>8</v>
      </c>
      <c r="S107">
        <v>5</v>
      </c>
      <c r="T107">
        <v>2003</v>
      </c>
      <c r="U107">
        <v>2004</v>
      </c>
      <c r="V107" t="s">
        <v>165</v>
      </c>
      <c r="W107" t="s">
        <v>107</v>
      </c>
      <c r="X107" t="s">
        <v>108</v>
      </c>
      <c r="Y107" t="s">
        <v>108</v>
      </c>
      <c r="Z107" t="s">
        <v>109</v>
      </c>
      <c r="AA107">
        <v>768</v>
      </c>
      <c r="AB107" t="s">
        <v>110</v>
      </c>
      <c r="AC107">
        <f t="shared" si="14"/>
        <v>2</v>
      </c>
      <c r="AD107" t="s">
        <v>111</v>
      </c>
      <c r="AE107">
        <f t="shared" si="15"/>
        <v>3</v>
      </c>
      <c r="AF107" t="s">
        <v>112</v>
      </c>
      <c r="AG107" t="s">
        <v>117</v>
      </c>
      <c r="AH107">
        <f t="shared" si="16"/>
        <v>1</v>
      </c>
      <c r="AI107" t="s">
        <v>111</v>
      </c>
      <c r="AJ107">
        <f t="shared" si="17"/>
        <v>3</v>
      </c>
      <c r="AK107" t="s">
        <v>113</v>
      </c>
      <c r="AL107" t="s">
        <v>115</v>
      </c>
      <c r="AM107">
        <v>0</v>
      </c>
      <c r="AN107" t="s">
        <v>115</v>
      </c>
      <c r="AO107">
        <v>0</v>
      </c>
      <c r="AP107">
        <v>1053</v>
      </c>
      <c r="AQ107">
        <v>1053</v>
      </c>
      <c r="AR107" t="s">
        <v>116</v>
      </c>
      <c r="AS107" t="s">
        <v>117</v>
      </c>
      <c r="AT107">
        <f t="shared" si="18"/>
        <v>1</v>
      </c>
      <c r="AU107" t="s">
        <v>118</v>
      </c>
      <c r="AV107">
        <f t="shared" si="19"/>
        <v>1</v>
      </c>
      <c r="AW107" t="s">
        <v>119</v>
      </c>
      <c r="AX107">
        <v>1053</v>
      </c>
      <c r="AY107">
        <v>939</v>
      </c>
      <c r="AZ107">
        <v>0</v>
      </c>
      <c r="BA107">
        <v>1992</v>
      </c>
      <c r="BB107">
        <f t="shared" si="20"/>
        <v>3045</v>
      </c>
      <c r="BC107">
        <v>0</v>
      </c>
      <c r="BD107">
        <v>0</v>
      </c>
      <c r="BE107">
        <v>2</v>
      </c>
      <c r="BF107">
        <v>1</v>
      </c>
      <c r="BG107">
        <v>3</v>
      </c>
      <c r="BH107">
        <v>1</v>
      </c>
      <c r="BI107" t="s">
        <v>110</v>
      </c>
      <c r="BJ107">
        <f t="shared" si="21"/>
        <v>2</v>
      </c>
      <c r="BK107">
        <v>9</v>
      </c>
      <c r="BL107" t="s">
        <v>120</v>
      </c>
      <c r="BM107">
        <v>1</v>
      </c>
      <c r="BN107" t="s">
        <v>110</v>
      </c>
      <c r="BO107">
        <f t="shared" si="22"/>
        <v>2</v>
      </c>
      <c r="BP107" t="s">
        <v>121</v>
      </c>
      <c r="BQ107">
        <v>2003</v>
      </c>
      <c r="BR107" t="s">
        <v>122</v>
      </c>
      <c r="BS107">
        <v>2</v>
      </c>
      <c r="BT107">
        <v>648</v>
      </c>
      <c r="BU107" t="s">
        <v>111</v>
      </c>
      <c r="BV107">
        <f t="shared" si="23"/>
        <v>3</v>
      </c>
      <c r="BW107" t="s">
        <v>111</v>
      </c>
      <c r="BX107">
        <f t="shared" si="24"/>
        <v>3</v>
      </c>
      <c r="BY107" t="s">
        <v>118</v>
      </c>
      <c r="BZ107">
        <v>140</v>
      </c>
      <c r="CA107">
        <v>45</v>
      </c>
      <c r="CB107">
        <v>0</v>
      </c>
      <c r="CC107">
        <v>0</v>
      </c>
      <c r="CD107">
        <v>0</v>
      </c>
      <c r="CE107">
        <v>0</v>
      </c>
      <c r="CF107" t="s">
        <v>96</v>
      </c>
      <c r="CG107" t="str">
        <f t="shared" si="25"/>
        <v>ERR</v>
      </c>
      <c r="CH107" t="s">
        <v>96</v>
      </c>
      <c r="CI107" t="s">
        <v>96</v>
      </c>
      <c r="CJ107">
        <v>0</v>
      </c>
      <c r="CK107">
        <v>8</v>
      </c>
      <c r="CL107">
        <v>2008</v>
      </c>
      <c r="CM107" t="s">
        <v>123</v>
      </c>
      <c r="CN107" t="s">
        <v>124</v>
      </c>
      <c r="CO107" s="1">
        <v>250000</v>
      </c>
      <c r="CP107" s="2">
        <f t="shared" si="13"/>
        <v>82.101806239737272</v>
      </c>
    </row>
    <row r="108" spans="1:94" x14ac:dyDescent="0.25">
      <c r="A108">
        <v>107</v>
      </c>
      <c r="B108">
        <v>30</v>
      </c>
      <c r="C108" t="s">
        <v>155</v>
      </c>
      <c r="D108">
        <v>60</v>
      </c>
      <c r="E108">
        <v>10800</v>
      </c>
      <c r="F108" t="s">
        <v>95</v>
      </c>
      <c r="G108" t="s">
        <v>187</v>
      </c>
      <c r="H108" t="s">
        <v>97</v>
      </c>
      <c r="I108" t="s">
        <v>98</v>
      </c>
      <c r="J108" t="s">
        <v>99</v>
      </c>
      <c r="K108" t="s">
        <v>100</v>
      </c>
      <c r="L108" t="s">
        <v>101</v>
      </c>
      <c r="M108" t="s">
        <v>156</v>
      </c>
      <c r="N108" t="s">
        <v>103</v>
      </c>
      <c r="O108" t="s">
        <v>103</v>
      </c>
      <c r="P108" t="s">
        <v>104</v>
      </c>
      <c r="Q108" t="s">
        <v>128</v>
      </c>
      <c r="R108">
        <v>4</v>
      </c>
      <c r="S108">
        <v>7</v>
      </c>
      <c r="T108">
        <v>1885</v>
      </c>
      <c r="U108">
        <v>1995</v>
      </c>
      <c r="V108" t="s">
        <v>224</v>
      </c>
      <c r="W108" t="s">
        <v>107</v>
      </c>
      <c r="X108" t="s">
        <v>108</v>
      </c>
      <c r="Y108" t="s">
        <v>108</v>
      </c>
      <c r="Z108" t="s">
        <v>130</v>
      </c>
      <c r="AA108">
        <v>0</v>
      </c>
      <c r="AB108" t="s">
        <v>111</v>
      </c>
      <c r="AC108">
        <f t="shared" si="14"/>
        <v>3</v>
      </c>
      <c r="AD108" t="s">
        <v>111</v>
      </c>
      <c r="AE108">
        <f t="shared" si="15"/>
        <v>3</v>
      </c>
      <c r="AF108" t="s">
        <v>139</v>
      </c>
      <c r="AG108" t="s">
        <v>160</v>
      </c>
      <c r="AH108">
        <f t="shared" si="16"/>
        <v>4</v>
      </c>
      <c r="AI108" t="s">
        <v>111</v>
      </c>
      <c r="AJ108">
        <f t="shared" si="17"/>
        <v>3</v>
      </c>
      <c r="AK108" t="s">
        <v>113</v>
      </c>
      <c r="AL108" t="s">
        <v>115</v>
      </c>
      <c r="AM108">
        <v>0</v>
      </c>
      <c r="AN108" t="s">
        <v>115</v>
      </c>
      <c r="AO108">
        <v>0</v>
      </c>
      <c r="AP108">
        <v>641</v>
      </c>
      <c r="AQ108">
        <v>641</v>
      </c>
      <c r="AR108" t="s">
        <v>116</v>
      </c>
      <c r="AS108" t="s">
        <v>110</v>
      </c>
      <c r="AT108">
        <f t="shared" si="18"/>
        <v>2</v>
      </c>
      <c r="AU108" t="s">
        <v>118</v>
      </c>
      <c r="AV108">
        <f t="shared" si="19"/>
        <v>1</v>
      </c>
      <c r="AW108" t="s">
        <v>119</v>
      </c>
      <c r="AX108">
        <v>1047</v>
      </c>
      <c r="AY108">
        <v>0</v>
      </c>
      <c r="AZ108">
        <v>0</v>
      </c>
      <c r="BA108">
        <v>1047</v>
      </c>
      <c r="BB108">
        <f t="shared" si="20"/>
        <v>1688</v>
      </c>
      <c r="BC108">
        <v>0</v>
      </c>
      <c r="BD108">
        <v>0</v>
      </c>
      <c r="BE108">
        <v>1</v>
      </c>
      <c r="BF108">
        <v>0</v>
      </c>
      <c r="BG108">
        <v>2</v>
      </c>
      <c r="BH108">
        <v>1</v>
      </c>
      <c r="BI108" t="s">
        <v>111</v>
      </c>
      <c r="BJ108">
        <f t="shared" si="21"/>
        <v>3</v>
      </c>
      <c r="BK108">
        <v>6</v>
      </c>
      <c r="BL108" t="s">
        <v>120</v>
      </c>
      <c r="BM108">
        <v>0</v>
      </c>
      <c r="BN108" t="s">
        <v>96</v>
      </c>
      <c r="BO108" t="str">
        <f t="shared" si="22"/>
        <v>ERR</v>
      </c>
      <c r="BP108" t="s">
        <v>140</v>
      </c>
      <c r="BQ108">
        <v>1954</v>
      </c>
      <c r="BR108" t="s">
        <v>115</v>
      </c>
      <c r="BS108">
        <v>1</v>
      </c>
      <c r="BT108">
        <v>273</v>
      </c>
      <c r="BU108" t="s">
        <v>160</v>
      </c>
      <c r="BV108">
        <f t="shared" si="23"/>
        <v>4</v>
      </c>
      <c r="BW108" t="s">
        <v>160</v>
      </c>
      <c r="BX108">
        <f t="shared" si="24"/>
        <v>4</v>
      </c>
      <c r="BY108" t="s">
        <v>190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 t="s">
        <v>96</v>
      </c>
      <c r="CG108" t="str">
        <f t="shared" si="25"/>
        <v>ERR</v>
      </c>
      <c r="CH108" t="s">
        <v>96</v>
      </c>
      <c r="CI108" t="s">
        <v>148</v>
      </c>
      <c r="CJ108">
        <v>450</v>
      </c>
      <c r="CK108">
        <v>8</v>
      </c>
      <c r="CL108">
        <v>2007</v>
      </c>
      <c r="CM108" t="s">
        <v>123</v>
      </c>
      <c r="CN108" t="s">
        <v>124</v>
      </c>
      <c r="CO108" s="1">
        <v>100000</v>
      </c>
      <c r="CP108" s="2">
        <f t="shared" si="13"/>
        <v>59.241706161137444</v>
      </c>
    </row>
    <row r="109" spans="1:94" x14ac:dyDescent="0.25">
      <c r="A109">
        <v>108</v>
      </c>
      <c r="B109">
        <v>20</v>
      </c>
      <c r="C109" t="s">
        <v>155</v>
      </c>
      <c r="D109">
        <v>50</v>
      </c>
      <c r="E109">
        <v>6000</v>
      </c>
      <c r="F109" t="s">
        <v>95</v>
      </c>
      <c r="G109" t="s">
        <v>96</v>
      </c>
      <c r="H109" t="s">
        <v>97</v>
      </c>
      <c r="I109" t="s">
        <v>98</v>
      </c>
      <c r="J109" t="s">
        <v>99</v>
      </c>
      <c r="K109" t="s">
        <v>100</v>
      </c>
      <c r="L109" t="s">
        <v>101</v>
      </c>
      <c r="M109" t="s">
        <v>156</v>
      </c>
      <c r="N109" t="s">
        <v>103</v>
      </c>
      <c r="O109" t="s">
        <v>103</v>
      </c>
      <c r="P109" t="s">
        <v>104</v>
      </c>
      <c r="Q109" t="s">
        <v>128</v>
      </c>
      <c r="R109">
        <v>5</v>
      </c>
      <c r="S109">
        <v>5</v>
      </c>
      <c r="T109">
        <v>1948</v>
      </c>
      <c r="U109">
        <v>1950</v>
      </c>
      <c r="V109" t="s">
        <v>106</v>
      </c>
      <c r="W109" t="s">
        <v>107</v>
      </c>
      <c r="X109" t="s">
        <v>108</v>
      </c>
      <c r="Y109" t="s">
        <v>108</v>
      </c>
      <c r="Z109" t="s">
        <v>130</v>
      </c>
      <c r="AA109">
        <v>0</v>
      </c>
      <c r="AB109" t="s">
        <v>111</v>
      </c>
      <c r="AC109">
        <f t="shared" si="14"/>
        <v>3</v>
      </c>
      <c r="AD109" t="s">
        <v>111</v>
      </c>
      <c r="AE109">
        <f t="shared" si="15"/>
        <v>3</v>
      </c>
      <c r="AF109" t="s">
        <v>131</v>
      </c>
      <c r="AG109" t="s">
        <v>111</v>
      </c>
      <c r="AH109">
        <f t="shared" si="16"/>
        <v>3</v>
      </c>
      <c r="AI109" t="s">
        <v>111</v>
      </c>
      <c r="AJ109">
        <f t="shared" si="17"/>
        <v>3</v>
      </c>
      <c r="AK109" t="s">
        <v>113</v>
      </c>
      <c r="AL109" t="s">
        <v>132</v>
      </c>
      <c r="AM109">
        <v>104</v>
      </c>
      <c r="AN109" t="s">
        <v>154</v>
      </c>
      <c r="AO109">
        <v>169</v>
      </c>
      <c r="AP109">
        <v>516</v>
      </c>
      <c r="AQ109">
        <v>789</v>
      </c>
      <c r="AR109" t="s">
        <v>116</v>
      </c>
      <c r="AS109" t="s">
        <v>117</v>
      </c>
      <c r="AT109">
        <f t="shared" si="18"/>
        <v>1</v>
      </c>
      <c r="AU109" t="s">
        <v>118</v>
      </c>
      <c r="AV109">
        <f t="shared" si="19"/>
        <v>1</v>
      </c>
      <c r="AW109" t="s">
        <v>119</v>
      </c>
      <c r="AX109">
        <v>789</v>
      </c>
      <c r="AY109">
        <v>0</v>
      </c>
      <c r="AZ109">
        <v>0</v>
      </c>
      <c r="BA109">
        <v>789</v>
      </c>
      <c r="BB109">
        <f t="shared" si="20"/>
        <v>1578</v>
      </c>
      <c r="BC109">
        <v>0</v>
      </c>
      <c r="BD109">
        <v>0</v>
      </c>
      <c r="BE109">
        <v>1</v>
      </c>
      <c r="BF109">
        <v>0</v>
      </c>
      <c r="BG109">
        <v>2</v>
      </c>
      <c r="BH109">
        <v>1</v>
      </c>
      <c r="BI109" t="s">
        <v>111</v>
      </c>
      <c r="BJ109">
        <f t="shared" si="21"/>
        <v>3</v>
      </c>
      <c r="BK109">
        <v>5</v>
      </c>
      <c r="BL109" t="s">
        <v>120</v>
      </c>
      <c r="BM109">
        <v>0</v>
      </c>
      <c r="BN109" t="s">
        <v>96</v>
      </c>
      <c r="BO109" t="str">
        <f t="shared" si="22"/>
        <v>ERR</v>
      </c>
      <c r="BP109" t="s">
        <v>140</v>
      </c>
      <c r="BQ109">
        <v>1948</v>
      </c>
      <c r="BR109" t="s">
        <v>115</v>
      </c>
      <c r="BS109">
        <v>1</v>
      </c>
      <c r="BT109">
        <v>250</v>
      </c>
      <c r="BU109" t="s">
        <v>111</v>
      </c>
      <c r="BV109">
        <f t="shared" si="23"/>
        <v>3</v>
      </c>
      <c r="BW109" t="s">
        <v>111</v>
      </c>
      <c r="BX109">
        <f t="shared" si="24"/>
        <v>3</v>
      </c>
      <c r="BY109" t="s">
        <v>118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 t="s">
        <v>96</v>
      </c>
      <c r="CG109" t="str">
        <f t="shared" si="25"/>
        <v>ERR</v>
      </c>
      <c r="CH109" t="s">
        <v>96</v>
      </c>
      <c r="CI109" t="s">
        <v>96</v>
      </c>
      <c r="CJ109">
        <v>0</v>
      </c>
      <c r="CK109">
        <v>4</v>
      </c>
      <c r="CL109">
        <v>2008</v>
      </c>
      <c r="CM109" t="s">
        <v>123</v>
      </c>
      <c r="CN109" t="s">
        <v>172</v>
      </c>
      <c r="CO109" s="1">
        <v>115000</v>
      </c>
      <c r="CP109" s="2">
        <f t="shared" si="13"/>
        <v>72.877059569074774</v>
      </c>
    </row>
    <row r="110" spans="1:94" x14ac:dyDescent="0.25">
      <c r="A110">
        <v>109</v>
      </c>
      <c r="B110">
        <v>50</v>
      </c>
      <c r="C110" t="s">
        <v>155</v>
      </c>
      <c r="D110">
        <v>85</v>
      </c>
      <c r="E110">
        <v>8500</v>
      </c>
      <c r="F110" t="s">
        <v>95</v>
      </c>
      <c r="G110" t="s">
        <v>96</v>
      </c>
      <c r="H110" t="s">
        <v>97</v>
      </c>
      <c r="I110" t="s">
        <v>98</v>
      </c>
      <c r="J110" t="s">
        <v>99</v>
      </c>
      <c r="K110" t="s">
        <v>135</v>
      </c>
      <c r="L110" t="s">
        <v>101</v>
      </c>
      <c r="M110" t="s">
        <v>189</v>
      </c>
      <c r="N110" t="s">
        <v>157</v>
      </c>
      <c r="O110" t="s">
        <v>103</v>
      </c>
      <c r="P110" t="s">
        <v>104</v>
      </c>
      <c r="Q110" t="s">
        <v>145</v>
      </c>
      <c r="R110">
        <v>5</v>
      </c>
      <c r="S110">
        <v>7</v>
      </c>
      <c r="T110">
        <v>1919</v>
      </c>
      <c r="U110">
        <v>2005</v>
      </c>
      <c r="V110" t="s">
        <v>106</v>
      </c>
      <c r="W110" t="s">
        <v>107</v>
      </c>
      <c r="X110" t="s">
        <v>193</v>
      </c>
      <c r="Y110" t="s">
        <v>194</v>
      </c>
      <c r="Z110" t="s">
        <v>130</v>
      </c>
      <c r="AA110">
        <v>0</v>
      </c>
      <c r="AB110" t="s">
        <v>111</v>
      </c>
      <c r="AC110">
        <f t="shared" si="14"/>
        <v>3</v>
      </c>
      <c r="AD110" t="s">
        <v>111</v>
      </c>
      <c r="AE110">
        <f t="shared" si="15"/>
        <v>3</v>
      </c>
      <c r="AF110" t="s">
        <v>131</v>
      </c>
      <c r="AG110" t="s">
        <v>111</v>
      </c>
      <c r="AH110">
        <f t="shared" si="16"/>
        <v>3</v>
      </c>
      <c r="AI110" t="s">
        <v>111</v>
      </c>
      <c r="AJ110">
        <f t="shared" si="17"/>
        <v>3</v>
      </c>
      <c r="AK110" t="s">
        <v>113</v>
      </c>
      <c r="AL110" t="s">
        <v>115</v>
      </c>
      <c r="AM110">
        <v>0</v>
      </c>
      <c r="AN110" t="s">
        <v>115</v>
      </c>
      <c r="AO110">
        <v>0</v>
      </c>
      <c r="AP110">
        <v>793</v>
      </c>
      <c r="AQ110">
        <v>793</v>
      </c>
      <c r="AR110" t="s">
        <v>219</v>
      </c>
      <c r="AS110" t="s">
        <v>111</v>
      </c>
      <c r="AT110">
        <f t="shared" si="18"/>
        <v>3</v>
      </c>
      <c r="AU110" t="s">
        <v>190</v>
      </c>
      <c r="AV110">
        <f t="shared" si="19"/>
        <v>0</v>
      </c>
      <c r="AW110" t="s">
        <v>158</v>
      </c>
      <c r="AX110">
        <v>997</v>
      </c>
      <c r="AY110">
        <v>520</v>
      </c>
      <c r="AZ110">
        <v>0</v>
      </c>
      <c r="BA110">
        <v>1517</v>
      </c>
      <c r="BB110">
        <f t="shared" si="20"/>
        <v>2310</v>
      </c>
      <c r="BC110">
        <v>0</v>
      </c>
      <c r="BD110">
        <v>0</v>
      </c>
      <c r="BE110">
        <v>2</v>
      </c>
      <c r="BF110">
        <v>0</v>
      </c>
      <c r="BG110">
        <v>3</v>
      </c>
      <c r="BH110">
        <v>1</v>
      </c>
      <c r="BI110" t="s">
        <v>160</v>
      </c>
      <c r="BJ110">
        <f t="shared" si="21"/>
        <v>4</v>
      </c>
      <c r="BK110">
        <v>7</v>
      </c>
      <c r="BL110" t="s">
        <v>120</v>
      </c>
      <c r="BM110">
        <v>0</v>
      </c>
      <c r="BN110" t="s">
        <v>96</v>
      </c>
      <c r="BO110" t="str">
        <f t="shared" si="22"/>
        <v>ERR</v>
      </c>
      <c r="BP110" t="s">
        <v>96</v>
      </c>
      <c r="BQ110" t="s">
        <v>96</v>
      </c>
      <c r="BR110" t="s">
        <v>96</v>
      </c>
      <c r="BS110">
        <v>0</v>
      </c>
      <c r="BT110">
        <v>0</v>
      </c>
      <c r="BU110" t="s">
        <v>96</v>
      </c>
      <c r="BV110" t="str">
        <f t="shared" si="23"/>
        <v>ERR</v>
      </c>
      <c r="BW110" t="s">
        <v>96</v>
      </c>
      <c r="BX110" t="str">
        <f t="shared" si="24"/>
        <v>ERR</v>
      </c>
      <c r="BY110" t="s">
        <v>190</v>
      </c>
      <c r="BZ110">
        <v>0</v>
      </c>
      <c r="CA110">
        <v>0</v>
      </c>
      <c r="CB110">
        <v>144</v>
      </c>
      <c r="CC110">
        <v>0</v>
      </c>
      <c r="CD110">
        <v>0</v>
      </c>
      <c r="CE110">
        <v>0</v>
      </c>
      <c r="CF110" t="s">
        <v>96</v>
      </c>
      <c r="CG110" t="str">
        <f t="shared" si="25"/>
        <v>ERR</v>
      </c>
      <c r="CH110" t="s">
        <v>96</v>
      </c>
      <c r="CI110" t="s">
        <v>96</v>
      </c>
      <c r="CJ110">
        <v>0</v>
      </c>
      <c r="CK110">
        <v>8</v>
      </c>
      <c r="CL110">
        <v>2007</v>
      </c>
      <c r="CM110" t="s">
        <v>123</v>
      </c>
      <c r="CN110" t="s">
        <v>124</v>
      </c>
      <c r="CO110" s="1">
        <v>115000</v>
      </c>
      <c r="CP110" s="2">
        <f t="shared" si="13"/>
        <v>49.78354978354978</v>
      </c>
    </row>
    <row r="111" spans="1:94" x14ac:dyDescent="0.25">
      <c r="A111">
        <v>110</v>
      </c>
      <c r="B111">
        <v>20</v>
      </c>
      <c r="C111" t="s">
        <v>94</v>
      </c>
      <c r="D111">
        <v>105</v>
      </c>
      <c r="E111">
        <v>11751</v>
      </c>
      <c r="F111" t="s">
        <v>95</v>
      </c>
      <c r="G111" t="s">
        <v>96</v>
      </c>
      <c r="H111" t="s">
        <v>133</v>
      </c>
      <c r="I111" t="s">
        <v>98</v>
      </c>
      <c r="J111" t="s">
        <v>99</v>
      </c>
      <c r="K111" t="s">
        <v>100</v>
      </c>
      <c r="L111" t="s">
        <v>101</v>
      </c>
      <c r="M111" t="s">
        <v>151</v>
      </c>
      <c r="N111" t="s">
        <v>103</v>
      </c>
      <c r="O111" t="s">
        <v>103</v>
      </c>
      <c r="P111" t="s">
        <v>104</v>
      </c>
      <c r="Q111" t="s">
        <v>128</v>
      </c>
      <c r="R111">
        <v>6</v>
      </c>
      <c r="S111">
        <v>6</v>
      </c>
      <c r="T111">
        <v>1977</v>
      </c>
      <c r="U111">
        <v>1977</v>
      </c>
      <c r="V111" t="s">
        <v>165</v>
      </c>
      <c r="W111" t="s">
        <v>107</v>
      </c>
      <c r="X111" t="s">
        <v>174</v>
      </c>
      <c r="Y111" t="s">
        <v>174</v>
      </c>
      <c r="Z111" t="s">
        <v>109</v>
      </c>
      <c r="AA111">
        <v>480</v>
      </c>
      <c r="AB111" t="s">
        <v>111</v>
      </c>
      <c r="AC111">
        <f t="shared" si="14"/>
        <v>3</v>
      </c>
      <c r="AD111" t="s">
        <v>111</v>
      </c>
      <c r="AE111">
        <f t="shared" si="15"/>
        <v>3</v>
      </c>
      <c r="AF111" t="s">
        <v>131</v>
      </c>
      <c r="AG111" t="s">
        <v>110</v>
      </c>
      <c r="AH111">
        <f t="shared" si="16"/>
        <v>2</v>
      </c>
      <c r="AI111" t="s">
        <v>111</v>
      </c>
      <c r="AJ111">
        <f t="shared" si="17"/>
        <v>3</v>
      </c>
      <c r="AK111" t="s">
        <v>113</v>
      </c>
      <c r="AL111" t="s">
        <v>154</v>
      </c>
      <c r="AM111">
        <v>705</v>
      </c>
      <c r="AN111" t="s">
        <v>115</v>
      </c>
      <c r="AO111">
        <v>0</v>
      </c>
      <c r="AP111">
        <v>1139</v>
      </c>
      <c r="AQ111">
        <v>1844</v>
      </c>
      <c r="AR111" t="s">
        <v>116</v>
      </c>
      <c r="AS111" t="s">
        <v>117</v>
      </c>
      <c r="AT111">
        <f t="shared" si="18"/>
        <v>1</v>
      </c>
      <c r="AU111" t="s">
        <v>118</v>
      </c>
      <c r="AV111">
        <f t="shared" si="19"/>
        <v>1</v>
      </c>
      <c r="AW111" t="s">
        <v>119</v>
      </c>
      <c r="AX111">
        <v>1844</v>
      </c>
      <c r="AY111">
        <v>0</v>
      </c>
      <c r="AZ111">
        <v>0</v>
      </c>
      <c r="BA111">
        <v>1844</v>
      </c>
      <c r="BB111">
        <f t="shared" si="20"/>
        <v>3688</v>
      </c>
      <c r="BC111">
        <v>0</v>
      </c>
      <c r="BD111">
        <v>0</v>
      </c>
      <c r="BE111">
        <v>2</v>
      </c>
      <c r="BF111">
        <v>0</v>
      </c>
      <c r="BG111">
        <v>3</v>
      </c>
      <c r="BH111">
        <v>1</v>
      </c>
      <c r="BI111" t="s">
        <v>111</v>
      </c>
      <c r="BJ111">
        <f t="shared" si="21"/>
        <v>3</v>
      </c>
      <c r="BK111">
        <v>7</v>
      </c>
      <c r="BL111" t="s">
        <v>120</v>
      </c>
      <c r="BM111">
        <v>1</v>
      </c>
      <c r="BN111" t="s">
        <v>111</v>
      </c>
      <c r="BO111">
        <f t="shared" si="22"/>
        <v>3</v>
      </c>
      <c r="BP111" t="s">
        <v>121</v>
      </c>
      <c r="BQ111">
        <v>1977</v>
      </c>
      <c r="BR111" t="s">
        <v>122</v>
      </c>
      <c r="BS111">
        <v>2</v>
      </c>
      <c r="BT111">
        <v>546</v>
      </c>
      <c r="BU111" t="s">
        <v>111</v>
      </c>
      <c r="BV111">
        <f t="shared" si="23"/>
        <v>3</v>
      </c>
      <c r="BW111" t="s">
        <v>111</v>
      </c>
      <c r="BX111">
        <f t="shared" si="24"/>
        <v>3</v>
      </c>
      <c r="BY111" t="s">
        <v>118</v>
      </c>
      <c r="BZ111">
        <v>0</v>
      </c>
      <c r="CA111">
        <v>122</v>
      </c>
      <c r="CB111">
        <v>0</v>
      </c>
      <c r="CC111">
        <v>0</v>
      </c>
      <c r="CD111">
        <v>0</v>
      </c>
      <c r="CE111">
        <v>0</v>
      </c>
      <c r="CF111" t="s">
        <v>96</v>
      </c>
      <c r="CG111" t="str">
        <f t="shared" si="25"/>
        <v>ERR</v>
      </c>
      <c r="CH111" t="s">
        <v>147</v>
      </c>
      <c r="CI111" t="s">
        <v>96</v>
      </c>
      <c r="CJ111">
        <v>0</v>
      </c>
      <c r="CK111">
        <v>1</v>
      </c>
      <c r="CL111">
        <v>2010</v>
      </c>
      <c r="CM111" t="s">
        <v>186</v>
      </c>
      <c r="CN111" t="s">
        <v>124</v>
      </c>
      <c r="CO111" s="1">
        <v>190000</v>
      </c>
      <c r="CP111" s="2">
        <f t="shared" si="13"/>
        <v>51.518438177874188</v>
      </c>
    </row>
    <row r="112" spans="1:94" x14ac:dyDescent="0.25">
      <c r="A112">
        <v>111</v>
      </c>
      <c r="B112">
        <v>50</v>
      </c>
      <c r="C112" t="s">
        <v>94</v>
      </c>
      <c r="D112">
        <v>75</v>
      </c>
      <c r="E112">
        <v>9525</v>
      </c>
      <c r="F112" t="s">
        <v>95</v>
      </c>
      <c r="G112" t="s">
        <v>96</v>
      </c>
      <c r="H112" t="s">
        <v>97</v>
      </c>
      <c r="I112" t="s">
        <v>98</v>
      </c>
      <c r="J112" t="s">
        <v>99</v>
      </c>
      <c r="K112" t="s">
        <v>100</v>
      </c>
      <c r="L112" t="s">
        <v>101</v>
      </c>
      <c r="M112" t="s">
        <v>198</v>
      </c>
      <c r="N112" t="s">
        <v>103</v>
      </c>
      <c r="O112" t="s">
        <v>103</v>
      </c>
      <c r="P112" t="s">
        <v>104</v>
      </c>
      <c r="Q112" t="s">
        <v>145</v>
      </c>
      <c r="R112">
        <v>6</v>
      </c>
      <c r="S112">
        <v>4</v>
      </c>
      <c r="T112">
        <v>1954</v>
      </c>
      <c r="U112">
        <v>1972</v>
      </c>
      <c r="V112" t="s">
        <v>106</v>
      </c>
      <c r="W112" t="s">
        <v>107</v>
      </c>
      <c r="X112" t="s">
        <v>137</v>
      </c>
      <c r="Y112" t="s">
        <v>137</v>
      </c>
      <c r="Z112" t="s">
        <v>130</v>
      </c>
      <c r="AA112">
        <v>0</v>
      </c>
      <c r="AB112" t="s">
        <v>111</v>
      </c>
      <c r="AC112">
        <f t="shared" si="14"/>
        <v>3</v>
      </c>
      <c r="AD112" t="s">
        <v>111</v>
      </c>
      <c r="AE112">
        <f t="shared" si="15"/>
        <v>3</v>
      </c>
      <c r="AF112" t="s">
        <v>131</v>
      </c>
      <c r="AG112" t="s">
        <v>111</v>
      </c>
      <c r="AH112">
        <f t="shared" si="16"/>
        <v>3</v>
      </c>
      <c r="AI112" t="s">
        <v>160</v>
      </c>
      <c r="AJ112">
        <f t="shared" si="17"/>
        <v>4</v>
      </c>
      <c r="AK112" t="s">
        <v>113</v>
      </c>
      <c r="AL112" t="s">
        <v>166</v>
      </c>
      <c r="AM112">
        <v>444</v>
      </c>
      <c r="AN112" t="s">
        <v>115</v>
      </c>
      <c r="AO112">
        <v>0</v>
      </c>
      <c r="AP112">
        <v>550</v>
      </c>
      <c r="AQ112">
        <v>994</v>
      </c>
      <c r="AR112" t="s">
        <v>116</v>
      </c>
      <c r="AS112" t="s">
        <v>110</v>
      </c>
      <c r="AT112">
        <f t="shared" si="18"/>
        <v>2</v>
      </c>
      <c r="AU112" t="s">
        <v>118</v>
      </c>
      <c r="AV112">
        <f t="shared" si="19"/>
        <v>1</v>
      </c>
      <c r="AW112" t="s">
        <v>119</v>
      </c>
      <c r="AX112">
        <v>1216</v>
      </c>
      <c r="AY112">
        <v>639</v>
      </c>
      <c r="AZ112">
        <v>0</v>
      </c>
      <c r="BA112">
        <v>1855</v>
      </c>
      <c r="BB112">
        <f t="shared" si="20"/>
        <v>2849</v>
      </c>
      <c r="BC112">
        <v>0</v>
      </c>
      <c r="BD112">
        <v>0</v>
      </c>
      <c r="BE112">
        <v>2</v>
      </c>
      <c r="BF112">
        <v>0</v>
      </c>
      <c r="BG112">
        <v>4</v>
      </c>
      <c r="BH112">
        <v>1</v>
      </c>
      <c r="BI112" t="s">
        <v>111</v>
      </c>
      <c r="BJ112">
        <f t="shared" si="21"/>
        <v>3</v>
      </c>
      <c r="BK112">
        <v>7</v>
      </c>
      <c r="BL112" t="s">
        <v>120</v>
      </c>
      <c r="BM112">
        <v>0</v>
      </c>
      <c r="BN112" t="s">
        <v>96</v>
      </c>
      <c r="BO112" t="str">
        <f t="shared" si="22"/>
        <v>ERR</v>
      </c>
      <c r="BP112" t="s">
        <v>121</v>
      </c>
      <c r="BQ112">
        <v>1954</v>
      </c>
      <c r="BR112" t="s">
        <v>115</v>
      </c>
      <c r="BS112">
        <v>1</v>
      </c>
      <c r="BT112">
        <v>325</v>
      </c>
      <c r="BU112" t="s">
        <v>111</v>
      </c>
      <c r="BV112">
        <f t="shared" si="23"/>
        <v>3</v>
      </c>
      <c r="BW112" t="s">
        <v>111</v>
      </c>
      <c r="BX112">
        <f t="shared" si="24"/>
        <v>3</v>
      </c>
      <c r="BY112" t="s">
        <v>118</v>
      </c>
      <c r="BZ112">
        <v>182</v>
      </c>
      <c r="CA112">
        <v>0</v>
      </c>
      <c r="CB112">
        <v>0</v>
      </c>
      <c r="CC112">
        <v>0</v>
      </c>
      <c r="CD112">
        <v>0</v>
      </c>
      <c r="CE112">
        <v>0</v>
      </c>
      <c r="CF112" t="s">
        <v>96</v>
      </c>
      <c r="CG112" t="str">
        <f t="shared" si="25"/>
        <v>ERR</v>
      </c>
      <c r="CH112" t="s">
        <v>96</v>
      </c>
      <c r="CI112" t="s">
        <v>96</v>
      </c>
      <c r="CJ112">
        <v>0</v>
      </c>
      <c r="CK112">
        <v>10</v>
      </c>
      <c r="CL112">
        <v>2006</v>
      </c>
      <c r="CM112" t="s">
        <v>123</v>
      </c>
      <c r="CN112" t="s">
        <v>124</v>
      </c>
      <c r="CO112" s="1">
        <v>136900</v>
      </c>
      <c r="CP112" s="2">
        <f t="shared" si="13"/>
        <v>48.051948051948052</v>
      </c>
    </row>
    <row r="113" spans="1:94" x14ac:dyDescent="0.25">
      <c r="A113">
        <v>112</v>
      </c>
      <c r="B113">
        <v>80</v>
      </c>
      <c r="C113" t="s">
        <v>94</v>
      </c>
      <c r="D113" t="s">
        <v>96</v>
      </c>
      <c r="E113">
        <v>7750</v>
      </c>
      <c r="F113" t="s">
        <v>95</v>
      </c>
      <c r="G113" t="s">
        <v>96</v>
      </c>
      <c r="H113" t="s">
        <v>133</v>
      </c>
      <c r="I113" t="s">
        <v>98</v>
      </c>
      <c r="J113" t="s">
        <v>99</v>
      </c>
      <c r="K113" t="s">
        <v>100</v>
      </c>
      <c r="L113" t="s">
        <v>101</v>
      </c>
      <c r="M113" t="s">
        <v>206</v>
      </c>
      <c r="N113" t="s">
        <v>103</v>
      </c>
      <c r="O113" t="s">
        <v>103</v>
      </c>
      <c r="P113" t="s">
        <v>104</v>
      </c>
      <c r="Q113" t="s">
        <v>210</v>
      </c>
      <c r="R113">
        <v>7</v>
      </c>
      <c r="S113">
        <v>5</v>
      </c>
      <c r="T113">
        <v>2000</v>
      </c>
      <c r="U113">
        <v>2000</v>
      </c>
      <c r="V113" t="s">
        <v>106</v>
      </c>
      <c r="W113" t="s">
        <v>107</v>
      </c>
      <c r="X113" t="s">
        <v>108</v>
      </c>
      <c r="Y113" t="s">
        <v>108</v>
      </c>
      <c r="Z113" t="s">
        <v>130</v>
      </c>
      <c r="AA113">
        <v>0</v>
      </c>
      <c r="AB113" t="s">
        <v>111</v>
      </c>
      <c r="AC113">
        <f t="shared" si="14"/>
        <v>3</v>
      </c>
      <c r="AD113" t="s">
        <v>111</v>
      </c>
      <c r="AE113">
        <f t="shared" si="15"/>
        <v>3</v>
      </c>
      <c r="AF113" t="s">
        <v>112</v>
      </c>
      <c r="AG113" t="s">
        <v>110</v>
      </c>
      <c r="AH113">
        <f t="shared" si="16"/>
        <v>2</v>
      </c>
      <c r="AI113" t="s">
        <v>111</v>
      </c>
      <c r="AJ113">
        <f t="shared" si="17"/>
        <v>3</v>
      </c>
      <c r="AK113" t="s">
        <v>113</v>
      </c>
      <c r="AL113" t="s">
        <v>114</v>
      </c>
      <c r="AM113">
        <v>250</v>
      </c>
      <c r="AN113" t="s">
        <v>115</v>
      </c>
      <c r="AO113">
        <v>0</v>
      </c>
      <c r="AP113">
        <v>134</v>
      </c>
      <c r="AQ113">
        <v>384</v>
      </c>
      <c r="AR113" t="s">
        <v>116</v>
      </c>
      <c r="AS113" t="s">
        <v>117</v>
      </c>
      <c r="AT113">
        <f t="shared" si="18"/>
        <v>1</v>
      </c>
      <c r="AU113" t="s">
        <v>118</v>
      </c>
      <c r="AV113">
        <f t="shared" si="19"/>
        <v>1</v>
      </c>
      <c r="AW113" t="s">
        <v>119</v>
      </c>
      <c r="AX113">
        <v>774</v>
      </c>
      <c r="AY113">
        <v>656</v>
      </c>
      <c r="AZ113">
        <v>0</v>
      </c>
      <c r="BA113">
        <v>1430</v>
      </c>
      <c r="BB113">
        <f t="shared" si="20"/>
        <v>1814</v>
      </c>
      <c r="BC113">
        <v>0</v>
      </c>
      <c r="BD113">
        <v>0</v>
      </c>
      <c r="BE113">
        <v>2</v>
      </c>
      <c r="BF113">
        <v>1</v>
      </c>
      <c r="BG113">
        <v>3</v>
      </c>
      <c r="BH113">
        <v>1</v>
      </c>
      <c r="BI113" t="s">
        <v>111</v>
      </c>
      <c r="BJ113">
        <f t="shared" si="21"/>
        <v>3</v>
      </c>
      <c r="BK113">
        <v>7</v>
      </c>
      <c r="BL113" t="s">
        <v>120</v>
      </c>
      <c r="BM113">
        <v>1</v>
      </c>
      <c r="BN113" t="s">
        <v>111</v>
      </c>
      <c r="BO113">
        <f t="shared" si="22"/>
        <v>3</v>
      </c>
      <c r="BP113" t="s">
        <v>169</v>
      </c>
      <c r="BQ113">
        <v>2000</v>
      </c>
      <c r="BR113" t="s">
        <v>170</v>
      </c>
      <c r="BS113">
        <v>2</v>
      </c>
      <c r="BT113">
        <v>400</v>
      </c>
      <c r="BU113" t="s">
        <v>111</v>
      </c>
      <c r="BV113">
        <f t="shared" si="23"/>
        <v>3</v>
      </c>
      <c r="BW113" t="s">
        <v>111</v>
      </c>
      <c r="BX113">
        <f t="shared" si="24"/>
        <v>3</v>
      </c>
      <c r="BY113" t="s">
        <v>118</v>
      </c>
      <c r="BZ113">
        <v>180</v>
      </c>
      <c r="CA113">
        <v>0</v>
      </c>
      <c r="CB113">
        <v>0</v>
      </c>
      <c r="CC113">
        <v>0</v>
      </c>
      <c r="CD113">
        <v>0</v>
      </c>
      <c r="CE113">
        <v>0</v>
      </c>
      <c r="CF113" t="s">
        <v>96</v>
      </c>
      <c r="CG113" t="str">
        <f t="shared" si="25"/>
        <v>ERR</v>
      </c>
      <c r="CH113" t="s">
        <v>96</v>
      </c>
      <c r="CI113" t="s">
        <v>96</v>
      </c>
      <c r="CJ113">
        <v>0</v>
      </c>
      <c r="CK113">
        <v>4</v>
      </c>
      <c r="CL113">
        <v>2010</v>
      </c>
      <c r="CM113" t="s">
        <v>123</v>
      </c>
      <c r="CN113" t="s">
        <v>124</v>
      </c>
      <c r="CO113" s="1">
        <v>180000</v>
      </c>
      <c r="CP113" s="2">
        <f t="shared" si="13"/>
        <v>99.228224917309817</v>
      </c>
    </row>
    <row r="114" spans="1:94" x14ac:dyDescent="0.25">
      <c r="A114">
        <v>113</v>
      </c>
      <c r="B114">
        <v>60</v>
      </c>
      <c r="C114" t="s">
        <v>94</v>
      </c>
      <c r="D114">
        <v>77</v>
      </c>
      <c r="E114">
        <v>9965</v>
      </c>
      <c r="F114" t="s">
        <v>95</v>
      </c>
      <c r="G114" t="s">
        <v>96</v>
      </c>
      <c r="H114" t="s">
        <v>97</v>
      </c>
      <c r="I114" t="s">
        <v>98</v>
      </c>
      <c r="J114" t="s">
        <v>99</v>
      </c>
      <c r="K114" t="s">
        <v>100</v>
      </c>
      <c r="L114" t="s">
        <v>101</v>
      </c>
      <c r="M114" t="s">
        <v>102</v>
      </c>
      <c r="N114" t="s">
        <v>103</v>
      </c>
      <c r="O114" t="s">
        <v>103</v>
      </c>
      <c r="P114" t="s">
        <v>104</v>
      </c>
      <c r="Q114" t="s">
        <v>105</v>
      </c>
      <c r="R114">
        <v>7</v>
      </c>
      <c r="S114">
        <v>5</v>
      </c>
      <c r="T114">
        <v>2007</v>
      </c>
      <c r="U114">
        <v>2007</v>
      </c>
      <c r="V114" t="s">
        <v>106</v>
      </c>
      <c r="W114" t="s">
        <v>107</v>
      </c>
      <c r="X114" t="s">
        <v>108</v>
      </c>
      <c r="Y114" t="s">
        <v>108</v>
      </c>
      <c r="Z114" t="s">
        <v>150</v>
      </c>
      <c r="AA114">
        <v>220</v>
      </c>
      <c r="AB114" t="s">
        <v>110</v>
      </c>
      <c r="AC114">
        <f t="shared" si="14"/>
        <v>2</v>
      </c>
      <c r="AD114" t="s">
        <v>111</v>
      </c>
      <c r="AE114">
        <f t="shared" si="15"/>
        <v>3</v>
      </c>
      <c r="AF114" t="s">
        <v>112</v>
      </c>
      <c r="AG114" t="s">
        <v>117</v>
      </c>
      <c r="AH114">
        <f t="shared" si="16"/>
        <v>1</v>
      </c>
      <c r="AI114" t="s">
        <v>111</v>
      </c>
      <c r="AJ114">
        <f t="shared" si="17"/>
        <v>3</v>
      </c>
      <c r="AK114" t="s">
        <v>143</v>
      </c>
      <c r="AL114" t="s">
        <v>114</v>
      </c>
      <c r="AM114">
        <v>984</v>
      </c>
      <c r="AN114" t="s">
        <v>115</v>
      </c>
      <c r="AO114">
        <v>0</v>
      </c>
      <c r="AP114">
        <v>280</v>
      </c>
      <c r="AQ114">
        <v>1264</v>
      </c>
      <c r="AR114" t="s">
        <v>116</v>
      </c>
      <c r="AS114" t="s">
        <v>117</v>
      </c>
      <c r="AT114">
        <f t="shared" si="18"/>
        <v>1</v>
      </c>
      <c r="AU114" t="s">
        <v>118</v>
      </c>
      <c r="AV114">
        <f t="shared" si="19"/>
        <v>1</v>
      </c>
      <c r="AW114" t="s">
        <v>119</v>
      </c>
      <c r="AX114">
        <v>1282</v>
      </c>
      <c r="AY114">
        <v>1414</v>
      </c>
      <c r="AZ114">
        <v>0</v>
      </c>
      <c r="BA114">
        <v>2696</v>
      </c>
      <c r="BB114">
        <f t="shared" si="20"/>
        <v>3960</v>
      </c>
      <c r="BC114">
        <v>1</v>
      </c>
      <c r="BD114">
        <v>0</v>
      </c>
      <c r="BE114">
        <v>2</v>
      </c>
      <c r="BF114">
        <v>1</v>
      </c>
      <c r="BG114">
        <v>4</v>
      </c>
      <c r="BH114">
        <v>1</v>
      </c>
      <c r="BI114" t="s">
        <v>117</v>
      </c>
      <c r="BJ114">
        <f t="shared" si="21"/>
        <v>1</v>
      </c>
      <c r="BK114">
        <v>10</v>
      </c>
      <c r="BL114" t="s">
        <v>120</v>
      </c>
      <c r="BM114">
        <v>1</v>
      </c>
      <c r="BN114" t="s">
        <v>110</v>
      </c>
      <c r="BO114">
        <f t="shared" si="22"/>
        <v>2</v>
      </c>
      <c r="BP114" t="s">
        <v>169</v>
      </c>
      <c r="BQ114">
        <v>2007</v>
      </c>
      <c r="BR114" t="s">
        <v>170</v>
      </c>
      <c r="BS114">
        <v>3</v>
      </c>
      <c r="BT114">
        <v>792</v>
      </c>
      <c r="BU114" t="s">
        <v>111</v>
      </c>
      <c r="BV114">
        <f t="shared" si="23"/>
        <v>3</v>
      </c>
      <c r="BW114" t="s">
        <v>111</v>
      </c>
      <c r="BX114">
        <f t="shared" si="24"/>
        <v>3</v>
      </c>
      <c r="BY114" t="s">
        <v>118</v>
      </c>
      <c r="BZ114">
        <v>120</v>
      </c>
      <c r="CA114">
        <v>184</v>
      </c>
      <c r="CB114">
        <v>0</v>
      </c>
      <c r="CC114">
        <v>0</v>
      </c>
      <c r="CD114">
        <v>168</v>
      </c>
      <c r="CE114">
        <v>0</v>
      </c>
      <c r="CF114" t="s">
        <v>96</v>
      </c>
      <c r="CG114" t="str">
        <f t="shared" si="25"/>
        <v>ERR</v>
      </c>
      <c r="CH114" t="s">
        <v>96</v>
      </c>
      <c r="CI114" t="s">
        <v>96</v>
      </c>
      <c r="CJ114">
        <v>0</v>
      </c>
      <c r="CK114">
        <v>10</v>
      </c>
      <c r="CL114">
        <v>2007</v>
      </c>
      <c r="CM114" t="s">
        <v>171</v>
      </c>
      <c r="CN114" t="s">
        <v>172</v>
      </c>
      <c r="CO114" s="1">
        <v>383970</v>
      </c>
      <c r="CP114" s="2">
        <f t="shared" si="13"/>
        <v>96.962121212121218</v>
      </c>
    </row>
    <row r="115" spans="1:94" x14ac:dyDescent="0.25">
      <c r="A115">
        <v>114</v>
      </c>
      <c r="B115">
        <v>20</v>
      </c>
      <c r="C115" t="s">
        <v>94</v>
      </c>
      <c r="D115" t="s">
        <v>96</v>
      </c>
      <c r="E115">
        <v>21000</v>
      </c>
      <c r="F115" t="s">
        <v>95</v>
      </c>
      <c r="G115" t="s">
        <v>96</v>
      </c>
      <c r="H115" t="s">
        <v>97</v>
      </c>
      <c r="I115" t="s">
        <v>188</v>
      </c>
      <c r="J115" t="s">
        <v>99</v>
      </c>
      <c r="K115" t="s">
        <v>135</v>
      </c>
      <c r="L115" t="s">
        <v>101</v>
      </c>
      <c r="M115" t="s">
        <v>136</v>
      </c>
      <c r="N115" t="s">
        <v>103</v>
      </c>
      <c r="O115" t="s">
        <v>103</v>
      </c>
      <c r="P115" t="s">
        <v>104</v>
      </c>
      <c r="Q115" t="s">
        <v>128</v>
      </c>
      <c r="R115">
        <v>6</v>
      </c>
      <c r="S115">
        <v>5</v>
      </c>
      <c r="T115">
        <v>1953</v>
      </c>
      <c r="U115">
        <v>1953</v>
      </c>
      <c r="V115" t="s">
        <v>165</v>
      </c>
      <c r="W115" t="s">
        <v>107</v>
      </c>
      <c r="X115" t="s">
        <v>137</v>
      </c>
      <c r="Y115" t="s">
        <v>137</v>
      </c>
      <c r="Z115" t="s">
        <v>109</v>
      </c>
      <c r="AA115">
        <v>184</v>
      </c>
      <c r="AB115" t="s">
        <v>111</v>
      </c>
      <c r="AC115">
        <f t="shared" si="14"/>
        <v>3</v>
      </c>
      <c r="AD115" t="s">
        <v>110</v>
      </c>
      <c r="AE115">
        <f t="shared" si="15"/>
        <v>2</v>
      </c>
      <c r="AF115" t="s">
        <v>131</v>
      </c>
      <c r="AG115" t="s">
        <v>110</v>
      </c>
      <c r="AH115">
        <f t="shared" si="16"/>
        <v>2</v>
      </c>
      <c r="AI115" t="s">
        <v>111</v>
      </c>
      <c r="AJ115">
        <f t="shared" si="17"/>
        <v>3</v>
      </c>
      <c r="AK115" t="s">
        <v>134</v>
      </c>
      <c r="AL115" t="s">
        <v>132</v>
      </c>
      <c r="AM115">
        <v>35</v>
      </c>
      <c r="AN115" t="s">
        <v>166</v>
      </c>
      <c r="AO115">
        <v>869</v>
      </c>
      <c r="AP115">
        <v>905</v>
      </c>
      <c r="AQ115">
        <v>1809</v>
      </c>
      <c r="AR115" t="s">
        <v>116</v>
      </c>
      <c r="AS115" t="s">
        <v>111</v>
      </c>
      <c r="AT115">
        <f t="shared" si="18"/>
        <v>3</v>
      </c>
      <c r="AU115" t="s">
        <v>118</v>
      </c>
      <c r="AV115">
        <f t="shared" si="19"/>
        <v>1</v>
      </c>
      <c r="AW115" t="s">
        <v>119</v>
      </c>
      <c r="AX115">
        <v>2259</v>
      </c>
      <c r="AY115">
        <v>0</v>
      </c>
      <c r="AZ115">
        <v>0</v>
      </c>
      <c r="BA115">
        <v>2259</v>
      </c>
      <c r="BB115">
        <f t="shared" si="20"/>
        <v>4068</v>
      </c>
      <c r="BC115">
        <v>1</v>
      </c>
      <c r="BD115">
        <v>0</v>
      </c>
      <c r="BE115">
        <v>2</v>
      </c>
      <c r="BF115">
        <v>0</v>
      </c>
      <c r="BG115">
        <v>3</v>
      </c>
      <c r="BH115">
        <v>1</v>
      </c>
      <c r="BI115" t="s">
        <v>110</v>
      </c>
      <c r="BJ115">
        <f t="shared" si="21"/>
        <v>2</v>
      </c>
      <c r="BK115">
        <v>7</v>
      </c>
      <c r="BL115" t="s">
        <v>120</v>
      </c>
      <c r="BM115">
        <v>2</v>
      </c>
      <c r="BN115" t="s">
        <v>110</v>
      </c>
      <c r="BO115">
        <f t="shared" si="22"/>
        <v>2</v>
      </c>
      <c r="BP115" t="s">
        <v>222</v>
      </c>
      <c r="BQ115">
        <v>1953</v>
      </c>
      <c r="BR115" t="s">
        <v>115</v>
      </c>
      <c r="BS115">
        <v>2</v>
      </c>
      <c r="BT115">
        <v>450</v>
      </c>
      <c r="BU115" t="s">
        <v>111</v>
      </c>
      <c r="BV115">
        <f t="shared" si="23"/>
        <v>3</v>
      </c>
      <c r="BW115" t="s">
        <v>111</v>
      </c>
      <c r="BX115">
        <f t="shared" si="24"/>
        <v>3</v>
      </c>
      <c r="BY115" t="s">
        <v>118</v>
      </c>
      <c r="BZ115">
        <v>166</v>
      </c>
      <c r="CA115">
        <v>120</v>
      </c>
      <c r="CB115">
        <v>192</v>
      </c>
      <c r="CC115">
        <v>0</v>
      </c>
      <c r="CD115">
        <v>0</v>
      </c>
      <c r="CE115">
        <v>0</v>
      </c>
      <c r="CF115" t="s">
        <v>96</v>
      </c>
      <c r="CG115" t="str">
        <f t="shared" si="25"/>
        <v>ERR</v>
      </c>
      <c r="CH115" t="s">
        <v>147</v>
      </c>
      <c r="CI115" t="s">
        <v>96</v>
      </c>
      <c r="CJ115">
        <v>0</v>
      </c>
      <c r="CK115">
        <v>10</v>
      </c>
      <c r="CL115">
        <v>2007</v>
      </c>
      <c r="CM115" t="s">
        <v>186</v>
      </c>
      <c r="CN115" t="s">
        <v>141</v>
      </c>
      <c r="CO115" s="1">
        <v>217000</v>
      </c>
      <c r="CP115" s="2">
        <f t="shared" si="13"/>
        <v>53.343166175024585</v>
      </c>
    </row>
    <row r="116" spans="1:94" x14ac:dyDescent="0.25">
      <c r="A116">
        <v>115</v>
      </c>
      <c r="B116">
        <v>70</v>
      </c>
      <c r="C116" t="s">
        <v>94</v>
      </c>
      <c r="D116">
        <v>61</v>
      </c>
      <c r="E116">
        <v>7259</v>
      </c>
      <c r="F116" t="s">
        <v>95</v>
      </c>
      <c r="G116" t="s">
        <v>96</v>
      </c>
      <c r="H116" t="s">
        <v>133</v>
      </c>
      <c r="I116" t="s">
        <v>98</v>
      </c>
      <c r="J116" t="s">
        <v>99</v>
      </c>
      <c r="K116" t="s">
        <v>100</v>
      </c>
      <c r="L116" t="s">
        <v>207</v>
      </c>
      <c r="M116" t="s">
        <v>136</v>
      </c>
      <c r="N116" t="s">
        <v>103</v>
      </c>
      <c r="O116" t="s">
        <v>103</v>
      </c>
      <c r="P116" t="s">
        <v>104</v>
      </c>
      <c r="Q116" t="s">
        <v>105</v>
      </c>
      <c r="R116">
        <v>6</v>
      </c>
      <c r="S116">
        <v>8</v>
      </c>
      <c r="T116">
        <v>1945</v>
      </c>
      <c r="U116">
        <v>2002</v>
      </c>
      <c r="V116" t="s">
        <v>197</v>
      </c>
      <c r="W116" t="s">
        <v>107</v>
      </c>
      <c r="X116" t="s">
        <v>137</v>
      </c>
      <c r="Y116" t="s">
        <v>137</v>
      </c>
      <c r="Z116" t="s">
        <v>130</v>
      </c>
      <c r="AA116">
        <v>0</v>
      </c>
      <c r="AB116" t="s">
        <v>111</v>
      </c>
      <c r="AC116">
        <f t="shared" si="14"/>
        <v>3</v>
      </c>
      <c r="AD116" t="s">
        <v>111</v>
      </c>
      <c r="AE116">
        <f t="shared" si="15"/>
        <v>3</v>
      </c>
      <c r="AF116" t="s">
        <v>131</v>
      </c>
      <c r="AG116" t="s">
        <v>111</v>
      </c>
      <c r="AH116">
        <f t="shared" si="16"/>
        <v>3</v>
      </c>
      <c r="AI116" t="s">
        <v>111</v>
      </c>
      <c r="AJ116">
        <f t="shared" si="17"/>
        <v>3</v>
      </c>
      <c r="AK116" t="s">
        <v>113</v>
      </c>
      <c r="AL116" t="s">
        <v>132</v>
      </c>
      <c r="AM116">
        <v>774</v>
      </c>
      <c r="AN116" t="s">
        <v>185</v>
      </c>
      <c r="AO116">
        <v>150</v>
      </c>
      <c r="AP116">
        <v>104</v>
      </c>
      <c r="AQ116">
        <v>1028</v>
      </c>
      <c r="AR116" t="s">
        <v>116</v>
      </c>
      <c r="AS116" t="s">
        <v>117</v>
      </c>
      <c r="AT116">
        <f t="shared" si="18"/>
        <v>1</v>
      </c>
      <c r="AU116" t="s">
        <v>118</v>
      </c>
      <c r="AV116">
        <f t="shared" si="19"/>
        <v>1</v>
      </c>
      <c r="AW116" t="s">
        <v>119</v>
      </c>
      <c r="AX116">
        <v>1436</v>
      </c>
      <c r="AY116">
        <v>884</v>
      </c>
      <c r="AZ116">
        <v>0</v>
      </c>
      <c r="BA116">
        <v>2320</v>
      </c>
      <c r="BB116">
        <f t="shared" si="20"/>
        <v>3348</v>
      </c>
      <c r="BC116">
        <v>1</v>
      </c>
      <c r="BD116">
        <v>0</v>
      </c>
      <c r="BE116">
        <v>2</v>
      </c>
      <c r="BF116">
        <v>1</v>
      </c>
      <c r="BG116">
        <v>3</v>
      </c>
      <c r="BH116">
        <v>1</v>
      </c>
      <c r="BI116" t="s">
        <v>110</v>
      </c>
      <c r="BJ116">
        <f t="shared" si="21"/>
        <v>2</v>
      </c>
      <c r="BK116">
        <v>9</v>
      </c>
      <c r="BL116" t="s">
        <v>120</v>
      </c>
      <c r="BM116">
        <v>1</v>
      </c>
      <c r="BN116" t="s">
        <v>111</v>
      </c>
      <c r="BO116">
        <f t="shared" si="22"/>
        <v>3</v>
      </c>
      <c r="BP116" t="s">
        <v>140</v>
      </c>
      <c r="BQ116">
        <v>1945</v>
      </c>
      <c r="BR116" t="s">
        <v>115</v>
      </c>
      <c r="BS116">
        <v>1</v>
      </c>
      <c r="BT116">
        <v>180</v>
      </c>
      <c r="BU116" t="s">
        <v>111</v>
      </c>
      <c r="BV116">
        <f t="shared" si="23"/>
        <v>3</v>
      </c>
      <c r="BW116" t="s">
        <v>111</v>
      </c>
      <c r="BX116">
        <f t="shared" si="24"/>
        <v>3</v>
      </c>
      <c r="BY116" t="s">
        <v>118</v>
      </c>
      <c r="BZ116">
        <v>224</v>
      </c>
      <c r="CA116">
        <v>0</v>
      </c>
      <c r="CB116">
        <v>0</v>
      </c>
      <c r="CC116">
        <v>0</v>
      </c>
      <c r="CD116">
        <v>0</v>
      </c>
      <c r="CE116">
        <v>0</v>
      </c>
      <c r="CF116" t="s">
        <v>96</v>
      </c>
      <c r="CG116" t="str">
        <f t="shared" si="25"/>
        <v>ERR</v>
      </c>
      <c r="CH116" t="s">
        <v>147</v>
      </c>
      <c r="CI116" t="s">
        <v>96</v>
      </c>
      <c r="CJ116">
        <v>0</v>
      </c>
      <c r="CK116">
        <v>7</v>
      </c>
      <c r="CL116">
        <v>2007</v>
      </c>
      <c r="CM116" t="s">
        <v>123</v>
      </c>
      <c r="CN116" t="s">
        <v>124</v>
      </c>
      <c r="CO116" s="1">
        <v>259500</v>
      </c>
      <c r="CP116" s="2">
        <f t="shared" si="13"/>
        <v>77.508960573476699</v>
      </c>
    </row>
    <row r="117" spans="1:94" x14ac:dyDescent="0.25">
      <c r="A117">
        <v>116</v>
      </c>
      <c r="B117">
        <v>160</v>
      </c>
      <c r="C117" t="s">
        <v>205</v>
      </c>
      <c r="D117">
        <v>34</v>
      </c>
      <c r="E117">
        <v>3230</v>
      </c>
      <c r="F117" t="s">
        <v>95</v>
      </c>
      <c r="G117" t="s">
        <v>95</v>
      </c>
      <c r="H117" t="s">
        <v>97</v>
      </c>
      <c r="I117" t="s">
        <v>98</v>
      </c>
      <c r="J117" t="s">
        <v>99</v>
      </c>
      <c r="K117" t="s">
        <v>135</v>
      </c>
      <c r="L117" t="s">
        <v>101</v>
      </c>
      <c r="M117" t="s">
        <v>149</v>
      </c>
      <c r="N117" t="s">
        <v>103</v>
      </c>
      <c r="O117" t="s">
        <v>103</v>
      </c>
      <c r="P117" t="s">
        <v>192</v>
      </c>
      <c r="Q117" t="s">
        <v>105</v>
      </c>
      <c r="R117">
        <v>6</v>
      </c>
      <c r="S117">
        <v>5</v>
      </c>
      <c r="T117">
        <v>1999</v>
      </c>
      <c r="U117">
        <v>1999</v>
      </c>
      <c r="V117" t="s">
        <v>106</v>
      </c>
      <c r="W117" t="s">
        <v>107</v>
      </c>
      <c r="X117" t="s">
        <v>129</v>
      </c>
      <c r="Y117" t="s">
        <v>129</v>
      </c>
      <c r="Z117" t="s">
        <v>109</v>
      </c>
      <c r="AA117">
        <v>1129</v>
      </c>
      <c r="AB117" t="s">
        <v>111</v>
      </c>
      <c r="AC117">
        <f t="shared" si="14"/>
        <v>3</v>
      </c>
      <c r="AD117" t="s">
        <v>111</v>
      </c>
      <c r="AE117">
        <f t="shared" si="15"/>
        <v>3</v>
      </c>
      <c r="AF117" t="s">
        <v>112</v>
      </c>
      <c r="AG117" t="s">
        <v>110</v>
      </c>
      <c r="AH117">
        <f t="shared" si="16"/>
        <v>2</v>
      </c>
      <c r="AI117" t="s">
        <v>111</v>
      </c>
      <c r="AJ117">
        <f t="shared" si="17"/>
        <v>3</v>
      </c>
      <c r="AK117" t="s">
        <v>113</v>
      </c>
      <c r="AL117" t="s">
        <v>114</v>
      </c>
      <c r="AM117">
        <v>419</v>
      </c>
      <c r="AN117" t="s">
        <v>115</v>
      </c>
      <c r="AO117">
        <v>0</v>
      </c>
      <c r="AP117">
        <v>310</v>
      </c>
      <c r="AQ117">
        <v>729</v>
      </c>
      <c r="AR117" t="s">
        <v>116</v>
      </c>
      <c r="AS117" t="s">
        <v>110</v>
      </c>
      <c r="AT117">
        <f t="shared" si="18"/>
        <v>2</v>
      </c>
      <c r="AU117" t="s">
        <v>118</v>
      </c>
      <c r="AV117">
        <f t="shared" si="19"/>
        <v>1</v>
      </c>
      <c r="AW117" t="s">
        <v>119</v>
      </c>
      <c r="AX117">
        <v>729</v>
      </c>
      <c r="AY117">
        <v>729</v>
      </c>
      <c r="AZ117">
        <v>0</v>
      </c>
      <c r="BA117">
        <v>1458</v>
      </c>
      <c r="BB117">
        <f t="shared" si="20"/>
        <v>2187</v>
      </c>
      <c r="BC117">
        <v>0</v>
      </c>
      <c r="BD117">
        <v>0</v>
      </c>
      <c r="BE117">
        <v>2</v>
      </c>
      <c r="BF117">
        <v>1</v>
      </c>
      <c r="BG117">
        <v>2</v>
      </c>
      <c r="BH117">
        <v>1</v>
      </c>
      <c r="BI117" t="s">
        <v>111</v>
      </c>
      <c r="BJ117">
        <f t="shared" si="21"/>
        <v>3</v>
      </c>
      <c r="BK117">
        <v>5</v>
      </c>
      <c r="BL117" t="s">
        <v>120</v>
      </c>
      <c r="BM117">
        <v>1</v>
      </c>
      <c r="BN117" t="s">
        <v>160</v>
      </c>
      <c r="BO117">
        <f t="shared" si="22"/>
        <v>4</v>
      </c>
      <c r="BP117" t="s">
        <v>140</v>
      </c>
      <c r="BQ117">
        <v>1999</v>
      </c>
      <c r="BR117" t="s">
        <v>115</v>
      </c>
      <c r="BS117">
        <v>2</v>
      </c>
      <c r="BT117">
        <v>440</v>
      </c>
      <c r="BU117" t="s">
        <v>111</v>
      </c>
      <c r="BV117">
        <f t="shared" si="23"/>
        <v>3</v>
      </c>
      <c r="BW117" t="s">
        <v>111</v>
      </c>
      <c r="BX117">
        <f t="shared" si="24"/>
        <v>3</v>
      </c>
      <c r="BY117" t="s">
        <v>118</v>
      </c>
      <c r="BZ117">
        <v>0</v>
      </c>
      <c r="CA117">
        <v>32</v>
      </c>
      <c r="CB117">
        <v>0</v>
      </c>
      <c r="CC117">
        <v>0</v>
      </c>
      <c r="CD117">
        <v>0</v>
      </c>
      <c r="CE117">
        <v>0</v>
      </c>
      <c r="CF117" t="s">
        <v>96</v>
      </c>
      <c r="CG117" t="str">
        <f t="shared" si="25"/>
        <v>ERR</v>
      </c>
      <c r="CH117" t="s">
        <v>96</v>
      </c>
      <c r="CI117" t="s">
        <v>96</v>
      </c>
      <c r="CJ117">
        <v>0</v>
      </c>
      <c r="CK117">
        <v>6</v>
      </c>
      <c r="CL117">
        <v>2007</v>
      </c>
      <c r="CM117" t="s">
        <v>123</v>
      </c>
      <c r="CN117" t="s">
        <v>124</v>
      </c>
      <c r="CO117" s="1">
        <v>176000</v>
      </c>
      <c r="CP117" s="2">
        <f t="shared" si="13"/>
        <v>80.475537265660719</v>
      </c>
    </row>
    <row r="118" spans="1:94" x14ac:dyDescent="0.25">
      <c r="A118">
        <v>117</v>
      </c>
      <c r="B118">
        <v>20</v>
      </c>
      <c r="C118" t="s">
        <v>94</v>
      </c>
      <c r="D118" t="s">
        <v>96</v>
      </c>
      <c r="E118">
        <v>11616</v>
      </c>
      <c r="F118" t="s">
        <v>95</v>
      </c>
      <c r="G118" t="s">
        <v>96</v>
      </c>
      <c r="H118" t="s">
        <v>97</v>
      </c>
      <c r="I118" t="s">
        <v>98</v>
      </c>
      <c r="J118" t="s">
        <v>99</v>
      </c>
      <c r="K118" t="s">
        <v>100</v>
      </c>
      <c r="L118" t="s">
        <v>101</v>
      </c>
      <c r="M118" t="s">
        <v>164</v>
      </c>
      <c r="N118" t="s">
        <v>103</v>
      </c>
      <c r="O118" t="s">
        <v>103</v>
      </c>
      <c r="P118" t="s">
        <v>104</v>
      </c>
      <c r="Q118" t="s">
        <v>128</v>
      </c>
      <c r="R118">
        <v>5</v>
      </c>
      <c r="S118">
        <v>5</v>
      </c>
      <c r="T118">
        <v>1962</v>
      </c>
      <c r="U118">
        <v>1962</v>
      </c>
      <c r="V118" t="s">
        <v>106</v>
      </c>
      <c r="W118" t="s">
        <v>107</v>
      </c>
      <c r="X118" t="s">
        <v>137</v>
      </c>
      <c r="Y118" t="s">
        <v>137</v>
      </c>
      <c r="Z118" t="s">
        <v>109</v>
      </c>
      <c r="AA118">
        <v>116</v>
      </c>
      <c r="AB118" t="s">
        <v>111</v>
      </c>
      <c r="AC118">
        <f t="shared" si="14"/>
        <v>3</v>
      </c>
      <c r="AD118" t="s">
        <v>111</v>
      </c>
      <c r="AE118">
        <f t="shared" si="15"/>
        <v>3</v>
      </c>
      <c r="AF118" t="s">
        <v>131</v>
      </c>
      <c r="AG118" t="s">
        <v>111</v>
      </c>
      <c r="AH118">
        <f t="shared" si="16"/>
        <v>3</v>
      </c>
      <c r="AI118" t="s">
        <v>111</v>
      </c>
      <c r="AJ118">
        <f t="shared" si="17"/>
        <v>3</v>
      </c>
      <c r="AK118" t="s">
        <v>113</v>
      </c>
      <c r="AL118" t="s">
        <v>185</v>
      </c>
      <c r="AM118">
        <v>170</v>
      </c>
      <c r="AN118" t="s">
        <v>154</v>
      </c>
      <c r="AO118">
        <v>670</v>
      </c>
      <c r="AP118">
        <v>252</v>
      </c>
      <c r="AQ118">
        <v>1092</v>
      </c>
      <c r="AR118" t="s">
        <v>116</v>
      </c>
      <c r="AS118" t="s">
        <v>111</v>
      </c>
      <c r="AT118">
        <f t="shared" si="18"/>
        <v>3</v>
      </c>
      <c r="AU118" t="s">
        <v>118</v>
      </c>
      <c r="AV118">
        <f t="shared" si="19"/>
        <v>1</v>
      </c>
      <c r="AW118" t="s">
        <v>119</v>
      </c>
      <c r="AX118">
        <v>1092</v>
      </c>
      <c r="AY118">
        <v>0</v>
      </c>
      <c r="AZ118">
        <v>0</v>
      </c>
      <c r="BA118">
        <v>1092</v>
      </c>
      <c r="BB118">
        <f t="shared" si="20"/>
        <v>2184</v>
      </c>
      <c r="BC118">
        <v>0</v>
      </c>
      <c r="BD118">
        <v>1</v>
      </c>
      <c r="BE118">
        <v>1</v>
      </c>
      <c r="BF118">
        <v>0</v>
      </c>
      <c r="BG118">
        <v>3</v>
      </c>
      <c r="BH118">
        <v>1</v>
      </c>
      <c r="BI118" t="s">
        <v>111</v>
      </c>
      <c r="BJ118">
        <f t="shared" si="21"/>
        <v>3</v>
      </c>
      <c r="BK118">
        <v>6</v>
      </c>
      <c r="BL118" t="s">
        <v>120</v>
      </c>
      <c r="BM118">
        <v>1</v>
      </c>
      <c r="BN118" t="s">
        <v>225</v>
      </c>
      <c r="BO118">
        <f t="shared" si="22"/>
        <v>5</v>
      </c>
      <c r="BP118" t="s">
        <v>121</v>
      </c>
      <c r="BQ118">
        <v>1962</v>
      </c>
      <c r="BR118" t="s">
        <v>115</v>
      </c>
      <c r="BS118">
        <v>1</v>
      </c>
      <c r="BT118">
        <v>288</v>
      </c>
      <c r="BU118" t="s">
        <v>111</v>
      </c>
      <c r="BV118">
        <f t="shared" si="23"/>
        <v>3</v>
      </c>
      <c r="BW118" t="s">
        <v>111</v>
      </c>
      <c r="BX118">
        <f t="shared" si="24"/>
        <v>3</v>
      </c>
      <c r="BY118" t="s">
        <v>118</v>
      </c>
      <c r="BZ118">
        <v>0</v>
      </c>
      <c r="CA118">
        <v>20</v>
      </c>
      <c r="CB118">
        <v>144</v>
      </c>
      <c r="CC118">
        <v>0</v>
      </c>
      <c r="CD118">
        <v>0</v>
      </c>
      <c r="CE118">
        <v>0</v>
      </c>
      <c r="CF118" t="s">
        <v>96</v>
      </c>
      <c r="CG118" t="str">
        <f t="shared" si="25"/>
        <v>ERR</v>
      </c>
      <c r="CH118" t="s">
        <v>96</v>
      </c>
      <c r="CI118" t="s">
        <v>96</v>
      </c>
      <c r="CJ118">
        <v>0</v>
      </c>
      <c r="CK118">
        <v>9</v>
      </c>
      <c r="CL118">
        <v>2009</v>
      </c>
      <c r="CM118" t="s">
        <v>123</v>
      </c>
      <c r="CN118" t="s">
        <v>124</v>
      </c>
      <c r="CO118" s="1">
        <v>139000</v>
      </c>
      <c r="CP118" s="2">
        <f t="shared" si="13"/>
        <v>63.644688644688642</v>
      </c>
    </row>
    <row r="119" spans="1:94" x14ac:dyDescent="0.25">
      <c r="A119">
        <v>118</v>
      </c>
      <c r="B119">
        <v>20</v>
      </c>
      <c r="C119" t="s">
        <v>94</v>
      </c>
      <c r="D119">
        <v>74</v>
      </c>
      <c r="E119">
        <v>8536</v>
      </c>
      <c r="F119" t="s">
        <v>95</v>
      </c>
      <c r="G119" t="s">
        <v>96</v>
      </c>
      <c r="H119" t="s">
        <v>97</v>
      </c>
      <c r="I119" t="s">
        <v>98</v>
      </c>
      <c r="J119" t="s">
        <v>99</v>
      </c>
      <c r="K119" t="s">
        <v>135</v>
      </c>
      <c r="L119" t="s">
        <v>101</v>
      </c>
      <c r="M119" t="s">
        <v>198</v>
      </c>
      <c r="N119" t="s">
        <v>103</v>
      </c>
      <c r="O119" t="s">
        <v>103</v>
      </c>
      <c r="P119" t="s">
        <v>104</v>
      </c>
      <c r="Q119" t="s">
        <v>128</v>
      </c>
      <c r="R119">
        <v>5</v>
      </c>
      <c r="S119">
        <v>5</v>
      </c>
      <c r="T119">
        <v>2006</v>
      </c>
      <c r="U119">
        <v>2007</v>
      </c>
      <c r="V119" t="s">
        <v>106</v>
      </c>
      <c r="W119" t="s">
        <v>107</v>
      </c>
      <c r="X119" t="s">
        <v>108</v>
      </c>
      <c r="Y119" t="s">
        <v>108</v>
      </c>
      <c r="Z119" t="s">
        <v>130</v>
      </c>
      <c r="AA119">
        <v>0</v>
      </c>
      <c r="AB119" t="s">
        <v>111</v>
      </c>
      <c r="AC119">
        <f t="shared" si="14"/>
        <v>3</v>
      </c>
      <c r="AD119" t="s">
        <v>111</v>
      </c>
      <c r="AE119">
        <f t="shared" si="15"/>
        <v>3</v>
      </c>
      <c r="AF119" t="s">
        <v>112</v>
      </c>
      <c r="AG119" t="s">
        <v>110</v>
      </c>
      <c r="AH119">
        <f t="shared" si="16"/>
        <v>2</v>
      </c>
      <c r="AI119" t="s">
        <v>111</v>
      </c>
      <c r="AJ119">
        <f t="shared" si="17"/>
        <v>3</v>
      </c>
      <c r="AK119" t="s">
        <v>113</v>
      </c>
      <c r="AL119" t="s">
        <v>115</v>
      </c>
      <c r="AM119">
        <v>0</v>
      </c>
      <c r="AN119" t="s">
        <v>115</v>
      </c>
      <c r="AO119">
        <v>0</v>
      </c>
      <c r="AP119">
        <v>1125</v>
      </c>
      <c r="AQ119">
        <v>1125</v>
      </c>
      <c r="AR119" t="s">
        <v>116</v>
      </c>
      <c r="AS119" t="s">
        <v>110</v>
      </c>
      <c r="AT119">
        <f t="shared" si="18"/>
        <v>2</v>
      </c>
      <c r="AU119" t="s">
        <v>118</v>
      </c>
      <c r="AV119">
        <f t="shared" si="19"/>
        <v>1</v>
      </c>
      <c r="AW119" t="s">
        <v>119</v>
      </c>
      <c r="AX119">
        <v>1125</v>
      </c>
      <c r="AY119">
        <v>0</v>
      </c>
      <c r="AZ119">
        <v>0</v>
      </c>
      <c r="BA119">
        <v>1125</v>
      </c>
      <c r="BB119">
        <f t="shared" si="20"/>
        <v>2250</v>
      </c>
      <c r="BC119">
        <v>0</v>
      </c>
      <c r="BD119">
        <v>0</v>
      </c>
      <c r="BE119">
        <v>1</v>
      </c>
      <c r="BF119">
        <v>1</v>
      </c>
      <c r="BG119">
        <v>2</v>
      </c>
      <c r="BH119">
        <v>1</v>
      </c>
      <c r="BI119" t="s">
        <v>111</v>
      </c>
      <c r="BJ119">
        <f t="shared" si="21"/>
        <v>3</v>
      </c>
      <c r="BK119">
        <v>5</v>
      </c>
      <c r="BL119" t="s">
        <v>120</v>
      </c>
      <c r="BM119">
        <v>0</v>
      </c>
      <c r="BN119" t="s">
        <v>96</v>
      </c>
      <c r="BO119" t="str">
        <f t="shared" si="22"/>
        <v>ERR</v>
      </c>
      <c r="BP119" t="s">
        <v>121</v>
      </c>
      <c r="BQ119">
        <v>2007</v>
      </c>
      <c r="BR119" t="s">
        <v>115</v>
      </c>
      <c r="BS119">
        <v>2</v>
      </c>
      <c r="BT119">
        <v>430</v>
      </c>
      <c r="BU119" t="s">
        <v>111</v>
      </c>
      <c r="BV119">
        <f t="shared" si="23"/>
        <v>3</v>
      </c>
      <c r="BW119" t="s">
        <v>111</v>
      </c>
      <c r="BX119">
        <f t="shared" si="24"/>
        <v>3</v>
      </c>
      <c r="BY119" t="s">
        <v>118</v>
      </c>
      <c r="BZ119">
        <v>80</v>
      </c>
      <c r="CA119">
        <v>64</v>
      </c>
      <c r="CB119">
        <v>0</v>
      </c>
      <c r="CC119">
        <v>0</v>
      </c>
      <c r="CD119">
        <v>0</v>
      </c>
      <c r="CE119">
        <v>0</v>
      </c>
      <c r="CF119" t="s">
        <v>96</v>
      </c>
      <c r="CG119" t="str">
        <f t="shared" si="25"/>
        <v>ERR</v>
      </c>
      <c r="CH119" t="s">
        <v>96</v>
      </c>
      <c r="CI119" t="s">
        <v>96</v>
      </c>
      <c r="CJ119">
        <v>0</v>
      </c>
      <c r="CK119">
        <v>4</v>
      </c>
      <c r="CL119">
        <v>2007</v>
      </c>
      <c r="CM119" t="s">
        <v>171</v>
      </c>
      <c r="CN119" t="s">
        <v>172</v>
      </c>
      <c r="CO119" s="1">
        <v>155000</v>
      </c>
      <c r="CP119" s="2">
        <f t="shared" si="13"/>
        <v>68.888888888888886</v>
      </c>
    </row>
    <row r="120" spans="1:94" x14ac:dyDescent="0.25">
      <c r="A120">
        <v>119</v>
      </c>
      <c r="B120">
        <v>60</v>
      </c>
      <c r="C120" t="s">
        <v>94</v>
      </c>
      <c r="D120">
        <v>90</v>
      </c>
      <c r="E120">
        <v>12376</v>
      </c>
      <c r="F120" t="s">
        <v>95</v>
      </c>
      <c r="G120" t="s">
        <v>96</v>
      </c>
      <c r="H120" t="s">
        <v>97</v>
      </c>
      <c r="I120" t="s">
        <v>98</v>
      </c>
      <c r="J120" t="s">
        <v>99</v>
      </c>
      <c r="K120" t="s">
        <v>135</v>
      </c>
      <c r="L120" t="s">
        <v>101</v>
      </c>
      <c r="M120" t="s">
        <v>183</v>
      </c>
      <c r="N120" t="s">
        <v>103</v>
      </c>
      <c r="O120" t="s">
        <v>103</v>
      </c>
      <c r="P120" t="s">
        <v>104</v>
      </c>
      <c r="Q120" t="s">
        <v>105</v>
      </c>
      <c r="R120">
        <v>7</v>
      </c>
      <c r="S120">
        <v>5</v>
      </c>
      <c r="T120">
        <v>1990</v>
      </c>
      <c r="U120">
        <v>1990</v>
      </c>
      <c r="V120" t="s">
        <v>165</v>
      </c>
      <c r="W120" t="s">
        <v>107</v>
      </c>
      <c r="X120" t="s">
        <v>174</v>
      </c>
      <c r="Y120" t="s">
        <v>174</v>
      </c>
      <c r="Z120" t="s">
        <v>130</v>
      </c>
      <c r="AA120">
        <v>0</v>
      </c>
      <c r="AB120" t="s">
        <v>111</v>
      </c>
      <c r="AC120">
        <f t="shared" si="14"/>
        <v>3</v>
      </c>
      <c r="AD120" t="s">
        <v>111</v>
      </c>
      <c r="AE120">
        <f t="shared" si="15"/>
        <v>3</v>
      </c>
      <c r="AF120" t="s">
        <v>112</v>
      </c>
      <c r="AG120" t="s">
        <v>110</v>
      </c>
      <c r="AH120">
        <f t="shared" si="16"/>
        <v>2</v>
      </c>
      <c r="AI120" t="s">
        <v>111</v>
      </c>
      <c r="AJ120">
        <f t="shared" si="17"/>
        <v>3</v>
      </c>
      <c r="AK120" t="s">
        <v>134</v>
      </c>
      <c r="AL120" t="s">
        <v>114</v>
      </c>
      <c r="AM120">
        <v>1470</v>
      </c>
      <c r="AN120" t="s">
        <v>115</v>
      </c>
      <c r="AO120">
        <v>0</v>
      </c>
      <c r="AP120">
        <v>203</v>
      </c>
      <c r="AQ120">
        <v>1673</v>
      </c>
      <c r="AR120" t="s">
        <v>116</v>
      </c>
      <c r="AS120" t="s">
        <v>110</v>
      </c>
      <c r="AT120">
        <f t="shared" si="18"/>
        <v>2</v>
      </c>
      <c r="AU120" t="s">
        <v>118</v>
      </c>
      <c r="AV120">
        <f t="shared" si="19"/>
        <v>1</v>
      </c>
      <c r="AW120" t="s">
        <v>119</v>
      </c>
      <c r="AX120">
        <v>1699</v>
      </c>
      <c r="AY120">
        <v>1523</v>
      </c>
      <c r="AZ120">
        <v>0</v>
      </c>
      <c r="BA120">
        <v>3222</v>
      </c>
      <c r="BB120">
        <f t="shared" si="20"/>
        <v>4895</v>
      </c>
      <c r="BC120">
        <v>1</v>
      </c>
      <c r="BD120">
        <v>0</v>
      </c>
      <c r="BE120">
        <v>3</v>
      </c>
      <c r="BF120">
        <v>0</v>
      </c>
      <c r="BG120">
        <v>5</v>
      </c>
      <c r="BH120">
        <v>1</v>
      </c>
      <c r="BI120" t="s">
        <v>110</v>
      </c>
      <c r="BJ120">
        <f t="shared" si="21"/>
        <v>2</v>
      </c>
      <c r="BK120">
        <v>11</v>
      </c>
      <c r="BL120" t="s">
        <v>120</v>
      </c>
      <c r="BM120">
        <v>2</v>
      </c>
      <c r="BN120" t="s">
        <v>111</v>
      </c>
      <c r="BO120">
        <f t="shared" si="22"/>
        <v>3</v>
      </c>
      <c r="BP120" t="s">
        <v>121</v>
      </c>
      <c r="BQ120">
        <v>1990</v>
      </c>
      <c r="BR120" t="s">
        <v>115</v>
      </c>
      <c r="BS120">
        <v>3</v>
      </c>
      <c r="BT120">
        <v>594</v>
      </c>
      <c r="BU120" t="s">
        <v>111</v>
      </c>
      <c r="BV120">
        <f t="shared" si="23"/>
        <v>3</v>
      </c>
      <c r="BW120" t="s">
        <v>111</v>
      </c>
      <c r="BX120">
        <f t="shared" si="24"/>
        <v>3</v>
      </c>
      <c r="BY120" t="s">
        <v>118</v>
      </c>
      <c r="BZ120">
        <v>367</v>
      </c>
      <c r="CA120">
        <v>0</v>
      </c>
      <c r="CB120">
        <v>0</v>
      </c>
      <c r="CC120">
        <v>0</v>
      </c>
      <c r="CD120">
        <v>0</v>
      </c>
      <c r="CE120">
        <v>0</v>
      </c>
      <c r="CF120" t="s">
        <v>96</v>
      </c>
      <c r="CG120" t="str">
        <f t="shared" si="25"/>
        <v>ERR</v>
      </c>
      <c r="CH120" t="s">
        <v>96</v>
      </c>
      <c r="CI120" t="s">
        <v>96</v>
      </c>
      <c r="CJ120">
        <v>0</v>
      </c>
      <c r="CK120">
        <v>5</v>
      </c>
      <c r="CL120">
        <v>2010</v>
      </c>
      <c r="CM120" t="s">
        <v>123</v>
      </c>
      <c r="CN120" t="s">
        <v>124</v>
      </c>
      <c r="CO120" s="1">
        <v>320000</v>
      </c>
      <c r="CP120" s="2">
        <f t="shared" si="13"/>
        <v>65.372829417773232</v>
      </c>
    </row>
    <row r="121" spans="1:94" x14ac:dyDescent="0.25">
      <c r="A121">
        <v>120</v>
      </c>
      <c r="B121">
        <v>60</v>
      </c>
      <c r="C121" t="s">
        <v>94</v>
      </c>
      <c r="D121">
        <v>65</v>
      </c>
      <c r="E121">
        <v>8461</v>
      </c>
      <c r="F121" t="s">
        <v>95</v>
      </c>
      <c r="G121" t="s">
        <v>96</v>
      </c>
      <c r="H121" t="s">
        <v>97</v>
      </c>
      <c r="I121" t="s">
        <v>98</v>
      </c>
      <c r="J121" t="s">
        <v>99</v>
      </c>
      <c r="K121" t="s">
        <v>100</v>
      </c>
      <c r="L121" t="s">
        <v>101</v>
      </c>
      <c r="M121" t="s">
        <v>102</v>
      </c>
      <c r="N121" t="s">
        <v>103</v>
      </c>
      <c r="O121" t="s">
        <v>103</v>
      </c>
      <c r="P121" t="s">
        <v>104</v>
      </c>
      <c r="Q121" t="s">
        <v>105</v>
      </c>
      <c r="R121">
        <v>6</v>
      </c>
      <c r="S121">
        <v>5</v>
      </c>
      <c r="T121">
        <v>2005</v>
      </c>
      <c r="U121">
        <v>2006</v>
      </c>
      <c r="V121" t="s">
        <v>106</v>
      </c>
      <c r="W121" t="s">
        <v>107</v>
      </c>
      <c r="X121" t="s">
        <v>108</v>
      </c>
      <c r="Y121" t="s">
        <v>108</v>
      </c>
      <c r="Z121" t="s">
        <v>130</v>
      </c>
      <c r="AA121">
        <v>0</v>
      </c>
      <c r="AB121" t="s">
        <v>110</v>
      </c>
      <c r="AC121">
        <f t="shared" si="14"/>
        <v>2</v>
      </c>
      <c r="AD121" t="s">
        <v>111</v>
      </c>
      <c r="AE121">
        <f t="shared" si="15"/>
        <v>3</v>
      </c>
      <c r="AF121" t="s">
        <v>112</v>
      </c>
      <c r="AG121" t="s">
        <v>110</v>
      </c>
      <c r="AH121">
        <f t="shared" si="16"/>
        <v>2</v>
      </c>
      <c r="AI121" t="s">
        <v>111</v>
      </c>
      <c r="AJ121">
        <f t="shared" si="17"/>
        <v>3</v>
      </c>
      <c r="AK121" t="s">
        <v>113</v>
      </c>
      <c r="AL121" t="s">
        <v>115</v>
      </c>
      <c r="AM121">
        <v>0</v>
      </c>
      <c r="AN121" t="s">
        <v>115</v>
      </c>
      <c r="AO121">
        <v>0</v>
      </c>
      <c r="AP121">
        <v>728</v>
      </c>
      <c r="AQ121">
        <v>728</v>
      </c>
      <c r="AR121" t="s">
        <v>116</v>
      </c>
      <c r="AS121" t="s">
        <v>117</v>
      </c>
      <c r="AT121">
        <f t="shared" si="18"/>
        <v>1</v>
      </c>
      <c r="AU121" t="s">
        <v>118</v>
      </c>
      <c r="AV121">
        <f t="shared" si="19"/>
        <v>1</v>
      </c>
      <c r="AW121" t="s">
        <v>119</v>
      </c>
      <c r="AX121">
        <v>728</v>
      </c>
      <c r="AY121">
        <v>728</v>
      </c>
      <c r="AZ121">
        <v>0</v>
      </c>
      <c r="BA121">
        <v>1456</v>
      </c>
      <c r="BB121">
        <f t="shared" si="20"/>
        <v>2184</v>
      </c>
      <c r="BC121">
        <v>0</v>
      </c>
      <c r="BD121">
        <v>0</v>
      </c>
      <c r="BE121">
        <v>2</v>
      </c>
      <c r="BF121">
        <v>1</v>
      </c>
      <c r="BG121">
        <v>3</v>
      </c>
      <c r="BH121">
        <v>1</v>
      </c>
      <c r="BI121" t="s">
        <v>110</v>
      </c>
      <c r="BJ121">
        <f t="shared" si="21"/>
        <v>2</v>
      </c>
      <c r="BK121">
        <v>8</v>
      </c>
      <c r="BL121" t="s">
        <v>120</v>
      </c>
      <c r="BM121">
        <v>1</v>
      </c>
      <c r="BN121" t="s">
        <v>110</v>
      </c>
      <c r="BO121">
        <f t="shared" si="22"/>
        <v>2</v>
      </c>
      <c r="BP121" t="s">
        <v>121</v>
      </c>
      <c r="BQ121">
        <v>2005</v>
      </c>
      <c r="BR121" t="s">
        <v>170</v>
      </c>
      <c r="BS121">
        <v>2</v>
      </c>
      <c r="BT121">
        <v>390</v>
      </c>
      <c r="BU121" t="s">
        <v>111</v>
      </c>
      <c r="BV121">
        <f t="shared" si="23"/>
        <v>3</v>
      </c>
      <c r="BW121" t="s">
        <v>111</v>
      </c>
      <c r="BX121">
        <f t="shared" si="24"/>
        <v>3</v>
      </c>
      <c r="BY121" t="s">
        <v>118</v>
      </c>
      <c r="BZ121">
        <v>0</v>
      </c>
      <c r="CA121">
        <v>24</v>
      </c>
      <c r="CB121">
        <v>0</v>
      </c>
      <c r="CC121">
        <v>0</v>
      </c>
      <c r="CD121">
        <v>0</v>
      </c>
      <c r="CE121">
        <v>0</v>
      </c>
      <c r="CF121" t="s">
        <v>96</v>
      </c>
      <c r="CG121" t="str">
        <f t="shared" si="25"/>
        <v>ERR</v>
      </c>
      <c r="CH121" t="s">
        <v>96</v>
      </c>
      <c r="CI121" t="s">
        <v>96</v>
      </c>
      <c r="CJ121">
        <v>0</v>
      </c>
      <c r="CK121">
        <v>7</v>
      </c>
      <c r="CL121">
        <v>2006</v>
      </c>
      <c r="CM121" t="s">
        <v>171</v>
      </c>
      <c r="CN121" t="s">
        <v>172</v>
      </c>
      <c r="CO121" s="1">
        <v>163990</v>
      </c>
      <c r="CP121" s="2">
        <f t="shared" si="13"/>
        <v>75.086996336996336</v>
      </c>
    </row>
    <row r="122" spans="1:94" x14ac:dyDescent="0.25">
      <c r="A122">
        <v>121</v>
      </c>
      <c r="B122">
        <v>80</v>
      </c>
      <c r="C122" t="s">
        <v>94</v>
      </c>
      <c r="D122" t="s">
        <v>96</v>
      </c>
      <c r="E122">
        <v>21453</v>
      </c>
      <c r="F122" t="s">
        <v>95</v>
      </c>
      <c r="G122" t="s">
        <v>96</v>
      </c>
      <c r="H122" t="s">
        <v>133</v>
      </c>
      <c r="I122" t="s">
        <v>208</v>
      </c>
      <c r="J122" t="s">
        <v>99</v>
      </c>
      <c r="K122" t="s">
        <v>179</v>
      </c>
      <c r="L122" t="s">
        <v>226</v>
      </c>
      <c r="M122" t="s">
        <v>218</v>
      </c>
      <c r="N122" t="s">
        <v>103</v>
      </c>
      <c r="O122" t="s">
        <v>103</v>
      </c>
      <c r="P122" t="s">
        <v>104</v>
      </c>
      <c r="Q122" t="s">
        <v>210</v>
      </c>
      <c r="R122">
        <v>6</v>
      </c>
      <c r="S122">
        <v>5</v>
      </c>
      <c r="T122">
        <v>1969</v>
      </c>
      <c r="U122">
        <v>1969</v>
      </c>
      <c r="V122" t="s">
        <v>227</v>
      </c>
      <c r="W122" t="s">
        <v>228</v>
      </c>
      <c r="X122" t="s">
        <v>174</v>
      </c>
      <c r="Y122" t="s">
        <v>174</v>
      </c>
      <c r="Z122" t="s">
        <v>130</v>
      </c>
      <c r="AA122">
        <v>0</v>
      </c>
      <c r="AB122" t="s">
        <v>111</v>
      </c>
      <c r="AC122">
        <f t="shared" si="14"/>
        <v>3</v>
      </c>
      <c r="AD122" t="s">
        <v>111</v>
      </c>
      <c r="AE122">
        <f t="shared" si="15"/>
        <v>3</v>
      </c>
      <c r="AF122" t="s">
        <v>131</v>
      </c>
      <c r="AG122" t="s">
        <v>111</v>
      </c>
      <c r="AH122">
        <f t="shared" si="16"/>
        <v>3</v>
      </c>
      <c r="AI122" t="s">
        <v>111</v>
      </c>
      <c r="AJ122">
        <f t="shared" si="17"/>
        <v>3</v>
      </c>
      <c r="AK122" t="s">
        <v>110</v>
      </c>
      <c r="AL122" t="s">
        <v>132</v>
      </c>
      <c r="AM122">
        <v>938</v>
      </c>
      <c r="AN122" t="s">
        <v>115</v>
      </c>
      <c r="AO122">
        <v>0</v>
      </c>
      <c r="AP122">
        <v>0</v>
      </c>
      <c r="AQ122">
        <v>938</v>
      </c>
      <c r="AR122" t="s">
        <v>116</v>
      </c>
      <c r="AS122" t="s">
        <v>117</v>
      </c>
      <c r="AT122">
        <f t="shared" si="18"/>
        <v>1</v>
      </c>
      <c r="AU122" t="s">
        <v>118</v>
      </c>
      <c r="AV122">
        <f t="shared" si="19"/>
        <v>1</v>
      </c>
      <c r="AW122" t="s">
        <v>119</v>
      </c>
      <c r="AX122">
        <v>988</v>
      </c>
      <c r="AY122">
        <v>0</v>
      </c>
      <c r="AZ122">
        <v>0</v>
      </c>
      <c r="BA122">
        <v>988</v>
      </c>
      <c r="BB122">
        <f t="shared" si="20"/>
        <v>1926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1</v>
      </c>
      <c r="BI122" t="s">
        <v>111</v>
      </c>
      <c r="BJ122">
        <f t="shared" si="21"/>
        <v>3</v>
      </c>
      <c r="BK122">
        <v>4</v>
      </c>
      <c r="BL122" t="s">
        <v>120</v>
      </c>
      <c r="BM122">
        <v>2</v>
      </c>
      <c r="BN122" t="s">
        <v>111</v>
      </c>
      <c r="BO122">
        <f t="shared" si="22"/>
        <v>3</v>
      </c>
      <c r="BP122" t="s">
        <v>121</v>
      </c>
      <c r="BQ122">
        <v>1969</v>
      </c>
      <c r="BR122" t="s">
        <v>115</v>
      </c>
      <c r="BS122">
        <v>2</v>
      </c>
      <c r="BT122">
        <v>540</v>
      </c>
      <c r="BU122" t="s">
        <v>111</v>
      </c>
      <c r="BV122">
        <f t="shared" si="23"/>
        <v>3</v>
      </c>
      <c r="BW122" t="s">
        <v>111</v>
      </c>
      <c r="BX122">
        <f t="shared" si="24"/>
        <v>3</v>
      </c>
      <c r="BY122" t="s">
        <v>118</v>
      </c>
      <c r="BZ122">
        <v>0</v>
      </c>
      <c r="CA122">
        <v>130</v>
      </c>
      <c r="CB122">
        <v>0</v>
      </c>
      <c r="CC122">
        <v>130</v>
      </c>
      <c r="CD122">
        <v>0</v>
      </c>
      <c r="CE122">
        <v>0</v>
      </c>
      <c r="CF122" t="s">
        <v>96</v>
      </c>
      <c r="CG122" t="str">
        <f t="shared" si="25"/>
        <v>ERR</v>
      </c>
      <c r="CH122" t="s">
        <v>96</v>
      </c>
      <c r="CI122" t="s">
        <v>96</v>
      </c>
      <c r="CJ122">
        <v>0</v>
      </c>
      <c r="CK122">
        <v>10</v>
      </c>
      <c r="CL122">
        <v>2006</v>
      </c>
      <c r="CM122" t="s">
        <v>123</v>
      </c>
      <c r="CN122" t="s">
        <v>124</v>
      </c>
      <c r="CO122" s="1">
        <v>180000</v>
      </c>
      <c r="CP122" s="2">
        <f t="shared" si="13"/>
        <v>93.45794392523365</v>
      </c>
    </row>
    <row r="123" spans="1:94" x14ac:dyDescent="0.25">
      <c r="A123">
        <v>122</v>
      </c>
      <c r="B123">
        <v>50</v>
      </c>
      <c r="C123" t="s">
        <v>155</v>
      </c>
      <c r="D123">
        <v>50</v>
      </c>
      <c r="E123">
        <v>6060</v>
      </c>
      <c r="F123" t="s">
        <v>95</v>
      </c>
      <c r="G123" t="s">
        <v>96</v>
      </c>
      <c r="H123" t="s">
        <v>97</v>
      </c>
      <c r="I123" t="s">
        <v>98</v>
      </c>
      <c r="J123" t="s">
        <v>99</v>
      </c>
      <c r="K123" t="s">
        <v>100</v>
      </c>
      <c r="L123" t="s">
        <v>101</v>
      </c>
      <c r="M123" t="s">
        <v>189</v>
      </c>
      <c r="N123" t="s">
        <v>103</v>
      </c>
      <c r="O123" t="s">
        <v>103</v>
      </c>
      <c r="P123" t="s">
        <v>104</v>
      </c>
      <c r="Q123" t="s">
        <v>145</v>
      </c>
      <c r="R123">
        <v>4</v>
      </c>
      <c r="S123">
        <v>5</v>
      </c>
      <c r="T123">
        <v>1939</v>
      </c>
      <c r="U123">
        <v>1950</v>
      </c>
      <c r="V123" t="s">
        <v>106</v>
      </c>
      <c r="W123" t="s">
        <v>107</v>
      </c>
      <c r="X123" t="s">
        <v>199</v>
      </c>
      <c r="Y123" t="s">
        <v>199</v>
      </c>
      <c r="Z123" t="s">
        <v>130</v>
      </c>
      <c r="AA123">
        <v>0</v>
      </c>
      <c r="AB123" t="s">
        <v>111</v>
      </c>
      <c r="AC123">
        <f t="shared" si="14"/>
        <v>3</v>
      </c>
      <c r="AD123" t="s">
        <v>111</v>
      </c>
      <c r="AE123">
        <f t="shared" si="15"/>
        <v>3</v>
      </c>
      <c r="AF123" t="s">
        <v>112</v>
      </c>
      <c r="AG123" t="s">
        <v>111</v>
      </c>
      <c r="AH123">
        <f t="shared" si="16"/>
        <v>3</v>
      </c>
      <c r="AI123" t="s">
        <v>111</v>
      </c>
      <c r="AJ123">
        <f t="shared" si="17"/>
        <v>3</v>
      </c>
      <c r="AK123" t="s">
        <v>113</v>
      </c>
      <c r="AL123" t="s">
        <v>115</v>
      </c>
      <c r="AM123">
        <v>0</v>
      </c>
      <c r="AN123" t="s">
        <v>115</v>
      </c>
      <c r="AO123">
        <v>0</v>
      </c>
      <c r="AP123">
        <v>732</v>
      </c>
      <c r="AQ123">
        <v>732</v>
      </c>
      <c r="AR123" t="s">
        <v>116</v>
      </c>
      <c r="AS123" t="s">
        <v>110</v>
      </c>
      <c r="AT123">
        <f t="shared" si="18"/>
        <v>2</v>
      </c>
      <c r="AU123" t="s">
        <v>118</v>
      </c>
      <c r="AV123">
        <f t="shared" si="19"/>
        <v>1</v>
      </c>
      <c r="AW123" t="s">
        <v>119</v>
      </c>
      <c r="AX123">
        <v>772</v>
      </c>
      <c r="AY123">
        <v>351</v>
      </c>
      <c r="AZ123">
        <v>0</v>
      </c>
      <c r="BA123">
        <v>1123</v>
      </c>
      <c r="BB123">
        <f t="shared" si="20"/>
        <v>1855</v>
      </c>
      <c r="BC123">
        <v>0</v>
      </c>
      <c r="BD123">
        <v>0</v>
      </c>
      <c r="BE123">
        <v>1</v>
      </c>
      <c r="BF123">
        <v>0</v>
      </c>
      <c r="BG123">
        <v>3</v>
      </c>
      <c r="BH123">
        <v>1</v>
      </c>
      <c r="BI123" t="s">
        <v>111</v>
      </c>
      <c r="BJ123">
        <f t="shared" si="21"/>
        <v>3</v>
      </c>
      <c r="BK123">
        <v>4</v>
      </c>
      <c r="BL123" t="s">
        <v>120</v>
      </c>
      <c r="BM123">
        <v>0</v>
      </c>
      <c r="BN123" t="s">
        <v>96</v>
      </c>
      <c r="BO123" t="str">
        <f t="shared" si="22"/>
        <v>ERR</v>
      </c>
      <c r="BP123" t="s">
        <v>140</v>
      </c>
      <c r="BQ123">
        <v>1979</v>
      </c>
      <c r="BR123" t="s">
        <v>115</v>
      </c>
      <c r="BS123">
        <v>1</v>
      </c>
      <c r="BT123">
        <v>264</v>
      </c>
      <c r="BU123" t="s">
        <v>111</v>
      </c>
      <c r="BV123">
        <f t="shared" si="23"/>
        <v>3</v>
      </c>
      <c r="BW123" t="s">
        <v>111</v>
      </c>
      <c r="BX123">
        <f t="shared" si="24"/>
        <v>3</v>
      </c>
      <c r="BY123" t="s">
        <v>203</v>
      </c>
      <c r="BZ123">
        <v>0</v>
      </c>
      <c r="CA123">
        <v>0</v>
      </c>
      <c r="CB123">
        <v>140</v>
      </c>
      <c r="CC123">
        <v>0</v>
      </c>
      <c r="CD123">
        <v>0</v>
      </c>
      <c r="CE123">
        <v>0</v>
      </c>
      <c r="CF123" t="s">
        <v>96</v>
      </c>
      <c r="CG123" t="str">
        <f t="shared" si="25"/>
        <v>ERR</v>
      </c>
      <c r="CH123" t="s">
        <v>147</v>
      </c>
      <c r="CI123" t="s">
        <v>96</v>
      </c>
      <c r="CJ123">
        <v>0</v>
      </c>
      <c r="CK123">
        <v>6</v>
      </c>
      <c r="CL123">
        <v>2007</v>
      </c>
      <c r="CM123" t="s">
        <v>123</v>
      </c>
      <c r="CN123" t="s">
        <v>124</v>
      </c>
      <c r="CO123" s="1">
        <v>100000</v>
      </c>
      <c r="CP123" s="2">
        <f t="shared" si="13"/>
        <v>53.908355795148246</v>
      </c>
    </row>
    <row r="124" spans="1:94" x14ac:dyDescent="0.25">
      <c r="A124">
        <v>123</v>
      </c>
      <c r="B124">
        <v>20</v>
      </c>
      <c r="C124" t="s">
        <v>94</v>
      </c>
      <c r="D124">
        <v>75</v>
      </c>
      <c r="E124">
        <v>9464</v>
      </c>
      <c r="F124" t="s">
        <v>95</v>
      </c>
      <c r="G124" t="s">
        <v>96</v>
      </c>
      <c r="H124" t="s">
        <v>97</v>
      </c>
      <c r="I124" t="s">
        <v>98</v>
      </c>
      <c r="J124" t="s">
        <v>99</v>
      </c>
      <c r="K124" t="s">
        <v>135</v>
      </c>
      <c r="L124" t="s">
        <v>101</v>
      </c>
      <c r="M124" t="s">
        <v>175</v>
      </c>
      <c r="N124" t="s">
        <v>103</v>
      </c>
      <c r="O124" t="s">
        <v>103</v>
      </c>
      <c r="P124" t="s">
        <v>104</v>
      </c>
      <c r="Q124" t="s">
        <v>128</v>
      </c>
      <c r="R124">
        <v>6</v>
      </c>
      <c r="S124">
        <v>7</v>
      </c>
      <c r="T124">
        <v>1958</v>
      </c>
      <c r="U124">
        <v>1958</v>
      </c>
      <c r="V124" t="s">
        <v>165</v>
      </c>
      <c r="W124" t="s">
        <v>107</v>
      </c>
      <c r="X124" t="s">
        <v>129</v>
      </c>
      <c r="Y124" t="s">
        <v>129</v>
      </c>
      <c r="Z124" t="s">
        <v>109</v>
      </c>
      <c r="AA124">
        <v>135</v>
      </c>
      <c r="AB124" t="s">
        <v>111</v>
      </c>
      <c r="AC124">
        <f t="shared" si="14"/>
        <v>3</v>
      </c>
      <c r="AD124" t="s">
        <v>110</v>
      </c>
      <c r="AE124">
        <f t="shared" si="15"/>
        <v>2</v>
      </c>
      <c r="AF124" t="s">
        <v>131</v>
      </c>
      <c r="AG124" t="s">
        <v>111</v>
      </c>
      <c r="AH124">
        <f t="shared" si="16"/>
        <v>3</v>
      </c>
      <c r="AI124" t="s">
        <v>111</v>
      </c>
      <c r="AJ124">
        <f t="shared" si="17"/>
        <v>3</v>
      </c>
      <c r="AK124" t="s">
        <v>113</v>
      </c>
      <c r="AL124" t="s">
        <v>154</v>
      </c>
      <c r="AM124">
        <v>570</v>
      </c>
      <c r="AN124" t="s">
        <v>115</v>
      </c>
      <c r="AO124">
        <v>0</v>
      </c>
      <c r="AP124">
        <v>510</v>
      </c>
      <c r="AQ124">
        <v>1080</v>
      </c>
      <c r="AR124" t="s">
        <v>116</v>
      </c>
      <c r="AS124" t="s">
        <v>110</v>
      </c>
      <c r="AT124">
        <f t="shared" si="18"/>
        <v>2</v>
      </c>
      <c r="AU124" t="s">
        <v>118</v>
      </c>
      <c r="AV124">
        <f t="shared" si="19"/>
        <v>1</v>
      </c>
      <c r="AW124" t="s">
        <v>119</v>
      </c>
      <c r="AX124">
        <v>1080</v>
      </c>
      <c r="AY124">
        <v>0</v>
      </c>
      <c r="AZ124">
        <v>0</v>
      </c>
      <c r="BA124">
        <v>1080</v>
      </c>
      <c r="BB124">
        <f t="shared" si="20"/>
        <v>2160</v>
      </c>
      <c r="BC124">
        <v>0</v>
      </c>
      <c r="BD124">
        <v>0</v>
      </c>
      <c r="BE124">
        <v>1</v>
      </c>
      <c r="BF124">
        <v>0</v>
      </c>
      <c r="BG124">
        <v>3</v>
      </c>
      <c r="BH124">
        <v>1</v>
      </c>
      <c r="BI124" t="s">
        <v>111</v>
      </c>
      <c r="BJ124">
        <f t="shared" si="21"/>
        <v>3</v>
      </c>
      <c r="BK124">
        <v>5</v>
      </c>
      <c r="BL124" t="s">
        <v>120</v>
      </c>
      <c r="BM124">
        <v>0</v>
      </c>
      <c r="BN124" t="s">
        <v>96</v>
      </c>
      <c r="BO124" t="str">
        <f t="shared" si="22"/>
        <v>ERR</v>
      </c>
      <c r="BP124" t="s">
        <v>121</v>
      </c>
      <c r="BQ124">
        <v>1958</v>
      </c>
      <c r="BR124" t="s">
        <v>115</v>
      </c>
      <c r="BS124">
        <v>1</v>
      </c>
      <c r="BT124">
        <v>288</v>
      </c>
      <c r="BU124" t="s">
        <v>111</v>
      </c>
      <c r="BV124">
        <f t="shared" si="23"/>
        <v>3</v>
      </c>
      <c r="BW124" t="s">
        <v>111</v>
      </c>
      <c r="BX124">
        <f t="shared" si="24"/>
        <v>3</v>
      </c>
      <c r="BY124" t="s">
        <v>118</v>
      </c>
      <c r="BZ124">
        <v>0</v>
      </c>
      <c r="CA124">
        <v>0</v>
      </c>
      <c r="CB124">
        <v>0</v>
      </c>
      <c r="CC124">
        <v>0</v>
      </c>
      <c r="CD124">
        <v>130</v>
      </c>
      <c r="CE124">
        <v>0</v>
      </c>
      <c r="CF124" t="s">
        <v>96</v>
      </c>
      <c r="CG124" t="str">
        <f t="shared" si="25"/>
        <v>ERR</v>
      </c>
      <c r="CH124" t="s">
        <v>96</v>
      </c>
      <c r="CI124" t="s">
        <v>96</v>
      </c>
      <c r="CJ124">
        <v>0</v>
      </c>
      <c r="CK124">
        <v>6</v>
      </c>
      <c r="CL124">
        <v>2008</v>
      </c>
      <c r="CM124" t="s">
        <v>123</v>
      </c>
      <c r="CN124" t="s">
        <v>124</v>
      </c>
      <c r="CO124" s="1">
        <v>136000</v>
      </c>
      <c r="CP124" s="2">
        <f t="shared" si="13"/>
        <v>62.962962962962962</v>
      </c>
    </row>
    <row r="125" spans="1:94" x14ac:dyDescent="0.25">
      <c r="A125">
        <v>124</v>
      </c>
      <c r="B125">
        <v>120</v>
      </c>
      <c r="C125" t="s">
        <v>94</v>
      </c>
      <c r="D125">
        <v>55</v>
      </c>
      <c r="E125">
        <v>7892</v>
      </c>
      <c r="F125" t="s">
        <v>95</v>
      </c>
      <c r="G125" t="s">
        <v>96</v>
      </c>
      <c r="H125" t="s">
        <v>97</v>
      </c>
      <c r="I125" t="s">
        <v>98</v>
      </c>
      <c r="J125" t="s">
        <v>99</v>
      </c>
      <c r="K125" t="s">
        <v>100</v>
      </c>
      <c r="L125" t="s">
        <v>101</v>
      </c>
      <c r="M125" t="s">
        <v>183</v>
      </c>
      <c r="N125" t="s">
        <v>103</v>
      </c>
      <c r="O125" t="s">
        <v>103</v>
      </c>
      <c r="P125" t="s">
        <v>192</v>
      </c>
      <c r="Q125" t="s">
        <v>128</v>
      </c>
      <c r="R125">
        <v>6</v>
      </c>
      <c r="S125">
        <v>5</v>
      </c>
      <c r="T125">
        <v>1993</v>
      </c>
      <c r="U125">
        <v>1993</v>
      </c>
      <c r="V125" t="s">
        <v>106</v>
      </c>
      <c r="W125" t="s">
        <v>107</v>
      </c>
      <c r="X125" t="s">
        <v>174</v>
      </c>
      <c r="Y125" t="s">
        <v>174</v>
      </c>
      <c r="Z125" t="s">
        <v>130</v>
      </c>
      <c r="AA125">
        <v>0</v>
      </c>
      <c r="AB125" t="s">
        <v>110</v>
      </c>
      <c r="AC125">
        <f t="shared" si="14"/>
        <v>2</v>
      </c>
      <c r="AD125" t="s">
        <v>111</v>
      </c>
      <c r="AE125">
        <f t="shared" si="15"/>
        <v>3</v>
      </c>
      <c r="AF125" t="s">
        <v>112</v>
      </c>
      <c r="AG125" t="s">
        <v>110</v>
      </c>
      <c r="AH125">
        <f t="shared" si="16"/>
        <v>2</v>
      </c>
      <c r="AI125" t="s">
        <v>111</v>
      </c>
      <c r="AJ125">
        <f t="shared" si="17"/>
        <v>3</v>
      </c>
      <c r="AK125" t="s">
        <v>113</v>
      </c>
      <c r="AL125" t="s">
        <v>114</v>
      </c>
      <c r="AM125">
        <v>300</v>
      </c>
      <c r="AN125" t="s">
        <v>115</v>
      </c>
      <c r="AO125">
        <v>0</v>
      </c>
      <c r="AP125">
        <v>899</v>
      </c>
      <c r="AQ125">
        <v>1199</v>
      </c>
      <c r="AR125" t="s">
        <v>116</v>
      </c>
      <c r="AS125" t="s">
        <v>117</v>
      </c>
      <c r="AT125">
        <f t="shared" si="18"/>
        <v>1</v>
      </c>
      <c r="AU125" t="s">
        <v>118</v>
      </c>
      <c r="AV125">
        <f t="shared" si="19"/>
        <v>1</v>
      </c>
      <c r="AW125" t="s">
        <v>119</v>
      </c>
      <c r="AX125">
        <v>1199</v>
      </c>
      <c r="AY125">
        <v>0</v>
      </c>
      <c r="AZ125">
        <v>0</v>
      </c>
      <c r="BA125">
        <v>1199</v>
      </c>
      <c r="BB125">
        <f t="shared" si="20"/>
        <v>2398</v>
      </c>
      <c r="BC125">
        <v>0</v>
      </c>
      <c r="BD125">
        <v>0</v>
      </c>
      <c r="BE125">
        <v>2</v>
      </c>
      <c r="BF125">
        <v>0</v>
      </c>
      <c r="BG125">
        <v>2</v>
      </c>
      <c r="BH125">
        <v>1</v>
      </c>
      <c r="BI125" t="s">
        <v>110</v>
      </c>
      <c r="BJ125">
        <f t="shared" si="21"/>
        <v>2</v>
      </c>
      <c r="BK125">
        <v>5</v>
      </c>
      <c r="BL125" t="s">
        <v>120</v>
      </c>
      <c r="BM125">
        <v>0</v>
      </c>
      <c r="BN125" t="s">
        <v>96</v>
      </c>
      <c r="BO125" t="str">
        <f t="shared" si="22"/>
        <v>ERR</v>
      </c>
      <c r="BP125" t="s">
        <v>121</v>
      </c>
      <c r="BQ125">
        <v>1993</v>
      </c>
      <c r="BR125" t="s">
        <v>122</v>
      </c>
      <c r="BS125">
        <v>2</v>
      </c>
      <c r="BT125">
        <v>530</v>
      </c>
      <c r="BU125" t="s">
        <v>111</v>
      </c>
      <c r="BV125">
        <f t="shared" si="23"/>
        <v>3</v>
      </c>
      <c r="BW125" t="s">
        <v>111</v>
      </c>
      <c r="BX125">
        <f t="shared" si="24"/>
        <v>3</v>
      </c>
      <c r="BY125" t="s">
        <v>118</v>
      </c>
      <c r="BZ125">
        <v>0</v>
      </c>
      <c r="CA125">
        <v>63</v>
      </c>
      <c r="CB125">
        <v>0</v>
      </c>
      <c r="CC125">
        <v>0</v>
      </c>
      <c r="CD125">
        <v>0</v>
      </c>
      <c r="CE125">
        <v>0</v>
      </c>
      <c r="CF125" t="s">
        <v>96</v>
      </c>
      <c r="CG125" t="str">
        <f t="shared" si="25"/>
        <v>ERR</v>
      </c>
      <c r="CH125" t="s">
        <v>96</v>
      </c>
      <c r="CI125" t="s">
        <v>96</v>
      </c>
      <c r="CJ125">
        <v>0</v>
      </c>
      <c r="CK125">
        <v>3</v>
      </c>
      <c r="CL125">
        <v>2008</v>
      </c>
      <c r="CM125" t="s">
        <v>123</v>
      </c>
      <c r="CN125" t="s">
        <v>124</v>
      </c>
      <c r="CO125" s="1">
        <v>153900</v>
      </c>
      <c r="CP125" s="2">
        <f t="shared" si="13"/>
        <v>64.178482068390323</v>
      </c>
    </row>
    <row r="126" spans="1:94" x14ac:dyDescent="0.25">
      <c r="A126">
        <v>125</v>
      </c>
      <c r="B126">
        <v>20</v>
      </c>
      <c r="C126" t="s">
        <v>94</v>
      </c>
      <c r="D126">
        <v>48</v>
      </c>
      <c r="E126">
        <v>17043</v>
      </c>
      <c r="F126" t="s">
        <v>95</v>
      </c>
      <c r="G126" t="s">
        <v>96</v>
      </c>
      <c r="H126" t="s">
        <v>133</v>
      </c>
      <c r="I126" t="s">
        <v>98</v>
      </c>
      <c r="J126" t="s">
        <v>99</v>
      </c>
      <c r="K126" t="s">
        <v>179</v>
      </c>
      <c r="L126" t="s">
        <v>101</v>
      </c>
      <c r="M126" t="s">
        <v>151</v>
      </c>
      <c r="N126" t="s">
        <v>103</v>
      </c>
      <c r="O126" t="s">
        <v>103</v>
      </c>
      <c r="P126" t="s">
        <v>104</v>
      </c>
      <c r="Q126" t="s">
        <v>128</v>
      </c>
      <c r="R126">
        <v>6</v>
      </c>
      <c r="S126">
        <v>5</v>
      </c>
      <c r="T126">
        <v>1979</v>
      </c>
      <c r="U126">
        <v>1998</v>
      </c>
      <c r="V126" t="s">
        <v>106</v>
      </c>
      <c r="W126" t="s">
        <v>107</v>
      </c>
      <c r="X126" t="s">
        <v>153</v>
      </c>
      <c r="Y126" t="s">
        <v>153</v>
      </c>
      <c r="Z126" t="s">
        <v>130</v>
      </c>
      <c r="AA126">
        <v>0</v>
      </c>
      <c r="AB126" t="s">
        <v>111</v>
      </c>
      <c r="AC126">
        <f t="shared" si="14"/>
        <v>3</v>
      </c>
      <c r="AD126" t="s">
        <v>110</v>
      </c>
      <c r="AE126">
        <f t="shared" si="15"/>
        <v>2</v>
      </c>
      <c r="AF126" t="s">
        <v>131</v>
      </c>
      <c r="AG126" t="s">
        <v>110</v>
      </c>
      <c r="AH126">
        <f t="shared" si="16"/>
        <v>2</v>
      </c>
      <c r="AI126" t="s">
        <v>160</v>
      </c>
      <c r="AJ126">
        <f t="shared" si="17"/>
        <v>4</v>
      </c>
      <c r="AK126" t="s">
        <v>113</v>
      </c>
      <c r="AL126" t="s">
        <v>115</v>
      </c>
      <c r="AM126">
        <v>0</v>
      </c>
      <c r="AN126" t="s">
        <v>115</v>
      </c>
      <c r="AO126">
        <v>0</v>
      </c>
      <c r="AP126">
        <v>1362</v>
      </c>
      <c r="AQ126">
        <v>1362</v>
      </c>
      <c r="AR126" t="s">
        <v>116</v>
      </c>
      <c r="AS126" t="s">
        <v>111</v>
      </c>
      <c r="AT126">
        <f t="shared" si="18"/>
        <v>3</v>
      </c>
      <c r="AU126" t="s">
        <v>118</v>
      </c>
      <c r="AV126">
        <f t="shared" si="19"/>
        <v>1</v>
      </c>
      <c r="AW126" t="s">
        <v>119</v>
      </c>
      <c r="AX126">
        <v>1586</v>
      </c>
      <c r="AY126">
        <v>0</v>
      </c>
      <c r="AZ126">
        <v>0</v>
      </c>
      <c r="BA126">
        <v>1586</v>
      </c>
      <c r="BB126">
        <f t="shared" si="20"/>
        <v>2948</v>
      </c>
      <c r="BC126">
        <v>0</v>
      </c>
      <c r="BD126">
        <v>0</v>
      </c>
      <c r="BE126">
        <v>2</v>
      </c>
      <c r="BF126">
        <v>0</v>
      </c>
      <c r="BG126">
        <v>3</v>
      </c>
      <c r="BH126">
        <v>1</v>
      </c>
      <c r="BI126" t="s">
        <v>111</v>
      </c>
      <c r="BJ126">
        <f t="shared" si="21"/>
        <v>3</v>
      </c>
      <c r="BK126">
        <v>7</v>
      </c>
      <c r="BL126" t="s">
        <v>120</v>
      </c>
      <c r="BM126">
        <v>1</v>
      </c>
      <c r="BN126" t="s">
        <v>111</v>
      </c>
      <c r="BO126">
        <f t="shared" si="22"/>
        <v>3</v>
      </c>
      <c r="BP126" t="s">
        <v>121</v>
      </c>
      <c r="BQ126">
        <v>1979</v>
      </c>
      <c r="BR126" t="s">
        <v>115</v>
      </c>
      <c r="BS126">
        <v>2</v>
      </c>
      <c r="BT126">
        <v>435</v>
      </c>
      <c r="BU126" t="s">
        <v>111</v>
      </c>
      <c r="BV126">
        <f t="shared" si="23"/>
        <v>3</v>
      </c>
      <c r="BW126" t="s">
        <v>111</v>
      </c>
      <c r="BX126">
        <f t="shared" si="24"/>
        <v>3</v>
      </c>
      <c r="BY126" t="s">
        <v>118</v>
      </c>
      <c r="BZ126">
        <v>192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96</v>
      </c>
      <c r="CG126" t="str">
        <f t="shared" si="25"/>
        <v>ERR</v>
      </c>
      <c r="CH126" t="s">
        <v>96</v>
      </c>
      <c r="CI126" t="s">
        <v>96</v>
      </c>
      <c r="CJ126">
        <v>0</v>
      </c>
      <c r="CK126">
        <v>1</v>
      </c>
      <c r="CL126">
        <v>2009</v>
      </c>
      <c r="CM126" t="s">
        <v>123</v>
      </c>
      <c r="CN126" t="s">
        <v>124</v>
      </c>
      <c r="CO126" s="1">
        <v>181000</v>
      </c>
      <c r="CP126" s="2">
        <f t="shared" si="13"/>
        <v>61.397557666214382</v>
      </c>
    </row>
    <row r="127" spans="1:94" x14ac:dyDescent="0.25">
      <c r="A127">
        <v>126</v>
      </c>
      <c r="B127">
        <v>190</v>
      </c>
      <c r="C127" t="s">
        <v>155</v>
      </c>
      <c r="D127">
        <v>60</v>
      </c>
      <c r="E127">
        <v>6780</v>
      </c>
      <c r="F127" t="s">
        <v>95</v>
      </c>
      <c r="G127" t="s">
        <v>96</v>
      </c>
      <c r="H127" t="s">
        <v>97</v>
      </c>
      <c r="I127" t="s">
        <v>98</v>
      </c>
      <c r="J127" t="s">
        <v>99</v>
      </c>
      <c r="K127" t="s">
        <v>100</v>
      </c>
      <c r="L127" t="s">
        <v>101</v>
      </c>
      <c r="M127" t="s">
        <v>189</v>
      </c>
      <c r="N127" t="s">
        <v>103</v>
      </c>
      <c r="O127" t="s">
        <v>103</v>
      </c>
      <c r="P127" t="s">
        <v>162</v>
      </c>
      <c r="Q127" t="s">
        <v>145</v>
      </c>
      <c r="R127">
        <v>6</v>
      </c>
      <c r="S127">
        <v>8</v>
      </c>
      <c r="T127">
        <v>1935</v>
      </c>
      <c r="U127">
        <v>1982</v>
      </c>
      <c r="V127" t="s">
        <v>106</v>
      </c>
      <c r="W127" t="s">
        <v>107</v>
      </c>
      <c r="X127" t="s">
        <v>137</v>
      </c>
      <c r="Y127" t="s">
        <v>137</v>
      </c>
      <c r="Z127" t="s">
        <v>130</v>
      </c>
      <c r="AA127">
        <v>0</v>
      </c>
      <c r="AB127" t="s">
        <v>111</v>
      </c>
      <c r="AC127">
        <f t="shared" si="14"/>
        <v>3</v>
      </c>
      <c r="AD127" t="s">
        <v>160</v>
      </c>
      <c r="AE127">
        <f t="shared" si="15"/>
        <v>4</v>
      </c>
      <c r="AF127" t="s">
        <v>131</v>
      </c>
      <c r="AG127" t="s">
        <v>111</v>
      </c>
      <c r="AH127">
        <f t="shared" si="16"/>
        <v>3</v>
      </c>
      <c r="AI127" t="s">
        <v>111</v>
      </c>
      <c r="AJ127">
        <f t="shared" si="17"/>
        <v>3</v>
      </c>
      <c r="AK127" t="s">
        <v>143</v>
      </c>
      <c r="AL127" t="s">
        <v>114</v>
      </c>
      <c r="AM127">
        <v>490</v>
      </c>
      <c r="AN127" t="s">
        <v>115</v>
      </c>
      <c r="AO127">
        <v>0</v>
      </c>
      <c r="AP127">
        <v>30</v>
      </c>
      <c r="AQ127">
        <v>520</v>
      </c>
      <c r="AR127" t="s">
        <v>116</v>
      </c>
      <c r="AS127" t="s">
        <v>110</v>
      </c>
      <c r="AT127">
        <f t="shared" si="18"/>
        <v>2</v>
      </c>
      <c r="AU127" t="s">
        <v>190</v>
      </c>
      <c r="AV127">
        <f t="shared" si="19"/>
        <v>0</v>
      </c>
      <c r="AW127" t="s">
        <v>119</v>
      </c>
      <c r="AX127">
        <v>520</v>
      </c>
      <c r="AY127">
        <v>0</v>
      </c>
      <c r="AZ127">
        <v>234</v>
      </c>
      <c r="BA127">
        <v>754</v>
      </c>
      <c r="BB127">
        <f t="shared" si="20"/>
        <v>1274</v>
      </c>
      <c r="BC127">
        <v>1</v>
      </c>
      <c r="BD127">
        <v>0</v>
      </c>
      <c r="BE127">
        <v>1</v>
      </c>
      <c r="BF127">
        <v>0</v>
      </c>
      <c r="BG127">
        <v>2</v>
      </c>
      <c r="BH127">
        <v>1</v>
      </c>
      <c r="BI127" t="s">
        <v>111</v>
      </c>
      <c r="BJ127">
        <f t="shared" si="21"/>
        <v>3</v>
      </c>
      <c r="BK127">
        <v>5</v>
      </c>
      <c r="BL127" t="s">
        <v>120</v>
      </c>
      <c r="BM127">
        <v>0</v>
      </c>
      <c r="BN127" t="s">
        <v>96</v>
      </c>
      <c r="BO127" t="str">
        <f t="shared" si="22"/>
        <v>ERR</v>
      </c>
      <c r="BP127" t="s">
        <v>96</v>
      </c>
      <c r="BQ127" t="s">
        <v>96</v>
      </c>
      <c r="BR127" t="s">
        <v>96</v>
      </c>
      <c r="BS127">
        <v>0</v>
      </c>
      <c r="BT127">
        <v>0</v>
      </c>
      <c r="BU127" t="s">
        <v>96</v>
      </c>
      <c r="BV127" t="str">
        <f t="shared" si="23"/>
        <v>ERR</v>
      </c>
      <c r="BW127" t="s">
        <v>96</v>
      </c>
      <c r="BX127" t="str">
        <f t="shared" si="24"/>
        <v>ERR</v>
      </c>
      <c r="BY127" t="s">
        <v>190</v>
      </c>
      <c r="BZ127">
        <v>53</v>
      </c>
      <c r="CA127">
        <v>0</v>
      </c>
      <c r="CB127">
        <v>0</v>
      </c>
      <c r="CC127">
        <v>0</v>
      </c>
      <c r="CD127">
        <v>0</v>
      </c>
      <c r="CE127">
        <v>0</v>
      </c>
      <c r="CF127" t="s">
        <v>96</v>
      </c>
      <c r="CG127" t="str">
        <f t="shared" si="25"/>
        <v>ERR</v>
      </c>
      <c r="CH127" t="s">
        <v>96</v>
      </c>
      <c r="CI127" t="s">
        <v>96</v>
      </c>
      <c r="CJ127">
        <v>0</v>
      </c>
      <c r="CK127">
        <v>6</v>
      </c>
      <c r="CL127">
        <v>2006</v>
      </c>
      <c r="CM127" t="s">
        <v>123</v>
      </c>
      <c r="CN127" t="s">
        <v>124</v>
      </c>
      <c r="CO127" s="1">
        <v>84500</v>
      </c>
      <c r="CP127" s="2">
        <f t="shared" si="13"/>
        <v>66.326530612244895</v>
      </c>
    </row>
    <row r="128" spans="1:94" x14ac:dyDescent="0.25">
      <c r="A128">
        <v>127</v>
      </c>
      <c r="B128">
        <v>120</v>
      </c>
      <c r="C128" t="s">
        <v>94</v>
      </c>
      <c r="D128" t="s">
        <v>96</v>
      </c>
      <c r="E128">
        <v>4928</v>
      </c>
      <c r="F128" t="s">
        <v>95</v>
      </c>
      <c r="G128" t="s">
        <v>96</v>
      </c>
      <c r="H128" t="s">
        <v>133</v>
      </c>
      <c r="I128" t="s">
        <v>98</v>
      </c>
      <c r="J128" t="s">
        <v>99</v>
      </c>
      <c r="K128" t="s">
        <v>100</v>
      </c>
      <c r="L128" t="s">
        <v>101</v>
      </c>
      <c r="M128" t="s">
        <v>229</v>
      </c>
      <c r="N128" t="s">
        <v>103</v>
      </c>
      <c r="O128" t="s">
        <v>103</v>
      </c>
      <c r="P128" t="s">
        <v>192</v>
      </c>
      <c r="Q128" t="s">
        <v>128</v>
      </c>
      <c r="R128">
        <v>6</v>
      </c>
      <c r="S128">
        <v>5</v>
      </c>
      <c r="T128">
        <v>1976</v>
      </c>
      <c r="U128">
        <v>1976</v>
      </c>
      <c r="V128" t="s">
        <v>106</v>
      </c>
      <c r="W128" t="s">
        <v>107</v>
      </c>
      <c r="X128" t="s">
        <v>174</v>
      </c>
      <c r="Y128" t="s">
        <v>174</v>
      </c>
      <c r="Z128" t="s">
        <v>130</v>
      </c>
      <c r="AA128">
        <v>0</v>
      </c>
      <c r="AB128" t="s">
        <v>111</v>
      </c>
      <c r="AC128">
        <f t="shared" si="14"/>
        <v>3</v>
      </c>
      <c r="AD128" t="s">
        <v>111</v>
      </c>
      <c r="AE128">
        <f t="shared" si="15"/>
        <v>3</v>
      </c>
      <c r="AF128" t="s">
        <v>131</v>
      </c>
      <c r="AG128" t="s">
        <v>110</v>
      </c>
      <c r="AH128">
        <f t="shared" si="16"/>
        <v>2</v>
      </c>
      <c r="AI128" t="s">
        <v>111</v>
      </c>
      <c r="AJ128">
        <f t="shared" si="17"/>
        <v>3</v>
      </c>
      <c r="AK128" t="s">
        <v>113</v>
      </c>
      <c r="AL128" t="s">
        <v>132</v>
      </c>
      <c r="AM128">
        <v>120</v>
      </c>
      <c r="AN128" t="s">
        <v>115</v>
      </c>
      <c r="AO128">
        <v>0</v>
      </c>
      <c r="AP128">
        <v>958</v>
      </c>
      <c r="AQ128">
        <v>1078</v>
      </c>
      <c r="AR128" t="s">
        <v>116</v>
      </c>
      <c r="AS128" t="s">
        <v>111</v>
      </c>
      <c r="AT128">
        <f t="shared" si="18"/>
        <v>3</v>
      </c>
      <c r="AU128" t="s">
        <v>118</v>
      </c>
      <c r="AV128">
        <f t="shared" si="19"/>
        <v>1</v>
      </c>
      <c r="AW128" t="s">
        <v>119</v>
      </c>
      <c r="AX128">
        <v>958</v>
      </c>
      <c r="AY128">
        <v>0</v>
      </c>
      <c r="AZ128">
        <v>0</v>
      </c>
      <c r="BA128">
        <v>958</v>
      </c>
      <c r="BB128">
        <f t="shared" si="20"/>
        <v>2036</v>
      </c>
      <c r="BC128">
        <v>0</v>
      </c>
      <c r="BD128">
        <v>0</v>
      </c>
      <c r="BE128">
        <v>2</v>
      </c>
      <c r="BF128">
        <v>0</v>
      </c>
      <c r="BG128">
        <v>2</v>
      </c>
      <c r="BH128">
        <v>1</v>
      </c>
      <c r="BI128" t="s">
        <v>111</v>
      </c>
      <c r="BJ128">
        <f t="shared" si="21"/>
        <v>3</v>
      </c>
      <c r="BK128">
        <v>5</v>
      </c>
      <c r="BL128" t="s">
        <v>120</v>
      </c>
      <c r="BM128">
        <v>1</v>
      </c>
      <c r="BN128" t="s">
        <v>111</v>
      </c>
      <c r="BO128">
        <f t="shared" si="22"/>
        <v>3</v>
      </c>
      <c r="BP128" t="s">
        <v>121</v>
      </c>
      <c r="BQ128">
        <v>1977</v>
      </c>
      <c r="BR128" t="s">
        <v>122</v>
      </c>
      <c r="BS128">
        <v>2</v>
      </c>
      <c r="BT128">
        <v>440</v>
      </c>
      <c r="BU128" t="s">
        <v>111</v>
      </c>
      <c r="BV128">
        <f t="shared" si="23"/>
        <v>3</v>
      </c>
      <c r="BW128" t="s">
        <v>111</v>
      </c>
      <c r="BX128">
        <f t="shared" si="24"/>
        <v>3</v>
      </c>
      <c r="BY128" t="s">
        <v>118</v>
      </c>
      <c r="BZ128">
        <v>0</v>
      </c>
      <c r="CA128">
        <v>205</v>
      </c>
      <c r="CB128">
        <v>0</v>
      </c>
      <c r="CC128">
        <v>0</v>
      </c>
      <c r="CD128">
        <v>0</v>
      </c>
      <c r="CE128">
        <v>0</v>
      </c>
      <c r="CF128" t="s">
        <v>96</v>
      </c>
      <c r="CG128" t="str">
        <f t="shared" si="25"/>
        <v>ERR</v>
      </c>
      <c r="CH128" t="s">
        <v>96</v>
      </c>
      <c r="CI128" t="s">
        <v>96</v>
      </c>
      <c r="CJ128">
        <v>0</v>
      </c>
      <c r="CK128">
        <v>2</v>
      </c>
      <c r="CL128">
        <v>2007</v>
      </c>
      <c r="CM128" t="s">
        <v>123</v>
      </c>
      <c r="CN128" t="s">
        <v>124</v>
      </c>
      <c r="CO128" s="1">
        <v>128000</v>
      </c>
      <c r="CP128" s="2">
        <f t="shared" si="13"/>
        <v>62.868369351669941</v>
      </c>
    </row>
    <row r="129" spans="1:94" x14ac:dyDescent="0.25">
      <c r="A129">
        <v>128</v>
      </c>
      <c r="B129">
        <v>45</v>
      </c>
      <c r="C129" t="s">
        <v>155</v>
      </c>
      <c r="D129">
        <v>55</v>
      </c>
      <c r="E129">
        <v>4388</v>
      </c>
      <c r="F129" t="s">
        <v>95</v>
      </c>
      <c r="G129" t="s">
        <v>96</v>
      </c>
      <c r="H129" t="s">
        <v>133</v>
      </c>
      <c r="I129" t="s">
        <v>188</v>
      </c>
      <c r="J129" t="s">
        <v>99</v>
      </c>
      <c r="K129" t="s">
        <v>100</v>
      </c>
      <c r="L129" t="s">
        <v>101</v>
      </c>
      <c r="M129" t="s">
        <v>156</v>
      </c>
      <c r="N129" t="s">
        <v>127</v>
      </c>
      <c r="O129" t="s">
        <v>103</v>
      </c>
      <c r="P129" t="s">
        <v>104</v>
      </c>
      <c r="Q129" t="s">
        <v>163</v>
      </c>
      <c r="R129">
        <v>5</v>
      </c>
      <c r="S129">
        <v>7</v>
      </c>
      <c r="T129">
        <v>1930</v>
      </c>
      <c r="U129">
        <v>1950</v>
      </c>
      <c r="V129" t="s">
        <v>106</v>
      </c>
      <c r="W129" t="s">
        <v>107</v>
      </c>
      <c r="X129" t="s">
        <v>168</v>
      </c>
      <c r="Y129" t="s">
        <v>137</v>
      </c>
      <c r="Z129" t="s">
        <v>130</v>
      </c>
      <c r="AA129">
        <v>0</v>
      </c>
      <c r="AB129" t="s">
        <v>111</v>
      </c>
      <c r="AC129">
        <f t="shared" si="14"/>
        <v>3</v>
      </c>
      <c r="AD129" t="s">
        <v>110</v>
      </c>
      <c r="AE129">
        <f t="shared" si="15"/>
        <v>2</v>
      </c>
      <c r="AF129" t="s">
        <v>139</v>
      </c>
      <c r="AG129" t="s">
        <v>111</v>
      </c>
      <c r="AH129">
        <f t="shared" si="16"/>
        <v>3</v>
      </c>
      <c r="AI129" t="s">
        <v>111</v>
      </c>
      <c r="AJ129">
        <f t="shared" si="17"/>
        <v>3</v>
      </c>
      <c r="AK129" t="s">
        <v>113</v>
      </c>
      <c r="AL129" t="s">
        <v>185</v>
      </c>
      <c r="AM129">
        <v>116</v>
      </c>
      <c r="AN129" t="s">
        <v>115</v>
      </c>
      <c r="AO129">
        <v>0</v>
      </c>
      <c r="AP129">
        <v>556</v>
      </c>
      <c r="AQ129">
        <v>672</v>
      </c>
      <c r="AR129" t="s">
        <v>116</v>
      </c>
      <c r="AS129" t="s">
        <v>117</v>
      </c>
      <c r="AT129">
        <f t="shared" si="18"/>
        <v>1</v>
      </c>
      <c r="AU129" t="s">
        <v>118</v>
      </c>
      <c r="AV129">
        <f t="shared" si="19"/>
        <v>1</v>
      </c>
      <c r="AW129" t="s">
        <v>119</v>
      </c>
      <c r="AX129">
        <v>840</v>
      </c>
      <c r="AY129">
        <v>0</v>
      </c>
      <c r="AZ129">
        <v>0</v>
      </c>
      <c r="BA129">
        <v>840</v>
      </c>
      <c r="BB129">
        <f t="shared" si="20"/>
        <v>1512</v>
      </c>
      <c r="BC129">
        <v>0</v>
      </c>
      <c r="BD129">
        <v>0</v>
      </c>
      <c r="BE129">
        <v>1</v>
      </c>
      <c r="BF129">
        <v>0</v>
      </c>
      <c r="BG129">
        <v>3</v>
      </c>
      <c r="BH129">
        <v>1</v>
      </c>
      <c r="BI129" t="s">
        <v>111</v>
      </c>
      <c r="BJ129">
        <f t="shared" si="21"/>
        <v>3</v>
      </c>
      <c r="BK129">
        <v>5</v>
      </c>
      <c r="BL129" t="s">
        <v>120</v>
      </c>
      <c r="BM129">
        <v>1</v>
      </c>
      <c r="BN129" t="s">
        <v>111</v>
      </c>
      <c r="BO129">
        <f t="shared" si="22"/>
        <v>3</v>
      </c>
      <c r="BP129" t="s">
        <v>96</v>
      </c>
      <c r="BQ129" t="s">
        <v>96</v>
      </c>
      <c r="BR129" t="s">
        <v>96</v>
      </c>
      <c r="BS129">
        <v>0</v>
      </c>
      <c r="BT129">
        <v>0</v>
      </c>
      <c r="BU129" t="s">
        <v>96</v>
      </c>
      <c r="BV129" t="str">
        <f t="shared" si="23"/>
        <v>ERR</v>
      </c>
      <c r="BW129" t="s">
        <v>96</v>
      </c>
      <c r="BX129" t="str">
        <f t="shared" si="24"/>
        <v>ERR</v>
      </c>
      <c r="BY129" t="s">
        <v>190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96</v>
      </c>
      <c r="CG129" t="str">
        <f t="shared" si="25"/>
        <v>ERR</v>
      </c>
      <c r="CH129" t="s">
        <v>96</v>
      </c>
      <c r="CI129" t="s">
        <v>96</v>
      </c>
      <c r="CJ129">
        <v>0</v>
      </c>
      <c r="CK129">
        <v>6</v>
      </c>
      <c r="CL129">
        <v>2007</v>
      </c>
      <c r="CM129" t="s">
        <v>123</v>
      </c>
      <c r="CN129" t="s">
        <v>124</v>
      </c>
      <c r="CO129" s="1">
        <v>87000</v>
      </c>
      <c r="CP129" s="2">
        <f t="shared" si="13"/>
        <v>57.539682539682538</v>
      </c>
    </row>
    <row r="130" spans="1:94" x14ac:dyDescent="0.25">
      <c r="A130">
        <v>129</v>
      </c>
      <c r="B130">
        <v>60</v>
      </c>
      <c r="C130" t="s">
        <v>94</v>
      </c>
      <c r="D130">
        <v>69</v>
      </c>
      <c r="E130">
        <v>7590</v>
      </c>
      <c r="F130" t="s">
        <v>95</v>
      </c>
      <c r="G130" t="s">
        <v>96</v>
      </c>
      <c r="H130" t="s">
        <v>97</v>
      </c>
      <c r="I130" t="s">
        <v>98</v>
      </c>
      <c r="J130" t="s">
        <v>99</v>
      </c>
      <c r="K130" t="s">
        <v>100</v>
      </c>
      <c r="L130" t="s">
        <v>101</v>
      </c>
      <c r="M130" t="s">
        <v>175</v>
      </c>
      <c r="N130" t="s">
        <v>152</v>
      </c>
      <c r="O130" t="s">
        <v>103</v>
      </c>
      <c r="P130" t="s">
        <v>104</v>
      </c>
      <c r="Q130" t="s">
        <v>105</v>
      </c>
      <c r="R130">
        <v>6</v>
      </c>
      <c r="S130">
        <v>5</v>
      </c>
      <c r="T130">
        <v>1966</v>
      </c>
      <c r="U130">
        <v>1966</v>
      </c>
      <c r="V130" t="s">
        <v>106</v>
      </c>
      <c r="W130" t="s">
        <v>107</v>
      </c>
      <c r="X130" t="s">
        <v>108</v>
      </c>
      <c r="Y130" t="s">
        <v>108</v>
      </c>
      <c r="Z130" t="s">
        <v>109</v>
      </c>
      <c r="AA130">
        <v>266</v>
      </c>
      <c r="AB130" t="s">
        <v>111</v>
      </c>
      <c r="AC130">
        <f t="shared" si="14"/>
        <v>3</v>
      </c>
      <c r="AD130" t="s">
        <v>111</v>
      </c>
      <c r="AE130">
        <f t="shared" si="15"/>
        <v>3</v>
      </c>
      <c r="AF130" t="s">
        <v>131</v>
      </c>
      <c r="AG130" t="s">
        <v>111</v>
      </c>
      <c r="AH130">
        <f t="shared" si="16"/>
        <v>3</v>
      </c>
      <c r="AI130" t="s">
        <v>111</v>
      </c>
      <c r="AJ130">
        <f t="shared" si="17"/>
        <v>3</v>
      </c>
      <c r="AK130" t="s">
        <v>113</v>
      </c>
      <c r="AL130" t="s">
        <v>154</v>
      </c>
      <c r="AM130">
        <v>512</v>
      </c>
      <c r="AN130" t="s">
        <v>115</v>
      </c>
      <c r="AO130">
        <v>0</v>
      </c>
      <c r="AP130">
        <v>148</v>
      </c>
      <c r="AQ130">
        <v>660</v>
      </c>
      <c r="AR130" t="s">
        <v>116</v>
      </c>
      <c r="AS130" t="s">
        <v>111</v>
      </c>
      <c r="AT130">
        <f t="shared" si="18"/>
        <v>3</v>
      </c>
      <c r="AU130" t="s">
        <v>118</v>
      </c>
      <c r="AV130">
        <f t="shared" si="19"/>
        <v>1</v>
      </c>
      <c r="AW130" t="s">
        <v>119</v>
      </c>
      <c r="AX130">
        <v>660</v>
      </c>
      <c r="AY130">
        <v>688</v>
      </c>
      <c r="AZ130">
        <v>0</v>
      </c>
      <c r="BA130">
        <v>1348</v>
      </c>
      <c r="BB130">
        <f t="shared" si="20"/>
        <v>2008</v>
      </c>
      <c r="BC130">
        <v>0</v>
      </c>
      <c r="BD130">
        <v>0</v>
      </c>
      <c r="BE130">
        <v>1</v>
      </c>
      <c r="BF130">
        <v>1</v>
      </c>
      <c r="BG130">
        <v>3</v>
      </c>
      <c r="BH130">
        <v>1</v>
      </c>
      <c r="BI130" t="s">
        <v>111</v>
      </c>
      <c r="BJ130">
        <f t="shared" si="21"/>
        <v>3</v>
      </c>
      <c r="BK130">
        <v>6</v>
      </c>
      <c r="BL130" t="s">
        <v>120</v>
      </c>
      <c r="BM130">
        <v>1</v>
      </c>
      <c r="BN130" t="s">
        <v>160</v>
      </c>
      <c r="BO130">
        <f t="shared" si="22"/>
        <v>4</v>
      </c>
      <c r="BP130" t="s">
        <v>121</v>
      </c>
      <c r="BQ130">
        <v>1966</v>
      </c>
      <c r="BR130" t="s">
        <v>122</v>
      </c>
      <c r="BS130">
        <v>2</v>
      </c>
      <c r="BT130">
        <v>453</v>
      </c>
      <c r="BU130" t="s">
        <v>111</v>
      </c>
      <c r="BV130">
        <f t="shared" si="23"/>
        <v>3</v>
      </c>
      <c r="BW130" t="s">
        <v>111</v>
      </c>
      <c r="BX130">
        <f t="shared" si="24"/>
        <v>3</v>
      </c>
      <c r="BY130" t="s">
        <v>118</v>
      </c>
      <c r="BZ130">
        <v>188</v>
      </c>
      <c r="CA130">
        <v>108</v>
      </c>
      <c r="CB130">
        <v>0</v>
      </c>
      <c r="CC130">
        <v>0</v>
      </c>
      <c r="CD130">
        <v>0</v>
      </c>
      <c r="CE130">
        <v>0</v>
      </c>
      <c r="CF130" t="s">
        <v>96</v>
      </c>
      <c r="CG130" t="str">
        <f t="shared" si="25"/>
        <v>ERR</v>
      </c>
      <c r="CH130" t="s">
        <v>96</v>
      </c>
      <c r="CI130" t="s">
        <v>96</v>
      </c>
      <c r="CJ130">
        <v>0</v>
      </c>
      <c r="CK130">
        <v>7</v>
      </c>
      <c r="CL130">
        <v>2006</v>
      </c>
      <c r="CM130" t="s">
        <v>123</v>
      </c>
      <c r="CN130" t="s">
        <v>124</v>
      </c>
      <c r="CO130" s="1">
        <v>155000</v>
      </c>
      <c r="CP130" s="2">
        <f t="shared" ref="CP130:CP193" si="26">CO130/BB130</f>
        <v>77.191235059760956</v>
      </c>
    </row>
    <row r="131" spans="1:94" x14ac:dyDescent="0.25">
      <c r="A131">
        <v>130</v>
      </c>
      <c r="B131">
        <v>20</v>
      </c>
      <c r="C131" t="s">
        <v>94</v>
      </c>
      <c r="D131">
        <v>69</v>
      </c>
      <c r="E131">
        <v>8973</v>
      </c>
      <c r="F131" t="s">
        <v>95</v>
      </c>
      <c r="G131" t="s">
        <v>96</v>
      </c>
      <c r="H131" t="s">
        <v>97</v>
      </c>
      <c r="I131" t="s">
        <v>98</v>
      </c>
      <c r="J131" t="s">
        <v>99</v>
      </c>
      <c r="K131" t="s">
        <v>100</v>
      </c>
      <c r="L131" t="s">
        <v>101</v>
      </c>
      <c r="M131" t="s">
        <v>175</v>
      </c>
      <c r="N131" t="s">
        <v>103</v>
      </c>
      <c r="O131" t="s">
        <v>103</v>
      </c>
      <c r="P131" t="s">
        <v>104</v>
      </c>
      <c r="Q131" t="s">
        <v>128</v>
      </c>
      <c r="R131">
        <v>5</v>
      </c>
      <c r="S131">
        <v>7</v>
      </c>
      <c r="T131">
        <v>1958</v>
      </c>
      <c r="U131">
        <v>1991</v>
      </c>
      <c r="V131" t="s">
        <v>106</v>
      </c>
      <c r="W131" t="s">
        <v>107</v>
      </c>
      <c r="X131" t="s">
        <v>174</v>
      </c>
      <c r="Y131" t="s">
        <v>174</v>
      </c>
      <c r="Z131" t="s">
        <v>109</v>
      </c>
      <c r="AA131">
        <v>85</v>
      </c>
      <c r="AB131" t="s">
        <v>111</v>
      </c>
      <c r="AC131">
        <f t="shared" ref="AC131:AC194" si="27">IF(AB131="Ex",1, IF(AB131="Gd", 2, IF(AB131="TA", 3, IF(AB131="Fa", 4, IF(AB131="Po", 5, "ERR")))))</f>
        <v>3</v>
      </c>
      <c r="AD131" t="s">
        <v>111</v>
      </c>
      <c r="AE131">
        <f t="shared" ref="AE131:AE194" si="28">IF(AD131="Ex",1, IF(AD131="Gd", 2, IF(AD131="TA", 3, IF(AD131="Fa", 4, IF(AD131="Po", 5, "ERR")))))</f>
        <v>3</v>
      </c>
      <c r="AF131" t="s">
        <v>131</v>
      </c>
      <c r="AG131" t="s">
        <v>111</v>
      </c>
      <c r="AH131">
        <f t="shared" ref="AH131:AH194" si="29">IF(AG131="Ex",1, IF(AG131="Gd", 2, IF(AG131="TA", 3, IF(AG131="Fa", 4, IF(AG131="Po", 5, "ERR")))))</f>
        <v>3</v>
      </c>
      <c r="AI131" t="s">
        <v>111</v>
      </c>
      <c r="AJ131">
        <f t="shared" ref="AJ131:AJ194" si="30">IF(AI131="Ex",1, IF(AI131="Gd", 2, IF(AI131="TA", 3, IF(AI131="Fa", 4, IF(AI131="Po", 5, "ERR")))))</f>
        <v>3</v>
      </c>
      <c r="AK131" t="s">
        <v>113</v>
      </c>
      <c r="AL131" t="s">
        <v>166</v>
      </c>
      <c r="AM131">
        <v>567</v>
      </c>
      <c r="AN131" t="s">
        <v>154</v>
      </c>
      <c r="AO131">
        <v>28</v>
      </c>
      <c r="AP131">
        <v>413</v>
      </c>
      <c r="AQ131">
        <v>1008</v>
      </c>
      <c r="AR131" t="s">
        <v>116</v>
      </c>
      <c r="AS131" t="s">
        <v>111</v>
      </c>
      <c r="AT131">
        <f t="shared" ref="AT131:AT194" si="31">IF(AS131="Ex",1, IF(AS131="Gd", 2, IF(AS131="TA", 3, IF(AS131="Fa", 4, IF(AS131="Po", 5, "ERR")))))</f>
        <v>3</v>
      </c>
      <c r="AU131" t="s">
        <v>118</v>
      </c>
      <c r="AV131">
        <f t="shared" ref="AV131:AV194" si="32">IF(AU131="Y", 1, 0)</f>
        <v>1</v>
      </c>
      <c r="AW131" t="s">
        <v>177</v>
      </c>
      <c r="AX131">
        <v>1053</v>
      </c>
      <c r="AY131">
        <v>0</v>
      </c>
      <c r="AZ131">
        <v>0</v>
      </c>
      <c r="BA131">
        <v>1053</v>
      </c>
      <c r="BB131">
        <f t="shared" ref="BB131:BB194" si="33">BA131+AQ131</f>
        <v>2061</v>
      </c>
      <c r="BC131">
        <v>0</v>
      </c>
      <c r="BD131">
        <v>1</v>
      </c>
      <c r="BE131">
        <v>1</v>
      </c>
      <c r="BF131">
        <v>1</v>
      </c>
      <c r="BG131">
        <v>3</v>
      </c>
      <c r="BH131">
        <v>1</v>
      </c>
      <c r="BI131" t="s">
        <v>117</v>
      </c>
      <c r="BJ131">
        <f t="shared" ref="BJ131:BJ194" si="34">IF(BI131="Ex",1, IF(BI131="Gd", 2, IF(BI131="TA", 3, IF(BI131="Fa", 4, IF(BI131="Po", 5, "ERR")))))</f>
        <v>1</v>
      </c>
      <c r="BK131">
        <v>6</v>
      </c>
      <c r="BL131" t="s">
        <v>120</v>
      </c>
      <c r="BM131">
        <v>0</v>
      </c>
      <c r="BN131" t="s">
        <v>96</v>
      </c>
      <c r="BO131" t="str">
        <f t="shared" ref="BO131:BO194" si="35">IF(BN131="Ex",1, IF(BN131="Gd", 2, IF(BN131="TA", 3, IF(BN131="Fa", 4, IF(BN131="Po", 5, "ERR")))))</f>
        <v>ERR</v>
      </c>
      <c r="BP131" t="s">
        <v>230</v>
      </c>
      <c r="BQ131">
        <v>1998</v>
      </c>
      <c r="BR131" t="s">
        <v>122</v>
      </c>
      <c r="BS131">
        <v>2</v>
      </c>
      <c r="BT131">
        <v>750</v>
      </c>
      <c r="BU131" t="s">
        <v>111</v>
      </c>
      <c r="BV131">
        <f t="shared" ref="BV131:BV194" si="36">IF(BU131="Ex",1, IF(BU131="Gd", 2, IF(BU131="TA", 3, IF(BU131="Fa", 4, IF(BU131="Po", 5, "ERR")))))</f>
        <v>3</v>
      </c>
      <c r="BW131" t="s">
        <v>111</v>
      </c>
      <c r="BX131">
        <f t="shared" ref="BX131:BX194" si="37">IF(BW131="Ex",1, IF(BW131="Gd", 2, IF(BW131="TA", 3, IF(BW131="Fa", 4, IF(BW131="Po", 5, "ERR")))))</f>
        <v>3</v>
      </c>
      <c r="BY131" t="s">
        <v>118</v>
      </c>
      <c r="BZ131">
        <v>0</v>
      </c>
      <c r="CA131">
        <v>80</v>
      </c>
      <c r="CB131">
        <v>0</v>
      </c>
      <c r="CC131">
        <v>180</v>
      </c>
      <c r="CD131">
        <v>0</v>
      </c>
      <c r="CE131">
        <v>0</v>
      </c>
      <c r="CF131" t="s">
        <v>96</v>
      </c>
      <c r="CG131" t="str">
        <f t="shared" ref="CG131:CG194" si="38">IF(CF131="Ex",1, IF(CF131="Gd", 2, IF(CF131="TA", 3, IF(CF131="Fa", 4, IF(CF131="Po", 5, "ERR")))))</f>
        <v>ERR</v>
      </c>
      <c r="CH131" t="s">
        <v>231</v>
      </c>
      <c r="CI131" t="s">
        <v>96</v>
      </c>
      <c r="CJ131">
        <v>0</v>
      </c>
      <c r="CK131">
        <v>7</v>
      </c>
      <c r="CL131">
        <v>2006</v>
      </c>
      <c r="CM131" t="s">
        <v>123</v>
      </c>
      <c r="CN131" t="s">
        <v>141</v>
      </c>
      <c r="CO131" s="1">
        <v>150000</v>
      </c>
      <c r="CP131" s="2">
        <f t="shared" si="26"/>
        <v>72.780203784570602</v>
      </c>
    </row>
    <row r="132" spans="1:94" x14ac:dyDescent="0.25">
      <c r="A132">
        <v>131</v>
      </c>
      <c r="B132">
        <v>60</v>
      </c>
      <c r="C132" t="s">
        <v>94</v>
      </c>
      <c r="D132">
        <v>88</v>
      </c>
      <c r="E132">
        <v>14200</v>
      </c>
      <c r="F132" t="s">
        <v>95</v>
      </c>
      <c r="G132" t="s">
        <v>96</v>
      </c>
      <c r="H132" t="s">
        <v>97</v>
      </c>
      <c r="I132" t="s">
        <v>98</v>
      </c>
      <c r="J132" t="s">
        <v>99</v>
      </c>
      <c r="K132" t="s">
        <v>135</v>
      </c>
      <c r="L132" t="s">
        <v>101</v>
      </c>
      <c r="M132" t="s">
        <v>175</v>
      </c>
      <c r="N132" t="s">
        <v>103</v>
      </c>
      <c r="O132" t="s">
        <v>103</v>
      </c>
      <c r="P132" t="s">
        <v>104</v>
      </c>
      <c r="Q132" t="s">
        <v>105</v>
      </c>
      <c r="R132">
        <v>7</v>
      </c>
      <c r="S132">
        <v>6</v>
      </c>
      <c r="T132">
        <v>1966</v>
      </c>
      <c r="U132">
        <v>1966</v>
      </c>
      <c r="V132" t="s">
        <v>106</v>
      </c>
      <c r="W132" t="s">
        <v>107</v>
      </c>
      <c r="X132" t="s">
        <v>129</v>
      </c>
      <c r="Y132" t="s">
        <v>129</v>
      </c>
      <c r="Z132" t="s">
        <v>109</v>
      </c>
      <c r="AA132">
        <v>309</v>
      </c>
      <c r="AB132" t="s">
        <v>111</v>
      </c>
      <c r="AC132">
        <f t="shared" si="27"/>
        <v>3</v>
      </c>
      <c r="AD132" t="s">
        <v>111</v>
      </c>
      <c r="AE132">
        <f t="shared" si="28"/>
        <v>3</v>
      </c>
      <c r="AF132" t="s">
        <v>131</v>
      </c>
      <c r="AG132" t="s">
        <v>111</v>
      </c>
      <c r="AH132">
        <f t="shared" si="29"/>
        <v>3</v>
      </c>
      <c r="AI132" t="s">
        <v>111</v>
      </c>
      <c r="AJ132">
        <f t="shared" si="30"/>
        <v>3</v>
      </c>
      <c r="AK132" t="s">
        <v>113</v>
      </c>
      <c r="AL132" t="s">
        <v>166</v>
      </c>
      <c r="AM132">
        <v>445</v>
      </c>
      <c r="AN132" t="s">
        <v>115</v>
      </c>
      <c r="AO132">
        <v>0</v>
      </c>
      <c r="AP132">
        <v>479</v>
      </c>
      <c r="AQ132">
        <v>924</v>
      </c>
      <c r="AR132" t="s">
        <v>116</v>
      </c>
      <c r="AS132" t="s">
        <v>117</v>
      </c>
      <c r="AT132">
        <f t="shared" si="31"/>
        <v>1</v>
      </c>
      <c r="AU132" t="s">
        <v>118</v>
      </c>
      <c r="AV132">
        <f t="shared" si="32"/>
        <v>1</v>
      </c>
      <c r="AW132" t="s">
        <v>119</v>
      </c>
      <c r="AX132">
        <v>1216</v>
      </c>
      <c r="AY132">
        <v>941</v>
      </c>
      <c r="AZ132">
        <v>0</v>
      </c>
      <c r="BA132">
        <v>2157</v>
      </c>
      <c r="BB132">
        <f t="shared" si="33"/>
        <v>3081</v>
      </c>
      <c r="BC132">
        <v>0</v>
      </c>
      <c r="BD132">
        <v>0</v>
      </c>
      <c r="BE132">
        <v>2</v>
      </c>
      <c r="BF132">
        <v>1</v>
      </c>
      <c r="BG132">
        <v>4</v>
      </c>
      <c r="BH132">
        <v>1</v>
      </c>
      <c r="BI132" t="s">
        <v>110</v>
      </c>
      <c r="BJ132">
        <f t="shared" si="34"/>
        <v>2</v>
      </c>
      <c r="BK132">
        <v>8</v>
      </c>
      <c r="BL132" t="s">
        <v>120</v>
      </c>
      <c r="BM132">
        <v>2</v>
      </c>
      <c r="BN132" t="s">
        <v>110</v>
      </c>
      <c r="BO132">
        <f t="shared" si="35"/>
        <v>2</v>
      </c>
      <c r="BP132" t="s">
        <v>121</v>
      </c>
      <c r="BQ132">
        <v>1966</v>
      </c>
      <c r="BR132" t="s">
        <v>170</v>
      </c>
      <c r="BS132">
        <v>2</v>
      </c>
      <c r="BT132">
        <v>487</v>
      </c>
      <c r="BU132" t="s">
        <v>111</v>
      </c>
      <c r="BV132">
        <f t="shared" si="36"/>
        <v>3</v>
      </c>
      <c r="BW132" t="s">
        <v>111</v>
      </c>
      <c r="BX132">
        <f t="shared" si="37"/>
        <v>3</v>
      </c>
      <c r="BY132" t="s">
        <v>118</v>
      </c>
      <c r="BZ132">
        <v>105</v>
      </c>
      <c r="CA132">
        <v>66</v>
      </c>
      <c r="CB132">
        <v>0</v>
      </c>
      <c r="CC132">
        <v>0</v>
      </c>
      <c r="CD132">
        <v>0</v>
      </c>
      <c r="CE132">
        <v>0</v>
      </c>
      <c r="CF132" t="s">
        <v>96</v>
      </c>
      <c r="CG132" t="str">
        <f t="shared" si="38"/>
        <v>ERR</v>
      </c>
      <c r="CH132" t="s">
        <v>178</v>
      </c>
      <c r="CI132" t="s">
        <v>96</v>
      </c>
      <c r="CJ132">
        <v>0</v>
      </c>
      <c r="CK132">
        <v>5</v>
      </c>
      <c r="CL132">
        <v>2006</v>
      </c>
      <c r="CM132" t="s">
        <v>123</v>
      </c>
      <c r="CN132" t="s">
        <v>124</v>
      </c>
      <c r="CO132" s="1">
        <v>226000</v>
      </c>
      <c r="CP132" s="2">
        <f t="shared" si="26"/>
        <v>73.352807530022716</v>
      </c>
    </row>
    <row r="133" spans="1:94" x14ac:dyDescent="0.25">
      <c r="A133">
        <v>132</v>
      </c>
      <c r="B133">
        <v>60</v>
      </c>
      <c r="C133" t="s">
        <v>94</v>
      </c>
      <c r="D133" t="s">
        <v>96</v>
      </c>
      <c r="E133">
        <v>12224</v>
      </c>
      <c r="F133" t="s">
        <v>95</v>
      </c>
      <c r="G133" t="s">
        <v>96</v>
      </c>
      <c r="H133" t="s">
        <v>133</v>
      </c>
      <c r="I133" t="s">
        <v>98</v>
      </c>
      <c r="J133" t="s">
        <v>99</v>
      </c>
      <c r="K133" t="s">
        <v>135</v>
      </c>
      <c r="L133" t="s">
        <v>101</v>
      </c>
      <c r="M133" t="s">
        <v>206</v>
      </c>
      <c r="N133" t="s">
        <v>103</v>
      </c>
      <c r="O133" t="s">
        <v>103</v>
      </c>
      <c r="P133" t="s">
        <v>104</v>
      </c>
      <c r="Q133" t="s">
        <v>105</v>
      </c>
      <c r="R133">
        <v>6</v>
      </c>
      <c r="S133">
        <v>5</v>
      </c>
      <c r="T133">
        <v>2000</v>
      </c>
      <c r="U133">
        <v>2000</v>
      </c>
      <c r="V133" t="s">
        <v>106</v>
      </c>
      <c r="W133" t="s">
        <v>107</v>
      </c>
      <c r="X133" t="s">
        <v>108</v>
      </c>
      <c r="Y133" t="s">
        <v>108</v>
      </c>
      <c r="Z133" t="s">
        <v>109</v>
      </c>
      <c r="AA133">
        <v>40</v>
      </c>
      <c r="AB133" t="s">
        <v>110</v>
      </c>
      <c r="AC133">
        <f t="shared" si="27"/>
        <v>2</v>
      </c>
      <c r="AD133" t="s">
        <v>111</v>
      </c>
      <c r="AE133">
        <f t="shared" si="28"/>
        <v>3</v>
      </c>
      <c r="AF133" t="s">
        <v>112</v>
      </c>
      <c r="AG133" t="s">
        <v>110</v>
      </c>
      <c r="AH133">
        <f t="shared" si="29"/>
        <v>2</v>
      </c>
      <c r="AI133" t="s">
        <v>111</v>
      </c>
      <c r="AJ133">
        <f t="shared" si="30"/>
        <v>3</v>
      </c>
      <c r="AK133" t="s">
        <v>113</v>
      </c>
      <c r="AL133" t="s">
        <v>114</v>
      </c>
      <c r="AM133">
        <v>695</v>
      </c>
      <c r="AN133" t="s">
        <v>115</v>
      </c>
      <c r="AO133">
        <v>0</v>
      </c>
      <c r="AP133">
        <v>297</v>
      </c>
      <c r="AQ133">
        <v>992</v>
      </c>
      <c r="AR133" t="s">
        <v>116</v>
      </c>
      <c r="AS133" t="s">
        <v>117</v>
      </c>
      <c r="AT133">
        <f t="shared" si="31"/>
        <v>1</v>
      </c>
      <c r="AU133" t="s">
        <v>118</v>
      </c>
      <c r="AV133">
        <f t="shared" si="32"/>
        <v>1</v>
      </c>
      <c r="AW133" t="s">
        <v>119</v>
      </c>
      <c r="AX133">
        <v>1022</v>
      </c>
      <c r="AY133">
        <v>1032</v>
      </c>
      <c r="AZ133">
        <v>0</v>
      </c>
      <c r="BA133">
        <v>2054</v>
      </c>
      <c r="BB133">
        <f t="shared" si="33"/>
        <v>3046</v>
      </c>
      <c r="BC133">
        <v>1</v>
      </c>
      <c r="BD133">
        <v>0</v>
      </c>
      <c r="BE133">
        <v>2</v>
      </c>
      <c r="BF133">
        <v>1</v>
      </c>
      <c r="BG133">
        <v>3</v>
      </c>
      <c r="BH133">
        <v>1</v>
      </c>
      <c r="BI133" t="s">
        <v>110</v>
      </c>
      <c r="BJ133">
        <f t="shared" si="34"/>
        <v>2</v>
      </c>
      <c r="BK133">
        <v>7</v>
      </c>
      <c r="BL133" t="s">
        <v>120</v>
      </c>
      <c r="BM133">
        <v>1</v>
      </c>
      <c r="BN133" t="s">
        <v>111</v>
      </c>
      <c r="BO133">
        <f t="shared" si="35"/>
        <v>3</v>
      </c>
      <c r="BP133" t="s">
        <v>169</v>
      </c>
      <c r="BQ133">
        <v>2000</v>
      </c>
      <c r="BR133" t="s">
        <v>122</v>
      </c>
      <c r="BS133">
        <v>2</v>
      </c>
      <c r="BT133">
        <v>390</v>
      </c>
      <c r="BU133" t="s">
        <v>111</v>
      </c>
      <c r="BV133">
        <f t="shared" si="36"/>
        <v>3</v>
      </c>
      <c r="BW133" t="s">
        <v>111</v>
      </c>
      <c r="BX133">
        <f t="shared" si="37"/>
        <v>3</v>
      </c>
      <c r="BY133" t="s">
        <v>118</v>
      </c>
      <c r="BZ133">
        <v>24</v>
      </c>
      <c r="CA133">
        <v>48</v>
      </c>
      <c r="CB133">
        <v>0</v>
      </c>
      <c r="CC133">
        <v>0</v>
      </c>
      <c r="CD133">
        <v>0</v>
      </c>
      <c r="CE133">
        <v>0</v>
      </c>
      <c r="CF133" t="s">
        <v>96</v>
      </c>
      <c r="CG133" t="str">
        <f t="shared" si="38"/>
        <v>ERR</v>
      </c>
      <c r="CH133" t="s">
        <v>96</v>
      </c>
      <c r="CI133" t="s">
        <v>96</v>
      </c>
      <c r="CJ133">
        <v>0</v>
      </c>
      <c r="CK133">
        <v>7</v>
      </c>
      <c r="CL133">
        <v>2009</v>
      </c>
      <c r="CM133" t="s">
        <v>123</v>
      </c>
      <c r="CN133" t="s">
        <v>124</v>
      </c>
      <c r="CO133" s="1">
        <v>244000</v>
      </c>
      <c r="CP133" s="2">
        <f t="shared" si="26"/>
        <v>80.105055810899543</v>
      </c>
    </row>
    <row r="134" spans="1:94" x14ac:dyDescent="0.25">
      <c r="A134">
        <v>133</v>
      </c>
      <c r="B134">
        <v>20</v>
      </c>
      <c r="C134" t="s">
        <v>94</v>
      </c>
      <c r="D134">
        <v>75</v>
      </c>
      <c r="E134">
        <v>7388</v>
      </c>
      <c r="F134" t="s">
        <v>95</v>
      </c>
      <c r="G134" t="s">
        <v>96</v>
      </c>
      <c r="H134" t="s">
        <v>97</v>
      </c>
      <c r="I134" t="s">
        <v>98</v>
      </c>
      <c r="J134" t="s">
        <v>99</v>
      </c>
      <c r="K134" t="s">
        <v>135</v>
      </c>
      <c r="L134" t="s">
        <v>101</v>
      </c>
      <c r="M134" t="s">
        <v>175</v>
      </c>
      <c r="N134" t="s">
        <v>103</v>
      </c>
      <c r="O134" t="s">
        <v>103</v>
      </c>
      <c r="P134" t="s">
        <v>104</v>
      </c>
      <c r="Q134" t="s">
        <v>128</v>
      </c>
      <c r="R134">
        <v>5</v>
      </c>
      <c r="S134">
        <v>6</v>
      </c>
      <c r="T134">
        <v>1959</v>
      </c>
      <c r="U134">
        <v>2002</v>
      </c>
      <c r="V134" t="s">
        <v>106</v>
      </c>
      <c r="W134" t="s">
        <v>107</v>
      </c>
      <c r="X134" t="s">
        <v>129</v>
      </c>
      <c r="Y134" t="s">
        <v>129</v>
      </c>
      <c r="Z134" t="s">
        <v>130</v>
      </c>
      <c r="AA134">
        <v>0</v>
      </c>
      <c r="AB134" t="s">
        <v>111</v>
      </c>
      <c r="AC134">
        <f t="shared" si="27"/>
        <v>3</v>
      </c>
      <c r="AD134" t="s">
        <v>111</v>
      </c>
      <c r="AE134">
        <f t="shared" si="28"/>
        <v>3</v>
      </c>
      <c r="AF134" t="s">
        <v>131</v>
      </c>
      <c r="AG134" t="s">
        <v>111</v>
      </c>
      <c r="AH134">
        <f t="shared" si="29"/>
        <v>3</v>
      </c>
      <c r="AI134" t="s">
        <v>111</v>
      </c>
      <c r="AJ134">
        <f t="shared" si="30"/>
        <v>3</v>
      </c>
      <c r="AK134" t="s">
        <v>113</v>
      </c>
      <c r="AL134" t="s">
        <v>166</v>
      </c>
      <c r="AM134">
        <v>405</v>
      </c>
      <c r="AN134" t="s">
        <v>115</v>
      </c>
      <c r="AO134">
        <v>0</v>
      </c>
      <c r="AP134">
        <v>658</v>
      </c>
      <c r="AQ134">
        <v>1063</v>
      </c>
      <c r="AR134" t="s">
        <v>116</v>
      </c>
      <c r="AS134" t="s">
        <v>110</v>
      </c>
      <c r="AT134">
        <f t="shared" si="31"/>
        <v>2</v>
      </c>
      <c r="AU134" t="s">
        <v>118</v>
      </c>
      <c r="AV134">
        <f t="shared" si="32"/>
        <v>1</v>
      </c>
      <c r="AW134" t="s">
        <v>119</v>
      </c>
      <c r="AX134">
        <v>1327</v>
      </c>
      <c r="AY134">
        <v>0</v>
      </c>
      <c r="AZ134">
        <v>0</v>
      </c>
      <c r="BA134">
        <v>1327</v>
      </c>
      <c r="BB134">
        <f t="shared" si="33"/>
        <v>2390</v>
      </c>
      <c r="BC134">
        <v>1</v>
      </c>
      <c r="BD134">
        <v>0</v>
      </c>
      <c r="BE134">
        <v>1</v>
      </c>
      <c r="BF134">
        <v>0</v>
      </c>
      <c r="BG134">
        <v>3</v>
      </c>
      <c r="BH134">
        <v>1</v>
      </c>
      <c r="BI134" t="s">
        <v>110</v>
      </c>
      <c r="BJ134">
        <f t="shared" si="34"/>
        <v>2</v>
      </c>
      <c r="BK134">
        <v>7</v>
      </c>
      <c r="BL134" t="s">
        <v>120</v>
      </c>
      <c r="BM134">
        <v>0</v>
      </c>
      <c r="BN134" t="s">
        <v>96</v>
      </c>
      <c r="BO134" t="str">
        <f t="shared" si="35"/>
        <v>ERR</v>
      </c>
      <c r="BP134" t="s">
        <v>140</v>
      </c>
      <c r="BQ134">
        <v>1974</v>
      </c>
      <c r="BR134" t="s">
        <v>115</v>
      </c>
      <c r="BS134">
        <v>2</v>
      </c>
      <c r="BT134">
        <v>624</v>
      </c>
      <c r="BU134" t="s">
        <v>111</v>
      </c>
      <c r="BV134">
        <f t="shared" si="36"/>
        <v>3</v>
      </c>
      <c r="BW134" t="s">
        <v>111</v>
      </c>
      <c r="BX134">
        <f t="shared" si="37"/>
        <v>3</v>
      </c>
      <c r="BY134" t="s">
        <v>118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 t="s">
        <v>96</v>
      </c>
      <c r="CG134" t="str">
        <f t="shared" si="38"/>
        <v>ERR</v>
      </c>
      <c r="CH134" t="s">
        <v>96</v>
      </c>
      <c r="CI134" t="s">
        <v>96</v>
      </c>
      <c r="CJ134">
        <v>0</v>
      </c>
      <c r="CK134">
        <v>7</v>
      </c>
      <c r="CL134">
        <v>2007</v>
      </c>
      <c r="CM134" t="s">
        <v>123</v>
      </c>
      <c r="CN134" t="s">
        <v>124</v>
      </c>
      <c r="CO134" s="1">
        <v>150750</v>
      </c>
      <c r="CP134" s="2">
        <f t="shared" si="26"/>
        <v>63.07531380753138</v>
      </c>
    </row>
    <row r="135" spans="1:94" x14ac:dyDescent="0.25">
      <c r="A135">
        <v>134</v>
      </c>
      <c r="B135">
        <v>20</v>
      </c>
      <c r="C135" t="s">
        <v>94</v>
      </c>
      <c r="D135" t="s">
        <v>96</v>
      </c>
      <c r="E135">
        <v>6853</v>
      </c>
      <c r="F135" t="s">
        <v>95</v>
      </c>
      <c r="G135" t="s">
        <v>96</v>
      </c>
      <c r="H135" t="s">
        <v>133</v>
      </c>
      <c r="I135" t="s">
        <v>98</v>
      </c>
      <c r="J135" t="s">
        <v>99</v>
      </c>
      <c r="K135" t="s">
        <v>100</v>
      </c>
      <c r="L135" t="s">
        <v>101</v>
      </c>
      <c r="M135" t="s">
        <v>202</v>
      </c>
      <c r="N135" t="s">
        <v>103</v>
      </c>
      <c r="O135" t="s">
        <v>103</v>
      </c>
      <c r="P135" t="s">
        <v>104</v>
      </c>
      <c r="Q135" t="s">
        <v>128</v>
      </c>
      <c r="R135">
        <v>8</v>
      </c>
      <c r="S135">
        <v>5</v>
      </c>
      <c r="T135">
        <v>2001</v>
      </c>
      <c r="U135">
        <v>2002</v>
      </c>
      <c r="V135" t="s">
        <v>106</v>
      </c>
      <c r="W135" t="s">
        <v>107</v>
      </c>
      <c r="X135" t="s">
        <v>108</v>
      </c>
      <c r="Y135" t="s">
        <v>108</v>
      </c>
      <c r="Z135" t="s">
        <v>109</v>
      </c>
      <c r="AA135">
        <v>136</v>
      </c>
      <c r="AB135" t="s">
        <v>110</v>
      </c>
      <c r="AC135">
        <f t="shared" si="27"/>
        <v>2</v>
      </c>
      <c r="AD135" t="s">
        <v>111</v>
      </c>
      <c r="AE135">
        <f t="shared" si="28"/>
        <v>3</v>
      </c>
      <c r="AF135" t="s">
        <v>112</v>
      </c>
      <c r="AG135" t="s">
        <v>117</v>
      </c>
      <c r="AH135">
        <f t="shared" si="29"/>
        <v>1</v>
      </c>
      <c r="AI135" t="s">
        <v>111</v>
      </c>
      <c r="AJ135">
        <f t="shared" si="30"/>
        <v>3</v>
      </c>
      <c r="AK135" t="s">
        <v>113</v>
      </c>
      <c r="AL135" t="s">
        <v>114</v>
      </c>
      <c r="AM135">
        <v>1005</v>
      </c>
      <c r="AN135" t="s">
        <v>115</v>
      </c>
      <c r="AO135">
        <v>0</v>
      </c>
      <c r="AP135">
        <v>262</v>
      </c>
      <c r="AQ135">
        <v>1267</v>
      </c>
      <c r="AR135" t="s">
        <v>116</v>
      </c>
      <c r="AS135" t="s">
        <v>117</v>
      </c>
      <c r="AT135">
        <f t="shared" si="31"/>
        <v>1</v>
      </c>
      <c r="AU135" t="s">
        <v>118</v>
      </c>
      <c r="AV135">
        <f t="shared" si="32"/>
        <v>1</v>
      </c>
      <c r="AW135" t="s">
        <v>119</v>
      </c>
      <c r="AX135">
        <v>1296</v>
      </c>
      <c r="AY135">
        <v>0</v>
      </c>
      <c r="AZ135">
        <v>0</v>
      </c>
      <c r="BA135">
        <v>1296</v>
      </c>
      <c r="BB135">
        <f t="shared" si="33"/>
        <v>2563</v>
      </c>
      <c r="BC135">
        <v>1</v>
      </c>
      <c r="BD135">
        <v>0</v>
      </c>
      <c r="BE135">
        <v>2</v>
      </c>
      <c r="BF135">
        <v>0</v>
      </c>
      <c r="BG135">
        <v>2</v>
      </c>
      <c r="BH135">
        <v>1</v>
      </c>
      <c r="BI135" t="s">
        <v>110</v>
      </c>
      <c r="BJ135">
        <f t="shared" si="34"/>
        <v>2</v>
      </c>
      <c r="BK135">
        <v>6</v>
      </c>
      <c r="BL135" t="s">
        <v>120</v>
      </c>
      <c r="BM135">
        <v>0</v>
      </c>
      <c r="BN135" t="s">
        <v>96</v>
      </c>
      <c r="BO135" t="str">
        <f t="shared" si="35"/>
        <v>ERR</v>
      </c>
      <c r="BP135" t="s">
        <v>121</v>
      </c>
      <c r="BQ135">
        <v>2001</v>
      </c>
      <c r="BR135" t="s">
        <v>170</v>
      </c>
      <c r="BS135">
        <v>2</v>
      </c>
      <c r="BT135">
        <v>471</v>
      </c>
      <c r="BU135" t="s">
        <v>111</v>
      </c>
      <c r="BV135">
        <f t="shared" si="36"/>
        <v>3</v>
      </c>
      <c r="BW135" t="s">
        <v>111</v>
      </c>
      <c r="BX135">
        <f t="shared" si="37"/>
        <v>3</v>
      </c>
      <c r="BY135" t="s">
        <v>118</v>
      </c>
      <c r="BZ135">
        <v>192</v>
      </c>
      <c r="CA135">
        <v>25</v>
      </c>
      <c r="CB135">
        <v>0</v>
      </c>
      <c r="CC135">
        <v>0</v>
      </c>
      <c r="CD135">
        <v>0</v>
      </c>
      <c r="CE135">
        <v>0</v>
      </c>
      <c r="CF135" t="s">
        <v>96</v>
      </c>
      <c r="CG135" t="str">
        <f t="shared" si="38"/>
        <v>ERR</v>
      </c>
      <c r="CH135" t="s">
        <v>96</v>
      </c>
      <c r="CI135" t="s">
        <v>96</v>
      </c>
      <c r="CJ135">
        <v>0</v>
      </c>
      <c r="CK135">
        <v>6</v>
      </c>
      <c r="CL135">
        <v>2009</v>
      </c>
      <c r="CM135" t="s">
        <v>123</v>
      </c>
      <c r="CN135" t="s">
        <v>124</v>
      </c>
      <c r="CO135" s="1">
        <v>220000</v>
      </c>
      <c r="CP135" s="2">
        <f t="shared" si="26"/>
        <v>85.836909871244629</v>
      </c>
    </row>
    <row r="136" spans="1:94" x14ac:dyDescent="0.25">
      <c r="A136">
        <v>135</v>
      </c>
      <c r="B136">
        <v>20</v>
      </c>
      <c r="C136" t="s">
        <v>94</v>
      </c>
      <c r="D136">
        <v>78</v>
      </c>
      <c r="E136">
        <v>10335</v>
      </c>
      <c r="F136" t="s">
        <v>95</v>
      </c>
      <c r="G136" t="s">
        <v>96</v>
      </c>
      <c r="H136" t="s">
        <v>133</v>
      </c>
      <c r="I136" t="s">
        <v>98</v>
      </c>
      <c r="J136" t="s">
        <v>99</v>
      </c>
      <c r="K136" t="s">
        <v>100</v>
      </c>
      <c r="L136" t="s">
        <v>101</v>
      </c>
      <c r="M136" t="s">
        <v>164</v>
      </c>
      <c r="N136" t="s">
        <v>103</v>
      </c>
      <c r="O136" t="s">
        <v>103</v>
      </c>
      <c r="P136" t="s">
        <v>104</v>
      </c>
      <c r="Q136" t="s">
        <v>128</v>
      </c>
      <c r="R136">
        <v>5</v>
      </c>
      <c r="S136">
        <v>6</v>
      </c>
      <c r="T136">
        <v>1968</v>
      </c>
      <c r="U136">
        <v>1993</v>
      </c>
      <c r="V136" t="s">
        <v>106</v>
      </c>
      <c r="W136" t="s">
        <v>107</v>
      </c>
      <c r="X136" t="s">
        <v>174</v>
      </c>
      <c r="Y136" t="s">
        <v>174</v>
      </c>
      <c r="Z136" t="s">
        <v>130</v>
      </c>
      <c r="AA136">
        <v>0</v>
      </c>
      <c r="AB136" t="s">
        <v>111</v>
      </c>
      <c r="AC136">
        <f t="shared" si="27"/>
        <v>3</v>
      </c>
      <c r="AD136" t="s">
        <v>111</v>
      </c>
      <c r="AE136">
        <f t="shared" si="28"/>
        <v>3</v>
      </c>
      <c r="AF136" t="s">
        <v>131</v>
      </c>
      <c r="AG136" t="s">
        <v>111</v>
      </c>
      <c r="AH136">
        <f t="shared" si="29"/>
        <v>3</v>
      </c>
      <c r="AI136" t="s">
        <v>111</v>
      </c>
      <c r="AJ136">
        <f t="shared" si="30"/>
        <v>3</v>
      </c>
      <c r="AK136" t="s">
        <v>113</v>
      </c>
      <c r="AL136" t="s">
        <v>166</v>
      </c>
      <c r="AM136">
        <v>570</v>
      </c>
      <c r="AN136" t="s">
        <v>115</v>
      </c>
      <c r="AO136">
        <v>0</v>
      </c>
      <c r="AP136">
        <v>891</v>
      </c>
      <c r="AQ136">
        <v>1461</v>
      </c>
      <c r="AR136" t="s">
        <v>116</v>
      </c>
      <c r="AS136" t="s">
        <v>110</v>
      </c>
      <c r="AT136">
        <f t="shared" si="31"/>
        <v>2</v>
      </c>
      <c r="AU136" t="s">
        <v>118</v>
      </c>
      <c r="AV136">
        <f t="shared" si="32"/>
        <v>1</v>
      </c>
      <c r="AW136" t="s">
        <v>119</v>
      </c>
      <c r="AX136">
        <v>1721</v>
      </c>
      <c r="AY136">
        <v>0</v>
      </c>
      <c r="AZ136">
        <v>0</v>
      </c>
      <c r="BA136">
        <v>1721</v>
      </c>
      <c r="BB136">
        <f t="shared" si="33"/>
        <v>3182</v>
      </c>
      <c r="BC136">
        <v>0</v>
      </c>
      <c r="BD136">
        <v>0</v>
      </c>
      <c r="BE136">
        <v>2</v>
      </c>
      <c r="BF136">
        <v>1</v>
      </c>
      <c r="BG136">
        <v>3</v>
      </c>
      <c r="BH136">
        <v>1</v>
      </c>
      <c r="BI136" t="s">
        <v>111</v>
      </c>
      <c r="BJ136">
        <f t="shared" si="34"/>
        <v>3</v>
      </c>
      <c r="BK136">
        <v>7</v>
      </c>
      <c r="BL136" t="s">
        <v>159</v>
      </c>
      <c r="BM136">
        <v>1</v>
      </c>
      <c r="BN136" t="s">
        <v>111</v>
      </c>
      <c r="BO136">
        <f t="shared" si="35"/>
        <v>3</v>
      </c>
      <c r="BP136" t="s">
        <v>121</v>
      </c>
      <c r="BQ136">
        <v>1968</v>
      </c>
      <c r="BR136" t="s">
        <v>122</v>
      </c>
      <c r="BS136">
        <v>2</v>
      </c>
      <c r="BT136">
        <v>440</v>
      </c>
      <c r="BU136" t="s">
        <v>111</v>
      </c>
      <c r="BV136">
        <f t="shared" si="36"/>
        <v>3</v>
      </c>
      <c r="BW136" t="s">
        <v>111</v>
      </c>
      <c r="BX136">
        <f t="shared" si="37"/>
        <v>3</v>
      </c>
      <c r="BY136" t="s">
        <v>118</v>
      </c>
      <c r="BZ136">
        <v>0</v>
      </c>
      <c r="CA136">
        <v>96</v>
      </c>
      <c r="CB136">
        <v>180</v>
      </c>
      <c r="CC136">
        <v>0</v>
      </c>
      <c r="CD136">
        <v>0</v>
      </c>
      <c r="CE136">
        <v>0</v>
      </c>
      <c r="CF136" t="s">
        <v>96</v>
      </c>
      <c r="CG136" t="str">
        <f t="shared" si="38"/>
        <v>ERR</v>
      </c>
      <c r="CH136" t="s">
        <v>147</v>
      </c>
      <c r="CI136" t="s">
        <v>96</v>
      </c>
      <c r="CJ136">
        <v>0</v>
      </c>
      <c r="CK136">
        <v>7</v>
      </c>
      <c r="CL136">
        <v>2006</v>
      </c>
      <c r="CM136" t="s">
        <v>123</v>
      </c>
      <c r="CN136" t="s">
        <v>124</v>
      </c>
      <c r="CO136" s="1">
        <v>180000</v>
      </c>
      <c r="CP136" s="2">
        <f t="shared" si="26"/>
        <v>56.568196103079821</v>
      </c>
    </row>
    <row r="137" spans="1:94" x14ac:dyDescent="0.25">
      <c r="A137">
        <v>136</v>
      </c>
      <c r="B137">
        <v>20</v>
      </c>
      <c r="C137" t="s">
        <v>94</v>
      </c>
      <c r="D137">
        <v>80</v>
      </c>
      <c r="E137">
        <v>10400</v>
      </c>
      <c r="F137" t="s">
        <v>95</v>
      </c>
      <c r="G137" t="s">
        <v>96</v>
      </c>
      <c r="H137" t="s">
        <v>97</v>
      </c>
      <c r="I137" t="s">
        <v>98</v>
      </c>
      <c r="J137" t="s">
        <v>99</v>
      </c>
      <c r="K137" t="s">
        <v>100</v>
      </c>
      <c r="L137" t="s">
        <v>101</v>
      </c>
      <c r="M137" t="s">
        <v>151</v>
      </c>
      <c r="N137" t="s">
        <v>103</v>
      </c>
      <c r="O137" t="s">
        <v>103</v>
      </c>
      <c r="P137" t="s">
        <v>104</v>
      </c>
      <c r="Q137" t="s">
        <v>128</v>
      </c>
      <c r="R137">
        <v>7</v>
      </c>
      <c r="S137">
        <v>6</v>
      </c>
      <c r="T137">
        <v>1970</v>
      </c>
      <c r="U137">
        <v>1970</v>
      </c>
      <c r="V137" t="s">
        <v>165</v>
      </c>
      <c r="W137" t="s">
        <v>107</v>
      </c>
      <c r="X137" t="s">
        <v>174</v>
      </c>
      <c r="Y137" t="s">
        <v>174</v>
      </c>
      <c r="Z137" t="s">
        <v>109</v>
      </c>
      <c r="AA137">
        <v>288</v>
      </c>
      <c r="AB137" t="s">
        <v>111</v>
      </c>
      <c r="AC137">
        <f t="shared" si="27"/>
        <v>3</v>
      </c>
      <c r="AD137" t="s">
        <v>111</v>
      </c>
      <c r="AE137">
        <f t="shared" si="28"/>
        <v>3</v>
      </c>
      <c r="AF137" t="s">
        <v>112</v>
      </c>
      <c r="AG137" t="s">
        <v>111</v>
      </c>
      <c r="AH137">
        <f t="shared" si="29"/>
        <v>3</v>
      </c>
      <c r="AI137" t="s">
        <v>111</v>
      </c>
      <c r="AJ137">
        <f t="shared" si="30"/>
        <v>3</v>
      </c>
      <c r="AK137" t="s">
        <v>113</v>
      </c>
      <c r="AL137" t="s">
        <v>115</v>
      </c>
      <c r="AM137">
        <v>0</v>
      </c>
      <c r="AN137" t="s">
        <v>115</v>
      </c>
      <c r="AO137">
        <v>0</v>
      </c>
      <c r="AP137">
        <v>1304</v>
      </c>
      <c r="AQ137">
        <v>1304</v>
      </c>
      <c r="AR137" t="s">
        <v>116</v>
      </c>
      <c r="AS137" t="s">
        <v>110</v>
      </c>
      <c r="AT137">
        <f t="shared" si="31"/>
        <v>2</v>
      </c>
      <c r="AU137" t="s">
        <v>118</v>
      </c>
      <c r="AV137">
        <f t="shared" si="32"/>
        <v>1</v>
      </c>
      <c r="AW137" t="s">
        <v>119</v>
      </c>
      <c r="AX137">
        <v>1682</v>
      </c>
      <c r="AY137">
        <v>0</v>
      </c>
      <c r="AZ137">
        <v>0</v>
      </c>
      <c r="BA137">
        <v>1682</v>
      </c>
      <c r="BB137">
        <f t="shared" si="33"/>
        <v>2986</v>
      </c>
      <c r="BC137">
        <v>0</v>
      </c>
      <c r="BD137">
        <v>0</v>
      </c>
      <c r="BE137">
        <v>2</v>
      </c>
      <c r="BF137">
        <v>0</v>
      </c>
      <c r="BG137">
        <v>3</v>
      </c>
      <c r="BH137">
        <v>1</v>
      </c>
      <c r="BI137" t="s">
        <v>111</v>
      </c>
      <c r="BJ137">
        <f t="shared" si="34"/>
        <v>3</v>
      </c>
      <c r="BK137">
        <v>7</v>
      </c>
      <c r="BL137" t="s">
        <v>120</v>
      </c>
      <c r="BM137">
        <v>1</v>
      </c>
      <c r="BN137" t="s">
        <v>110</v>
      </c>
      <c r="BO137">
        <f t="shared" si="35"/>
        <v>2</v>
      </c>
      <c r="BP137" t="s">
        <v>121</v>
      </c>
      <c r="BQ137">
        <v>1970</v>
      </c>
      <c r="BR137" t="s">
        <v>115</v>
      </c>
      <c r="BS137">
        <v>2</v>
      </c>
      <c r="BT137">
        <v>530</v>
      </c>
      <c r="BU137" t="s">
        <v>111</v>
      </c>
      <c r="BV137">
        <f t="shared" si="36"/>
        <v>3</v>
      </c>
      <c r="BW137" t="s">
        <v>111</v>
      </c>
      <c r="BX137">
        <f t="shared" si="37"/>
        <v>3</v>
      </c>
      <c r="BY137" t="s">
        <v>118</v>
      </c>
      <c r="BZ137">
        <v>98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96</v>
      </c>
      <c r="CG137" t="str">
        <f t="shared" si="38"/>
        <v>ERR</v>
      </c>
      <c r="CH137" t="s">
        <v>147</v>
      </c>
      <c r="CI137" t="s">
        <v>96</v>
      </c>
      <c r="CJ137">
        <v>0</v>
      </c>
      <c r="CK137">
        <v>5</v>
      </c>
      <c r="CL137">
        <v>2008</v>
      </c>
      <c r="CM137" t="s">
        <v>123</v>
      </c>
      <c r="CN137" t="s">
        <v>124</v>
      </c>
      <c r="CO137" s="1">
        <v>174000</v>
      </c>
      <c r="CP137" s="2">
        <f t="shared" si="26"/>
        <v>58.271935699933017</v>
      </c>
    </row>
    <row r="138" spans="1:94" x14ac:dyDescent="0.25">
      <c r="A138">
        <v>137</v>
      </c>
      <c r="B138">
        <v>20</v>
      </c>
      <c r="C138" t="s">
        <v>94</v>
      </c>
      <c r="D138" t="s">
        <v>96</v>
      </c>
      <c r="E138">
        <v>10355</v>
      </c>
      <c r="F138" t="s">
        <v>95</v>
      </c>
      <c r="G138" t="s">
        <v>96</v>
      </c>
      <c r="H138" t="s">
        <v>133</v>
      </c>
      <c r="I138" t="s">
        <v>98</v>
      </c>
      <c r="J138" t="s">
        <v>99</v>
      </c>
      <c r="K138" t="s">
        <v>135</v>
      </c>
      <c r="L138" t="s">
        <v>101</v>
      </c>
      <c r="M138" t="s">
        <v>175</v>
      </c>
      <c r="N138" t="s">
        <v>103</v>
      </c>
      <c r="O138" t="s">
        <v>103</v>
      </c>
      <c r="P138" t="s">
        <v>104</v>
      </c>
      <c r="Q138" t="s">
        <v>128</v>
      </c>
      <c r="R138">
        <v>5</v>
      </c>
      <c r="S138">
        <v>5</v>
      </c>
      <c r="T138">
        <v>1967</v>
      </c>
      <c r="U138">
        <v>1967</v>
      </c>
      <c r="V138" t="s">
        <v>106</v>
      </c>
      <c r="W138" t="s">
        <v>107</v>
      </c>
      <c r="X138" t="s">
        <v>129</v>
      </c>
      <c r="Y138" t="s">
        <v>129</v>
      </c>
      <c r="Z138" t="s">
        <v>109</v>
      </c>
      <c r="AA138">
        <v>196</v>
      </c>
      <c r="AB138" t="s">
        <v>111</v>
      </c>
      <c r="AC138">
        <f t="shared" si="27"/>
        <v>3</v>
      </c>
      <c r="AD138" t="s">
        <v>111</v>
      </c>
      <c r="AE138">
        <f t="shared" si="28"/>
        <v>3</v>
      </c>
      <c r="AF138" t="s">
        <v>131</v>
      </c>
      <c r="AG138" t="s">
        <v>111</v>
      </c>
      <c r="AH138">
        <f t="shared" si="29"/>
        <v>3</v>
      </c>
      <c r="AI138" t="s">
        <v>111</v>
      </c>
      <c r="AJ138">
        <f t="shared" si="30"/>
        <v>3</v>
      </c>
      <c r="AK138" t="s">
        <v>113</v>
      </c>
      <c r="AL138" t="s">
        <v>154</v>
      </c>
      <c r="AM138">
        <v>695</v>
      </c>
      <c r="AN138" t="s">
        <v>115</v>
      </c>
      <c r="AO138">
        <v>0</v>
      </c>
      <c r="AP138">
        <v>519</v>
      </c>
      <c r="AQ138">
        <v>1214</v>
      </c>
      <c r="AR138" t="s">
        <v>116</v>
      </c>
      <c r="AS138" t="s">
        <v>111</v>
      </c>
      <c r="AT138">
        <f t="shared" si="31"/>
        <v>3</v>
      </c>
      <c r="AU138" t="s">
        <v>118</v>
      </c>
      <c r="AV138">
        <f t="shared" si="32"/>
        <v>1</v>
      </c>
      <c r="AW138" t="s">
        <v>119</v>
      </c>
      <c r="AX138">
        <v>1214</v>
      </c>
      <c r="AY138">
        <v>0</v>
      </c>
      <c r="AZ138">
        <v>0</v>
      </c>
      <c r="BA138">
        <v>1214</v>
      </c>
      <c r="BB138">
        <f t="shared" si="33"/>
        <v>2428</v>
      </c>
      <c r="BC138">
        <v>0</v>
      </c>
      <c r="BD138">
        <v>0</v>
      </c>
      <c r="BE138">
        <v>2</v>
      </c>
      <c r="BF138">
        <v>0</v>
      </c>
      <c r="BG138">
        <v>3</v>
      </c>
      <c r="BH138">
        <v>1</v>
      </c>
      <c r="BI138" t="s">
        <v>111</v>
      </c>
      <c r="BJ138">
        <f t="shared" si="34"/>
        <v>3</v>
      </c>
      <c r="BK138">
        <v>5</v>
      </c>
      <c r="BL138" t="s">
        <v>120</v>
      </c>
      <c r="BM138">
        <v>1</v>
      </c>
      <c r="BN138" t="s">
        <v>160</v>
      </c>
      <c r="BO138">
        <f t="shared" si="35"/>
        <v>4</v>
      </c>
      <c r="BP138" t="s">
        <v>121</v>
      </c>
      <c r="BQ138">
        <v>1967</v>
      </c>
      <c r="BR138" t="s">
        <v>122</v>
      </c>
      <c r="BS138">
        <v>1</v>
      </c>
      <c r="BT138">
        <v>318</v>
      </c>
      <c r="BU138" t="s">
        <v>111</v>
      </c>
      <c r="BV138">
        <f t="shared" si="36"/>
        <v>3</v>
      </c>
      <c r="BW138" t="s">
        <v>111</v>
      </c>
      <c r="BX138">
        <f t="shared" si="37"/>
        <v>3</v>
      </c>
      <c r="BY138" t="s">
        <v>118</v>
      </c>
      <c r="BZ138">
        <v>0</v>
      </c>
      <c r="CA138">
        <v>111</v>
      </c>
      <c r="CB138">
        <v>0</v>
      </c>
      <c r="CC138">
        <v>0</v>
      </c>
      <c r="CD138">
        <v>0</v>
      </c>
      <c r="CE138">
        <v>0</v>
      </c>
      <c r="CF138" t="s">
        <v>96</v>
      </c>
      <c r="CG138" t="str">
        <f t="shared" si="38"/>
        <v>ERR</v>
      </c>
      <c r="CH138" t="s">
        <v>96</v>
      </c>
      <c r="CI138" t="s">
        <v>96</v>
      </c>
      <c r="CJ138">
        <v>0</v>
      </c>
      <c r="CK138">
        <v>7</v>
      </c>
      <c r="CL138">
        <v>2007</v>
      </c>
      <c r="CM138" t="s">
        <v>123</v>
      </c>
      <c r="CN138" t="s">
        <v>124</v>
      </c>
      <c r="CO138" s="1">
        <v>143000</v>
      </c>
      <c r="CP138" s="2">
        <f t="shared" si="26"/>
        <v>58.896210873146622</v>
      </c>
    </row>
    <row r="139" spans="1:94" x14ac:dyDescent="0.25">
      <c r="A139">
        <v>138</v>
      </c>
      <c r="B139">
        <v>90</v>
      </c>
      <c r="C139" t="s">
        <v>94</v>
      </c>
      <c r="D139">
        <v>82</v>
      </c>
      <c r="E139">
        <v>11070</v>
      </c>
      <c r="F139" t="s">
        <v>95</v>
      </c>
      <c r="G139" t="s">
        <v>96</v>
      </c>
      <c r="H139" t="s">
        <v>97</v>
      </c>
      <c r="I139" t="s">
        <v>98</v>
      </c>
      <c r="J139" t="s">
        <v>99</v>
      </c>
      <c r="K139" t="s">
        <v>100</v>
      </c>
      <c r="L139" t="s">
        <v>101</v>
      </c>
      <c r="M139" t="s">
        <v>144</v>
      </c>
      <c r="N139" t="s">
        <v>103</v>
      </c>
      <c r="O139" t="s">
        <v>103</v>
      </c>
      <c r="P139" t="s">
        <v>180</v>
      </c>
      <c r="Q139" t="s">
        <v>128</v>
      </c>
      <c r="R139">
        <v>7</v>
      </c>
      <c r="S139">
        <v>5</v>
      </c>
      <c r="T139">
        <v>1988</v>
      </c>
      <c r="U139">
        <v>1989</v>
      </c>
      <c r="V139" t="s">
        <v>106</v>
      </c>
      <c r="W139" t="s">
        <v>107</v>
      </c>
      <c r="X139" t="s">
        <v>108</v>
      </c>
      <c r="Y139" t="s">
        <v>108</v>
      </c>
      <c r="Z139" t="s">
        <v>109</v>
      </c>
      <c r="AA139">
        <v>70</v>
      </c>
      <c r="AB139" t="s">
        <v>111</v>
      </c>
      <c r="AC139">
        <f t="shared" si="27"/>
        <v>3</v>
      </c>
      <c r="AD139" t="s">
        <v>111</v>
      </c>
      <c r="AE139">
        <f t="shared" si="28"/>
        <v>3</v>
      </c>
      <c r="AF139" t="s">
        <v>131</v>
      </c>
      <c r="AG139" t="s">
        <v>111</v>
      </c>
      <c r="AH139">
        <f t="shared" si="29"/>
        <v>3</v>
      </c>
      <c r="AI139" t="s">
        <v>111</v>
      </c>
      <c r="AJ139">
        <f t="shared" si="30"/>
        <v>3</v>
      </c>
      <c r="AK139" t="s">
        <v>113</v>
      </c>
      <c r="AL139" t="s">
        <v>115</v>
      </c>
      <c r="AM139">
        <v>0</v>
      </c>
      <c r="AN139" t="s">
        <v>115</v>
      </c>
      <c r="AO139">
        <v>0</v>
      </c>
      <c r="AP139">
        <v>1907</v>
      </c>
      <c r="AQ139">
        <v>1907</v>
      </c>
      <c r="AR139" t="s">
        <v>116</v>
      </c>
      <c r="AS139" t="s">
        <v>110</v>
      </c>
      <c r="AT139">
        <f t="shared" si="31"/>
        <v>2</v>
      </c>
      <c r="AU139" t="s">
        <v>118</v>
      </c>
      <c r="AV139">
        <f t="shared" si="32"/>
        <v>1</v>
      </c>
      <c r="AW139" t="s">
        <v>119</v>
      </c>
      <c r="AX139">
        <v>1959</v>
      </c>
      <c r="AY139">
        <v>0</v>
      </c>
      <c r="AZ139">
        <v>0</v>
      </c>
      <c r="BA139">
        <v>1959</v>
      </c>
      <c r="BB139">
        <f t="shared" si="33"/>
        <v>3866</v>
      </c>
      <c r="BC139">
        <v>0</v>
      </c>
      <c r="BD139">
        <v>0</v>
      </c>
      <c r="BE139">
        <v>3</v>
      </c>
      <c r="BF139">
        <v>0</v>
      </c>
      <c r="BG139">
        <v>5</v>
      </c>
      <c r="BH139">
        <v>2</v>
      </c>
      <c r="BI139" t="s">
        <v>111</v>
      </c>
      <c r="BJ139">
        <f t="shared" si="34"/>
        <v>3</v>
      </c>
      <c r="BK139">
        <v>9</v>
      </c>
      <c r="BL139" t="s">
        <v>120</v>
      </c>
      <c r="BM139">
        <v>0</v>
      </c>
      <c r="BN139" t="s">
        <v>96</v>
      </c>
      <c r="BO139" t="str">
        <f t="shared" si="35"/>
        <v>ERR</v>
      </c>
      <c r="BP139" t="s">
        <v>230</v>
      </c>
      <c r="BQ139">
        <v>1989</v>
      </c>
      <c r="BR139" t="s">
        <v>115</v>
      </c>
      <c r="BS139">
        <v>3</v>
      </c>
      <c r="BT139">
        <v>766</v>
      </c>
      <c r="BU139" t="s">
        <v>111</v>
      </c>
      <c r="BV139">
        <f t="shared" si="36"/>
        <v>3</v>
      </c>
      <c r="BW139" t="s">
        <v>111</v>
      </c>
      <c r="BX139">
        <f t="shared" si="37"/>
        <v>3</v>
      </c>
      <c r="BY139" t="s">
        <v>118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 t="s">
        <v>96</v>
      </c>
      <c r="CG139" t="str">
        <f t="shared" si="38"/>
        <v>ERR</v>
      </c>
      <c r="CH139" t="s">
        <v>96</v>
      </c>
      <c r="CI139" t="s">
        <v>96</v>
      </c>
      <c r="CJ139">
        <v>0</v>
      </c>
      <c r="CK139">
        <v>7</v>
      </c>
      <c r="CL139">
        <v>2006</v>
      </c>
      <c r="CM139" t="s">
        <v>123</v>
      </c>
      <c r="CN139" t="s">
        <v>232</v>
      </c>
      <c r="CO139" s="1">
        <v>171000</v>
      </c>
      <c r="CP139" s="2">
        <f t="shared" si="26"/>
        <v>44.23176409725815</v>
      </c>
    </row>
    <row r="140" spans="1:94" x14ac:dyDescent="0.25">
      <c r="A140">
        <v>139</v>
      </c>
      <c r="B140">
        <v>60</v>
      </c>
      <c r="C140" t="s">
        <v>94</v>
      </c>
      <c r="D140">
        <v>73</v>
      </c>
      <c r="E140">
        <v>9066</v>
      </c>
      <c r="F140" t="s">
        <v>95</v>
      </c>
      <c r="G140" t="s">
        <v>96</v>
      </c>
      <c r="H140" t="s">
        <v>133</v>
      </c>
      <c r="I140" t="s">
        <v>98</v>
      </c>
      <c r="J140" t="s">
        <v>99</v>
      </c>
      <c r="K140" t="s">
        <v>100</v>
      </c>
      <c r="L140" t="s">
        <v>101</v>
      </c>
      <c r="M140" t="s">
        <v>102</v>
      </c>
      <c r="N140" t="s">
        <v>103</v>
      </c>
      <c r="O140" t="s">
        <v>103</v>
      </c>
      <c r="P140" t="s">
        <v>104</v>
      </c>
      <c r="Q140" t="s">
        <v>105</v>
      </c>
      <c r="R140">
        <v>8</v>
      </c>
      <c r="S140">
        <v>5</v>
      </c>
      <c r="T140">
        <v>1999</v>
      </c>
      <c r="U140">
        <v>2000</v>
      </c>
      <c r="V140" t="s">
        <v>106</v>
      </c>
      <c r="W140" t="s">
        <v>107</v>
      </c>
      <c r="X140" t="s">
        <v>108</v>
      </c>
      <c r="Y140" t="s">
        <v>108</v>
      </c>
      <c r="Z140" t="s">
        <v>109</v>
      </c>
      <c r="AA140">
        <v>320</v>
      </c>
      <c r="AB140" t="s">
        <v>110</v>
      </c>
      <c r="AC140">
        <f t="shared" si="27"/>
        <v>2</v>
      </c>
      <c r="AD140" t="s">
        <v>111</v>
      </c>
      <c r="AE140">
        <f t="shared" si="28"/>
        <v>3</v>
      </c>
      <c r="AF140" t="s">
        <v>112</v>
      </c>
      <c r="AG140" t="s">
        <v>110</v>
      </c>
      <c r="AH140">
        <f t="shared" si="29"/>
        <v>2</v>
      </c>
      <c r="AI140" t="s">
        <v>111</v>
      </c>
      <c r="AJ140">
        <f t="shared" si="30"/>
        <v>3</v>
      </c>
      <c r="AK140" t="s">
        <v>134</v>
      </c>
      <c r="AL140" t="s">
        <v>114</v>
      </c>
      <c r="AM140">
        <v>668</v>
      </c>
      <c r="AN140" t="s">
        <v>115</v>
      </c>
      <c r="AO140">
        <v>0</v>
      </c>
      <c r="AP140">
        <v>336</v>
      </c>
      <c r="AQ140">
        <v>1004</v>
      </c>
      <c r="AR140" t="s">
        <v>116</v>
      </c>
      <c r="AS140" t="s">
        <v>117</v>
      </c>
      <c r="AT140">
        <f t="shared" si="31"/>
        <v>1</v>
      </c>
      <c r="AU140" t="s">
        <v>118</v>
      </c>
      <c r="AV140">
        <f t="shared" si="32"/>
        <v>1</v>
      </c>
      <c r="AW140" t="s">
        <v>119</v>
      </c>
      <c r="AX140">
        <v>1004</v>
      </c>
      <c r="AY140">
        <v>848</v>
      </c>
      <c r="AZ140">
        <v>0</v>
      </c>
      <c r="BA140">
        <v>1852</v>
      </c>
      <c r="BB140">
        <f t="shared" si="33"/>
        <v>2856</v>
      </c>
      <c r="BC140">
        <v>0</v>
      </c>
      <c r="BD140">
        <v>0</v>
      </c>
      <c r="BE140">
        <v>2</v>
      </c>
      <c r="BF140">
        <v>1</v>
      </c>
      <c r="BG140">
        <v>3</v>
      </c>
      <c r="BH140">
        <v>1</v>
      </c>
      <c r="BI140" t="s">
        <v>110</v>
      </c>
      <c r="BJ140">
        <f t="shared" si="34"/>
        <v>2</v>
      </c>
      <c r="BK140">
        <v>7</v>
      </c>
      <c r="BL140" t="s">
        <v>120</v>
      </c>
      <c r="BM140">
        <v>2</v>
      </c>
      <c r="BN140" t="s">
        <v>111</v>
      </c>
      <c r="BO140">
        <f t="shared" si="35"/>
        <v>3</v>
      </c>
      <c r="BP140" t="s">
        <v>121</v>
      </c>
      <c r="BQ140">
        <v>1999</v>
      </c>
      <c r="BR140" t="s">
        <v>170</v>
      </c>
      <c r="BS140">
        <v>3</v>
      </c>
      <c r="BT140">
        <v>660</v>
      </c>
      <c r="BU140" t="s">
        <v>111</v>
      </c>
      <c r="BV140">
        <f t="shared" si="36"/>
        <v>3</v>
      </c>
      <c r="BW140" t="s">
        <v>111</v>
      </c>
      <c r="BX140">
        <f t="shared" si="37"/>
        <v>3</v>
      </c>
      <c r="BY140" t="s">
        <v>118</v>
      </c>
      <c r="BZ140">
        <v>224</v>
      </c>
      <c r="CA140">
        <v>106</v>
      </c>
      <c r="CB140">
        <v>0</v>
      </c>
      <c r="CC140">
        <v>0</v>
      </c>
      <c r="CD140">
        <v>0</v>
      </c>
      <c r="CE140">
        <v>0</v>
      </c>
      <c r="CF140" t="s">
        <v>96</v>
      </c>
      <c r="CG140" t="str">
        <f t="shared" si="38"/>
        <v>ERR</v>
      </c>
      <c r="CH140" t="s">
        <v>178</v>
      </c>
      <c r="CI140" t="s">
        <v>96</v>
      </c>
      <c r="CJ140">
        <v>0</v>
      </c>
      <c r="CK140">
        <v>12</v>
      </c>
      <c r="CL140">
        <v>2008</v>
      </c>
      <c r="CM140" t="s">
        <v>123</v>
      </c>
      <c r="CN140" t="s">
        <v>124</v>
      </c>
      <c r="CO140" s="1">
        <v>230000</v>
      </c>
      <c r="CP140" s="2">
        <f t="shared" si="26"/>
        <v>80.532212885154067</v>
      </c>
    </row>
    <row r="141" spans="1:94" x14ac:dyDescent="0.25">
      <c r="A141">
        <v>140</v>
      </c>
      <c r="B141">
        <v>60</v>
      </c>
      <c r="C141" t="s">
        <v>94</v>
      </c>
      <c r="D141">
        <v>65</v>
      </c>
      <c r="E141">
        <v>15426</v>
      </c>
      <c r="F141" t="s">
        <v>95</v>
      </c>
      <c r="G141" t="s">
        <v>96</v>
      </c>
      <c r="H141" t="s">
        <v>133</v>
      </c>
      <c r="I141" t="s">
        <v>98</v>
      </c>
      <c r="J141" t="s">
        <v>99</v>
      </c>
      <c r="K141" t="s">
        <v>100</v>
      </c>
      <c r="L141" t="s">
        <v>101</v>
      </c>
      <c r="M141" t="s">
        <v>102</v>
      </c>
      <c r="N141" t="s">
        <v>103</v>
      </c>
      <c r="O141" t="s">
        <v>103</v>
      </c>
      <c r="P141" t="s">
        <v>104</v>
      </c>
      <c r="Q141" t="s">
        <v>105</v>
      </c>
      <c r="R141">
        <v>6</v>
      </c>
      <c r="S141">
        <v>5</v>
      </c>
      <c r="T141">
        <v>1997</v>
      </c>
      <c r="U141">
        <v>1997</v>
      </c>
      <c r="V141" t="s">
        <v>106</v>
      </c>
      <c r="W141" t="s">
        <v>107</v>
      </c>
      <c r="X141" t="s">
        <v>108</v>
      </c>
      <c r="Y141" t="s">
        <v>108</v>
      </c>
      <c r="Z141" t="s">
        <v>130</v>
      </c>
      <c r="AA141">
        <v>0</v>
      </c>
      <c r="AB141" t="s">
        <v>111</v>
      </c>
      <c r="AC141">
        <f t="shared" si="27"/>
        <v>3</v>
      </c>
      <c r="AD141" t="s">
        <v>111</v>
      </c>
      <c r="AE141">
        <f t="shared" si="28"/>
        <v>3</v>
      </c>
      <c r="AF141" t="s">
        <v>112</v>
      </c>
      <c r="AG141" t="s">
        <v>110</v>
      </c>
      <c r="AH141">
        <f t="shared" si="29"/>
        <v>2</v>
      </c>
      <c r="AI141" t="s">
        <v>111</v>
      </c>
      <c r="AJ141">
        <f t="shared" si="30"/>
        <v>3</v>
      </c>
      <c r="AK141" t="s">
        <v>113</v>
      </c>
      <c r="AL141" t="s">
        <v>114</v>
      </c>
      <c r="AM141">
        <v>821</v>
      </c>
      <c r="AN141" t="s">
        <v>115</v>
      </c>
      <c r="AO141">
        <v>0</v>
      </c>
      <c r="AP141">
        <v>107</v>
      </c>
      <c r="AQ141">
        <v>928</v>
      </c>
      <c r="AR141" t="s">
        <v>116</v>
      </c>
      <c r="AS141" t="s">
        <v>117</v>
      </c>
      <c r="AT141">
        <f t="shared" si="31"/>
        <v>1</v>
      </c>
      <c r="AU141" t="s">
        <v>118</v>
      </c>
      <c r="AV141">
        <f t="shared" si="32"/>
        <v>1</v>
      </c>
      <c r="AW141" t="s">
        <v>119</v>
      </c>
      <c r="AX141">
        <v>928</v>
      </c>
      <c r="AY141">
        <v>836</v>
      </c>
      <c r="AZ141">
        <v>0</v>
      </c>
      <c r="BA141">
        <v>1764</v>
      </c>
      <c r="BB141">
        <f t="shared" si="33"/>
        <v>2692</v>
      </c>
      <c r="BC141">
        <v>1</v>
      </c>
      <c r="BD141">
        <v>0</v>
      </c>
      <c r="BE141">
        <v>2</v>
      </c>
      <c r="BF141">
        <v>1</v>
      </c>
      <c r="BG141">
        <v>3</v>
      </c>
      <c r="BH141">
        <v>1</v>
      </c>
      <c r="BI141" t="s">
        <v>110</v>
      </c>
      <c r="BJ141">
        <f t="shared" si="34"/>
        <v>2</v>
      </c>
      <c r="BK141">
        <v>7</v>
      </c>
      <c r="BL141" t="s">
        <v>120</v>
      </c>
      <c r="BM141">
        <v>0</v>
      </c>
      <c r="BN141" t="s">
        <v>96</v>
      </c>
      <c r="BO141" t="str">
        <f t="shared" si="35"/>
        <v>ERR</v>
      </c>
      <c r="BP141" t="s">
        <v>121</v>
      </c>
      <c r="BQ141">
        <v>1997</v>
      </c>
      <c r="BR141" t="s">
        <v>122</v>
      </c>
      <c r="BS141">
        <v>2</v>
      </c>
      <c r="BT141">
        <v>470</v>
      </c>
      <c r="BU141" t="s">
        <v>111</v>
      </c>
      <c r="BV141">
        <f t="shared" si="36"/>
        <v>3</v>
      </c>
      <c r="BW141" t="s">
        <v>111</v>
      </c>
      <c r="BX141">
        <f t="shared" si="37"/>
        <v>3</v>
      </c>
      <c r="BY141" t="s">
        <v>118</v>
      </c>
      <c r="BZ141">
        <v>276</v>
      </c>
      <c r="CA141">
        <v>99</v>
      </c>
      <c r="CB141">
        <v>0</v>
      </c>
      <c r="CC141">
        <v>0</v>
      </c>
      <c r="CD141">
        <v>0</v>
      </c>
      <c r="CE141">
        <v>0</v>
      </c>
      <c r="CF141" t="s">
        <v>96</v>
      </c>
      <c r="CG141" t="str">
        <f t="shared" si="38"/>
        <v>ERR</v>
      </c>
      <c r="CH141" t="s">
        <v>147</v>
      </c>
      <c r="CI141" t="s">
        <v>96</v>
      </c>
      <c r="CJ141">
        <v>0</v>
      </c>
      <c r="CK141">
        <v>8</v>
      </c>
      <c r="CL141">
        <v>2009</v>
      </c>
      <c r="CM141" t="s">
        <v>123</v>
      </c>
      <c r="CN141" t="s">
        <v>124</v>
      </c>
      <c r="CO141" s="1">
        <v>231500</v>
      </c>
      <c r="CP141" s="2">
        <f t="shared" si="26"/>
        <v>85.995542347696883</v>
      </c>
    </row>
    <row r="142" spans="1:94" x14ac:dyDescent="0.25">
      <c r="A142">
        <v>141</v>
      </c>
      <c r="B142">
        <v>20</v>
      </c>
      <c r="C142" t="s">
        <v>94</v>
      </c>
      <c r="D142">
        <v>70</v>
      </c>
      <c r="E142">
        <v>10500</v>
      </c>
      <c r="F142" t="s">
        <v>95</v>
      </c>
      <c r="G142" t="s">
        <v>96</v>
      </c>
      <c r="H142" t="s">
        <v>97</v>
      </c>
      <c r="I142" t="s">
        <v>98</v>
      </c>
      <c r="J142" t="s">
        <v>99</v>
      </c>
      <c r="K142" t="s">
        <v>125</v>
      </c>
      <c r="L142" t="s">
        <v>101</v>
      </c>
      <c r="M142" t="s">
        <v>175</v>
      </c>
      <c r="N142" t="s">
        <v>103</v>
      </c>
      <c r="O142" t="s">
        <v>103</v>
      </c>
      <c r="P142" t="s">
        <v>104</v>
      </c>
      <c r="Q142" t="s">
        <v>128</v>
      </c>
      <c r="R142">
        <v>4</v>
      </c>
      <c r="S142">
        <v>5</v>
      </c>
      <c r="T142">
        <v>1971</v>
      </c>
      <c r="U142">
        <v>1971</v>
      </c>
      <c r="V142" t="s">
        <v>106</v>
      </c>
      <c r="W142" t="s">
        <v>107</v>
      </c>
      <c r="X142" t="s">
        <v>153</v>
      </c>
      <c r="Y142" t="s">
        <v>153</v>
      </c>
      <c r="Z142" t="s">
        <v>130</v>
      </c>
      <c r="AA142">
        <v>0</v>
      </c>
      <c r="AB142" t="s">
        <v>111</v>
      </c>
      <c r="AC142">
        <f t="shared" si="27"/>
        <v>3</v>
      </c>
      <c r="AD142" t="s">
        <v>111</v>
      </c>
      <c r="AE142">
        <f t="shared" si="28"/>
        <v>3</v>
      </c>
      <c r="AF142" t="s">
        <v>131</v>
      </c>
      <c r="AG142" t="s">
        <v>111</v>
      </c>
      <c r="AH142">
        <f t="shared" si="29"/>
        <v>3</v>
      </c>
      <c r="AI142" t="s">
        <v>111</v>
      </c>
      <c r="AJ142">
        <f t="shared" si="30"/>
        <v>3</v>
      </c>
      <c r="AK142" t="s">
        <v>113</v>
      </c>
      <c r="AL142" t="s">
        <v>132</v>
      </c>
      <c r="AM142">
        <v>432</v>
      </c>
      <c r="AN142" t="s">
        <v>115</v>
      </c>
      <c r="AO142">
        <v>0</v>
      </c>
      <c r="AP142">
        <v>432</v>
      </c>
      <c r="AQ142">
        <v>864</v>
      </c>
      <c r="AR142" t="s">
        <v>116</v>
      </c>
      <c r="AS142" t="s">
        <v>111</v>
      </c>
      <c r="AT142">
        <f t="shared" si="31"/>
        <v>3</v>
      </c>
      <c r="AU142" t="s">
        <v>118</v>
      </c>
      <c r="AV142">
        <f t="shared" si="32"/>
        <v>1</v>
      </c>
      <c r="AW142" t="s">
        <v>119</v>
      </c>
      <c r="AX142">
        <v>864</v>
      </c>
      <c r="AY142">
        <v>0</v>
      </c>
      <c r="AZ142">
        <v>0</v>
      </c>
      <c r="BA142">
        <v>864</v>
      </c>
      <c r="BB142">
        <f t="shared" si="33"/>
        <v>1728</v>
      </c>
      <c r="BC142">
        <v>0</v>
      </c>
      <c r="BD142">
        <v>0</v>
      </c>
      <c r="BE142">
        <v>1</v>
      </c>
      <c r="BF142">
        <v>0</v>
      </c>
      <c r="BG142">
        <v>3</v>
      </c>
      <c r="BH142">
        <v>1</v>
      </c>
      <c r="BI142" t="s">
        <v>111</v>
      </c>
      <c r="BJ142">
        <f t="shared" si="34"/>
        <v>3</v>
      </c>
      <c r="BK142">
        <v>5</v>
      </c>
      <c r="BL142" t="s">
        <v>120</v>
      </c>
      <c r="BM142">
        <v>1</v>
      </c>
      <c r="BN142" t="s">
        <v>225</v>
      </c>
      <c r="BO142">
        <f t="shared" si="35"/>
        <v>5</v>
      </c>
      <c r="BP142" t="s">
        <v>96</v>
      </c>
      <c r="BQ142" t="s">
        <v>96</v>
      </c>
      <c r="BR142" t="s">
        <v>96</v>
      </c>
      <c r="BS142">
        <v>0</v>
      </c>
      <c r="BT142">
        <v>0</v>
      </c>
      <c r="BU142" t="s">
        <v>96</v>
      </c>
      <c r="BV142" t="str">
        <f t="shared" si="36"/>
        <v>ERR</v>
      </c>
      <c r="BW142" t="s">
        <v>96</v>
      </c>
      <c r="BX142" t="str">
        <f t="shared" si="37"/>
        <v>ERR</v>
      </c>
      <c r="BY142" t="s">
        <v>118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 t="s">
        <v>96</v>
      </c>
      <c r="CG142" t="str">
        <f t="shared" si="38"/>
        <v>ERR</v>
      </c>
      <c r="CH142" t="s">
        <v>96</v>
      </c>
      <c r="CI142" t="s">
        <v>96</v>
      </c>
      <c r="CJ142">
        <v>0</v>
      </c>
      <c r="CK142">
        <v>4</v>
      </c>
      <c r="CL142">
        <v>2010</v>
      </c>
      <c r="CM142" t="s">
        <v>233</v>
      </c>
      <c r="CN142" t="s">
        <v>124</v>
      </c>
      <c r="CO142" s="1">
        <v>115000</v>
      </c>
      <c r="CP142" s="2">
        <f t="shared" si="26"/>
        <v>66.550925925925924</v>
      </c>
    </row>
    <row r="143" spans="1:94" x14ac:dyDescent="0.25">
      <c r="A143">
        <v>142</v>
      </c>
      <c r="B143">
        <v>20</v>
      </c>
      <c r="C143" t="s">
        <v>94</v>
      </c>
      <c r="D143">
        <v>78</v>
      </c>
      <c r="E143">
        <v>11645</v>
      </c>
      <c r="F143" t="s">
        <v>95</v>
      </c>
      <c r="G143" t="s">
        <v>96</v>
      </c>
      <c r="H143" t="s">
        <v>97</v>
      </c>
      <c r="I143" t="s">
        <v>98</v>
      </c>
      <c r="J143" t="s">
        <v>99</v>
      </c>
      <c r="K143" t="s">
        <v>100</v>
      </c>
      <c r="L143" t="s">
        <v>101</v>
      </c>
      <c r="M143" t="s">
        <v>102</v>
      </c>
      <c r="N143" t="s">
        <v>103</v>
      </c>
      <c r="O143" t="s">
        <v>103</v>
      </c>
      <c r="P143" t="s">
        <v>104</v>
      </c>
      <c r="Q143" t="s">
        <v>128</v>
      </c>
      <c r="R143">
        <v>7</v>
      </c>
      <c r="S143">
        <v>5</v>
      </c>
      <c r="T143">
        <v>2005</v>
      </c>
      <c r="U143">
        <v>2005</v>
      </c>
      <c r="V143" t="s">
        <v>106</v>
      </c>
      <c r="W143" t="s">
        <v>107</v>
      </c>
      <c r="X143" t="s">
        <v>108</v>
      </c>
      <c r="Y143" t="s">
        <v>108</v>
      </c>
      <c r="Z143" t="s">
        <v>130</v>
      </c>
      <c r="AA143">
        <v>0</v>
      </c>
      <c r="AB143" t="s">
        <v>110</v>
      </c>
      <c r="AC143">
        <f t="shared" si="27"/>
        <v>2</v>
      </c>
      <c r="AD143" t="s">
        <v>111</v>
      </c>
      <c r="AE143">
        <f t="shared" si="28"/>
        <v>3</v>
      </c>
      <c r="AF143" t="s">
        <v>112</v>
      </c>
      <c r="AG143" t="s">
        <v>110</v>
      </c>
      <c r="AH143">
        <f t="shared" si="29"/>
        <v>2</v>
      </c>
      <c r="AI143" t="s">
        <v>111</v>
      </c>
      <c r="AJ143">
        <f t="shared" si="30"/>
        <v>3</v>
      </c>
      <c r="AK143" t="s">
        <v>143</v>
      </c>
      <c r="AL143" t="s">
        <v>114</v>
      </c>
      <c r="AM143">
        <v>1300</v>
      </c>
      <c r="AN143" t="s">
        <v>115</v>
      </c>
      <c r="AO143">
        <v>0</v>
      </c>
      <c r="AP143">
        <v>434</v>
      </c>
      <c r="AQ143">
        <v>1734</v>
      </c>
      <c r="AR143" t="s">
        <v>116</v>
      </c>
      <c r="AS143" t="s">
        <v>117</v>
      </c>
      <c r="AT143">
        <f t="shared" si="31"/>
        <v>1</v>
      </c>
      <c r="AU143" t="s">
        <v>118</v>
      </c>
      <c r="AV143">
        <f t="shared" si="32"/>
        <v>1</v>
      </c>
      <c r="AW143" t="s">
        <v>119</v>
      </c>
      <c r="AX143">
        <v>1734</v>
      </c>
      <c r="AY143">
        <v>0</v>
      </c>
      <c r="AZ143">
        <v>0</v>
      </c>
      <c r="BA143">
        <v>1734</v>
      </c>
      <c r="BB143">
        <f t="shared" si="33"/>
        <v>3468</v>
      </c>
      <c r="BC143">
        <v>1</v>
      </c>
      <c r="BD143">
        <v>0</v>
      </c>
      <c r="BE143">
        <v>2</v>
      </c>
      <c r="BF143">
        <v>0</v>
      </c>
      <c r="BG143">
        <v>3</v>
      </c>
      <c r="BH143">
        <v>1</v>
      </c>
      <c r="BI143" t="s">
        <v>110</v>
      </c>
      <c r="BJ143">
        <f t="shared" si="34"/>
        <v>2</v>
      </c>
      <c r="BK143">
        <v>7</v>
      </c>
      <c r="BL143" t="s">
        <v>120</v>
      </c>
      <c r="BM143">
        <v>0</v>
      </c>
      <c r="BN143" t="s">
        <v>96</v>
      </c>
      <c r="BO143" t="str">
        <f t="shared" si="35"/>
        <v>ERR</v>
      </c>
      <c r="BP143" t="s">
        <v>121</v>
      </c>
      <c r="BQ143">
        <v>2005</v>
      </c>
      <c r="BR143" t="s">
        <v>170</v>
      </c>
      <c r="BS143">
        <v>2</v>
      </c>
      <c r="BT143">
        <v>660</v>
      </c>
      <c r="BU143" t="s">
        <v>111</v>
      </c>
      <c r="BV143">
        <f t="shared" si="36"/>
        <v>3</v>
      </c>
      <c r="BW143" t="s">
        <v>111</v>
      </c>
      <c r="BX143">
        <f t="shared" si="37"/>
        <v>3</v>
      </c>
      <c r="BY143" t="s">
        <v>118</v>
      </c>
      <c r="BZ143">
        <v>160</v>
      </c>
      <c r="CA143">
        <v>24</v>
      </c>
      <c r="CB143">
        <v>0</v>
      </c>
      <c r="CC143">
        <v>0</v>
      </c>
      <c r="CD143">
        <v>0</v>
      </c>
      <c r="CE143">
        <v>0</v>
      </c>
      <c r="CF143" t="s">
        <v>96</v>
      </c>
      <c r="CG143" t="str">
        <f t="shared" si="38"/>
        <v>ERR</v>
      </c>
      <c r="CH143" t="s">
        <v>96</v>
      </c>
      <c r="CI143" t="s">
        <v>96</v>
      </c>
      <c r="CJ143">
        <v>0</v>
      </c>
      <c r="CK143">
        <v>1</v>
      </c>
      <c r="CL143">
        <v>2006</v>
      </c>
      <c r="CM143" t="s">
        <v>123</v>
      </c>
      <c r="CN143" t="s">
        <v>124</v>
      </c>
      <c r="CO143" s="1">
        <v>260000</v>
      </c>
      <c r="CP143" s="2">
        <f t="shared" si="26"/>
        <v>74.971164936562857</v>
      </c>
    </row>
    <row r="144" spans="1:94" x14ac:dyDescent="0.25">
      <c r="A144">
        <v>143</v>
      </c>
      <c r="B144">
        <v>50</v>
      </c>
      <c r="C144" t="s">
        <v>94</v>
      </c>
      <c r="D144">
        <v>71</v>
      </c>
      <c r="E144">
        <v>8520</v>
      </c>
      <c r="F144" t="s">
        <v>95</v>
      </c>
      <c r="G144" t="s">
        <v>96</v>
      </c>
      <c r="H144" t="s">
        <v>97</v>
      </c>
      <c r="I144" t="s">
        <v>98</v>
      </c>
      <c r="J144" t="s">
        <v>99</v>
      </c>
      <c r="K144" t="s">
        <v>135</v>
      </c>
      <c r="L144" t="s">
        <v>101</v>
      </c>
      <c r="M144" t="s">
        <v>175</v>
      </c>
      <c r="N144" t="s">
        <v>157</v>
      </c>
      <c r="O144" t="s">
        <v>103</v>
      </c>
      <c r="P144" t="s">
        <v>104</v>
      </c>
      <c r="Q144" t="s">
        <v>145</v>
      </c>
      <c r="R144">
        <v>5</v>
      </c>
      <c r="S144">
        <v>4</v>
      </c>
      <c r="T144">
        <v>1952</v>
      </c>
      <c r="U144">
        <v>1952</v>
      </c>
      <c r="V144" t="s">
        <v>106</v>
      </c>
      <c r="W144" t="s">
        <v>107</v>
      </c>
      <c r="X144" t="s">
        <v>109</v>
      </c>
      <c r="Y144" t="s">
        <v>137</v>
      </c>
      <c r="Z144" t="s">
        <v>130</v>
      </c>
      <c r="AA144">
        <v>0</v>
      </c>
      <c r="AB144" t="s">
        <v>111</v>
      </c>
      <c r="AC144">
        <f t="shared" si="27"/>
        <v>3</v>
      </c>
      <c r="AD144" t="s">
        <v>160</v>
      </c>
      <c r="AE144">
        <f t="shared" si="28"/>
        <v>4</v>
      </c>
      <c r="AF144" t="s">
        <v>131</v>
      </c>
      <c r="AG144" t="s">
        <v>111</v>
      </c>
      <c r="AH144">
        <f t="shared" si="29"/>
        <v>3</v>
      </c>
      <c r="AI144" t="s">
        <v>111</v>
      </c>
      <c r="AJ144">
        <f t="shared" si="30"/>
        <v>3</v>
      </c>
      <c r="AK144" t="s">
        <v>113</v>
      </c>
      <c r="AL144" t="s">
        <v>166</v>
      </c>
      <c r="AM144">
        <v>507</v>
      </c>
      <c r="AN144" t="s">
        <v>115</v>
      </c>
      <c r="AO144">
        <v>0</v>
      </c>
      <c r="AP144">
        <v>403</v>
      </c>
      <c r="AQ144">
        <v>910</v>
      </c>
      <c r="AR144" t="s">
        <v>116</v>
      </c>
      <c r="AS144" t="s">
        <v>160</v>
      </c>
      <c r="AT144">
        <f t="shared" si="31"/>
        <v>4</v>
      </c>
      <c r="AU144" t="s">
        <v>118</v>
      </c>
      <c r="AV144">
        <f t="shared" si="32"/>
        <v>1</v>
      </c>
      <c r="AW144" t="s">
        <v>119</v>
      </c>
      <c r="AX144">
        <v>910</v>
      </c>
      <c r="AY144">
        <v>475</v>
      </c>
      <c r="AZ144">
        <v>0</v>
      </c>
      <c r="BA144">
        <v>1385</v>
      </c>
      <c r="BB144">
        <f t="shared" si="33"/>
        <v>2295</v>
      </c>
      <c r="BC144">
        <v>0</v>
      </c>
      <c r="BD144">
        <v>0</v>
      </c>
      <c r="BE144">
        <v>2</v>
      </c>
      <c r="BF144">
        <v>0</v>
      </c>
      <c r="BG144">
        <v>4</v>
      </c>
      <c r="BH144">
        <v>1</v>
      </c>
      <c r="BI144" t="s">
        <v>111</v>
      </c>
      <c r="BJ144">
        <f t="shared" si="34"/>
        <v>3</v>
      </c>
      <c r="BK144">
        <v>6</v>
      </c>
      <c r="BL144" t="s">
        <v>120</v>
      </c>
      <c r="BM144">
        <v>0</v>
      </c>
      <c r="BN144" t="s">
        <v>96</v>
      </c>
      <c r="BO144" t="str">
        <f t="shared" si="35"/>
        <v>ERR</v>
      </c>
      <c r="BP144" t="s">
        <v>140</v>
      </c>
      <c r="BQ144">
        <v>2000</v>
      </c>
      <c r="BR144" t="s">
        <v>115</v>
      </c>
      <c r="BS144">
        <v>2</v>
      </c>
      <c r="BT144">
        <v>720</v>
      </c>
      <c r="BU144" t="s">
        <v>111</v>
      </c>
      <c r="BV144">
        <f t="shared" si="36"/>
        <v>3</v>
      </c>
      <c r="BW144" t="s">
        <v>111</v>
      </c>
      <c r="BX144">
        <f t="shared" si="37"/>
        <v>3</v>
      </c>
      <c r="BY144" t="s">
        <v>118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 t="s">
        <v>96</v>
      </c>
      <c r="CG144" t="str">
        <f t="shared" si="38"/>
        <v>ERR</v>
      </c>
      <c r="CH144" t="s">
        <v>147</v>
      </c>
      <c r="CI144" t="s">
        <v>96</v>
      </c>
      <c r="CJ144">
        <v>0</v>
      </c>
      <c r="CK144">
        <v>6</v>
      </c>
      <c r="CL144">
        <v>2010</v>
      </c>
      <c r="CM144" t="s">
        <v>123</v>
      </c>
      <c r="CN144" t="s">
        <v>124</v>
      </c>
      <c r="CO144" s="1">
        <v>166000</v>
      </c>
      <c r="CP144" s="2">
        <f t="shared" si="26"/>
        <v>72.331154684095864</v>
      </c>
    </row>
    <row r="145" spans="1:94" x14ac:dyDescent="0.25">
      <c r="A145">
        <v>144</v>
      </c>
      <c r="B145">
        <v>20</v>
      </c>
      <c r="C145" t="s">
        <v>94</v>
      </c>
      <c r="D145">
        <v>78</v>
      </c>
      <c r="E145">
        <v>10335</v>
      </c>
      <c r="F145" t="s">
        <v>95</v>
      </c>
      <c r="G145" t="s">
        <v>96</v>
      </c>
      <c r="H145" t="s">
        <v>133</v>
      </c>
      <c r="I145" t="s">
        <v>98</v>
      </c>
      <c r="J145" t="s">
        <v>99</v>
      </c>
      <c r="K145" t="s">
        <v>100</v>
      </c>
      <c r="L145" t="s">
        <v>101</v>
      </c>
      <c r="M145" t="s">
        <v>102</v>
      </c>
      <c r="N145" t="s">
        <v>103</v>
      </c>
      <c r="O145" t="s">
        <v>103</v>
      </c>
      <c r="P145" t="s">
        <v>104</v>
      </c>
      <c r="Q145" t="s">
        <v>128</v>
      </c>
      <c r="R145">
        <v>7</v>
      </c>
      <c r="S145">
        <v>5</v>
      </c>
      <c r="T145">
        <v>1999</v>
      </c>
      <c r="U145">
        <v>1999</v>
      </c>
      <c r="V145" t="s">
        <v>106</v>
      </c>
      <c r="W145" t="s">
        <v>107</v>
      </c>
      <c r="X145" t="s">
        <v>108</v>
      </c>
      <c r="Y145" t="s">
        <v>108</v>
      </c>
      <c r="Z145" t="s">
        <v>109</v>
      </c>
      <c r="AA145">
        <v>183</v>
      </c>
      <c r="AB145" t="s">
        <v>110</v>
      </c>
      <c r="AC145">
        <f t="shared" si="27"/>
        <v>2</v>
      </c>
      <c r="AD145" t="s">
        <v>111</v>
      </c>
      <c r="AE145">
        <f t="shared" si="28"/>
        <v>3</v>
      </c>
      <c r="AF145" t="s">
        <v>112</v>
      </c>
      <c r="AG145" t="s">
        <v>110</v>
      </c>
      <c r="AH145">
        <f t="shared" si="29"/>
        <v>2</v>
      </c>
      <c r="AI145" t="s">
        <v>111</v>
      </c>
      <c r="AJ145">
        <f t="shared" si="30"/>
        <v>3</v>
      </c>
      <c r="AK145" t="s">
        <v>110</v>
      </c>
      <c r="AL145" t="s">
        <v>114</v>
      </c>
      <c r="AM145">
        <v>679</v>
      </c>
      <c r="AN145" t="s">
        <v>115</v>
      </c>
      <c r="AO145">
        <v>0</v>
      </c>
      <c r="AP145">
        <v>811</v>
      </c>
      <c r="AQ145">
        <v>1490</v>
      </c>
      <c r="AR145" t="s">
        <v>116</v>
      </c>
      <c r="AS145" t="s">
        <v>117</v>
      </c>
      <c r="AT145">
        <f t="shared" si="31"/>
        <v>1</v>
      </c>
      <c r="AU145" t="s">
        <v>118</v>
      </c>
      <c r="AV145">
        <f t="shared" si="32"/>
        <v>1</v>
      </c>
      <c r="AW145" t="s">
        <v>119</v>
      </c>
      <c r="AX145">
        <v>1501</v>
      </c>
      <c r="AY145">
        <v>0</v>
      </c>
      <c r="AZ145">
        <v>0</v>
      </c>
      <c r="BA145">
        <v>1501</v>
      </c>
      <c r="BB145">
        <f t="shared" si="33"/>
        <v>2991</v>
      </c>
      <c r="BC145">
        <v>1</v>
      </c>
      <c r="BD145">
        <v>0</v>
      </c>
      <c r="BE145">
        <v>2</v>
      </c>
      <c r="BF145">
        <v>0</v>
      </c>
      <c r="BG145">
        <v>3</v>
      </c>
      <c r="BH145">
        <v>1</v>
      </c>
      <c r="BI145" t="s">
        <v>110</v>
      </c>
      <c r="BJ145">
        <f t="shared" si="34"/>
        <v>2</v>
      </c>
      <c r="BK145">
        <v>6</v>
      </c>
      <c r="BL145" t="s">
        <v>120</v>
      </c>
      <c r="BM145">
        <v>0</v>
      </c>
      <c r="BN145" t="s">
        <v>96</v>
      </c>
      <c r="BO145" t="str">
        <f t="shared" si="35"/>
        <v>ERR</v>
      </c>
      <c r="BP145" t="s">
        <v>121</v>
      </c>
      <c r="BQ145">
        <v>1999</v>
      </c>
      <c r="BR145" t="s">
        <v>122</v>
      </c>
      <c r="BS145">
        <v>2</v>
      </c>
      <c r="BT145">
        <v>577</v>
      </c>
      <c r="BU145" t="s">
        <v>111</v>
      </c>
      <c r="BV145">
        <f t="shared" si="36"/>
        <v>3</v>
      </c>
      <c r="BW145" t="s">
        <v>111</v>
      </c>
      <c r="BX145">
        <f t="shared" si="37"/>
        <v>3</v>
      </c>
      <c r="BY145" t="s">
        <v>118</v>
      </c>
      <c r="BZ145">
        <v>144</v>
      </c>
      <c r="CA145">
        <v>29</v>
      </c>
      <c r="CB145">
        <v>0</v>
      </c>
      <c r="CC145">
        <v>0</v>
      </c>
      <c r="CD145">
        <v>0</v>
      </c>
      <c r="CE145">
        <v>0</v>
      </c>
      <c r="CF145" t="s">
        <v>96</v>
      </c>
      <c r="CG145" t="str">
        <f t="shared" si="38"/>
        <v>ERR</v>
      </c>
      <c r="CH145" t="s">
        <v>96</v>
      </c>
      <c r="CI145" t="s">
        <v>96</v>
      </c>
      <c r="CJ145">
        <v>0</v>
      </c>
      <c r="CK145">
        <v>6</v>
      </c>
      <c r="CL145">
        <v>2009</v>
      </c>
      <c r="CM145" t="s">
        <v>123</v>
      </c>
      <c r="CN145" t="s">
        <v>124</v>
      </c>
      <c r="CO145" s="1">
        <v>204000</v>
      </c>
      <c r="CP145" s="2">
        <f t="shared" si="26"/>
        <v>68.204613841524576</v>
      </c>
    </row>
    <row r="146" spans="1:94" x14ac:dyDescent="0.25">
      <c r="A146">
        <v>145</v>
      </c>
      <c r="B146">
        <v>90</v>
      </c>
      <c r="C146" t="s">
        <v>155</v>
      </c>
      <c r="D146">
        <v>70</v>
      </c>
      <c r="E146">
        <v>9100</v>
      </c>
      <c r="F146" t="s">
        <v>95</v>
      </c>
      <c r="G146" t="s">
        <v>96</v>
      </c>
      <c r="H146" t="s">
        <v>97</v>
      </c>
      <c r="I146" t="s">
        <v>98</v>
      </c>
      <c r="J146" t="s">
        <v>99</v>
      </c>
      <c r="K146" t="s">
        <v>100</v>
      </c>
      <c r="L146" t="s">
        <v>101</v>
      </c>
      <c r="M146" t="s">
        <v>164</v>
      </c>
      <c r="N146" t="s">
        <v>184</v>
      </c>
      <c r="O146" t="s">
        <v>103</v>
      </c>
      <c r="P146" t="s">
        <v>180</v>
      </c>
      <c r="Q146" t="s">
        <v>128</v>
      </c>
      <c r="R146">
        <v>5</v>
      </c>
      <c r="S146">
        <v>5</v>
      </c>
      <c r="T146">
        <v>1963</v>
      </c>
      <c r="U146">
        <v>1963</v>
      </c>
      <c r="V146" t="s">
        <v>106</v>
      </c>
      <c r="W146" t="s">
        <v>107</v>
      </c>
      <c r="X146" t="s">
        <v>153</v>
      </c>
      <c r="Y146" t="s">
        <v>153</v>
      </c>
      <c r="Z146" t="s">
        <v>109</v>
      </c>
      <c r="AA146">
        <v>336</v>
      </c>
      <c r="AB146" t="s">
        <v>111</v>
      </c>
      <c r="AC146">
        <f t="shared" si="27"/>
        <v>3</v>
      </c>
      <c r="AD146" t="s">
        <v>111</v>
      </c>
      <c r="AE146">
        <f t="shared" si="28"/>
        <v>3</v>
      </c>
      <c r="AF146" t="s">
        <v>131</v>
      </c>
      <c r="AG146" t="s">
        <v>111</v>
      </c>
      <c r="AH146">
        <f t="shared" si="29"/>
        <v>3</v>
      </c>
      <c r="AI146" t="s">
        <v>111</v>
      </c>
      <c r="AJ146">
        <f t="shared" si="30"/>
        <v>3</v>
      </c>
      <c r="AK146" t="s">
        <v>113</v>
      </c>
      <c r="AL146" t="s">
        <v>166</v>
      </c>
      <c r="AM146">
        <v>1332</v>
      </c>
      <c r="AN146" t="s">
        <v>115</v>
      </c>
      <c r="AO146">
        <v>0</v>
      </c>
      <c r="AP146">
        <v>396</v>
      </c>
      <c r="AQ146">
        <v>1728</v>
      </c>
      <c r="AR146" t="s">
        <v>116</v>
      </c>
      <c r="AS146" t="s">
        <v>111</v>
      </c>
      <c r="AT146">
        <f t="shared" si="31"/>
        <v>3</v>
      </c>
      <c r="AU146" t="s">
        <v>118</v>
      </c>
      <c r="AV146">
        <f t="shared" si="32"/>
        <v>1</v>
      </c>
      <c r="AW146" t="s">
        <v>119</v>
      </c>
      <c r="AX146">
        <v>1728</v>
      </c>
      <c r="AY146">
        <v>0</v>
      </c>
      <c r="AZ146">
        <v>0</v>
      </c>
      <c r="BA146">
        <v>1728</v>
      </c>
      <c r="BB146">
        <f t="shared" si="33"/>
        <v>3456</v>
      </c>
      <c r="BC146">
        <v>1</v>
      </c>
      <c r="BD146">
        <v>0</v>
      </c>
      <c r="BE146">
        <v>2</v>
      </c>
      <c r="BF146">
        <v>0</v>
      </c>
      <c r="BG146">
        <v>6</v>
      </c>
      <c r="BH146">
        <v>2</v>
      </c>
      <c r="BI146" t="s">
        <v>111</v>
      </c>
      <c r="BJ146">
        <f t="shared" si="34"/>
        <v>3</v>
      </c>
      <c r="BK146">
        <v>10</v>
      </c>
      <c r="BL146" t="s">
        <v>120</v>
      </c>
      <c r="BM146">
        <v>0</v>
      </c>
      <c r="BN146" t="s">
        <v>96</v>
      </c>
      <c r="BO146" t="str">
        <f t="shared" si="35"/>
        <v>ERR</v>
      </c>
      <c r="BP146" t="s">
        <v>140</v>
      </c>
      <c r="BQ146">
        <v>1963</v>
      </c>
      <c r="BR146" t="s">
        <v>115</v>
      </c>
      <c r="BS146">
        <v>2</v>
      </c>
      <c r="BT146">
        <v>504</v>
      </c>
      <c r="BU146" t="s">
        <v>111</v>
      </c>
      <c r="BV146">
        <f t="shared" si="36"/>
        <v>3</v>
      </c>
      <c r="BW146" t="s">
        <v>111</v>
      </c>
      <c r="BX146">
        <f t="shared" si="37"/>
        <v>3</v>
      </c>
      <c r="BY146" t="s">
        <v>118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96</v>
      </c>
      <c r="CG146" t="str">
        <f t="shared" si="38"/>
        <v>ERR</v>
      </c>
      <c r="CH146" t="s">
        <v>96</v>
      </c>
      <c r="CI146" t="s">
        <v>96</v>
      </c>
      <c r="CJ146">
        <v>0</v>
      </c>
      <c r="CK146">
        <v>11</v>
      </c>
      <c r="CL146">
        <v>2006</v>
      </c>
      <c r="CM146" t="s">
        <v>233</v>
      </c>
      <c r="CN146" t="s">
        <v>141</v>
      </c>
      <c r="CO146" s="1">
        <v>125000</v>
      </c>
      <c r="CP146" s="2">
        <f t="shared" si="26"/>
        <v>36.168981481481481</v>
      </c>
    </row>
    <row r="147" spans="1:94" x14ac:dyDescent="0.25">
      <c r="A147">
        <v>146</v>
      </c>
      <c r="B147">
        <v>160</v>
      </c>
      <c r="C147" t="s">
        <v>155</v>
      </c>
      <c r="D147">
        <v>24</v>
      </c>
      <c r="E147">
        <v>2522</v>
      </c>
      <c r="F147" t="s">
        <v>95</v>
      </c>
      <c r="G147" t="s">
        <v>96</v>
      </c>
      <c r="H147" t="s">
        <v>97</v>
      </c>
      <c r="I147" t="s">
        <v>98</v>
      </c>
      <c r="J147" t="s">
        <v>99</v>
      </c>
      <c r="K147" t="s">
        <v>100</v>
      </c>
      <c r="L147" t="s">
        <v>101</v>
      </c>
      <c r="M147" t="s">
        <v>198</v>
      </c>
      <c r="N147" t="s">
        <v>103</v>
      </c>
      <c r="O147" t="s">
        <v>103</v>
      </c>
      <c r="P147" t="s">
        <v>211</v>
      </c>
      <c r="Q147" t="s">
        <v>105</v>
      </c>
      <c r="R147">
        <v>6</v>
      </c>
      <c r="S147">
        <v>5</v>
      </c>
      <c r="T147">
        <v>2004</v>
      </c>
      <c r="U147">
        <v>2006</v>
      </c>
      <c r="V147" t="s">
        <v>106</v>
      </c>
      <c r="W147" t="s">
        <v>107</v>
      </c>
      <c r="X147" t="s">
        <v>108</v>
      </c>
      <c r="Y147" t="s">
        <v>108</v>
      </c>
      <c r="Z147" t="s">
        <v>150</v>
      </c>
      <c r="AA147">
        <v>50</v>
      </c>
      <c r="AB147" t="s">
        <v>110</v>
      </c>
      <c r="AC147">
        <f t="shared" si="27"/>
        <v>2</v>
      </c>
      <c r="AD147" t="s">
        <v>111</v>
      </c>
      <c r="AE147">
        <f t="shared" si="28"/>
        <v>3</v>
      </c>
      <c r="AF147" t="s">
        <v>112</v>
      </c>
      <c r="AG147" t="s">
        <v>110</v>
      </c>
      <c r="AH147">
        <f t="shared" si="29"/>
        <v>2</v>
      </c>
      <c r="AI147" t="s">
        <v>111</v>
      </c>
      <c r="AJ147">
        <f t="shared" si="30"/>
        <v>3</v>
      </c>
      <c r="AK147" t="s">
        <v>113</v>
      </c>
      <c r="AL147" t="s">
        <v>115</v>
      </c>
      <c r="AM147">
        <v>0</v>
      </c>
      <c r="AN147" t="s">
        <v>115</v>
      </c>
      <c r="AO147">
        <v>0</v>
      </c>
      <c r="AP147">
        <v>970</v>
      </c>
      <c r="AQ147">
        <v>970</v>
      </c>
      <c r="AR147" t="s">
        <v>116</v>
      </c>
      <c r="AS147" t="s">
        <v>117</v>
      </c>
      <c r="AT147">
        <f t="shared" si="31"/>
        <v>1</v>
      </c>
      <c r="AU147" t="s">
        <v>118</v>
      </c>
      <c r="AV147">
        <f t="shared" si="32"/>
        <v>1</v>
      </c>
      <c r="AW147" t="s">
        <v>119</v>
      </c>
      <c r="AX147">
        <v>970</v>
      </c>
      <c r="AY147">
        <v>739</v>
      </c>
      <c r="AZ147">
        <v>0</v>
      </c>
      <c r="BA147">
        <v>1709</v>
      </c>
      <c r="BB147">
        <f t="shared" si="33"/>
        <v>2679</v>
      </c>
      <c r="BC147">
        <v>0</v>
      </c>
      <c r="BD147">
        <v>0</v>
      </c>
      <c r="BE147">
        <v>2</v>
      </c>
      <c r="BF147">
        <v>0</v>
      </c>
      <c r="BG147">
        <v>3</v>
      </c>
      <c r="BH147">
        <v>1</v>
      </c>
      <c r="BI147" t="s">
        <v>110</v>
      </c>
      <c r="BJ147">
        <f t="shared" si="34"/>
        <v>2</v>
      </c>
      <c r="BK147">
        <v>7</v>
      </c>
      <c r="BL147" t="s">
        <v>234</v>
      </c>
      <c r="BM147">
        <v>0</v>
      </c>
      <c r="BN147" t="s">
        <v>96</v>
      </c>
      <c r="BO147" t="str">
        <f t="shared" si="35"/>
        <v>ERR</v>
      </c>
      <c r="BP147" t="s">
        <v>140</v>
      </c>
      <c r="BQ147">
        <v>2004</v>
      </c>
      <c r="BR147" t="s">
        <v>115</v>
      </c>
      <c r="BS147">
        <v>2</v>
      </c>
      <c r="BT147">
        <v>380</v>
      </c>
      <c r="BU147" t="s">
        <v>111</v>
      </c>
      <c r="BV147">
        <f t="shared" si="36"/>
        <v>3</v>
      </c>
      <c r="BW147" t="s">
        <v>111</v>
      </c>
      <c r="BX147">
        <f t="shared" si="37"/>
        <v>3</v>
      </c>
      <c r="BY147" t="s">
        <v>118</v>
      </c>
      <c r="BZ147">
        <v>0</v>
      </c>
      <c r="CA147">
        <v>40</v>
      </c>
      <c r="CB147">
        <v>0</v>
      </c>
      <c r="CC147">
        <v>0</v>
      </c>
      <c r="CD147">
        <v>0</v>
      </c>
      <c r="CE147">
        <v>0</v>
      </c>
      <c r="CF147" t="s">
        <v>96</v>
      </c>
      <c r="CG147" t="str">
        <f t="shared" si="38"/>
        <v>ERR</v>
      </c>
      <c r="CH147" t="s">
        <v>96</v>
      </c>
      <c r="CI147" t="s">
        <v>96</v>
      </c>
      <c r="CJ147">
        <v>0</v>
      </c>
      <c r="CK147">
        <v>4</v>
      </c>
      <c r="CL147">
        <v>2006</v>
      </c>
      <c r="CM147" t="s">
        <v>123</v>
      </c>
      <c r="CN147" t="s">
        <v>124</v>
      </c>
      <c r="CO147" s="1">
        <v>130000</v>
      </c>
      <c r="CP147" s="2">
        <f t="shared" si="26"/>
        <v>48.525569242254569</v>
      </c>
    </row>
    <row r="148" spans="1:94" x14ac:dyDescent="0.25">
      <c r="A148">
        <v>147</v>
      </c>
      <c r="B148">
        <v>30</v>
      </c>
      <c r="C148" t="s">
        <v>155</v>
      </c>
      <c r="D148">
        <v>51</v>
      </c>
      <c r="E148">
        <v>6120</v>
      </c>
      <c r="F148" t="s">
        <v>95</v>
      </c>
      <c r="G148" t="s">
        <v>96</v>
      </c>
      <c r="H148" t="s">
        <v>97</v>
      </c>
      <c r="I148" t="s">
        <v>98</v>
      </c>
      <c r="J148" t="s">
        <v>99</v>
      </c>
      <c r="K148" t="s">
        <v>135</v>
      </c>
      <c r="L148" t="s">
        <v>101</v>
      </c>
      <c r="M148" t="s">
        <v>161</v>
      </c>
      <c r="N148" t="s">
        <v>103</v>
      </c>
      <c r="O148" t="s">
        <v>103</v>
      </c>
      <c r="P148" t="s">
        <v>104</v>
      </c>
      <c r="Q148" t="s">
        <v>128</v>
      </c>
      <c r="R148">
        <v>5</v>
      </c>
      <c r="S148">
        <v>7</v>
      </c>
      <c r="T148">
        <v>1931</v>
      </c>
      <c r="U148">
        <v>1993</v>
      </c>
      <c r="V148" t="s">
        <v>106</v>
      </c>
      <c r="W148" t="s">
        <v>107</v>
      </c>
      <c r="X148" t="s">
        <v>137</v>
      </c>
      <c r="Y148" t="s">
        <v>137</v>
      </c>
      <c r="Z148" t="s">
        <v>130</v>
      </c>
      <c r="AA148">
        <v>0</v>
      </c>
      <c r="AB148" t="s">
        <v>111</v>
      </c>
      <c r="AC148">
        <f t="shared" si="27"/>
        <v>3</v>
      </c>
      <c r="AD148" t="s">
        <v>111</v>
      </c>
      <c r="AE148">
        <f t="shared" si="28"/>
        <v>3</v>
      </c>
      <c r="AF148" t="s">
        <v>139</v>
      </c>
      <c r="AG148" t="s">
        <v>111</v>
      </c>
      <c r="AH148">
        <f t="shared" si="29"/>
        <v>3</v>
      </c>
      <c r="AI148" t="s">
        <v>111</v>
      </c>
      <c r="AJ148">
        <f t="shared" si="30"/>
        <v>3</v>
      </c>
      <c r="AK148" t="s">
        <v>113</v>
      </c>
      <c r="AL148" t="s">
        <v>154</v>
      </c>
      <c r="AM148">
        <v>209</v>
      </c>
      <c r="AN148" t="s">
        <v>115</v>
      </c>
      <c r="AO148">
        <v>0</v>
      </c>
      <c r="AP148">
        <v>506</v>
      </c>
      <c r="AQ148">
        <v>715</v>
      </c>
      <c r="AR148" t="s">
        <v>116</v>
      </c>
      <c r="AS148" t="s">
        <v>111</v>
      </c>
      <c r="AT148">
        <f t="shared" si="31"/>
        <v>3</v>
      </c>
      <c r="AU148" t="s">
        <v>118</v>
      </c>
      <c r="AV148">
        <f t="shared" si="32"/>
        <v>1</v>
      </c>
      <c r="AW148" t="s">
        <v>177</v>
      </c>
      <c r="AX148">
        <v>875</v>
      </c>
      <c r="AY148">
        <v>0</v>
      </c>
      <c r="AZ148">
        <v>0</v>
      </c>
      <c r="BA148">
        <v>875</v>
      </c>
      <c r="BB148">
        <f t="shared" si="33"/>
        <v>1590</v>
      </c>
      <c r="BC148">
        <v>1</v>
      </c>
      <c r="BD148">
        <v>0</v>
      </c>
      <c r="BE148">
        <v>1</v>
      </c>
      <c r="BF148">
        <v>0</v>
      </c>
      <c r="BG148">
        <v>2</v>
      </c>
      <c r="BH148">
        <v>1</v>
      </c>
      <c r="BI148" t="s">
        <v>111</v>
      </c>
      <c r="BJ148">
        <f t="shared" si="34"/>
        <v>3</v>
      </c>
      <c r="BK148">
        <v>5</v>
      </c>
      <c r="BL148" t="s">
        <v>120</v>
      </c>
      <c r="BM148">
        <v>0</v>
      </c>
      <c r="BN148" t="s">
        <v>96</v>
      </c>
      <c r="BO148" t="str">
        <f t="shared" si="35"/>
        <v>ERR</v>
      </c>
      <c r="BP148" t="s">
        <v>140</v>
      </c>
      <c r="BQ148">
        <v>1931</v>
      </c>
      <c r="BR148" t="s">
        <v>115</v>
      </c>
      <c r="BS148">
        <v>1</v>
      </c>
      <c r="BT148">
        <v>180</v>
      </c>
      <c r="BU148" t="s">
        <v>160</v>
      </c>
      <c r="BV148">
        <f t="shared" si="36"/>
        <v>4</v>
      </c>
      <c r="BW148" t="s">
        <v>111</v>
      </c>
      <c r="BX148">
        <f t="shared" si="37"/>
        <v>3</v>
      </c>
      <c r="BY148" t="s">
        <v>118</v>
      </c>
      <c r="BZ148">
        <v>48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96</v>
      </c>
      <c r="CG148" t="str">
        <f t="shared" si="38"/>
        <v>ERR</v>
      </c>
      <c r="CH148" t="s">
        <v>96</v>
      </c>
      <c r="CI148" t="s">
        <v>96</v>
      </c>
      <c r="CJ148">
        <v>0</v>
      </c>
      <c r="CK148">
        <v>11</v>
      </c>
      <c r="CL148">
        <v>2009</v>
      </c>
      <c r="CM148" t="s">
        <v>123</v>
      </c>
      <c r="CN148" t="s">
        <v>124</v>
      </c>
      <c r="CO148" s="1">
        <v>105000</v>
      </c>
      <c r="CP148" s="2">
        <f t="shared" si="26"/>
        <v>66.037735849056602</v>
      </c>
    </row>
    <row r="149" spans="1:94" x14ac:dyDescent="0.25">
      <c r="A149">
        <v>148</v>
      </c>
      <c r="B149">
        <v>60</v>
      </c>
      <c r="C149" t="s">
        <v>94</v>
      </c>
      <c r="D149" t="s">
        <v>96</v>
      </c>
      <c r="E149">
        <v>9505</v>
      </c>
      <c r="F149" t="s">
        <v>95</v>
      </c>
      <c r="G149" t="s">
        <v>96</v>
      </c>
      <c r="H149" t="s">
        <v>133</v>
      </c>
      <c r="I149" t="s">
        <v>98</v>
      </c>
      <c r="J149" t="s">
        <v>99</v>
      </c>
      <c r="K149" t="s">
        <v>179</v>
      </c>
      <c r="L149" t="s">
        <v>101</v>
      </c>
      <c r="M149" t="s">
        <v>206</v>
      </c>
      <c r="N149" t="s">
        <v>103</v>
      </c>
      <c r="O149" t="s">
        <v>103</v>
      </c>
      <c r="P149" t="s">
        <v>104</v>
      </c>
      <c r="Q149" t="s">
        <v>105</v>
      </c>
      <c r="R149">
        <v>7</v>
      </c>
      <c r="S149">
        <v>5</v>
      </c>
      <c r="T149">
        <v>2001</v>
      </c>
      <c r="U149">
        <v>2001</v>
      </c>
      <c r="V149" t="s">
        <v>106</v>
      </c>
      <c r="W149" t="s">
        <v>107</v>
      </c>
      <c r="X149" t="s">
        <v>108</v>
      </c>
      <c r="Y149" t="s">
        <v>108</v>
      </c>
      <c r="Z149" t="s">
        <v>109</v>
      </c>
      <c r="AA149">
        <v>180</v>
      </c>
      <c r="AB149" t="s">
        <v>110</v>
      </c>
      <c r="AC149">
        <f t="shared" si="27"/>
        <v>2</v>
      </c>
      <c r="AD149" t="s">
        <v>111</v>
      </c>
      <c r="AE149">
        <f t="shared" si="28"/>
        <v>3</v>
      </c>
      <c r="AF149" t="s">
        <v>112</v>
      </c>
      <c r="AG149" t="s">
        <v>110</v>
      </c>
      <c r="AH149">
        <f t="shared" si="29"/>
        <v>2</v>
      </c>
      <c r="AI149" t="s">
        <v>111</v>
      </c>
      <c r="AJ149">
        <f t="shared" si="30"/>
        <v>3</v>
      </c>
      <c r="AK149" t="s">
        <v>113</v>
      </c>
      <c r="AL149" t="s">
        <v>115</v>
      </c>
      <c r="AM149">
        <v>0</v>
      </c>
      <c r="AN149" t="s">
        <v>115</v>
      </c>
      <c r="AO149">
        <v>0</v>
      </c>
      <c r="AP149">
        <v>884</v>
      </c>
      <c r="AQ149">
        <v>884</v>
      </c>
      <c r="AR149" t="s">
        <v>116</v>
      </c>
      <c r="AS149" t="s">
        <v>117</v>
      </c>
      <c r="AT149">
        <f t="shared" si="31"/>
        <v>1</v>
      </c>
      <c r="AU149" t="s">
        <v>118</v>
      </c>
      <c r="AV149">
        <f t="shared" si="32"/>
        <v>1</v>
      </c>
      <c r="AW149" t="s">
        <v>119</v>
      </c>
      <c r="AX149">
        <v>884</v>
      </c>
      <c r="AY149">
        <v>1151</v>
      </c>
      <c r="AZ149">
        <v>0</v>
      </c>
      <c r="BA149">
        <v>2035</v>
      </c>
      <c r="BB149">
        <f t="shared" si="33"/>
        <v>2919</v>
      </c>
      <c r="BC149">
        <v>0</v>
      </c>
      <c r="BD149">
        <v>0</v>
      </c>
      <c r="BE149">
        <v>2</v>
      </c>
      <c r="BF149">
        <v>1</v>
      </c>
      <c r="BG149">
        <v>3</v>
      </c>
      <c r="BH149">
        <v>1</v>
      </c>
      <c r="BI149" t="s">
        <v>110</v>
      </c>
      <c r="BJ149">
        <f t="shared" si="34"/>
        <v>2</v>
      </c>
      <c r="BK149">
        <v>8</v>
      </c>
      <c r="BL149" t="s">
        <v>120</v>
      </c>
      <c r="BM149">
        <v>1</v>
      </c>
      <c r="BN149" t="s">
        <v>110</v>
      </c>
      <c r="BO149">
        <f t="shared" si="35"/>
        <v>2</v>
      </c>
      <c r="BP149" t="s">
        <v>169</v>
      </c>
      <c r="BQ149">
        <v>2001</v>
      </c>
      <c r="BR149" t="s">
        <v>170</v>
      </c>
      <c r="BS149">
        <v>2</v>
      </c>
      <c r="BT149">
        <v>434</v>
      </c>
      <c r="BU149" t="s">
        <v>111</v>
      </c>
      <c r="BV149">
        <f t="shared" si="36"/>
        <v>3</v>
      </c>
      <c r="BW149" t="s">
        <v>111</v>
      </c>
      <c r="BX149">
        <f t="shared" si="37"/>
        <v>3</v>
      </c>
      <c r="BY149" t="s">
        <v>118</v>
      </c>
      <c r="BZ149">
        <v>144</v>
      </c>
      <c r="CA149">
        <v>48</v>
      </c>
      <c r="CB149">
        <v>0</v>
      </c>
      <c r="CC149">
        <v>0</v>
      </c>
      <c r="CD149">
        <v>0</v>
      </c>
      <c r="CE149">
        <v>0</v>
      </c>
      <c r="CF149" t="s">
        <v>96</v>
      </c>
      <c r="CG149" t="str">
        <f t="shared" si="38"/>
        <v>ERR</v>
      </c>
      <c r="CH149" t="s">
        <v>96</v>
      </c>
      <c r="CI149" t="s">
        <v>96</v>
      </c>
      <c r="CJ149">
        <v>0</v>
      </c>
      <c r="CK149">
        <v>5</v>
      </c>
      <c r="CL149">
        <v>2010</v>
      </c>
      <c r="CM149" t="s">
        <v>123</v>
      </c>
      <c r="CN149" t="s">
        <v>124</v>
      </c>
      <c r="CO149" s="1">
        <v>222500</v>
      </c>
      <c r="CP149" s="2">
        <f t="shared" si="26"/>
        <v>76.224734498115794</v>
      </c>
    </row>
    <row r="150" spans="1:94" x14ac:dyDescent="0.25">
      <c r="A150">
        <v>149</v>
      </c>
      <c r="B150">
        <v>20</v>
      </c>
      <c r="C150" t="s">
        <v>94</v>
      </c>
      <c r="D150">
        <v>63</v>
      </c>
      <c r="E150">
        <v>7500</v>
      </c>
      <c r="F150" t="s">
        <v>95</v>
      </c>
      <c r="G150" t="s">
        <v>96</v>
      </c>
      <c r="H150" t="s">
        <v>97</v>
      </c>
      <c r="I150" t="s">
        <v>98</v>
      </c>
      <c r="J150" t="s">
        <v>99</v>
      </c>
      <c r="K150" t="s">
        <v>100</v>
      </c>
      <c r="L150" t="s">
        <v>101</v>
      </c>
      <c r="M150" t="s">
        <v>183</v>
      </c>
      <c r="N150" t="s">
        <v>103</v>
      </c>
      <c r="O150" t="s">
        <v>103</v>
      </c>
      <c r="P150" t="s">
        <v>104</v>
      </c>
      <c r="Q150" t="s">
        <v>128</v>
      </c>
      <c r="R150">
        <v>7</v>
      </c>
      <c r="S150">
        <v>5</v>
      </c>
      <c r="T150">
        <v>2004</v>
      </c>
      <c r="U150">
        <v>2005</v>
      </c>
      <c r="V150" t="s">
        <v>106</v>
      </c>
      <c r="W150" t="s">
        <v>107</v>
      </c>
      <c r="X150" t="s">
        <v>108</v>
      </c>
      <c r="Y150" t="s">
        <v>108</v>
      </c>
      <c r="Z150" t="s">
        <v>109</v>
      </c>
      <c r="AA150">
        <v>120</v>
      </c>
      <c r="AB150" t="s">
        <v>111</v>
      </c>
      <c r="AC150">
        <f t="shared" si="27"/>
        <v>3</v>
      </c>
      <c r="AD150" t="s">
        <v>111</v>
      </c>
      <c r="AE150">
        <f t="shared" si="28"/>
        <v>3</v>
      </c>
      <c r="AF150" t="s">
        <v>112</v>
      </c>
      <c r="AG150" t="s">
        <v>110</v>
      </c>
      <c r="AH150">
        <f t="shared" si="29"/>
        <v>2</v>
      </c>
      <c r="AI150" t="s">
        <v>111</v>
      </c>
      <c r="AJ150">
        <f t="shared" si="30"/>
        <v>3</v>
      </c>
      <c r="AK150" t="s">
        <v>113</v>
      </c>
      <c r="AL150" t="s">
        <v>114</v>
      </c>
      <c r="AM150">
        <v>680</v>
      </c>
      <c r="AN150" t="s">
        <v>115</v>
      </c>
      <c r="AO150">
        <v>0</v>
      </c>
      <c r="AP150">
        <v>400</v>
      </c>
      <c r="AQ150">
        <v>1080</v>
      </c>
      <c r="AR150" t="s">
        <v>116</v>
      </c>
      <c r="AS150" t="s">
        <v>117</v>
      </c>
      <c r="AT150">
        <f t="shared" si="31"/>
        <v>1</v>
      </c>
      <c r="AU150" t="s">
        <v>118</v>
      </c>
      <c r="AV150">
        <f t="shared" si="32"/>
        <v>1</v>
      </c>
      <c r="AW150" t="s">
        <v>119</v>
      </c>
      <c r="AX150">
        <v>1080</v>
      </c>
      <c r="AY150">
        <v>0</v>
      </c>
      <c r="AZ150">
        <v>0</v>
      </c>
      <c r="BA150">
        <v>1080</v>
      </c>
      <c r="BB150">
        <f t="shared" si="33"/>
        <v>2160</v>
      </c>
      <c r="BC150">
        <v>1</v>
      </c>
      <c r="BD150">
        <v>0</v>
      </c>
      <c r="BE150">
        <v>1</v>
      </c>
      <c r="BF150">
        <v>0</v>
      </c>
      <c r="BG150">
        <v>3</v>
      </c>
      <c r="BH150">
        <v>1</v>
      </c>
      <c r="BI150" t="s">
        <v>110</v>
      </c>
      <c r="BJ150">
        <f t="shared" si="34"/>
        <v>2</v>
      </c>
      <c r="BK150">
        <v>6</v>
      </c>
      <c r="BL150" t="s">
        <v>120</v>
      </c>
      <c r="BM150">
        <v>0</v>
      </c>
      <c r="BN150" t="s">
        <v>96</v>
      </c>
      <c r="BO150" t="str">
        <f t="shared" si="35"/>
        <v>ERR</v>
      </c>
      <c r="BP150" t="s">
        <v>96</v>
      </c>
      <c r="BQ150" t="s">
        <v>96</v>
      </c>
      <c r="BR150" t="s">
        <v>96</v>
      </c>
      <c r="BS150">
        <v>0</v>
      </c>
      <c r="BT150">
        <v>0</v>
      </c>
      <c r="BU150" t="s">
        <v>96</v>
      </c>
      <c r="BV150" t="str">
        <f t="shared" si="36"/>
        <v>ERR</v>
      </c>
      <c r="BW150" t="s">
        <v>96</v>
      </c>
      <c r="BX150" t="str">
        <f t="shared" si="37"/>
        <v>ERR</v>
      </c>
      <c r="BY150" t="s">
        <v>118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 t="s">
        <v>96</v>
      </c>
      <c r="CG150" t="str">
        <f t="shared" si="38"/>
        <v>ERR</v>
      </c>
      <c r="CH150" t="s">
        <v>96</v>
      </c>
      <c r="CI150" t="s">
        <v>96</v>
      </c>
      <c r="CJ150">
        <v>0</v>
      </c>
      <c r="CK150">
        <v>4</v>
      </c>
      <c r="CL150">
        <v>2008</v>
      </c>
      <c r="CM150" t="s">
        <v>123</v>
      </c>
      <c r="CN150" t="s">
        <v>124</v>
      </c>
      <c r="CO150" s="1">
        <v>141000</v>
      </c>
      <c r="CP150" s="2">
        <f t="shared" si="26"/>
        <v>65.277777777777771</v>
      </c>
    </row>
    <row r="151" spans="1:94" x14ac:dyDescent="0.25">
      <c r="A151">
        <v>150</v>
      </c>
      <c r="B151">
        <v>50</v>
      </c>
      <c r="C151" t="s">
        <v>155</v>
      </c>
      <c r="D151" t="s">
        <v>96</v>
      </c>
      <c r="E151">
        <v>6240</v>
      </c>
      <c r="F151" t="s">
        <v>95</v>
      </c>
      <c r="G151" t="s">
        <v>96</v>
      </c>
      <c r="H151" t="s">
        <v>97</v>
      </c>
      <c r="I151" t="s">
        <v>98</v>
      </c>
      <c r="J151" t="s">
        <v>99</v>
      </c>
      <c r="K151" t="s">
        <v>100</v>
      </c>
      <c r="L151" t="s">
        <v>101</v>
      </c>
      <c r="M151" t="s">
        <v>161</v>
      </c>
      <c r="N151" t="s">
        <v>103</v>
      </c>
      <c r="O151" t="s">
        <v>103</v>
      </c>
      <c r="P151" t="s">
        <v>104</v>
      </c>
      <c r="Q151" t="s">
        <v>145</v>
      </c>
      <c r="R151">
        <v>5</v>
      </c>
      <c r="S151">
        <v>4</v>
      </c>
      <c r="T151">
        <v>1936</v>
      </c>
      <c r="U151">
        <v>1950</v>
      </c>
      <c r="V151" t="s">
        <v>106</v>
      </c>
      <c r="W151" t="s">
        <v>107</v>
      </c>
      <c r="X151" t="s">
        <v>129</v>
      </c>
      <c r="Y151" t="s">
        <v>129</v>
      </c>
      <c r="Z151" t="s">
        <v>130</v>
      </c>
      <c r="AA151">
        <v>0</v>
      </c>
      <c r="AB151" t="s">
        <v>111</v>
      </c>
      <c r="AC151">
        <f t="shared" si="27"/>
        <v>3</v>
      </c>
      <c r="AD151" t="s">
        <v>111</v>
      </c>
      <c r="AE151">
        <f t="shared" si="28"/>
        <v>3</v>
      </c>
      <c r="AF151" t="s">
        <v>139</v>
      </c>
      <c r="AG151" t="s">
        <v>110</v>
      </c>
      <c r="AH151">
        <f t="shared" si="29"/>
        <v>2</v>
      </c>
      <c r="AI151" t="s">
        <v>111</v>
      </c>
      <c r="AJ151">
        <f t="shared" si="30"/>
        <v>3</v>
      </c>
      <c r="AK151" t="s">
        <v>113</v>
      </c>
      <c r="AL151" t="s">
        <v>115</v>
      </c>
      <c r="AM151">
        <v>0</v>
      </c>
      <c r="AN151" t="s">
        <v>115</v>
      </c>
      <c r="AO151">
        <v>0</v>
      </c>
      <c r="AP151">
        <v>896</v>
      </c>
      <c r="AQ151">
        <v>896</v>
      </c>
      <c r="AR151" t="s">
        <v>116</v>
      </c>
      <c r="AS151" t="s">
        <v>110</v>
      </c>
      <c r="AT151">
        <f t="shared" si="31"/>
        <v>2</v>
      </c>
      <c r="AU151" t="s">
        <v>118</v>
      </c>
      <c r="AV151">
        <f t="shared" si="32"/>
        <v>1</v>
      </c>
      <c r="AW151" t="s">
        <v>177</v>
      </c>
      <c r="AX151">
        <v>896</v>
      </c>
      <c r="AY151">
        <v>448</v>
      </c>
      <c r="AZ151">
        <v>0</v>
      </c>
      <c r="BA151">
        <v>1344</v>
      </c>
      <c r="BB151">
        <f t="shared" si="33"/>
        <v>2240</v>
      </c>
      <c r="BC151">
        <v>0</v>
      </c>
      <c r="BD151">
        <v>0</v>
      </c>
      <c r="BE151">
        <v>1</v>
      </c>
      <c r="BF151">
        <v>0</v>
      </c>
      <c r="BG151">
        <v>3</v>
      </c>
      <c r="BH151">
        <v>1</v>
      </c>
      <c r="BI151" t="s">
        <v>111</v>
      </c>
      <c r="BJ151">
        <f t="shared" si="34"/>
        <v>3</v>
      </c>
      <c r="BK151">
        <v>7</v>
      </c>
      <c r="BL151" t="s">
        <v>120</v>
      </c>
      <c r="BM151">
        <v>0</v>
      </c>
      <c r="BN151" t="s">
        <v>96</v>
      </c>
      <c r="BO151" t="str">
        <f t="shared" si="35"/>
        <v>ERR</v>
      </c>
      <c r="BP151" t="s">
        <v>140</v>
      </c>
      <c r="BQ151">
        <v>1936</v>
      </c>
      <c r="BR151" t="s">
        <v>115</v>
      </c>
      <c r="BS151">
        <v>1</v>
      </c>
      <c r="BT151">
        <v>240</v>
      </c>
      <c r="BU151" t="s">
        <v>160</v>
      </c>
      <c r="BV151">
        <f t="shared" si="36"/>
        <v>4</v>
      </c>
      <c r="BW151" t="s">
        <v>111</v>
      </c>
      <c r="BX151">
        <f t="shared" si="37"/>
        <v>3</v>
      </c>
      <c r="BY151" t="s">
        <v>118</v>
      </c>
      <c r="BZ151">
        <v>200</v>
      </c>
      <c r="CA151">
        <v>114</v>
      </c>
      <c r="CB151">
        <v>0</v>
      </c>
      <c r="CC151">
        <v>0</v>
      </c>
      <c r="CD151">
        <v>0</v>
      </c>
      <c r="CE151">
        <v>0</v>
      </c>
      <c r="CF151" t="s">
        <v>96</v>
      </c>
      <c r="CG151" t="str">
        <f t="shared" si="38"/>
        <v>ERR</v>
      </c>
      <c r="CH151" t="s">
        <v>96</v>
      </c>
      <c r="CI151" t="s">
        <v>96</v>
      </c>
      <c r="CJ151">
        <v>0</v>
      </c>
      <c r="CK151">
        <v>4</v>
      </c>
      <c r="CL151">
        <v>2006</v>
      </c>
      <c r="CM151" t="s">
        <v>123</v>
      </c>
      <c r="CN151" t="s">
        <v>124</v>
      </c>
      <c r="CO151" s="1">
        <v>115000</v>
      </c>
      <c r="CP151" s="2">
        <f t="shared" si="26"/>
        <v>51.339285714285715</v>
      </c>
    </row>
    <row r="152" spans="1:94" x14ac:dyDescent="0.25">
      <c r="A152">
        <v>151</v>
      </c>
      <c r="B152">
        <v>20</v>
      </c>
      <c r="C152" t="s">
        <v>94</v>
      </c>
      <c r="D152">
        <v>120</v>
      </c>
      <c r="E152">
        <v>10356</v>
      </c>
      <c r="F152" t="s">
        <v>95</v>
      </c>
      <c r="G152" t="s">
        <v>96</v>
      </c>
      <c r="H152" t="s">
        <v>97</v>
      </c>
      <c r="I152" t="s">
        <v>98</v>
      </c>
      <c r="J152" t="s">
        <v>99</v>
      </c>
      <c r="K152" t="s">
        <v>135</v>
      </c>
      <c r="L152" t="s">
        <v>101</v>
      </c>
      <c r="M152" t="s">
        <v>102</v>
      </c>
      <c r="N152" t="s">
        <v>103</v>
      </c>
      <c r="O152" t="s">
        <v>103</v>
      </c>
      <c r="P152" t="s">
        <v>104</v>
      </c>
      <c r="Q152" t="s">
        <v>128</v>
      </c>
      <c r="R152">
        <v>5</v>
      </c>
      <c r="S152">
        <v>6</v>
      </c>
      <c r="T152">
        <v>1975</v>
      </c>
      <c r="U152">
        <v>1975</v>
      </c>
      <c r="V152" t="s">
        <v>106</v>
      </c>
      <c r="W152" t="s">
        <v>107</v>
      </c>
      <c r="X152" t="s">
        <v>153</v>
      </c>
      <c r="Y152" t="s">
        <v>153</v>
      </c>
      <c r="Z152" t="s">
        <v>130</v>
      </c>
      <c r="AA152">
        <v>0</v>
      </c>
      <c r="AB152" t="s">
        <v>111</v>
      </c>
      <c r="AC152">
        <f t="shared" si="27"/>
        <v>3</v>
      </c>
      <c r="AD152" t="s">
        <v>111</v>
      </c>
      <c r="AE152">
        <f t="shared" si="28"/>
        <v>3</v>
      </c>
      <c r="AF152" t="s">
        <v>131</v>
      </c>
      <c r="AG152" t="s">
        <v>111</v>
      </c>
      <c r="AH152">
        <f t="shared" si="29"/>
        <v>3</v>
      </c>
      <c r="AI152" t="s">
        <v>111</v>
      </c>
      <c r="AJ152">
        <f t="shared" si="30"/>
        <v>3</v>
      </c>
      <c r="AK152" t="s">
        <v>143</v>
      </c>
      <c r="AL152" t="s">
        <v>154</v>
      </c>
      <c r="AM152">
        <v>716</v>
      </c>
      <c r="AN152" t="s">
        <v>115</v>
      </c>
      <c r="AO152">
        <v>0</v>
      </c>
      <c r="AP152">
        <v>253</v>
      </c>
      <c r="AQ152">
        <v>969</v>
      </c>
      <c r="AR152" t="s">
        <v>116</v>
      </c>
      <c r="AS152" t="s">
        <v>111</v>
      </c>
      <c r="AT152">
        <f t="shared" si="31"/>
        <v>3</v>
      </c>
      <c r="AU152" t="s">
        <v>118</v>
      </c>
      <c r="AV152">
        <f t="shared" si="32"/>
        <v>1</v>
      </c>
      <c r="AW152" t="s">
        <v>119</v>
      </c>
      <c r="AX152">
        <v>969</v>
      </c>
      <c r="AY152">
        <v>0</v>
      </c>
      <c r="AZ152">
        <v>0</v>
      </c>
      <c r="BA152">
        <v>969</v>
      </c>
      <c r="BB152">
        <f t="shared" si="33"/>
        <v>1938</v>
      </c>
      <c r="BC152">
        <v>0</v>
      </c>
      <c r="BD152">
        <v>0</v>
      </c>
      <c r="BE152">
        <v>1</v>
      </c>
      <c r="BF152">
        <v>1</v>
      </c>
      <c r="BG152">
        <v>3</v>
      </c>
      <c r="BH152">
        <v>1</v>
      </c>
      <c r="BI152" t="s">
        <v>111</v>
      </c>
      <c r="BJ152">
        <f t="shared" si="34"/>
        <v>3</v>
      </c>
      <c r="BK152">
        <v>5</v>
      </c>
      <c r="BL152" t="s">
        <v>120</v>
      </c>
      <c r="BM152">
        <v>0</v>
      </c>
      <c r="BN152" t="s">
        <v>96</v>
      </c>
      <c r="BO152" t="str">
        <f t="shared" si="35"/>
        <v>ERR</v>
      </c>
      <c r="BP152" t="s">
        <v>121</v>
      </c>
      <c r="BQ152">
        <v>1975</v>
      </c>
      <c r="BR152" t="s">
        <v>115</v>
      </c>
      <c r="BS152">
        <v>2</v>
      </c>
      <c r="BT152">
        <v>440</v>
      </c>
      <c r="BU152" t="s">
        <v>111</v>
      </c>
      <c r="BV152">
        <f t="shared" si="36"/>
        <v>3</v>
      </c>
      <c r="BW152" t="s">
        <v>111</v>
      </c>
      <c r="BX152">
        <f t="shared" si="37"/>
        <v>3</v>
      </c>
      <c r="BY152" t="s">
        <v>118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 t="s">
        <v>96</v>
      </c>
      <c r="CG152" t="str">
        <f t="shared" si="38"/>
        <v>ERR</v>
      </c>
      <c r="CH152" t="s">
        <v>147</v>
      </c>
      <c r="CI152" t="s">
        <v>96</v>
      </c>
      <c r="CJ152">
        <v>0</v>
      </c>
      <c r="CK152">
        <v>1</v>
      </c>
      <c r="CL152">
        <v>2007</v>
      </c>
      <c r="CM152" t="s">
        <v>123</v>
      </c>
      <c r="CN152" t="s">
        <v>124</v>
      </c>
      <c r="CO152" s="1">
        <v>122000</v>
      </c>
      <c r="CP152" s="2">
        <f t="shared" si="26"/>
        <v>62.951496388028893</v>
      </c>
    </row>
    <row r="153" spans="1:94" x14ac:dyDescent="0.25">
      <c r="A153">
        <v>152</v>
      </c>
      <c r="B153">
        <v>20</v>
      </c>
      <c r="C153" t="s">
        <v>94</v>
      </c>
      <c r="D153">
        <v>107</v>
      </c>
      <c r="E153">
        <v>13891</v>
      </c>
      <c r="F153" t="s">
        <v>95</v>
      </c>
      <c r="G153" t="s">
        <v>96</v>
      </c>
      <c r="H153" t="s">
        <v>97</v>
      </c>
      <c r="I153" t="s">
        <v>98</v>
      </c>
      <c r="J153" t="s">
        <v>99</v>
      </c>
      <c r="K153" t="s">
        <v>100</v>
      </c>
      <c r="L153" t="s">
        <v>101</v>
      </c>
      <c r="M153" t="s">
        <v>167</v>
      </c>
      <c r="N153" t="s">
        <v>103</v>
      </c>
      <c r="O153" t="s">
        <v>103</v>
      </c>
      <c r="P153" t="s">
        <v>104</v>
      </c>
      <c r="Q153" t="s">
        <v>128</v>
      </c>
      <c r="R153">
        <v>8</v>
      </c>
      <c r="S153">
        <v>5</v>
      </c>
      <c r="T153">
        <v>2007</v>
      </c>
      <c r="U153">
        <v>2008</v>
      </c>
      <c r="V153" t="s">
        <v>165</v>
      </c>
      <c r="W153" t="s">
        <v>107</v>
      </c>
      <c r="X153" t="s">
        <v>108</v>
      </c>
      <c r="Y153" t="s">
        <v>108</v>
      </c>
      <c r="Z153" t="s">
        <v>150</v>
      </c>
      <c r="AA153">
        <v>436</v>
      </c>
      <c r="AB153" t="s">
        <v>110</v>
      </c>
      <c r="AC153">
        <f t="shared" si="27"/>
        <v>2</v>
      </c>
      <c r="AD153" t="s">
        <v>111</v>
      </c>
      <c r="AE153">
        <f t="shared" si="28"/>
        <v>3</v>
      </c>
      <c r="AF153" t="s">
        <v>112</v>
      </c>
      <c r="AG153" t="s">
        <v>117</v>
      </c>
      <c r="AH153">
        <f t="shared" si="29"/>
        <v>1</v>
      </c>
      <c r="AI153" t="s">
        <v>111</v>
      </c>
      <c r="AJ153">
        <f t="shared" si="30"/>
        <v>3</v>
      </c>
      <c r="AK153" t="s">
        <v>110</v>
      </c>
      <c r="AL153" t="s">
        <v>114</v>
      </c>
      <c r="AM153">
        <v>1400</v>
      </c>
      <c r="AN153" t="s">
        <v>115</v>
      </c>
      <c r="AO153">
        <v>0</v>
      </c>
      <c r="AP153">
        <v>310</v>
      </c>
      <c r="AQ153">
        <v>1710</v>
      </c>
      <c r="AR153" t="s">
        <v>116</v>
      </c>
      <c r="AS153" t="s">
        <v>117</v>
      </c>
      <c r="AT153">
        <f t="shared" si="31"/>
        <v>1</v>
      </c>
      <c r="AU153" t="s">
        <v>118</v>
      </c>
      <c r="AV153">
        <f t="shared" si="32"/>
        <v>1</v>
      </c>
      <c r="AW153" t="s">
        <v>119</v>
      </c>
      <c r="AX153">
        <v>1710</v>
      </c>
      <c r="AY153">
        <v>0</v>
      </c>
      <c r="AZ153">
        <v>0</v>
      </c>
      <c r="BA153">
        <v>1710</v>
      </c>
      <c r="BB153">
        <f t="shared" si="33"/>
        <v>3420</v>
      </c>
      <c r="BC153">
        <v>1</v>
      </c>
      <c r="BD153">
        <v>0</v>
      </c>
      <c r="BE153">
        <v>2</v>
      </c>
      <c r="BF153">
        <v>0</v>
      </c>
      <c r="BG153">
        <v>2</v>
      </c>
      <c r="BH153">
        <v>1</v>
      </c>
      <c r="BI153" t="s">
        <v>110</v>
      </c>
      <c r="BJ153">
        <f t="shared" si="34"/>
        <v>2</v>
      </c>
      <c r="BK153">
        <v>6</v>
      </c>
      <c r="BL153" t="s">
        <v>120</v>
      </c>
      <c r="BM153">
        <v>1</v>
      </c>
      <c r="BN153" t="s">
        <v>110</v>
      </c>
      <c r="BO153">
        <f t="shared" si="35"/>
        <v>2</v>
      </c>
      <c r="BP153" t="s">
        <v>121</v>
      </c>
      <c r="BQ153">
        <v>2007</v>
      </c>
      <c r="BR153" t="s">
        <v>122</v>
      </c>
      <c r="BS153">
        <v>3</v>
      </c>
      <c r="BT153">
        <v>866</v>
      </c>
      <c r="BU153" t="s">
        <v>111</v>
      </c>
      <c r="BV153">
        <f t="shared" si="36"/>
        <v>3</v>
      </c>
      <c r="BW153" t="s">
        <v>111</v>
      </c>
      <c r="BX153">
        <f t="shared" si="37"/>
        <v>3</v>
      </c>
      <c r="BY153" t="s">
        <v>118</v>
      </c>
      <c r="BZ153">
        <v>0</v>
      </c>
      <c r="CA153">
        <v>102</v>
      </c>
      <c r="CB153">
        <v>0</v>
      </c>
      <c r="CC153">
        <v>0</v>
      </c>
      <c r="CD153">
        <v>0</v>
      </c>
      <c r="CE153">
        <v>0</v>
      </c>
      <c r="CF153" t="s">
        <v>96</v>
      </c>
      <c r="CG153" t="str">
        <f t="shared" si="38"/>
        <v>ERR</v>
      </c>
      <c r="CH153" t="s">
        <v>96</v>
      </c>
      <c r="CI153" t="s">
        <v>96</v>
      </c>
      <c r="CJ153">
        <v>0</v>
      </c>
      <c r="CK153">
        <v>1</v>
      </c>
      <c r="CL153">
        <v>2008</v>
      </c>
      <c r="CM153" t="s">
        <v>171</v>
      </c>
      <c r="CN153" t="s">
        <v>172</v>
      </c>
      <c r="CO153" s="1">
        <v>372402</v>
      </c>
      <c r="CP153" s="2">
        <f t="shared" si="26"/>
        <v>108.88947368421053</v>
      </c>
    </row>
    <row r="154" spans="1:94" x14ac:dyDescent="0.25">
      <c r="A154">
        <v>153</v>
      </c>
      <c r="B154">
        <v>60</v>
      </c>
      <c r="C154" t="s">
        <v>94</v>
      </c>
      <c r="D154" t="s">
        <v>96</v>
      </c>
      <c r="E154">
        <v>14803</v>
      </c>
      <c r="F154" t="s">
        <v>95</v>
      </c>
      <c r="G154" t="s">
        <v>96</v>
      </c>
      <c r="H154" t="s">
        <v>133</v>
      </c>
      <c r="I154" t="s">
        <v>98</v>
      </c>
      <c r="J154" t="s">
        <v>99</v>
      </c>
      <c r="K154" t="s">
        <v>179</v>
      </c>
      <c r="L154" t="s">
        <v>101</v>
      </c>
      <c r="M154" t="s">
        <v>151</v>
      </c>
      <c r="N154" t="s">
        <v>103</v>
      </c>
      <c r="O154" t="s">
        <v>103</v>
      </c>
      <c r="P154" t="s">
        <v>104</v>
      </c>
      <c r="Q154" t="s">
        <v>105</v>
      </c>
      <c r="R154">
        <v>6</v>
      </c>
      <c r="S154">
        <v>5</v>
      </c>
      <c r="T154">
        <v>1971</v>
      </c>
      <c r="U154">
        <v>1971</v>
      </c>
      <c r="V154" t="s">
        <v>106</v>
      </c>
      <c r="W154" t="s">
        <v>107</v>
      </c>
      <c r="X154" t="s">
        <v>153</v>
      </c>
      <c r="Y154" t="s">
        <v>153</v>
      </c>
      <c r="Z154" t="s">
        <v>109</v>
      </c>
      <c r="AA154">
        <v>252</v>
      </c>
      <c r="AB154" t="s">
        <v>111</v>
      </c>
      <c r="AC154">
        <f t="shared" si="27"/>
        <v>3</v>
      </c>
      <c r="AD154" t="s">
        <v>111</v>
      </c>
      <c r="AE154">
        <f t="shared" si="28"/>
        <v>3</v>
      </c>
      <c r="AF154" t="s">
        <v>131</v>
      </c>
      <c r="AG154" t="s">
        <v>111</v>
      </c>
      <c r="AH154">
        <f t="shared" si="29"/>
        <v>3</v>
      </c>
      <c r="AI154" t="s">
        <v>111</v>
      </c>
      <c r="AJ154">
        <f t="shared" si="30"/>
        <v>3</v>
      </c>
      <c r="AK154" t="s">
        <v>113</v>
      </c>
      <c r="AL154" t="s">
        <v>166</v>
      </c>
      <c r="AM154">
        <v>416</v>
      </c>
      <c r="AN154" t="s">
        <v>115</v>
      </c>
      <c r="AO154">
        <v>0</v>
      </c>
      <c r="AP154">
        <v>409</v>
      </c>
      <c r="AQ154">
        <v>825</v>
      </c>
      <c r="AR154" t="s">
        <v>116</v>
      </c>
      <c r="AS154" t="s">
        <v>110</v>
      </c>
      <c r="AT154">
        <f t="shared" si="31"/>
        <v>2</v>
      </c>
      <c r="AU154" t="s">
        <v>118</v>
      </c>
      <c r="AV154">
        <f t="shared" si="32"/>
        <v>1</v>
      </c>
      <c r="AW154" t="s">
        <v>119</v>
      </c>
      <c r="AX154">
        <v>1097</v>
      </c>
      <c r="AY154">
        <v>896</v>
      </c>
      <c r="AZ154">
        <v>0</v>
      </c>
      <c r="BA154">
        <v>1993</v>
      </c>
      <c r="BB154">
        <f t="shared" si="33"/>
        <v>2818</v>
      </c>
      <c r="BC154">
        <v>0</v>
      </c>
      <c r="BD154">
        <v>0</v>
      </c>
      <c r="BE154">
        <v>2</v>
      </c>
      <c r="BF154">
        <v>1</v>
      </c>
      <c r="BG154">
        <v>4</v>
      </c>
      <c r="BH154">
        <v>1</v>
      </c>
      <c r="BI154" t="s">
        <v>111</v>
      </c>
      <c r="BJ154">
        <f t="shared" si="34"/>
        <v>3</v>
      </c>
      <c r="BK154">
        <v>8</v>
      </c>
      <c r="BL154" t="s">
        <v>120</v>
      </c>
      <c r="BM154">
        <v>1</v>
      </c>
      <c r="BN154" t="s">
        <v>110</v>
      </c>
      <c r="BO154">
        <f t="shared" si="35"/>
        <v>2</v>
      </c>
      <c r="BP154" t="s">
        <v>121</v>
      </c>
      <c r="BQ154">
        <v>1971</v>
      </c>
      <c r="BR154" t="s">
        <v>122</v>
      </c>
      <c r="BS154">
        <v>2</v>
      </c>
      <c r="BT154">
        <v>495</v>
      </c>
      <c r="BU154" t="s">
        <v>111</v>
      </c>
      <c r="BV154">
        <f t="shared" si="36"/>
        <v>3</v>
      </c>
      <c r="BW154" t="s">
        <v>111</v>
      </c>
      <c r="BX154">
        <f t="shared" si="37"/>
        <v>3</v>
      </c>
      <c r="BY154" t="s">
        <v>118</v>
      </c>
      <c r="BZ154">
        <v>0</v>
      </c>
      <c r="CA154">
        <v>66</v>
      </c>
      <c r="CB154">
        <v>0</v>
      </c>
      <c r="CC154">
        <v>0</v>
      </c>
      <c r="CD154">
        <v>0</v>
      </c>
      <c r="CE154">
        <v>0</v>
      </c>
      <c r="CF154" t="s">
        <v>96</v>
      </c>
      <c r="CG154" t="str">
        <f t="shared" si="38"/>
        <v>ERR</v>
      </c>
      <c r="CH154" t="s">
        <v>176</v>
      </c>
      <c r="CI154" t="s">
        <v>96</v>
      </c>
      <c r="CJ154">
        <v>0</v>
      </c>
      <c r="CK154">
        <v>6</v>
      </c>
      <c r="CL154">
        <v>2006</v>
      </c>
      <c r="CM154" t="s">
        <v>123</v>
      </c>
      <c r="CN154" t="s">
        <v>124</v>
      </c>
      <c r="CO154" s="1">
        <v>190000</v>
      </c>
      <c r="CP154" s="2">
        <f t="shared" si="26"/>
        <v>67.423704755145494</v>
      </c>
    </row>
    <row r="155" spans="1:94" x14ac:dyDescent="0.25">
      <c r="A155">
        <v>154</v>
      </c>
      <c r="B155">
        <v>20</v>
      </c>
      <c r="C155" t="s">
        <v>94</v>
      </c>
      <c r="D155" t="s">
        <v>96</v>
      </c>
      <c r="E155">
        <v>13500</v>
      </c>
      <c r="F155" t="s">
        <v>95</v>
      </c>
      <c r="G155" t="s">
        <v>96</v>
      </c>
      <c r="H155" t="s">
        <v>97</v>
      </c>
      <c r="I155" t="s">
        <v>98</v>
      </c>
      <c r="J155" t="s">
        <v>99</v>
      </c>
      <c r="K155" t="s">
        <v>100</v>
      </c>
      <c r="L155" t="s">
        <v>101</v>
      </c>
      <c r="M155" t="s">
        <v>218</v>
      </c>
      <c r="N155" t="s">
        <v>103</v>
      </c>
      <c r="O155" t="s">
        <v>103</v>
      </c>
      <c r="P155" t="s">
        <v>104</v>
      </c>
      <c r="Q155" t="s">
        <v>128</v>
      </c>
      <c r="R155">
        <v>6</v>
      </c>
      <c r="S155">
        <v>7</v>
      </c>
      <c r="T155">
        <v>1960</v>
      </c>
      <c r="U155">
        <v>1975</v>
      </c>
      <c r="V155" t="s">
        <v>227</v>
      </c>
      <c r="W155" t="s">
        <v>107</v>
      </c>
      <c r="X155" t="s">
        <v>109</v>
      </c>
      <c r="Y155" t="s">
        <v>174</v>
      </c>
      <c r="Z155" t="s">
        <v>130</v>
      </c>
      <c r="AA155">
        <v>0</v>
      </c>
      <c r="AB155" t="s">
        <v>111</v>
      </c>
      <c r="AC155">
        <f t="shared" si="27"/>
        <v>3</v>
      </c>
      <c r="AD155" t="s">
        <v>111</v>
      </c>
      <c r="AE155">
        <f t="shared" si="28"/>
        <v>3</v>
      </c>
      <c r="AF155" t="s">
        <v>131</v>
      </c>
      <c r="AG155" t="s">
        <v>110</v>
      </c>
      <c r="AH155">
        <f t="shared" si="29"/>
        <v>2</v>
      </c>
      <c r="AI155" t="s">
        <v>111</v>
      </c>
      <c r="AJ155">
        <f t="shared" si="30"/>
        <v>3</v>
      </c>
      <c r="AK155" t="s">
        <v>110</v>
      </c>
      <c r="AL155" t="s">
        <v>154</v>
      </c>
      <c r="AM155">
        <v>429</v>
      </c>
      <c r="AN155" t="s">
        <v>132</v>
      </c>
      <c r="AO155">
        <v>1080</v>
      </c>
      <c r="AP155">
        <v>93</v>
      </c>
      <c r="AQ155">
        <v>1602</v>
      </c>
      <c r="AR155" t="s">
        <v>116</v>
      </c>
      <c r="AS155" t="s">
        <v>110</v>
      </c>
      <c r="AT155">
        <f t="shared" si="31"/>
        <v>2</v>
      </c>
      <c r="AU155" t="s">
        <v>118</v>
      </c>
      <c r="AV155">
        <f t="shared" si="32"/>
        <v>1</v>
      </c>
      <c r="AW155" t="s">
        <v>119</v>
      </c>
      <c r="AX155">
        <v>1252</v>
      </c>
      <c r="AY155">
        <v>0</v>
      </c>
      <c r="AZ155">
        <v>0</v>
      </c>
      <c r="BA155">
        <v>1252</v>
      </c>
      <c r="BB155">
        <f t="shared" si="33"/>
        <v>2854</v>
      </c>
      <c r="BC155">
        <v>1</v>
      </c>
      <c r="BD155">
        <v>0</v>
      </c>
      <c r="BE155">
        <v>1</v>
      </c>
      <c r="BF155">
        <v>0</v>
      </c>
      <c r="BG155">
        <v>1</v>
      </c>
      <c r="BH155">
        <v>1</v>
      </c>
      <c r="BI155" t="s">
        <v>111</v>
      </c>
      <c r="BJ155">
        <f t="shared" si="34"/>
        <v>3</v>
      </c>
      <c r="BK155">
        <v>4</v>
      </c>
      <c r="BL155" t="s">
        <v>120</v>
      </c>
      <c r="BM155">
        <v>1</v>
      </c>
      <c r="BN155" t="s">
        <v>110</v>
      </c>
      <c r="BO155">
        <f t="shared" si="35"/>
        <v>2</v>
      </c>
      <c r="BP155" t="s">
        <v>121</v>
      </c>
      <c r="BQ155">
        <v>1960</v>
      </c>
      <c r="BR155" t="s">
        <v>122</v>
      </c>
      <c r="BS155">
        <v>2</v>
      </c>
      <c r="BT155">
        <v>564</v>
      </c>
      <c r="BU155" t="s">
        <v>111</v>
      </c>
      <c r="BV155">
        <f t="shared" si="36"/>
        <v>3</v>
      </c>
      <c r="BW155" t="s">
        <v>111</v>
      </c>
      <c r="BX155">
        <f t="shared" si="37"/>
        <v>3</v>
      </c>
      <c r="BY155" t="s">
        <v>118</v>
      </c>
      <c r="BZ155">
        <v>409</v>
      </c>
      <c r="CA155">
        <v>0</v>
      </c>
      <c r="CB155">
        <v>0</v>
      </c>
      <c r="CC155">
        <v>0</v>
      </c>
      <c r="CD155">
        <v>0</v>
      </c>
      <c r="CE155">
        <v>0</v>
      </c>
      <c r="CF155" t="s">
        <v>96</v>
      </c>
      <c r="CG155" t="str">
        <f t="shared" si="38"/>
        <v>ERR</v>
      </c>
      <c r="CH155" t="s">
        <v>96</v>
      </c>
      <c r="CI155" t="s">
        <v>96</v>
      </c>
      <c r="CJ155">
        <v>0</v>
      </c>
      <c r="CK155">
        <v>3</v>
      </c>
      <c r="CL155">
        <v>2008</v>
      </c>
      <c r="CM155" t="s">
        <v>123</v>
      </c>
      <c r="CN155" t="s">
        <v>124</v>
      </c>
      <c r="CO155" s="1">
        <v>235000</v>
      </c>
      <c r="CP155" s="2">
        <f t="shared" si="26"/>
        <v>82.340574632095311</v>
      </c>
    </row>
    <row r="156" spans="1:94" x14ac:dyDescent="0.25">
      <c r="A156">
        <v>155</v>
      </c>
      <c r="B156">
        <v>30</v>
      </c>
      <c r="C156" t="s">
        <v>155</v>
      </c>
      <c r="D156">
        <v>84</v>
      </c>
      <c r="E156">
        <v>11340</v>
      </c>
      <c r="F156" t="s">
        <v>95</v>
      </c>
      <c r="G156" t="s">
        <v>96</v>
      </c>
      <c r="H156" t="s">
        <v>97</v>
      </c>
      <c r="I156" t="s">
        <v>98</v>
      </c>
      <c r="J156" t="s">
        <v>99</v>
      </c>
      <c r="K156" t="s">
        <v>135</v>
      </c>
      <c r="L156" t="s">
        <v>101</v>
      </c>
      <c r="M156" t="s">
        <v>156</v>
      </c>
      <c r="N156" t="s">
        <v>103</v>
      </c>
      <c r="O156" t="s">
        <v>103</v>
      </c>
      <c r="P156" t="s">
        <v>104</v>
      </c>
      <c r="Q156" t="s">
        <v>128</v>
      </c>
      <c r="R156">
        <v>6</v>
      </c>
      <c r="S156">
        <v>5</v>
      </c>
      <c r="T156">
        <v>1923</v>
      </c>
      <c r="U156">
        <v>1950</v>
      </c>
      <c r="V156" t="s">
        <v>106</v>
      </c>
      <c r="W156" t="s">
        <v>107</v>
      </c>
      <c r="X156" t="s">
        <v>137</v>
      </c>
      <c r="Y156" t="s">
        <v>137</v>
      </c>
      <c r="Z156" t="s">
        <v>130</v>
      </c>
      <c r="AA156">
        <v>0</v>
      </c>
      <c r="AB156" t="s">
        <v>111</v>
      </c>
      <c r="AC156">
        <f t="shared" si="27"/>
        <v>3</v>
      </c>
      <c r="AD156" t="s">
        <v>111</v>
      </c>
      <c r="AE156">
        <f t="shared" si="28"/>
        <v>3</v>
      </c>
      <c r="AF156" t="s">
        <v>139</v>
      </c>
      <c r="AG156" t="s">
        <v>111</v>
      </c>
      <c r="AH156">
        <f t="shared" si="29"/>
        <v>3</v>
      </c>
      <c r="AI156" t="s">
        <v>111</v>
      </c>
      <c r="AJ156">
        <f t="shared" si="30"/>
        <v>3</v>
      </c>
      <c r="AK156" t="s">
        <v>113</v>
      </c>
      <c r="AL156" t="s">
        <v>115</v>
      </c>
      <c r="AM156">
        <v>0</v>
      </c>
      <c r="AN156" t="s">
        <v>115</v>
      </c>
      <c r="AO156">
        <v>0</v>
      </c>
      <c r="AP156">
        <v>1200</v>
      </c>
      <c r="AQ156">
        <v>1200</v>
      </c>
      <c r="AR156" t="s">
        <v>116</v>
      </c>
      <c r="AS156" t="s">
        <v>111</v>
      </c>
      <c r="AT156">
        <f t="shared" si="31"/>
        <v>3</v>
      </c>
      <c r="AU156" t="s">
        <v>118</v>
      </c>
      <c r="AV156">
        <f t="shared" si="32"/>
        <v>1</v>
      </c>
      <c r="AW156" t="s">
        <v>177</v>
      </c>
      <c r="AX156">
        <v>1200</v>
      </c>
      <c r="AY156">
        <v>0</v>
      </c>
      <c r="AZ156">
        <v>0</v>
      </c>
      <c r="BA156">
        <v>1200</v>
      </c>
      <c r="BB156">
        <f t="shared" si="33"/>
        <v>2400</v>
      </c>
      <c r="BC156">
        <v>0</v>
      </c>
      <c r="BD156">
        <v>0</v>
      </c>
      <c r="BE156">
        <v>1</v>
      </c>
      <c r="BF156">
        <v>0</v>
      </c>
      <c r="BG156">
        <v>4</v>
      </c>
      <c r="BH156">
        <v>1</v>
      </c>
      <c r="BI156" t="s">
        <v>111</v>
      </c>
      <c r="BJ156">
        <f t="shared" si="34"/>
        <v>3</v>
      </c>
      <c r="BK156">
        <v>7</v>
      </c>
      <c r="BL156" t="s">
        <v>120</v>
      </c>
      <c r="BM156">
        <v>0</v>
      </c>
      <c r="BN156" t="s">
        <v>96</v>
      </c>
      <c r="BO156" t="str">
        <f t="shared" si="35"/>
        <v>ERR</v>
      </c>
      <c r="BP156" t="s">
        <v>140</v>
      </c>
      <c r="BQ156">
        <v>1923</v>
      </c>
      <c r="BR156" t="s">
        <v>115</v>
      </c>
      <c r="BS156">
        <v>1</v>
      </c>
      <c r="BT156">
        <v>312</v>
      </c>
      <c r="BU156" t="s">
        <v>160</v>
      </c>
      <c r="BV156">
        <f t="shared" si="36"/>
        <v>4</v>
      </c>
      <c r="BW156" t="s">
        <v>160</v>
      </c>
      <c r="BX156">
        <f t="shared" si="37"/>
        <v>4</v>
      </c>
      <c r="BY156" t="s">
        <v>118</v>
      </c>
      <c r="BZ156">
        <v>0</v>
      </c>
      <c r="CA156">
        <v>0</v>
      </c>
      <c r="CB156">
        <v>228</v>
      </c>
      <c r="CC156">
        <v>0</v>
      </c>
      <c r="CD156">
        <v>0</v>
      </c>
      <c r="CE156">
        <v>0</v>
      </c>
      <c r="CF156" t="s">
        <v>96</v>
      </c>
      <c r="CG156" t="str">
        <f t="shared" si="38"/>
        <v>ERR</v>
      </c>
      <c r="CH156" t="s">
        <v>96</v>
      </c>
      <c r="CI156" t="s">
        <v>96</v>
      </c>
      <c r="CJ156">
        <v>0</v>
      </c>
      <c r="CK156">
        <v>3</v>
      </c>
      <c r="CL156">
        <v>2006</v>
      </c>
      <c r="CM156" t="s">
        <v>123</v>
      </c>
      <c r="CN156" t="s">
        <v>232</v>
      </c>
      <c r="CO156" s="1">
        <v>125000</v>
      </c>
      <c r="CP156" s="2">
        <f t="shared" si="26"/>
        <v>52.083333333333336</v>
      </c>
    </row>
    <row r="157" spans="1:94" x14ac:dyDescent="0.25">
      <c r="A157">
        <v>156</v>
      </c>
      <c r="B157">
        <v>50</v>
      </c>
      <c r="C157" t="s">
        <v>94</v>
      </c>
      <c r="D157">
        <v>60</v>
      </c>
      <c r="E157">
        <v>9600</v>
      </c>
      <c r="F157" t="s">
        <v>95</v>
      </c>
      <c r="G157" t="s">
        <v>96</v>
      </c>
      <c r="H157" t="s">
        <v>97</v>
      </c>
      <c r="I157" t="s">
        <v>98</v>
      </c>
      <c r="J157" t="s">
        <v>99</v>
      </c>
      <c r="K157" t="s">
        <v>135</v>
      </c>
      <c r="L157" t="s">
        <v>101</v>
      </c>
      <c r="M157" t="s">
        <v>198</v>
      </c>
      <c r="N157" t="s">
        <v>157</v>
      </c>
      <c r="O157" t="s">
        <v>103</v>
      </c>
      <c r="P157" t="s">
        <v>104</v>
      </c>
      <c r="Q157" t="s">
        <v>145</v>
      </c>
      <c r="R157">
        <v>6</v>
      </c>
      <c r="S157">
        <v>5</v>
      </c>
      <c r="T157">
        <v>1924</v>
      </c>
      <c r="U157">
        <v>1950</v>
      </c>
      <c r="V157" t="s">
        <v>106</v>
      </c>
      <c r="W157" t="s">
        <v>107</v>
      </c>
      <c r="X157" t="s">
        <v>137</v>
      </c>
      <c r="Y157" t="s">
        <v>137</v>
      </c>
      <c r="Z157" t="s">
        <v>130</v>
      </c>
      <c r="AA157">
        <v>0</v>
      </c>
      <c r="AB157" t="s">
        <v>111</v>
      </c>
      <c r="AC157">
        <f t="shared" si="27"/>
        <v>3</v>
      </c>
      <c r="AD157" t="s">
        <v>111</v>
      </c>
      <c r="AE157">
        <f t="shared" si="28"/>
        <v>3</v>
      </c>
      <c r="AF157" t="s">
        <v>139</v>
      </c>
      <c r="AG157" t="s">
        <v>111</v>
      </c>
      <c r="AH157">
        <f t="shared" si="29"/>
        <v>3</v>
      </c>
      <c r="AI157" t="s">
        <v>111</v>
      </c>
      <c r="AJ157">
        <f t="shared" si="30"/>
        <v>3</v>
      </c>
      <c r="AK157" t="s">
        <v>113</v>
      </c>
      <c r="AL157" t="s">
        <v>115</v>
      </c>
      <c r="AM157">
        <v>0</v>
      </c>
      <c r="AN157" t="s">
        <v>115</v>
      </c>
      <c r="AO157">
        <v>0</v>
      </c>
      <c r="AP157">
        <v>572</v>
      </c>
      <c r="AQ157">
        <v>572</v>
      </c>
      <c r="AR157" t="s">
        <v>235</v>
      </c>
      <c r="AS157" t="s">
        <v>160</v>
      </c>
      <c r="AT157">
        <f t="shared" si="31"/>
        <v>4</v>
      </c>
      <c r="AU157" t="s">
        <v>190</v>
      </c>
      <c r="AV157">
        <f t="shared" si="32"/>
        <v>0</v>
      </c>
      <c r="AW157" t="s">
        <v>158</v>
      </c>
      <c r="AX157">
        <v>572</v>
      </c>
      <c r="AY157">
        <v>524</v>
      </c>
      <c r="AZ157">
        <v>0</v>
      </c>
      <c r="BA157">
        <v>1096</v>
      </c>
      <c r="BB157">
        <f t="shared" si="33"/>
        <v>1668</v>
      </c>
      <c r="BC157">
        <v>0</v>
      </c>
      <c r="BD157">
        <v>0</v>
      </c>
      <c r="BE157">
        <v>1</v>
      </c>
      <c r="BF157">
        <v>0</v>
      </c>
      <c r="BG157">
        <v>2</v>
      </c>
      <c r="BH157">
        <v>1</v>
      </c>
      <c r="BI157" t="s">
        <v>111</v>
      </c>
      <c r="BJ157">
        <f t="shared" si="34"/>
        <v>3</v>
      </c>
      <c r="BK157">
        <v>5</v>
      </c>
      <c r="BL157" t="s">
        <v>120</v>
      </c>
      <c r="BM157">
        <v>0</v>
      </c>
      <c r="BN157" t="s">
        <v>96</v>
      </c>
      <c r="BO157" t="str">
        <f t="shared" si="35"/>
        <v>ERR</v>
      </c>
      <c r="BP157" t="s">
        <v>96</v>
      </c>
      <c r="BQ157" t="s">
        <v>96</v>
      </c>
      <c r="BR157" t="s">
        <v>96</v>
      </c>
      <c r="BS157">
        <v>0</v>
      </c>
      <c r="BT157">
        <v>0</v>
      </c>
      <c r="BU157" t="s">
        <v>96</v>
      </c>
      <c r="BV157" t="str">
        <f t="shared" si="36"/>
        <v>ERR</v>
      </c>
      <c r="BW157" t="s">
        <v>96</v>
      </c>
      <c r="BX157" t="str">
        <f t="shared" si="37"/>
        <v>ERR</v>
      </c>
      <c r="BY157" t="s">
        <v>190</v>
      </c>
      <c r="BZ157">
        <v>0</v>
      </c>
      <c r="CA157">
        <v>8</v>
      </c>
      <c r="CB157">
        <v>128</v>
      </c>
      <c r="CC157">
        <v>0</v>
      </c>
      <c r="CD157">
        <v>0</v>
      </c>
      <c r="CE157">
        <v>0</v>
      </c>
      <c r="CF157" t="s">
        <v>96</v>
      </c>
      <c r="CG157" t="str">
        <f t="shared" si="38"/>
        <v>ERR</v>
      </c>
      <c r="CH157" t="s">
        <v>96</v>
      </c>
      <c r="CI157" t="s">
        <v>96</v>
      </c>
      <c r="CJ157">
        <v>0</v>
      </c>
      <c r="CK157">
        <v>4</v>
      </c>
      <c r="CL157">
        <v>2008</v>
      </c>
      <c r="CM157" t="s">
        <v>123</v>
      </c>
      <c r="CN157" t="s">
        <v>124</v>
      </c>
      <c r="CO157" s="1">
        <v>79000</v>
      </c>
      <c r="CP157" s="2">
        <f t="shared" si="26"/>
        <v>47.362110311750598</v>
      </c>
    </row>
    <row r="158" spans="1:94" x14ac:dyDescent="0.25">
      <c r="A158">
        <v>157</v>
      </c>
      <c r="B158">
        <v>20</v>
      </c>
      <c r="C158" t="s">
        <v>94</v>
      </c>
      <c r="D158">
        <v>60</v>
      </c>
      <c r="E158">
        <v>7200</v>
      </c>
      <c r="F158" t="s">
        <v>95</v>
      </c>
      <c r="G158" t="s">
        <v>96</v>
      </c>
      <c r="H158" t="s">
        <v>97</v>
      </c>
      <c r="I158" t="s">
        <v>98</v>
      </c>
      <c r="J158" t="s">
        <v>99</v>
      </c>
      <c r="K158" t="s">
        <v>100</v>
      </c>
      <c r="L158" t="s">
        <v>101</v>
      </c>
      <c r="M158" t="s">
        <v>175</v>
      </c>
      <c r="N158" t="s">
        <v>103</v>
      </c>
      <c r="O158" t="s">
        <v>103</v>
      </c>
      <c r="P158" t="s">
        <v>104</v>
      </c>
      <c r="Q158" t="s">
        <v>128</v>
      </c>
      <c r="R158">
        <v>5</v>
      </c>
      <c r="S158">
        <v>7</v>
      </c>
      <c r="T158">
        <v>1950</v>
      </c>
      <c r="U158">
        <v>1950</v>
      </c>
      <c r="V158" t="s">
        <v>165</v>
      </c>
      <c r="W158" t="s">
        <v>107</v>
      </c>
      <c r="X158" t="s">
        <v>137</v>
      </c>
      <c r="Y158" t="s">
        <v>137</v>
      </c>
      <c r="Z158" t="s">
        <v>130</v>
      </c>
      <c r="AA158">
        <v>0</v>
      </c>
      <c r="AB158" t="s">
        <v>111</v>
      </c>
      <c r="AC158">
        <f t="shared" si="27"/>
        <v>3</v>
      </c>
      <c r="AD158" t="s">
        <v>111</v>
      </c>
      <c r="AE158">
        <f t="shared" si="28"/>
        <v>3</v>
      </c>
      <c r="AF158" t="s">
        <v>131</v>
      </c>
      <c r="AG158" t="s">
        <v>96</v>
      </c>
      <c r="AH158" t="str">
        <f t="shared" si="29"/>
        <v>ERR</v>
      </c>
      <c r="AI158" t="s">
        <v>96</v>
      </c>
      <c r="AJ158" t="str">
        <f t="shared" si="30"/>
        <v>ERR</v>
      </c>
      <c r="AK158" t="s">
        <v>96</v>
      </c>
      <c r="AL158" t="s">
        <v>96</v>
      </c>
      <c r="AM158">
        <v>0</v>
      </c>
      <c r="AN158" t="s">
        <v>96</v>
      </c>
      <c r="AO158">
        <v>0</v>
      </c>
      <c r="AP158">
        <v>0</v>
      </c>
      <c r="AQ158">
        <v>0</v>
      </c>
      <c r="AR158" t="s">
        <v>116</v>
      </c>
      <c r="AS158" t="s">
        <v>111</v>
      </c>
      <c r="AT158">
        <f t="shared" si="31"/>
        <v>3</v>
      </c>
      <c r="AU158" t="s">
        <v>118</v>
      </c>
      <c r="AV158">
        <f t="shared" si="32"/>
        <v>1</v>
      </c>
      <c r="AW158" t="s">
        <v>158</v>
      </c>
      <c r="AX158">
        <v>1040</v>
      </c>
      <c r="AY158">
        <v>0</v>
      </c>
      <c r="AZ158">
        <v>0</v>
      </c>
      <c r="BA158">
        <v>1040</v>
      </c>
      <c r="BB158">
        <f t="shared" si="33"/>
        <v>1040</v>
      </c>
      <c r="BC158">
        <v>0</v>
      </c>
      <c r="BD158">
        <v>0</v>
      </c>
      <c r="BE158">
        <v>1</v>
      </c>
      <c r="BF158">
        <v>0</v>
      </c>
      <c r="BG158">
        <v>2</v>
      </c>
      <c r="BH158">
        <v>1</v>
      </c>
      <c r="BI158" t="s">
        <v>111</v>
      </c>
      <c r="BJ158">
        <f t="shared" si="34"/>
        <v>3</v>
      </c>
      <c r="BK158">
        <v>5</v>
      </c>
      <c r="BL158" t="s">
        <v>120</v>
      </c>
      <c r="BM158">
        <v>0</v>
      </c>
      <c r="BN158" t="s">
        <v>96</v>
      </c>
      <c r="BO158" t="str">
        <f t="shared" si="35"/>
        <v>ERR</v>
      </c>
      <c r="BP158" t="s">
        <v>140</v>
      </c>
      <c r="BQ158">
        <v>1950</v>
      </c>
      <c r="BR158" t="s">
        <v>115</v>
      </c>
      <c r="BS158">
        <v>2</v>
      </c>
      <c r="BT158">
        <v>625</v>
      </c>
      <c r="BU158" t="s">
        <v>111</v>
      </c>
      <c r="BV158">
        <f t="shared" si="36"/>
        <v>3</v>
      </c>
      <c r="BW158" t="s">
        <v>111</v>
      </c>
      <c r="BX158">
        <f t="shared" si="37"/>
        <v>3</v>
      </c>
      <c r="BY158" t="s">
        <v>118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 t="s">
        <v>96</v>
      </c>
      <c r="CG158" t="str">
        <f t="shared" si="38"/>
        <v>ERR</v>
      </c>
      <c r="CH158" t="s">
        <v>96</v>
      </c>
      <c r="CI158" t="s">
        <v>96</v>
      </c>
      <c r="CJ158">
        <v>0</v>
      </c>
      <c r="CK158">
        <v>6</v>
      </c>
      <c r="CL158">
        <v>2006</v>
      </c>
      <c r="CM158" t="s">
        <v>123</v>
      </c>
      <c r="CN158" t="s">
        <v>124</v>
      </c>
      <c r="CO158" s="1">
        <v>109500</v>
      </c>
      <c r="CP158" s="2">
        <f t="shared" si="26"/>
        <v>105.28846153846153</v>
      </c>
    </row>
    <row r="159" spans="1:94" x14ac:dyDescent="0.25">
      <c r="A159">
        <v>158</v>
      </c>
      <c r="B159">
        <v>60</v>
      </c>
      <c r="C159" t="s">
        <v>94</v>
      </c>
      <c r="D159">
        <v>92</v>
      </c>
      <c r="E159">
        <v>12003</v>
      </c>
      <c r="F159" t="s">
        <v>95</v>
      </c>
      <c r="G159" t="s">
        <v>96</v>
      </c>
      <c r="H159" t="s">
        <v>97</v>
      </c>
      <c r="I159" t="s">
        <v>98</v>
      </c>
      <c r="J159" t="s">
        <v>99</v>
      </c>
      <c r="K159" t="s">
        <v>135</v>
      </c>
      <c r="L159" t="s">
        <v>101</v>
      </c>
      <c r="M159" t="s">
        <v>202</v>
      </c>
      <c r="N159" t="s">
        <v>103</v>
      </c>
      <c r="O159" t="s">
        <v>103</v>
      </c>
      <c r="P159" t="s">
        <v>104</v>
      </c>
      <c r="Q159" t="s">
        <v>105</v>
      </c>
      <c r="R159">
        <v>8</v>
      </c>
      <c r="S159">
        <v>5</v>
      </c>
      <c r="T159">
        <v>2009</v>
      </c>
      <c r="U159">
        <v>2010</v>
      </c>
      <c r="V159" t="s">
        <v>106</v>
      </c>
      <c r="W159" t="s">
        <v>107</v>
      </c>
      <c r="X159" t="s">
        <v>108</v>
      </c>
      <c r="Y159" t="s">
        <v>108</v>
      </c>
      <c r="Z159" t="s">
        <v>109</v>
      </c>
      <c r="AA159">
        <v>84</v>
      </c>
      <c r="AB159" t="s">
        <v>110</v>
      </c>
      <c r="AC159">
        <f t="shared" si="27"/>
        <v>2</v>
      </c>
      <c r="AD159" t="s">
        <v>111</v>
      </c>
      <c r="AE159">
        <f t="shared" si="28"/>
        <v>3</v>
      </c>
      <c r="AF159" t="s">
        <v>112</v>
      </c>
      <c r="AG159" t="s">
        <v>117</v>
      </c>
      <c r="AH159">
        <f t="shared" si="29"/>
        <v>1</v>
      </c>
      <c r="AI159" t="s">
        <v>111</v>
      </c>
      <c r="AJ159">
        <f t="shared" si="30"/>
        <v>3</v>
      </c>
      <c r="AK159" t="s">
        <v>113</v>
      </c>
      <c r="AL159" t="s">
        <v>115</v>
      </c>
      <c r="AM159">
        <v>0</v>
      </c>
      <c r="AN159" t="s">
        <v>115</v>
      </c>
      <c r="AO159">
        <v>0</v>
      </c>
      <c r="AP159">
        <v>774</v>
      </c>
      <c r="AQ159">
        <v>774</v>
      </c>
      <c r="AR159" t="s">
        <v>116</v>
      </c>
      <c r="AS159" t="s">
        <v>117</v>
      </c>
      <c r="AT159">
        <f t="shared" si="31"/>
        <v>1</v>
      </c>
      <c r="AU159" t="s">
        <v>118</v>
      </c>
      <c r="AV159">
        <f t="shared" si="32"/>
        <v>1</v>
      </c>
      <c r="AW159" t="s">
        <v>119</v>
      </c>
      <c r="AX159">
        <v>774</v>
      </c>
      <c r="AY159">
        <v>1194</v>
      </c>
      <c r="AZ159">
        <v>0</v>
      </c>
      <c r="BA159">
        <v>1968</v>
      </c>
      <c r="BB159">
        <f t="shared" si="33"/>
        <v>2742</v>
      </c>
      <c r="BC159">
        <v>0</v>
      </c>
      <c r="BD159">
        <v>0</v>
      </c>
      <c r="BE159">
        <v>2</v>
      </c>
      <c r="BF159">
        <v>1</v>
      </c>
      <c r="BG159">
        <v>4</v>
      </c>
      <c r="BH159">
        <v>1</v>
      </c>
      <c r="BI159" t="s">
        <v>117</v>
      </c>
      <c r="BJ159">
        <f t="shared" si="34"/>
        <v>1</v>
      </c>
      <c r="BK159">
        <v>8</v>
      </c>
      <c r="BL159" t="s">
        <v>120</v>
      </c>
      <c r="BM159">
        <v>1</v>
      </c>
      <c r="BN159" t="s">
        <v>110</v>
      </c>
      <c r="BO159">
        <f t="shared" si="35"/>
        <v>2</v>
      </c>
      <c r="BP159" t="s">
        <v>169</v>
      </c>
      <c r="BQ159">
        <v>2009</v>
      </c>
      <c r="BR159" t="s">
        <v>170</v>
      </c>
      <c r="BS159">
        <v>3</v>
      </c>
      <c r="BT159">
        <v>680</v>
      </c>
      <c r="BU159" t="s">
        <v>111</v>
      </c>
      <c r="BV159">
        <f t="shared" si="36"/>
        <v>3</v>
      </c>
      <c r="BW159" t="s">
        <v>111</v>
      </c>
      <c r="BX159">
        <f t="shared" si="37"/>
        <v>3</v>
      </c>
      <c r="BY159" t="s">
        <v>118</v>
      </c>
      <c r="BZ159">
        <v>0</v>
      </c>
      <c r="CA159">
        <v>75</v>
      </c>
      <c r="CB159">
        <v>0</v>
      </c>
      <c r="CC159">
        <v>0</v>
      </c>
      <c r="CD159">
        <v>0</v>
      </c>
      <c r="CE159">
        <v>0</v>
      </c>
      <c r="CF159" t="s">
        <v>96</v>
      </c>
      <c r="CG159" t="str">
        <f t="shared" si="38"/>
        <v>ERR</v>
      </c>
      <c r="CH159" t="s">
        <v>96</v>
      </c>
      <c r="CI159" t="s">
        <v>96</v>
      </c>
      <c r="CJ159">
        <v>0</v>
      </c>
      <c r="CK159">
        <v>5</v>
      </c>
      <c r="CL159">
        <v>2010</v>
      </c>
      <c r="CM159" t="s">
        <v>171</v>
      </c>
      <c r="CN159" t="s">
        <v>172</v>
      </c>
      <c r="CO159" s="1">
        <v>269500</v>
      </c>
      <c r="CP159" s="2">
        <f t="shared" si="26"/>
        <v>98.285922684172135</v>
      </c>
    </row>
    <row r="160" spans="1:94" x14ac:dyDescent="0.25">
      <c r="A160">
        <v>159</v>
      </c>
      <c r="B160">
        <v>60</v>
      </c>
      <c r="C160" t="s">
        <v>205</v>
      </c>
      <c r="D160">
        <v>100</v>
      </c>
      <c r="E160">
        <v>12552</v>
      </c>
      <c r="F160" t="s">
        <v>95</v>
      </c>
      <c r="G160" t="s">
        <v>96</v>
      </c>
      <c r="H160" t="s">
        <v>97</v>
      </c>
      <c r="I160" t="s">
        <v>98</v>
      </c>
      <c r="J160" t="s">
        <v>99</v>
      </c>
      <c r="K160" t="s">
        <v>135</v>
      </c>
      <c r="L160" t="s">
        <v>101</v>
      </c>
      <c r="M160" t="s">
        <v>149</v>
      </c>
      <c r="N160" t="s">
        <v>103</v>
      </c>
      <c r="O160" t="s">
        <v>103</v>
      </c>
      <c r="P160" t="s">
        <v>104</v>
      </c>
      <c r="Q160" t="s">
        <v>105</v>
      </c>
      <c r="R160">
        <v>7</v>
      </c>
      <c r="S160">
        <v>5</v>
      </c>
      <c r="T160">
        <v>2004</v>
      </c>
      <c r="U160">
        <v>2005</v>
      </c>
      <c r="V160" t="s">
        <v>106</v>
      </c>
      <c r="W160" t="s">
        <v>107</v>
      </c>
      <c r="X160" t="s">
        <v>108</v>
      </c>
      <c r="Y160" t="s">
        <v>108</v>
      </c>
      <c r="Z160" t="s">
        <v>130</v>
      </c>
      <c r="AA160">
        <v>0</v>
      </c>
      <c r="AB160" t="s">
        <v>110</v>
      </c>
      <c r="AC160">
        <f t="shared" si="27"/>
        <v>2</v>
      </c>
      <c r="AD160" t="s">
        <v>111</v>
      </c>
      <c r="AE160">
        <f t="shared" si="28"/>
        <v>3</v>
      </c>
      <c r="AF160" t="s">
        <v>112</v>
      </c>
      <c r="AG160" t="s">
        <v>110</v>
      </c>
      <c r="AH160">
        <f t="shared" si="29"/>
        <v>2</v>
      </c>
      <c r="AI160" t="s">
        <v>111</v>
      </c>
      <c r="AJ160">
        <f t="shared" si="30"/>
        <v>3</v>
      </c>
      <c r="AK160" t="s">
        <v>113</v>
      </c>
      <c r="AL160" t="s">
        <v>114</v>
      </c>
      <c r="AM160">
        <v>222</v>
      </c>
      <c r="AN160" t="s">
        <v>115</v>
      </c>
      <c r="AO160">
        <v>0</v>
      </c>
      <c r="AP160">
        <v>769</v>
      </c>
      <c r="AQ160">
        <v>991</v>
      </c>
      <c r="AR160" t="s">
        <v>116</v>
      </c>
      <c r="AS160" t="s">
        <v>117</v>
      </c>
      <c r="AT160">
        <f t="shared" si="31"/>
        <v>1</v>
      </c>
      <c r="AU160" t="s">
        <v>118</v>
      </c>
      <c r="AV160">
        <f t="shared" si="32"/>
        <v>1</v>
      </c>
      <c r="AW160" t="s">
        <v>119</v>
      </c>
      <c r="AX160">
        <v>991</v>
      </c>
      <c r="AY160">
        <v>956</v>
      </c>
      <c r="AZ160">
        <v>0</v>
      </c>
      <c r="BA160">
        <v>1947</v>
      </c>
      <c r="BB160">
        <f t="shared" si="33"/>
        <v>2938</v>
      </c>
      <c r="BC160">
        <v>0</v>
      </c>
      <c r="BD160">
        <v>0</v>
      </c>
      <c r="BE160">
        <v>2</v>
      </c>
      <c r="BF160">
        <v>1</v>
      </c>
      <c r="BG160">
        <v>3</v>
      </c>
      <c r="BH160">
        <v>1</v>
      </c>
      <c r="BI160" t="s">
        <v>110</v>
      </c>
      <c r="BJ160">
        <f t="shared" si="34"/>
        <v>2</v>
      </c>
      <c r="BK160">
        <v>8</v>
      </c>
      <c r="BL160" t="s">
        <v>120</v>
      </c>
      <c r="BM160">
        <v>1</v>
      </c>
      <c r="BN160" t="s">
        <v>110</v>
      </c>
      <c r="BO160">
        <f t="shared" si="35"/>
        <v>2</v>
      </c>
      <c r="BP160" t="s">
        <v>121</v>
      </c>
      <c r="BQ160">
        <v>2004</v>
      </c>
      <c r="BR160" t="s">
        <v>122</v>
      </c>
      <c r="BS160">
        <v>2</v>
      </c>
      <c r="BT160">
        <v>678</v>
      </c>
      <c r="BU160" t="s">
        <v>111</v>
      </c>
      <c r="BV160">
        <f t="shared" si="36"/>
        <v>3</v>
      </c>
      <c r="BW160" t="s">
        <v>111</v>
      </c>
      <c r="BX160">
        <f t="shared" si="37"/>
        <v>3</v>
      </c>
      <c r="BY160" t="s">
        <v>118</v>
      </c>
      <c r="BZ160">
        <v>0</v>
      </c>
      <c r="CA160">
        <v>136</v>
      </c>
      <c r="CB160">
        <v>0</v>
      </c>
      <c r="CC160">
        <v>0</v>
      </c>
      <c r="CD160">
        <v>0</v>
      </c>
      <c r="CE160">
        <v>0</v>
      </c>
      <c r="CF160" t="s">
        <v>96</v>
      </c>
      <c r="CG160" t="str">
        <f t="shared" si="38"/>
        <v>ERR</v>
      </c>
      <c r="CH160" t="s">
        <v>176</v>
      </c>
      <c r="CI160" t="s">
        <v>96</v>
      </c>
      <c r="CJ160">
        <v>0</v>
      </c>
      <c r="CK160">
        <v>5</v>
      </c>
      <c r="CL160">
        <v>2010</v>
      </c>
      <c r="CM160" t="s">
        <v>123</v>
      </c>
      <c r="CN160" t="s">
        <v>124</v>
      </c>
      <c r="CO160" s="1">
        <v>254900</v>
      </c>
      <c r="CP160" s="2">
        <f t="shared" si="26"/>
        <v>86.759700476514638</v>
      </c>
    </row>
    <row r="161" spans="1:94" x14ac:dyDescent="0.25">
      <c r="A161">
        <v>160</v>
      </c>
      <c r="B161">
        <v>60</v>
      </c>
      <c r="C161" t="s">
        <v>94</v>
      </c>
      <c r="D161">
        <v>134</v>
      </c>
      <c r="E161">
        <v>19378</v>
      </c>
      <c r="F161" t="s">
        <v>95</v>
      </c>
      <c r="G161" t="s">
        <v>96</v>
      </c>
      <c r="H161" t="s">
        <v>133</v>
      </c>
      <c r="I161" t="s">
        <v>212</v>
      </c>
      <c r="J161" t="s">
        <v>99</v>
      </c>
      <c r="K161" t="s">
        <v>135</v>
      </c>
      <c r="L161" t="s">
        <v>101</v>
      </c>
      <c r="M161" t="s">
        <v>206</v>
      </c>
      <c r="N161" t="s">
        <v>103</v>
      </c>
      <c r="O161" t="s">
        <v>103</v>
      </c>
      <c r="P161" t="s">
        <v>104</v>
      </c>
      <c r="Q161" t="s">
        <v>105</v>
      </c>
      <c r="R161">
        <v>7</v>
      </c>
      <c r="S161">
        <v>5</v>
      </c>
      <c r="T161">
        <v>2005</v>
      </c>
      <c r="U161">
        <v>2006</v>
      </c>
      <c r="V161" t="s">
        <v>106</v>
      </c>
      <c r="W161" t="s">
        <v>107</v>
      </c>
      <c r="X161" t="s">
        <v>108</v>
      </c>
      <c r="Y161" t="s">
        <v>108</v>
      </c>
      <c r="Z161" t="s">
        <v>109</v>
      </c>
      <c r="AA161">
        <v>456</v>
      </c>
      <c r="AB161" t="s">
        <v>110</v>
      </c>
      <c r="AC161">
        <f t="shared" si="27"/>
        <v>2</v>
      </c>
      <c r="AD161" t="s">
        <v>111</v>
      </c>
      <c r="AE161">
        <f t="shared" si="28"/>
        <v>3</v>
      </c>
      <c r="AF161" t="s">
        <v>112</v>
      </c>
      <c r="AG161" t="s">
        <v>110</v>
      </c>
      <c r="AH161">
        <f t="shared" si="29"/>
        <v>2</v>
      </c>
      <c r="AI161" t="s">
        <v>111</v>
      </c>
      <c r="AJ161">
        <f t="shared" si="30"/>
        <v>3</v>
      </c>
      <c r="AK161" t="s">
        <v>134</v>
      </c>
      <c r="AL161" t="s">
        <v>114</v>
      </c>
      <c r="AM161">
        <v>57</v>
      </c>
      <c r="AN161" t="s">
        <v>115</v>
      </c>
      <c r="AO161">
        <v>0</v>
      </c>
      <c r="AP161">
        <v>1335</v>
      </c>
      <c r="AQ161">
        <v>1392</v>
      </c>
      <c r="AR161" t="s">
        <v>116</v>
      </c>
      <c r="AS161" t="s">
        <v>117</v>
      </c>
      <c r="AT161">
        <f t="shared" si="31"/>
        <v>1</v>
      </c>
      <c r="AU161" t="s">
        <v>118</v>
      </c>
      <c r="AV161">
        <f t="shared" si="32"/>
        <v>1</v>
      </c>
      <c r="AW161" t="s">
        <v>119</v>
      </c>
      <c r="AX161">
        <v>1392</v>
      </c>
      <c r="AY161">
        <v>1070</v>
      </c>
      <c r="AZ161">
        <v>0</v>
      </c>
      <c r="BA161">
        <v>2462</v>
      </c>
      <c r="BB161">
        <f t="shared" si="33"/>
        <v>3854</v>
      </c>
      <c r="BC161">
        <v>1</v>
      </c>
      <c r="BD161">
        <v>0</v>
      </c>
      <c r="BE161">
        <v>2</v>
      </c>
      <c r="BF161">
        <v>1</v>
      </c>
      <c r="BG161">
        <v>4</v>
      </c>
      <c r="BH161">
        <v>1</v>
      </c>
      <c r="BI161" t="s">
        <v>110</v>
      </c>
      <c r="BJ161">
        <f t="shared" si="34"/>
        <v>2</v>
      </c>
      <c r="BK161">
        <v>9</v>
      </c>
      <c r="BL161" t="s">
        <v>120</v>
      </c>
      <c r="BM161">
        <v>1</v>
      </c>
      <c r="BN161" t="s">
        <v>110</v>
      </c>
      <c r="BO161">
        <f t="shared" si="35"/>
        <v>2</v>
      </c>
      <c r="BP161" t="s">
        <v>121</v>
      </c>
      <c r="BQ161">
        <v>2006</v>
      </c>
      <c r="BR161" t="s">
        <v>122</v>
      </c>
      <c r="BS161">
        <v>2</v>
      </c>
      <c r="BT161">
        <v>576</v>
      </c>
      <c r="BU161" t="s">
        <v>111</v>
      </c>
      <c r="BV161">
        <f t="shared" si="36"/>
        <v>3</v>
      </c>
      <c r="BW161" t="s">
        <v>111</v>
      </c>
      <c r="BX161">
        <f t="shared" si="37"/>
        <v>3</v>
      </c>
      <c r="BY161" t="s">
        <v>118</v>
      </c>
      <c r="BZ161">
        <v>239</v>
      </c>
      <c r="CA161">
        <v>132</v>
      </c>
      <c r="CB161">
        <v>0</v>
      </c>
      <c r="CC161">
        <v>168</v>
      </c>
      <c r="CD161">
        <v>0</v>
      </c>
      <c r="CE161">
        <v>0</v>
      </c>
      <c r="CF161" t="s">
        <v>96</v>
      </c>
      <c r="CG161" t="str">
        <f t="shared" si="38"/>
        <v>ERR</v>
      </c>
      <c r="CH161" t="s">
        <v>96</v>
      </c>
      <c r="CI161" t="s">
        <v>96</v>
      </c>
      <c r="CJ161">
        <v>0</v>
      </c>
      <c r="CK161">
        <v>3</v>
      </c>
      <c r="CL161">
        <v>2006</v>
      </c>
      <c r="CM161" t="s">
        <v>171</v>
      </c>
      <c r="CN161" t="s">
        <v>172</v>
      </c>
      <c r="CO161" s="1">
        <v>320000</v>
      </c>
      <c r="CP161" s="2">
        <f t="shared" si="26"/>
        <v>83.03061754021796</v>
      </c>
    </row>
    <row r="162" spans="1:94" x14ac:dyDescent="0.25">
      <c r="A162">
        <v>161</v>
      </c>
      <c r="B162">
        <v>20</v>
      </c>
      <c r="C162" t="s">
        <v>94</v>
      </c>
      <c r="D162" t="s">
        <v>96</v>
      </c>
      <c r="E162">
        <v>11120</v>
      </c>
      <c r="F162" t="s">
        <v>95</v>
      </c>
      <c r="G162" t="s">
        <v>96</v>
      </c>
      <c r="H162" t="s">
        <v>133</v>
      </c>
      <c r="I162" t="s">
        <v>98</v>
      </c>
      <c r="J162" t="s">
        <v>99</v>
      </c>
      <c r="K162" t="s">
        <v>179</v>
      </c>
      <c r="L162" t="s">
        <v>101</v>
      </c>
      <c r="M162" t="s">
        <v>126</v>
      </c>
      <c r="N162" t="s">
        <v>103</v>
      </c>
      <c r="O162" t="s">
        <v>103</v>
      </c>
      <c r="P162" t="s">
        <v>104</v>
      </c>
      <c r="Q162" t="s">
        <v>128</v>
      </c>
      <c r="R162">
        <v>6</v>
      </c>
      <c r="S162">
        <v>6</v>
      </c>
      <c r="T162">
        <v>1984</v>
      </c>
      <c r="U162">
        <v>1984</v>
      </c>
      <c r="V162" t="s">
        <v>106</v>
      </c>
      <c r="W162" t="s">
        <v>107</v>
      </c>
      <c r="X162" t="s">
        <v>174</v>
      </c>
      <c r="Y162" t="s">
        <v>174</v>
      </c>
      <c r="Z162" t="s">
        <v>130</v>
      </c>
      <c r="AA162">
        <v>0</v>
      </c>
      <c r="AB162" t="s">
        <v>111</v>
      </c>
      <c r="AC162">
        <f t="shared" si="27"/>
        <v>3</v>
      </c>
      <c r="AD162" t="s">
        <v>111</v>
      </c>
      <c r="AE162">
        <f t="shared" si="28"/>
        <v>3</v>
      </c>
      <c r="AF162" t="s">
        <v>112</v>
      </c>
      <c r="AG162" t="s">
        <v>110</v>
      </c>
      <c r="AH162">
        <f t="shared" si="29"/>
        <v>2</v>
      </c>
      <c r="AI162" t="s">
        <v>111</v>
      </c>
      <c r="AJ162">
        <f t="shared" si="30"/>
        <v>3</v>
      </c>
      <c r="AK162" t="s">
        <v>113</v>
      </c>
      <c r="AL162" t="s">
        <v>154</v>
      </c>
      <c r="AM162">
        <v>660</v>
      </c>
      <c r="AN162" t="s">
        <v>115</v>
      </c>
      <c r="AO162">
        <v>0</v>
      </c>
      <c r="AP162">
        <v>572</v>
      </c>
      <c r="AQ162">
        <v>1232</v>
      </c>
      <c r="AR162" t="s">
        <v>116</v>
      </c>
      <c r="AS162" t="s">
        <v>111</v>
      </c>
      <c r="AT162">
        <f t="shared" si="31"/>
        <v>3</v>
      </c>
      <c r="AU162" t="s">
        <v>118</v>
      </c>
      <c r="AV162">
        <f t="shared" si="32"/>
        <v>1</v>
      </c>
      <c r="AW162" t="s">
        <v>119</v>
      </c>
      <c r="AX162">
        <v>1232</v>
      </c>
      <c r="AY162">
        <v>0</v>
      </c>
      <c r="AZ162">
        <v>0</v>
      </c>
      <c r="BA162">
        <v>1232</v>
      </c>
      <c r="BB162">
        <f t="shared" si="33"/>
        <v>2464</v>
      </c>
      <c r="BC162">
        <v>0</v>
      </c>
      <c r="BD162">
        <v>0</v>
      </c>
      <c r="BE162">
        <v>2</v>
      </c>
      <c r="BF162">
        <v>0</v>
      </c>
      <c r="BG162">
        <v>3</v>
      </c>
      <c r="BH162">
        <v>1</v>
      </c>
      <c r="BI162" t="s">
        <v>111</v>
      </c>
      <c r="BJ162">
        <f t="shared" si="34"/>
        <v>3</v>
      </c>
      <c r="BK162">
        <v>6</v>
      </c>
      <c r="BL162" t="s">
        <v>120</v>
      </c>
      <c r="BM162">
        <v>0</v>
      </c>
      <c r="BN162" t="s">
        <v>96</v>
      </c>
      <c r="BO162" t="str">
        <f t="shared" si="35"/>
        <v>ERR</v>
      </c>
      <c r="BP162" t="s">
        <v>121</v>
      </c>
      <c r="BQ162">
        <v>1984</v>
      </c>
      <c r="BR162" t="s">
        <v>115</v>
      </c>
      <c r="BS162">
        <v>2</v>
      </c>
      <c r="BT162">
        <v>516</v>
      </c>
      <c r="BU162" t="s">
        <v>111</v>
      </c>
      <c r="BV162">
        <f t="shared" si="36"/>
        <v>3</v>
      </c>
      <c r="BW162" t="s">
        <v>111</v>
      </c>
      <c r="BX162">
        <f t="shared" si="37"/>
        <v>3</v>
      </c>
      <c r="BY162" t="s">
        <v>118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 t="s">
        <v>96</v>
      </c>
      <c r="CG162" t="str">
        <f t="shared" si="38"/>
        <v>ERR</v>
      </c>
      <c r="CH162" t="s">
        <v>96</v>
      </c>
      <c r="CI162" t="s">
        <v>96</v>
      </c>
      <c r="CJ162">
        <v>0</v>
      </c>
      <c r="CK162">
        <v>6</v>
      </c>
      <c r="CL162">
        <v>2008</v>
      </c>
      <c r="CM162" t="s">
        <v>123</v>
      </c>
      <c r="CN162" t="s">
        <v>124</v>
      </c>
      <c r="CO162" s="1">
        <v>162500</v>
      </c>
      <c r="CP162" s="2">
        <f t="shared" si="26"/>
        <v>65.949675324675326</v>
      </c>
    </row>
    <row r="163" spans="1:94" x14ac:dyDescent="0.25">
      <c r="A163">
        <v>162</v>
      </c>
      <c r="B163">
        <v>60</v>
      </c>
      <c r="C163" t="s">
        <v>94</v>
      </c>
      <c r="D163">
        <v>110</v>
      </c>
      <c r="E163">
        <v>13688</v>
      </c>
      <c r="F163" t="s">
        <v>95</v>
      </c>
      <c r="G163" t="s">
        <v>96</v>
      </c>
      <c r="H163" t="s">
        <v>133</v>
      </c>
      <c r="I163" t="s">
        <v>98</v>
      </c>
      <c r="J163" t="s">
        <v>99</v>
      </c>
      <c r="K163" t="s">
        <v>100</v>
      </c>
      <c r="L163" t="s">
        <v>101</v>
      </c>
      <c r="M163" t="s">
        <v>167</v>
      </c>
      <c r="N163" t="s">
        <v>103</v>
      </c>
      <c r="O163" t="s">
        <v>103</v>
      </c>
      <c r="P163" t="s">
        <v>104</v>
      </c>
      <c r="Q163" t="s">
        <v>105</v>
      </c>
      <c r="R163">
        <v>9</v>
      </c>
      <c r="S163">
        <v>5</v>
      </c>
      <c r="T163">
        <v>2003</v>
      </c>
      <c r="U163">
        <v>2004</v>
      </c>
      <c r="V163" t="s">
        <v>106</v>
      </c>
      <c r="W163" t="s">
        <v>107</v>
      </c>
      <c r="X163" t="s">
        <v>108</v>
      </c>
      <c r="Y163" t="s">
        <v>108</v>
      </c>
      <c r="Z163" t="s">
        <v>109</v>
      </c>
      <c r="AA163">
        <v>664</v>
      </c>
      <c r="AB163" t="s">
        <v>110</v>
      </c>
      <c r="AC163">
        <f t="shared" si="27"/>
        <v>2</v>
      </c>
      <c r="AD163" t="s">
        <v>111</v>
      </c>
      <c r="AE163">
        <f t="shared" si="28"/>
        <v>3</v>
      </c>
      <c r="AF163" t="s">
        <v>112</v>
      </c>
      <c r="AG163" t="s">
        <v>117</v>
      </c>
      <c r="AH163">
        <f t="shared" si="29"/>
        <v>1</v>
      </c>
      <c r="AI163" t="s">
        <v>111</v>
      </c>
      <c r="AJ163">
        <f t="shared" si="30"/>
        <v>3</v>
      </c>
      <c r="AK163" t="s">
        <v>143</v>
      </c>
      <c r="AL163" t="s">
        <v>114</v>
      </c>
      <c r="AM163">
        <v>1016</v>
      </c>
      <c r="AN163" t="s">
        <v>115</v>
      </c>
      <c r="AO163">
        <v>0</v>
      </c>
      <c r="AP163">
        <v>556</v>
      </c>
      <c r="AQ163">
        <v>1572</v>
      </c>
      <c r="AR163" t="s">
        <v>116</v>
      </c>
      <c r="AS163" t="s">
        <v>117</v>
      </c>
      <c r="AT163">
        <f t="shared" si="31"/>
        <v>1</v>
      </c>
      <c r="AU163" t="s">
        <v>118</v>
      </c>
      <c r="AV163">
        <f t="shared" si="32"/>
        <v>1</v>
      </c>
      <c r="AW163" t="s">
        <v>119</v>
      </c>
      <c r="AX163">
        <v>1572</v>
      </c>
      <c r="AY163">
        <v>1096</v>
      </c>
      <c r="AZ163">
        <v>0</v>
      </c>
      <c r="BA163">
        <v>2668</v>
      </c>
      <c r="BB163">
        <f t="shared" si="33"/>
        <v>4240</v>
      </c>
      <c r="BC163">
        <v>1</v>
      </c>
      <c r="BD163">
        <v>0</v>
      </c>
      <c r="BE163">
        <v>2</v>
      </c>
      <c r="BF163">
        <v>1</v>
      </c>
      <c r="BG163">
        <v>3</v>
      </c>
      <c r="BH163">
        <v>1</v>
      </c>
      <c r="BI163" t="s">
        <v>117</v>
      </c>
      <c r="BJ163">
        <f t="shared" si="34"/>
        <v>1</v>
      </c>
      <c r="BK163">
        <v>10</v>
      </c>
      <c r="BL163" t="s">
        <v>120</v>
      </c>
      <c r="BM163">
        <v>2</v>
      </c>
      <c r="BN163" t="s">
        <v>110</v>
      </c>
      <c r="BO163">
        <f t="shared" si="35"/>
        <v>2</v>
      </c>
      <c r="BP163" t="s">
        <v>169</v>
      </c>
      <c r="BQ163">
        <v>2003</v>
      </c>
      <c r="BR163" t="s">
        <v>170</v>
      </c>
      <c r="BS163">
        <v>3</v>
      </c>
      <c r="BT163">
        <v>726</v>
      </c>
      <c r="BU163" t="s">
        <v>111</v>
      </c>
      <c r="BV163">
        <f t="shared" si="36"/>
        <v>3</v>
      </c>
      <c r="BW163" t="s">
        <v>111</v>
      </c>
      <c r="BX163">
        <f t="shared" si="37"/>
        <v>3</v>
      </c>
      <c r="BY163" t="s">
        <v>118</v>
      </c>
      <c r="BZ163">
        <v>400</v>
      </c>
      <c r="CA163">
        <v>0</v>
      </c>
      <c r="CB163">
        <v>0</v>
      </c>
      <c r="CC163">
        <v>0</v>
      </c>
      <c r="CD163">
        <v>0</v>
      </c>
      <c r="CE163">
        <v>0</v>
      </c>
      <c r="CF163" t="s">
        <v>96</v>
      </c>
      <c r="CG163" t="str">
        <f t="shared" si="38"/>
        <v>ERR</v>
      </c>
      <c r="CH163" t="s">
        <v>96</v>
      </c>
      <c r="CI163" t="s">
        <v>96</v>
      </c>
      <c r="CJ163">
        <v>0</v>
      </c>
      <c r="CK163">
        <v>3</v>
      </c>
      <c r="CL163">
        <v>2008</v>
      </c>
      <c r="CM163" t="s">
        <v>123</v>
      </c>
      <c r="CN163" t="s">
        <v>124</v>
      </c>
      <c r="CO163" s="1">
        <v>412500</v>
      </c>
      <c r="CP163" s="2">
        <f t="shared" si="26"/>
        <v>97.287735849056602</v>
      </c>
    </row>
    <row r="164" spans="1:94" x14ac:dyDescent="0.25">
      <c r="A164">
        <v>163</v>
      </c>
      <c r="B164">
        <v>20</v>
      </c>
      <c r="C164" t="s">
        <v>94</v>
      </c>
      <c r="D164">
        <v>95</v>
      </c>
      <c r="E164">
        <v>12182</v>
      </c>
      <c r="F164" t="s">
        <v>95</v>
      </c>
      <c r="G164" t="s">
        <v>96</v>
      </c>
      <c r="H164" t="s">
        <v>97</v>
      </c>
      <c r="I164" t="s">
        <v>98</v>
      </c>
      <c r="J164" t="s">
        <v>99</v>
      </c>
      <c r="K164" t="s">
        <v>135</v>
      </c>
      <c r="L164" t="s">
        <v>101</v>
      </c>
      <c r="M164" t="s">
        <v>167</v>
      </c>
      <c r="N164" t="s">
        <v>103</v>
      </c>
      <c r="O164" t="s">
        <v>103</v>
      </c>
      <c r="P164" t="s">
        <v>104</v>
      </c>
      <c r="Q164" t="s">
        <v>128</v>
      </c>
      <c r="R164">
        <v>7</v>
      </c>
      <c r="S164">
        <v>5</v>
      </c>
      <c r="T164">
        <v>2005</v>
      </c>
      <c r="U164">
        <v>2005</v>
      </c>
      <c r="V164" t="s">
        <v>106</v>
      </c>
      <c r="W164" t="s">
        <v>107</v>
      </c>
      <c r="X164" t="s">
        <v>108</v>
      </c>
      <c r="Y164" t="s">
        <v>108</v>
      </c>
      <c r="Z164" t="s">
        <v>109</v>
      </c>
      <c r="AA164">
        <v>226</v>
      </c>
      <c r="AB164" t="s">
        <v>110</v>
      </c>
      <c r="AC164">
        <f t="shared" si="27"/>
        <v>2</v>
      </c>
      <c r="AD164" t="s">
        <v>111</v>
      </c>
      <c r="AE164">
        <f t="shared" si="28"/>
        <v>3</v>
      </c>
      <c r="AF164" t="s">
        <v>112</v>
      </c>
      <c r="AG164" t="s">
        <v>110</v>
      </c>
      <c r="AH164">
        <f t="shared" si="29"/>
        <v>2</v>
      </c>
      <c r="AI164" t="s">
        <v>111</v>
      </c>
      <c r="AJ164">
        <f t="shared" si="30"/>
        <v>3</v>
      </c>
      <c r="AK164" t="s">
        <v>134</v>
      </c>
      <c r="AL164" t="s">
        <v>154</v>
      </c>
      <c r="AM164">
        <v>1201</v>
      </c>
      <c r="AN164" t="s">
        <v>115</v>
      </c>
      <c r="AO164">
        <v>0</v>
      </c>
      <c r="AP164">
        <v>340</v>
      </c>
      <c r="AQ164">
        <v>1541</v>
      </c>
      <c r="AR164" t="s">
        <v>116</v>
      </c>
      <c r="AS164" t="s">
        <v>117</v>
      </c>
      <c r="AT164">
        <f t="shared" si="31"/>
        <v>1</v>
      </c>
      <c r="AU164" t="s">
        <v>118</v>
      </c>
      <c r="AV164">
        <f t="shared" si="32"/>
        <v>1</v>
      </c>
      <c r="AW164" t="s">
        <v>119</v>
      </c>
      <c r="AX164">
        <v>1541</v>
      </c>
      <c r="AY164">
        <v>0</v>
      </c>
      <c r="AZ164">
        <v>0</v>
      </c>
      <c r="BA164">
        <v>1541</v>
      </c>
      <c r="BB164">
        <f t="shared" si="33"/>
        <v>3082</v>
      </c>
      <c r="BC164">
        <v>0</v>
      </c>
      <c r="BD164">
        <v>0</v>
      </c>
      <c r="BE164">
        <v>2</v>
      </c>
      <c r="BF164">
        <v>0</v>
      </c>
      <c r="BG164">
        <v>3</v>
      </c>
      <c r="BH164">
        <v>1</v>
      </c>
      <c r="BI164" t="s">
        <v>110</v>
      </c>
      <c r="BJ164">
        <f t="shared" si="34"/>
        <v>2</v>
      </c>
      <c r="BK164">
        <v>7</v>
      </c>
      <c r="BL164" t="s">
        <v>120</v>
      </c>
      <c r="BM164">
        <v>1</v>
      </c>
      <c r="BN164" t="s">
        <v>110</v>
      </c>
      <c r="BO164">
        <f t="shared" si="35"/>
        <v>2</v>
      </c>
      <c r="BP164" t="s">
        <v>121</v>
      </c>
      <c r="BQ164">
        <v>2005</v>
      </c>
      <c r="BR164" t="s">
        <v>122</v>
      </c>
      <c r="BS164">
        <v>2</v>
      </c>
      <c r="BT164">
        <v>532</v>
      </c>
      <c r="BU164" t="s">
        <v>111</v>
      </c>
      <c r="BV164">
        <f t="shared" si="36"/>
        <v>3</v>
      </c>
      <c r="BW164" t="s">
        <v>111</v>
      </c>
      <c r="BX164">
        <f t="shared" si="37"/>
        <v>3</v>
      </c>
      <c r="BY164" t="s">
        <v>118</v>
      </c>
      <c r="BZ164">
        <v>0</v>
      </c>
      <c r="CA164">
        <v>70</v>
      </c>
      <c r="CB164">
        <v>0</v>
      </c>
      <c r="CC164">
        <v>0</v>
      </c>
      <c r="CD164">
        <v>0</v>
      </c>
      <c r="CE164">
        <v>0</v>
      </c>
      <c r="CF164" t="s">
        <v>96</v>
      </c>
      <c r="CG164" t="str">
        <f t="shared" si="38"/>
        <v>ERR</v>
      </c>
      <c r="CH164" t="s">
        <v>96</v>
      </c>
      <c r="CI164" t="s">
        <v>96</v>
      </c>
      <c r="CJ164">
        <v>0</v>
      </c>
      <c r="CK164">
        <v>5</v>
      </c>
      <c r="CL164">
        <v>2010</v>
      </c>
      <c r="CM164" t="s">
        <v>171</v>
      </c>
      <c r="CN164" t="s">
        <v>172</v>
      </c>
      <c r="CO164" s="1">
        <v>220000</v>
      </c>
      <c r="CP164" s="2">
        <f t="shared" si="26"/>
        <v>71.382219338092142</v>
      </c>
    </row>
    <row r="165" spans="1:94" x14ac:dyDescent="0.25">
      <c r="A165">
        <v>164</v>
      </c>
      <c r="B165">
        <v>45</v>
      </c>
      <c r="C165" t="s">
        <v>94</v>
      </c>
      <c r="D165">
        <v>55</v>
      </c>
      <c r="E165">
        <v>5500</v>
      </c>
      <c r="F165" t="s">
        <v>95</v>
      </c>
      <c r="G165" t="s">
        <v>96</v>
      </c>
      <c r="H165" t="s">
        <v>97</v>
      </c>
      <c r="I165" t="s">
        <v>98</v>
      </c>
      <c r="J165" t="s">
        <v>99</v>
      </c>
      <c r="K165" t="s">
        <v>100</v>
      </c>
      <c r="L165" t="s">
        <v>101</v>
      </c>
      <c r="M165" t="s">
        <v>156</v>
      </c>
      <c r="N165" t="s">
        <v>103</v>
      </c>
      <c r="O165" t="s">
        <v>103</v>
      </c>
      <c r="P165" t="s">
        <v>104</v>
      </c>
      <c r="Q165" t="s">
        <v>163</v>
      </c>
      <c r="R165">
        <v>4</v>
      </c>
      <c r="S165">
        <v>6</v>
      </c>
      <c r="T165">
        <v>1956</v>
      </c>
      <c r="U165">
        <v>1956</v>
      </c>
      <c r="V165" t="s">
        <v>106</v>
      </c>
      <c r="W165" t="s">
        <v>107</v>
      </c>
      <c r="X165" t="s">
        <v>129</v>
      </c>
      <c r="Y165" t="s">
        <v>129</v>
      </c>
      <c r="Z165" t="s">
        <v>130</v>
      </c>
      <c r="AA165">
        <v>0</v>
      </c>
      <c r="AB165" t="s">
        <v>111</v>
      </c>
      <c r="AC165">
        <f t="shared" si="27"/>
        <v>3</v>
      </c>
      <c r="AD165" t="s">
        <v>111</v>
      </c>
      <c r="AE165">
        <f t="shared" si="28"/>
        <v>3</v>
      </c>
      <c r="AF165" t="s">
        <v>131</v>
      </c>
      <c r="AG165" t="s">
        <v>111</v>
      </c>
      <c r="AH165">
        <f t="shared" si="29"/>
        <v>3</v>
      </c>
      <c r="AI165" t="s">
        <v>111</v>
      </c>
      <c r="AJ165">
        <f t="shared" si="30"/>
        <v>3</v>
      </c>
      <c r="AK165" t="s">
        <v>113</v>
      </c>
      <c r="AL165" t="s">
        <v>115</v>
      </c>
      <c r="AM165">
        <v>0</v>
      </c>
      <c r="AN165" t="s">
        <v>115</v>
      </c>
      <c r="AO165">
        <v>0</v>
      </c>
      <c r="AP165">
        <v>882</v>
      </c>
      <c r="AQ165">
        <v>882</v>
      </c>
      <c r="AR165" t="s">
        <v>116</v>
      </c>
      <c r="AS165" t="s">
        <v>117</v>
      </c>
      <c r="AT165">
        <f t="shared" si="31"/>
        <v>1</v>
      </c>
      <c r="AU165" t="s">
        <v>118</v>
      </c>
      <c r="AV165">
        <f t="shared" si="32"/>
        <v>1</v>
      </c>
      <c r="AW165" t="s">
        <v>119</v>
      </c>
      <c r="AX165">
        <v>882</v>
      </c>
      <c r="AY165">
        <v>0</v>
      </c>
      <c r="AZ165">
        <v>0</v>
      </c>
      <c r="BA165">
        <v>882</v>
      </c>
      <c r="BB165">
        <f t="shared" si="33"/>
        <v>1764</v>
      </c>
      <c r="BC165">
        <v>0</v>
      </c>
      <c r="BD165">
        <v>0</v>
      </c>
      <c r="BE165">
        <v>1</v>
      </c>
      <c r="BF165">
        <v>0</v>
      </c>
      <c r="BG165">
        <v>1</v>
      </c>
      <c r="BH165">
        <v>1</v>
      </c>
      <c r="BI165" t="s">
        <v>111</v>
      </c>
      <c r="BJ165">
        <f t="shared" si="34"/>
        <v>3</v>
      </c>
      <c r="BK165">
        <v>4</v>
      </c>
      <c r="BL165" t="s">
        <v>120</v>
      </c>
      <c r="BM165">
        <v>0</v>
      </c>
      <c r="BN165" t="s">
        <v>96</v>
      </c>
      <c r="BO165" t="str">
        <f t="shared" si="35"/>
        <v>ERR</v>
      </c>
      <c r="BP165" t="s">
        <v>96</v>
      </c>
      <c r="BQ165" t="s">
        <v>96</v>
      </c>
      <c r="BR165" t="s">
        <v>96</v>
      </c>
      <c r="BS165">
        <v>0</v>
      </c>
      <c r="BT165">
        <v>0</v>
      </c>
      <c r="BU165" t="s">
        <v>96</v>
      </c>
      <c r="BV165" t="str">
        <f t="shared" si="36"/>
        <v>ERR</v>
      </c>
      <c r="BW165" t="s">
        <v>96</v>
      </c>
      <c r="BX165" t="str">
        <f t="shared" si="37"/>
        <v>ERR</v>
      </c>
      <c r="BY165" t="s">
        <v>118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 t="s">
        <v>96</v>
      </c>
      <c r="CG165" t="str">
        <f t="shared" si="38"/>
        <v>ERR</v>
      </c>
      <c r="CH165" t="s">
        <v>147</v>
      </c>
      <c r="CI165" t="s">
        <v>96</v>
      </c>
      <c r="CJ165">
        <v>0</v>
      </c>
      <c r="CK165">
        <v>4</v>
      </c>
      <c r="CL165">
        <v>2007</v>
      </c>
      <c r="CM165" t="s">
        <v>123</v>
      </c>
      <c r="CN165" t="s">
        <v>124</v>
      </c>
      <c r="CO165" s="1">
        <v>103200</v>
      </c>
      <c r="CP165" s="2">
        <f t="shared" si="26"/>
        <v>58.503401360544217</v>
      </c>
    </row>
    <row r="166" spans="1:94" x14ac:dyDescent="0.25">
      <c r="A166">
        <v>165</v>
      </c>
      <c r="B166">
        <v>40</v>
      </c>
      <c r="C166" t="s">
        <v>155</v>
      </c>
      <c r="D166">
        <v>40</v>
      </c>
      <c r="E166">
        <v>5400</v>
      </c>
      <c r="F166" t="s">
        <v>95</v>
      </c>
      <c r="G166" t="s">
        <v>95</v>
      </c>
      <c r="H166" t="s">
        <v>97</v>
      </c>
      <c r="I166" t="s">
        <v>98</v>
      </c>
      <c r="J166" t="s">
        <v>99</v>
      </c>
      <c r="K166" t="s">
        <v>135</v>
      </c>
      <c r="L166" t="s">
        <v>101</v>
      </c>
      <c r="M166" t="s">
        <v>156</v>
      </c>
      <c r="N166" t="s">
        <v>103</v>
      </c>
      <c r="O166" t="s">
        <v>103</v>
      </c>
      <c r="P166" t="s">
        <v>104</v>
      </c>
      <c r="Q166" t="s">
        <v>128</v>
      </c>
      <c r="R166">
        <v>6</v>
      </c>
      <c r="S166">
        <v>7</v>
      </c>
      <c r="T166">
        <v>1926</v>
      </c>
      <c r="U166">
        <v>2004</v>
      </c>
      <c r="V166" t="s">
        <v>106</v>
      </c>
      <c r="W166" t="s">
        <v>107</v>
      </c>
      <c r="X166" t="s">
        <v>129</v>
      </c>
      <c r="Y166" t="s">
        <v>129</v>
      </c>
      <c r="Z166" t="s">
        <v>130</v>
      </c>
      <c r="AA166">
        <v>0</v>
      </c>
      <c r="AB166" t="s">
        <v>111</v>
      </c>
      <c r="AC166">
        <f t="shared" si="27"/>
        <v>3</v>
      </c>
      <c r="AD166" t="s">
        <v>110</v>
      </c>
      <c r="AE166">
        <f t="shared" si="28"/>
        <v>2</v>
      </c>
      <c r="AF166" t="s">
        <v>139</v>
      </c>
      <c r="AG166" t="s">
        <v>111</v>
      </c>
      <c r="AH166">
        <f t="shared" si="29"/>
        <v>3</v>
      </c>
      <c r="AI166" t="s">
        <v>111</v>
      </c>
      <c r="AJ166">
        <f t="shared" si="30"/>
        <v>3</v>
      </c>
      <c r="AK166" t="s">
        <v>134</v>
      </c>
      <c r="AL166" t="s">
        <v>185</v>
      </c>
      <c r="AM166">
        <v>370</v>
      </c>
      <c r="AN166" t="s">
        <v>115</v>
      </c>
      <c r="AO166">
        <v>0</v>
      </c>
      <c r="AP166">
        <v>779</v>
      </c>
      <c r="AQ166">
        <v>1149</v>
      </c>
      <c r="AR166" t="s">
        <v>116</v>
      </c>
      <c r="AS166" t="s">
        <v>110</v>
      </c>
      <c r="AT166">
        <f t="shared" si="31"/>
        <v>2</v>
      </c>
      <c r="AU166" t="s">
        <v>118</v>
      </c>
      <c r="AV166">
        <f t="shared" si="32"/>
        <v>1</v>
      </c>
      <c r="AW166" t="s">
        <v>177</v>
      </c>
      <c r="AX166">
        <v>1149</v>
      </c>
      <c r="AY166">
        <v>467</v>
      </c>
      <c r="AZ166">
        <v>0</v>
      </c>
      <c r="BA166">
        <v>1616</v>
      </c>
      <c r="BB166">
        <f t="shared" si="33"/>
        <v>2765</v>
      </c>
      <c r="BC166">
        <v>0</v>
      </c>
      <c r="BD166">
        <v>0</v>
      </c>
      <c r="BE166">
        <v>2</v>
      </c>
      <c r="BF166">
        <v>0</v>
      </c>
      <c r="BG166">
        <v>3</v>
      </c>
      <c r="BH166">
        <v>1</v>
      </c>
      <c r="BI166" t="s">
        <v>110</v>
      </c>
      <c r="BJ166">
        <f t="shared" si="34"/>
        <v>2</v>
      </c>
      <c r="BK166">
        <v>5</v>
      </c>
      <c r="BL166" t="s">
        <v>120</v>
      </c>
      <c r="BM166">
        <v>0</v>
      </c>
      <c r="BN166" t="s">
        <v>96</v>
      </c>
      <c r="BO166" t="str">
        <f t="shared" si="35"/>
        <v>ERR</v>
      </c>
      <c r="BP166" t="s">
        <v>140</v>
      </c>
      <c r="BQ166">
        <v>1926</v>
      </c>
      <c r="BR166" t="s">
        <v>115</v>
      </c>
      <c r="BS166">
        <v>1</v>
      </c>
      <c r="BT166">
        <v>216</v>
      </c>
      <c r="BU166" t="s">
        <v>111</v>
      </c>
      <c r="BV166">
        <f t="shared" si="36"/>
        <v>3</v>
      </c>
      <c r="BW166" t="s">
        <v>111</v>
      </c>
      <c r="BX166">
        <f t="shared" si="37"/>
        <v>3</v>
      </c>
      <c r="BY166" t="s">
        <v>118</v>
      </c>
      <c r="BZ166">
        <v>0</v>
      </c>
      <c r="CA166">
        <v>0</v>
      </c>
      <c r="CB166">
        <v>183</v>
      </c>
      <c r="CC166">
        <v>0</v>
      </c>
      <c r="CD166">
        <v>0</v>
      </c>
      <c r="CE166">
        <v>0</v>
      </c>
      <c r="CF166" t="s">
        <v>96</v>
      </c>
      <c r="CG166" t="str">
        <f t="shared" si="38"/>
        <v>ERR</v>
      </c>
      <c r="CH166" t="s">
        <v>96</v>
      </c>
      <c r="CI166" t="s">
        <v>96</v>
      </c>
      <c r="CJ166">
        <v>0</v>
      </c>
      <c r="CK166">
        <v>10</v>
      </c>
      <c r="CL166">
        <v>2007</v>
      </c>
      <c r="CM166" t="s">
        <v>123</v>
      </c>
      <c r="CN166" t="s">
        <v>124</v>
      </c>
      <c r="CO166" s="1">
        <v>152000</v>
      </c>
      <c r="CP166" s="2">
        <f t="shared" si="26"/>
        <v>54.972875226039783</v>
      </c>
    </row>
    <row r="167" spans="1:94" x14ac:dyDescent="0.25">
      <c r="A167">
        <v>166</v>
      </c>
      <c r="B167">
        <v>190</v>
      </c>
      <c r="C167" t="s">
        <v>94</v>
      </c>
      <c r="D167">
        <v>62</v>
      </c>
      <c r="E167">
        <v>10106</v>
      </c>
      <c r="F167" t="s">
        <v>95</v>
      </c>
      <c r="G167" t="s">
        <v>96</v>
      </c>
      <c r="H167" t="s">
        <v>97</v>
      </c>
      <c r="I167" t="s">
        <v>98</v>
      </c>
      <c r="J167" t="s">
        <v>99</v>
      </c>
      <c r="K167" t="s">
        <v>100</v>
      </c>
      <c r="L167" t="s">
        <v>101</v>
      </c>
      <c r="M167" t="s">
        <v>198</v>
      </c>
      <c r="N167" t="s">
        <v>103</v>
      </c>
      <c r="O167" t="s">
        <v>103</v>
      </c>
      <c r="P167" t="s">
        <v>162</v>
      </c>
      <c r="Q167" t="s">
        <v>145</v>
      </c>
      <c r="R167">
        <v>5</v>
      </c>
      <c r="S167">
        <v>7</v>
      </c>
      <c r="T167">
        <v>1940</v>
      </c>
      <c r="U167">
        <v>1999</v>
      </c>
      <c r="V167" t="s">
        <v>106</v>
      </c>
      <c r="W167" t="s">
        <v>107</v>
      </c>
      <c r="X167" t="s">
        <v>137</v>
      </c>
      <c r="Y167" t="s">
        <v>137</v>
      </c>
      <c r="Z167" t="s">
        <v>130</v>
      </c>
      <c r="AA167">
        <v>0</v>
      </c>
      <c r="AB167" t="s">
        <v>111</v>
      </c>
      <c r="AC167">
        <f t="shared" si="27"/>
        <v>3</v>
      </c>
      <c r="AD167" t="s">
        <v>110</v>
      </c>
      <c r="AE167">
        <f t="shared" si="28"/>
        <v>2</v>
      </c>
      <c r="AF167" t="s">
        <v>139</v>
      </c>
      <c r="AG167" t="s">
        <v>111</v>
      </c>
      <c r="AH167">
        <f t="shared" si="29"/>
        <v>3</v>
      </c>
      <c r="AI167" t="s">
        <v>111</v>
      </c>
      <c r="AJ167">
        <f t="shared" si="30"/>
        <v>3</v>
      </c>
      <c r="AK167" t="s">
        <v>113</v>
      </c>
      <c r="AL167" t="s">
        <v>132</v>
      </c>
      <c r="AM167">
        <v>351</v>
      </c>
      <c r="AN167" t="s">
        <v>166</v>
      </c>
      <c r="AO167">
        <v>181</v>
      </c>
      <c r="AP167">
        <v>112</v>
      </c>
      <c r="AQ167">
        <v>644</v>
      </c>
      <c r="AR167" t="s">
        <v>116</v>
      </c>
      <c r="AS167" t="s">
        <v>110</v>
      </c>
      <c r="AT167">
        <f t="shared" si="31"/>
        <v>2</v>
      </c>
      <c r="AU167" t="s">
        <v>118</v>
      </c>
      <c r="AV167">
        <f t="shared" si="32"/>
        <v>1</v>
      </c>
      <c r="AW167" t="s">
        <v>119</v>
      </c>
      <c r="AX167">
        <v>808</v>
      </c>
      <c r="AY167">
        <v>547</v>
      </c>
      <c r="AZ167">
        <v>0</v>
      </c>
      <c r="BA167">
        <v>1355</v>
      </c>
      <c r="BB167">
        <f t="shared" si="33"/>
        <v>1999</v>
      </c>
      <c r="BC167">
        <v>1</v>
      </c>
      <c r="BD167">
        <v>0</v>
      </c>
      <c r="BE167">
        <v>2</v>
      </c>
      <c r="BF167">
        <v>0</v>
      </c>
      <c r="BG167">
        <v>4</v>
      </c>
      <c r="BH167">
        <v>2</v>
      </c>
      <c r="BI167" t="s">
        <v>111</v>
      </c>
      <c r="BJ167">
        <f t="shared" si="34"/>
        <v>3</v>
      </c>
      <c r="BK167">
        <v>6</v>
      </c>
      <c r="BL167" t="s">
        <v>120</v>
      </c>
      <c r="BM167">
        <v>0</v>
      </c>
      <c r="BN167" t="s">
        <v>96</v>
      </c>
      <c r="BO167" t="str">
        <f t="shared" si="35"/>
        <v>ERR</v>
      </c>
      <c r="BP167" t="s">
        <v>96</v>
      </c>
      <c r="BQ167" t="s">
        <v>96</v>
      </c>
      <c r="BR167" t="s">
        <v>96</v>
      </c>
      <c r="BS167">
        <v>0</v>
      </c>
      <c r="BT167">
        <v>0</v>
      </c>
      <c r="BU167" t="s">
        <v>96</v>
      </c>
      <c r="BV167" t="str">
        <f t="shared" si="36"/>
        <v>ERR</v>
      </c>
      <c r="BW167" t="s">
        <v>96</v>
      </c>
      <c r="BX167" t="str">
        <f t="shared" si="37"/>
        <v>ERR</v>
      </c>
      <c r="BY167" t="s">
        <v>118</v>
      </c>
      <c r="BZ167">
        <v>140</v>
      </c>
      <c r="CA167">
        <v>0</v>
      </c>
      <c r="CB167">
        <v>0</v>
      </c>
      <c r="CC167">
        <v>0</v>
      </c>
      <c r="CD167">
        <v>0</v>
      </c>
      <c r="CE167">
        <v>0</v>
      </c>
      <c r="CF167" t="s">
        <v>96</v>
      </c>
      <c r="CG167" t="str">
        <f t="shared" si="38"/>
        <v>ERR</v>
      </c>
      <c r="CH167" t="s">
        <v>96</v>
      </c>
      <c r="CI167" t="s">
        <v>96</v>
      </c>
      <c r="CJ167">
        <v>0</v>
      </c>
      <c r="CK167">
        <v>9</v>
      </c>
      <c r="CL167">
        <v>2008</v>
      </c>
      <c r="CM167" t="s">
        <v>123</v>
      </c>
      <c r="CN167" t="s">
        <v>124</v>
      </c>
      <c r="CO167" s="1">
        <v>127500</v>
      </c>
      <c r="CP167" s="2">
        <f t="shared" si="26"/>
        <v>63.781890945472739</v>
      </c>
    </row>
    <row r="168" spans="1:94" x14ac:dyDescent="0.25">
      <c r="A168">
        <v>167</v>
      </c>
      <c r="B168">
        <v>20</v>
      </c>
      <c r="C168" t="s">
        <v>94</v>
      </c>
      <c r="D168" t="s">
        <v>96</v>
      </c>
      <c r="E168">
        <v>10708</v>
      </c>
      <c r="F168" t="s">
        <v>95</v>
      </c>
      <c r="G168" t="s">
        <v>96</v>
      </c>
      <c r="H168" t="s">
        <v>133</v>
      </c>
      <c r="I168" t="s">
        <v>98</v>
      </c>
      <c r="J168" t="s">
        <v>99</v>
      </c>
      <c r="K168" t="s">
        <v>100</v>
      </c>
      <c r="L168" t="s">
        <v>101</v>
      </c>
      <c r="M168" t="s">
        <v>218</v>
      </c>
      <c r="N168" t="s">
        <v>103</v>
      </c>
      <c r="O168" t="s">
        <v>103</v>
      </c>
      <c r="P168" t="s">
        <v>104</v>
      </c>
      <c r="Q168" t="s">
        <v>128</v>
      </c>
      <c r="R168">
        <v>5</v>
      </c>
      <c r="S168">
        <v>5</v>
      </c>
      <c r="T168">
        <v>1955</v>
      </c>
      <c r="U168">
        <v>1993</v>
      </c>
      <c r="V168" t="s">
        <v>165</v>
      </c>
      <c r="W168" t="s">
        <v>107</v>
      </c>
      <c r="X168" t="s">
        <v>137</v>
      </c>
      <c r="Y168" t="s">
        <v>137</v>
      </c>
      <c r="Z168" t="s">
        <v>130</v>
      </c>
      <c r="AA168">
        <v>0</v>
      </c>
      <c r="AB168" t="s">
        <v>110</v>
      </c>
      <c r="AC168">
        <f t="shared" si="27"/>
        <v>2</v>
      </c>
      <c r="AD168" t="s">
        <v>111</v>
      </c>
      <c r="AE168">
        <f t="shared" si="28"/>
        <v>3</v>
      </c>
      <c r="AF168" t="s">
        <v>131</v>
      </c>
      <c r="AG168" t="s">
        <v>111</v>
      </c>
      <c r="AH168">
        <f t="shared" si="29"/>
        <v>3</v>
      </c>
      <c r="AI168" t="s">
        <v>111</v>
      </c>
      <c r="AJ168">
        <f t="shared" si="30"/>
        <v>3</v>
      </c>
      <c r="AK168" t="s">
        <v>113</v>
      </c>
      <c r="AL168" t="s">
        <v>185</v>
      </c>
      <c r="AM168">
        <v>379</v>
      </c>
      <c r="AN168" t="s">
        <v>154</v>
      </c>
      <c r="AO168">
        <v>768</v>
      </c>
      <c r="AP168">
        <v>470</v>
      </c>
      <c r="AQ168">
        <v>1617</v>
      </c>
      <c r="AR168" t="s">
        <v>116</v>
      </c>
      <c r="AS168" t="s">
        <v>117</v>
      </c>
      <c r="AT168">
        <f t="shared" si="31"/>
        <v>1</v>
      </c>
      <c r="AU168" t="s">
        <v>118</v>
      </c>
      <c r="AV168">
        <f t="shared" si="32"/>
        <v>1</v>
      </c>
      <c r="AW168" t="s">
        <v>177</v>
      </c>
      <c r="AX168">
        <v>1867</v>
      </c>
      <c r="AY168">
        <v>0</v>
      </c>
      <c r="AZ168">
        <v>0</v>
      </c>
      <c r="BA168">
        <v>1867</v>
      </c>
      <c r="BB168">
        <f t="shared" si="33"/>
        <v>3484</v>
      </c>
      <c r="BC168">
        <v>1</v>
      </c>
      <c r="BD168">
        <v>0</v>
      </c>
      <c r="BE168">
        <v>1</v>
      </c>
      <c r="BF168">
        <v>0</v>
      </c>
      <c r="BG168">
        <v>2</v>
      </c>
      <c r="BH168">
        <v>1</v>
      </c>
      <c r="BI168" t="s">
        <v>111</v>
      </c>
      <c r="BJ168">
        <f t="shared" si="34"/>
        <v>3</v>
      </c>
      <c r="BK168">
        <v>7</v>
      </c>
      <c r="BL168" t="s">
        <v>120</v>
      </c>
      <c r="BM168">
        <v>3</v>
      </c>
      <c r="BN168" t="s">
        <v>110</v>
      </c>
      <c r="BO168">
        <f t="shared" si="35"/>
        <v>2</v>
      </c>
      <c r="BP168" t="s">
        <v>121</v>
      </c>
      <c r="BQ168">
        <v>1955</v>
      </c>
      <c r="BR168" t="s">
        <v>170</v>
      </c>
      <c r="BS168">
        <v>1</v>
      </c>
      <c r="BT168">
        <v>303</v>
      </c>
      <c r="BU168" t="s">
        <v>111</v>
      </c>
      <c r="BV168">
        <f t="shared" si="36"/>
        <v>3</v>
      </c>
      <c r="BW168" t="s">
        <v>111</v>
      </c>
      <c r="BX168">
        <f t="shared" si="37"/>
        <v>3</v>
      </c>
      <c r="BY168" t="s">
        <v>118</v>
      </c>
      <c r="BZ168">
        <v>476</v>
      </c>
      <c r="CA168">
        <v>0</v>
      </c>
      <c r="CB168">
        <v>0</v>
      </c>
      <c r="CC168">
        <v>0</v>
      </c>
      <c r="CD168">
        <v>142</v>
      </c>
      <c r="CE168">
        <v>0</v>
      </c>
      <c r="CF168" t="s">
        <v>96</v>
      </c>
      <c r="CG168" t="str">
        <f t="shared" si="38"/>
        <v>ERR</v>
      </c>
      <c r="CH168" t="s">
        <v>176</v>
      </c>
      <c r="CI168" t="s">
        <v>96</v>
      </c>
      <c r="CJ168">
        <v>0</v>
      </c>
      <c r="CK168">
        <v>11</v>
      </c>
      <c r="CL168">
        <v>2009</v>
      </c>
      <c r="CM168" t="s">
        <v>186</v>
      </c>
      <c r="CN168" t="s">
        <v>124</v>
      </c>
      <c r="CO168" s="1">
        <v>190000</v>
      </c>
      <c r="CP168" s="2">
        <f t="shared" si="26"/>
        <v>54.535017221584383</v>
      </c>
    </row>
    <row r="169" spans="1:94" x14ac:dyDescent="0.25">
      <c r="A169">
        <v>168</v>
      </c>
      <c r="B169">
        <v>60</v>
      </c>
      <c r="C169" t="s">
        <v>94</v>
      </c>
      <c r="D169">
        <v>86</v>
      </c>
      <c r="E169">
        <v>10562</v>
      </c>
      <c r="F169" t="s">
        <v>95</v>
      </c>
      <c r="G169" t="s">
        <v>96</v>
      </c>
      <c r="H169" t="s">
        <v>97</v>
      </c>
      <c r="I169" t="s">
        <v>98</v>
      </c>
      <c r="J169" t="s">
        <v>99</v>
      </c>
      <c r="K169" t="s">
        <v>100</v>
      </c>
      <c r="L169" t="s">
        <v>101</v>
      </c>
      <c r="M169" t="s">
        <v>167</v>
      </c>
      <c r="N169" t="s">
        <v>103</v>
      </c>
      <c r="O169" t="s">
        <v>103</v>
      </c>
      <c r="P169" t="s">
        <v>104</v>
      </c>
      <c r="Q169" t="s">
        <v>105</v>
      </c>
      <c r="R169">
        <v>8</v>
      </c>
      <c r="S169">
        <v>5</v>
      </c>
      <c r="T169">
        <v>2007</v>
      </c>
      <c r="U169">
        <v>2007</v>
      </c>
      <c r="V169" t="s">
        <v>106</v>
      </c>
      <c r="W169" t="s">
        <v>107</v>
      </c>
      <c r="X169" t="s">
        <v>108</v>
      </c>
      <c r="Y169" t="s">
        <v>108</v>
      </c>
      <c r="Z169" t="s">
        <v>150</v>
      </c>
      <c r="AA169">
        <v>300</v>
      </c>
      <c r="AB169" t="s">
        <v>110</v>
      </c>
      <c r="AC169">
        <f t="shared" si="27"/>
        <v>2</v>
      </c>
      <c r="AD169" t="s">
        <v>111</v>
      </c>
      <c r="AE169">
        <f t="shared" si="28"/>
        <v>3</v>
      </c>
      <c r="AF169" t="s">
        <v>112</v>
      </c>
      <c r="AG169" t="s">
        <v>117</v>
      </c>
      <c r="AH169">
        <f t="shared" si="29"/>
        <v>1</v>
      </c>
      <c r="AI169" t="s">
        <v>111</v>
      </c>
      <c r="AJ169">
        <f t="shared" si="30"/>
        <v>3</v>
      </c>
      <c r="AK169" t="s">
        <v>113</v>
      </c>
      <c r="AL169" t="s">
        <v>114</v>
      </c>
      <c r="AM169">
        <v>1288</v>
      </c>
      <c r="AN169" t="s">
        <v>115</v>
      </c>
      <c r="AO169">
        <v>0</v>
      </c>
      <c r="AP169">
        <v>294</v>
      </c>
      <c r="AQ169">
        <v>1582</v>
      </c>
      <c r="AR169" t="s">
        <v>116</v>
      </c>
      <c r="AS169" t="s">
        <v>117</v>
      </c>
      <c r="AT169">
        <f t="shared" si="31"/>
        <v>1</v>
      </c>
      <c r="AU169" t="s">
        <v>118</v>
      </c>
      <c r="AV169">
        <f t="shared" si="32"/>
        <v>1</v>
      </c>
      <c r="AW169" t="s">
        <v>119</v>
      </c>
      <c r="AX169">
        <v>1610</v>
      </c>
      <c r="AY169">
        <v>551</v>
      </c>
      <c r="AZ169">
        <v>0</v>
      </c>
      <c r="BA169">
        <v>2161</v>
      </c>
      <c r="BB169">
        <f t="shared" si="33"/>
        <v>3743</v>
      </c>
      <c r="BC169">
        <v>1</v>
      </c>
      <c r="BD169">
        <v>0</v>
      </c>
      <c r="BE169">
        <v>1</v>
      </c>
      <c r="BF169">
        <v>1</v>
      </c>
      <c r="BG169">
        <v>3</v>
      </c>
      <c r="BH169">
        <v>1</v>
      </c>
      <c r="BI169" t="s">
        <v>117</v>
      </c>
      <c r="BJ169">
        <f t="shared" si="34"/>
        <v>1</v>
      </c>
      <c r="BK169">
        <v>8</v>
      </c>
      <c r="BL169" t="s">
        <v>120</v>
      </c>
      <c r="BM169">
        <v>1</v>
      </c>
      <c r="BN169" t="s">
        <v>110</v>
      </c>
      <c r="BO169">
        <f t="shared" si="35"/>
        <v>2</v>
      </c>
      <c r="BP169" t="s">
        <v>121</v>
      </c>
      <c r="BQ169">
        <v>2007</v>
      </c>
      <c r="BR169" t="s">
        <v>170</v>
      </c>
      <c r="BS169">
        <v>3</v>
      </c>
      <c r="BT169">
        <v>789</v>
      </c>
      <c r="BU169" t="s">
        <v>111</v>
      </c>
      <c r="BV169">
        <f t="shared" si="36"/>
        <v>3</v>
      </c>
      <c r="BW169" t="s">
        <v>111</v>
      </c>
      <c r="BX169">
        <f t="shared" si="37"/>
        <v>3</v>
      </c>
      <c r="BY169" t="s">
        <v>118</v>
      </c>
      <c r="BZ169">
        <v>178</v>
      </c>
      <c r="CA169">
        <v>120</v>
      </c>
      <c r="CB169">
        <v>0</v>
      </c>
      <c r="CC169">
        <v>0</v>
      </c>
      <c r="CD169">
        <v>0</v>
      </c>
      <c r="CE169">
        <v>0</v>
      </c>
      <c r="CF169" t="s">
        <v>96</v>
      </c>
      <c r="CG169" t="str">
        <f t="shared" si="38"/>
        <v>ERR</v>
      </c>
      <c r="CH169" t="s">
        <v>96</v>
      </c>
      <c r="CI169" t="s">
        <v>96</v>
      </c>
      <c r="CJ169">
        <v>0</v>
      </c>
      <c r="CK169">
        <v>11</v>
      </c>
      <c r="CL169">
        <v>2007</v>
      </c>
      <c r="CM169" t="s">
        <v>171</v>
      </c>
      <c r="CN169" t="s">
        <v>172</v>
      </c>
      <c r="CO169" s="1">
        <v>325624</v>
      </c>
      <c r="CP169" s="2">
        <f t="shared" si="26"/>
        <v>86.995458188618755</v>
      </c>
    </row>
    <row r="170" spans="1:94" x14ac:dyDescent="0.25">
      <c r="A170">
        <v>169</v>
      </c>
      <c r="B170">
        <v>60</v>
      </c>
      <c r="C170" t="s">
        <v>94</v>
      </c>
      <c r="D170">
        <v>62</v>
      </c>
      <c r="E170">
        <v>8244</v>
      </c>
      <c r="F170" t="s">
        <v>95</v>
      </c>
      <c r="G170" t="s">
        <v>96</v>
      </c>
      <c r="H170" t="s">
        <v>133</v>
      </c>
      <c r="I170" t="s">
        <v>98</v>
      </c>
      <c r="J170" t="s">
        <v>99</v>
      </c>
      <c r="K170" t="s">
        <v>100</v>
      </c>
      <c r="L170" t="s">
        <v>101</v>
      </c>
      <c r="M170" t="s">
        <v>206</v>
      </c>
      <c r="N170" t="s">
        <v>103</v>
      </c>
      <c r="O170" t="s">
        <v>103</v>
      </c>
      <c r="P170" t="s">
        <v>104</v>
      </c>
      <c r="Q170" t="s">
        <v>105</v>
      </c>
      <c r="R170">
        <v>7</v>
      </c>
      <c r="S170">
        <v>5</v>
      </c>
      <c r="T170">
        <v>2004</v>
      </c>
      <c r="U170">
        <v>2004</v>
      </c>
      <c r="V170" t="s">
        <v>106</v>
      </c>
      <c r="W170" t="s">
        <v>107</v>
      </c>
      <c r="X170" t="s">
        <v>108</v>
      </c>
      <c r="Y170" t="s">
        <v>108</v>
      </c>
      <c r="Z170" t="s">
        <v>130</v>
      </c>
      <c r="AA170">
        <v>0</v>
      </c>
      <c r="AB170" t="s">
        <v>110</v>
      </c>
      <c r="AC170">
        <f t="shared" si="27"/>
        <v>2</v>
      </c>
      <c r="AD170" t="s">
        <v>111</v>
      </c>
      <c r="AE170">
        <f t="shared" si="28"/>
        <v>3</v>
      </c>
      <c r="AF170" t="s">
        <v>112</v>
      </c>
      <c r="AG170" t="s">
        <v>110</v>
      </c>
      <c r="AH170">
        <f t="shared" si="29"/>
        <v>2</v>
      </c>
      <c r="AI170" t="s">
        <v>111</v>
      </c>
      <c r="AJ170">
        <f t="shared" si="30"/>
        <v>3</v>
      </c>
      <c r="AK170" t="s">
        <v>113</v>
      </c>
      <c r="AL170" t="s">
        <v>115</v>
      </c>
      <c r="AM170">
        <v>0</v>
      </c>
      <c r="AN170" t="s">
        <v>115</v>
      </c>
      <c r="AO170">
        <v>0</v>
      </c>
      <c r="AP170">
        <v>840</v>
      </c>
      <c r="AQ170">
        <v>840</v>
      </c>
      <c r="AR170" t="s">
        <v>116</v>
      </c>
      <c r="AS170" t="s">
        <v>117</v>
      </c>
      <c r="AT170">
        <f t="shared" si="31"/>
        <v>1</v>
      </c>
      <c r="AU170" t="s">
        <v>118</v>
      </c>
      <c r="AV170">
        <f t="shared" si="32"/>
        <v>1</v>
      </c>
      <c r="AW170" t="s">
        <v>119</v>
      </c>
      <c r="AX170">
        <v>840</v>
      </c>
      <c r="AY170">
        <v>880</v>
      </c>
      <c r="AZ170">
        <v>0</v>
      </c>
      <c r="BA170">
        <v>1720</v>
      </c>
      <c r="BB170">
        <f t="shared" si="33"/>
        <v>2560</v>
      </c>
      <c r="BC170">
        <v>0</v>
      </c>
      <c r="BD170">
        <v>0</v>
      </c>
      <c r="BE170">
        <v>2</v>
      </c>
      <c r="BF170">
        <v>1</v>
      </c>
      <c r="BG170">
        <v>3</v>
      </c>
      <c r="BH170">
        <v>1</v>
      </c>
      <c r="BI170" t="s">
        <v>110</v>
      </c>
      <c r="BJ170">
        <f t="shared" si="34"/>
        <v>2</v>
      </c>
      <c r="BK170">
        <v>7</v>
      </c>
      <c r="BL170" t="s">
        <v>120</v>
      </c>
      <c r="BM170">
        <v>1</v>
      </c>
      <c r="BN170" t="s">
        <v>110</v>
      </c>
      <c r="BO170">
        <f t="shared" si="35"/>
        <v>2</v>
      </c>
      <c r="BP170" t="s">
        <v>121</v>
      </c>
      <c r="BQ170">
        <v>2004</v>
      </c>
      <c r="BR170" t="s">
        <v>170</v>
      </c>
      <c r="BS170">
        <v>2</v>
      </c>
      <c r="BT170">
        <v>440</v>
      </c>
      <c r="BU170" t="s">
        <v>111</v>
      </c>
      <c r="BV170">
        <f t="shared" si="36"/>
        <v>3</v>
      </c>
      <c r="BW170" t="s">
        <v>111</v>
      </c>
      <c r="BX170">
        <f t="shared" si="37"/>
        <v>3</v>
      </c>
      <c r="BY170" t="s">
        <v>118</v>
      </c>
      <c r="BZ170">
        <v>100</v>
      </c>
      <c r="CA170">
        <v>48</v>
      </c>
      <c r="CB170">
        <v>0</v>
      </c>
      <c r="CC170">
        <v>0</v>
      </c>
      <c r="CD170">
        <v>0</v>
      </c>
      <c r="CE170">
        <v>0</v>
      </c>
      <c r="CF170" t="s">
        <v>96</v>
      </c>
      <c r="CG170" t="str">
        <f t="shared" si="38"/>
        <v>ERR</v>
      </c>
      <c r="CH170" t="s">
        <v>96</v>
      </c>
      <c r="CI170" t="s">
        <v>96</v>
      </c>
      <c r="CJ170">
        <v>0</v>
      </c>
      <c r="CK170">
        <v>5</v>
      </c>
      <c r="CL170">
        <v>2007</v>
      </c>
      <c r="CM170" t="s">
        <v>123</v>
      </c>
      <c r="CN170" t="s">
        <v>124</v>
      </c>
      <c r="CO170" s="1">
        <v>183500</v>
      </c>
      <c r="CP170" s="2">
        <f t="shared" si="26"/>
        <v>71.6796875</v>
      </c>
    </row>
    <row r="171" spans="1:94" x14ac:dyDescent="0.25">
      <c r="A171">
        <v>170</v>
      </c>
      <c r="B171">
        <v>20</v>
      </c>
      <c r="C171" t="s">
        <v>94</v>
      </c>
      <c r="D171" t="s">
        <v>96</v>
      </c>
      <c r="E171">
        <v>16669</v>
      </c>
      <c r="F171" t="s">
        <v>95</v>
      </c>
      <c r="G171" t="s">
        <v>96</v>
      </c>
      <c r="H171" t="s">
        <v>133</v>
      </c>
      <c r="I171" t="s">
        <v>98</v>
      </c>
      <c r="J171" t="s">
        <v>99</v>
      </c>
      <c r="K171" t="s">
        <v>135</v>
      </c>
      <c r="L171" t="s">
        <v>101</v>
      </c>
      <c r="M171" t="s">
        <v>202</v>
      </c>
      <c r="N171" t="s">
        <v>103</v>
      </c>
      <c r="O171" t="s">
        <v>103</v>
      </c>
      <c r="P171" t="s">
        <v>104</v>
      </c>
      <c r="Q171" t="s">
        <v>128</v>
      </c>
      <c r="R171">
        <v>8</v>
      </c>
      <c r="S171">
        <v>6</v>
      </c>
      <c r="T171">
        <v>1981</v>
      </c>
      <c r="U171">
        <v>1981</v>
      </c>
      <c r="V171" t="s">
        <v>165</v>
      </c>
      <c r="W171" t="s">
        <v>236</v>
      </c>
      <c r="X171" t="s">
        <v>174</v>
      </c>
      <c r="Y171" t="s">
        <v>174</v>
      </c>
      <c r="Z171" t="s">
        <v>109</v>
      </c>
      <c r="AA171">
        <v>653</v>
      </c>
      <c r="AB171" t="s">
        <v>110</v>
      </c>
      <c r="AC171">
        <f t="shared" si="27"/>
        <v>2</v>
      </c>
      <c r="AD171" t="s">
        <v>111</v>
      </c>
      <c r="AE171">
        <f t="shared" si="28"/>
        <v>3</v>
      </c>
      <c r="AF171" t="s">
        <v>131</v>
      </c>
      <c r="AG171" t="s">
        <v>110</v>
      </c>
      <c r="AH171">
        <f t="shared" si="29"/>
        <v>2</v>
      </c>
      <c r="AI171" t="s">
        <v>111</v>
      </c>
      <c r="AJ171">
        <f t="shared" si="30"/>
        <v>3</v>
      </c>
      <c r="AK171" t="s">
        <v>113</v>
      </c>
      <c r="AL171" t="s">
        <v>115</v>
      </c>
      <c r="AM171">
        <v>0</v>
      </c>
      <c r="AN171" t="s">
        <v>115</v>
      </c>
      <c r="AO171">
        <v>0</v>
      </c>
      <c r="AP171">
        <v>1686</v>
      </c>
      <c r="AQ171">
        <v>1686</v>
      </c>
      <c r="AR171" t="s">
        <v>116</v>
      </c>
      <c r="AS171" t="s">
        <v>111</v>
      </c>
      <c r="AT171">
        <f t="shared" si="31"/>
        <v>3</v>
      </c>
      <c r="AU171" t="s">
        <v>118</v>
      </c>
      <c r="AV171">
        <f t="shared" si="32"/>
        <v>1</v>
      </c>
      <c r="AW171" t="s">
        <v>119</v>
      </c>
      <c r="AX171">
        <v>1707</v>
      </c>
      <c r="AY171">
        <v>0</v>
      </c>
      <c r="AZ171">
        <v>0</v>
      </c>
      <c r="BA171">
        <v>1707</v>
      </c>
      <c r="BB171">
        <f t="shared" si="33"/>
        <v>3393</v>
      </c>
      <c r="BC171">
        <v>0</v>
      </c>
      <c r="BD171">
        <v>0</v>
      </c>
      <c r="BE171">
        <v>2</v>
      </c>
      <c r="BF171">
        <v>1</v>
      </c>
      <c r="BG171">
        <v>2</v>
      </c>
      <c r="BH171">
        <v>1</v>
      </c>
      <c r="BI171" t="s">
        <v>111</v>
      </c>
      <c r="BJ171">
        <f t="shared" si="34"/>
        <v>3</v>
      </c>
      <c r="BK171">
        <v>6</v>
      </c>
      <c r="BL171" t="s">
        <v>120</v>
      </c>
      <c r="BM171">
        <v>1</v>
      </c>
      <c r="BN171" t="s">
        <v>111</v>
      </c>
      <c r="BO171">
        <f t="shared" si="35"/>
        <v>3</v>
      </c>
      <c r="BP171" t="s">
        <v>121</v>
      </c>
      <c r="BQ171">
        <v>1981</v>
      </c>
      <c r="BR171" t="s">
        <v>122</v>
      </c>
      <c r="BS171">
        <v>2</v>
      </c>
      <c r="BT171">
        <v>511</v>
      </c>
      <c r="BU171" t="s">
        <v>111</v>
      </c>
      <c r="BV171">
        <f t="shared" si="36"/>
        <v>3</v>
      </c>
      <c r="BW171" t="s">
        <v>111</v>
      </c>
      <c r="BX171">
        <f t="shared" si="37"/>
        <v>3</v>
      </c>
      <c r="BY171" t="s">
        <v>118</v>
      </c>
      <c r="BZ171">
        <v>574</v>
      </c>
      <c r="CA171">
        <v>64</v>
      </c>
      <c r="CB171">
        <v>0</v>
      </c>
      <c r="CC171">
        <v>0</v>
      </c>
      <c r="CD171">
        <v>0</v>
      </c>
      <c r="CE171">
        <v>0</v>
      </c>
      <c r="CF171" t="s">
        <v>96</v>
      </c>
      <c r="CG171" t="str">
        <f t="shared" si="38"/>
        <v>ERR</v>
      </c>
      <c r="CH171" t="s">
        <v>96</v>
      </c>
      <c r="CI171" t="s">
        <v>96</v>
      </c>
      <c r="CJ171">
        <v>0</v>
      </c>
      <c r="CK171">
        <v>1</v>
      </c>
      <c r="CL171">
        <v>2006</v>
      </c>
      <c r="CM171" t="s">
        <v>123</v>
      </c>
      <c r="CN171" t="s">
        <v>124</v>
      </c>
      <c r="CO171" s="1">
        <v>228000</v>
      </c>
      <c r="CP171" s="2">
        <f t="shared" si="26"/>
        <v>67.197170645446505</v>
      </c>
    </row>
    <row r="172" spans="1:94" x14ac:dyDescent="0.25">
      <c r="A172">
        <v>171</v>
      </c>
      <c r="B172">
        <v>50</v>
      </c>
      <c r="C172" t="s">
        <v>155</v>
      </c>
      <c r="D172" t="s">
        <v>96</v>
      </c>
      <c r="E172">
        <v>12358</v>
      </c>
      <c r="F172" t="s">
        <v>95</v>
      </c>
      <c r="G172" t="s">
        <v>96</v>
      </c>
      <c r="H172" t="s">
        <v>133</v>
      </c>
      <c r="I172" t="s">
        <v>98</v>
      </c>
      <c r="J172" t="s">
        <v>99</v>
      </c>
      <c r="K172" t="s">
        <v>100</v>
      </c>
      <c r="L172" t="s">
        <v>101</v>
      </c>
      <c r="M172" t="s">
        <v>156</v>
      </c>
      <c r="N172" t="s">
        <v>127</v>
      </c>
      <c r="O172" t="s">
        <v>103</v>
      </c>
      <c r="P172" t="s">
        <v>104</v>
      </c>
      <c r="Q172" t="s">
        <v>145</v>
      </c>
      <c r="R172">
        <v>5</v>
      </c>
      <c r="S172">
        <v>6</v>
      </c>
      <c r="T172">
        <v>1941</v>
      </c>
      <c r="U172">
        <v>1950</v>
      </c>
      <c r="V172" t="s">
        <v>106</v>
      </c>
      <c r="W172" t="s">
        <v>107</v>
      </c>
      <c r="X172" t="s">
        <v>129</v>
      </c>
      <c r="Y172" t="s">
        <v>129</v>
      </c>
      <c r="Z172" t="s">
        <v>130</v>
      </c>
      <c r="AA172">
        <v>0</v>
      </c>
      <c r="AB172" t="s">
        <v>111</v>
      </c>
      <c r="AC172">
        <f t="shared" si="27"/>
        <v>3</v>
      </c>
      <c r="AD172" t="s">
        <v>111</v>
      </c>
      <c r="AE172">
        <f t="shared" si="28"/>
        <v>3</v>
      </c>
      <c r="AF172" t="s">
        <v>131</v>
      </c>
      <c r="AG172" t="s">
        <v>111</v>
      </c>
      <c r="AH172">
        <f t="shared" si="29"/>
        <v>3</v>
      </c>
      <c r="AI172" t="s">
        <v>111</v>
      </c>
      <c r="AJ172">
        <f t="shared" si="30"/>
        <v>3</v>
      </c>
      <c r="AK172" t="s">
        <v>113</v>
      </c>
      <c r="AL172" t="s">
        <v>166</v>
      </c>
      <c r="AM172">
        <v>360</v>
      </c>
      <c r="AN172" t="s">
        <v>115</v>
      </c>
      <c r="AO172">
        <v>0</v>
      </c>
      <c r="AP172">
        <v>360</v>
      </c>
      <c r="AQ172">
        <v>720</v>
      </c>
      <c r="AR172" t="s">
        <v>116</v>
      </c>
      <c r="AS172" t="s">
        <v>111</v>
      </c>
      <c r="AT172">
        <f t="shared" si="31"/>
        <v>3</v>
      </c>
      <c r="AU172" t="s">
        <v>118</v>
      </c>
      <c r="AV172">
        <f t="shared" si="32"/>
        <v>1</v>
      </c>
      <c r="AW172" t="s">
        <v>119</v>
      </c>
      <c r="AX172">
        <v>854</v>
      </c>
      <c r="AY172">
        <v>0</v>
      </c>
      <c r="AZ172">
        <v>528</v>
      </c>
      <c r="BA172">
        <v>1382</v>
      </c>
      <c r="BB172">
        <f t="shared" si="33"/>
        <v>2102</v>
      </c>
      <c r="BC172">
        <v>0</v>
      </c>
      <c r="BD172">
        <v>0</v>
      </c>
      <c r="BE172">
        <v>1</v>
      </c>
      <c r="BF172">
        <v>1</v>
      </c>
      <c r="BG172">
        <v>2</v>
      </c>
      <c r="BH172">
        <v>1</v>
      </c>
      <c r="BI172" t="s">
        <v>111</v>
      </c>
      <c r="BJ172">
        <f t="shared" si="34"/>
        <v>3</v>
      </c>
      <c r="BK172">
        <v>7</v>
      </c>
      <c r="BL172" t="s">
        <v>120</v>
      </c>
      <c r="BM172">
        <v>0</v>
      </c>
      <c r="BN172" t="s">
        <v>96</v>
      </c>
      <c r="BO172" t="str">
        <f t="shared" si="35"/>
        <v>ERR</v>
      </c>
      <c r="BP172" t="s">
        <v>140</v>
      </c>
      <c r="BQ172">
        <v>1991</v>
      </c>
      <c r="BR172" t="s">
        <v>115</v>
      </c>
      <c r="BS172">
        <v>2</v>
      </c>
      <c r="BT172">
        <v>660</v>
      </c>
      <c r="BU172" t="s">
        <v>111</v>
      </c>
      <c r="BV172">
        <f t="shared" si="36"/>
        <v>3</v>
      </c>
      <c r="BW172" t="s">
        <v>111</v>
      </c>
      <c r="BX172">
        <f t="shared" si="37"/>
        <v>3</v>
      </c>
      <c r="BY172" t="s">
        <v>118</v>
      </c>
      <c r="BZ172">
        <v>237</v>
      </c>
      <c r="CA172">
        <v>0</v>
      </c>
      <c r="CB172">
        <v>0</v>
      </c>
      <c r="CC172">
        <v>0</v>
      </c>
      <c r="CD172">
        <v>0</v>
      </c>
      <c r="CE172">
        <v>0</v>
      </c>
      <c r="CF172" t="s">
        <v>96</v>
      </c>
      <c r="CG172" t="str">
        <f t="shared" si="38"/>
        <v>ERR</v>
      </c>
      <c r="CH172" t="s">
        <v>96</v>
      </c>
      <c r="CI172" t="s">
        <v>96</v>
      </c>
      <c r="CJ172">
        <v>0</v>
      </c>
      <c r="CK172">
        <v>5</v>
      </c>
      <c r="CL172">
        <v>2007</v>
      </c>
      <c r="CM172" t="s">
        <v>123</v>
      </c>
      <c r="CN172" t="s">
        <v>124</v>
      </c>
      <c r="CO172" s="1">
        <v>128500</v>
      </c>
      <c r="CP172" s="2">
        <f t="shared" si="26"/>
        <v>61.132254995242626</v>
      </c>
    </row>
    <row r="173" spans="1:94" x14ac:dyDescent="0.25">
      <c r="A173">
        <v>172</v>
      </c>
      <c r="B173">
        <v>20</v>
      </c>
      <c r="C173" t="s">
        <v>94</v>
      </c>
      <c r="D173">
        <v>141</v>
      </c>
      <c r="E173">
        <v>31770</v>
      </c>
      <c r="F173" t="s">
        <v>95</v>
      </c>
      <c r="G173" t="s">
        <v>96</v>
      </c>
      <c r="H173" t="s">
        <v>133</v>
      </c>
      <c r="I173" t="s">
        <v>98</v>
      </c>
      <c r="J173" t="s">
        <v>99</v>
      </c>
      <c r="K173" t="s">
        <v>135</v>
      </c>
      <c r="L173" t="s">
        <v>101</v>
      </c>
      <c r="M173" t="s">
        <v>175</v>
      </c>
      <c r="N173" t="s">
        <v>103</v>
      </c>
      <c r="O173" t="s">
        <v>103</v>
      </c>
      <c r="P173" t="s">
        <v>104</v>
      </c>
      <c r="Q173" t="s">
        <v>128</v>
      </c>
      <c r="R173">
        <v>6</v>
      </c>
      <c r="S173">
        <v>5</v>
      </c>
      <c r="T173">
        <v>1960</v>
      </c>
      <c r="U173">
        <v>1960</v>
      </c>
      <c r="V173" t="s">
        <v>165</v>
      </c>
      <c r="W173" t="s">
        <v>107</v>
      </c>
      <c r="X173" t="s">
        <v>109</v>
      </c>
      <c r="Y173" t="s">
        <v>174</v>
      </c>
      <c r="Z173" t="s">
        <v>150</v>
      </c>
      <c r="AA173">
        <v>112</v>
      </c>
      <c r="AB173" t="s">
        <v>111</v>
      </c>
      <c r="AC173">
        <f t="shared" si="27"/>
        <v>3</v>
      </c>
      <c r="AD173" t="s">
        <v>111</v>
      </c>
      <c r="AE173">
        <f t="shared" si="28"/>
        <v>3</v>
      </c>
      <c r="AF173" t="s">
        <v>131</v>
      </c>
      <c r="AG173" t="s">
        <v>111</v>
      </c>
      <c r="AH173">
        <f t="shared" si="29"/>
        <v>3</v>
      </c>
      <c r="AI173" t="s">
        <v>110</v>
      </c>
      <c r="AJ173">
        <f t="shared" si="30"/>
        <v>2</v>
      </c>
      <c r="AK173" t="s">
        <v>110</v>
      </c>
      <c r="AL173" t="s">
        <v>154</v>
      </c>
      <c r="AM173">
        <v>639</v>
      </c>
      <c r="AN173" t="s">
        <v>115</v>
      </c>
      <c r="AO173">
        <v>0</v>
      </c>
      <c r="AP173">
        <v>441</v>
      </c>
      <c r="AQ173">
        <v>1080</v>
      </c>
      <c r="AR173" t="s">
        <v>116</v>
      </c>
      <c r="AS173" t="s">
        <v>160</v>
      </c>
      <c r="AT173">
        <f t="shared" si="31"/>
        <v>4</v>
      </c>
      <c r="AU173" t="s">
        <v>118</v>
      </c>
      <c r="AV173">
        <f t="shared" si="32"/>
        <v>1</v>
      </c>
      <c r="AW173" t="s">
        <v>119</v>
      </c>
      <c r="AX173">
        <v>1656</v>
      </c>
      <c r="AY173">
        <v>0</v>
      </c>
      <c r="AZ173">
        <v>0</v>
      </c>
      <c r="BA173">
        <v>1656</v>
      </c>
      <c r="BB173">
        <f t="shared" si="33"/>
        <v>2736</v>
      </c>
      <c r="BC173">
        <v>1</v>
      </c>
      <c r="BD173">
        <v>0</v>
      </c>
      <c r="BE173">
        <v>1</v>
      </c>
      <c r="BF173">
        <v>0</v>
      </c>
      <c r="BG173">
        <v>3</v>
      </c>
      <c r="BH173">
        <v>1</v>
      </c>
      <c r="BI173" t="s">
        <v>111</v>
      </c>
      <c r="BJ173">
        <f t="shared" si="34"/>
        <v>3</v>
      </c>
      <c r="BK173">
        <v>7</v>
      </c>
      <c r="BL173" t="s">
        <v>120</v>
      </c>
      <c r="BM173">
        <v>2</v>
      </c>
      <c r="BN173" t="s">
        <v>110</v>
      </c>
      <c r="BO173">
        <f t="shared" si="35"/>
        <v>2</v>
      </c>
      <c r="BP173" t="s">
        <v>121</v>
      </c>
      <c r="BQ173">
        <v>1960</v>
      </c>
      <c r="BR173" t="s">
        <v>170</v>
      </c>
      <c r="BS173">
        <v>2</v>
      </c>
      <c r="BT173">
        <v>528</v>
      </c>
      <c r="BU173" t="s">
        <v>111</v>
      </c>
      <c r="BV173">
        <f t="shared" si="36"/>
        <v>3</v>
      </c>
      <c r="BW173" t="s">
        <v>111</v>
      </c>
      <c r="BX173">
        <f t="shared" si="37"/>
        <v>3</v>
      </c>
      <c r="BY173" t="s">
        <v>203</v>
      </c>
      <c r="BZ173">
        <v>210</v>
      </c>
      <c r="CA173">
        <v>62</v>
      </c>
      <c r="CB173">
        <v>0</v>
      </c>
      <c r="CC173">
        <v>0</v>
      </c>
      <c r="CD173">
        <v>0</v>
      </c>
      <c r="CE173">
        <v>0</v>
      </c>
      <c r="CF173" t="s">
        <v>96</v>
      </c>
      <c r="CG173" t="str">
        <f t="shared" si="38"/>
        <v>ERR</v>
      </c>
      <c r="CH173" t="s">
        <v>96</v>
      </c>
      <c r="CI173" t="s">
        <v>96</v>
      </c>
      <c r="CJ173">
        <v>0</v>
      </c>
      <c r="CK173">
        <v>5</v>
      </c>
      <c r="CL173">
        <v>2010</v>
      </c>
      <c r="CM173" t="s">
        <v>123</v>
      </c>
      <c r="CN173" t="s">
        <v>124</v>
      </c>
      <c r="CO173" s="1">
        <v>215000</v>
      </c>
      <c r="CP173" s="2">
        <f t="shared" si="26"/>
        <v>78.581871345029242</v>
      </c>
    </row>
    <row r="174" spans="1:94" x14ac:dyDescent="0.25">
      <c r="A174">
        <v>173</v>
      </c>
      <c r="B174">
        <v>160</v>
      </c>
      <c r="C174" t="s">
        <v>94</v>
      </c>
      <c r="D174">
        <v>44</v>
      </c>
      <c r="E174">
        <v>5306</v>
      </c>
      <c r="F174" t="s">
        <v>95</v>
      </c>
      <c r="G174" t="s">
        <v>96</v>
      </c>
      <c r="H174" t="s">
        <v>133</v>
      </c>
      <c r="I174" t="s">
        <v>98</v>
      </c>
      <c r="J174" t="s">
        <v>99</v>
      </c>
      <c r="K174" t="s">
        <v>100</v>
      </c>
      <c r="L174" t="s">
        <v>101</v>
      </c>
      <c r="M174" t="s">
        <v>213</v>
      </c>
      <c r="N174" t="s">
        <v>103</v>
      </c>
      <c r="O174" t="s">
        <v>103</v>
      </c>
      <c r="P174" t="s">
        <v>192</v>
      </c>
      <c r="Q174" t="s">
        <v>105</v>
      </c>
      <c r="R174">
        <v>7</v>
      </c>
      <c r="S174">
        <v>7</v>
      </c>
      <c r="T174">
        <v>1987</v>
      </c>
      <c r="U174">
        <v>1987</v>
      </c>
      <c r="V174" t="s">
        <v>106</v>
      </c>
      <c r="W174" t="s">
        <v>107</v>
      </c>
      <c r="X174" t="s">
        <v>153</v>
      </c>
      <c r="Y174" t="s">
        <v>153</v>
      </c>
      <c r="Z174" t="s">
        <v>130</v>
      </c>
      <c r="AA174">
        <v>0</v>
      </c>
      <c r="AB174" t="s">
        <v>110</v>
      </c>
      <c r="AC174">
        <f t="shared" si="27"/>
        <v>2</v>
      </c>
      <c r="AD174" t="s">
        <v>110</v>
      </c>
      <c r="AE174">
        <f t="shared" si="28"/>
        <v>2</v>
      </c>
      <c r="AF174" t="s">
        <v>112</v>
      </c>
      <c r="AG174" t="s">
        <v>110</v>
      </c>
      <c r="AH174">
        <f t="shared" si="29"/>
        <v>2</v>
      </c>
      <c r="AI174" t="s">
        <v>110</v>
      </c>
      <c r="AJ174">
        <f t="shared" si="30"/>
        <v>2</v>
      </c>
      <c r="AK174" t="s">
        <v>113</v>
      </c>
      <c r="AL174" t="s">
        <v>114</v>
      </c>
      <c r="AM174">
        <v>495</v>
      </c>
      <c r="AN174" t="s">
        <v>166</v>
      </c>
      <c r="AO174">
        <v>215</v>
      </c>
      <c r="AP174">
        <v>354</v>
      </c>
      <c r="AQ174">
        <v>1064</v>
      </c>
      <c r="AR174" t="s">
        <v>116</v>
      </c>
      <c r="AS174" t="s">
        <v>110</v>
      </c>
      <c r="AT174">
        <f t="shared" si="31"/>
        <v>2</v>
      </c>
      <c r="AU174" t="s">
        <v>118</v>
      </c>
      <c r="AV174">
        <f t="shared" si="32"/>
        <v>1</v>
      </c>
      <c r="AW174" t="s">
        <v>119</v>
      </c>
      <c r="AX174">
        <v>1064</v>
      </c>
      <c r="AY174">
        <v>703</v>
      </c>
      <c r="AZ174">
        <v>0</v>
      </c>
      <c r="BA174">
        <v>1767</v>
      </c>
      <c r="BB174">
        <f t="shared" si="33"/>
        <v>2831</v>
      </c>
      <c r="BC174">
        <v>1</v>
      </c>
      <c r="BD174">
        <v>0</v>
      </c>
      <c r="BE174">
        <v>2</v>
      </c>
      <c r="BF174">
        <v>0</v>
      </c>
      <c r="BG174">
        <v>2</v>
      </c>
      <c r="BH174">
        <v>1</v>
      </c>
      <c r="BI174" t="s">
        <v>110</v>
      </c>
      <c r="BJ174">
        <f t="shared" si="34"/>
        <v>2</v>
      </c>
      <c r="BK174">
        <v>5</v>
      </c>
      <c r="BL174" t="s">
        <v>120</v>
      </c>
      <c r="BM174">
        <v>1</v>
      </c>
      <c r="BN174" t="s">
        <v>111</v>
      </c>
      <c r="BO174">
        <f t="shared" si="35"/>
        <v>3</v>
      </c>
      <c r="BP174" t="s">
        <v>121</v>
      </c>
      <c r="BQ174">
        <v>1987</v>
      </c>
      <c r="BR174" t="s">
        <v>122</v>
      </c>
      <c r="BS174">
        <v>2</v>
      </c>
      <c r="BT174">
        <v>504</v>
      </c>
      <c r="BU174" t="s">
        <v>110</v>
      </c>
      <c r="BV174">
        <f t="shared" si="36"/>
        <v>2</v>
      </c>
      <c r="BW174" t="s">
        <v>111</v>
      </c>
      <c r="BX174">
        <f t="shared" si="37"/>
        <v>3</v>
      </c>
      <c r="BY174" t="s">
        <v>118</v>
      </c>
      <c r="BZ174">
        <v>441</v>
      </c>
      <c r="CA174">
        <v>35</v>
      </c>
      <c r="CB174">
        <v>0</v>
      </c>
      <c r="CC174">
        <v>0</v>
      </c>
      <c r="CD174">
        <v>0</v>
      </c>
      <c r="CE174">
        <v>0</v>
      </c>
      <c r="CF174" t="s">
        <v>96</v>
      </c>
      <c r="CG174" t="str">
        <f t="shared" si="38"/>
        <v>ERR</v>
      </c>
      <c r="CH174" t="s">
        <v>96</v>
      </c>
      <c r="CI174" t="s">
        <v>96</v>
      </c>
      <c r="CJ174">
        <v>0</v>
      </c>
      <c r="CK174">
        <v>6</v>
      </c>
      <c r="CL174">
        <v>2006</v>
      </c>
      <c r="CM174" t="s">
        <v>123</v>
      </c>
      <c r="CN174" t="s">
        <v>124</v>
      </c>
      <c r="CO174" s="1">
        <v>239000</v>
      </c>
      <c r="CP174" s="2">
        <f t="shared" si="26"/>
        <v>84.422465559872833</v>
      </c>
    </row>
    <row r="175" spans="1:94" x14ac:dyDescent="0.25">
      <c r="A175">
        <v>174</v>
      </c>
      <c r="B175">
        <v>20</v>
      </c>
      <c r="C175" t="s">
        <v>94</v>
      </c>
      <c r="D175">
        <v>80</v>
      </c>
      <c r="E175">
        <v>10197</v>
      </c>
      <c r="F175" t="s">
        <v>95</v>
      </c>
      <c r="G175" t="s">
        <v>96</v>
      </c>
      <c r="H175" t="s">
        <v>133</v>
      </c>
      <c r="I175" t="s">
        <v>98</v>
      </c>
      <c r="J175" t="s">
        <v>99</v>
      </c>
      <c r="K175" t="s">
        <v>100</v>
      </c>
      <c r="L175" t="s">
        <v>101</v>
      </c>
      <c r="M175" t="s">
        <v>175</v>
      </c>
      <c r="N175" t="s">
        <v>103</v>
      </c>
      <c r="O175" t="s">
        <v>103</v>
      </c>
      <c r="P175" t="s">
        <v>104</v>
      </c>
      <c r="Q175" t="s">
        <v>128</v>
      </c>
      <c r="R175">
        <v>6</v>
      </c>
      <c r="S175">
        <v>5</v>
      </c>
      <c r="T175">
        <v>1961</v>
      </c>
      <c r="U175">
        <v>1961</v>
      </c>
      <c r="V175" t="s">
        <v>106</v>
      </c>
      <c r="W175" t="s">
        <v>107</v>
      </c>
      <c r="X175" t="s">
        <v>168</v>
      </c>
      <c r="Y175" t="s">
        <v>138</v>
      </c>
      <c r="Z175" t="s">
        <v>220</v>
      </c>
      <c r="AA175">
        <v>491</v>
      </c>
      <c r="AB175" t="s">
        <v>111</v>
      </c>
      <c r="AC175">
        <f t="shared" si="27"/>
        <v>3</v>
      </c>
      <c r="AD175" t="s">
        <v>111</v>
      </c>
      <c r="AE175">
        <f t="shared" si="28"/>
        <v>3</v>
      </c>
      <c r="AF175" t="s">
        <v>131</v>
      </c>
      <c r="AG175" t="s">
        <v>111</v>
      </c>
      <c r="AH175">
        <f t="shared" si="29"/>
        <v>3</v>
      </c>
      <c r="AI175" t="s">
        <v>111</v>
      </c>
      <c r="AJ175">
        <f t="shared" si="30"/>
        <v>3</v>
      </c>
      <c r="AK175" t="s">
        <v>113</v>
      </c>
      <c r="AL175" t="s">
        <v>132</v>
      </c>
      <c r="AM175">
        <v>288</v>
      </c>
      <c r="AN175" t="s">
        <v>166</v>
      </c>
      <c r="AO175">
        <v>374</v>
      </c>
      <c r="AP175">
        <v>700</v>
      </c>
      <c r="AQ175">
        <v>1362</v>
      </c>
      <c r="AR175" t="s">
        <v>116</v>
      </c>
      <c r="AS175" t="s">
        <v>111</v>
      </c>
      <c r="AT175">
        <f t="shared" si="31"/>
        <v>3</v>
      </c>
      <c r="AU175" t="s">
        <v>118</v>
      </c>
      <c r="AV175">
        <f t="shared" si="32"/>
        <v>1</v>
      </c>
      <c r="AW175" t="s">
        <v>119</v>
      </c>
      <c r="AX175">
        <v>1362</v>
      </c>
      <c r="AY175">
        <v>0</v>
      </c>
      <c r="AZ175">
        <v>0</v>
      </c>
      <c r="BA175">
        <v>1362</v>
      </c>
      <c r="BB175">
        <f t="shared" si="33"/>
        <v>2724</v>
      </c>
      <c r="BC175">
        <v>1</v>
      </c>
      <c r="BD175">
        <v>0</v>
      </c>
      <c r="BE175">
        <v>1</v>
      </c>
      <c r="BF175">
        <v>1</v>
      </c>
      <c r="BG175">
        <v>3</v>
      </c>
      <c r="BH175">
        <v>1</v>
      </c>
      <c r="BI175" t="s">
        <v>111</v>
      </c>
      <c r="BJ175">
        <f t="shared" si="34"/>
        <v>3</v>
      </c>
      <c r="BK175">
        <v>6</v>
      </c>
      <c r="BL175" t="s">
        <v>120</v>
      </c>
      <c r="BM175">
        <v>1</v>
      </c>
      <c r="BN175" t="s">
        <v>111</v>
      </c>
      <c r="BO175">
        <f t="shared" si="35"/>
        <v>3</v>
      </c>
      <c r="BP175" t="s">
        <v>121</v>
      </c>
      <c r="BQ175">
        <v>1961</v>
      </c>
      <c r="BR175" t="s">
        <v>115</v>
      </c>
      <c r="BS175">
        <v>2</v>
      </c>
      <c r="BT175">
        <v>504</v>
      </c>
      <c r="BU175" t="s">
        <v>111</v>
      </c>
      <c r="BV175">
        <f t="shared" si="36"/>
        <v>3</v>
      </c>
      <c r="BW175" t="s">
        <v>111</v>
      </c>
      <c r="BX175">
        <f t="shared" si="37"/>
        <v>3</v>
      </c>
      <c r="BY175" t="s">
        <v>118</v>
      </c>
      <c r="BZ175">
        <v>0</v>
      </c>
      <c r="CA175">
        <v>20</v>
      </c>
      <c r="CB175">
        <v>0</v>
      </c>
      <c r="CC175">
        <v>0</v>
      </c>
      <c r="CD175">
        <v>0</v>
      </c>
      <c r="CE175">
        <v>0</v>
      </c>
      <c r="CF175" t="s">
        <v>96</v>
      </c>
      <c r="CG175" t="str">
        <f t="shared" si="38"/>
        <v>ERR</v>
      </c>
      <c r="CH175" t="s">
        <v>96</v>
      </c>
      <c r="CI175" t="s">
        <v>96</v>
      </c>
      <c r="CJ175">
        <v>0</v>
      </c>
      <c r="CK175">
        <v>6</v>
      </c>
      <c r="CL175">
        <v>2008</v>
      </c>
      <c r="CM175" t="s">
        <v>186</v>
      </c>
      <c r="CN175" t="s">
        <v>124</v>
      </c>
      <c r="CO175" s="1">
        <v>163000</v>
      </c>
      <c r="CP175" s="2">
        <f t="shared" si="26"/>
        <v>59.838472834067545</v>
      </c>
    </row>
    <row r="176" spans="1:94" x14ac:dyDescent="0.25">
      <c r="A176">
        <v>175</v>
      </c>
      <c r="B176">
        <v>20</v>
      </c>
      <c r="C176" t="s">
        <v>94</v>
      </c>
      <c r="D176">
        <v>47</v>
      </c>
      <c r="E176">
        <v>12416</v>
      </c>
      <c r="F176" t="s">
        <v>95</v>
      </c>
      <c r="G176" t="s">
        <v>96</v>
      </c>
      <c r="H176" t="s">
        <v>133</v>
      </c>
      <c r="I176" t="s">
        <v>98</v>
      </c>
      <c r="J176" t="s">
        <v>99</v>
      </c>
      <c r="K176" t="s">
        <v>100</v>
      </c>
      <c r="L176" t="s">
        <v>101</v>
      </c>
      <c r="M176" t="s">
        <v>202</v>
      </c>
      <c r="N176" t="s">
        <v>103</v>
      </c>
      <c r="O176" t="s">
        <v>103</v>
      </c>
      <c r="P176" t="s">
        <v>104</v>
      </c>
      <c r="Q176" t="s">
        <v>128</v>
      </c>
      <c r="R176">
        <v>6</v>
      </c>
      <c r="S176">
        <v>5</v>
      </c>
      <c r="T176">
        <v>1986</v>
      </c>
      <c r="U176">
        <v>1986</v>
      </c>
      <c r="V176" t="s">
        <v>106</v>
      </c>
      <c r="W176" t="s">
        <v>107</v>
      </c>
      <c r="X176" t="s">
        <v>108</v>
      </c>
      <c r="Y176" t="s">
        <v>174</v>
      </c>
      <c r="Z176" t="s">
        <v>150</v>
      </c>
      <c r="AA176">
        <v>132</v>
      </c>
      <c r="AB176" t="s">
        <v>111</v>
      </c>
      <c r="AC176">
        <f t="shared" si="27"/>
        <v>3</v>
      </c>
      <c r="AD176" t="s">
        <v>111</v>
      </c>
      <c r="AE176">
        <f t="shared" si="28"/>
        <v>3</v>
      </c>
      <c r="AF176" t="s">
        <v>131</v>
      </c>
      <c r="AG176" t="s">
        <v>110</v>
      </c>
      <c r="AH176">
        <f t="shared" si="29"/>
        <v>2</v>
      </c>
      <c r="AI176" t="s">
        <v>160</v>
      </c>
      <c r="AJ176">
        <f t="shared" si="30"/>
        <v>4</v>
      </c>
      <c r="AK176" t="s">
        <v>113</v>
      </c>
      <c r="AL176" t="s">
        <v>132</v>
      </c>
      <c r="AM176">
        <v>1398</v>
      </c>
      <c r="AN176" t="s">
        <v>185</v>
      </c>
      <c r="AO176">
        <v>208</v>
      </c>
      <c r="AP176">
        <v>0</v>
      </c>
      <c r="AQ176">
        <v>1606</v>
      </c>
      <c r="AR176" t="s">
        <v>116</v>
      </c>
      <c r="AS176" t="s">
        <v>111</v>
      </c>
      <c r="AT176">
        <f t="shared" si="31"/>
        <v>3</v>
      </c>
      <c r="AU176" t="s">
        <v>118</v>
      </c>
      <c r="AV176">
        <f t="shared" si="32"/>
        <v>1</v>
      </c>
      <c r="AW176" t="s">
        <v>119</v>
      </c>
      <c r="AX176">
        <v>1651</v>
      </c>
      <c r="AY176">
        <v>0</v>
      </c>
      <c r="AZ176">
        <v>0</v>
      </c>
      <c r="BA176">
        <v>1651</v>
      </c>
      <c r="BB176">
        <f t="shared" si="33"/>
        <v>3257</v>
      </c>
      <c r="BC176">
        <v>1</v>
      </c>
      <c r="BD176">
        <v>0</v>
      </c>
      <c r="BE176">
        <v>2</v>
      </c>
      <c r="BF176">
        <v>0</v>
      </c>
      <c r="BG176">
        <v>3</v>
      </c>
      <c r="BH176">
        <v>1</v>
      </c>
      <c r="BI176" t="s">
        <v>111</v>
      </c>
      <c r="BJ176">
        <f t="shared" si="34"/>
        <v>3</v>
      </c>
      <c r="BK176">
        <v>7</v>
      </c>
      <c r="BL176" t="s">
        <v>237</v>
      </c>
      <c r="BM176">
        <v>1</v>
      </c>
      <c r="BN176" t="s">
        <v>111</v>
      </c>
      <c r="BO176">
        <f t="shared" si="35"/>
        <v>3</v>
      </c>
      <c r="BP176" t="s">
        <v>121</v>
      </c>
      <c r="BQ176">
        <v>1986</v>
      </c>
      <c r="BR176" t="s">
        <v>170</v>
      </c>
      <c r="BS176">
        <v>2</v>
      </c>
      <c r="BT176">
        <v>616</v>
      </c>
      <c r="BU176" t="s">
        <v>111</v>
      </c>
      <c r="BV176">
        <f t="shared" si="36"/>
        <v>3</v>
      </c>
      <c r="BW176" t="s">
        <v>111</v>
      </c>
      <c r="BX176">
        <f t="shared" si="37"/>
        <v>3</v>
      </c>
      <c r="BY176" t="s">
        <v>118</v>
      </c>
      <c r="BZ176">
        <v>192</v>
      </c>
      <c r="CA176">
        <v>0</v>
      </c>
      <c r="CB176">
        <v>0</v>
      </c>
      <c r="CC176">
        <v>0</v>
      </c>
      <c r="CD176">
        <v>0</v>
      </c>
      <c r="CE176">
        <v>0</v>
      </c>
      <c r="CF176" t="s">
        <v>96</v>
      </c>
      <c r="CG176" t="str">
        <f t="shared" si="38"/>
        <v>ERR</v>
      </c>
      <c r="CH176" t="s">
        <v>96</v>
      </c>
      <c r="CI176" t="s">
        <v>96</v>
      </c>
      <c r="CJ176">
        <v>0</v>
      </c>
      <c r="CK176">
        <v>11</v>
      </c>
      <c r="CL176">
        <v>2008</v>
      </c>
      <c r="CM176" t="s">
        <v>123</v>
      </c>
      <c r="CN176" t="s">
        <v>124</v>
      </c>
      <c r="CO176" s="1">
        <v>184000</v>
      </c>
      <c r="CP176" s="2">
        <f t="shared" si="26"/>
        <v>56.493705864292295</v>
      </c>
    </row>
    <row r="177" spans="1:94" x14ac:dyDescent="0.25">
      <c r="A177">
        <v>176</v>
      </c>
      <c r="B177">
        <v>20</v>
      </c>
      <c r="C177" t="s">
        <v>94</v>
      </c>
      <c r="D177">
        <v>84</v>
      </c>
      <c r="E177">
        <v>12615</v>
      </c>
      <c r="F177" t="s">
        <v>95</v>
      </c>
      <c r="G177" t="s">
        <v>96</v>
      </c>
      <c r="H177" t="s">
        <v>97</v>
      </c>
      <c r="I177" t="s">
        <v>98</v>
      </c>
      <c r="J177" t="s">
        <v>99</v>
      </c>
      <c r="K177" t="s">
        <v>135</v>
      </c>
      <c r="L177" t="s">
        <v>101</v>
      </c>
      <c r="M177" t="s">
        <v>198</v>
      </c>
      <c r="N177" t="s">
        <v>103</v>
      </c>
      <c r="O177" t="s">
        <v>103</v>
      </c>
      <c r="P177" t="s">
        <v>104</v>
      </c>
      <c r="Q177" t="s">
        <v>128</v>
      </c>
      <c r="R177">
        <v>6</v>
      </c>
      <c r="S177">
        <v>7</v>
      </c>
      <c r="T177">
        <v>1950</v>
      </c>
      <c r="U177">
        <v>2001</v>
      </c>
      <c r="V177" t="s">
        <v>106</v>
      </c>
      <c r="W177" t="s">
        <v>107</v>
      </c>
      <c r="X177" t="s">
        <v>168</v>
      </c>
      <c r="Y177" t="s">
        <v>138</v>
      </c>
      <c r="Z177" t="s">
        <v>130</v>
      </c>
      <c r="AA177">
        <v>0</v>
      </c>
      <c r="AB177" t="s">
        <v>111</v>
      </c>
      <c r="AC177">
        <f t="shared" si="27"/>
        <v>3</v>
      </c>
      <c r="AD177" t="s">
        <v>111</v>
      </c>
      <c r="AE177">
        <f t="shared" si="28"/>
        <v>3</v>
      </c>
      <c r="AF177" t="s">
        <v>131</v>
      </c>
      <c r="AG177" t="s">
        <v>111</v>
      </c>
      <c r="AH177">
        <f t="shared" si="29"/>
        <v>3</v>
      </c>
      <c r="AI177" t="s">
        <v>110</v>
      </c>
      <c r="AJ177">
        <f t="shared" si="30"/>
        <v>2</v>
      </c>
      <c r="AK177" t="s">
        <v>143</v>
      </c>
      <c r="AL177" t="s">
        <v>132</v>
      </c>
      <c r="AM177">
        <v>477</v>
      </c>
      <c r="AN177" t="s">
        <v>115</v>
      </c>
      <c r="AO177">
        <v>0</v>
      </c>
      <c r="AP177">
        <v>725</v>
      </c>
      <c r="AQ177">
        <v>1202</v>
      </c>
      <c r="AR177" t="s">
        <v>116</v>
      </c>
      <c r="AS177" t="s">
        <v>111</v>
      </c>
      <c r="AT177">
        <f t="shared" si="31"/>
        <v>3</v>
      </c>
      <c r="AU177" t="s">
        <v>118</v>
      </c>
      <c r="AV177">
        <f t="shared" si="32"/>
        <v>1</v>
      </c>
      <c r="AW177" t="s">
        <v>119</v>
      </c>
      <c r="AX177">
        <v>2158</v>
      </c>
      <c r="AY177">
        <v>0</v>
      </c>
      <c r="AZ177">
        <v>0</v>
      </c>
      <c r="BA177">
        <v>2158</v>
      </c>
      <c r="BB177">
        <f t="shared" si="33"/>
        <v>3360</v>
      </c>
      <c r="BC177">
        <v>1</v>
      </c>
      <c r="BD177">
        <v>0</v>
      </c>
      <c r="BE177">
        <v>2</v>
      </c>
      <c r="BF177">
        <v>0</v>
      </c>
      <c r="BG177">
        <v>4</v>
      </c>
      <c r="BH177">
        <v>1</v>
      </c>
      <c r="BI177" t="s">
        <v>110</v>
      </c>
      <c r="BJ177">
        <f t="shared" si="34"/>
        <v>2</v>
      </c>
      <c r="BK177">
        <v>7</v>
      </c>
      <c r="BL177" t="s">
        <v>120</v>
      </c>
      <c r="BM177">
        <v>1</v>
      </c>
      <c r="BN177" t="s">
        <v>110</v>
      </c>
      <c r="BO177">
        <f t="shared" si="35"/>
        <v>2</v>
      </c>
      <c r="BP177" t="s">
        <v>121</v>
      </c>
      <c r="BQ177">
        <v>1950</v>
      </c>
      <c r="BR177" t="s">
        <v>115</v>
      </c>
      <c r="BS177">
        <v>2</v>
      </c>
      <c r="BT177">
        <v>576</v>
      </c>
      <c r="BU177" t="s">
        <v>111</v>
      </c>
      <c r="BV177">
        <f t="shared" si="36"/>
        <v>3</v>
      </c>
      <c r="BW177" t="s">
        <v>111</v>
      </c>
      <c r="BX177">
        <f t="shared" si="37"/>
        <v>3</v>
      </c>
      <c r="BY177" t="s">
        <v>118</v>
      </c>
      <c r="BZ177">
        <v>0</v>
      </c>
      <c r="CA177">
        <v>29</v>
      </c>
      <c r="CB177">
        <v>39</v>
      </c>
      <c r="CC177">
        <v>0</v>
      </c>
      <c r="CD177">
        <v>0</v>
      </c>
      <c r="CE177">
        <v>0</v>
      </c>
      <c r="CF177" t="s">
        <v>96</v>
      </c>
      <c r="CG177" t="str">
        <f t="shared" si="38"/>
        <v>ERR</v>
      </c>
      <c r="CH177" t="s">
        <v>147</v>
      </c>
      <c r="CI177" t="s">
        <v>96</v>
      </c>
      <c r="CJ177">
        <v>0</v>
      </c>
      <c r="CK177">
        <v>6</v>
      </c>
      <c r="CL177">
        <v>2007</v>
      </c>
      <c r="CM177" t="s">
        <v>123</v>
      </c>
      <c r="CN177" t="s">
        <v>124</v>
      </c>
      <c r="CO177" s="1">
        <v>243000</v>
      </c>
      <c r="CP177" s="2">
        <f t="shared" si="26"/>
        <v>72.321428571428569</v>
      </c>
    </row>
    <row r="178" spans="1:94" x14ac:dyDescent="0.25">
      <c r="A178">
        <v>177</v>
      </c>
      <c r="B178">
        <v>60</v>
      </c>
      <c r="C178" t="s">
        <v>94</v>
      </c>
      <c r="D178">
        <v>97</v>
      </c>
      <c r="E178">
        <v>10029</v>
      </c>
      <c r="F178" t="s">
        <v>95</v>
      </c>
      <c r="G178" t="s">
        <v>96</v>
      </c>
      <c r="H178" t="s">
        <v>133</v>
      </c>
      <c r="I178" t="s">
        <v>98</v>
      </c>
      <c r="J178" t="s">
        <v>99</v>
      </c>
      <c r="K178" t="s">
        <v>135</v>
      </c>
      <c r="L178" t="s">
        <v>101</v>
      </c>
      <c r="M178" t="s">
        <v>218</v>
      </c>
      <c r="N178" t="s">
        <v>103</v>
      </c>
      <c r="O178" t="s">
        <v>103</v>
      </c>
      <c r="P178" t="s">
        <v>104</v>
      </c>
      <c r="Q178" t="s">
        <v>105</v>
      </c>
      <c r="R178">
        <v>6</v>
      </c>
      <c r="S178">
        <v>5</v>
      </c>
      <c r="T178">
        <v>1988</v>
      </c>
      <c r="U178">
        <v>1989</v>
      </c>
      <c r="V178" t="s">
        <v>106</v>
      </c>
      <c r="W178" t="s">
        <v>107</v>
      </c>
      <c r="X178" t="s">
        <v>174</v>
      </c>
      <c r="Y178" t="s">
        <v>174</v>
      </c>
      <c r="Z178" t="s">
        <v>109</v>
      </c>
      <c r="AA178">
        <v>268</v>
      </c>
      <c r="AB178" t="s">
        <v>110</v>
      </c>
      <c r="AC178">
        <f t="shared" si="27"/>
        <v>2</v>
      </c>
      <c r="AD178" t="s">
        <v>111</v>
      </c>
      <c r="AE178">
        <f t="shared" si="28"/>
        <v>3</v>
      </c>
      <c r="AF178" t="s">
        <v>112</v>
      </c>
      <c r="AG178" t="s">
        <v>110</v>
      </c>
      <c r="AH178">
        <f t="shared" si="29"/>
        <v>2</v>
      </c>
      <c r="AI178" t="s">
        <v>111</v>
      </c>
      <c r="AJ178">
        <f t="shared" si="30"/>
        <v>3</v>
      </c>
      <c r="AK178" t="s">
        <v>113</v>
      </c>
      <c r="AL178" t="s">
        <v>114</v>
      </c>
      <c r="AM178">
        <v>831</v>
      </c>
      <c r="AN178" t="s">
        <v>115</v>
      </c>
      <c r="AO178">
        <v>0</v>
      </c>
      <c r="AP178">
        <v>320</v>
      </c>
      <c r="AQ178">
        <v>1151</v>
      </c>
      <c r="AR178" t="s">
        <v>116</v>
      </c>
      <c r="AS178" t="s">
        <v>111</v>
      </c>
      <c r="AT178">
        <f t="shared" si="31"/>
        <v>3</v>
      </c>
      <c r="AU178" t="s">
        <v>118</v>
      </c>
      <c r="AV178">
        <f t="shared" si="32"/>
        <v>1</v>
      </c>
      <c r="AW178" t="s">
        <v>119</v>
      </c>
      <c r="AX178">
        <v>1164</v>
      </c>
      <c r="AY178">
        <v>896</v>
      </c>
      <c r="AZ178">
        <v>0</v>
      </c>
      <c r="BA178">
        <v>2060</v>
      </c>
      <c r="BB178">
        <f t="shared" si="33"/>
        <v>3211</v>
      </c>
      <c r="BC178">
        <v>0</v>
      </c>
      <c r="BD178">
        <v>1</v>
      </c>
      <c r="BE178">
        <v>2</v>
      </c>
      <c r="BF178">
        <v>1</v>
      </c>
      <c r="BG178">
        <v>4</v>
      </c>
      <c r="BH178">
        <v>1</v>
      </c>
      <c r="BI178" t="s">
        <v>111</v>
      </c>
      <c r="BJ178">
        <f t="shared" si="34"/>
        <v>3</v>
      </c>
      <c r="BK178">
        <v>8</v>
      </c>
      <c r="BL178" t="s">
        <v>120</v>
      </c>
      <c r="BM178">
        <v>1</v>
      </c>
      <c r="BN178" t="s">
        <v>111</v>
      </c>
      <c r="BO178">
        <f t="shared" si="35"/>
        <v>3</v>
      </c>
      <c r="BP178" t="s">
        <v>121</v>
      </c>
      <c r="BQ178">
        <v>1988</v>
      </c>
      <c r="BR178" t="s">
        <v>115</v>
      </c>
      <c r="BS178">
        <v>2</v>
      </c>
      <c r="BT178">
        <v>521</v>
      </c>
      <c r="BU178" t="s">
        <v>111</v>
      </c>
      <c r="BV178">
        <f t="shared" si="36"/>
        <v>3</v>
      </c>
      <c r="BW178" t="s">
        <v>111</v>
      </c>
      <c r="BX178">
        <f t="shared" si="37"/>
        <v>3</v>
      </c>
      <c r="BY178" t="s">
        <v>118</v>
      </c>
      <c r="BZ178">
        <v>0</v>
      </c>
      <c r="CA178">
        <v>228</v>
      </c>
      <c r="CB178">
        <v>0</v>
      </c>
      <c r="CC178">
        <v>0</v>
      </c>
      <c r="CD178">
        <v>192</v>
      </c>
      <c r="CE178">
        <v>0</v>
      </c>
      <c r="CF178" t="s">
        <v>96</v>
      </c>
      <c r="CG178" t="str">
        <f t="shared" si="38"/>
        <v>ERR</v>
      </c>
      <c r="CH178" t="s">
        <v>96</v>
      </c>
      <c r="CI178" t="s">
        <v>96</v>
      </c>
      <c r="CJ178">
        <v>0</v>
      </c>
      <c r="CK178">
        <v>9</v>
      </c>
      <c r="CL178">
        <v>2007</v>
      </c>
      <c r="CM178" t="s">
        <v>123</v>
      </c>
      <c r="CN178" t="s">
        <v>124</v>
      </c>
      <c r="CO178" s="1">
        <v>211000</v>
      </c>
      <c r="CP178" s="2">
        <f t="shared" si="26"/>
        <v>65.711616318903765</v>
      </c>
    </row>
    <row r="179" spans="1:94" x14ac:dyDescent="0.25">
      <c r="A179">
        <v>178</v>
      </c>
      <c r="B179">
        <v>50</v>
      </c>
      <c r="C179" t="s">
        <v>94</v>
      </c>
      <c r="D179" t="s">
        <v>96</v>
      </c>
      <c r="E179">
        <v>13650</v>
      </c>
      <c r="F179" t="s">
        <v>95</v>
      </c>
      <c r="G179" t="s">
        <v>96</v>
      </c>
      <c r="H179" t="s">
        <v>97</v>
      </c>
      <c r="I179" t="s">
        <v>98</v>
      </c>
      <c r="J179" t="s">
        <v>99</v>
      </c>
      <c r="K179" t="s">
        <v>100</v>
      </c>
      <c r="L179" t="s">
        <v>101</v>
      </c>
      <c r="M179" t="s">
        <v>164</v>
      </c>
      <c r="N179" t="s">
        <v>103</v>
      </c>
      <c r="O179" t="s">
        <v>103</v>
      </c>
      <c r="P179" t="s">
        <v>104</v>
      </c>
      <c r="Q179" t="s">
        <v>145</v>
      </c>
      <c r="R179">
        <v>5</v>
      </c>
      <c r="S179">
        <v>5</v>
      </c>
      <c r="T179">
        <v>1958</v>
      </c>
      <c r="U179">
        <v>1958</v>
      </c>
      <c r="V179" t="s">
        <v>106</v>
      </c>
      <c r="W179" t="s">
        <v>107</v>
      </c>
      <c r="X179" t="s">
        <v>129</v>
      </c>
      <c r="Y179" t="s">
        <v>129</v>
      </c>
      <c r="Z179" t="s">
        <v>130</v>
      </c>
      <c r="AA179">
        <v>0</v>
      </c>
      <c r="AB179" t="s">
        <v>110</v>
      </c>
      <c r="AC179">
        <f t="shared" si="27"/>
        <v>2</v>
      </c>
      <c r="AD179" t="s">
        <v>110</v>
      </c>
      <c r="AE179">
        <f t="shared" si="28"/>
        <v>2</v>
      </c>
      <c r="AF179" t="s">
        <v>131</v>
      </c>
      <c r="AG179" t="s">
        <v>111</v>
      </c>
      <c r="AH179">
        <f t="shared" si="29"/>
        <v>3</v>
      </c>
      <c r="AI179" t="s">
        <v>111</v>
      </c>
      <c r="AJ179">
        <f t="shared" si="30"/>
        <v>3</v>
      </c>
      <c r="AK179" t="s">
        <v>113</v>
      </c>
      <c r="AL179" t="s">
        <v>132</v>
      </c>
      <c r="AM179">
        <v>57</v>
      </c>
      <c r="AN179" t="s">
        <v>154</v>
      </c>
      <c r="AO179">
        <v>441</v>
      </c>
      <c r="AP179">
        <v>554</v>
      </c>
      <c r="AQ179">
        <v>1052</v>
      </c>
      <c r="AR179" t="s">
        <v>116</v>
      </c>
      <c r="AS179" t="s">
        <v>117</v>
      </c>
      <c r="AT179">
        <f t="shared" si="31"/>
        <v>1</v>
      </c>
      <c r="AU179" t="s">
        <v>118</v>
      </c>
      <c r="AV179">
        <f t="shared" si="32"/>
        <v>1</v>
      </c>
      <c r="AW179" t="s">
        <v>119</v>
      </c>
      <c r="AX179">
        <v>1252</v>
      </c>
      <c r="AY179">
        <v>668</v>
      </c>
      <c r="AZ179">
        <v>0</v>
      </c>
      <c r="BA179">
        <v>1920</v>
      </c>
      <c r="BB179">
        <f t="shared" si="33"/>
        <v>2972</v>
      </c>
      <c r="BC179">
        <v>1</v>
      </c>
      <c r="BD179">
        <v>0</v>
      </c>
      <c r="BE179">
        <v>2</v>
      </c>
      <c r="BF179">
        <v>0</v>
      </c>
      <c r="BG179">
        <v>4</v>
      </c>
      <c r="BH179">
        <v>1</v>
      </c>
      <c r="BI179" t="s">
        <v>110</v>
      </c>
      <c r="BJ179">
        <f t="shared" si="34"/>
        <v>2</v>
      </c>
      <c r="BK179">
        <v>8</v>
      </c>
      <c r="BL179" t="s">
        <v>120</v>
      </c>
      <c r="BM179">
        <v>1</v>
      </c>
      <c r="BN179" t="s">
        <v>110</v>
      </c>
      <c r="BO179">
        <f t="shared" si="35"/>
        <v>2</v>
      </c>
      <c r="BP179" t="s">
        <v>121</v>
      </c>
      <c r="BQ179">
        <v>1958</v>
      </c>
      <c r="BR179" t="s">
        <v>115</v>
      </c>
      <c r="BS179">
        <v>2</v>
      </c>
      <c r="BT179">
        <v>451</v>
      </c>
      <c r="BU179" t="s">
        <v>111</v>
      </c>
      <c r="BV179">
        <f t="shared" si="36"/>
        <v>3</v>
      </c>
      <c r="BW179" t="s">
        <v>111</v>
      </c>
      <c r="BX179">
        <f t="shared" si="37"/>
        <v>3</v>
      </c>
      <c r="BY179" t="s">
        <v>118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 t="s">
        <v>96</v>
      </c>
      <c r="CG179" t="str">
        <f t="shared" si="38"/>
        <v>ERR</v>
      </c>
      <c r="CH179" t="s">
        <v>96</v>
      </c>
      <c r="CI179" t="s">
        <v>96</v>
      </c>
      <c r="CJ179">
        <v>0</v>
      </c>
      <c r="CK179">
        <v>7</v>
      </c>
      <c r="CL179">
        <v>2006</v>
      </c>
      <c r="CM179" t="s">
        <v>123</v>
      </c>
      <c r="CN179" t="s">
        <v>124</v>
      </c>
      <c r="CO179" s="1">
        <v>172500</v>
      </c>
      <c r="CP179" s="2">
        <f t="shared" si="26"/>
        <v>58.04172274562584</v>
      </c>
    </row>
    <row r="180" spans="1:94" x14ac:dyDescent="0.25">
      <c r="A180">
        <v>179</v>
      </c>
      <c r="B180">
        <v>20</v>
      </c>
      <c r="C180" t="s">
        <v>94</v>
      </c>
      <c r="D180">
        <v>63</v>
      </c>
      <c r="E180">
        <v>17423</v>
      </c>
      <c r="F180" t="s">
        <v>95</v>
      </c>
      <c r="G180" t="s">
        <v>96</v>
      </c>
      <c r="H180" t="s">
        <v>133</v>
      </c>
      <c r="I180" t="s">
        <v>98</v>
      </c>
      <c r="J180" t="s">
        <v>99</v>
      </c>
      <c r="K180" t="s">
        <v>179</v>
      </c>
      <c r="L180" t="s">
        <v>101</v>
      </c>
      <c r="M180" t="s">
        <v>213</v>
      </c>
      <c r="N180" t="s">
        <v>103</v>
      </c>
      <c r="O180" t="s">
        <v>103</v>
      </c>
      <c r="P180" t="s">
        <v>104</v>
      </c>
      <c r="Q180" t="s">
        <v>128</v>
      </c>
      <c r="R180">
        <v>9</v>
      </c>
      <c r="S180">
        <v>5</v>
      </c>
      <c r="T180">
        <v>2008</v>
      </c>
      <c r="U180">
        <v>2009</v>
      </c>
      <c r="V180" t="s">
        <v>165</v>
      </c>
      <c r="W180" t="s">
        <v>107</v>
      </c>
      <c r="X180" t="s">
        <v>108</v>
      </c>
      <c r="Y180" t="s">
        <v>108</v>
      </c>
      <c r="Z180" t="s">
        <v>150</v>
      </c>
      <c r="AA180">
        <v>748</v>
      </c>
      <c r="AB180" t="s">
        <v>117</v>
      </c>
      <c r="AC180">
        <f t="shared" si="27"/>
        <v>1</v>
      </c>
      <c r="AD180" t="s">
        <v>111</v>
      </c>
      <c r="AE180">
        <f t="shared" si="28"/>
        <v>3</v>
      </c>
      <c r="AF180" t="s">
        <v>112</v>
      </c>
      <c r="AG180" t="s">
        <v>117</v>
      </c>
      <c r="AH180">
        <f t="shared" si="29"/>
        <v>1</v>
      </c>
      <c r="AI180" t="s">
        <v>111</v>
      </c>
      <c r="AJ180">
        <f t="shared" si="30"/>
        <v>3</v>
      </c>
      <c r="AK180" t="s">
        <v>113</v>
      </c>
      <c r="AL180" t="s">
        <v>114</v>
      </c>
      <c r="AM180">
        <v>1904</v>
      </c>
      <c r="AN180" t="s">
        <v>115</v>
      </c>
      <c r="AO180">
        <v>0</v>
      </c>
      <c r="AP180">
        <v>312</v>
      </c>
      <c r="AQ180">
        <v>2216</v>
      </c>
      <c r="AR180" t="s">
        <v>116</v>
      </c>
      <c r="AS180" t="s">
        <v>117</v>
      </c>
      <c r="AT180">
        <f t="shared" si="31"/>
        <v>1</v>
      </c>
      <c r="AU180" t="s">
        <v>118</v>
      </c>
      <c r="AV180">
        <f t="shared" si="32"/>
        <v>1</v>
      </c>
      <c r="AW180" t="s">
        <v>119</v>
      </c>
      <c r="AX180">
        <v>2234</v>
      </c>
      <c r="AY180">
        <v>0</v>
      </c>
      <c r="AZ180">
        <v>0</v>
      </c>
      <c r="BA180">
        <v>2234</v>
      </c>
      <c r="BB180">
        <f t="shared" si="33"/>
        <v>4450</v>
      </c>
      <c r="BC180">
        <v>1</v>
      </c>
      <c r="BD180">
        <v>0</v>
      </c>
      <c r="BE180">
        <v>2</v>
      </c>
      <c r="BF180">
        <v>0</v>
      </c>
      <c r="BG180">
        <v>1</v>
      </c>
      <c r="BH180">
        <v>1</v>
      </c>
      <c r="BI180" t="s">
        <v>117</v>
      </c>
      <c r="BJ180">
        <f t="shared" si="34"/>
        <v>1</v>
      </c>
      <c r="BK180">
        <v>9</v>
      </c>
      <c r="BL180" t="s">
        <v>120</v>
      </c>
      <c r="BM180">
        <v>1</v>
      </c>
      <c r="BN180" t="s">
        <v>110</v>
      </c>
      <c r="BO180">
        <f t="shared" si="35"/>
        <v>2</v>
      </c>
      <c r="BP180" t="s">
        <v>121</v>
      </c>
      <c r="BQ180">
        <v>2009</v>
      </c>
      <c r="BR180" t="s">
        <v>170</v>
      </c>
      <c r="BS180">
        <v>3</v>
      </c>
      <c r="BT180">
        <v>1166</v>
      </c>
      <c r="BU180" t="s">
        <v>111</v>
      </c>
      <c r="BV180">
        <f t="shared" si="36"/>
        <v>3</v>
      </c>
      <c r="BW180" t="s">
        <v>111</v>
      </c>
      <c r="BX180">
        <f t="shared" si="37"/>
        <v>3</v>
      </c>
      <c r="BY180" t="s">
        <v>118</v>
      </c>
      <c r="BZ180">
        <v>0</v>
      </c>
      <c r="CA180">
        <v>60</v>
      </c>
      <c r="CB180">
        <v>0</v>
      </c>
      <c r="CC180">
        <v>0</v>
      </c>
      <c r="CD180">
        <v>0</v>
      </c>
      <c r="CE180">
        <v>0</v>
      </c>
      <c r="CF180" t="s">
        <v>96</v>
      </c>
      <c r="CG180" t="str">
        <f t="shared" si="38"/>
        <v>ERR</v>
      </c>
      <c r="CH180" t="s">
        <v>96</v>
      </c>
      <c r="CI180" t="s">
        <v>96</v>
      </c>
      <c r="CJ180">
        <v>0</v>
      </c>
      <c r="CK180">
        <v>7</v>
      </c>
      <c r="CL180">
        <v>2009</v>
      </c>
      <c r="CM180" t="s">
        <v>171</v>
      </c>
      <c r="CN180" t="s">
        <v>172</v>
      </c>
      <c r="CO180" s="1">
        <v>501837</v>
      </c>
      <c r="CP180" s="2">
        <f t="shared" si="26"/>
        <v>112.7723595505618</v>
      </c>
    </row>
    <row r="181" spans="1:94" x14ac:dyDescent="0.25">
      <c r="A181">
        <v>180</v>
      </c>
      <c r="B181">
        <v>30</v>
      </c>
      <c r="C181" t="s">
        <v>155</v>
      </c>
      <c r="D181">
        <v>60</v>
      </c>
      <c r="E181">
        <v>8520</v>
      </c>
      <c r="F181" t="s">
        <v>95</v>
      </c>
      <c r="G181" t="s">
        <v>96</v>
      </c>
      <c r="H181" t="s">
        <v>97</v>
      </c>
      <c r="I181" t="s">
        <v>98</v>
      </c>
      <c r="J181" t="s">
        <v>99</v>
      </c>
      <c r="K181" t="s">
        <v>100</v>
      </c>
      <c r="L181" t="s">
        <v>101</v>
      </c>
      <c r="M181" t="s">
        <v>156</v>
      </c>
      <c r="N181" t="s">
        <v>103</v>
      </c>
      <c r="O181" t="s">
        <v>103</v>
      </c>
      <c r="P181" t="s">
        <v>104</v>
      </c>
      <c r="Q181" t="s">
        <v>128</v>
      </c>
      <c r="R181">
        <v>5</v>
      </c>
      <c r="S181">
        <v>6</v>
      </c>
      <c r="T181">
        <v>1923</v>
      </c>
      <c r="U181">
        <v>2006</v>
      </c>
      <c r="V181" t="s">
        <v>106</v>
      </c>
      <c r="W181" t="s">
        <v>107</v>
      </c>
      <c r="X181" t="s">
        <v>137</v>
      </c>
      <c r="Y181" t="s">
        <v>137</v>
      </c>
      <c r="Z181" t="s">
        <v>130</v>
      </c>
      <c r="AA181">
        <v>0</v>
      </c>
      <c r="AB181" t="s">
        <v>110</v>
      </c>
      <c r="AC181">
        <f t="shared" si="27"/>
        <v>2</v>
      </c>
      <c r="AD181" t="s">
        <v>111</v>
      </c>
      <c r="AE181">
        <f t="shared" si="28"/>
        <v>3</v>
      </c>
      <c r="AF181" t="s">
        <v>131</v>
      </c>
      <c r="AG181" t="s">
        <v>111</v>
      </c>
      <c r="AH181">
        <f t="shared" si="29"/>
        <v>3</v>
      </c>
      <c r="AI181" t="s">
        <v>111</v>
      </c>
      <c r="AJ181">
        <f t="shared" si="30"/>
        <v>3</v>
      </c>
      <c r="AK181" t="s">
        <v>113</v>
      </c>
      <c r="AL181" t="s">
        <v>115</v>
      </c>
      <c r="AM181">
        <v>0</v>
      </c>
      <c r="AN181" t="s">
        <v>115</v>
      </c>
      <c r="AO181">
        <v>0</v>
      </c>
      <c r="AP181">
        <v>968</v>
      </c>
      <c r="AQ181">
        <v>968</v>
      </c>
      <c r="AR181" t="s">
        <v>116</v>
      </c>
      <c r="AS181" t="s">
        <v>111</v>
      </c>
      <c r="AT181">
        <f t="shared" si="31"/>
        <v>3</v>
      </c>
      <c r="AU181" t="s">
        <v>118</v>
      </c>
      <c r="AV181">
        <f t="shared" si="32"/>
        <v>1</v>
      </c>
      <c r="AW181" t="s">
        <v>119</v>
      </c>
      <c r="AX181">
        <v>968</v>
      </c>
      <c r="AY181">
        <v>0</v>
      </c>
      <c r="AZ181">
        <v>0</v>
      </c>
      <c r="BA181">
        <v>968</v>
      </c>
      <c r="BB181">
        <f t="shared" si="33"/>
        <v>1936</v>
      </c>
      <c r="BC181">
        <v>0</v>
      </c>
      <c r="BD181">
        <v>0</v>
      </c>
      <c r="BE181">
        <v>1</v>
      </c>
      <c r="BF181">
        <v>0</v>
      </c>
      <c r="BG181">
        <v>2</v>
      </c>
      <c r="BH181">
        <v>1</v>
      </c>
      <c r="BI181" t="s">
        <v>111</v>
      </c>
      <c r="BJ181">
        <f t="shared" si="34"/>
        <v>3</v>
      </c>
      <c r="BK181">
        <v>5</v>
      </c>
      <c r="BL181" t="s">
        <v>120</v>
      </c>
      <c r="BM181">
        <v>0</v>
      </c>
      <c r="BN181" t="s">
        <v>96</v>
      </c>
      <c r="BO181" t="str">
        <f t="shared" si="35"/>
        <v>ERR</v>
      </c>
      <c r="BP181" t="s">
        <v>140</v>
      </c>
      <c r="BQ181">
        <v>1935</v>
      </c>
      <c r="BR181" t="s">
        <v>115</v>
      </c>
      <c r="BS181">
        <v>2</v>
      </c>
      <c r="BT181">
        <v>480</v>
      </c>
      <c r="BU181" t="s">
        <v>160</v>
      </c>
      <c r="BV181">
        <f t="shared" si="36"/>
        <v>4</v>
      </c>
      <c r="BW181" t="s">
        <v>111</v>
      </c>
      <c r="BX181">
        <f t="shared" si="37"/>
        <v>3</v>
      </c>
      <c r="BY181" t="s">
        <v>190</v>
      </c>
      <c r="BZ181">
        <v>0</v>
      </c>
      <c r="CA181">
        <v>0</v>
      </c>
      <c r="CB181">
        <v>184</v>
      </c>
      <c r="CC181">
        <v>0</v>
      </c>
      <c r="CD181">
        <v>0</v>
      </c>
      <c r="CE181">
        <v>0</v>
      </c>
      <c r="CF181" t="s">
        <v>96</v>
      </c>
      <c r="CG181" t="str">
        <f t="shared" si="38"/>
        <v>ERR</v>
      </c>
      <c r="CH181" t="s">
        <v>96</v>
      </c>
      <c r="CI181" t="s">
        <v>96</v>
      </c>
      <c r="CJ181">
        <v>0</v>
      </c>
      <c r="CK181">
        <v>7</v>
      </c>
      <c r="CL181">
        <v>2007</v>
      </c>
      <c r="CM181" t="s">
        <v>123</v>
      </c>
      <c r="CN181" t="s">
        <v>124</v>
      </c>
      <c r="CO181" s="1">
        <v>100000</v>
      </c>
      <c r="CP181" s="2">
        <f t="shared" si="26"/>
        <v>51.652892561983471</v>
      </c>
    </row>
    <row r="182" spans="1:94" x14ac:dyDescent="0.25">
      <c r="A182">
        <v>181</v>
      </c>
      <c r="B182">
        <v>160</v>
      </c>
      <c r="C182" t="s">
        <v>205</v>
      </c>
      <c r="D182" t="s">
        <v>96</v>
      </c>
      <c r="E182">
        <v>2117</v>
      </c>
      <c r="F182" t="s">
        <v>95</v>
      </c>
      <c r="G182" t="s">
        <v>96</v>
      </c>
      <c r="H182" t="s">
        <v>97</v>
      </c>
      <c r="I182" t="s">
        <v>98</v>
      </c>
      <c r="J182" t="s">
        <v>99</v>
      </c>
      <c r="K182" t="s">
        <v>100</v>
      </c>
      <c r="L182" t="s">
        <v>101</v>
      </c>
      <c r="M182" t="s">
        <v>149</v>
      </c>
      <c r="N182" t="s">
        <v>103</v>
      </c>
      <c r="O182" t="s">
        <v>103</v>
      </c>
      <c r="P182" t="s">
        <v>211</v>
      </c>
      <c r="Q182" t="s">
        <v>105</v>
      </c>
      <c r="R182">
        <v>6</v>
      </c>
      <c r="S182">
        <v>5</v>
      </c>
      <c r="T182">
        <v>2000</v>
      </c>
      <c r="U182">
        <v>2000</v>
      </c>
      <c r="V182" t="s">
        <v>106</v>
      </c>
      <c r="W182" t="s">
        <v>107</v>
      </c>
      <c r="X182" t="s">
        <v>129</v>
      </c>
      <c r="Y182" t="s">
        <v>129</v>
      </c>
      <c r="Z182" t="s">
        <v>109</v>
      </c>
      <c r="AA182">
        <v>456</v>
      </c>
      <c r="AB182" t="s">
        <v>110</v>
      </c>
      <c r="AC182">
        <f t="shared" si="27"/>
        <v>2</v>
      </c>
      <c r="AD182" t="s">
        <v>111</v>
      </c>
      <c r="AE182">
        <f t="shared" si="28"/>
        <v>3</v>
      </c>
      <c r="AF182" t="s">
        <v>112</v>
      </c>
      <c r="AG182" t="s">
        <v>110</v>
      </c>
      <c r="AH182">
        <f t="shared" si="29"/>
        <v>2</v>
      </c>
      <c r="AI182" t="s">
        <v>111</v>
      </c>
      <c r="AJ182">
        <f t="shared" si="30"/>
        <v>3</v>
      </c>
      <c r="AK182" t="s">
        <v>113</v>
      </c>
      <c r="AL182" t="s">
        <v>114</v>
      </c>
      <c r="AM182">
        <v>436</v>
      </c>
      <c r="AN182" t="s">
        <v>115</v>
      </c>
      <c r="AO182">
        <v>0</v>
      </c>
      <c r="AP182">
        <v>320</v>
      </c>
      <c r="AQ182">
        <v>756</v>
      </c>
      <c r="AR182" t="s">
        <v>116</v>
      </c>
      <c r="AS182" t="s">
        <v>117</v>
      </c>
      <c r="AT182">
        <f t="shared" si="31"/>
        <v>1</v>
      </c>
      <c r="AU182" t="s">
        <v>118</v>
      </c>
      <c r="AV182">
        <f t="shared" si="32"/>
        <v>1</v>
      </c>
      <c r="AW182" t="s">
        <v>119</v>
      </c>
      <c r="AX182">
        <v>769</v>
      </c>
      <c r="AY182">
        <v>756</v>
      </c>
      <c r="AZ182">
        <v>0</v>
      </c>
      <c r="BA182">
        <v>1525</v>
      </c>
      <c r="BB182">
        <f t="shared" si="33"/>
        <v>2281</v>
      </c>
      <c r="BC182">
        <v>0</v>
      </c>
      <c r="BD182">
        <v>0</v>
      </c>
      <c r="BE182">
        <v>2</v>
      </c>
      <c r="BF182">
        <v>1</v>
      </c>
      <c r="BG182">
        <v>3</v>
      </c>
      <c r="BH182">
        <v>1</v>
      </c>
      <c r="BI182" t="s">
        <v>110</v>
      </c>
      <c r="BJ182">
        <f t="shared" si="34"/>
        <v>2</v>
      </c>
      <c r="BK182">
        <v>5</v>
      </c>
      <c r="BL182" t="s">
        <v>120</v>
      </c>
      <c r="BM182">
        <v>1</v>
      </c>
      <c r="BN182" t="s">
        <v>111</v>
      </c>
      <c r="BO182">
        <f t="shared" si="35"/>
        <v>3</v>
      </c>
      <c r="BP182" t="s">
        <v>140</v>
      </c>
      <c r="BQ182">
        <v>2000</v>
      </c>
      <c r="BR182" t="s">
        <v>115</v>
      </c>
      <c r="BS182">
        <v>2</v>
      </c>
      <c r="BT182">
        <v>440</v>
      </c>
      <c r="BU182" t="s">
        <v>111</v>
      </c>
      <c r="BV182">
        <f t="shared" si="36"/>
        <v>3</v>
      </c>
      <c r="BW182" t="s">
        <v>111</v>
      </c>
      <c r="BX182">
        <f t="shared" si="37"/>
        <v>3</v>
      </c>
      <c r="BY182" t="s">
        <v>118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 t="s">
        <v>96</v>
      </c>
      <c r="CG182" t="str">
        <f t="shared" si="38"/>
        <v>ERR</v>
      </c>
      <c r="CH182" t="s">
        <v>96</v>
      </c>
      <c r="CI182" t="s">
        <v>96</v>
      </c>
      <c r="CJ182">
        <v>0</v>
      </c>
      <c r="CK182">
        <v>6</v>
      </c>
      <c r="CL182">
        <v>2007</v>
      </c>
      <c r="CM182" t="s">
        <v>123</v>
      </c>
      <c r="CN182" t="s">
        <v>124</v>
      </c>
      <c r="CO182" s="1">
        <v>177000</v>
      </c>
      <c r="CP182" s="2">
        <f t="shared" si="26"/>
        <v>77.59754493643139</v>
      </c>
    </row>
    <row r="183" spans="1:94" x14ac:dyDescent="0.25">
      <c r="A183">
        <v>182</v>
      </c>
      <c r="B183">
        <v>70</v>
      </c>
      <c r="C183" t="s">
        <v>94</v>
      </c>
      <c r="D183">
        <v>54</v>
      </c>
      <c r="E183">
        <v>7588</v>
      </c>
      <c r="F183" t="s">
        <v>95</v>
      </c>
      <c r="G183" t="s">
        <v>96</v>
      </c>
      <c r="H183" t="s">
        <v>97</v>
      </c>
      <c r="I183" t="s">
        <v>98</v>
      </c>
      <c r="J183" t="s">
        <v>99</v>
      </c>
      <c r="K183" t="s">
        <v>100</v>
      </c>
      <c r="L183" t="s">
        <v>101</v>
      </c>
      <c r="M183" t="s">
        <v>136</v>
      </c>
      <c r="N183" t="s">
        <v>103</v>
      </c>
      <c r="O183" t="s">
        <v>103</v>
      </c>
      <c r="P183" t="s">
        <v>104</v>
      </c>
      <c r="Q183" t="s">
        <v>105</v>
      </c>
      <c r="R183">
        <v>7</v>
      </c>
      <c r="S183">
        <v>6</v>
      </c>
      <c r="T183">
        <v>1920</v>
      </c>
      <c r="U183">
        <v>1950</v>
      </c>
      <c r="V183" t="s">
        <v>106</v>
      </c>
      <c r="W183" t="s">
        <v>107</v>
      </c>
      <c r="X183" t="s">
        <v>216</v>
      </c>
      <c r="Y183" t="s">
        <v>216</v>
      </c>
      <c r="Z183" t="s">
        <v>130</v>
      </c>
      <c r="AA183">
        <v>0</v>
      </c>
      <c r="AB183" t="s">
        <v>111</v>
      </c>
      <c r="AC183">
        <f t="shared" si="27"/>
        <v>3</v>
      </c>
      <c r="AD183" t="s">
        <v>111</v>
      </c>
      <c r="AE183">
        <f t="shared" si="28"/>
        <v>3</v>
      </c>
      <c r="AF183" t="s">
        <v>139</v>
      </c>
      <c r="AG183" t="s">
        <v>160</v>
      </c>
      <c r="AH183">
        <f t="shared" si="29"/>
        <v>4</v>
      </c>
      <c r="AI183" t="s">
        <v>111</v>
      </c>
      <c r="AJ183">
        <f t="shared" si="30"/>
        <v>3</v>
      </c>
      <c r="AK183" t="s">
        <v>113</v>
      </c>
      <c r="AL183" t="s">
        <v>185</v>
      </c>
      <c r="AM183">
        <v>352</v>
      </c>
      <c r="AN183" t="s">
        <v>115</v>
      </c>
      <c r="AO183">
        <v>0</v>
      </c>
      <c r="AP183">
        <v>441</v>
      </c>
      <c r="AQ183">
        <v>793</v>
      </c>
      <c r="AR183" t="s">
        <v>116</v>
      </c>
      <c r="AS183" t="s">
        <v>110</v>
      </c>
      <c r="AT183">
        <f t="shared" si="31"/>
        <v>2</v>
      </c>
      <c r="AU183" t="s">
        <v>118</v>
      </c>
      <c r="AV183">
        <f t="shared" si="32"/>
        <v>1</v>
      </c>
      <c r="AW183" t="s">
        <v>119</v>
      </c>
      <c r="AX183">
        <v>901</v>
      </c>
      <c r="AY183">
        <v>901</v>
      </c>
      <c r="AZ183">
        <v>0</v>
      </c>
      <c r="BA183">
        <v>1802</v>
      </c>
      <c r="BB183">
        <f t="shared" si="33"/>
        <v>2595</v>
      </c>
      <c r="BC183">
        <v>0</v>
      </c>
      <c r="BD183">
        <v>0</v>
      </c>
      <c r="BE183">
        <v>1</v>
      </c>
      <c r="BF183">
        <v>1</v>
      </c>
      <c r="BG183">
        <v>4</v>
      </c>
      <c r="BH183">
        <v>1</v>
      </c>
      <c r="BI183" t="s">
        <v>111</v>
      </c>
      <c r="BJ183">
        <f t="shared" si="34"/>
        <v>3</v>
      </c>
      <c r="BK183">
        <v>9</v>
      </c>
      <c r="BL183" t="s">
        <v>120</v>
      </c>
      <c r="BM183">
        <v>1</v>
      </c>
      <c r="BN183" t="s">
        <v>110</v>
      </c>
      <c r="BO183">
        <f t="shared" si="35"/>
        <v>2</v>
      </c>
      <c r="BP183" t="s">
        <v>140</v>
      </c>
      <c r="BQ183">
        <v>1920</v>
      </c>
      <c r="BR183" t="s">
        <v>115</v>
      </c>
      <c r="BS183">
        <v>1</v>
      </c>
      <c r="BT183">
        <v>216</v>
      </c>
      <c r="BU183" t="s">
        <v>160</v>
      </c>
      <c r="BV183">
        <f t="shared" si="36"/>
        <v>4</v>
      </c>
      <c r="BW183" t="s">
        <v>111</v>
      </c>
      <c r="BX183">
        <f t="shared" si="37"/>
        <v>3</v>
      </c>
      <c r="BY183" t="s">
        <v>118</v>
      </c>
      <c r="BZ183">
        <v>0</v>
      </c>
      <c r="CA183">
        <v>0</v>
      </c>
      <c r="CB183">
        <v>40</v>
      </c>
      <c r="CC183">
        <v>0</v>
      </c>
      <c r="CD183">
        <v>0</v>
      </c>
      <c r="CE183">
        <v>0</v>
      </c>
      <c r="CF183" t="s">
        <v>96</v>
      </c>
      <c r="CG183" t="str">
        <f t="shared" si="38"/>
        <v>ERR</v>
      </c>
      <c r="CH183" t="s">
        <v>96</v>
      </c>
      <c r="CI183" t="s">
        <v>96</v>
      </c>
      <c r="CJ183">
        <v>0</v>
      </c>
      <c r="CK183">
        <v>7</v>
      </c>
      <c r="CL183">
        <v>2006</v>
      </c>
      <c r="CM183" t="s">
        <v>123</v>
      </c>
      <c r="CN183" t="s">
        <v>124</v>
      </c>
      <c r="CO183" s="1">
        <v>200100</v>
      </c>
      <c r="CP183" s="2">
        <f t="shared" si="26"/>
        <v>77.109826589595372</v>
      </c>
    </row>
    <row r="184" spans="1:94" x14ac:dyDescent="0.25">
      <c r="A184">
        <v>183</v>
      </c>
      <c r="B184">
        <v>20</v>
      </c>
      <c r="C184" t="s">
        <v>94</v>
      </c>
      <c r="D184">
        <v>60</v>
      </c>
      <c r="E184">
        <v>9060</v>
      </c>
      <c r="F184" t="s">
        <v>95</v>
      </c>
      <c r="G184" t="s">
        <v>96</v>
      </c>
      <c r="H184" t="s">
        <v>97</v>
      </c>
      <c r="I184" t="s">
        <v>98</v>
      </c>
      <c r="J184" t="s">
        <v>99</v>
      </c>
      <c r="K184" t="s">
        <v>100</v>
      </c>
      <c r="L184" t="s">
        <v>101</v>
      </c>
      <c r="M184" t="s">
        <v>198</v>
      </c>
      <c r="N184" t="s">
        <v>157</v>
      </c>
      <c r="O184" t="s">
        <v>103</v>
      </c>
      <c r="P184" t="s">
        <v>104</v>
      </c>
      <c r="Q184" t="s">
        <v>128</v>
      </c>
      <c r="R184">
        <v>5</v>
      </c>
      <c r="S184">
        <v>6</v>
      </c>
      <c r="T184">
        <v>1957</v>
      </c>
      <c r="U184">
        <v>2006</v>
      </c>
      <c r="V184" t="s">
        <v>165</v>
      </c>
      <c r="W184" t="s">
        <v>107</v>
      </c>
      <c r="X184" t="s">
        <v>137</v>
      </c>
      <c r="Y184" t="s">
        <v>137</v>
      </c>
      <c r="Z184" t="s">
        <v>109</v>
      </c>
      <c r="AA184">
        <v>98</v>
      </c>
      <c r="AB184" t="s">
        <v>111</v>
      </c>
      <c r="AC184">
        <f t="shared" si="27"/>
        <v>3</v>
      </c>
      <c r="AD184" t="s">
        <v>111</v>
      </c>
      <c r="AE184">
        <f t="shared" si="28"/>
        <v>3</v>
      </c>
      <c r="AF184" t="s">
        <v>112</v>
      </c>
      <c r="AG184" t="s">
        <v>96</v>
      </c>
      <c r="AH184" t="str">
        <f t="shared" si="29"/>
        <v>ERR</v>
      </c>
      <c r="AI184" t="s">
        <v>96</v>
      </c>
      <c r="AJ184" t="str">
        <f t="shared" si="30"/>
        <v>ERR</v>
      </c>
      <c r="AK184" t="s">
        <v>96</v>
      </c>
      <c r="AL184" t="s">
        <v>96</v>
      </c>
      <c r="AM184">
        <v>0</v>
      </c>
      <c r="AN184" t="s">
        <v>96</v>
      </c>
      <c r="AO184">
        <v>0</v>
      </c>
      <c r="AP184">
        <v>0</v>
      </c>
      <c r="AQ184">
        <v>0</v>
      </c>
      <c r="AR184" t="s">
        <v>116</v>
      </c>
      <c r="AS184" t="s">
        <v>117</v>
      </c>
      <c r="AT184">
        <f t="shared" si="31"/>
        <v>1</v>
      </c>
      <c r="AU184" t="s">
        <v>118</v>
      </c>
      <c r="AV184">
        <f t="shared" si="32"/>
        <v>1</v>
      </c>
      <c r="AW184" t="s">
        <v>119</v>
      </c>
      <c r="AX184">
        <v>1340</v>
      </c>
      <c r="AY184">
        <v>0</v>
      </c>
      <c r="AZ184">
        <v>0</v>
      </c>
      <c r="BA184">
        <v>1340</v>
      </c>
      <c r="BB184">
        <f t="shared" si="33"/>
        <v>1340</v>
      </c>
      <c r="BC184">
        <v>0</v>
      </c>
      <c r="BD184">
        <v>0</v>
      </c>
      <c r="BE184">
        <v>1</v>
      </c>
      <c r="BF184">
        <v>0</v>
      </c>
      <c r="BG184">
        <v>3</v>
      </c>
      <c r="BH184">
        <v>1</v>
      </c>
      <c r="BI184" t="s">
        <v>111</v>
      </c>
      <c r="BJ184">
        <f t="shared" si="34"/>
        <v>3</v>
      </c>
      <c r="BK184">
        <v>7</v>
      </c>
      <c r="BL184" t="s">
        <v>120</v>
      </c>
      <c r="BM184">
        <v>1</v>
      </c>
      <c r="BN184" t="s">
        <v>110</v>
      </c>
      <c r="BO184">
        <f t="shared" si="35"/>
        <v>2</v>
      </c>
      <c r="BP184" t="s">
        <v>121</v>
      </c>
      <c r="BQ184">
        <v>1957</v>
      </c>
      <c r="BR184" t="s">
        <v>122</v>
      </c>
      <c r="BS184">
        <v>1</v>
      </c>
      <c r="BT184">
        <v>252</v>
      </c>
      <c r="BU184" t="s">
        <v>111</v>
      </c>
      <c r="BV184">
        <f t="shared" si="36"/>
        <v>3</v>
      </c>
      <c r="BW184" t="s">
        <v>111</v>
      </c>
      <c r="BX184">
        <f t="shared" si="37"/>
        <v>3</v>
      </c>
      <c r="BY184" t="s">
        <v>118</v>
      </c>
      <c r="BZ184">
        <v>116</v>
      </c>
      <c r="CA184">
        <v>0</v>
      </c>
      <c r="CB184">
        <v>0</v>
      </c>
      <c r="CC184">
        <v>180</v>
      </c>
      <c r="CD184">
        <v>0</v>
      </c>
      <c r="CE184">
        <v>0</v>
      </c>
      <c r="CF184" t="s">
        <v>96</v>
      </c>
      <c r="CG184" t="str">
        <f t="shared" si="38"/>
        <v>ERR</v>
      </c>
      <c r="CH184" t="s">
        <v>147</v>
      </c>
      <c r="CI184" t="s">
        <v>96</v>
      </c>
      <c r="CJ184">
        <v>0</v>
      </c>
      <c r="CK184">
        <v>6</v>
      </c>
      <c r="CL184">
        <v>2007</v>
      </c>
      <c r="CM184" t="s">
        <v>123</v>
      </c>
      <c r="CN184" t="s">
        <v>124</v>
      </c>
      <c r="CO184" s="1">
        <v>120000</v>
      </c>
      <c r="CP184" s="2">
        <f t="shared" si="26"/>
        <v>89.552238805970148</v>
      </c>
    </row>
    <row r="185" spans="1:94" x14ac:dyDescent="0.25">
      <c r="A185">
        <v>184</v>
      </c>
      <c r="B185">
        <v>50</v>
      </c>
      <c r="C185" t="s">
        <v>155</v>
      </c>
      <c r="D185">
        <v>63</v>
      </c>
      <c r="E185">
        <v>11426</v>
      </c>
      <c r="F185" t="s">
        <v>95</v>
      </c>
      <c r="G185" t="s">
        <v>96</v>
      </c>
      <c r="H185" t="s">
        <v>97</v>
      </c>
      <c r="I185" t="s">
        <v>98</v>
      </c>
      <c r="J185" t="s">
        <v>99</v>
      </c>
      <c r="K185" t="s">
        <v>100</v>
      </c>
      <c r="L185" t="s">
        <v>101</v>
      </c>
      <c r="M185" t="s">
        <v>156</v>
      </c>
      <c r="N185" t="s">
        <v>103</v>
      </c>
      <c r="O185" t="s">
        <v>103</v>
      </c>
      <c r="P185" t="s">
        <v>104</v>
      </c>
      <c r="Q185" t="s">
        <v>145</v>
      </c>
      <c r="R185">
        <v>7</v>
      </c>
      <c r="S185">
        <v>5</v>
      </c>
      <c r="T185">
        <v>2003</v>
      </c>
      <c r="U185">
        <v>2003</v>
      </c>
      <c r="V185" t="s">
        <v>106</v>
      </c>
      <c r="W185" t="s">
        <v>107</v>
      </c>
      <c r="X185" t="s">
        <v>108</v>
      </c>
      <c r="Y185" t="s">
        <v>108</v>
      </c>
      <c r="Z185" t="s">
        <v>130</v>
      </c>
      <c r="AA185">
        <v>0</v>
      </c>
      <c r="AB185" t="s">
        <v>111</v>
      </c>
      <c r="AC185">
        <f t="shared" si="27"/>
        <v>3</v>
      </c>
      <c r="AD185" t="s">
        <v>111</v>
      </c>
      <c r="AE185">
        <f t="shared" si="28"/>
        <v>3</v>
      </c>
      <c r="AF185" t="s">
        <v>112</v>
      </c>
      <c r="AG185" t="s">
        <v>110</v>
      </c>
      <c r="AH185">
        <f t="shared" si="29"/>
        <v>2</v>
      </c>
      <c r="AI185" t="s">
        <v>111</v>
      </c>
      <c r="AJ185">
        <f t="shared" si="30"/>
        <v>3</v>
      </c>
      <c r="AK185" t="s">
        <v>113</v>
      </c>
      <c r="AL185" t="s">
        <v>115</v>
      </c>
      <c r="AM185">
        <v>0</v>
      </c>
      <c r="AN185" t="s">
        <v>115</v>
      </c>
      <c r="AO185">
        <v>0</v>
      </c>
      <c r="AP185">
        <v>1362</v>
      </c>
      <c r="AQ185">
        <v>1362</v>
      </c>
      <c r="AR185" t="s">
        <v>116</v>
      </c>
      <c r="AS185" t="s">
        <v>117</v>
      </c>
      <c r="AT185">
        <f t="shared" si="31"/>
        <v>1</v>
      </c>
      <c r="AU185" t="s">
        <v>118</v>
      </c>
      <c r="AV185">
        <f t="shared" si="32"/>
        <v>1</v>
      </c>
      <c r="AW185" t="s">
        <v>119</v>
      </c>
      <c r="AX185">
        <v>1362</v>
      </c>
      <c r="AY185">
        <v>720</v>
      </c>
      <c r="AZ185">
        <v>0</v>
      </c>
      <c r="BA185">
        <v>2082</v>
      </c>
      <c r="BB185">
        <f t="shared" si="33"/>
        <v>3444</v>
      </c>
      <c r="BC185">
        <v>0</v>
      </c>
      <c r="BD185">
        <v>0</v>
      </c>
      <c r="BE185">
        <v>2</v>
      </c>
      <c r="BF185">
        <v>1</v>
      </c>
      <c r="BG185">
        <v>3</v>
      </c>
      <c r="BH185">
        <v>1</v>
      </c>
      <c r="BI185" t="s">
        <v>110</v>
      </c>
      <c r="BJ185">
        <f t="shared" si="34"/>
        <v>2</v>
      </c>
      <c r="BK185">
        <v>6</v>
      </c>
      <c r="BL185" t="s">
        <v>207</v>
      </c>
      <c r="BM185">
        <v>0</v>
      </c>
      <c r="BN185" t="s">
        <v>96</v>
      </c>
      <c r="BO185" t="str">
        <f t="shared" si="35"/>
        <v>ERR</v>
      </c>
      <c r="BP185" t="s">
        <v>140</v>
      </c>
      <c r="BQ185">
        <v>2003</v>
      </c>
      <c r="BR185" t="s">
        <v>115</v>
      </c>
      <c r="BS185">
        <v>2</v>
      </c>
      <c r="BT185">
        <v>484</v>
      </c>
      <c r="BU185" t="s">
        <v>111</v>
      </c>
      <c r="BV185">
        <f t="shared" si="36"/>
        <v>3</v>
      </c>
      <c r="BW185" t="s">
        <v>111</v>
      </c>
      <c r="BX185">
        <f t="shared" si="37"/>
        <v>3</v>
      </c>
      <c r="BY185" t="s">
        <v>190</v>
      </c>
      <c r="BZ185">
        <v>280</v>
      </c>
      <c r="CA185">
        <v>238</v>
      </c>
      <c r="CB185">
        <v>0</v>
      </c>
      <c r="CC185">
        <v>0</v>
      </c>
      <c r="CD185">
        <v>0</v>
      </c>
      <c r="CE185">
        <v>0</v>
      </c>
      <c r="CF185" t="s">
        <v>96</v>
      </c>
      <c r="CG185" t="str">
        <f t="shared" si="38"/>
        <v>ERR</v>
      </c>
      <c r="CH185" t="s">
        <v>96</v>
      </c>
      <c r="CI185" t="s">
        <v>96</v>
      </c>
      <c r="CJ185">
        <v>0</v>
      </c>
      <c r="CK185">
        <v>6</v>
      </c>
      <c r="CL185">
        <v>2008</v>
      </c>
      <c r="CM185" t="s">
        <v>123</v>
      </c>
      <c r="CN185" t="s">
        <v>124</v>
      </c>
      <c r="CO185" s="1">
        <v>200000</v>
      </c>
      <c r="CP185" s="2">
        <f t="shared" si="26"/>
        <v>58.072009291521489</v>
      </c>
    </row>
    <row r="186" spans="1:94" x14ac:dyDescent="0.25">
      <c r="A186">
        <v>185</v>
      </c>
      <c r="B186">
        <v>50</v>
      </c>
      <c r="C186" t="s">
        <v>94</v>
      </c>
      <c r="D186">
        <v>92</v>
      </c>
      <c r="E186">
        <v>7438</v>
      </c>
      <c r="F186" t="s">
        <v>95</v>
      </c>
      <c r="G186" t="s">
        <v>96</v>
      </c>
      <c r="H186" t="s">
        <v>133</v>
      </c>
      <c r="I186" t="s">
        <v>98</v>
      </c>
      <c r="J186" t="s">
        <v>99</v>
      </c>
      <c r="K186" t="s">
        <v>100</v>
      </c>
      <c r="L186" t="s">
        <v>101</v>
      </c>
      <c r="M186" t="s">
        <v>161</v>
      </c>
      <c r="N186" t="s">
        <v>215</v>
      </c>
      <c r="O186" t="s">
        <v>127</v>
      </c>
      <c r="P186" t="s">
        <v>104</v>
      </c>
      <c r="Q186" t="s">
        <v>145</v>
      </c>
      <c r="R186">
        <v>5</v>
      </c>
      <c r="S186">
        <v>8</v>
      </c>
      <c r="T186">
        <v>1908</v>
      </c>
      <c r="U186">
        <v>1991</v>
      </c>
      <c r="V186" t="s">
        <v>106</v>
      </c>
      <c r="W186" t="s">
        <v>107</v>
      </c>
      <c r="X186" t="s">
        <v>199</v>
      </c>
      <c r="Y186" t="s">
        <v>174</v>
      </c>
      <c r="Z186" t="s">
        <v>130</v>
      </c>
      <c r="AA186">
        <v>0</v>
      </c>
      <c r="AB186" t="s">
        <v>111</v>
      </c>
      <c r="AC186">
        <f t="shared" si="27"/>
        <v>3</v>
      </c>
      <c r="AD186" t="s">
        <v>111</v>
      </c>
      <c r="AE186">
        <f t="shared" si="28"/>
        <v>3</v>
      </c>
      <c r="AF186" t="s">
        <v>112</v>
      </c>
      <c r="AG186" t="s">
        <v>160</v>
      </c>
      <c r="AH186">
        <f t="shared" si="29"/>
        <v>4</v>
      </c>
      <c r="AI186" t="s">
        <v>111</v>
      </c>
      <c r="AJ186">
        <f t="shared" si="30"/>
        <v>3</v>
      </c>
      <c r="AK186" t="s">
        <v>113</v>
      </c>
      <c r="AL186" t="s">
        <v>115</v>
      </c>
      <c r="AM186">
        <v>0</v>
      </c>
      <c r="AN186" t="s">
        <v>115</v>
      </c>
      <c r="AO186">
        <v>0</v>
      </c>
      <c r="AP186">
        <v>504</v>
      </c>
      <c r="AQ186">
        <v>504</v>
      </c>
      <c r="AR186" t="s">
        <v>116</v>
      </c>
      <c r="AS186" t="s">
        <v>110</v>
      </c>
      <c r="AT186">
        <f t="shared" si="31"/>
        <v>2</v>
      </c>
      <c r="AU186" t="s">
        <v>118</v>
      </c>
      <c r="AV186">
        <f t="shared" si="32"/>
        <v>1</v>
      </c>
      <c r="AW186" t="s">
        <v>119</v>
      </c>
      <c r="AX186">
        <v>936</v>
      </c>
      <c r="AY186">
        <v>316</v>
      </c>
      <c r="AZ186">
        <v>0</v>
      </c>
      <c r="BA186">
        <v>1252</v>
      </c>
      <c r="BB186">
        <f t="shared" si="33"/>
        <v>1756</v>
      </c>
      <c r="BC186">
        <v>0</v>
      </c>
      <c r="BD186">
        <v>0</v>
      </c>
      <c r="BE186">
        <v>1</v>
      </c>
      <c r="BF186">
        <v>0</v>
      </c>
      <c r="BG186">
        <v>3</v>
      </c>
      <c r="BH186">
        <v>1</v>
      </c>
      <c r="BI186" t="s">
        <v>111</v>
      </c>
      <c r="BJ186">
        <f t="shared" si="34"/>
        <v>3</v>
      </c>
      <c r="BK186">
        <v>5</v>
      </c>
      <c r="BL186" t="s">
        <v>120</v>
      </c>
      <c r="BM186">
        <v>0</v>
      </c>
      <c r="BN186" t="s">
        <v>96</v>
      </c>
      <c r="BO186" t="str">
        <f t="shared" si="35"/>
        <v>ERR</v>
      </c>
      <c r="BP186" t="s">
        <v>121</v>
      </c>
      <c r="BQ186">
        <v>1986</v>
      </c>
      <c r="BR186" t="s">
        <v>115</v>
      </c>
      <c r="BS186">
        <v>2</v>
      </c>
      <c r="BT186">
        <v>576</v>
      </c>
      <c r="BU186" t="s">
        <v>111</v>
      </c>
      <c r="BV186">
        <f t="shared" si="36"/>
        <v>3</v>
      </c>
      <c r="BW186" t="s">
        <v>111</v>
      </c>
      <c r="BX186">
        <f t="shared" si="37"/>
        <v>3</v>
      </c>
      <c r="BY186" t="s">
        <v>118</v>
      </c>
      <c r="BZ186">
        <v>104</v>
      </c>
      <c r="CA186">
        <v>0</v>
      </c>
      <c r="CB186">
        <v>0</v>
      </c>
      <c r="CC186">
        <v>0</v>
      </c>
      <c r="CD186">
        <v>0</v>
      </c>
      <c r="CE186">
        <v>0</v>
      </c>
      <c r="CF186" t="s">
        <v>96</v>
      </c>
      <c r="CG186" t="str">
        <f t="shared" si="38"/>
        <v>ERR</v>
      </c>
      <c r="CH186" t="s">
        <v>147</v>
      </c>
      <c r="CI186" t="s">
        <v>96</v>
      </c>
      <c r="CJ186">
        <v>0</v>
      </c>
      <c r="CK186">
        <v>6</v>
      </c>
      <c r="CL186">
        <v>2006</v>
      </c>
      <c r="CM186" t="s">
        <v>123</v>
      </c>
      <c r="CN186" t="s">
        <v>124</v>
      </c>
      <c r="CO186" s="1">
        <v>127000</v>
      </c>
      <c r="CP186" s="2">
        <f t="shared" si="26"/>
        <v>72.323462414578586</v>
      </c>
    </row>
    <row r="187" spans="1:94" x14ac:dyDescent="0.25">
      <c r="A187">
        <v>186</v>
      </c>
      <c r="B187">
        <v>75</v>
      </c>
      <c r="C187" t="s">
        <v>155</v>
      </c>
      <c r="D187">
        <v>90</v>
      </c>
      <c r="E187">
        <v>22950</v>
      </c>
      <c r="F187" t="s">
        <v>95</v>
      </c>
      <c r="G187" t="s">
        <v>96</v>
      </c>
      <c r="H187" t="s">
        <v>173</v>
      </c>
      <c r="I187" t="s">
        <v>98</v>
      </c>
      <c r="J187" t="s">
        <v>99</v>
      </c>
      <c r="K187" t="s">
        <v>100</v>
      </c>
      <c r="L187" t="s">
        <v>101</v>
      </c>
      <c r="M187" t="s">
        <v>156</v>
      </c>
      <c r="N187" t="s">
        <v>157</v>
      </c>
      <c r="O187" t="s">
        <v>103</v>
      </c>
      <c r="P187" t="s">
        <v>104</v>
      </c>
      <c r="Q187" t="s">
        <v>238</v>
      </c>
      <c r="R187">
        <v>10</v>
      </c>
      <c r="S187">
        <v>9</v>
      </c>
      <c r="T187">
        <v>1892</v>
      </c>
      <c r="U187">
        <v>1993</v>
      </c>
      <c r="V187" t="s">
        <v>106</v>
      </c>
      <c r="W187" t="s">
        <v>209</v>
      </c>
      <c r="X187" t="s">
        <v>137</v>
      </c>
      <c r="Y187" t="s">
        <v>137</v>
      </c>
      <c r="Z187" t="s">
        <v>130</v>
      </c>
      <c r="AA187">
        <v>0</v>
      </c>
      <c r="AB187" t="s">
        <v>110</v>
      </c>
      <c r="AC187">
        <f t="shared" si="27"/>
        <v>2</v>
      </c>
      <c r="AD187" t="s">
        <v>110</v>
      </c>
      <c r="AE187">
        <f t="shared" si="28"/>
        <v>2</v>
      </c>
      <c r="AF187" t="s">
        <v>139</v>
      </c>
      <c r="AG187" t="s">
        <v>111</v>
      </c>
      <c r="AH187">
        <f t="shared" si="29"/>
        <v>3</v>
      </c>
      <c r="AI187" t="s">
        <v>111</v>
      </c>
      <c r="AJ187">
        <f t="shared" si="30"/>
        <v>3</v>
      </c>
      <c r="AK187" t="s">
        <v>134</v>
      </c>
      <c r="AL187" t="s">
        <v>115</v>
      </c>
      <c r="AM187">
        <v>0</v>
      </c>
      <c r="AN187" t="s">
        <v>115</v>
      </c>
      <c r="AO187">
        <v>0</v>
      </c>
      <c r="AP187">
        <v>1107</v>
      </c>
      <c r="AQ187">
        <v>1107</v>
      </c>
      <c r="AR187" t="s">
        <v>116</v>
      </c>
      <c r="AS187" t="s">
        <v>117</v>
      </c>
      <c r="AT187">
        <f t="shared" si="31"/>
        <v>1</v>
      </c>
      <c r="AU187" t="s">
        <v>118</v>
      </c>
      <c r="AV187">
        <f t="shared" si="32"/>
        <v>1</v>
      </c>
      <c r="AW187" t="s">
        <v>119</v>
      </c>
      <c r="AX187">
        <v>1518</v>
      </c>
      <c r="AY187">
        <v>1518</v>
      </c>
      <c r="AZ187">
        <v>572</v>
      </c>
      <c r="BA187">
        <v>3608</v>
      </c>
      <c r="BB187">
        <f t="shared" si="33"/>
        <v>4715</v>
      </c>
      <c r="BC187">
        <v>0</v>
      </c>
      <c r="BD187">
        <v>0</v>
      </c>
      <c r="BE187">
        <v>2</v>
      </c>
      <c r="BF187">
        <v>1</v>
      </c>
      <c r="BG187">
        <v>4</v>
      </c>
      <c r="BH187">
        <v>1</v>
      </c>
      <c r="BI187" t="s">
        <v>117</v>
      </c>
      <c r="BJ187">
        <f t="shared" si="34"/>
        <v>1</v>
      </c>
      <c r="BK187">
        <v>12</v>
      </c>
      <c r="BL187" t="s">
        <v>120</v>
      </c>
      <c r="BM187">
        <v>2</v>
      </c>
      <c r="BN187" t="s">
        <v>111</v>
      </c>
      <c r="BO187">
        <f t="shared" si="35"/>
        <v>3</v>
      </c>
      <c r="BP187" t="s">
        <v>140</v>
      </c>
      <c r="BQ187">
        <v>1993</v>
      </c>
      <c r="BR187" t="s">
        <v>115</v>
      </c>
      <c r="BS187">
        <v>3</v>
      </c>
      <c r="BT187">
        <v>840</v>
      </c>
      <c r="BU187" t="s">
        <v>117</v>
      </c>
      <c r="BV187">
        <f t="shared" si="36"/>
        <v>1</v>
      </c>
      <c r="BW187" t="s">
        <v>111</v>
      </c>
      <c r="BX187">
        <f t="shared" si="37"/>
        <v>3</v>
      </c>
      <c r="BY187" t="s">
        <v>118</v>
      </c>
      <c r="BZ187">
        <v>0</v>
      </c>
      <c r="CA187">
        <v>260</v>
      </c>
      <c r="CB187">
        <v>0</v>
      </c>
      <c r="CC187">
        <v>0</v>
      </c>
      <c r="CD187">
        <v>410</v>
      </c>
      <c r="CE187">
        <v>0</v>
      </c>
      <c r="CF187" t="s">
        <v>96</v>
      </c>
      <c r="CG187" t="str">
        <f t="shared" si="38"/>
        <v>ERR</v>
      </c>
      <c r="CH187" t="s">
        <v>178</v>
      </c>
      <c r="CI187" t="s">
        <v>96</v>
      </c>
      <c r="CJ187">
        <v>0</v>
      </c>
      <c r="CK187">
        <v>6</v>
      </c>
      <c r="CL187">
        <v>2006</v>
      </c>
      <c r="CM187" t="s">
        <v>123</v>
      </c>
      <c r="CN187" t="s">
        <v>124</v>
      </c>
      <c r="CO187" s="1">
        <v>475000</v>
      </c>
      <c r="CP187" s="2">
        <f t="shared" si="26"/>
        <v>100.7423117709438</v>
      </c>
    </row>
    <row r="188" spans="1:94" x14ac:dyDescent="0.25">
      <c r="A188">
        <v>187</v>
      </c>
      <c r="B188">
        <v>80</v>
      </c>
      <c r="C188" t="s">
        <v>94</v>
      </c>
      <c r="D188" t="s">
        <v>96</v>
      </c>
      <c r="E188">
        <v>9947</v>
      </c>
      <c r="F188" t="s">
        <v>95</v>
      </c>
      <c r="G188" t="s">
        <v>96</v>
      </c>
      <c r="H188" t="s">
        <v>133</v>
      </c>
      <c r="I188" t="s">
        <v>98</v>
      </c>
      <c r="J188" t="s">
        <v>99</v>
      </c>
      <c r="K188" t="s">
        <v>179</v>
      </c>
      <c r="L188" t="s">
        <v>101</v>
      </c>
      <c r="M188" t="s">
        <v>144</v>
      </c>
      <c r="N188" t="s">
        <v>103</v>
      </c>
      <c r="O188" t="s">
        <v>103</v>
      </c>
      <c r="P188" t="s">
        <v>104</v>
      </c>
      <c r="Q188" t="s">
        <v>210</v>
      </c>
      <c r="R188">
        <v>7</v>
      </c>
      <c r="S188">
        <v>5</v>
      </c>
      <c r="T188">
        <v>1990</v>
      </c>
      <c r="U188">
        <v>1991</v>
      </c>
      <c r="V188" t="s">
        <v>106</v>
      </c>
      <c r="W188" t="s">
        <v>107</v>
      </c>
      <c r="X188" t="s">
        <v>153</v>
      </c>
      <c r="Y188" t="s">
        <v>153</v>
      </c>
      <c r="Z188" t="s">
        <v>130</v>
      </c>
      <c r="AA188">
        <v>0</v>
      </c>
      <c r="AB188" t="s">
        <v>111</v>
      </c>
      <c r="AC188">
        <f t="shared" si="27"/>
        <v>3</v>
      </c>
      <c r="AD188" t="s">
        <v>111</v>
      </c>
      <c r="AE188">
        <f t="shared" si="28"/>
        <v>3</v>
      </c>
      <c r="AF188" t="s">
        <v>112</v>
      </c>
      <c r="AG188" t="s">
        <v>110</v>
      </c>
      <c r="AH188">
        <f t="shared" si="29"/>
        <v>2</v>
      </c>
      <c r="AI188" t="s">
        <v>111</v>
      </c>
      <c r="AJ188">
        <f t="shared" si="30"/>
        <v>3</v>
      </c>
      <c r="AK188" t="s">
        <v>143</v>
      </c>
      <c r="AL188" t="s">
        <v>114</v>
      </c>
      <c r="AM188">
        <v>611</v>
      </c>
      <c r="AN188" t="s">
        <v>115</v>
      </c>
      <c r="AO188">
        <v>0</v>
      </c>
      <c r="AP188">
        <v>577</v>
      </c>
      <c r="AQ188">
        <v>1188</v>
      </c>
      <c r="AR188" t="s">
        <v>116</v>
      </c>
      <c r="AS188" t="s">
        <v>117</v>
      </c>
      <c r="AT188">
        <f t="shared" si="31"/>
        <v>1</v>
      </c>
      <c r="AU188" t="s">
        <v>118</v>
      </c>
      <c r="AV188">
        <f t="shared" si="32"/>
        <v>1</v>
      </c>
      <c r="AW188" t="s">
        <v>119</v>
      </c>
      <c r="AX188">
        <v>1217</v>
      </c>
      <c r="AY188">
        <v>0</v>
      </c>
      <c r="AZ188">
        <v>0</v>
      </c>
      <c r="BA188">
        <v>1217</v>
      </c>
      <c r="BB188">
        <f t="shared" si="33"/>
        <v>2405</v>
      </c>
      <c r="BC188">
        <v>1</v>
      </c>
      <c r="BD188">
        <v>0</v>
      </c>
      <c r="BE188">
        <v>2</v>
      </c>
      <c r="BF188">
        <v>0</v>
      </c>
      <c r="BG188">
        <v>3</v>
      </c>
      <c r="BH188">
        <v>1</v>
      </c>
      <c r="BI188" t="s">
        <v>110</v>
      </c>
      <c r="BJ188">
        <f t="shared" si="34"/>
        <v>2</v>
      </c>
      <c r="BK188">
        <v>6</v>
      </c>
      <c r="BL188" t="s">
        <v>120</v>
      </c>
      <c r="BM188">
        <v>0</v>
      </c>
      <c r="BN188" t="s">
        <v>96</v>
      </c>
      <c r="BO188" t="str">
        <f t="shared" si="35"/>
        <v>ERR</v>
      </c>
      <c r="BP188" t="s">
        <v>121</v>
      </c>
      <c r="BQ188">
        <v>1990</v>
      </c>
      <c r="BR188" t="s">
        <v>115</v>
      </c>
      <c r="BS188">
        <v>2</v>
      </c>
      <c r="BT188">
        <v>497</v>
      </c>
      <c r="BU188" t="s">
        <v>111</v>
      </c>
      <c r="BV188">
        <f t="shared" si="36"/>
        <v>3</v>
      </c>
      <c r="BW188" t="s">
        <v>111</v>
      </c>
      <c r="BX188">
        <f t="shared" si="37"/>
        <v>3</v>
      </c>
      <c r="BY188" t="s">
        <v>118</v>
      </c>
      <c r="BZ188">
        <v>168</v>
      </c>
      <c r="CA188">
        <v>27</v>
      </c>
      <c r="CB188">
        <v>0</v>
      </c>
      <c r="CC188">
        <v>0</v>
      </c>
      <c r="CD188">
        <v>0</v>
      </c>
      <c r="CE188">
        <v>0</v>
      </c>
      <c r="CF188" t="s">
        <v>96</v>
      </c>
      <c r="CG188" t="str">
        <f t="shared" si="38"/>
        <v>ERR</v>
      </c>
      <c r="CH188" t="s">
        <v>178</v>
      </c>
      <c r="CI188" t="s">
        <v>96</v>
      </c>
      <c r="CJ188">
        <v>0</v>
      </c>
      <c r="CK188">
        <v>6</v>
      </c>
      <c r="CL188">
        <v>2009</v>
      </c>
      <c r="CM188" t="s">
        <v>123</v>
      </c>
      <c r="CN188" t="s">
        <v>124</v>
      </c>
      <c r="CO188" s="1">
        <v>173000</v>
      </c>
      <c r="CP188" s="2">
        <f t="shared" si="26"/>
        <v>71.933471933471935</v>
      </c>
    </row>
    <row r="189" spans="1:94" x14ac:dyDescent="0.25">
      <c r="A189">
        <v>188</v>
      </c>
      <c r="B189">
        <v>50</v>
      </c>
      <c r="C189" t="s">
        <v>94</v>
      </c>
      <c r="D189">
        <v>60</v>
      </c>
      <c r="E189">
        <v>10410</v>
      </c>
      <c r="F189" t="s">
        <v>95</v>
      </c>
      <c r="G189" t="s">
        <v>96</v>
      </c>
      <c r="H189" t="s">
        <v>97</v>
      </c>
      <c r="I189" t="s">
        <v>98</v>
      </c>
      <c r="J189" t="s">
        <v>99</v>
      </c>
      <c r="K189" t="s">
        <v>100</v>
      </c>
      <c r="L189" t="s">
        <v>101</v>
      </c>
      <c r="M189" t="s">
        <v>156</v>
      </c>
      <c r="N189" t="s">
        <v>103</v>
      </c>
      <c r="O189" t="s">
        <v>103</v>
      </c>
      <c r="P189" t="s">
        <v>104</v>
      </c>
      <c r="Q189" t="s">
        <v>145</v>
      </c>
      <c r="R189">
        <v>5</v>
      </c>
      <c r="S189">
        <v>7</v>
      </c>
      <c r="T189">
        <v>1916</v>
      </c>
      <c r="U189">
        <v>1987</v>
      </c>
      <c r="V189" t="s">
        <v>106</v>
      </c>
      <c r="W189" t="s">
        <v>107</v>
      </c>
      <c r="X189" t="s">
        <v>153</v>
      </c>
      <c r="Y189" t="s">
        <v>153</v>
      </c>
      <c r="Z189" t="s">
        <v>130</v>
      </c>
      <c r="AA189">
        <v>0</v>
      </c>
      <c r="AB189" t="s">
        <v>111</v>
      </c>
      <c r="AC189">
        <f t="shared" si="27"/>
        <v>3</v>
      </c>
      <c r="AD189" t="s">
        <v>111</v>
      </c>
      <c r="AE189">
        <f t="shared" si="28"/>
        <v>3</v>
      </c>
      <c r="AF189" t="s">
        <v>131</v>
      </c>
      <c r="AG189" t="s">
        <v>160</v>
      </c>
      <c r="AH189">
        <f t="shared" si="29"/>
        <v>4</v>
      </c>
      <c r="AI189" t="s">
        <v>111</v>
      </c>
      <c r="AJ189">
        <f t="shared" si="30"/>
        <v>3</v>
      </c>
      <c r="AK189" t="s">
        <v>113</v>
      </c>
      <c r="AL189" t="s">
        <v>115</v>
      </c>
      <c r="AM189">
        <v>0</v>
      </c>
      <c r="AN189" t="s">
        <v>115</v>
      </c>
      <c r="AO189">
        <v>0</v>
      </c>
      <c r="AP189">
        <v>660</v>
      </c>
      <c r="AQ189">
        <v>660</v>
      </c>
      <c r="AR189" t="s">
        <v>116</v>
      </c>
      <c r="AS189" t="s">
        <v>117</v>
      </c>
      <c r="AT189">
        <f t="shared" si="31"/>
        <v>1</v>
      </c>
      <c r="AU189" t="s">
        <v>118</v>
      </c>
      <c r="AV189">
        <f t="shared" si="32"/>
        <v>1</v>
      </c>
      <c r="AW189" t="s">
        <v>119</v>
      </c>
      <c r="AX189">
        <v>808</v>
      </c>
      <c r="AY189">
        <v>704</v>
      </c>
      <c r="AZ189">
        <v>144</v>
      </c>
      <c r="BA189">
        <v>1656</v>
      </c>
      <c r="BB189">
        <f t="shared" si="33"/>
        <v>2316</v>
      </c>
      <c r="BC189">
        <v>0</v>
      </c>
      <c r="BD189">
        <v>0</v>
      </c>
      <c r="BE189">
        <v>2</v>
      </c>
      <c r="BF189">
        <v>1</v>
      </c>
      <c r="BG189">
        <v>3</v>
      </c>
      <c r="BH189">
        <v>1</v>
      </c>
      <c r="BI189" t="s">
        <v>111</v>
      </c>
      <c r="BJ189">
        <f t="shared" si="34"/>
        <v>3</v>
      </c>
      <c r="BK189">
        <v>8</v>
      </c>
      <c r="BL189" t="s">
        <v>237</v>
      </c>
      <c r="BM189">
        <v>0</v>
      </c>
      <c r="BN189" t="s">
        <v>96</v>
      </c>
      <c r="BO189" t="str">
        <f t="shared" si="35"/>
        <v>ERR</v>
      </c>
      <c r="BP189" t="s">
        <v>140</v>
      </c>
      <c r="BQ189">
        <v>1916</v>
      </c>
      <c r="BR189" t="s">
        <v>115</v>
      </c>
      <c r="BS189">
        <v>1</v>
      </c>
      <c r="BT189">
        <v>180</v>
      </c>
      <c r="BU189" t="s">
        <v>160</v>
      </c>
      <c r="BV189">
        <f t="shared" si="36"/>
        <v>4</v>
      </c>
      <c r="BW189" t="s">
        <v>160</v>
      </c>
      <c r="BX189">
        <f t="shared" si="37"/>
        <v>4</v>
      </c>
      <c r="BY189" t="s">
        <v>190</v>
      </c>
      <c r="BZ189">
        <v>0</v>
      </c>
      <c r="CA189">
        <v>0</v>
      </c>
      <c r="CB189">
        <v>0</v>
      </c>
      <c r="CC189">
        <v>140</v>
      </c>
      <c r="CD189">
        <v>0</v>
      </c>
      <c r="CE189">
        <v>0</v>
      </c>
      <c r="CF189" t="s">
        <v>96</v>
      </c>
      <c r="CG189" t="str">
        <f t="shared" si="38"/>
        <v>ERR</v>
      </c>
      <c r="CH189" t="s">
        <v>147</v>
      </c>
      <c r="CI189" t="s">
        <v>96</v>
      </c>
      <c r="CJ189">
        <v>0</v>
      </c>
      <c r="CK189">
        <v>8</v>
      </c>
      <c r="CL189">
        <v>2009</v>
      </c>
      <c r="CM189" t="s">
        <v>123</v>
      </c>
      <c r="CN189" t="s">
        <v>124</v>
      </c>
      <c r="CO189" s="1">
        <v>135000</v>
      </c>
      <c r="CP189" s="2">
        <f t="shared" si="26"/>
        <v>58.290155440414509</v>
      </c>
    </row>
    <row r="190" spans="1:94" x14ac:dyDescent="0.25">
      <c r="A190">
        <v>189</v>
      </c>
      <c r="B190">
        <v>90</v>
      </c>
      <c r="C190" t="s">
        <v>94</v>
      </c>
      <c r="D190">
        <v>64</v>
      </c>
      <c r="E190">
        <v>7018</v>
      </c>
      <c r="F190" t="s">
        <v>95</v>
      </c>
      <c r="G190" t="s">
        <v>96</v>
      </c>
      <c r="H190" t="s">
        <v>97</v>
      </c>
      <c r="I190" t="s">
        <v>188</v>
      </c>
      <c r="J190" t="s">
        <v>99</v>
      </c>
      <c r="K190" t="s">
        <v>100</v>
      </c>
      <c r="L190" t="s">
        <v>101</v>
      </c>
      <c r="M190" t="s">
        <v>183</v>
      </c>
      <c r="N190" t="s">
        <v>127</v>
      </c>
      <c r="O190" t="s">
        <v>103</v>
      </c>
      <c r="P190" t="s">
        <v>180</v>
      </c>
      <c r="Q190" t="s">
        <v>204</v>
      </c>
      <c r="R190">
        <v>5</v>
      </c>
      <c r="S190">
        <v>5</v>
      </c>
      <c r="T190">
        <v>1979</v>
      </c>
      <c r="U190">
        <v>1979</v>
      </c>
      <c r="V190" t="s">
        <v>106</v>
      </c>
      <c r="W190" t="s">
        <v>107</v>
      </c>
      <c r="X190" t="s">
        <v>174</v>
      </c>
      <c r="Y190" t="s">
        <v>174</v>
      </c>
      <c r="Z190" t="s">
        <v>150</v>
      </c>
      <c r="AA190">
        <v>275</v>
      </c>
      <c r="AB190" t="s">
        <v>111</v>
      </c>
      <c r="AC190">
        <f t="shared" si="27"/>
        <v>3</v>
      </c>
      <c r="AD190" t="s">
        <v>111</v>
      </c>
      <c r="AE190">
        <f t="shared" si="28"/>
        <v>3</v>
      </c>
      <c r="AF190" t="s">
        <v>131</v>
      </c>
      <c r="AG190" t="s">
        <v>110</v>
      </c>
      <c r="AH190">
        <f t="shared" si="29"/>
        <v>2</v>
      </c>
      <c r="AI190" t="s">
        <v>111</v>
      </c>
      <c r="AJ190">
        <f t="shared" si="30"/>
        <v>3</v>
      </c>
      <c r="AK190" t="s">
        <v>143</v>
      </c>
      <c r="AL190" t="s">
        <v>114</v>
      </c>
      <c r="AM190">
        <v>1086</v>
      </c>
      <c r="AN190" t="s">
        <v>115</v>
      </c>
      <c r="AO190">
        <v>0</v>
      </c>
      <c r="AP190">
        <v>0</v>
      </c>
      <c r="AQ190">
        <v>1086</v>
      </c>
      <c r="AR190" t="s">
        <v>116</v>
      </c>
      <c r="AS190" t="s">
        <v>111</v>
      </c>
      <c r="AT190">
        <f t="shared" si="31"/>
        <v>3</v>
      </c>
      <c r="AU190" t="s">
        <v>118</v>
      </c>
      <c r="AV190">
        <f t="shared" si="32"/>
        <v>1</v>
      </c>
      <c r="AW190" t="s">
        <v>119</v>
      </c>
      <c r="AX190">
        <v>1224</v>
      </c>
      <c r="AY190">
        <v>0</v>
      </c>
      <c r="AZ190">
        <v>0</v>
      </c>
      <c r="BA190">
        <v>1224</v>
      </c>
      <c r="BB190">
        <f t="shared" si="33"/>
        <v>2310</v>
      </c>
      <c r="BC190">
        <v>2</v>
      </c>
      <c r="BD190">
        <v>0</v>
      </c>
      <c r="BE190">
        <v>0</v>
      </c>
      <c r="BF190">
        <v>2</v>
      </c>
      <c r="BG190">
        <v>2</v>
      </c>
      <c r="BH190">
        <v>2</v>
      </c>
      <c r="BI190" t="s">
        <v>111</v>
      </c>
      <c r="BJ190">
        <f t="shared" si="34"/>
        <v>3</v>
      </c>
      <c r="BK190">
        <v>6</v>
      </c>
      <c r="BL190" t="s">
        <v>120</v>
      </c>
      <c r="BM190">
        <v>2</v>
      </c>
      <c r="BN190" t="s">
        <v>111</v>
      </c>
      <c r="BO190">
        <f t="shared" si="35"/>
        <v>3</v>
      </c>
      <c r="BP190" t="s">
        <v>140</v>
      </c>
      <c r="BQ190">
        <v>1979</v>
      </c>
      <c r="BR190" t="s">
        <v>115</v>
      </c>
      <c r="BS190">
        <v>2</v>
      </c>
      <c r="BT190">
        <v>528</v>
      </c>
      <c r="BU190" t="s">
        <v>111</v>
      </c>
      <c r="BV190">
        <f t="shared" si="36"/>
        <v>3</v>
      </c>
      <c r="BW190" t="s">
        <v>111</v>
      </c>
      <c r="BX190">
        <f t="shared" si="37"/>
        <v>3</v>
      </c>
      <c r="BY190" t="s">
        <v>118</v>
      </c>
      <c r="BZ190">
        <v>120</v>
      </c>
      <c r="CA190">
        <v>0</v>
      </c>
      <c r="CB190">
        <v>0</v>
      </c>
      <c r="CC190">
        <v>0</v>
      </c>
      <c r="CD190">
        <v>0</v>
      </c>
      <c r="CE190">
        <v>0</v>
      </c>
      <c r="CF190" t="s">
        <v>96</v>
      </c>
      <c r="CG190" t="str">
        <f t="shared" si="38"/>
        <v>ERR</v>
      </c>
      <c r="CH190" t="s">
        <v>96</v>
      </c>
      <c r="CI190" t="s">
        <v>96</v>
      </c>
      <c r="CJ190">
        <v>0</v>
      </c>
      <c r="CK190">
        <v>6</v>
      </c>
      <c r="CL190">
        <v>2009</v>
      </c>
      <c r="CM190" t="s">
        <v>123</v>
      </c>
      <c r="CN190" t="s">
        <v>223</v>
      </c>
      <c r="CO190" s="1">
        <v>153337</v>
      </c>
      <c r="CP190" s="2">
        <f t="shared" si="26"/>
        <v>66.379653679653686</v>
      </c>
    </row>
    <row r="191" spans="1:94" x14ac:dyDescent="0.25">
      <c r="A191">
        <v>190</v>
      </c>
      <c r="B191">
        <v>120</v>
      </c>
      <c r="C191" t="s">
        <v>94</v>
      </c>
      <c r="D191">
        <v>41</v>
      </c>
      <c r="E191">
        <v>4923</v>
      </c>
      <c r="F191" t="s">
        <v>95</v>
      </c>
      <c r="G191" t="s">
        <v>96</v>
      </c>
      <c r="H191" t="s">
        <v>97</v>
      </c>
      <c r="I191" t="s">
        <v>98</v>
      </c>
      <c r="J191" t="s">
        <v>99</v>
      </c>
      <c r="K191" t="s">
        <v>100</v>
      </c>
      <c r="L191" t="s">
        <v>101</v>
      </c>
      <c r="M191" t="s">
        <v>213</v>
      </c>
      <c r="N191" t="s">
        <v>103</v>
      </c>
      <c r="O191" t="s">
        <v>103</v>
      </c>
      <c r="P191" t="s">
        <v>192</v>
      </c>
      <c r="Q191" t="s">
        <v>128</v>
      </c>
      <c r="R191">
        <v>8</v>
      </c>
      <c r="S191">
        <v>5</v>
      </c>
      <c r="T191">
        <v>2001</v>
      </c>
      <c r="U191">
        <v>2002</v>
      </c>
      <c r="V191" t="s">
        <v>106</v>
      </c>
      <c r="W191" t="s">
        <v>107</v>
      </c>
      <c r="X191" t="s">
        <v>193</v>
      </c>
      <c r="Y191" t="s">
        <v>194</v>
      </c>
      <c r="Z191" t="s">
        <v>130</v>
      </c>
      <c r="AA191">
        <v>0</v>
      </c>
      <c r="AB191" t="s">
        <v>110</v>
      </c>
      <c r="AC191">
        <f t="shared" si="27"/>
        <v>2</v>
      </c>
      <c r="AD191" t="s">
        <v>111</v>
      </c>
      <c r="AE191">
        <f t="shared" si="28"/>
        <v>3</v>
      </c>
      <c r="AF191" t="s">
        <v>112</v>
      </c>
      <c r="AG191" t="s">
        <v>117</v>
      </c>
      <c r="AH191">
        <f t="shared" si="29"/>
        <v>1</v>
      </c>
      <c r="AI191" t="s">
        <v>111</v>
      </c>
      <c r="AJ191">
        <f t="shared" si="30"/>
        <v>3</v>
      </c>
      <c r="AK191" t="s">
        <v>143</v>
      </c>
      <c r="AL191" t="s">
        <v>114</v>
      </c>
      <c r="AM191">
        <v>1153</v>
      </c>
      <c r="AN191" t="s">
        <v>115</v>
      </c>
      <c r="AO191">
        <v>0</v>
      </c>
      <c r="AP191">
        <v>440</v>
      </c>
      <c r="AQ191">
        <v>1593</v>
      </c>
      <c r="AR191" t="s">
        <v>116</v>
      </c>
      <c r="AS191" t="s">
        <v>117</v>
      </c>
      <c r="AT191">
        <f t="shared" si="31"/>
        <v>1</v>
      </c>
      <c r="AU191" t="s">
        <v>118</v>
      </c>
      <c r="AV191">
        <f t="shared" si="32"/>
        <v>1</v>
      </c>
      <c r="AW191" t="s">
        <v>119</v>
      </c>
      <c r="AX191">
        <v>1593</v>
      </c>
      <c r="AY191">
        <v>0</v>
      </c>
      <c r="AZ191">
        <v>0</v>
      </c>
      <c r="BA191">
        <v>1593</v>
      </c>
      <c r="BB191">
        <f t="shared" si="33"/>
        <v>3186</v>
      </c>
      <c r="BC191">
        <v>1</v>
      </c>
      <c r="BD191">
        <v>0</v>
      </c>
      <c r="BE191">
        <v>1</v>
      </c>
      <c r="BF191">
        <v>1</v>
      </c>
      <c r="BG191">
        <v>0</v>
      </c>
      <c r="BH191">
        <v>1</v>
      </c>
      <c r="BI191" t="s">
        <v>117</v>
      </c>
      <c r="BJ191">
        <f t="shared" si="34"/>
        <v>1</v>
      </c>
      <c r="BK191">
        <v>5</v>
      </c>
      <c r="BL191" t="s">
        <v>120</v>
      </c>
      <c r="BM191">
        <v>1</v>
      </c>
      <c r="BN191" t="s">
        <v>110</v>
      </c>
      <c r="BO191">
        <f t="shared" si="35"/>
        <v>2</v>
      </c>
      <c r="BP191" t="s">
        <v>121</v>
      </c>
      <c r="BQ191">
        <v>2001</v>
      </c>
      <c r="BR191" t="s">
        <v>170</v>
      </c>
      <c r="BS191">
        <v>2</v>
      </c>
      <c r="BT191">
        <v>682</v>
      </c>
      <c r="BU191" t="s">
        <v>111</v>
      </c>
      <c r="BV191">
        <f t="shared" si="36"/>
        <v>3</v>
      </c>
      <c r="BW191" t="s">
        <v>111</v>
      </c>
      <c r="BX191">
        <f t="shared" si="37"/>
        <v>3</v>
      </c>
      <c r="BY191" t="s">
        <v>118</v>
      </c>
      <c r="BZ191">
        <v>0</v>
      </c>
      <c r="CA191">
        <v>120</v>
      </c>
      <c r="CB191">
        <v>0</v>
      </c>
      <c r="CC191">
        <v>0</v>
      </c>
      <c r="CD191">
        <v>224</v>
      </c>
      <c r="CE191">
        <v>0</v>
      </c>
      <c r="CF191" t="s">
        <v>96</v>
      </c>
      <c r="CG191" t="str">
        <f t="shared" si="38"/>
        <v>ERR</v>
      </c>
      <c r="CH191" t="s">
        <v>96</v>
      </c>
      <c r="CI191" t="s">
        <v>96</v>
      </c>
      <c r="CJ191">
        <v>0</v>
      </c>
      <c r="CK191">
        <v>8</v>
      </c>
      <c r="CL191">
        <v>2008</v>
      </c>
      <c r="CM191" t="s">
        <v>123</v>
      </c>
      <c r="CN191" t="s">
        <v>124</v>
      </c>
      <c r="CO191" s="1">
        <v>286000</v>
      </c>
      <c r="CP191" s="2">
        <f t="shared" si="26"/>
        <v>89.76773383553045</v>
      </c>
    </row>
    <row r="192" spans="1:94" x14ac:dyDescent="0.25">
      <c r="A192">
        <v>191</v>
      </c>
      <c r="B192">
        <v>70</v>
      </c>
      <c r="C192" t="s">
        <v>94</v>
      </c>
      <c r="D192">
        <v>70</v>
      </c>
      <c r="E192">
        <v>10570</v>
      </c>
      <c r="F192" t="s">
        <v>95</v>
      </c>
      <c r="G192" t="s">
        <v>96</v>
      </c>
      <c r="H192" t="s">
        <v>97</v>
      </c>
      <c r="I192" t="s">
        <v>188</v>
      </c>
      <c r="J192" t="s">
        <v>99</v>
      </c>
      <c r="K192" t="s">
        <v>100</v>
      </c>
      <c r="L192" t="s">
        <v>207</v>
      </c>
      <c r="M192" t="s">
        <v>136</v>
      </c>
      <c r="N192" t="s">
        <v>103</v>
      </c>
      <c r="O192" t="s">
        <v>103</v>
      </c>
      <c r="P192" t="s">
        <v>104</v>
      </c>
      <c r="Q192" t="s">
        <v>105</v>
      </c>
      <c r="R192">
        <v>8</v>
      </c>
      <c r="S192">
        <v>8</v>
      </c>
      <c r="T192">
        <v>1932</v>
      </c>
      <c r="U192">
        <v>1994</v>
      </c>
      <c r="V192" t="s">
        <v>165</v>
      </c>
      <c r="W192" t="s">
        <v>107</v>
      </c>
      <c r="X192" t="s">
        <v>109</v>
      </c>
      <c r="Y192" t="s">
        <v>109</v>
      </c>
      <c r="Z192" t="s">
        <v>130</v>
      </c>
      <c r="AA192">
        <v>0</v>
      </c>
      <c r="AB192" t="s">
        <v>110</v>
      </c>
      <c r="AC192">
        <f t="shared" si="27"/>
        <v>2</v>
      </c>
      <c r="AD192" t="s">
        <v>111</v>
      </c>
      <c r="AE192">
        <f t="shared" si="28"/>
        <v>3</v>
      </c>
      <c r="AF192" t="s">
        <v>131</v>
      </c>
      <c r="AG192" t="s">
        <v>110</v>
      </c>
      <c r="AH192">
        <f t="shared" si="29"/>
        <v>2</v>
      </c>
      <c r="AI192" t="s">
        <v>110</v>
      </c>
      <c r="AJ192">
        <f t="shared" si="30"/>
        <v>2</v>
      </c>
      <c r="AK192" t="s">
        <v>113</v>
      </c>
      <c r="AL192" t="s">
        <v>166</v>
      </c>
      <c r="AM192">
        <v>297</v>
      </c>
      <c r="AN192" t="s">
        <v>115</v>
      </c>
      <c r="AO192">
        <v>0</v>
      </c>
      <c r="AP192">
        <v>556</v>
      </c>
      <c r="AQ192">
        <v>853</v>
      </c>
      <c r="AR192" t="s">
        <v>116</v>
      </c>
      <c r="AS192" t="s">
        <v>111</v>
      </c>
      <c r="AT192">
        <f t="shared" si="31"/>
        <v>3</v>
      </c>
      <c r="AU192" t="s">
        <v>118</v>
      </c>
      <c r="AV192">
        <f t="shared" si="32"/>
        <v>1</v>
      </c>
      <c r="AW192" t="s">
        <v>119</v>
      </c>
      <c r="AX192">
        <v>1549</v>
      </c>
      <c r="AY192">
        <v>1178</v>
      </c>
      <c r="AZ192">
        <v>0</v>
      </c>
      <c r="BA192">
        <v>2727</v>
      </c>
      <c r="BB192">
        <f t="shared" si="33"/>
        <v>3580</v>
      </c>
      <c r="BC192">
        <v>0</v>
      </c>
      <c r="BD192">
        <v>0</v>
      </c>
      <c r="BE192">
        <v>2</v>
      </c>
      <c r="BF192">
        <v>1</v>
      </c>
      <c r="BG192">
        <v>3</v>
      </c>
      <c r="BH192">
        <v>1</v>
      </c>
      <c r="BI192" t="s">
        <v>110</v>
      </c>
      <c r="BJ192">
        <f t="shared" si="34"/>
        <v>2</v>
      </c>
      <c r="BK192">
        <v>10</v>
      </c>
      <c r="BL192" t="s">
        <v>234</v>
      </c>
      <c r="BM192">
        <v>2</v>
      </c>
      <c r="BN192" t="s">
        <v>111</v>
      </c>
      <c r="BO192">
        <f t="shared" si="35"/>
        <v>3</v>
      </c>
      <c r="BP192" t="s">
        <v>140</v>
      </c>
      <c r="BQ192">
        <v>1932</v>
      </c>
      <c r="BR192" t="s">
        <v>115</v>
      </c>
      <c r="BS192">
        <v>2</v>
      </c>
      <c r="BT192">
        <v>440</v>
      </c>
      <c r="BU192" t="s">
        <v>111</v>
      </c>
      <c r="BV192">
        <f t="shared" si="36"/>
        <v>3</v>
      </c>
      <c r="BW192" t="s">
        <v>111</v>
      </c>
      <c r="BX192">
        <f t="shared" si="37"/>
        <v>3</v>
      </c>
      <c r="BY192" t="s">
        <v>118</v>
      </c>
      <c r="BZ192">
        <v>0</v>
      </c>
      <c r="CA192">
        <v>74</v>
      </c>
      <c r="CB192">
        <v>0</v>
      </c>
      <c r="CC192">
        <v>0</v>
      </c>
      <c r="CD192">
        <v>0</v>
      </c>
      <c r="CE192">
        <v>0</v>
      </c>
      <c r="CF192" t="s">
        <v>96</v>
      </c>
      <c r="CG192" t="str">
        <f t="shared" si="38"/>
        <v>ERR</v>
      </c>
      <c r="CH192" t="s">
        <v>96</v>
      </c>
      <c r="CI192" t="s">
        <v>96</v>
      </c>
      <c r="CJ192">
        <v>0</v>
      </c>
      <c r="CK192">
        <v>12</v>
      </c>
      <c r="CL192">
        <v>2007</v>
      </c>
      <c r="CM192" t="s">
        <v>123</v>
      </c>
      <c r="CN192" t="s">
        <v>124</v>
      </c>
      <c r="CO192" s="1">
        <v>315000</v>
      </c>
      <c r="CP192" s="2">
        <f t="shared" si="26"/>
        <v>87.988826815642454</v>
      </c>
    </row>
    <row r="193" spans="1:94" x14ac:dyDescent="0.25">
      <c r="A193">
        <v>192</v>
      </c>
      <c r="B193">
        <v>60</v>
      </c>
      <c r="C193" t="s">
        <v>94</v>
      </c>
      <c r="D193" t="s">
        <v>96</v>
      </c>
      <c r="E193">
        <v>7472</v>
      </c>
      <c r="F193" t="s">
        <v>95</v>
      </c>
      <c r="G193" t="s">
        <v>96</v>
      </c>
      <c r="H193" t="s">
        <v>133</v>
      </c>
      <c r="I193" t="s">
        <v>98</v>
      </c>
      <c r="J193" t="s">
        <v>99</v>
      </c>
      <c r="K193" t="s">
        <v>179</v>
      </c>
      <c r="L193" t="s">
        <v>101</v>
      </c>
      <c r="M193" t="s">
        <v>175</v>
      </c>
      <c r="N193" t="s">
        <v>103</v>
      </c>
      <c r="O193" t="s">
        <v>103</v>
      </c>
      <c r="P193" t="s">
        <v>104</v>
      </c>
      <c r="Q193" t="s">
        <v>105</v>
      </c>
      <c r="R193">
        <v>7</v>
      </c>
      <c r="S193">
        <v>9</v>
      </c>
      <c r="T193">
        <v>1972</v>
      </c>
      <c r="U193">
        <v>2004</v>
      </c>
      <c r="V193" t="s">
        <v>106</v>
      </c>
      <c r="W193" t="s">
        <v>107</v>
      </c>
      <c r="X193" t="s">
        <v>153</v>
      </c>
      <c r="Y193" t="s">
        <v>153</v>
      </c>
      <c r="Z193" t="s">
        <v>109</v>
      </c>
      <c r="AA193">
        <v>138</v>
      </c>
      <c r="AB193" t="s">
        <v>111</v>
      </c>
      <c r="AC193">
        <f t="shared" si="27"/>
        <v>3</v>
      </c>
      <c r="AD193" t="s">
        <v>111</v>
      </c>
      <c r="AE193">
        <f t="shared" si="28"/>
        <v>3</v>
      </c>
      <c r="AF193" t="s">
        <v>131</v>
      </c>
      <c r="AG193" t="s">
        <v>111</v>
      </c>
      <c r="AH193">
        <f t="shared" si="29"/>
        <v>3</v>
      </c>
      <c r="AI193" t="s">
        <v>111</v>
      </c>
      <c r="AJ193">
        <f t="shared" si="30"/>
        <v>3</v>
      </c>
      <c r="AK193" t="s">
        <v>113</v>
      </c>
      <c r="AL193" t="s">
        <v>132</v>
      </c>
      <c r="AM193">
        <v>626</v>
      </c>
      <c r="AN193" t="s">
        <v>115</v>
      </c>
      <c r="AO193">
        <v>0</v>
      </c>
      <c r="AP193">
        <v>99</v>
      </c>
      <c r="AQ193">
        <v>725</v>
      </c>
      <c r="AR193" t="s">
        <v>116</v>
      </c>
      <c r="AS193" t="s">
        <v>110</v>
      </c>
      <c r="AT193">
        <f t="shared" si="31"/>
        <v>2</v>
      </c>
      <c r="AU193" t="s">
        <v>118</v>
      </c>
      <c r="AV193">
        <f t="shared" si="32"/>
        <v>1</v>
      </c>
      <c r="AW193" t="s">
        <v>119</v>
      </c>
      <c r="AX193">
        <v>725</v>
      </c>
      <c r="AY193">
        <v>754</v>
      </c>
      <c r="AZ193">
        <v>0</v>
      </c>
      <c r="BA193">
        <v>1479</v>
      </c>
      <c r="BB193">
        <f t="shared" si="33"/>
        <v>2204</v>
      </c>
      <c r="BC193">
        <v>1</v>
      </c>
      <c r="BD193">
        <v>0</v>
      </c>
      <c r="BE193">
        <v>1</v>
      </c>
      <c r="BF193">
        <v>1</v>
      </c>
      <c r="BG193">
        <v>4</v>
      </c>
      <c r="BH193">
        <v>1</v>
      </c>
      <c r="BI193" t="s">
        <v>110</v>
      </c>
      <c r="BJ193">
        <f t="shared" si="34"/>
        <v>2</v>
      </c>
      <c r="BK193">
        <v>7</v>
      </c>
      <c r="BL193" t="s">
        <v>120</v>
      </c>
      <c r="BM193">
        <v>0</v>
      </c>
      <c r="BN193" t="s">
        <v>96</v>
      </c>
      <c r="BO193" t="str">
        <f t="shared" si="35"/>
        <v>ERR</v>
      </c>
      <c r="BP193" t="s">
        <v>121</v>
      </c>
      <c r="BQ193">
        <v>1972</v>
      </c>
      <c r="BR193" t="s">
        <v>170</v>
      </c>
      <c r="BS193">
        <v>2</v>
      </c>
      <c r="BT193">
        <v>484</v>
      </c>
      <c r="BU193" t="s">
        <v>111</v>
      </c>
      <c r="BV193">
        <f t="shared" si="36"/>
        <v>3</v>
      </c>
      <c r="BW193" t="s">
        <v>111</v>
      </c>
      <c r="BX193">
        <f t="shared" si="37"/>
        <v>3</v>
      </c>
      <c r="BY193" t="s">
        <v>118</v>
      </c>
      <c r="BZ193">
        <v>0</v>
      </c>
      <c r="CA193">
        <v>32</v>
      </c>
      <c r="CB193">
        <v>0</v>
      </c>
      <c r="CC193">
        <v>0</v>
      </c>
      <c r="CD193">
        <v>0</v>
      </c>
      <c r="CE193">
        <v>0</v>
      </c>
      <c r="CF193" t="s">
        <v>96</v>
      </c>
      <c r="CG193" t="str">
        <f t="shared" si="38"/>
        <v>ERR</v>
      </c>
      <c r="CH193" t="s">
        <v>96</v>
      </c>
      <c r="CI193" t="s">
        <v>96</v>
      </c>
      <c r="CJ193">
        <v>0</v>
      </c>
      <c r="CK193">
        <v>6</v>
      </c>
      <c r="CL193">
        <v>2007</v>
      </c>
      <c r="CM193" t="s">
        <v>123</v>
      </c>
      <c r="CN193" t="s">
        <v>124</v>
      </c>
      <c r="CO193" s="1">
        <v>184000</v>
      </c>
      <c r="CP193" s="2">
        <f t="shared" si="26"/>
        <v>83.484573502722327</v>
      </c>
    </row>
    <row r="194" spans="1:94" x14ac:dyDescent="0.25">
      <c r="A194">
        <v>193</v>
      </c>
      <c r="B194">
        <v>20</v>
      </c>
      <c r="C194" t="s">
        <v>94</v>
      </c>
      <c r="D194">
        <v>68</v>
      </c>
      <c r="E194">
        <v>9017</v>
      </c>
      <c r="F194" t="s">
        <v>95</v>
      </c>
      <c r="G194" t="s">
        <v>96</v>
      </c>
      <c r="H194" t="s">
        <v>133</v>
      </c>
      <c r="I194" t="s">
        <v>98</v>
      </c>
      <c r="J194" t="s">
        <v>99</v>
      </c>
      <c r="K194" t="s">
        <v>100</v>
      </c>
      <c r="L194" t="s">
        <v>101</v>
      </c>
      <c r="M194" t="s">
        <v>102</v>
      </c>
      <c r="N194" t="s">
        <v>103</v>
      </c>
      <c r="O194" t="s">
        <v>103</v>
      </c>
      <c r="P194" t="s">
        <v>104</v>
      </c>
      <c r="Q194" t="s">
        <v>128</v>
      </c>
      <c r="R194">
        <v>7</v>
      </c>
      <c r="S194">
        <v>5</v>
      </c>
      <c r="T194">
        <v>1999</v>
      </c>
      <c r="U194">
        <v>1999</v>
      </c>
      <c r="V194" t="s">
        <v>106</v>
      </c>
      <c r="W194" t="s">
        <v>107</v>
      </c>
      <c r="X194" t="s">
        <v>108</v>
      </c>
      <c r="Y194" t="s">
        <v>108</v>
      </c>
      <c r="Z194" t="s">
        <v>130</v>
      </c>
      <c r="AA194">
        <v>0</v>
      </c>
      <c r="AB194" t="s">
        <v>110</v>
      </c>
      <c r="AC194">
        <f t="shared" si="27"/>
        <v>2</v>
      </c>
      <c r="AD194" t="s">
        <v>111</v>
      </c>
      <c r="AE194">
        <f t="shared" si="28"/>
        <v>3</v>
      </c>
      <c r="AF194" t="s">
        <v>112</v>
      </c>
      <c r="AG194" t="s">
        <v>110</v>
      </c>
      <c r="AH194">
        <f t="shared" si="29"/>
        <v>2</v>
      </c>
      <c r="AI194" t="s">
        <v>111</v>
      </c>
      <c r="AJ194">
        <f t="shared" si="30"/>
        <v>3</v>
      </c>
      <c r="AK194" t="s">
        <v>143</v>
      </c>
      <c r="AL194" t="s">
        <v>114</v>
      </c>
      <c r="AM194">
        <v>560</v>
      </c>
      <c r="AN194" t="s">
        <v>115</v>
      </c>
      <c r="AO194">
        <v>0</v>
      </c>
      <c r="AP194">
        <v>871</v>
      </c>
      <c r="AQ194">
        <v>1431</v>
      </c>
      <c r="AR194" t="s">
        <v>116</v>
      </c>
      <c r="AS194" t="s">
        <v>117</v>
      </c>
      <c r="AT194">
        <f t="shared" si="31"/>
        <v>1</v>
      </c>
      <c r="AU194" t="s">
        <v>118</v>
      </c>
      <c r="AV194">
        <f t="shared" si="32"/>
        <v>1</v>
      </c>
      <c r="AW194" t="s">
        <v>119</v>
      </c>
      <c r="AX194">
        <v>1431</v>
      </c>
      <c r="AY194">
        <v>0</v>
      </c>
      <c r="AZ194">
        <v>0</v>
      </c>
      <c r="BA194">
        <v>1431</v>
      </c>
      <c r="BB194">
        <f t="shared" si="33"/>
        <v>2862</v>
      </c>
      <c r="BC194">
        <v>1</v>
      </c>
      <c r="BD194">
        <v>0</v>
      </c>
      <c r="BE194">
        <v>2</v>
      </c>
      <c r="BF194">
        <v>0</v>
      </c>
      <c r="BG194">
        <v>3</v>
      </c>
      <c r="BH194">
        <v>1</v>
      </c>
      <c r="BI194" t="s">
        <v>110</v>
      </c>
      <c r="BJ194">
        <f t="shared" si="34"/>
        <v>2</v>
      </c>
      <c r="BK194">
        <v>6</v>
      </c>
      <c r="BL194" t="s">
        <v>120</v>
      </c>
      <c r="BM194">
        <v>0</v>
      </c>
      <c r="BN194" t="s">
        <v>96</v>
      </c>
      <c r="BO194" t="str">
        <f t="shared" si="35"/>
        <v>ERR</v>
      </c>
      <c r="BP194" t="s">
        <v>121</v>
      </c>
      <c r="BQ194">
        <v>1999</v>
      </c>
      <c r="BR194" t="s">
        <v>170</v>
      </c>
      <c r="BS194">
        <v>2</v>
      </c>
      <c r="BT194">
        <v>666</v>
      </c>
      <c r="BU194" t="s">
        <v>111</v>
      </c>
      <c r="BV194">
        <f t="shared" si="36"/>
        <v>3</v>
      </c>
      <c r="BW194" t="s">
        <v>111</v>
      </c>
      <c r="BX194">
        <f t="shared" si="37"/>
        <v>3</v>
      </c>
      <c r="BY194" t="s">
        <v>118</v>
      </c>
      <c r="BZ194">
        <v>0</v>
      </c>
      <c r="CA194">
        <v>35</v>
      </c>
      <c r="CB194">
        <v>0</v>
      </c>
      <c r="CC194">
        <v>0</v>
      </c>
      <c r="CD194">
        <v>0</v>
      </c>
      <c r="CE194">
        <v>0</v>
      </c>
      <c r="CF194" t="s">
        <v>96</v>
      </c>
      <c r="CG194" t="str">
        <f t="shared" si="38"/>
        <v>ERR</v>
      </c>
      <c r="CH194" t="s">
        <v>96</v>
      </c>
      <c r="CI194" t="s">
        <v>96</v>
      </c>
      <c r="CJ194">
        <v>0</v>
      </c>
      <c r="CK194">
        <v>9</v>
      </c>
      <c r="CL194">
        <v>2009</v>
      </c>
      <c r="CM194" t="s">
        <v>123</v>
      </c>
      <c r="CN194" t="s">
        <v>124</v>
      </c>
      <c r="CO194" s="1">
        <v>192000</v>
      </c>
      <c r="CP194" s="2">
        <f t="shared" ref="CP194:CP257" si="39">CO194/BB194</f>
        <v>67.085953878406713</v>
      </c>
    </row>
    <row r="195" spans="1:94" x14ac:dyDescent="0.25">
      <c r="A195">
        <v>194</v>
      </c>
      <c r="B195">
        <v>160</v>
      </c>
      <c r="C195" t="s">
        <v>155</v>
      </c>
      <c r="D195">
        <v>24</v>
      </c>
      <c r="E195">
        <v>2522</v>
      </c>
      <c r="F195" t="s">
        <v>95</v>
      </c>
      <c r="G195" t="s">
        <v>96</v>
      </c>
      <c r="H195" t="s">
        <v>97</v>
      </c>
      <c r="I195" t="s">
        <v>98</v>
      </c>
      <c r="J195" t="s">
        <v>99</v>
      </c>
      <c r="K195" t="s">
        <v>100</v>
      </c>
      <c r="L195" t="s">
        <v>101</v>
      </c>
      <c r="M195" t="s">
        <v>198</v>
      </c>
      <c r="N195" t="s">
        <v>103</v>
      </c>
      <c r="O195" t="s">
        <v>103</v>
      </c>
      <c r="P195" t="s">
        <v>211</v>
      </c>
      <c r="Q195" t="s">
        <v>105</v>
      </c>
      <c r="R195">
        <v>7</v>
      </c>
      <c r="S195">
        <v>5</v>
      </c>
      <c r="T195">
        <v>2004</v>
      </c>
      <c r="U195">
        <v>2004</v>
      </c>
      <c r="V195" t="s">
        <v>106</v>
      </c>
      <c r="W195" t="s">
        <v>107</v>
      </c>
      <c r="X195" t="s">
        <v>108</v>
      </c>
      <c r="Y195" t="s">
        <v>108</v>
      </c>
      <c r="Z195" t="s">
        <v>150</v>
      </c>
      <c r="AA195">
        <v>50</v>
      </c>
      <c r="AB195" t="s">
        <v>110</v>
      </c>
      <c r="AC195">
        <f t="shared" ref="AC195:AC258" si="40">IF(AB195="Ex",1, IF(AB195="Gd", 2, IF(AB195="TA", 3, IF(AB195="Fa", 4, IF(AB195="Po", 5, "ERR")))))</f>
        <v>2</v>
      </c>
      <c r="AD195" t="s">
        <v>111</v>
      </c>
      <c r="AE195">
        <f t="shared" ref="AE195:AE258" si="41">IF(AD195="Ex",1, IF(AD195="Gd", 2, IF(AD195="TA", 3, IF(AD195="Fa", 4, IF(AD195="Po", 5, "ERR")))))</f>
        <v>3</v>
      </c>
      <c r="AF195" t="s">
        <v>112</v>
      </c>
      <c r="AG195" t="s">
        <v>110</v>
      </c>
      <c r="AH195">
        <f t="shared" ref="AH195:AH258" si="42">IF(AG195="Ex",1, IF(AG195="Gd", 2, IF(AG195="TA", 3, IF(AG195="Fa", 4, IF(AG195="Po", 5, "ERR")))))</f>
        <v>2</v>
      </c>
      <c r="AI195" t="s">
        <v>111</v>
      </c>
      <c r="AJ195">
        <f t="shared" ref="AJ195:AJ258" si="43">IF(AI195="Ex",1, IF(AI195="Gd", 2, IF(AI195="TA", 3, IF(AI195="Fa", 4, IF(AI195="Po", 5, "ERR")))))</f>
        <v>3</v>
      </c>
      <c r="AK195" t="s">
        <v>113</v>
      </c>
      <c r="AL195" t="s">
        <v>115</v>
      </c>
      <c r="AM195">
        <v>0</v>
      </c>
      <c r="AN195" t="s">
        <v>115</v>
      </c>
      <c r="AO195">
        <v>0</v>
      </c>
      <c r="AP195">
        <v>970</v>
      </c>
      <c r="AQ195">
        <v>970</v>
      </c>
      <c r="AR195" t="s">
        <v>116</v>
      </c>
      <c r="AS195" t="s">
        <v>117</v>
      </c>
      <c r="AT195">
        <f t="shared" ref="AT195:AT258" si="44">IF(AS195="Ex",1, IF(AS195="Gd", 2, IF(AS195="TA", 3, IF(AS195="Fa", 4, IF(AS195="Po", 5, "ERR")))))</f>
        <v>1</v>
      </c>
      <c r="AU195" t="s">
        <v>118</v>
      </c>
      <c r="AV195">
        <f t="shared" ref="AV195:AV258" si="45">IF(AU195="Y", 1, 0)</f>
        <v>1</v>
      </c>
      <c r="AW195" t="s">
        <v>119</v>
      </c>
      <c r="AX195">
        <v>970</v>
      </c>
      <c r="AY195">
        <v>739</v>
      </c>
      <c r="AZ195">
        <v>0</v>
      </c>
      <c r="BA195">
        <v>1709</v>
      </c>
      <c r="BB195">
        <f t="shared" ref="BB195:BB258" si="46">BA195+AQ195</f>
        <v>2679</v>
      </c>
      <c r="BC195">
        <v>0</v>
      </c>
      <c r="BD195">
        <v>0</v>
      </c>
      <c r="BE195">
        <v>2</v>
      </c>
      <c r="BF195">
        <v>0</v>
      </c>
      <c r="BG195">
        <v>3</v>
      </c>
      <c r="BH195">
        <v>1</v>
      </c>
      <c r="BI195" t="s">
        <v>110</v>
      </c>
      <c r="BJ195">
        <f t="shared" ref="BJ195:BJ258" si="47">IF(BI195="Ex",1, IF(BI195="Gd", 2, IF(BI195="TA", 3, IF(BI195="Fa", 4, IF(BI195="Po", 5, "ERR")))))</f>
        <v>2</v>
      </c>
      <c r="BK195">
        <v>7</v>
      </c>
      <c r="BL195" t="s">
        <v>234</v>
      </c>
      <c r="BM195">
        <v>0</v>
      </c>
      <c r="BN195" t="s">
        <v>96</v>
      </c>
      <c r="BO195" t="str">
        <f t="shared" ref="BO195:BO258" si="48">IF(BN195="Ex",1, IF(BN195="Gd", 2, IF(BN195="TA", 3, IF(BN195="Fa", 4, IF(BN195="Po", 5, "ERR")))))</f>
        <v>ERR</v>
      </c>
      <c r="BP195" t="s">
        <v>140</v>
      </c>
      <c r="BQ195">
        <v>2004</v>
      </c>
      <c r="BR195" t="s">
        <v>115</v>
      </c>
      <c r="BS195">
        <v>2</v>
      </c>
      <c r="BT195">
        <v>380</v>
      </c>
      <c r="BU195" t="s">
        <v>111</v>
      </c>
      <c r="BV195">
        <f t="shared" ref="BV195:BV258" si="49">IF(BU195="Ex",1, IF(BU195="Gd", 2, IF(BU195="TA", 3, IF(BU195="Fa", 4, IF(BU195="Po", 5, "ERR")))))</f>
        <v>3</v>
      </c>
      <c r="BW195" t="s">
        <v>111</v>
      </c>
      <c r="BX195">
        <f t="shared" ref="BX195:BX258" si="50">IF(BW195="Ex",1, IF(BW195="Gd", 2, IF(BW195="TA", 3, IF(BW195="Fa", 4, IF(BW195="Po", 5, "ERR")))))</f>
        <v>3</v>
      </c>
      <c r="BY195" t="s">
        <v>118</v>
      </c>
      <c r="BZ195">
        <v>0</v>
      </c>
      <c r="CA195">
        <v>40</v>
      </c>
      <c r="CB195">
        <v>0</v>
      </c>
      <c r="CC195">
        <v>0</v>
      </c>
      <c r="CD195">
        <v>0</v>
      </c>
      <c r="CE195">
        <v>0</v>
      </c>
      <c r="CF195" t="s">
        <v>96</v>
      </c>
      <c r="CG195" t="str">
        <f t="shared" ref="CG195:CG258" si="51">IF(CF195="Ex",1, IF(CF195="Gd", 2, IF(CF195="TA", 3, IF(CF195="Fa", 4, IF(CF195="Po", 5, "ERR")))))</f>
        <v>ERR</v>
      </c>
      <c r="CH195" t="s">
        <v>96</v>
      </c>
      <c r="CI195" t="s">
        <v>96</v>
      </c>
      <c r="CJ195">
        <v>0</v>
      </c>
      <c r="CK195">
        <v>5</v>
      </c>
      <c r="CL195">
        <v>2006</v>
      </c>
      <c r="CM195" t="s">
        <v>123</v>
      </c>
      <c r="CN195" t="s">
        <v>124</v>
      </c>
      <c r="CO195" s="1">
        <v>130000</v>
      </c>
      <c r="CP195" s="2">
        <f t="shared" si="39"/>
        <v>48.525569242254569</v>
      </c>
    </row>
    <row r="196" spans="1:94" x14ac:dyDescent="0.25">
      <c r="A196">
        <v>195</v>
      </c>
      <c r="B196">
        <v>20</v>
      </c>
      <c r="C196" t="s">
        <v>94</v>
      </c>
      <c r="D196">
        <v>60</v>
      </c>
      <c r="E196">
        <v>7180</v>
      </c>
      <c r="F196" t="s">
        <v>95</v>
      </c>
      <c r="G196" t="s">
        <v>96</v>
      </c>
      <c r="H196" t="s">
        <v>133</v>
      </c>
      <c r="I196" t="s">
        <v>98</v>
      </c>
      <c r="J196" t="s">
        <v>99</v>
      </c>
      <c r="K196" t="s">
        <v>100</v>
      </c>
      <c r="L196" t="s">
        <v>101</v>
      </c>
      <c r="M196" t="s">
        <v>102</v>
      </c>
      <c r="N196" t="s">
        <v>103</v>
      </c>
      <c r="O196" t="s">
        <v>103</v>
      </c>
      <c r="P196" t="s">
        <v>104</v>
      </c>
      <c r="Q196" t="s">
        <v>128</v>
      </c>
      <c r="R196">
        <v>5</v>
      </c>
      <c r="S196">
        <v>7</v>
      </c>
      <c r="T196">
        <v>1972</v>
      </c>
      <c r="U196">
        <v>1972</v>
      </c>
      <c r="V196" t="s">
        <v>165</v>
      </c>
      <c r="W196" t="s">
        <v>107</v>
      </c>
      <c r="X196" t="s">
        <v>153</v>
      </c>
      <c r="Y196" t="s">
        <v>153</v>
      </c>
      <c r="Z196" t="s">
        <v>130</v>
      </c>
      <c r="AA196">
        <v>0</v>
      </c>
      <c r="AB196" t="s">
        <v>111</v>
      </c>
      <c r="AC196">
        <f t="shared" si="40"/>
        <v>3</v>
      </c>
      <c r="AD196" t="s">
        <v>111</v>
      </c>
      <c r="AE196">
        <f t="shared" si="41"/>
        <v>3</v>
      </c>
      <c r="AF196" t="s">
        <v>131</v>
      </c>
      <c r="AG196" t="s">
        <v>111</v>
      </c>
      <c r="AH196">
        <f t="shared" si="42"/>
        <v>3</v>
      </c>
      <c r="AI196" t="s">
        <v>111</v>
      </c>
      <c r="AJ196">
        <f t="shared" si="43"/>
        <v>3</v>
      </c>
      <c r="AK196" t="s">
        <v>143</v>
      </c>
      <c r="AL196" t="s">
        <v>132</v>
      </c>
      <c r="AM196">
        <v>390</v>
      </c>
      <c r="AN196" t="s">
        <v>115</v>
      </c>
      <c r="AO196">
        <v>0</v>
      </c>
      <c r="AP196">
        <v>474</v>
      </c>
      <c r="AQ196">
        <v>864</v>
      </c>
      <c r="AR196" t="s">
        <v>116</v>
      </c>
      <c r="AS196" t="s">
        <v>111</v>
      </c>
      <c r="AT196">
        <f t="shared" si="44"/>
        <v>3</v>
      </c>
      <c r="AU196" t="s">
        <v>118</v>
      </c>
      <c r="AV196">
        <f t="shared" si="45"/>
        <v>1</v>
      </c>
      <c r="AW196" t="s">
        <v>119</v>
      </c>
      <c r="AX196">
        <v>864</v>
      </c>
      <c r="AY196">
        <v>0</v>
      </c>
      <c r="AZ196">
        <v>0</v>
      </c>
      <c r="BA196">
        <v>864</v>
      </c>
      <c r="BB196">
        <f t="shared" si="46"/>
        <v>1728</v>
      </c>
      <c r="BC196">
        <v>0</v>
      </c>
      <c r="BD196">
        <v>0</v>
      </c>
      <c r="BE196">
        <v>1</v>
      </c>
      <c r="BF196">
        <v>0</v>
      </c>
      <c r="BG196">
        <v>3</v>
      </c>
      <c r="BH196">
        <v>1</v>
      </c>
      <c r="BI196" t="s">
        <v>111</v>
      </c>
      <c r="BJ196">
        <f t="shared" si="47"/>
        <v>3</v>
      </c>
      <c r="BK196">
        <v>5</v>
      </c>
      <c r="BL196" t="s">
        <v>120</v>
      </c>
      <c r="BM196">
        <v>0</v>
      </c>
      <c r="BN196" t="s">
        <v>96</v>
      </c>
      <c r="BO196" t="str">
        <f t="shared" si="48"/>
        <v>ERR</v>
      </c>
      <c r="BP196" t="s">
        <v>140</v>
      </c>
      <c r="BQ196">
        <v>1989</v>
      </c>
      <c r="BR196" t="s">
        <v>115</v>
      </c>
      <c r="BS196">
        <v>1</v>
      </c>
      <c r="BT196">
        <v>352</v>
      </c>
      <c r="BU196" t="s">
        <v>111</v>
      </c>
      <c r="BV196">
        <f t="shared" si="49"/>
        <v>3</v>
      </c>
      <c r="BW196" t="s">
        <v>111</v>
      </c>
      <c r="BX196">
        <f t="shared" si="50"/>
        <v>3</v>
      </c>
      <c r="BY196" t="s">
        <v>118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96</v>
      </c>
      <c r="CG196" t="str">
        <f t="shared" si="51"/>
        <v>ERR</v>
      </c>
      <c r="CH196" t="s">
        <v>96</v>
      </c>
      <c r="CI196" t="s">
        <v>96</v>
      </c>
      <c r="CJ196">
        <v>0</v>
      </c>
      <c r="CK196">
        <v>5</v>
      </c>
      <c r="CL196">
        <v>2008</v>
      </c>
      <c r="CM196" t="s">
        <v>123</v>
      </c>
      <c r="CN196" t="s">
        <v>124</v>
      </c>
      <c r="CO196" s="1">
        <v>127000</v>
      </c>
      <c r="CP196" s="2">
        <f t="shared" si="39"/>
        <v>73.495370370370367</v>
      </c>
    </row>
    <row r="197" spans="1:94" x14ac:dyDescent="0.25">
      <c r="A197">
        <v>196</v>
      </c>
      <c r="B197">
        <v>160</v>
      </c>
      <c r="C197" t="s">
        <v>94</v>
      </c>
      <c r="D197">
        <v>24</v>
      </c>
      <c r="E197">
        <v>2280</v>
      </c>
      <c r="F197" t="s">
        <v>95</v>
      </c>
      <c r="G197" t="s">
        <v>96</v>
      </c>
      <c r="H197" t="s">
        <v>97</v>
      </c>
      <c r="I197" t="s">
        <v>98</v>
      </c>
      <c r="J197" t="s">
        <v>99</v>
      </c>
      <c r="K197" t="s">
        <v>125</v>
      </c>
      <c r="L197" t="s">
        <v>101</v>
      </c>
      <c r="M197" t="s">
        <v>229</v>
      </c>
      <c r="N197" t="s">
        <v>103</v>
      </c>
      <c r="O197" t="s">
        <v>103</v>
      </c>
      <c r="P197" t="s">
        <v>211</v>
      </c>
      <c r="Q197" t="s">
        <v>105</v>
      </c>
      <c r="R197">
        <v>6</v>
      </c>
      <c r="S197">
        <v>6</v>
      </c>
      <c r="T197">
        <v>1976</v>
      </c>
      <c r="U197">
        <v>1976</v>
      </c>
      <c r="V197" t="s">
        <v>106</v>
      </c>
      <c r="W197" t="s">
        <v>107</v>
      </c>
      <c r="X197" t="s">
        <v>174</v>
      </c>
      <c r="Y197" t="s">
        <v>239</v>
      </c>
      <c r="Z197" t="s">
        <v>130</v>
      </c>
      <c r="AA197">
        <v>0</v>
      </c>
      <c r="AB197" t="s">
        <v>111</v>
      </c>
      <c r="AC197">
        <f t="shared" si="40"/>
        <v>3</v>
      </c>
      <c r="AD197" t="s">
        <v>111</v>
      </c>
      <c r="AE197">
        <f t="shared" si="41"/>
        <v>3</v>
      </c>
      <c r="AF197" t="s">
        <v>131</v>
      </c>
      <c r="AG197" t="s">
        <v>110</v>
      </c>
      <c r="AH197">
        <f t="shared" si="42"/>
        <v>2</v>
      </c>
      <c r="AI197" t="s">
        <v>111</v>
      </c>
      <c r="AJ197">
        <f t="shared" si="43"/>
        <v>3</v>
      </c>
      <c r="AK197" t="s">
        <v>113</v>
      </c>
      <c r="AL197" t="s">
        <v>132</v>
      </c>
      <c r="AM197">
        <v>566</v>
      </c>
      <c r="AN197" t="s">
        <v>115</v>
      </c>
      <c r="AO197">
        <v>0</v>
      </c>
      <c r="AP197">
        <v>289</v>
      </c>
      <c r="AQ197">
        <v>855</v>
      </c>
      <c r="AR197" t="s">
        <v>116</v>
      </c>
      <c r="AS197" t="s">
        <v>111</v>
      </c>
      <c r="AT197">
        <f t="shared" si="44"/>
        <v>3</v>
      </c>
      <c r="AU197" t="s">
        <v>118</v>
      </c>
      <c r="AV197">
        <f t="shared" si="45"/>
        <v>1</v>
      </c>
      <c r="AW197" t="s">
        <v>119</v>
      </c>
      <c r="AX197">
        <v>855</v>
      </c>
      <c r="AY197">
        <v>601</v>
      </c>
      <c r="AZ197">
        <v>0</v>
      </c>
      <c r="BA197">
        <v>1456</v>
      </c>
      <c r="BB197">
        <f t="shared" si="46"/>
        <v>2311</v>
      </c>
      <c r="BC197">
        <v>0</v>
      </c>
      <c r="BD197">
        <v>0</v>
      </c>
      <c r="BE197">
        <v>2</v>
      </c>
      <c r="BF197">
        <v>1</v>
      </c>
      <c r="BG197">
        <v>3</v>
      </c>
      <c r="BH197">
        <v>1</v>
      </c>
      <c r="BI197" t="s">
        <v>111</v>
      </c>
      <c r="BJ197">
        <f t="shared" si="47"/>
        <v>3</v>
      </c>
      <c r="BK197">
        <v>7</v>
      </c>
      <c r="BL197" t="s">
        <v>120</v>
      </c>
      <c r="BM197">
        <v>1</v>
      </c>
      <c r="BN197" t="s">
        <v>111</v>
      </c>
      <c r="BO197">
        <f t="shared" si="48"/>
        <v>3</v>
      </c>
      <c r="BP197" t="s">
        <v>121</v>
      </c>
      <c r="BQ197">
        <v>1976</v>
      </c>
      <c r="BR197" t="s">
        <v>115</v>
      </c>
      <c r="BS197">
        <v>2</v>
      </c>
      <c r="BT197">
        <v>440</v>
      </c>
      <c r="BU197" t="s">
        <v>111</v>
      </c>
      <c r="BV197">
        <f t="shared" si="49"/>
        <v>3</v>
      </c>
      <c r="BW197" t="s">
        <v>111</v>
      </c>
      <c r="BX197">
        <f t="shared" si="50"/>
        <v>3</v>
      </c>
      <c r="BY197" t="s">
        <v>118</v>
      </c>
      <c r="BZ197">
        <v>87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96</v>
      </c>
      <c r="CG197" t="str">
        <f t="shared" si="51"/>
        <v>ERR</v>
      </c>
      <c r="CH197" t="s">
        <v>96</v>
      </c>
      <c r="CI197" t="s">
        <v>96</v>
      </c>
      <c r="CJ197">
        <v>0</v>
      </c>
      <c r="CK197">
        <v>7</v>
      </c>
      <c r="CL197">
        <v>2009</v>
      </c>
      <c r="CM197" t="s">
        <v>123</v>
      </c>
      <c r="CN197" t="s">
        <v>124</v>
      </c>
      <c r="CO197" s="1">
        <v>148500</v>
      </c>
      <c r="CP197" s="2">
        <f t="shared" si="39"/>
        <v>64.257897014279536</v>
      </c>
    </row>
    <row r="198" spans="1:94" x14ac:dyDescent="0.25">
      <c r="A198">
        <v>197</v>
      </c>
      <c r="B198">
        <v>20</v>
      </c>
      <c r="C198" t="s">
        <v>94</v>
      </c>
      <c r="D198">
        <v>79</v>
      </c>
      <c r="E198">
        <v>9416</v>
      </c>
      <c r="F198" t="s">
        <v>95</v>
      </c>
      <c r="G198" t="s">
        <v>96</v>
      </c>
      <c r="H198" t="s">
        <v>97</v>
      </c>
      <c r="I198" t="s">
        <v>98</v>
      </c>
      <c r="J198" t="s">
        <v>99</v>
      </c>
      <c r="K198" t="s">
        <v>100</v>
      </c>
      <c r="L198" t="s">
        <v>101</v>
      </c>
      <c r="M198" t="s">
        <v>149</v>
      </c>
      <c r="N198" t="s">
        <v>103</v>
      </c>
      <c r="O198" t="s">
        <v>103</v>
      </c>
      <c r="P198" t="s">
        <v>104</v>
      </c>
      <c r="Q198" t="s">
        <v>128</v>
      </c>
      <c r="R198">
        <v>7</v>
      </c>
      <c r="S198">
        <v>5</v>
      </c>
      <c r="T198">
        <v>2007</v>
      </c>
      <c r="U198">
        <v>2007</v>
      </c>
      <c r="V198" t="s">
        <v>165</v>
      </c>
      <c r="W198" t="s">
        <v>107</v>
      </c>
      <c r="X198" t="s">
        <v>193</v>
      </c>
      <c r="Y198" t="s">
        <v>194</v>
      </c>
      <c r="Z198" t="s">
        <v>150</v>
      </c>
      <c r="AA198">
        <v>205</v>
      </c>
      <c r="AB198" t="s">
        <v>117</v>
      </c>
      <c r="AC198">
        <f t="shared" si="40"/>
        <v>1</v>
      </c>
      <c r="AD198" t="s">
        <v>111</v>
      </c>
      <c r="AE198">
        <f t="shared" si="41"/>
        <v>3</v>
      </c>
      <c r="AF198" t="s">
        <v>112</v>
      </c>
      <c r="AG198" t="s">
        <v>117</v>
      </c>
      <c r="AH198">
        <f t="shared" si="42"/>
        <v>1</v>
      </c>
      <c r="AI198" t="s">
        <v>111</v>
      </c>
      <c r="AJ198">
        <f t="shared" si="43"/>
        <v>3</v>
      </c>
      <c r="AK198" t="s">
        <v>113</v>
      </c>
      <c r="AL198" t="s">
        <v>114</v>
      </c>
      <c r="AM198">
        <v>1126</v>
      </c>
      <c r="AN198" t="s">
        <v>115</v>
      </c>
      <c r="AO198">
        <v>0</v>
      </c>
      <c r="AP198">
        <v>600</v>
      </c>
      <c r="AQ198">
        <v>1726</v>
      </c>
      <c r="AR198" t="s">
        <v>116</v>
      </c>
      <c r="AS198" t="s">
        <v>117</v>
      </c>
      <c r="AT198">
        <f t="shared" si="44"/>
        <v>1</v>
      </c>
      <c r="AU198" t="s">
        <v>118</v>
      </c>
      <c r="AV198">
        <f t="shared" si="45"/>
        <v>1</v>
      </c>
      <c r="AW198" t="s">
        <v>119</v>
      </c>
      <c r="AX198">
        <v>1726</v>
      </c>
      <c r="AY198">
        <v>0</v>
      </c>
      <c r="AZ198">
        <v>0</v>
      </c>
      <c r="BA198">
        <v>1726</v>
      </c>
      <c r="BB198">
        <f t="shared" si="46"/>
        <v>3452</v>
      </c>
      <c r="BC198">
        <v>1</v>
      </c>
      <c r="BD198">
        <v>0</v>
      </c>
      <c r="BE198">
        <v>2</v>
      </c>
      <c r="BF198">
        <v>0</v>
      </c>
      <c r="BG198">
        <v>3</v>
      </c>
      <c r="BH198">
        <v>1</v>
      </c>
      <c r="BI198" t="s">
        <v>117</v>
      </c>
      <c r="BJ198">
        <f t="shared" si="47"/>
        <v>1</v>
      </c>
      <c r="BK198">
        <v>8</v>
      </c>
      <c r="BL198" t="s">
        <v>120</v>
      </c>
      <c r="BM198">
        <v>1</v>
      </c>
      <c r="BN198" t="s">
        <v>110</v>
      </c>
      <c r="BO198">
        <f t="shared" si="48"/>
        <v>2</v>
      </c>
      <c r="BP198" t="s">
        <v>121</v>
      </c>
      <c r="BQ198">
        <v>2007</v>
      </c>
      <c r="BR198" t="s">
        <v>170</v>
      </c>
      <c r="BS198">
        <v>3</v>
      </c>
      <c r="BT198">
        <v>786</v>
      </c>
      <c r="BU198" t="s">
        <v>111</v>
      </c>
      <c r="BV198">
        <f t="shared" si="49"/>
        <v>3</v>
      </c>
      <c r="BW198" t="s">
        <v>111</v>
      </c>
      <c r="BX198">
        <f t="shared" si="50"/>
        <v>3</v>
      </c>
      <c r="BY198" t="s">
        <v>118</v>
      </c>
      <c r="BZ198">
        <v>171</v>
      </c>
      <c r="CA198">
        <v>138</v>
      </c>
      <c r="CB198">
        <v>0</v>
      </c>
      <c r="CC198">
        <v>0</v>
      </c>
      <c r="CD198">
        <v>266</v>
      </c>
      <c r="CE198">
        <v>0</v>
      </c>
      <c r="CF198" t="s">
        <v>96</v>
      </c>
      <c r="CG198" t="str">
        <f t="shared" si="51"/>
        <v>ERR</v>
      </c>
      <c r="CH198" t="s">
        <v>96</v>
      </c>
      <c r="CI198" t="s">
        <v>96</v>
      </c>
      <c r="CJ198">
        <v>0</v>
      </c>
      <c r="CK198">
        <v>9</v>
      </c>
      <c r="CL198">
        <v>2007</v>
      </c>
      <c r="CM198" t="s">
        <v>171</v>
      </c>
      <c r="CN198" t="s">
        <v>172</v>
      </c>
      <c r="CO198" s="1">
        <v>311872</v>
      </c>
      <c r="CP198" s="2">
        <f t="shared" si="39"/>
        <v>90.345307068366168</v>
      </c>
    </row>
    <row r="199" spans="1:94" x14ac:dyDescent="0.25">
      <c r="A199">
        <v>198</v>
      </c>
      <c r="B199">
        <v>75</v>
      </c>
      <c r="C199" t="s">
        <v>94</v>
      </c>
      <c r="D199">
        <v>174</v>
      </c>
      <c r="E199">
        <v>25419</v>
      </c>
      <c r="F199" t="s">
        <v>95</v>
      </c>
      <c r="G199" t="s">
        <v>96</v>
      </c>
      <c r="H199" t="s">
        <v>97</v>
      </c>
      <c r="I199" t="s">
        <v>98</v>
      </c>
      <c r="J199" t="s">
        <v>99</v>
      </c>
      <c r="K199" t="s">
        <v>135</v>
      </c>
      <c r="L199" t="s">
        <v>101</v>
      </c>
      <c r="M199" t="s">
        <v>175</v>
      </c>
      <c r="N199" t="s">
        <v>157</v>
      </c>
      <c r="O199" t="s">
        <v>103</v>
      </c>
      <c r="P199" t="s">
        <v>104</v>
      </c>
      <c r="Q199" t="s">
        <v>105</v>
      </c>
      <c r="R199">
        <v>8</v>
      </c>
      <c r="S199">
        <v>4</v>
      </c>
      <c r="T199">
        <v>1918</v>
      </c>
      <c r="U199">
        <v>1990</v>
      </c>
      <c r="V199" t="s">
        <v>106</v>
      </c>
      <c r="W199" t="s">
        <v>107</v>
      </c>
      <c r="X199" t="s">
        <v>216</v>
      </c>
      <c r="Y199" t="s">
        <v>216</v>
      </c>
      <c r="Z199" t="s">
        <v>130</v>
      </c>
      <c r="AA199">
        <v>0</v>
      </c>
      <c r="AB199" t="s">
        <v>110</v>
      </c>
      <c r="AC199">
        <f t="shared" si="40"/>
        <v>2</v>
      </c>
      <c r="AD199" t="s">
        <v>110</v>
      </c>
      <c r="AE199">
        <f t="shared" si="41"/>
        <v>2</v>
      </c>
      <c r="AF199" t="s">
        <v>112</v>
      </c>
      <c r="AG199" t="s">
        <v>111</v>
      </c>
      <c r="AH199">
        <f t="shared" si="42"/>
        <v>3</v>
      </c>
      <c r="AI199" t="s">
        <v>111</v>
      </c>
      <c r="AJ199">
        <f t="shared" si="43"/>
        <v>3</v>
      </c>
      <c r="AK199" t="s">
        <v>113</v>
      </c>
      <c r="AL199" t="s">
        <v>114</v>
      </c>
      <c r="AM199">
        <v>1036</v>
      </c>
      <c r="AN199" t="s">
        <v>185</v>
      </c>
      <c r="AO199">
        <v>184</v>
      </c>
      <c r="AP199">
        <v>140</v>
      </c>
      <c r="AQ199">
        <v>1360</v>
      </c>
      <c r="AR199" t="s">
        <v>116</v>
      </c>
      <c r="AS199" t="s">
        <v>110</v>
      </c>
      <c r="AT199">
        <f t="shared" si="44"/>
        <v>2</v>
      </c>
      <c r="AU199" t="s">
        <v>118</v>
      </c>
      <c r="AV199">
        <f t="shared" si="45"/>
        <v>1</v>
      </c>
      <c r="AW199" t="s">
        <v>119</v>
      </c>
      <c r="AX199">
        <v>1360</v>
      </c>
      <c r="AY199">
        <v>1360</v>
      </c>
      <c r="AZ199">
        <v>392</v>
      </c>
      <c r="BA199">
        <v>3112</v>
      </c>
      <c r="BB199">
        <f t="shared" si="46"/>
        <v>4472</v>
      </c>
      <c r="BC199">
        <v>1</v>
      </c>
      <c r="BD199">
        <v>1</v>
      </c>
      <c r="BE199">
        <v>2</v>
      </c>
      <c r="BF199">
        <v>0</v>
      </c>
      <c r="BG199">
        <v>4</v>
      </c>
      <c r="BH199">
        <v>1</v>
      </c>
      <c r="BI199" t="s">
        <v>110</v>
      </c>
      <c r="BJ199">
        <f t="shared" si="47"/>
        <v>2</v>
      </c>
      <c r="BK199">
        <v>8</v>
      </c>
      <c r="BL199" t="s">
        <v>120</v>
      </c>
      <c r="BM199">
        <v>1</v>
      </c>
      <c r="BN199" t="s">
        <v>117</v>
      </c>
      <c r="BO199">
        <f t="shared" si="48"/>
        <v>1</v>
      </c>
      <c r="BP199" t="s">
        <v>140</v>
      </c>
      <c r="BQ199">
        <v>1918</v>
      </c>
      <c r="BR199" t="s">
        <v>115</v>
      </c>
      <c r="BS199">
        <v>2</v>
      </c>
      <c r="BT199">
        <v>795</v>
      </c>
      <c r="BU199" t="s">
        <v>111</v>
      </c>
      <c r="BV199">
        <f t="shared" si="49"/>
        <v>3</v>
      </c>
      <c r="BW199" t="s">
        <v>111</v>
      </c>
      <c r="BX199">
        <f t="shared" si="50"/>
        <v>3</v>
      </c>
      <c r="BY199" t="s">
        <v>118</v>
      </c>
      <c r="BZ199">
        <v>0</v>
      </c>
      <c r="CA199">
        <v>16</v>
      </c>
      <c r="CB199">
        <v>552</v>
      </c>
      <c r="CC199">
        <v>0</v>
      </c>
      <c r="CD199">
        <v>0</v>
      </c>
      <c r="CE199">
        <v>512</v>
      </c>
      <c r="CF199" t="s">
        <v>117</v>
      </c>
      <c r="CG199">
        <f t="shared" si="51"/>
        <v>1</v>
      </c>
      <c r="CH199" t="s">
        <v>178</v>
      </c>
      <c r="CI199" t="s">
        <v>96</v>
      </c>
      <c r="CJ199">
        <v>0</v>
      </c>
      <c r="CK199">
        <v>3</v>
      </c>
      <c r="CL199">
        <v>2006</v>
      </c>
      <c r="CM199" t="s">
        <v>123</v>
      </c>
      <c r="CN199" t="s">
        <v>141</v>
      </c>
      <c r="CO199" s="1">
        <v>235000</v>
      </c>
      <c r="CP199" s="2">
        <f t="shared" si="39"/>
        <v>52.549194991055458</v>
      </c>
    </row>
    <row r="200" spans="1:94" x14ac:dyDescent="0.25">
      <c r="A200">
        <v>199</v>
      </c>
      <c r="B200">
        <v>75</v>
      </c>
      <c r="C200" t="s">
        <v>155</v>
      </c>
      <c r="D200">
        <v>92</v>
      </c>
      <c r="E200">
        <v>5520</v>
      </c>
      <c r="F200" t="s">
        <v>95</v>
      </c>
      <c r="G200" t="s">
        <v>96</v>
      </c>
      <c r="H200" t="s">
        <v>97</v>
      </c>
      <c r="I200" t="s">
        <v>98</v>
      </c>
      <c r="J200" t="s">
        <v>99</v>
      </c>
      <c r="K200" t="s">
        <v>135</v>
      </c>
      <c r="L200" t="s">
        <v>101</v>
      </c>
      <c r="M200" t="s">
        <v>156</v>
      </c>
      <c r="N200" t="s">
        <v>103</v>
      </c>
      <c r="O200" t="s">
        <v>103</v>
      </c>
      <c r="P200" t="s">
        <v>104</v>
      </c>
      <c r="Q200" t="s">
        <v>238</v>
      </c>
      <c r="R200">
        <v>6</v>
      </c>
      <c r="S200">
        <v>6</v>
      </c>
      <c r="T200">
        <v>1912</v>
      </c>
      <c r="U200">
        <v>1950</v>
      </c>
      <c r="V200" t="s">
        <v>106</v>
      </c>
      <c r="W200" t="s">
        <v>107</v>
      </c>
      <c r="X200" t="s">
        <v>137</v>
      </c>
      <c r="Y200" t="s">
        <v>137</v>
      </c>
      <c r="Z200" t="s">
        <v>130</v>
      </c>
      <c r="AA200">
        <v>0</v>
      </c>
      <c r="AB200" t="s">
        <v>111</v>
      </c>
      <c r="AC200">
        <f t="shared" si="40"/>
        <v>3</v>
      </c>
      <c r="AD200" t="s">
        <v>111</v>
      </c>
      <c r="AE200">
        <f t="shared" si="41"/>
        <v>3</v>
      </c>
      <c r="AF200" t="s">
        <v>131</v>
      </c>
      <c r="AG200" t="s">
        <v>111</v>
      </c>
      <c r="AH200">
        <f t="shared" si="42"/>
        <v>3</v>
      </c>
      <c r="AI200" t="s">
        <v>111</v>
      </c>
      <c r="AJ200">
        <f t="shared" si="43"/>
        <v>3</v>
      </c>
      <c r="AK200" t="s">
        <v>113</v>
      </c>
      <c r="AL200" t="s">
        <v>115</v>
      </c>
      <c r="AM200">
        <v>0</v>
      </c>
      <c r="AN200" t="s">
        <v>115</v>
      </c>
      <c r="AO200">
        <v>0</v>
      </c>
      <c r="AP200">
        <v>755</v>
      </c>
      <c r="AQ200">
        <v>755</v>
      </c>
      <c r="AR200" t="s">
        <v>116</v>
      </c>
      <c r="AS200" t="s">
        <v>117</v>
      </c>
      <c r="AT200">
        <f t="shared" si="44"/>
        <v>1</v>
      </c>
      <c r="AU200" t="s">
        <v>118</v>
      </c>
      <c r="AV200">
        <f t="shared" si="45"/>
        <v>1</v>
      </c>
      <c r="AW200" t="s">
        <v>119</v>
      </c>
      <c r="AX200">
        <v>929</v>
      </c>
      <c r="AY200">
        <v>929</v>
      </c>
      <c r="AZ200">
        <v>371</v>
      </c>
      <c r="BA200">
        <v>2229</v>
      </c>
      <c r="BB200">
        <f t="shared" si="46"/>
        <v>2984</v>
      </c>
      <c r="BC200">
        <v>0</v>
      </c>
      <c r="BD200">
        <v>0</v>
      </c>
      <c r="BE200">
        <v>1</v>
      </c>
      <c r="BF200">
        <v>0</v>
      </c>
      <c r="BG200">
        <v>5</v>
      </c>
      <c r="BH200">
        <v>1</v>
      </c>
      <c r="BI200" t="s">
        <v>111</v>
      </c>
      <c r="BJ200">
        <f t="shared" si="47"/>
        <v>3</v>
      </c>
      <c r="BK200">
        <v>8</v>
      </c>
      <c r="BL200" t="s">
        <v>120</v>
      </c>
      <c r="BM200">
        <v>0</v>
      </c>
      <c r="BN200" t="s">
        <v>96</v>
      </c>
      <c r="BO200" t="str">
        <f t="shared" si="48"/>
        <v>ERR</v>
      </c>
      <c r="BP200" t="s">
        <v>96</v>
      </c>
      <c r="BQ200" t="s">
        <v>96</v>
      </c>
      <c r="BR200" t="s">
        <v>96</v>
      </c>
      <c r="BS200">
        <v>0</v>
      </c>
      <c r="BT200">
        <v>0</v>
      </c>
      <c r="BU200" t="s">
        <v>96</v>
      </c>
      <c r="BV200" t="str">
        <f t="shared" si="49"/>
        <v>ERR</v>
      </c>
      <c r="BW200" t="s">
        <v>96</v>
      </c>
      <c r="BX200" t="str">
        <f t="shared" si="50"/>
        <v>ERR</v>
      </c>
      <c r="BY200" t="s">
        <v>118</v>
      </c>
      <c r="BZ200">
        <v>0</v>
      </c>
      <c r="CA200">
        <v>198</v>
      </c>
      <c r="CB200">
        <v>30</v>
      </c>
      <c r="CC200">
        <v>0</v>
      </c>
      <c r="CD200">
        <v>0</v>
      </c>
      <c r="CE200">
        <v>0</v>
      </c>
      <c r="CF200" t="s">
        <v>96</v>
      </c>
      <c r="CG200" t="str">
        <f t="shared" si="51"/>
        <v>ERR</v>
      </c>
      <c r="CH200" t="s">
        <v>147</v>
      </c>
      <c r="CI200" t="s">
        <v>96</v>
      </c>
      <c r="CJ200">
        <v>0</v>
      </c>
      <c r="CK200">
        <v>7</v>
      </c>
      <c r="CL200">
        <v>2009</v>
      </c>
      <c r="CM200" t="s">
        <v>123</v>
      </c>
      <c r="CN200" t="s">
        <v>141</v>
      </c>
      <c r="CO200" s="1">
        <v>104000</v>
      </c>
      <c r="CP200" s="2">
        <f t="shared" si="39"/>
        <v>34.852546916890077</v>
      </c>
    </row>
    <row r="201" spans="1:94" x14ac:dyDescent="0.25">
      <c r="A201">
        <v>200</v>
      </c>
      <c r="B201">
        <v>20</v>
      </c>
      <c r="C201" t="s">
        <v>94</v>
      </c>
      <c r="D201">
        <v>76</v>
      </c>
      <c r="E201">
        <v>9591</v>
      </c>
      <c r="F201" t="s">
        <v>95</v>
      </c>
      <c r="G201" t="s">
        <v>96</v>
      </c>
      <c r="H201" t="s">
        <v>97</v>
      </c>
      <c r="I201" t="s">
        <v>98</v>
      </c>
      <c r="J201" t="s">
        <v>99</v>
      </c>
      <c r="K201" t="s">
        <v>100</v>
      </c>
      <c r="L201" t="s">
        <v>101</v>
      </c>
      <c r="M201" t="s">
        <v>167</v>
      </c>
      <c r="N201" t="s">
        <v>103</v>
      </c>
      <c r="O201" t="s">
        <v>103</v>
      </c>
      <c r="P201" t="s">
        <v>104</v>
      </c>
      <c r="Q201" t="s">
        <v>128</v>
      </c>
      <c r="R201">
        <v>8</v>
      </c>
      <c r="S201">
        <v>5</v>
      </c>
      <c r="T201">
        <v>2004</v>
      </c>
      <c r="U201">
        <v>2005</v>
      </c>
      <c r="V201" t="s">
        <v>165</v>
      </c>
      <c r="W201" t="s">
        <v>107</v>
      </c>
      <c r="X201" t="s">
        <v>108</v>
      </c>
      <c r="Y201" t="s">
        <v>108</v>
      </c>
      <c r="Z201" t="s">
        <v>109</v>
      </c>
      <c r="AA201">
        <v>262</v>
      </c>
      <c r="AB201" t="s">
        <v>110</v>
      </c>
      <c r="AC201">
        <f t="shared" si="40"/>
        <v>2</v>
      </c>
      <c r="AD201" t="s">
        <v>111</v>
      </c>
      <c r="AE201">
        <f t="shared" si="41"/>
        <v>3</v>
      </c>
      <c r="AF201" t="s">
        <v>112</v>
      </c>
      <c r="AG201" t="s">
        <v>117</v>
      </c>
      <c r="AH201">
        <f t="shared" si="42"/>
        <v>1</v>
      </c>
      <c r="AI201" t="s">
        <v>111</v>
      </c>
      <c r="AJ201">
        <f t="shared" si="43"/>
        <v>3</v>
      </c>
      <c r="AK201" t="s">
        <v>143</v>
      </c>
      <c r="AL201" t="s">
        <v>114</v>
      </c>
      <c r="AM201">
        <v>1088</v>
      </c>
      <c r="AN201" t="s">
        <v>115</v>
      </c>
      <c r="AO201">
        <v>0</v>
      </c>
      <c r="AP201">
        <v>625</v>
      </c>
      <c r="AQ201">
        <v>1713</v>
      </c>
      <c r="AR201" t="s">
        <v>116</v>
      </c>
      <c r="AS201" t="s">
        <v>117</v>
      </c>
      <c r="AT201">
        <f t="shared" si="44"/>
        <v>1</v>
      </c>
      <c r="AU201" t="s">
        <v>118</v>
      </c>
      <c r="AV201">
        <f t="shared" si="45"/>
        <v>1</v>
      </c>
      <c r="AW201" t="s">
        <v>119</v>
      </c>
      <c r="AX201">
        <v>1713</v>
      </c>
      <c r="AY201">
        <v>0</v>
      </c>
      <c r="AZ201">
        <v>0</v>
      </c>
      <c r="BA201">
        <v>1713</v>
      </c>
      <c r="BB201">
        <f t="shared" si="46"/>
        <v>3426</v>
      </c>
      <c r="BC201">
        <v>1</v>
      </c>
      <c r="BD201">
        <v>0</v>
      </c>
      <c r="BE201">
        <v>2</v>
      </c>
      <c r="BF201">
        <v>0</v>
      </c>
      <c r="BG201">
        <v>3</v>
      </c>
      <c r="BH201">
        <v>1</v>
      </c>
      <c r="BI201" t="s">
        <v>117</v>
      </c>
      <c r="BJ201">
        <f t="shared" si="47"/>
        <v>1</v>
      </c>
      <c r="BK201">
        <v>7</v>
      </c>
      <c r="BL201" t="s">
        <v>120</v>
      </c>
      <c r="BM201">
        <v>1</v>
      </c>
      <c r="BN201" t="s">
        <v>110</v>
      </c>
      <c r="BO201">
        <f t="shared" si="48"/>
        <v>2</v>
      </c>
      <c r="BP201" t="s">
        <v>121</v>
      </c>
      <c r="BQ201">
        <v>2004</v>
      </c>
      <c r="BR201" t="s">
        <v>170</v>
      </c>
      <c r="BS201">
        <v>3</v>
      </c>
      <c r="BT201">
        <v>856</v>
      </c>
      <c r="BU201" t="s">
        <v>111</v>
      </c>
      <c r="BV201">
        <f t="shared" si="49"/>
        <v>3</v>
      </c>
      <c r="BW201" t="s">
        <v>111</v>
      </c>
      <c r="BX201">
        <f t="shared" si="50"/>
        <v>3</v>
      </c>
      <c r="BY201" t="s">
        <v>118</v>
      </c>
      <c r="BZ201">
        <v>0</v>
      </c>
      <c r="CA201">
        <v>26</v>
      </c>
      <c r="CB201">
        <v>0</v>
      </c>
      <c r="CC201">
        <v>0</v>
      </c>
      <c r="CD201">
        <v>170</v>
      </c>
      <c r="CE201">
        <v>0</v>
      </c>
      <c r="CF201" t="s">
        <v>96</v>
      </c>
      <c r="CG201" t="str">
        <f t="shared" si="51"/>
        <v>ERR</v>
      </c>
      <c r="CH201" t="s">
        <v>96</v>
      </c>
      <c r="CI201" t="s">
        <v>96</v>
      </c>
      <c r="CJ201">
        <v>0</v>
      </c>
      <c r="CK201">
        <v>1</v>
      </c>
      <c r="CL201">
        <v>2009</v>
      </c>
      <c r="CM201" t="s">
        <v>123</v>
      </c>
      <c r="CN201" t="s">
        <v>124</v>
      </c>
      <c r="CO201" s="1">
        <v>274900</v>
      </c>
      <c r="CP201" s="2">
        <f t="shared" si="39"/>
        <v>80.239346176298895</v>
      </c>
    </row>
    <row r="202" spans="1:94" x14ac:dyDescent="0.25">
      <c r="A202">
        <v>201</v>
      </c>
      <c r="B202">
        <v>20</v>
      </c>
      <c r="C202" t="s">
        <v>155</v>
      </c>
      <c r="D202">
        <v>80</v>
      </c>
      <c r="E202">
        <v>8546</v>
      </c>
      <c r="F202" t="s">
        <v>95</v>
      </c>
      <c r="G202" t="s">
        <v>96</v>
      </c>
      <c r="H202" t="s">
        <v>97</v>
      </c>
      <c r="I202" t="s">
        <v>98</v>
      </c>
      <c r="J202" t="s">
        <v>99</v>
      </c>
      <c r="K202" t="s">
        <v>135</v>
      </c>
      <c r="L202" t="s">
        <v>101</v>
      </c>
      <c r="M202" t="s">
        <v>198</v>
      </c>
      <c r="N202" t="s">
        <v>103</v>
      </c>
      <c r="O202" t="s">
        <v>103</v>
      </c>
      <c r="P202" t="s">
        <v>104</v>
      </c>
      <c r="Q202" t="s">
        <v>128</v>
      </c>
      <c r="R202">
        <v>4</v>
      </c>
      <c r="S202">
        <v>5</v>
      </c>
      <c r="T202">
        <v>2003</v>
      </c>
      <c r="U202">
        <v>2004</v>
      </c>
      <c r="V202" t="s">
        <v>106</v>
      </c>
      <c r="W202" t="s">
        <v>107</v>
      </c>
      <c r="X202" t="s">
        <v>108</v>
      </c>
      <c r="Y202" t="s">
        <v>108</v>
      </c>
      <c r="Z202" t="s">
        <v>130</v>
      </c>
      <c r="AA202">
        <v>0</v>
      </c>
      <c r="AB202" t="s">
        <v>111</v>
      </c>
      <c r="AC202">
        <f t="shared" si="40"/>
        <v>3</v>
      </c>
      <c r="AD202" t="s">
        <v>111</v>
      </c>
      <c r="AE202">
        <f t="shared" si="41"/>
        <v>3</v>
      </c>
      <c r="AF202" t="s">
        <v>112</v>
      </c>
      <c r="AG202" t="s">
        <v>110</v>
      </c>
      <c r="AH202">
        <f t="shared" si="42"/>
        <v>2</v>
      </c>
      <c r="AI202" t="s">
        <v>111</v>
      </c>
      <c r="AJ202">
        <f t="shared" si="43"/>
        <v>3</v>
      </c>
      <c r="AK202" t="s">
        <v>113</v>
      </c>
      <c r="AL202" t="s">
        <v>115</v>
      </c>
      <c r="AM202">
        <v>0</v>
      </c>
      <c r="AN202" t="s">
        <v>115</v>
      </c>
      <c r="AO202">
        <v>0</v>
      </c>
      <c r="AP202">
        <v>1121</v>
      </c>
      <c r="AQ202">
        <v>1121</v>
      </c>
      <c r="AR202" t="s">
        <v>116</v>
      </c>
      <c r="AS202" t="s">
        <v>117</v>
      </c>
      <c r="AT202">
        <f t="shared" si="44"/>
        <v>1</v>
      </c>
      <c r="AU202" t="s">
        <v>118</v>
      </c>
      <c r="AV202">
        <f t="shared" si="45"/>
        <v>1</v>
      </c>
      <c r="AW202" t="s">
        <v>119</v>
      </c>
      <c r="AX202">
        <v>1121</v>
      </c>
      <c r="AY202">
        <v>0</v>
      </c>
      <c r="AZ202">
        <v>0</v>
      </c>
      <c r="BA202">
        <v>1121</v>
      </c>
      <c r="BB202">
        <f t="shared" si="46"/>
        <v>2242</v>
      </c>
      <c r="BC202">
        <v>0</v>
      </c>
      <c r="BD202">
        <v>0</v>
      </c>
      <c r="BE202">
        <v>2</v>
      </c>
      <c r="BF202">
        <v>0</v>
      </c>
      <c r="BG202">
        <v>2</v>
      </c>
      <c r="BH202">
        <v>1</v>
      </c>
      <c r="BI202" t="s">
        <v>111</v>
      </c>
      <c r="BJ202">
        <f t="shared" si="47"/>
        <v>3</v>
      </c>
      <c r="BK202">
        <v>5</v>
      </c>
      <c r="BL202" t="s">
        <v>120</v>
      </c>
      <c r="BM202">
        <v>0</v>
      </c>
      <c r="BN202" t="s">
        <v>96</v>
      </c>
      <c r="BO202" t="str">
        <f t="shared" si="48"/>
        <v>ERR</v>
      </c>
      <c r="BP202" t="s">
        <v>121</v>
      </c>
      <c r="BQ202">
        <v>2003</v>
      </c>
      <c r="BR202" t="s">
        <v>122</v>
      </c>
      <c r="BS202">
        <v>2</v>
      </c>
      <c r="BT202">
        <v>440</v>
      </c>
      <c r="BU202" t="s">
        <v>111</v>
      </c>
      <c r="BV202">
        <f t="shared" si="49"/>
        <v>3</v>
      </c>
      <c r="BW202" t="s">
        <v>111</v>
      </c>
      <c r="BX202">
        <f t="shared" si="50"/>
        <v>3</v>
      </c>
      <c r="BY202" t="s">
        <v>118</v>
      </c>
      <c r="BZ202">
        <v>132</v>
      </c>
      <c r="CA202">
        <v>64</v>
      </c>
      <c r="CB202">
        <v>0</v>
      </c>
      <c r="CC202">
        <v>0</v>
      </c>
      <c r="CD202">
        <v>0</v>
      </c>
      <c r="CE202">
        <v>0</v>
      </c>
      <c r="CF202" t="s">
        <v>96</v>
      </c>
      <c r="CG202" t="str">
        <f t="shared" si="51"/>
        <v>ERR</v>
      </c>
      <c r="CH202" t="s">
        <v>96</v>
      </c>
      <c r="CI202" t="s">
        <v>96</v>
      </c>
      <c r="CJ202">
        <v>0</v>
      </c>
      <c r="CK202">
        <v>3</v>
      </c>
      <c r="CL202">
        <v>2010</v>
      </c>
      <c r="CM202" t="s">
        <v>123</v>
      </c>
      <c r="CN202" t="s">
        <v>124</v>
      </c>
      <c r="CO202" s="1">
        <v>140000</v>
      </c>
      <c r="CP202" s="2">
        <f t="shared" si="39"/>
        <v>62.444246208742193</v>
      </c>
    </row>
    <row r="203" spans="1:94" x14ac:dyDescent="0.25">
      <c r="A203">
        <v>202</v>
      </c>
      <c r="B203">
        <v>20</v>
      </c>
      <c r="C203" t="s">
        <v>94</v>
      </c>
      <c r="D203">
        <v>75</v>
      </c>
      <c r="E203">
        <v>10125</v>
      </c>
      <c r="F203" t="s">
        <v>95</v>
      </c>
      <c r="G203" t="s">
        <v>96</v>
      </c>
      <c r="H203" t="s">
        <v>97</v>
      </c>
      <c r="I203" t="s">
        <v>98</v>
      </c>
      <c r="J203" t="s">
        <v>99</v>
      </c>
      <c r="K203" t="s">
        <v>100</v>
      </c>
      <c r="L203" t="s">
        <v>101</v>
      </c>
      <c r="M203" t="s">
        <v>144</v>
      </c>
      <c r="N203" t="s">
        <v>103</v>
      </c>
      <c r="O203" t="s">
        <v>103</v>
      </c>
      <c r="P203" t="s">
        <v>104</v>
      </c>
      <c r="Q203" t="s">
        <v>128</v>
      </c>
      <c r="R203">
        <v>6</v>
      </c>
      <c r="S203">
        <v>6</v>
      </c>
      <c r="T203">
        <v>1977</v>
      </c>
      <c r="U203">
        <v>1977</v>
      </c>
      <c r="V203" t="s">
        <v>106</v>
      </c>
      <c r="W203" t="s">
        <v>107</v>
      </c>
      <c r="X203" t="s">
        <v>174</v>
      </c>
      <c r="Y203" t="s">
        <v>174</v>
      </c>
      <c r="Z203" t="s">
        <v>130</v>
      </c>
      <c r="AA203">
        <v>0</v>
      </c>
      <c r="AB203" t="s">
        <v>111</v>
      </c>
      <c r="AC203">
        <f t="shared" si="40"/>
        <v>3</v>
      </c>
      <c r="AD203" t="s">
        <v>111</v>
      </c>
      <c r="AE203">
        <f t="shared" si="41"/>
        <v>3</v>
      </c>
      <c r="AF203" t="s">
        <v>131</v>
      </c>
      <c r="AG203" t="s">
        <v>111</v>
      </c>
      <c r="AH203">
        <f t="shared" si="42"/>
        <v>3</v>
      </c>
      <c r="AI203" t="s">
        <v>111</v>
      </c>
      <c r="AJ203">
        <f t="shared" si="43"/>
        <v>3</v>
      </c>
      <c r="AK203" t="s">
        <v>113</v>
      </c>
      <c r="AL203" t="s">
        <v>132</v>
      </c>
      <c r="AM203">
        <v>641</v>
      </c>
      <c r="AN203" t="s">
        <v>185</v>
      </c>
      <c r="AO203">
        <v>279</v>
      </c>
      <c r="AP203">
        <v>276</v>
      </c>
      <c r="AQ203">
        <v>1196</v>
      </c>
      <c r="AR203" t="s">
        <v>116</v>
      </c>
      <c r="AS203" t="s">
        <v>111</v>
      </c>
      <c r="AT203">
        <f t="shared" si="44"/>
        <v>3</v>
      </c>
      <c r="AU203" t="s">
        <v>118</v>
      </c>
      <c r="AV203">
        <f t="shared" si="45"/>
        <v>1</v>
      </c>
      <c r="AW203" t="s">
        <v>119</v>
      </c>
      <c r="AX203">
        <v>1279</v>
      </c>
      <c r="AY203">
        <v>0</v>
      </c>
      <c r="AZ203">
        <v>0</v>
      </c>
      <c r="BA203">
        <v>1279</v>
      </c>
      <c r="BB203">
        <f t="shared" si="46"/>
        <v>2475</v>
      </c>
      <c r="BC203">
        <v>0</v>
      </c>
      <c r="BD203">
        <v>1</v>
      </c>
      <c r="BE203">
        <v>2</v>
      </c>
      <c r="BF203">
        <v>0</v>
      </c>
      <c r="BG203">
        <v>3</v>
      </c>
      <c r="BH203">
        <v>1</v>
      </c>
      <c r="BI203" t="s">
        <v>111</v>
      </c>
      <c r="BJ203">
        <f t="shared" si="47"/>
        <v>3</v>
      </c>
      <c r="BK203">
        <v>6</v>
      </c>
      <c r="BL203" t="s">
        <v>120</v>
      </c>
      <c r="BM203">
        <v>2</v>
      </c>
      <c r="BN203" t="s">
        <v>160</v>
      </c>
      <c r="BO203">
        <f t="shared" si="48"/>
        <v>4</v>
      </c>
      <c r="BP203" t="s">
        <v>140</v>
      </c>
      <c r="BQ203">
        <v>1980</v>
      </c>
      <c r="BR203" t="s">
        <v>115</v>
      </c>
      <c r="BS203">
        <v>2</v>
      </c>
      <c r="BT203">
        <v>473</v>
      </c>
      <c r="BU203" t="s">
        <v>111</v>
      </c>
      <c r="BV203">
        <f t="shared" si="49"/>
        <v>3</v>
      </c>
      <c r="BW203" t="s">
        <v>111</v>
      </c>
      <c r="BX203">
        <f t="shared" si="50"/>
        <v>3</v>
      </c>
      <c r="BY203" t="s">
        <v>118</v>
      </c>
      <c r="BZ203">
        <v>238</v>
      </c>
      <c r="CA203">
        <v>83</v>
      </c>
      <c r="CB203">
        <v>0</v>
      </c>
      <c r="CC203">
        <v>0</v>
      </c>
      <c r="CD203">
        <v>0</v>
      </c>
      <c r="CE203">
        <v>0</v>
      </c>
      <c r="CF203" t="s">
        <v>96</v>
      </c>
      <c r="CG203" t="str">
        <f t="shared" si="51"/>
        <v>ERR</v>
      </c>
      <c r="CH203" t="s">
        <v>147</v>
      </c>
      <c r="CI203" t="s">
        <v>96</v>
      </c>
      <c r="CJ203">
        <v>0</v>
      </c>
      <c r="CK203">
        <v>2</v>
      </c>
      <c r="CL203">
        <v>2008</v>
      </c>
      <c r="CM203" t="s">
        <v>123</v>
      </c>
      <c r="CN203" t="s">
        <v>124</v>
      </c>
      <c r="CO203" s="1">
        <v>171500</v>
      </c>
      <c r="CP203" s="2">
        <f t="shared" si="39"/>
        <v>69.292929292929287</v>
      </c>
    </row>
    <row r="204" spans="1:94" x14ac:dyDescent="0.25">
      <c r="A204">
        <v>203</v>
      </c>
      <c r="B204">
        <v>50</v>
      </c>
      <c r="C204" t="s">
        <v>94</v>
      </c>
      <c r="D204">
        <v>50</v>
      </c>
      <c r="E204">
        <v>7000</v>
      </c>
      <c r="F204" t="s">
        <v>95</v>
      </c>
      <c r="G204" t="s">
        <v>96</v>
      </c>
      <c r="H204" t="s">
        <v>97</v>
      </c>
      <c r="I204" t="s">
        <v>98</v>
      </c>
      <c r="J204" t="s">
        <v>99</v>
      </c>
      <c r="K204" t="s">
        <v>135</v>
      </c>
      <c r="L204" t="s">
        <v>101</v>
      </c>
      <c r="M204" t="s">
        <v>156</v>
      </c>
      <c r="N204" t="s">
        <v>157</v>
      </c>
      <c r="O204" t="s">
        <v>103</v>
      </c>
      <c r="P204" t="s">
        <v>104</v>
      </c>
      <c r="Q204" t="s">
        <v>145</v>
      </c>
      <c r="R204">
        <v>6</v>
      </c>
      <c r="S204">
        <v>6</v>
      </c>
      <c r="T204">
        <v>1924</v>
      </c>
      <c r="U204">
        <v>1950</v>
      </c>
      <c r="V204" t="s">
        <v>106</v>
      </c>
      <c r="W204" t="s">
        <v>107</v>
      </c>
      <c r="X204" t="s">
        <v>129</v>
      </c>
      <c r="Y204" t="s">
        <v>129</v>
      </c>
      <c r="Z204" t="s">
        <v>130</v>
      </c>
      <c r="AA204">
        <v>0</v>
      </c>
      <c r="AB204" t="s">
        <v>111</v>
      </c>
      <c r="AC204">
        <f t="shared" si="40"/>
        <v>3</v>
      </c>
      <c r="AD204" t="s">
        <v>110</v>
      </c>
      <c r="AE204">
        <f t="shared" si="41"/>
        <v>2</v>
      </c>
      <c r="AF204" t="s">
        <v>139</v>
      </c>
      <c r="AG204" t="s">
        <v>160</v>
      </c>
      <c r="AH204">
        <f t="shared" si="42"/>
        <v>4</v>
      </c>
      <c r="AI204" t="s">
        <v>111</v>
      </c>
      <c r="AJ204">
        <f t="shared" si="43"/>
        <v>3</v>
      </c>
      <c r="AK204" t="s">
        <v>113</v>
      </c>
      <c r="AL204" t="s">
        <v>185</v>
      </c>
      <c r="AM204">
        <v>617</v>
      </c>
      <c r="AN204" t="s">
        <v>115</v>
      </c>
      <c r="AO204">
        <v>0</v>
      </c>
      <c r="AP204">
        <v>0</v>
      </c>
      <c r="AQ204">
        <v>617</v>
      </c>
      <c r="AR204" t="s">
        <v>116</v>
      </c>
      <c r="AS204" t="s">
        <v>110</v>
      </c>
      <c r="AT204">
        <f t="shared" si="44"/>
        <v>2</v>
      </c>
      <c r="AU204" t="s">
        <v>118</v>
      </c>
      <c r="AV204">
        <f t="shared" si="45"/>
        <v>1</v>
      </c>
      <c r="AW204" t="s">
        <v>119</v>
      </c>
      <c r="AX204">
        <v>865</v>
      </c>
      <c r="AY204">
        <v>445</v>
      </c>
      <c r="AZ204">
        <v>0</v>
      </c>
      <c r="BA204">
        <v>1310</v>
      </c>
      <c r="BB204">
        <f t="shared" si="46"/>
        <v>1927</v>
      </c>
      <c r="BC204">
        <v>0</v>
      </c>
      <c r="BD204">
        <v>0</v>
      </c>
      <c r="BE204">
        <v>2</v>
      </c>
      <c r="BF204">
        <v>0</v>
      </c>
      <c r="BG204">
        <v>2</v>
      </c>
      <c r="BH204">
        <v>1</v>
      </c>
      <c r="BI204" t="s">
        <v>111</v>
      </c>
      <c r="BJ204">
        <f t="shared" si="47"/>
        <v>3</v>
      </c>
      <c r="BK204">
        <v>6</v>
      </c>
      <c r="BL204" t="s">
        <v>159</v>
      </c>
      <c r="BM204">
        <v>0</v>
      </c>
      <c r="BN204" t="s">
        <v>96</v>
      </c>
      <c r="BO204" t="str">
        <f t="shared" si="48"/>
        <v>ERR</v>
      </c>
      <c r="BP204" t="s">
        <v>121</v>
      </c>
      <c r="BQ204">
        <v>1924</v>
      </c>
      <c r="BR204" t="s">
        <v>115</v>
      </c>
      <c r="BS204">
        <v>1</v>
      </c>
      <c r="BT204">
        <v>398</v>
      </c>
      <c r="BU204" t="s">
        <v>111</v>
      </c>
      <c r="BV204">
        <f t="shared" si="49"/>
        <v>3</v>
      </c>
      <c r="BW204" t="s">
        <v>111</v>
      </c>
      <c r="BX204">
        <f t="shared" si="50"/>
        <v>3</v>
      </c>
      <c r="BY204" t="s">
        <v>118</v>
      </c>
      <c r="BZ204">
        <v>0</v>
      </c>
      <c r="CA204">
        <v>0</v>
      </c>
      <c r="CB204">
        <v>126</v>
      </c>
      <c r="CC204">
        <v>0</v>
      </c>
      <c r="CD204">
        <v>0</v>
      </c>
      <c r="CE204">
        <v>0</v>
      </c>
      <c r="CF204" t="s">
        <v>96</v>
      </c>
      <c r="CG204" t="str">
        <f t="shared" si="51"/>
        <v>ERR</v>
      </c>
      <c r="CH204" t="s">
        <v>96</v>
      </c>
      <c r="CI204" t="s">
        <v>96</v>
      </c>
      <c r="CJ204">
        <v>0</v>
      </c>
      <c r="CK204">
        <v>5</v>
      </c>
      <c r="CL204">
        <v>2006</v>
      </c>
      <c r="CM204" t="s">
        <v>186</v>
      </c>
      <c r="CN204" t="s">
        <v>124</v>
      </c>
      <c r="CO204" s="1">
        <v>112000</v>
      </c>
      <c r="CP204" s="2">
        <f t="shared" si="39"/>
        <v>58.121432278152568</v>
      </c>
    </row>
    <row r="205" spans="1:94" x14ac:dyDescent="0.25">
      <c r="A205">
        <v>204</v>
      </c>
      <c r="B205">
        <v>120</v>
      </c>
      <c r="C205" t="s">
        <v>155</v>
      </c>
      <c r="D205" t="s">
        <v>96</v>
      </c>
      <c r="E205">
        <v>4438</v>
      </c>
      <c r="F205" t="s">
        <v>95</v>
      </c>
      <c r="G205" t="s">
        <v>96</v>
      </c>
      <c r="H205" t="s">
        <v>97</v>
      </c>
      <c r="I205" t="s">
        <v>98</v>
      </c>
      <c r="J205" t="s">
        <v>99</v>
      </c>
      <c r="K205" t="s">
        <v>100</v>
      </c>
      <c r="L205" t="s">
        <v>101</v>
      </c>
      <c r="M205" t="s">
        <v>102</v>
      </c>
      <c r="N205" t="s">
        <v>103</v>
      </c>
      <c r="O205" t="s">
        <v>103</v>
      </c>
      <c r="P205" t="s">
        <v>192</v>
      </c>
      <c r="Q205" t="s">
        <v>128</v>
      </c>
      <c r="R205">
        <v>6</v>
      </c>
      <c r="S205">
        <v>5</v>
      </c>
      <c r="T205">
        <v>2004</v>
      </c>
      <c r="U205">
        <v>2004</v>
      </c>
      <c r="V205" t="s">
        <v>106</v>
      </c>
      <c r="W205" t="s">
        <v>107</v>
      </c>
      <c r="X205" t="s">
        <v>108</v>
      </c>
      <c r="Y205" t="s">
        <v>108</v>
      </c>
      <c r="Z205" t="s">
        <v>109</v>
      </c>
      <c r="AA205">
        <v>205</v>
      </c>
      <c r="AB205" t="s">
        <v>110</v>
      </c>
      <c r="AC205">
        <f t="shared" si="40"/>
        <v>2</v>
      </c>
      <c r="AD205" t="s">
        <v>111</v>
      </c>
      <c r="AE205">
        <f t="shared" si="41"/>
        <v>3</v>
      </c>
      <c r="AF205" t="s">
        <v>112</v>
      </c>
      <c r="AG205" t="s">
        <v>110</v>
      </c>
      <c r="AH205">
        <f t="shared" si="42"/>
        <v>2</v>
      </c>
      <c r="AI205" t="s">
        <v>111</v>
      </c>
      <c r="AJ205">
        <f t="shared" si="43"/>
        <v>3</v>
      </c>
      <c r="AK205" t="s">
        <v>143</v>
      </c>
      <c r="AL205" t="s">
        <v>114</v>
      </c>
      <c r="AM205">
        <v>662</v>
      </c>
      <c r="AN205" t="s">
        <v>115</v>
      </c>
      <c r="AO205">
        <v>0</v>
      </c>
      <c r="AP205">
        <v>186</v>
      </c>
      <c r="AQ205">
        <v>848</v>
      </c>
      <c r="AR205" t="s">
        <v>116</v>
      </c>
      <c r="AS205" t="s">
        <v>117</v>
      </c>
      <c r="AT205">
        <f t="shared" si="44"/>
        <v>1</v>
      </c>
      <c r="AU205" t="s">
        <v>118</v>
      </c>
      <c r="AV205">
        <f t="shared" si="45"/>
        <v>1</v>
      </c>
      <c r="AW205" t="s">
        <v>119</v>
      </c>
      <c r="AX205">
        <v>848</v>
      </c>
      <c r="AY205">
        <v>0</v>
      </c>
      <c r="AZ205">
        <v>0</v>
      </c>
      <c r="BA205">
        <v>848</v>
      </c>
      <c r="BB205">
        <f t="shared" si="46"/>
        <v>1696</v>
      </c>
      <c r="BC205">
        <v>1</v>
      </c>
      <c r="BD205">
        <v>0</v>
      </c>
      <c r="BE205">
        <v>1</v>
      </c>
      <c r="BF205">
        <v>0</v>
      </c>
      <c r="BG205">
        <v>1</v>
      </c>
      <c r="BH205">
        <v>1</v>
      </c>
      <c r="BI205" t="s">
        <v>110</v>
      </c>
      <c r="BJ205">
        <f t="shared" si="47"/>
        <v>2</v>
      </c>
      <c r="BK205">
        <v>3</v>
      </c>
      <c r="BL205" t="s">
        <v>120</v>
      </c>
      <c r="BM205">
        <v>1</v>
      </c>
      <c r="BN205" t="s">
        <v>110</v>
      </c>
      <c r="BO205">
        <f t="shared" si="48"/>
        <v>2</v>
      </c>
      <c r="BP205" t="s">
        <v>121</v>
      </c>
      <c r="BQ205">
        <v>2004</v>
      </c>
      <c r="BR205" t="s">
        <v>122</v>
      </c>
      <c r="BS205">
        <v>2</v>
      </c>
      <c r="BT205">
        <v>420</v>
      </c>
      <c r="BU205" t="s">
        <v>111</v>
      </c>
      <c r="BV205">
        <f t="shared" si="49"/>
        <v>3</v>
      </c>
      <c r="BW205" t="s">
        <v>111</v>
      </c>
      <c r="BX205">
        <f t="shared" si="50"/>
        <v>3</v>
      </c>
      <c r="BY205" t="s">
        <v>118</v>
      </c>
      <c r="BZ205">
        <v>149</v>
      </c>
      <c r="CA205">
        <v>0</v>
      </c>
      <c r="CB205">
        <v>0</v>
      </c>
      <c r="CC205">
        <v>0</v>
      </c>
      <c r="CD205">
        <v>0</v>
      </c>
      <c r="CE205">
        <v>0</v>
      </c>
      <c r="CF205" t="s">
        <v>96</v>
      </c>
      <c r="CG205" t="str">
        <f t="shared" si="51"/>
        <v>ERR</v>
      </c>
      <c r="CH205" t="s">
        <v>96</v>
      </c>
      <c r="CI205" t="s">
        <v>96</v>
      </c>
      <c r="CJ205">
        <v>0</v>
      </c>
      <c r="CK205">
        <v>1</v>
      </c>
      <c r="CL205">
        <v>2008</v>
      </c>
      <c r="CM205" t="s">
        <v>123</v>
      </c>
      <c r="CN205" t="s">
        <v>124</v>
      </c>
      <c r="CO205" s="1">
        <v>149000</v>
      </c>
      <c r="CP205" s="2">
        <f t="shared" si="39"/>
        <v>87.853773584905667</v>
      </c>
    </row>
    <row r="206" spans="1:94" x14ac:dyDescent="0.25">
      <c r="A206">
        <v>205</v>
      </c>
      <c r="B206">
        <v>50</v>
      </c>
      <c r="C206" t="s">
        <v>155</v>
      </c>
      <c r="D206">
        <v>50</v>
      </c>
      <c r="E206">
        <v>3500</v>
      </c>
      <c r="F206" t="s">
        <v>95</v>
      </c>
      <c r="G206" t="s">
        <v>187</v>
      </c>
      <c r="H206" t="s">
        <v>97</v>
      </c>
      <c r="I206" t="s">
        <v>98</v>
      </c>
      <c r="J206" t="s">
        <v>99</v>
      </c>
      <c r="K206" t="s">
        <v>100</v>
      </c>
      <c r="L206" t="s">
        <v>101</v>
      </c>
      <c r="M206" t="s">
        <v>156</v>
      </c>
      <c r="N206" t="s">
        <v>103</v>
      </c>
      <c r="O206" t="s">
        <v>103</v>
      </c>
      <c r="P206" t="s">
        <v>104</v>
      </c>
      <c r="Q206" t="s">
        <v>145</v>
      </c>
      <c r="R206">
        <v>5</v>
      </c>
      <c r="S206">
        <v>7</v>
      </c>
      <c r="T206">
        <v>1947</v>
      </c>
      <c r="U206">
        <v>1950</v>
      </c>
      <c r="V206" t="s">
        <v>106</v>
      </c>
      <c r="W206" t="s">
        <v>107</v>
      </c>
      <c r="X206" t="s">
        <v>199</v>
      </c>
      <c r="Y206" t="s">
        <v>199</v>
      </c>
      <c r="Z206" t="s">
        <v>130</v>
      </c>
      <c r="AA206">
        <v>0</v>
      </c>
      <c r="AB206" t="s">
        <v>111</v>
      </c>
      <c r="AC206">
        <f t="shared" si="40"/>
        <v>3</v>
      </c>
      <c r="AD206" t="s">
        <v>111</v>
      </c>
      <c r="AE206">
        <f t="shared" si="41"/>
        <v>3</v>
      </c>
      <c r="AF206" t="s">
        <v>131</v>
      </c>
      <c r="AG206" t="s">
        <v>111</v>
      </c>
      <c r="AH206">
        <f t="shared" si="42"/>
        <v>3</v>
      </c>
      <c r="AI206" t="s">
        <v>111</v>
      </c>
      <c r="AJ206">
        <f t="shared" si="43"/>
        <v>3</v>
      </c>
      <c r="AK206" t="s">
        <v>113</v>
      </c>
      <c r="AL206" t="s">
        <v>185</v>
      </c>
      <c r="AM206">
        <v>312</v>
      </c>
      <c r="AN206" t="s">
        <v>115</v>
      </c>
      <c r="AO206">
        <v>0</v>
      </c>
      <c r="AP206">
        <v>408</v>
      </c>
      <c r="AQ206">
        <v>720</v>
      </c>
      <c r="AR206" t="s">
        <v>116</v>
      </c>
      <c r="AS206" t="s">
        <v>111</v>
      </c>
      <c r="AT206">
        <f t="shared" si="44"/>
        <v>3</v>
      </c>
      <c r="AU206" t="s">
        <v>118</v>
      </c>
      <c r="AV206">
        <f t="shared" si="45"/>
        <v>1</v>
      </c>
      <c r="AW206" t="s">
        <v>119</v>
      </c>
      <c r="AX206">
        <v>720</v>
      </c>
      <c r="AY206">
        <v>564</v>
      </c>
      <c r="AZ206">
        <v>0</v>
      </c>
      <c r="BA206">
        <v>1284</v>
      </c>
      <c r="BB206">
        <f t="shared" si="46"/>
        <v>2004</v>
      </c>
      <c r="BC206">
        <v>0</v>
      </c>
      <c r="BD206">
        <v>0</v>
      </c>
      <c r="BE206">
        <v>1</v>
      </c>
      <c r="BF206">
        <v>1</v>
      </c>
      <c r="BG206">
        <v>2</v>
      </c>
      <c r="BH206">
        <v>1</v>
      </c>
      <c r="BI206" t="s">
        <v>111</v>
      </c>
      <c r="BJ206">
        <f t="shared" si="47"/>
        <v>3</v>
      </c>
      <c r="BK206">
        <v>5</v>
      </c>
      <c r="BL206" t="s">
        <v>120</v>
      </c>
      <c r="BM206">
        <v>0</v>
      </c>
      <c r="BN206" t="s">
        <v>96</v>
      </c>
      <c r="BO206" t="str">
        <f t="shared" si="48"/>
        <v>ERR</v>
      </c>
      <c r="BP206" t="s">
        <v>140</v>
      </c>
      <c r="BQ206">
        <v>1948</v>
      </c>
      <c r="BR206" t="s">
        <v>115</v>
      </c>
      <c r="BS206">
        <v>1</v>
      </c>
      <c r="BT206">
        <v>240</v>
      </c>
      <c r="BU206" t="s">
        <v>111</v>
      </c>
      <c r="BV206">
        <f t="shared" si="49"/>
        <v>3</v>
      </c>
      <c r="BW206" t="s">
        <v>111</v>
      </c>
      <c r="BX206">
        <f t="shared" si="50"/>
        <v>3</v>
      </c>
      <c r="BY206" t="s">
        <v>118</v>
      </c>
      <c r="BZ206">
        <v>0</v>
      </c>
      <c r="CA206">
        <v>35</v>
      </c>
      <c r="CB206">
        <v>0</v>
      </c>
      <c r="CC206">
        <v>0</v>
      </c>
      <c r="CD206">
        <v>0</v>
      </c>
      <c r="CE206">
        <v>0</v>
      </c>
      <c r="CF206" t="s">
        <v>96</v>
      </c>
      <c r="CG206" t="str">
        <f t="shared" si="51"/>
        <v>ERR</v>
      </c>
      <c r="CH206" t="s">
        <v>231</v>
      </c>
      <c r="CI206" t="s">
        <v>96</v>
      </c>
      <c r="CJ206">
        <v>0</v>
      </c>
      <c r="CK206">
        <v>4</v>
      </c>
      <c r="CL206">
        <v>2009</v>
      </c>
      <c r="CM206" t="s">
        <v>123</v>
      </c>
      <c r="CN206" t="s">
        <v>124</v>
      </c>
      <c r="CO206" s="1">
        <v>110000</v>
      </c>
      <c r="CP206" s="2">
        <f t="shared" si="39"/>
        <v>54.890219560878243</v>
      </c>
    </row>
    <row r="207" spans="1:94" x14ac:dyDescent="0.25">
      <c r="A207">
        <v>206</v>
      </c>
      <c r="B207">
        <v>20</v>
      </c>
      <c r="C207" t="s">
        <v>94</v>
      </c>
      <c r="D207">
        <v>99</v>
      </c>
      <c r="E207">
        <v>11851</v>
      </c>
      <c r="F207" t="s">
        <v>95</v>
      </c>
      <c r="G207" t="s">
        <v>96</v>
      </c>
      <c r="H207" t="s">
        <v>97</v>
      </c>
      <c r="I207" t="s">
        <v>98</v>
      </c>
      <c r="J207" t="s">
        <v>99</v>
      </c>
      <c r="K207" t="s">
        <v>135</v>
      </c>
      <c r="L207" t="s">
        <v>101</v>
      </c>
      <c r="M207" t="s">
        <v>206</v>
      </c>
      <c r="N207" t="s">
        <v>103</v>
      </c>
      <c r="O207" t="s">
        <v>103</v>
      </c>
      <c r="P207" t="s">
        <v>104</v>
      </c>
      <c r="Q207" t="s">
        <v>128</v>
      </c>
      <c r="R207">
        <v>7</v>
      </c>
      <c r="S207">
        <v>5</v>
      </c>
      <c r="T207">
        <v>1990</v>
      </c>
      <c r="U207">
        <v>1990</v>
      </c>
      <c r="V207" t="s">
        <v>106</v>
      </c>
      <c r="W207" t="s">
        <v>107</v>
      </c>
      <c r="X207" t="s">
        <v>153</v>
      </c>
      <c r="Y207" t="s">
        <v>153</v>
      </c>
      <c r="Z207" t="s">
        <v>130</v>
      </c>
      <c r="AA207">
        <v>0</v>
      </c>
      <c r="AB207" t="s">
        <v>111</v>
      </c>
      <c r="AC207">
        <f t="shared" si="40"/>
        <v>3</v>
      </c>
      <c r="AD207" t="s">
        <v>111</v>
      </c>
      <c r="AE207">
        <f t="shared" si="41"/>
        <v>3</v>
      </c>
      <c r="AF207" t="s">
        <v>112</v>
      </c>
      <c r="AG207" t="s">
        <v>110</v>
      </c>
      <c r="AH207">
        <f t="shared" si="42"/>
        <v>2</v>
      </c>
      <c r="AI207" t="s">
        <v>111</v>
      </c>
      <c r="AJ207">
        <f t="shared" si="43"/>
        <v>3</v>
      </c>
      <c r="AK207" t="s">
        <v>113</v>
      </c>
      <c r="AL207" t="s">
        <v>115</v>
      </c>
      <c r="AM207">
        <v>0</v>
      </c>
      <c r="AN207" t="s">
        <v>115</v>
      </c>
      <c r="AO207">
        <v>0</v>
      </c>
      <c r="AP207">
        <v>1424</v>
      </c>
      <c r="AQ207">
        <v>1424</v>
      </c>
      <c r="AR207" t="s">
        <v>116</v>
      </c>
      <c r="AS207" t="s">
        <v>117</v>
      </c>
      <c r="AT207">
        <f t="shared" si="44"/>
        <v>1</v>
      </c>
      <c r="AU207" t="s">
        <v>118</v>
      </c>
      <c r="AV207">
        <f t="shared" si="45"/>
        <v>1</v>
      </c>
      <c r="AW207" t="s">
        <v>119</v>
      </c>
      <c r="AX207">
        <v>1442</v>
      </c>
      <c r="AY207">
        <v>0</v>
      </c>
      <c r="AZ207">
        <v>0</v>
      </c>
      <c r="BA207">
        <v>1442</v>
      </c>
      <c r="BB207">
        <f t="shared" si="46"/>
        <v>2866</v>
      </c>
      <c r="BC207">
        <v>0</v>
      </c>
      <c r="BD207">
        <v>0</v>
      </c>
      <c r="BE207">
        <v>2</v>
      </c>
      <c r="BF207">
        <v>0</v>
      </c>
      <c r="BG207">
        <v>3</v>
      </c>
      <c r="BH207">
        <v>1</v>
      </c>
      <c r="BI207" t="s">
        <v>111</v>
      </c>
      <c r="BJ207">
        <f t="shared" si="47"/>
        <v>3</v>
      </c>
      <c r="BK207">
        <v>5</v>
      </c>
      <c r="BL207" t="s">
        <v>120</v>
      </c>
      <c r="BM207">
        <v>0</v>
      </c>
      <c r="BN207" t="s">
        <v>96</v>
      </c>
      <c r="BO207" t="str">
        <f t="shared" si="48"/>
        <v>ERR</v>
      </c>
      <c r="BP207" t="s">
        <v>121</v>
      </c>
      <c r="BQ207">
        <v>1990</v>
      </c>
      <c r="BR207" t="s">
        <v>122</v>
      </c>
      <c r="BS207">
        <v>2</v>
      </c>
      <c r="BT207">
        <v>500</v>
      </c>
      <c r="BU207" t="s">
        <v>111</v>
      </c>
      <c r="BV207">
        <f t="shared" si="49"/>
        <v>3</v>
      </c>
      <c r="BW207" t="s">
        <v>111</v>
      </c>
      <c r="BX207">
        <f t="shared" si="50"/>
        <v>3</v>
      </c>
      <c r="BY207" t="s">
        <v>118</v>
      </c>
      <c r="BZ207">
        <v>0</v>
      </c>
      <c r="CA207">
        <v>34</v>
      </c>
      <c r="CB207">
        <v>0</v>
      </c>
      <c r="CC207">
        <v>508</v>
      </c>
      <c r="CD207">
        <v>0</v>
      </c>
      <c r="CE207">
        <v>0</v>
      </c>
      <c r="CF207" t="s">
        <v>96</v>
      </c>
      <c r="CG207" t="str">
        <f t="shared" si="51"/>
        <v>ERR</v>
      </c>
      <c r="CH207" t="s">
        <v>96</v>
      </c>
      <c r="CI207" t="s">
        <v>96</v>
      </c>
      <c r="CJ207">
        <v>0</v>
      </c>
      <c r="CK207">
        <v>5</v>
      </c>
      <c r="CL207">
        <v>2009</v>
      </c>
      <c r="CM207" t="s">
        <v>123</v>
      </c>
      <c r="CN207" t="s">
        <v>124</v>
      </c>
      <c r="CO207" s="1">
        <v>180500</v>
      </c>
      <c r="CP207" s="2">
        <f t="shared" si="39"/>
        <v>62.979762735519891</v>
      </c>
    </row>
    <row r="208" spans="1:94" x14ac:dyDescent="0.25">
      <c r="A208">
        <v>207</v>
      </c>
      <c r="B208">
        <v>20</v>
      </c>
      <c r="C208" t="s">
        <v>94</v>
      </c>
      <c r="D208">
        <v>40</v>
      </c>
      <c r="E208">
        <v>13673</v>
      </c>
      <c r="F208" t="s">
        <v>95</v>
      </c>
      <c r="G208" t="s">
        <v>96</v>
      </c>
      <c r="H208" t="s">
        <v>133</v>
      </c>
      <c r="I208" t="s">
        <v>98</v>
      </c>
      <c r="J208" t="s">
        <v>99</v>
      </c>
      <c r="K208" t="s">
        <v>179</v>
      </c>
      <c r="L208" t="s">
        <v>101</v>
      </c>
      <c r="M208" t="s">
        <v>164</v>
      </c>
      <c r="N208" t="s">
        <v>184</v>
      </c>
      <c r="O208" t="s">
        <v>103</v>
      </c>
      <c r="P208" t="s">
        <v>104</v>
      </c>
      <c r="Q208" t="s">
        <v>128</v>
      </c>
      <c r="R208">
        <v>5</v>
      </c>
      <c r="S208">
        <v>5</v>
      </c>
      <c r="T208">
        <v>1962</v>
      </c>
      <c r="U208">
        <v>1962</v>
      </c>
      <c r="V208" t="s">
        <v>106</v>
      </c>
      <c r="W208" t="s">
        <v>107</v>
      </c>
      <c r="X208" t="s">
        <v>153</v>
      </c>
      <c r="Y208" t="s">
        <v>153</v>
      </c>
      <c r="Z208" t="s">
        <v>130</v>
      </c>
      <c r="AA208">
        <v>0</v>
      </c>
      <c r="AB208" t="s">
        <v>111</v>
      </c>
      <c r="AC208">
        <f t="shared" si="40"/>
        <v>3</v>
      </c>
      <c r="AD208" t="s">
        <v>110</v>
      </c>
      <c r="AE208">
        <f t="shared" si="41"/>
        <v>2</v>
      </c>
      <c r="AF208" t="s">
        <v>131</v>
      </c>
      <c r="AG208" t="s">
        <v>111</v>
      </c>
      <c r="AH208">
        <f t="shared" si="42"/>
        <v>3</v>
      </c>
      <c r="AI208" t="s">
        <v>111</v>
      </c>
      <c r="AJ208">
        <f t="shared" si="43"/>
        <v>3</v>
      </c>
      <c r="AK208" t="s">
        <v>113</v>
      </c>
      <c r="AL208" t="s">
        <v>115</v>
      </c>
      <c r="AM208">
        <v>0</v>
      </c>
      <c r="AN208" t="s">
        <v>115</v>
      </c>
      <c r="AO208">
        <v>0</v>
      </c>
      <c r="AP208">
        <v>1140</v>
      </c>
      <c r="AQ208">
        <v>1140</v>
      </c>
      <c r="AR208" t="s">
        <v>116</v>
      </c>
      <c r="AS208" t="s">
        <v>111</v>
      </c>
      <c r="AT208">
        <f t="shared" si="44"/>
        <v>3</v>
      </c>
      <c r="AU208" t="s">
        <v>118</v>
      </c>
      <c r="AV208">
        <f t="shared" si="45"/>
        <v>1</v>
      </c>
      <c r="AW208" t="s">
        <v>119</v>
      </c>
      <c r="AX208">
        <v>1696</v>
      </c>
      <c r="AY208">
        <v>0</v>
      </c>
      <c r="AZ208">
        <v>0</v>
      </c>
      <c r="BA208">
        <v>1696</v>
      </c>
      <c r="BB208">
        <f t="shared" si="46"/>
        <v>2836</v>
      </c>
      <c r="BC208">
        <v>0</v>
      </c>
      <c r="BD208">
        <v>0</v>
      </c>
      <c r="BE208">
        <v>1</v>
      </c>
      <c r="BF208">
        <v>1</v>
      </c>
      <c r="BG208">
        <v>3</v>
      </c>
      <c r="BH208">
        <v>1</v>
      </c>
      <c r="BI208" t="s">
        <v>111</v>
      </c>
      <c r="BJ208">
        <f t="shared" si="47"/>
        <v>3</v>
      </c>
      <c r="BK208">
        <v>8</v>
      </c>
      <c r="BL208" t="s">
        <v>237</v>
      </c>
      <c r="BM208">
        <v>1</v>
      </c>
      <c r="BN208" t="s">
        <v>111</v>
      </c>
      <c r="BO208">
        <f t="shared" si="48"/>
        <v>3</v>
      </c>
      <c r="BP208" t="s">
        <v>121</v>
      </c>
      <c r="BQ208">
        <v>1962</v>
      </c>
      <c r="BR208" t="s">
        <v>122</v>
      </c>
      <c r="BS208">
        <v>1</v>
      </c>
      <c r="BT208">
        <v>349</v>
      </c>
      <c r="BU208" t="s">
        <v>111</v>
      </c>
      <c r="BV208">
        <f t="shared" si="49"/>
        <v>3</v>
      </c>
      <c r="BW208" t="s">
        <v>111</v>
      </c>
      <c r="BX208">
        <f t="shared" si="50"/>
        <v>3</v>
      </c>
      <c r="BY208" t="s">
        <v>118</v>
      </c>
      <c r="BZ208">
        <v>0</v>
      </c>
      <c r="CA208">
        <v>30</v>
      </c>
      <c r="CB208">
        <v>0</v>
      </c>
      <c r="CC208">
        <v>0</v>
      </c>
      <c r="CD208">
        <v>0</v>
      </c>
      <c r="CE208">
        <v>0</v>
      </c>
      <c r="CF208" t="s">
        <v>96</v>
      </c>
      <c r="CG208" t="str">
        <f t="shared" si="51"/>
        <v>ERR</v>
      </c>
      <c r="CH208" t="s">
        <v>96</v>
      </c>
      <c r="CI208" t="s">
        <v>96</v>
      </c>
      <c r="CJ208">
        <v>0</v>
      </c>
      <c r="CK208">
        <v>3</v>
      </c>
      <c r="CL208">
        <v>2007</v>
      </c>
      <c r="CM208" t="s">
        <v>123</v>
      </c>
      <c r="CN208" t="s">
        <v>124</v>
      </c>
      <c r="CO208" s="1">
        <v>143900</v>
      </c>
      <c r="CP208" s="2">
        <f t="shared" si="39"/>
        <v>50.740479548660083</v>
      </c>
    </row>
    <row r="209" spans="1:94" x14ac:dyDescent="0.25">
      <c r="A209">
        <v>208</v>
      </c>
      <c r="B209">
        <v>20</v>
      </c>
      <c r="C209" t="s">
        <v>94</v>
      </c>
      <c r="D209" t="s">
        <v>96</v>
      </c>
      <c r="E209">
        <v>12493</v>
      </c>
      <c r="F209" t="s">
        <v>95</v>
      </c>
      <c r="G209" t="s">
        <v>96</v>
      </c>
      <c r="H209" t="s">
        <v>133</v>
      </c>
      <c r="I209" t="s">
        <v>98</v>
      </c>
      <c r="J209" t="s">
        <v>99</v>
      </c>
      <c r="K209" t="s">
        <v>100</v>
      </c>
      <c r="L209" t="s">
        <v>101</v>
      </c>
      <c r="M209" t="s">
        <v>175</v>
      </c>
      <c r="N209" t="s">
        <v>103</v>
      </c>
      <c r="O209" t="s">
        <v>103</v>
      </c>
      <c r="P209" t="s">
        <v>104</v>
      </c>
      <c r="Q209" t="s">
        <v>128</v>
      </c>
      <c r="R209">
        <v>4</v>
      </c>
      <c r="S209">
        <v>5</v>
      </c>
      <c r="T209">
        <v>1960</v>
      </c>
      <c r="U209">
        <v>1960</v>
      </c>
      <c r="V209" t="s">
        <v>106</v>
      </c>
      <c r="W209" t="s">
        <v>107</v>
      </c>
      <c r="X209" t="s">
        <v>137</v>
      </c>
      <c r="Y209" t="s">
        <v>137</v>
      </c>
      <c r="Z209" t="s">
        <v>130</v>
      </c>
      <c r="AA209">
        <v>0</v>
      </c>
      <c r="AB209" t="s">
        <v>111</v>
      </c>
      <c r="AC209">
        <f t="shared" si="40"/>
        <v>3</v>
      </c>
      <c r="AD209" t="s">
        <v>111</v>
      </c>
      <c r="AE209">
        <f t="shared" si="41"/>
        <v>3</v>
      </c>
      <c r="AF209" t="s">
        <v>112</v>
      </c>
      <c r="AG209" t="s">
        <v>111</v>
      </c>
      <c r="AH209">
        <f t="shared" si="42"/>
        <v>3</v>
      </c>
      <c r="AI209" t="s">
        <v>111</v>
      </c>
      <c r="AJ209">
        <f t="shared" si="43"/>
        <v>3</v>
      </c>
      <c r="AK209" t="s">
        <v>113</v>
      </c>
      <c r="AL209" t="s">
        <v>132</v>
      </c>
      <c r="AM209">
        <v>419</v>
      </c>
      <c r="AN209" t="s">
        <v>166</v>
      </c>
      <c r="AO209">
        <v>306</v>
      </c>
      <c r="AP209">
        <v>375</v>
      </c>
      <c r="AQ209">
        <v>1100</v>
      </c>
      <c r="AR209" t="s">
        <v>116</v>
      </c>
      <c r="AS209" t="s">
        <v>111</v>
      </c>
      <c r="AT209">
        <f t="shared" si="44"/>
        <v>3</v>
      </c>
      <c r="AU209" t="s">
        <v>118</v>
      </c>
      <c r="AV209">
        <f t="shared" si="45"/>
        <v>1</v>
      </c>
      <c r="AW209" t="s">
        <v>119</v>
      </c>
      <c r="AX209">
        <v>1100</v>
      </c>
      <c r="AY209">
        <v>0</v>
      </c>
      <c r="AZ209">
        <v>0</v>
      </c>
      <c r="BA209">
        <v>1100</v>
      </c>
      <c r="BB209">
        <f t="shared" si="46"/>
        <v>2200</v>
      </c>
      <c r="BC209">
        <v>1</v>
      </c>
      <c r="BD209">
        <v>0</v>
      </c>
      <c r="BE209">
        <v>1</v>
      </c>
      <c r="BF209">
        <v>0</v>
      </c>
      <c r="BG209">
        <v>3</v>
      </c>
      <c r="BH209">
        <v>1</v>
      </c>
      <c r="BI209" t="s">
        <v>111</v>
      </c>
      <c r="BJ209">
        <f t="shared" si="47"/>
        <v>3</v>
      </c>
      <c r="BK209">
        <v>6</v>
      </c>
      <c r="BL209" t="s">
        <v>120</v>
      </c>
      <c r="BM209">
        <v>1</v>
      </c>
      <c r="BN209" t="s">
        <v>225</v>
      </c>
      <c r="BO209">
        <f t="shared" si="48"/>
        <v>5</v>
      </c>
      <c r="BP209" t="s">
        <v>121</v>
      </c>
      <c r="BQ209">
        <v>1960</v>
      </c>
      <c r="BR209" t="s">
        <v>122</v>
      </c>
      <c r="BS209">
        <v>1</v>
      </c>
      <c r="BT209">
        <v>312</v>
      </c>
      <c r="BU209" t="s">
        <v>111</v>
      </c>
      <c r="BV209">
        <f t="shared" si="49"/>
        <v>3</v>
      </c>
      <c r="BW209" t="s">
        <v>111</v>
      </c>
      <c r="BX209">
        <f t="shared" si="50"/>
        <v>3</v>
      </c>
      <c r="BY209" t="s">
        <v>118</v>
      </c>
      <c r="BZ209">
        <v>355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96</v>
      </c>
      <c r="CG209" t="str">
        <f t="shared" si="51"/>
        <v>ERR</v>
      </c>
      <c r="CH209" t="s">
        <v>176</v>
      </c>
      <c r="CI209" t="s">
        <v>96</v>
      </c>
      <c r="CJ209">
        <v>0</v>
      </c>
      <c r="CK209">
        <v>4</v>
      </c>
      <c r="CL209">
        <v>2008</v>
      </c>
      <c r="CM209" t="s">
        <v>123</v>
      </c>
      <c r="CN209" t="s">
        <v>124</v>
      </c>
      <c r="CO209" s="1">
        <v>141000</v>
      </c>
      <c r="CP209" s="2">
        <f t="shared" si="39"/>
        <v>64.090909090909093</v>
      </c>
    </row>
    <row r="210" spans="1:94" x14ac:dyDescent="0.25">
      <c r="A210">
        <v>209</v>
      </c>
      <c r="B210">
        <v>60</v>
      </c>
      <c r="C210" t="s">
        <v>94</v>
      </c>
      <c r="D210" t="s">
        <v>96</v>
      </c>
      <c r="E210">
        <v>14364</v>
      </c>
      <c r="F210" t="s">
        <v>95</v>
      </c>
      <c r="G210" t="s">
        <v>96</v>
      </c>
      <c r="H210" t="s">
        <v>133</v>
      </c>
      <c r="I210" t="s">
        <v>208</v>
      </c>
      <c r="J210" t="s">
        <v>99</v>
      </c>
      <c r="K210" t="s">
        <v>100</v>
      </c>
      <c r="L210" t="s">
        <v>207</v>
      </c>
      <c r="M210" t="s">
        <v>183</v>
      </c>
      <c r="N210" t="s">
        <v>103</v>
      </c>
      <c r="O210" t="s">
        <v>103</v>
      </c>
      <c r="P210" t="s">
        <v>104</v>
      </c>
      <c r="Q210" t="s">
        <v>105</v>
      </c>
      <c r="R210">
        <v>7</v>
      </c>
      <c r="S210">
        <v>5</v>
      </c>
      <c r="T210">
        <v>1988</v>
      </c>
      <c r="U210">
        <v>1989</v>
      </c>
      <c r="V210" t="s">
        <v>106</v>
      </c>
      <c r="W210" t="s">
        <v>107</v>
      </c>
      <c r="X210" t="s">
        <v>174</v>
      </c>
      <c r="Y210" t="s">
        <v>174</v>
      </c>
      <c r="Z210" t="s">
        <v>109</v>
      </c>
      <c r="AA210">
        <v>128</v>
      </c>
      <c r="AB210" t="s">
        <v>110</v>
      </c>
      <c r="AC210">
        <f t="shared" si="40"/>
        <v>2</v>
      </c>
      <c r="AD210" t="s">
        <v>111</v>
      </c>
      <c r="AE210">
        <f t="shared" si="41"/>
        <v>3</v>
      </c>
      <c r="AF210" t="s">
        <v>131</v>
      </c>
      <c r="AG210" t="s">
        <v>110</v>
      </c>
      <c r="AH210">
        <f t="shared" si="42"/>
        <v>2</v>
      </c>
      <c r="AI210" t="s">
        <v>111</v>
      </c>
      <c r="AJ210">
        <f t="shared" si="43"/>
        <v>3</v>
      </c>
      <c r="AK210" t="s">
        <v>110</v>
      </c>
      <c r="AL210" t="s">
        <v>114</v>
      </c>
      <c r="AM210">
        <v>1065</v>
      </c>
      <c r="AN210" t="s">
        <v>115</v>
      </c>
      <c r="AO210">
        <v>0</v>
      </c>
      <c r="AP210">
        <v>92</v>
      </c>
      <c r="AQ210">
        <v>1157</v>
      </c>
      <c r="AR210" t="s">
        <v>116</v>
      </c>
      <c r="AS210" t="s">
        <v>117</v>
      </c>
      <c r="AT210">
        <f t="shared" si="44"/>
        <v>1</v>
      </c>
      <c r="AU210" t="s">
        <v>118</v>
      </c>
      <c r="AV210">
        <f t="shared" si="45"/>
        <v>1</v>
      </c>
      <c r="AW210" t="s">
        <v>119</v>
      </c>
      <c r="AX210">
        <v>1180</v>
      </c>
      <c r="AY210">
        <v>882</v>
      </c>
      <c r="AZ210">
        <v>0</v>
      </c>
      <c r="BA210">
        <v>2062</v>
      </c>
      <c r="BB210">
        <f t="shared" si="46"/>
        <v>3219</v>
      </c>
      <c r="BC210">
        <v>1</v>
      </c>
      <c r="BD210">
        <v>0</v>
      </c>
      <c r="BE210">
        <v>2</v>
      </c>
      <c r="BF210">
        <v>1</v>
      </c>
      <c r="BG210">
        <v>3</v>
      </c>
      <c r="BH210">
        <v>1</v>
      </c>
      <c r="BI210" t="s">
        <v>111</v>
      </c>
      <c r="BJ210">
        <f t="shared" si="47"/>
        <v>3</v>
      </c>
      <c r="BK210">
        <v>7</v>
      </c>
      <c r="BL210" t="s">
        <v>120</v>
      </c>
      <c r="BM210">
        <v>1</v>
      </c>
      <c r="BN210" t="s">
        <v>110</v>
      </c>
      <c r="BO210">
        <f t="shared" si="48"/>
        <v>2</v>
      </c>
      <c r="BP210" t="s">
        <v>121</v>
      </c>
      <c r="BQ210">
        <v>1988</v>
      </c>
      <c r="BR210" t="s">
        <v>170</v>
      </c>
      <c r="BS210">
        <v>2</v>
      </c>
      <c r="BT210">
        <v>454</v>
      </c>
      <c r="BU210" t="s">
        <v>111</v>
      </c>
      <c r="BV210">
        <f t="shared" si="49"/>
        <v>3</v>
      </c>
      <c r="BW210" t="s">
        <v>111</v>
      </c>
      <c r="BX210">
        <f t="shared" si="50"/>
        <v>3</v>
      </c>
      <c r="BY210" t="s">
        <v>118</v>
      </c>
      <c r="BZ210">
        <v>60</v>
      </c>
      <c r="CA210">
        <v>55</v>
      </c>
      <c r="CB210">
        <v>0</v>
      </c>
      <c r="CC210">
        <v>0</v>
      </c>
      <c r="CD210">
        <v>154</v>
      </c>
      <c r="CE210">
        <v>0</v>
      </c>
      <c r="CF210" t="s">
        <v>96</v>
      </c>
      <c r="CG210" t="str">
        <f t="shared" si="51"/>
        <v>ERR</v>
      </c>
      <c r="CH210" t="s">
        <v>96</v>
      </c>
      <c r="CI210" t="s">
        <v>96</v>
      </c>
      <c r="CJ210">
        <v>0</v>
      </c>
      <c r="CK210">
        <v>4</v>
      </c>
      <c r="CL210">
        <v>2007</v>
      </c>
      <c r="CM210" t="s">
        <v>123</v>
      </c>
      <c r="CN210" t="s">
        <v>124</v>
      </c>
      <c r="CO210" s="1">
        <v>277000</v>
      </c>
      <c r="CP210" s="2">
        <f t="shared" si="39"/>
        <v>86.051568810189494</v>
      </c>
    </row>
    <row r="211" spans="1:94" x14ac:dyDescent="0.25">
      <c r="A211">
        <v>210</v>
      </c>
      <c r="B211">
        <v>20</v>
      </c>
      <c r="C211" t="s">
        <v>94</v>
      </c>
      <c r="D211">
        <v>75</v>
      </c>
      <c r="E211">
        <v>8250</v>
      </c>
      <c r="F211" t="s">
        <v>95</v>
      </c>
      <c r="G211" t="s">
        <v>96</v>
      </c>
      <c r="H211" t="s">
        <v>97</v>
      </c>
      <c r="I211" t="s">
        <v>98</v>
      </c>
      <c r="J211" t="s">
        <v>99</v>
      </c>
      <c r="K211" t="s">
        <v>100</v>
      </c>
      <c r="L211" t="s">
        <v>101</v>
      </c>
      <c r="M211" t="s">
        <v>175</v>
      </c>
      <c r="N211" t="s">
        <v>103</v>
      </c>
      <c r="O211" t="s">
        <v>103</v>
      </c>
      <c r="P211" t="s">
        <v>104</v>
      </c>
      <c r="Q211" t="s">
        <v>128</v>
      </c>
      <c r="R211">
        <v>6</v>
      </c>
      <c r="S211">
        <v>7</v>
      </c>
      <c r="T211">
        <v>1964</v>
      </c>
      <c r="U211">
        <v>1964</v>
      </c>
      <c r="V211" t="s">
        <v>165</v>
      </c>
      <c r="W211" t="s">
        <v>107</v>
      </c>
      <c r="X211" t="s">
        <v>153</v>
      </c>
      <c r="Y211" t="s">
        <v>153</v>
      </c>
      <c r="Z211" t="s">
        <v>150</v>
      </c>
      <c r="AA211">
        <v>260</v>
      </c>
      <c r="AB211" t="s">
        <v>111</v>
      </c>
      <c r="AC211">
        <f t="shared" si="40"/>
        <v>3</v>
      </c>
      <c r="AD211" t="s">
        <v>111</v>
      </c>
      <c r="AE211">
        <f t="shared" si="41"/>
        <v>3</v>
      </c>
      <c r="AF211" t="s">
        <v>131</v>
      </c>
      <c r="AG211" t="s">
        <v>110</v>
      </c>
      <c r="AH211">
        <f t="shared" si="42"/>
        <v>2</v>
      </c>
      <c r="AI211" t="s">
        <v>111</v>
      </c>
      <c r="AJ211">
        <f t="shared" si="43"/>
        <v>3</v>
      </c>
      <c r="AK211" t="s">
        <v>113</v>
      </c>
      <c r="AL211" t="s">
        <v>166</v>
      </c>
      <c r="AM211">
        <v>787</v>
      </c>
      <c r="AN211" t="s">
        <v>115</v>
      </c>
      <c r="AO211">
        <v>0</v>
      </c>
      <c r="AP211">
        <v>305</v>
      </c>
      <c r="AQ211">
        <v>1092</v>
      </c>
      <c r="AR211" t="s">
        <v>116</v>
      </c>
      <c r="AS211" t="s">
        <v>117</v>
      </c>
      <c r="AT211">
        <f t="shared" si="44"/>
        <v>1</v>
      </c>
      <c r="AU211" t="s">
        <v>118</v>
      </c>
      <c r="AV211">
        <f t="shared" si="45"/>
        <v>1</v>
      </c>
      <c r="AW211" t="s">
        <v>119</v>
      </c>
      <c r="AX211">
        <v>1092</v>
      </c>
      <c r="AY211">
        <v>0</v>
      </c>
      <c r="AZ211">
        <v>0</v>
      </c>
      <c r="BA211">
        <v>1092</v>
      </c>
      <c r="BB211">
        <f t="shared" si="46"/>
        <v>2184</v>
      </c>
      <c r="BC211">
        <v>1</v>
      </c>
      <c r="BD211">
        <v>0</v>
      </c>
      <c r="BE211">
        <v>1</v>
      </c>
      <c r="BF211">
        <v>0</v>
      </c>
      <c r="BG211">
        <v>3</v>
      </c>
      <c r="BH211">
        <v>1</v>
      </c>
      <c r="BI211" t="s">
        <v>111</v>
      </c>
      <c r="BJ211">
        <f t="shared" si="47"/>
        <v>3</v>
      </c>
      <c r="BK211">
        <v>6</v>
      </c>
      <c r="BL211" t="s">
        <v>120</v>
      </c>
      <c r="BM211">
        <v>0</v>
      </c>
      <c r="BN211" t="s">
        <v>96</v>
      </c>
      <c r="BO211" t="str">
        <f t="shared" si="48"/>
        <v>ERR</v>
      </c>
      <c r="BP211" t="s">
        <v>121</v>
      </c>
      <c r="BQ211">
        <v>1964</v>
      </c>
      <c r="BR211" t="s">
        <v>122</v>
      </c>
      <c r="BS211">
        <v>2</v>
      </c>
      <c r="BT211">
        <v>504</v>
      </c>
      <c r="BU211" t="s">
        <v>111</v>
      </c>
      <c r="BV211">
        <f t="shared" si="49"/>
        <v>3</v>
      </c>
      <c r="BW211" t="s">
        <v>110</v>
      </c>
      <c r="BX211">
        <f t="shared" si="50"/>
        <v>2</v>
      </c>
      <c r="BY211" t="s">
        <v>118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96</v>
      </c>
      <c r="CG211" t="str">
        <f t="shared" si="51"/>
        <v>ERR</v>
      </c>
      <c r="CH211" t="s">
        <v>147</v>
      </c>
      <c r="CI211" t="s">
        <v>96</v>
      </c>
      <c r="CJ211">
        <v>0</v>
      </c>
      <c r="CK211">
        <v>7</v>
      </c>
      <c r="CL211">
        <v>2008</v>
      </c>
      <c r="CM211" t="s">
        <v>123</v>
      </c>
      <c r="CN211" t="s">
        <v>124</v>
      </c>
      <c r="CO211" s="1">
        <v>145000</v>
      </c>
      <c r="CP211" s="2">
        <f t="shared" si="39"/>
        <v>66.391941391941387</v>
      </c>
    </row>
    <row r="212" spans="1:94" x14ac:dyDescent="0.25">
      <c r="A212">
        <v>211</v>
      </c>
      <c r="B212">
        <v>30</v>
      </c>
      <c r="C212" t="s">
        <v>94</v>
      </c>
      <c r="D212">
        <v>67</v>
      </c>
      <c r="E212">
        <v>5604</v>
      </c>
      <c r="F212" t="s">
        <v>95</v>
      </c>
      <c r="G212" t="s">
        <v>96</v>
      </c>
      <c r="H212" t="s">
        <v>97</v>
      </c>
      <c r="I212" t="s">
        <v>98</v>
      </c>
      <c r="J212" t="s">
        <v>99</v>
      </c>
      <c r="K212" t="s">
        <v>100</v>
      </c>
      <c r="L212" t="s">
        <v>101</v>
      </c>
      <c r="M212" t="s">
        <v>198</v>
      </c>
      <c r="N212" t="s">
        <v>103</v>
      </c>
      <c r="O212" t="s">
        <v>103</v>
      </c>
      <c r="P212" t="s">
        <v>104</v>
      </c>
      <c r="Q212" t="s">
        <v>128</v>
      </c>
      <c r="R212">
        <v>5</v>
      </c>
      <c r="S212">
        <v>6</v>
      </c>
      <c r="T212">
        <v>1925</v>
      </c>
      <c r="U212">
        <v>1950</v>
      </c>
      <c r="V212" t="s">
        <v>106</v>
      </c>
      <c r="W212" t="s">
        <v>107</v>
      </c>
      <c r="X212" t="s">
        <v>216</v>
      </c>
      <c r="Y212" t="s">
        <v>216</v>
      </c>
      <c r="Z212" t="s">
        <v>130</v>
      </c>
      <c r="AA212">
        <v>0</v>
      </c>
      <c r="AB212" t="s">
        <v>111</v>
      </c>
      <c r="AC212">
        <f t="shared" si="40"/>
        <v>3</v>
      </c>
      <c r="AD212" t="s">
        <v>111</v>
      </c>
      <c r="AE212">
        <f t="shared" si="41"/>
        <v>3</v>
      </c>
      <c r="AF212" t="s">
        <v>131</v>
      </c>
      <c r="AG212" t="s">
        <v>111</v>
      </c>
      <c r="AH212">
        <f t="shared" si="42"/>
        <v>3</v>
      </c>
      <c r="AI212" t="s">
        <v>111</v>
      </c>
      <c r="AJ212">
        <f t="shared" si="43"/>
        <v>3</v>
      </c>
      <c r="AK212" t="s">
        <v>113</v>
      </c>
      <c r="AL212" t="s">
        <v>166</v>
      </c>
      <c r="AM212">
        <v>468</v>
      </c>
      <c r="AN212" t="s">
        <v>115</v>
      </c>
      <c r="AO212">
        <v>0</v>
      </c>
      <c r="AP212">
        <v>396</v>
      </c>
      <c r="AQ212">
        <v>864</v>
      </c>
      <c r="AR212" t="s">
        <v>116</v>
      </c>
      <c r="AS212" t="s">
        <v>111</v>
      </c>
      <c r="AT212">
        <f t="shared" si="44"/>
        <v>3</v>
      </c>
      <c r="AU212" t="s">
        <v>190</v>
      </c>
      <c r="AV212">
        <f t="shared" si="45"/>
        <v>0</v>
      </c>
      <c r="AW212" t="s">
        <v>177</v>
      </c>
      <c r="AX212">
        <v>864</v>
      </c>
      <c r="AY212">
        <v>0</v>
      </c>
      <c r="AZ212">
        <v>0</v>
      </c>
      <c r="BA212">
        <v>864</v>
      </c>
      <c r="BB212">
        <f t="shared" si="46"/>
        <v>1728</v>
      </c>
      <c r="BC212">
        <v>1</v>
      </c>
      <c r="BD212">
        <v>0</v>
      </c>
      <c r="BE212">
        <v>1</v>
      </c>
      <c r="BF212">
        <v>0</v>
      </c>
      <c r="BG212">
        <v>2</v>
      </c>
      <c r="BH212">
        <v>1</v>
      </c>
      <c r="BI212" t="s">
        <v>111</v>
      </c>
      <c r="BJ212">
        <f t="shared" si="47"/>
        <v>3</v>
      </c>
      <c r="BK212">
        <v>5</v>
      </c>
      <c r="BL212" t="s">
        <v>120</v>
      </c>
      <c r="BM212">
        <v>0</v>
      </c>
      <c r="BN212" t="s">
        <v>96</v>
      </c>
      <c r="BO212" t="str">
        <f t="shared" si="48"/>
        <v>ERR</v>
      </c>
      <c r="BP212" t="s">
        <v>96</v>
      </c>
      <c r="BQ212" t="s">
        <v>96</v>
      </c>
      <c r="BR212" t="s">
        <v>96</v>
      </c>
      <c r="BS212">
        <v>0</v>
      </c>
      <c r="BT212">
        <v>0</v>
      </c>
      <c r="BU212" t="s">
        <v>96</v>
      </c>
      <c r="BV212" t="str">
        <f t="shared" si="49"/>
        <v>ERR</v>
      </c>
      <c r="BW212" t="s">
        <v>96</v>
      </c>
      <c r="BX212" t="str">
        <f t="shared" si="50"/>
        <v>ERR</v>
      </c>
      <c r="BY212" t="s">
        <v>118</v>
      </c>
      <c r="BZ212">
        <v>0</v>
      </c>
      <c r="CA212">
        <v>0</v>
      </c>
      <c r="CB212">
        <v>96</v>
      </c>
      <c r="CC212">
        <v>0</v>
      </c>
      <c r="CD212">
        <v>0</v>
      </c>
      <c r="CE212">
        <v>0</v>
      </c>
      <c r="CF212" t="s">
        <v>96</v>
      </c>
      <c r="CG212" t="str">
        <f t="shared" si="51"/>
        <v>ERR</v>
      </c>
      <c r="CH212" t="s">
        <v>96</v>
      </c>
      <c r="CI212" t="s">
        <v>96</v>
      </c>
      <c r="CJ212">
        <v>0</v>
      </c>
      <c r="CK212">
        <v>4</v>
      </c>
      <c r="CL212">
        <v>2008</v>
      </c>
      <c r="CM212" t="s">
        <v>123</v>
      </c>
      <c r="CN212" t="s">
        <v>124</v>
      </c>
      <c r="CO212" s="1">
        <v>98000</v>
      </c>
      <c r="CP212" s="2">
        <f t="shared" si="39"/>
        <v>56.712962962962962</v>
      </c>
    </row>
    <row r="213" spans="1:94" x14ac:dyDescent="0.25">
      <c r="A213">
        <v>212</v>
      </c>
      <c r="B213">
        <v>20</v>
      </c>
      <c r="C213" t="s">
        <v>94</v>
      </c>
      <c r="D213">
        <v>83</v>
      </c>
      <c r="E213">
        <v>10420</v>
      </c>
      <c r="F213" t="s">
        <v>95</v>
      </c>
      <c r="G213" t="s">
        <v>96</v>
      </c>
      <c r="H213" t="s">
        <v>97</v>
      </c>
      <c r="I213" t="s">
        <v>98</v>
      </c>
      <c r="J213" t="s">
        <v>99</v>
      </c>
      <c r="K213" t="s">
        <v>135</v>
      </c>
      <c r="L213" t="s">
        <v>101</v>
      </c>
      <c r="M213" t="s">
        <v>198</v>
      </c>
      <c r="N213" t="s">
        <v>103</v>
      </c>
      <c r="O213" t="s">
        <v>103</v>
      </c>
      <c r="P213" t="s">
        <v>104</v>
      </c>
      <c r="Q213" t="s">
        <v>128</v>
      </c>
      <c r="R213">
        <v>6</v>
      </c>
      <c r="S213">
        <v>5</v>
      </c>
      <c r="T213">
        <v>2009</v>
      </c>
      <c r="U213">
        <v>2009</v>
      </c>
      <c r="V213" t="s">
        <v>106</v>
      </c>
      <c r="W213" t="s">
        <v>107</v>
      </c>
      <c r="X213" t="s">
        <v>108</v>
      </c>
      <c r="Y213" t="s">
        <v>108</v>
      </c>
      <c r="Z213" t="s">
        <v>130</v>
      </c>
      <c r="AA213">
        <v>0</v>
      </c>
      <c r="AB213" t="s">
        <v>111</v>
      </c>
      <c r="AC213">
        <f t="shared" si="40"/>
        <v>3</v>
      </c>
      <c r="AD213" t="s">
        <v>111</v>
      </c>
      <c r="AE213">
        <f t="shared" si="41"/>
        <v>3</v>
      </c>
      <c r="AF213" t="s">
        <v>112</v>
      </c>
      <c r="AG213" t="s">
        <v>110</v>
      </c>
      <c r="AH213">
        <f t="shared" si="42"/>
        <v>2</v>
      </c>
      <c r="AI213" t="s">
        <v>111</v>
      </c>
      <c r="AJ213">
        <f t="shared" si="43"/>
        <v>3</v>
      </c>
      <c r="AK213" t="s">
        <v>134</v>
      </c>
      <c r="AL213" t="s">
        <v>114</v>
      </c>
      <c r="AM213">
        <v>36</v>
      </c>
      <c r="AN213" t="s">
        <v>115</v>
      </c>
      <c r="AO213">
        <v>0</v>
      </c>
      <c r="AP213">
        <v>1176</v>
      </c>
      <c r="AQ213">
        <v>1212</v>
      </c>
      <c r="AR213" t="s">
        <v>116</v>
      </c>
      <c r="AS213" t="s">
        <v>117</v>
      </c>
      <c r="AT213">
        <f t="shared" si="44"/>
        <v>1</v>
      </c>
      <c r="AU213" t="s">
        <v>118</v>
      </c>
      <c r="AV213">
        <f t="shared" si="45"/>
        <v>1</v>
      </c>
      <c r="AW213" t="s">
        <v>119</v>
      </c>
      <c r="AX213">
        <v>1212</v>
      </c>
      <c r="AY213">
        <v>0</v>
      </c>
      <c r="AZ213">
        <v>0</v>
      </c>
      <c r="BA213">
        <v>1212</v>
      </c>
      <c r="BB213">
        <f t="shared" si="46"/>
        <v>2424</v>
      </c>
      <c r="BC213">
        <v>0</v>
      </c>
      <c r="BD213">
        <v>0</v>
      </c>
      <c r="BE213">
        <v>2</v>
      </c>
      <c r="BF213">
        <v>0</v>
      </c>
      <c r="BG213">
        <v>3</v>
      </c>
      <c r="BH213">
        <v>1</v>
      </c>
      <c r="BI213" t="s">
        <v>110</v>
      </c>
      <c r="BJ213">
        <f t="shared" si="47"/>
        <v>2</v>
      </c>
      <c r="BK213">
        <v>6</v>
      </c>
      <c r="BL213" t="s">
        <v>120</v>
      </c>
      <c r="BM213">
        <v>0</v>
      </c>
      <c r="BN213" t="s">
        <v>96</v>
      </c>
      <c r="BO213" t="str">
        <f t="shared" si="48"/>
        <v>ERR</v>
      </c>
      <c r="BP213" t="s">
        <v>121</v>
      </c>
      <c r="BQ213">
        <v>2009</v>
      </c>
      <c r="BR213" t="s">
        <v>122</v>
      </c>
      <c r="BS213">
        <v>2</v>
      </c>
      <c r="BT213">
        <v>460</v>
      </c>
      <c r="BU213" t="s">
        <v>111</v>
      </c>
      <c r="BV213">
        <f t="shared" si="49"/>
        <v>3</v>
      </c>
      <c r="BW213" t="s">
        <v>111</v>
      </c>
      <c r="BX213">
        <f t="shared" si="50"/>
        <v>3</v>
      </c>
      <c r="BY213" t="s">
        <v>118</v>
      </c>
      <c r="BZ213">
        <v>100</v>
      </c>
      <c r="CA213">
        <v>22</v>
      </c>
      <c r="CB213">
        <v>0</v>
      </c>
      <c r="CC213">
        <v>0</v>
      </c>
      <c r="CD213">
        <v>0</v>
      </c>
      <c r="CE213">
        <v>0</v>
      </c>
      <c r="CF213" t="s">
        <v>96</v>
      </c>
      <c r="CG213" t="str">
        <f t="shared" si="51"/>
        <v>ERR</v>
      </c>
      <c r="CH213" t="s">
        <v>96</v>
      </c>
      <c r="CI213" t="s">
        <v>96</v>
      </c>
      <c r="CJ213">
        <v>0</v>
      </c>
      <c r="CK213">
        <v>3</v>
      </c>
      <c r="CL213">
        <v>2010</v>
      </c>
      <c r="CM213" t="s">
        <v>123</v>
      </c>
      <c r="CN213" t="s">
        <v>124</v>
      </c>
      <c r="CO213" s="1">
        <v>186000</v>
      </c>
      <c r="CP213" s="2">
        <f t="shared" si="39"/>
        <v>76.732673267326732</v>
      </c>
    </row>
    <row r="214" spans="1:94" x14ac:dyDescent="0.25">
      <c r="A214">
        <v>213</v>
      </c>
      <c r="B214">
        <v>60</v>
      </c>
      <c r="C214" t="s">
        <v>205</v>
      </c>
      <c r="D214">
        <v>72</v>
      </c>
      <c r="E214">
        <v>8640</v>
      </c>
      <c r="F214" t="s">
        <v>95</v>
      </c>
      <c r="G214" t="s">
        <v>96</v>
      </c>
      <c r="H214" t="s">
        <v>97</v>
      </c>
      <c r="I214" t="s">
        <v>98</v>
      </c>
      <c r="J214" t="s">
        <v>99</v>
      </c>
      <c r="K214" t="s">
        <v>100</v>
      </c>
      <c r="L214" t="s">
        <v>101</v>
      </c>
      <c r="M214" t="s">
        <v>149</v>
      </c>
      <c r="N214" t="s">
        <v>103</v>
      </c>
      <c r="O214" t="s">
        <v>103</v>
      </c>
      <c r="P214" t="s">
        <v>104</v>
      </c>
      <c r="Q214" t="s">
        <v>105</v>
      </c>
      <c r="R214">
        <v>7</v>
      </c>
      <c r="S214">
        <v>5</v>
      </c>
      <c r="T214">
        <v>2009</v>
      </c>
      <c r="U214">
        <v>2009</v>
      </c>
      <c r="V214" t="s">
        <v>106</v>
      </c>
      <c r="W214" t="s">
        <v>107</v>
      </c>
      <c r="X214" t="s">
        <v>108</v>
      </c>
      <c r="Y214" t="s">
        <v>108</v>
      </c>
      <c r="Z214" t="s">
        <v>130</v>
      </c>
      <c r="AA214">
        <v>0</v>
      </c>
      <c r="AB214" t="s">
        <v>111</v>
      </c>
      <c r="AC214">
        <f t="shared" si="40"/>
        <v>3</v>
      </c>
      <c r="AD214" t="s">
        <v>111</v>
      </c>
      <c r="AE214">
        <f t="shared" si="41"/>
        <v>3</v>
      </c>
      <c r="AF214" t="s">
        <v>112</v>
      </c>
      <c r="AG214" t="s">
        <v>110</v>
      </c>
      <c r="AH214">
        <f t="shared" si="42"/>
        <v>2</v>
      </c>
      <c r="AI214" t="s">
        <v>111</v>
      </c>
      <c r="AJ214">
        <f t="shared" si="43"/>
        <v>3</v>
      </c>
      <c r="AK214" t="s">
        <v>113</v>
      </c>
      <c r="AL214" t="s">
        <v>114</v>
      </c>
      <c r="AM214">
        <v>822</v>
      </c>
      <c r="AN214" t="s">
        <v>115</v>
      </c>
      <c r="AO214">
        <v>0</v>
      </c>
      <c r="AP214">
        <v>78</v>
      </c>
      <c r="AQ214">
        <v>900</v>
      </c>
      <c r="AR214" t="s">
        <v>116</v>
      </c>
      <c r="AS214" t="s">
        <v>117</v>
      </c>
      <c r="AT214">
        <f t="shared" si="44"/>
        <v>1</v>
      </c>
      <c r="AU214" t="s">
        <v>118</v>
      </c>
      <c r="AV214">
        <f t="shared" si="45"/>
        <v>1</v>
      </c>
      <c r="AW214" t="s">
        <v>119</v>
      </c>
      <c r="AX214">
        <v>932</v>
      </c>
      <c r="AY214">
        <v>920</v>
      </c>
      <c r="AZ214">
        <v>0</v>
      </c>
      <c r="BA214">
        <v>1852</v>
      </c>
      <c r="BB214">
        <f t="shared" si="46"/>
        <v>2752</v>
      </c>
      <c r="BC214">
        <v>1</v>
      </c>
      <c r="BD214">
        <v>0</v>
      </c>
      <c r="BE214">
        <v>2</v>
      </c>
      <c r="BF214">
        <v>1</v>
      </c>
      <c r="BG214">
        <v>3</v>
      </c>
      <c r="BH214">
        <v>1</v>
      </c>
      <c r="BI214" t="s">
        <v>110</v>
      </c>
      <c r="BJ214">
        <f t="shared" si="47"/>
        <v>2</v>
      </c>
      <c r="BK214">
        <v>7</v>
      </c>
      <c r="BL214" t="s">
        <v>120</v>
      </c>
      <c r="BM214">
        <v>1</v>
      </c>
      <c r="BN214" t="s">
        <v>111</v>
      </c>
      <c r="BO214">
        <f t="shared" si="48"/>
        <v>3</v>
      </c>
      <c r="BP214" t="s">
        <v>121</v>
      </c>
      <c r="BQ214">
        <v>2009</v>
      </c>
      <c r="BR214" t="s">
        <v>122</v>
      </c>
      <c r="BS214">
        <v>2</v>
      </c>
      <c r="BT214">
        <v>644</v>
      </c>
      <c r="BU214" t="s">
        <v>111</v>
      </c>
      <c r="BV214">
        <f t="shared" si="49"/>
        <v>3</v>
      </c>
      <c r="BW214" t="s">
        <v>111</v>
      </c>
      <c r="BX214">
        <f t="shared" si="50"/>
        <v>3</v>
      </c>
      <c r="BY214" t="s">
        <v>118</v>
      </c>
      <c r="BZ214">
        <v>168</v>
      </c>
      <c r="CA214">
        <v>108</v>
      </c>
      <c r="CB214">
        <v>0</v>
      </c>
      <c r="CC214">
        <v>0</v>
      </c>
      <c r="CD214">
        <v>0</v>
      </c>
      <c r="CE214">
        <v>0</v>
      </c>
      <c r="CF214" t="s">
        <v>96</v>
      </c>
      <c r="CG214" t="str">
        <f t="shared" si="51"/>
        <v>ERR</v>
      </c>
      <c r="CH214" t="s">
        <v>96</v>
      </c>
      <c r="CI214" t="s">
        <v>96</v>
      </c>
      <c r="CJ214">
        <v>0</v>
      </c>
      <c r="CK214">
        <v>7</v>
      </c>
      <c r="CL214">
        <v>2009</v>
      </c>
      <c r="CM214" t="s">
        <v>171</v>
      </c>
      <c r="CN214" t="s">
        <v>172</v>
      </c>
      <c r="CO214" s="1">
        <v>252678</v>
      </c>
      <c r="CP214" s="2">
        <f t="shared" si="39"/>
        <v>91.816133720930239</v>
      </c>
    </row>
    <row r="215" spans="1:94" x14ac:dyDescent="0.25">
      <c r="A215">
        <v>214</v>
      </c>
      <c r="B215">
        <v>20</v>
      </c>
      <c r="C215" t="s">
        <v>94</v>
      </c>
      <c r="D215">
        <v>43</v>
      </c>
      <c r="E215">
        <v>13568</v>
      </c>
      <c r="F215" t="s">
        <v>95</v>
      </c>
      <c r="G215" t="s">
        <v>96</v>
      </c>
      <c r="H215" t="s">
        <v>173</v>
      </c>
      <c r="I215" t="s">
        <v>98</v>
      </c>
      <c r="J215" t="s">
        <v>99</v>
      </c>
      <c r="K215" t="s">
        <v>179</v>
      </c>
      <c r="L215" t="s">
        <v>101</v>
      </c>
      <c r="M215" t="s">
        <v>102</v>
      </c>
      <c r="N215" t="s">
        <v>103</v>
      </c>
      <c r="O215" t="s">
        <v>103</v>
      </c>
      <c r="P215" t="s">
        <v>104</v>
      </c>
      <c r="Q215" t="s">
        <v>128</v>
      </c>
      <c r="R215">
        <v>5</v>
      </c>
      <c r="S215">
        <v>5</v>
      </c>
      <c r="T215">
        <v>1995</v>
      </c>
      <c r="U215">
        <v>1995</v>
      </c>
      <c r="V215" t="s">
        <v>106</v>
      </c>
      <c r="W215" t="s">
        <v>107</v>
      </c>
      <c r="X215" t="s">
        <v>108</v>
      </c>
      <c r="Y215" t="s">
        <v>108</v>
      </c>
      <c r="Z215" t="s">
        <v>130</v>
      </c>
      <c r="AA215">
        <v>0</v>
      </c>
      <c r="AB215" t="s">
        <v>111</v>
      </c>
      <c r="AC215">
        <f t="shared" si="40"/>
        <v>3</v>
      </c>
      <c r="AD215" t="s">
        <v>111</v>
      </c>
      <c r="AE215">
        <f t="shared" si="41"/>
        <v>3</v>
      </c>
      <c r="AF215" t="s">
        <v>112</v>
      </c>
      <c r="AG215" t="s">
        <v>110</v>
      </c>
      <c r="AH215">
        <f t="shared" si="42"/>
        <v>2</v>
      </c>
      <c r="AI215" t="s">
        <v>111</v>
      </c>
      <c r="AJ215">
        <f t="shared" si="43"/>
        <v>3</v>
      </c>
      <c r="AK215" t="s">
        <v>113</v>
      </c>
      <c r="AL215" t="s">
        <v>132</v>
      </c>
      <c r="AM215">
        <v>716</v>
      </c>
      <c r="AN215" t="s">
        <v>115</v>
      </c>
      <c r="AO215">
        <v>0</v>
      </c>
      <c r="AP215">
        <v>274</v>
      </c>
      <c r="AQ215">
        <v>990</v>
      </c>
      <c r="AR215" t="s">
        <v>116</v>
      </c>
      <c r="AS215" t="s">
        <v>117</v>
      </c>
      <c r="AT215">
        <f t="shared" si="44"/>
        <v>1</v>
      </c>
      <c r="AU215" t="s">
        <v>118</v>
      </c>
      <c r="AV215">
        <f t="shared" si="45"/>
        <v>1</v>
      </c>
      <c r="AW215" t="s">
        <v>119</v>
      </c>
      <c r="AX215">
        <v>990</v>
      </c>
      <c r="AY215">
        <v>0</v>
      </c>
      <c r="AZ215">
        <v>0</v>
      </c>
      <c r="BA215">
        <v>990</v>
      </c>
      <c r="BB215">
        <f t="shared" si="46"/>
        <v>1980</v>
      </c>
      <c r="BC215">
        <v>0</v>
      </c>
      <c r="BD215">
        <v>1</v>
      </c>
      <c r="BE215">
        <v>1</v>
      </c>
      <c r="BF215">
        <v>0</v>
      </c>
      <c r="BG215">
        <v>3</v>
      </c>
      <c r="BH215">
        <v>1</v>
      </c>
      <c r="BI215" t="s">
        <v>111</v>
      </c>
      <c r="BJ215">
        <f t="shared" si="47"/>
        <v>3</v>
      </c>
      <c r="BK215">
        <v>5</v>
      </c>
      <c r="BL215" t="s">
        <v>120</v>
      </c>
      <c r="BM215">
        <v>0</v>
      </c>
      <c r="BN215" t="s">
        <v>96</v>
      </c>
      <c r="BO215" t="str">
        <f t="shared" si="48"/>
        <v>ERR</v>
      </c>
      <c r="BP215" t="s">
        <v>121</v>
      </c>
      <c r="BQ215">
        <v>1996</v>
      </c>
      <c r="BR215" t="s">
        <v>115</v>
      </c>
      <c r="BS215">
        <v>2</v>
      </c>
      <c r="BT215">
        <v>576</v>
      </c>
      <c r="BU215" t="s">
        <v>111</v>
      </c>
      <c r="BV215">
        <f t="shared" si="49"/>
        <v>3</v>
      </c>
      <c r="BW215" t="s">
        <v>111</v>
      </c>
      <c r="BX215">
        <f t="shared" si="50"/>
        <v>3</v>
      </c>
      <c r="BY215" t="s">
        <v>118</v>
      </c>
      <c r="BZ215">
        <v>224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96</v>
      </c>
      <c r="CG215" t="str">
        <f t="shared" si="51"/>
        <v>ERR</v>
      </c>
      <c r="CH215" t="s">
        <v>96</v>
      </c>
      <c r="CI215" t="s">
        <v>96</v>
      </c>
      <c r="CJ215">
        <v>0</v>
      </c>
      <c r="CK215">
        <v>7</v>
      </c>
      <c r="CL215">
        <v>2006</v>
      </c>
      <c r="CM215" t="s">
        <v>123</v>
      </c>
      <c r="CN215" t="s">
        <v>124</v>
      </c>
      <c r="CO215" s="1">
        <v>156000</v>
      </c>
      <c r="CP215" s="2">
        <f t="shared" si="39"/>
        <v>78.787878787878782</v>
      </c>
    </row>
    <row r="216" spans="1:94" x14ac:dyDescent="0.25">
      <c r="A216">
        <v>215</v>
      </c>
      <c r="B216">
        <v>60</v>
      </c>
      <c r="C216" t="s">
        <v>94</v>
      </c>
      <c r="D216" t="s">
        <v>96</v>
      </c>
      <c r="E216">
        <v>10900</v>
      </c>
      <c r="F216" t="s">
        <v>95</v>
      </c>
      <c r="G216" t="s">
        <v>96</v>
      </c>
      <c r="H216" t="s">
        <v>133</v>
      </c>
      <c r="I216" t="s">
        <v>98</v>
      </c>
      <c r="J216" t="s">
        <v>99</v>
      </c>
      <c r="K216" t="s">
        <v>125</v>
      </c>
      <c r="L216" t="s">
        <v>101</v>
      </c>
      <c r="M216" t="s">
        <v>102</v>
      </c>
      <c r="N216" t="s">
        <v>103</v>
      </c>
      <c r="O216" t="s">
        <v>103</v>
      </c>
      <c r="P216" t="s">
        <v>104</v>
      </c>
      <c r="Q216" t="s">
        <v>105</v>
      </c>
      <c r="R216">
        <v>6</v>
      </c>
      <c r="S216">
        <v>7</v>
      </c>
      <c r="T216">
        <v>1977</v>
      </c>
      <c r="U216">
        <v>1977</v>
      </c>
      <c r="V216" t="s">
        <v>106</v>
      </c>
      <c r="W216" t="s">
        <v>107</v>
      </c>
      <c r="X216" t="s">
        <v>153</v>
      </c>
      <c r="Y216" t="s">
        <v>153</v>
      </c>
      <c r="Z216" t="s">
        <v>109</v>
      </c>
      <c r="AA216">
        <v>153</v>
      </c>
      <c r="AB216" t="s">
        <v>111</v>
      </c>
      <c r="AC216">
        <f t="shared" si="40"/>
        <v>3</v>
      </c>
      <c r="AD216" t="s">
        <v>111</v>
      </c>
      <c r="AE216">
        <f t="shared" si="41"/>
        <v>3</v>
      </c>
      <c r="AF216" t="s">
        <v>131</v>
      </c>
      <c r="AG216" t="s">
        <v>110</v>
      </c>
      <c r="AH216">
        <f t="shared" si="42"/>
        <v>2</v>
      </c>
      <c r="AI216" t="s">
        <v>111</v>
      </c>
      <c r="AJ216">
        <f t="shared" si="43"/>
        <v>3</v>
      </c>
      <c r="AK216" t="s">
        <v>113</v>
      </c>
      <c r="AL216" t="s">
        <v>114</v>
      </c>
      <c r="AM216">
        <v>378</v>
      </c>
      <c r="AN216" t="s">
        <v>115</v>
      </c>
      <c r="AO216">
        <v>0</v>
      </c>
      <c r="AP216">
        <v>311</v>
      </c>
      <c r="AQ216">
        <v>689</v>
      </c>
      <c r="AR216" t="s">
        <v>116</v>
      </c>
      <c r="AS216" t="s">
        <v>117</v>
      </c>
      <c r="AT216">
        <f t="shared" si="44"/>
        <v>1</v>
      </c>
      <c r="AU216" t="s">
        <v>118</v>
      </c>
      <c r="AV216">
        <f t="shared" si="45"/>
        <v>1</v>
      </c>
      <c r="AW216" t="s">
        <v>119</v>
      </c>
      <c r="AX216">
        <v>689</v>
      </c>
      <c r="AY216">
        <v>703</v>
      </c>
      <c r="AZ216">
        <v>0</v>
      </c>
      <c r="BA216">
        <v>1392</v>
      </c>
      <c r="BB216">
        <f t="shared" si="46"/>
        <v>2081</v>
      </c>
      <c r="BC216">
        <v>0</v>
      </c>
      <c r="BD216">
        <v>0</v>
      </c>
      <c r="BE216">
        <v>1</v>
      </c>
      <c r="BF216">
        <v>1</v>
      </c>
      <c r="BG216">
        <v>3</v>
      </c>
      <c r="BH216">
        <v>1</v>
      </c>
      <c r="BI216" t="s">
        <v>111</v>
      </c>
      <c r="BJ216">
        <f t="shared" si="47"/>
        <v>3</v>
      </c>
      <c r="BK216">
        <v>6</v>
      </c>
      <c r="BL216" t="s">
        <v>120</v>
      </c>
      <c r="BM216">
        <v>0</v>
      </c>
      <c r="BN216" t="s">
        <v>96</v>
      </c>
      <c r="BO216" t="str">
        <f t="shared" si="48"/>
        <v>ERR</v>
      </c>
      <c r="BP216" t="s">
        <v>121</v>
      </c>
      <c r="BQ216">
        <v>1977</v>
      </c>
      <c r="BR216" t="s">
        <v>170</v>
      </c>
      <c r="BS216">
        <v>1</v>
      </c>
      <c r="BT216">
        <v>299</v>
      </c>
      <c r="BU216" t="s">
        <v>111</v>
      </c>
      <c r="BV216">
        <f t="shared" si="49"/>
        <v>3</v>
      </c>
      <c r="BW216" t="s">
        <v>111</v>
      </c>
      <c r="BX216">
        <f t="shared" si="50"/>
        <v>3</v>
      </c>
      <c r="BY216" t="s">
        <v>118</v>
      </c>
      <c r="BZ216">
        <v>0</v>
      </c>
      <c r="CA216">
        <v>36</v>
      </c>
      <c r="CB216">
        <v>0</v>
      </c>
      <c r="CC216">
        <v>0</v>
      </c>
      <c r="CD216">
        <v>0</v>
      </c>
      <c r="CE216">
        <v>0</v>
      </c>
      <c r="CF216" t="s">
        <v>96</v>
      </c>
      <c r="CG216" t="str">
        <f t="shared" si="51"/>
        <v>ERR</v>
      </c>
      <c r="CH216" t="s">
        <v>147</v>
      </c>
      <c r="CI216" t="s">
        <v>148</v>
      </c>
      <c r="CJ216">
        <v>450</v>
      </c>
      <c r="CK216">
        <v>3</v>
      </c>
      <c r="CL216">
        <v>2010</v>
      </c>
      <c r="CM216" t="s">
        <v>123</v>
      </c>
      <c r="CN216" t="s">
        <v>124</v>
      </c>
      <c r="CO216" s="1">
        <v>161750</v>
      </c>
      <c r="CP216" s="2">
        <f t="shared" si="39"/>
        <v>77.727054300816917</v>
      </c>
    </row>
    <row r="217" spans="1:94" x14ac:dyDescent="0.25">
      <c r="A217">
        <v>216</v>
      </c>
      <c r="B217">
        <v>20</v>
      </c>
      <c r="C217" t="s">
        <v>94</v>
      </c>
      <c r="D217">
        <v>72</v>
      </c>
      <c r="E217">
        <v>10011</v>
      </c>
      <c r="F217" t="s">
        <v>95</v>
      </c>
      <c r="G217" t="s">
        <v>96</v>
      </c>
      <c r="H217" t="s">
        <v>133</v>
      </c>
      <c r="I217" t="s">
        <v>98</v>
      </c>
      <c r="J217" t="s">
        <v>99</v>
      </c>
      <c r="K217" t="s">
        <v>100</v>
      </c>
      <c r="L217" t="s">
        <v>101</v>
      </c>
      <c r="M217" t="s">
        <v>175</v>
      </c>
      <c r="N217" t="s">
        <v>103</v>
      </c>
      <c r="O217" t="s">
        <v>103</v>
      </c>
      <c r="P217" t="s">
        <v>104</v>
      </c>
      <c r="Q217" t="s">
        <v>128</v>
      </c>
      <c r="R217">
        <v>5</v>
      </c>
      <c r="S217">
        <v>6</v>
      </c>
      <c r="T217">
        <v>1957</v>
      </c>
      <c r="U217">
        <v>1996</v>
      </c>
      <c r="V217" t="s">
        <v>106</v>
      </c>
      <c r="W217" t="s">
        <v>107</v>
      </c>
      <c r="X217" t="s">
        <v>153</v>
      </c>
      <c r="Y217" t="s">
        <v>153</v>
      </c>
      <c r="Z217" t="s">
        <v>109</v>
      </c>
      <c r="AA217">
        <v>64</v>
      </c>
      <c r="AB217" t="s">
        <v>111</v>
      </c>
      <c r="AC217">
        <f t="shared" si="40"/>
        <v>3</v>
      </c>
      <c r="AD217" t="s">
        <v>111</v>
      </c>
      <c r="AE217">
        <f t="shared" si="41"/>
        <v>3</v>
      </c>
      <c r="AF217" t="s">
        <v>131</v>
      </c>
      <c r="AG217" t="s">
        <v>111</v>
      </c>
      <c r="AH217">
        <f t="shared" si="42"/>
        <v>3</v>
      </c>
      <c r="AI217" t="s">
        <v>111</v>
      </c>
      <c r="AJ217">
        <f t="shared" si="43"/>
        <v>3</v>
      </c>
      <c r="AK217" t="s">
        <v>113</v>
      </c>
      <c r="AL217" t="s">
        <v>154</v>
      </c>
      <c r="AM217">
        <v>360</v>
      </c>
      <c r="AN217" t="s">
        <v>115</v>
      </c>
      <c r="AO217">
        <v>0</v>
      </c>
      <c r="AP217">
        <v>710</v>
      </c>
      <c r="AQ217">
        <v>1070</v>
      </c>
      <c r="AR217" t="s">
        <v>116</v>
      </c>
      <c r="AS217" t="s">
        <v>111</v>
      </c>
      <c r="AT217">
        <f t="shared" si="44"/>
        <v>3</v>
      </c>
      <c r="AU217" t="s">
        <v>118</v>
      </c>
      <c r="AV217">
        <f t="shared" si="45"/>
        <v>1</v>
      </c>
      <c r="AW217" t="s">
        <v>119</v>
      </c>
      <c r="AX217">
        <v>1236</v>
      </c>
      <c r="AY217">
        <v>0</v>
      </c>
      <c r="AZ217">
        <v>0</v>
      </c>
      <c r="BA217">
        <v>1236</v>
      </c>
      <c r="BB217">
        <f t="shared" si="46"/>
        <v>2306</v>
      </c>
      <c r="BC217">
        <v>0</v>
      </c>
      <c r="BD217">
        <v>1</v>
      </c>
      <c r="BE217">
        <v>1</v>
      </c>
      <c r="BF217">
        <v>0</v>
      </c>
      <c r="BG217">
        <v>2</v>
      </c>
      <c r="BH217">
        <v>1</v>
      </c>
      <c r="BI217" t="s">
        <v>110</v>
      </c>
      <c r="BJ217">
        <f t="shared" si="47"/>
        <v>2</v>
      </c>
      <c r="BK217">
        <v>6</v>
      </c>
      <c r="BL217" t="s">
        <v>159</v>
      </c>
      <c r="BM217">
        <v>1</v>
      </c>
      <c r="BN217" t="s">
        <v>160</v>
      </c>
      <c r="BO217">
        <f t="shared" si="48"/>
        <v>4</v>
      </c>
      <c r="BP217" t="s">
        <v>121</v>
      </c>
      <c r="BQ217">
        <v>1957</v>
      </c>
      <c r="BR217" t="s">
        <v>115</v>
      </c>
      <c r="BS217">
        <v>1</v>
      </c>
      <c r="BT217">
        <v>447</v>
      </c>
      <c r="BU217" t="s">
        <v>111</v>
      </c>
      <c r="BV217">
        <f t="shared" si="49"/>
        <v>3</v>
      </c>
      <c r="BW217" t="s">
        <v>111</v>
      </c>
      <c r="BX217">
        <f t="shared" si="50"/>
        <v>3</v>
      </c>
      <c r="BY217" t="s">
        <v>118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96</v>
      </c>
      <c r="CG217" t="str">
        <f t="shared" si="51"/>
        <v>ERR</v>
      </c>
      <c r="CH217" t="s">
        <v>147</v>
      </c>
      <c r="CI217" t="s">
        <v>96</v>
      </c>
      <c r="CJ217">
        <v>0</v>
      </c>
      <c r="CK217">
        <v>5</v>
      </c>
      <c r="CL217">
        <v>2006</v>
      </c>
      <c r="CM217" t="s">
        <v>123</v>
      </c>
      <c r="CN217" t="s">
        <v>124</v>
      </c>
      <c r="CO217" s="1">
        <v>134450</v>
      </c>
      <c r="CP217" s="2">
        <f t="shared" si="39"/>
        <v>58.304423243712058</v>
      </c>
    </row>
    <row r="218" spans="1:94" x14ac:dyDescent="0.25">
      <c r="A218">
        <v>217</v>
      </c>
      <c r="B218">
        <v>20</v>
      </c>
      <c r="C218" t="s">
        <v>94</v>
      </c>
      <c r="D218">
        <v>65</v>
      </c>
      <c r="E218">
        <v>8450</v>
      </c>
      <c r="F218" t="s">
        <v>95</v>
      </c>
      <c r="G218" t="s">
        <v>96</v>
      </c>
      <c r="H218" t="s">
        <v>97</v>
      </c>
      <c r="I218" t="s">
        <v>98</v>
      </c>
      <c r="J218" t="s">
        <v>99</v>
      </c>
      <c r="K218" t="s">
        <v>100</v>
      </c>
      <c r="L218" t="s">
        <v>101</v>
      </c>
      <c r="M218" t="s">
        <v>102</v>
      </c>
      <c r="N218" t="s">
        <v>103</v>
      </c>
      <c r="O218" t="s">
        <v>103</v>
      </c>
      <c r="P218" t="s">
        <v>104</v>
      </c>
      <c r="Q218" t="s">
        <v>128</v>
      </c>
      <c r="R218">
        <v>7</v>
      </c>
      <c r="S218">
        <v>5</v>
      </c>
      <c r="T218">
        <v>2004</v>
      </c>
      <c r="U218">
        <v>2004</v>
      </c>
      <c r="V218" t="s">
        <v>106</v>
      </c>
      <c r="W218" t="s">
        <v>107</v>
      </c>
      <c r="X218" t="s">
        <v>108</v>
      </c>
      <c r="Y218" t="s">
        <v>108</v>
      </c>
      <c r="Z218" t="s">
        <v>109</v>
      </c>
      <c r="AA218">
        <v>266</v>
      </c>
      <c r="AB218" t="s">
        <v>110</v>
      </c>
      <c r="AC218">
        <f t="shared" si="40"/>
        <v>2</v>
      </c>
      <c r="AD218" t="s">
        <v>111</v>
      </c>
      <c r="AE218">
        <f t="shared" si="41"/>
        <v>3</v>
      </c>
      <c r="AF218" t="s">
        <v>112</v>
      </c>
      <c r="AG218" t="s">
        <v>110</v>
      </c>
      <c r="AH218">
        <f t="shared" si="42"/>
        <v>2</v>
      </c>
      <c r="AI218" t="s">
        <v>111</v>
      </c>
      <c r="AJ218">
        <f t="shared" si="43"/>
        <v>3</v>
      </c>
      <c r="AK218" t="s">
        <v>134</v>
      </c>
      <c r="AL218" t="s">
        <v>114</v>
      </c>
      <c r="AM218">
        <v>946</v>
      </c>
      <c r="AN218" t="s">
        <v>115</v>
      </c>
      <c r="AO218">
        <v>0</v>
      </c>
      <c r="AP218">
        <v>490</v>
      </c>
      <c r="AQ218">
        <v>1436</v>
      </c>
      <c r="AR218" t="s">
        <v>116</v>
      </c>
      <c r="AS218" t="s">
        <v>117</v>
      </c>
      <c r="AT218">
        <f t="shared" si="44"/>
        <v>1</v>
      </c>
      <c r="AU218" t="s">
        <v>118</v>
      </c>
      <c r="AV218">
        <f t="shared" si="45"/>
        <v>1</v>
      </c>
      <c r="AW218" t="s">
        <v>119</v>
      </c>
      <c r="AX218">
        <v>1436</v>
      </c>
      <c r="AY218">
        <v>0</v>
      </c>
      <c r="AZ218">
        <v>0</v>
      </c>
      <c r="BA218">
        <v>1436</v>
      </c>
      <c r="BB218">
        <f t="shared" si="46"/>
        <v>2872</v>
      </c>
      <c r="BC218">
        <v>1</v>
      </c>
      <c r="BD218">
        <v>0</v>
      </c>
      <c r="BE218">
        <v>2</v>
      </c>
      <c r="BF218">
        <v>0</v>
      </c>
      <c r="BG218">
        <v>3</v>
      </c>
      <c r="BH218">
        <v>1</v>
      </c>
      <c r="BI218" t="s">
        <v>110</v>
      </c>
      <c r="BJ218">
        <f t="shared" si="47"/>
        <v>2</v>
      </c>
      <c r="BK218">
        <v>8</v>
      </c>
      <c r="BL218" t="s">
        <v>120</v>
      </c>
      <c r="BM218">
        <v>0</v>
      </c>
      <c r="BN218" t="s">
        <v>96</v>
      </c>
      <c r="BO218" t="str">
        <f t="shared" si="48"/>
        <v>ERR</v>
      </c>
      <c r="BP218" t="s">
        <v>121</v>
      </c>
      <c r="BQ218">
        <v>2004</v>
      </c>
      <c r="BR218" t="s">
        <v>115</v>
      </c>
      <c r="BS218">
        <v>2</v>
      </c>
      <c r="BT218">
        <v>484</v>
      </c>
      <c r="BU218" t="s">
        <v>111</v>
      </c>
      <c r="BV218">
        <f t="shared" si="49"/>
        <v>3</v>
      </c>
      <c r="BW218" t="s">
        <v>111</v>
      </c>
      <c r="BX218">
        <f t="shared" si="50"/>
        <v>3</v>
      </c>
      <c r="BY218" t="s">
        <v>118</v>
      </c>
      <c r="BZ218">
        <v>139</v>
      </c>
      <c r="CA218">
        <v>98</v>
      </c>
      <c r="CB218">
        <v>0</v>
      </c>
      <c r="CC218">
        <v>0</v>
      </c>
      <c r="CD218">
        <v>0</v>
      </c>
      <c r="CE218">
        <v>0</v>
      </c>
      <c r="CF218" t="s">
        <v>96</v>
      </c>
      <c r="CG218" t="str">
        <f t="shared" si="51"/>
        <v>ERR</v>
      </c>
      <c r="CH218" t="s">
        <v>96</v>
      </c>
      <c r="CI218" t="s">
        <v>96</v>
      </c>
      <c r="CJ218">
        <v>0</v>
      </c>
      <c r="CK218">
        <v>4</v>
      </c>
      <c r="CL218">
        <v>2008</v>
      </c>
      <c r="CM218" t="s">
        <v>123</v>
      </c>
      <c r="CN218" t="s">
        <v>124</v>
      </c>
      <c r="CO218" s="1">
        <v>210000</v>
      </c>
      <c r="CP218" s="2">
        <f t="shared" si="39"/>
        <v>73.119777158774369</v>
      </c>
    </row>
    <row r="219" spans="1:94" x14ac:dyDescent="0.25">
      <c r="A219">
        <v>218</v>
      </c>
      <c r="B219">
        <v>70</v>
      </c>
      <c r="C219" t="s">
        <v>155</v>
      </c>
      <c r="D219">
        <v>57</v>
      </c>
      <c r="E219">
        <v>9906</v>
      </c>
      <c r="F219" t="s">
        <v>95</v>
      </c>
      <c r="G219" t="s">
        <v>187</v>
      </c>
      <c r="H219" t="s">
        <v>97</v>
      </c>
      <c r="I219" t="s">
        <v>98</v>
      </c>
      <c r="J219" t="s">
        <v>99</v>
      </c>
      <c r="K219" t="s">
        <v>100</v>
      </c>
      <c r="L219" t="s">
        <v>101</v>
      </c>
      <c r="M219" t="s">
        <v>156</v>
      </c>
      <c r="N219" t="s">
        <v>103</v>
      </c>
      <c r="O219" t="s">
        <v>103</v>
      </c>
      <c r="P219" t="s">
        <v>104</v>
      </c>
      <c r="Q219" t="s">
        <v>105</v>
      </c>
      <c r="R219">
        <v>4</v>
      </c>
      <c r="S219">
        <v>4</v>
      </c>
      <c r="T219">
        <v>1925</v>
      </c>
      <c r="U219">
        <v>1950</v>
      </c>
      <c r="V219" t="s">
        <v>106</v>
      </c>
      <c r="W219" t="s">
        <v>107</v>
      </c>
      <c r="X219" t="s">
        <v>129</v>
      </c>
      <c r="Y219" t="s">
        <v>129</v>
      </c>
      <c r="Z219" t="s">
        <v>130</v>
      </c>
      <c r="AA219">
        <v>0</v>
      </c>
      <c r="AB219" t="s">
        <v>111</v>
      </c>
      <c r="AC219">
        <f t="shared" si="40"/>
        <v>3</v>
      </c>
      <c r="AD219" t="s">
        <v>111</v>
      </c>
      <c r="AE219">
        <f t="shared" si="41"/>
        <v>3</v>
      </c>
      <c r="AF219" t="s">
        <v>131</v>
      </c>
      <c r="AG219" t="s">
        <v>111</v>
      </c>
      <c r="AH219">
        <f t="shared" si="42"/>
        <v>3</v>
      </c>
      <c r="AI219" t="s">
        <v>111</v>
      </c>
      <c r="AJ219">
        <f t="shared" si="43"/>
        <v>3</v>
      </c>
      <c r="AK219" t="s">
        <v>113</v>
      </c>
      <c r="AL219" t="s">
        <v>115</v>
      </c>
      <c r="AM219">
        <v>0</v>
      </c>
      <c r="AN219" t="s">
        <v>115</v>
      </c>
      <c r="AO219">
        <v>0</v>
      </c>
      <c r="AP219">
        <v>686</v>
      </c>
      <c r="AQ219">
        <v>686</v>
      </c>
      <c r="AR219" t="s">
        <v>116</v>
      </c>
      <c r="AS219" t="s">
        <v>160</v>
      </c>
      <c r="AT219">
        <f t="shared" si="44"/>
        <v>4</v>
      </c>
      <c r="AU219" t="s">
        <v>190</v>
      </c>
      <c r="AV219">
        <f t="shared" si="45"/>
        <v>0</v>
      </c>
      <c r="AW219" t="s">
        <v>119</v>
      </c>
      <c r="AX219">
        <v>810</v>
      </c>
      <c r="AY219">
        <v>518</v>
      </c>
      <c r="AZ219">
        <v>0</v>
      </c>
      <c r="BA219">
        <v>1328</v>
      </c>
      <c r="BB219">
        <f t="shared" si="46"/>
        <v>2014</v>
      </c>
      <c r="BC219">
        <v>0</v>
      </c>
      <c r="BD219">
        <v>0</v>
      </c>
      <c r="BE219">
        <v>1</v>
      </c>
      <c r="BF219">
        <v>0</v>
      </c>
      <c r="BG219">
        <v>3</v>
      </c>
      <c r="BH219">
        <v>1</v>
      </c>
      <c r="BI219" t="s">
        <v>111</v>
      </c>
      <c r="BJ219">
        <f t="shared" si="47"/>
        <v>3</v>
      </c>
      <c r="BK219">
        <v>8</v>
      </c>
      <c r="BL219" t="s">
        <v>120</v>
      </c>
      <c r="BM219">
        <v>0</v>
      </c>
      <c r="BN219" t="s">
        <v>96</v>
      </c>
      <c r="BO219" t="str">
        <f t="shared" si="48"/>
        <v>ERR</v>
      </c>
      <c r="BP219" t="s">
        <v>140</v>
      </c>
      <c r="BQ219">
        <v>1940</v>
      </c>
      <c r="BR219" t="s">
        <v>115</v>
      </c>
      <c r="BS219">
        <v>1</v>
      </c>
      <c r="BT219">
        <v>210</v>
      </c>
      <c r="BU219" t="s">
        <v>111</v>
      </c>
      <c r="BV219">
        <f t="shared" si="49"/>
        <v>3</v>
      </c>
      <c r="BW219" t="s">
        <v>111</v>
      </c>
      <c r="BX219">
        <f t="shared" si="50"/>
        <v>3</v>
      </c>
      <c r="BY219" t="s">
        <v>118</v>
      </c>
      <c r="BZ219">
        <v>0</v>
      </c>
      <c r="CA219">
        <v>172</v>
      </c>
      <c r="CB219">
        <v>60</v>
      </c>
      <c r="CC219">
        <v>0</v>
      </c>
      <c r="CD219">
        <v>0</v>
      </c>
      <c r="CE219">
        <v>0</v>
      </c>
      <c r="CF219" t="s">
        <v>96</v>
      </c>
      <c r="CG219" t="str">
        <f t="shared" si="51"/>
        <v>ERR</v>
      </c>
      <c r="CH219" t="s">
        <v>96</v>
      </c>
      <c r="CI219" t="s">
        <v>96</v>
      </c>
      <c r="CJ219">
        <v>0</v>
      </c>
      <c r="CK219">
        <v>9</v>
      </c>
      <c r="CL219">
        <v>2006</v>
      </c>
      <c r="CM219" t="s">
        <v>123</v>
      </c>
      <c r="CN219" t="s">
        <v>232</v>
      </c>
      <c r="CO219" s="1">
        <v>107000</v>
      </c>
      <c r="CP219" s="2">
        <f t="shared" si="39"/>
        <v>53.128103277060575</v>
      </c>
    </row>
    <row r="220" spans="1:94" x14ac:dyDescent="0.25">
      <c r="A220">
        <v>219</v>
      </c>
      <c r="B220">
        <v>50</v>
      </c>
      <c r="C220" t="s">
        <v>94</v>
      </c>
      <c r="D220" t="s">
        <v>96</v>
      </c>
      <c r="E220">
        <v>15660</v>
      </c>
      <c r="F220" t="s">
        <v>95</v>
      </c>
      <c r="G220" t="s">
        <v>96</v>
      </c>
      <c r="H220" t="s">
        <v>133</v>
      </c>
      <c r="I220" t="s">
        <v>98</v>
      </c>
      <c r="J220" t="s">
        <v>99</v>
      </c>
      <c r="K220" t="s">
        <v>135</v>
      </c>
      <c r="L220" t="s">
        <v>101</v>
      </c>
      <c r="M220" t="s">
        <v>136</v>
      </c>
      <c r="N220" t="s">
        <v>103</v>
      </c>
      <c r="O220" t="s">
        <v>103</v>
      </c>
      <c r="P220" t="s">
        <v>104</v>
      </c>
      <c r="Q220" t="s">
        <v>145</v>
      </c>
      <c r="R220">
        <v>7</v>
      </c>
      <c r="S220">
        <v>9</v>
      </c>
      <c r="T220">
        <v>1939</v>
      </c>
      <c r="U220">
        <v>2006</v>
      </c>
      <c r="V220" t="s">
        <v>106</v>
      </c>
      <c r="W220" t="s">
        <v>107</v>
      </c>
      <c r="X220" t="s">
        <v>108</v>
      </c>
      <c r="Y220" t="s">
        <v>108</v>
      </c>
      <c r="Z220" t="s">
        <v>109</v>
      </c>
      <c r="AA220">
        <v>312</v>
      </c>
      <c r="AB220" t="s">
        <v>110</v>
      </c>
      <c r="AC220">
        <f t="shared" si="40"/>
        <v>2</v>
      </c>
      <c r="AD220" t="s">
        <v>110</v>
      </c>
      <c r="AE220">
        <f t="shared" si="41"/>
        <v>2</v>
      </c>
      <c r="AF220" t="s">
        <v>131</v>
      </c>
      <c r="AG220" t="s">
        <v>111</v>
      </c>
      <c r="AH220">
        <f t="shared" si="42"/>
        <v>3</v>
      </c>
      <c r="AI220" t="s">
        <v>111</v>
      </c>
      <c r="AJ220">
        <f t="shared" si="43"/>
        <v>3</v>
      </c>
      <c r="AK220" t="s">
        <v>113</v>
      </c>
      <c r="AL220" t="s">
        <v>154</v>
      </c>
      <c r="AM220">
        <v>341</v>
      </c>
      <c r="AN220" t="s">
        <v>115</v>
      </c>
      <c r="AO220">
        <v>0</v>
      </c>
      <c r="AP220">
        <v>457</v>
      </c>
      <c r="AQ220">
        <v>798</v>
      </c>
      <c r="AR220" t="s">
        <v>116</v>
      </c>
      <c r="AS220" t="s">
        <v>117</v>
      </c>
      <c r="AT220">
        <f t="shared" si="44"/>
        <v>1</v>
      </c>
      <c r="AU220" t="s">
        <v>118</v>
      </c>
      <c r="AV220">
        <f t="shared" si="45"/>
        <v>1</v>
      </c>
      <c r="AW220" t="s">
        <v>119</v>
      </c>
      <c r="AX220">
        <v>1137</v>
      </c>
      <c r="AY220">
        <v>817</v>
      </c>
      <c r="AZ220">
        <v>0</v>
      </c>
      <c r="BA220">
        <v>1954</v>
      </c>
      <c r="BB220">
        <f t="shared" si="46"/>
        <v>2752</v>
      </c>
      <c r="BC220">
        <v>0</v>
      </c>
      <c r="BD220">
        <v>1</v>
      </c>
      <c r="BE220">
        <v>1</v>
      </c>
      <c r="BF220">
        <v>1</v>
      </c>
      <c r="BG220">
        <v>3</v>
      </c>
      <c r="BH220">
        <v>1</v>
      </c>
      <c r="BI220" t="s">
        <v>110</v>
      </c>
      <c r="BJ220">
        <f t="shared" si="47"/>
        <v>2</v>
      </c>
      <c r="BK220">
        <v>8</v>
      </c>
      <c r="BL220" t="s">
        <v>120</v>
      </c>
      <c r="BM220">
        <v>2</v>
      </c>
      <c r="BN220" t="s">
        <v>111</v>
      </c>
      <c r="BO220">
        <f t="shared" si="48"/>
        <v>3</v>
      </c>
      <c r="BP220" t="s">
        <v>121</v>
      </c>
      <c r="BQ220">
        <v>1939</v>
      </c>
      <c r="BR220" t="s">
        <v>115</v>
      </c>
      <c r="BS220">
        <v>2</v>
      </c>
      <c r="BT220">
        <v>431</v>
      </c>
      <c r="BU220" t="s">
        <v>111</v>
      </c>
      <c r="BV220">
        <f t="shared" si="49"/>
        <v>3</v>
      </c>
      <c r="BW220" t="s">
        <v>111</v>
      </c>
      <c r="BX220">
        <f t="shared" si="50"/>
        <v>3</v>
      </c>
      <c r="BY220" t="s">
        <v>118</v>
      </c>
      <c r="BZ220">
        <v>0</v>
      </c>
      <c r="CA220">
        <v>119</v>
      </c>
      <c r="CB220">
        <v>150</v>
      </c>
      <c r="CC220">
        <v>0</v>
      </c>
      <c r="CD220">
        <v>0</v>
      </c>
      <c r="CE220">
        <v>0</v>
      </c>
      <c r="CF220" t="s">
        <v>96</v>
      </c>
      <c r="CG220" t="str">
        <f t="shared" si="51"/>
        <v>ERR</v>
      </c>
      <c r="CH220" t="s">
        <v>96</v>
      </c>
      <c r="CI220" t="s">
        <v>96</v>
      </c>
      <c r="CJ220">
        <v>0</v>
      </c>
      <c r="CK220">
        <v>5</v>
      </c>
      <c r="CL220">
        <v>2008</v>
      </c>
      <c r="CM220" t="s">
        <v>123</v>
      </c>
      <c r="CN220" t="s">
        <v>124</v>
      </c>
      <c r="CO220" s="1">
        <v>311500</v>
      </c>
      <c r="CP220" s="2">
        <f t="shared" si="39"/>
        <v>113.19040697674419</v>
      </c>
    </row>
    <row r="221" spans="1:94" x14ac:dyDescent="0.25">
      <c r="A221">
        <v>220</v>
      </c>
      <c r="B221">
        <v>120</v>
      </c>
      <c r="C221" t="s">
        <v>94</v>
      </c>
      <c r="D221">
        <v>43</v>
      </c>
      <c r="E221">
        <v>3010</v>
      </c>
      <c r="F221" t="s">
        <v>95</v>
      </c>
      <c r="G221" t="s">
        <v>96</v>
      </c>
      <c r="H221" t="s">
        <v>97</v>
      </c>
      <c r="I221" t="s">
        <v>98</v>
      </c>
      <c r="J221" t="s">
        <v>99</v>
      </c>
      <c r="K221" t="s">
        <v>100</v>
      </c>
      <c r="L221" t="s">
        <v>101</v>
      </c>
      <c r="M221" t="s">
        <v>240</v>
      </c>
      <c r="N221" t="s">
        <v>103</v>
      </c>
      <c r="O221" t="s">
        <v>103</v>
      </c>
      <c r="P221" t="s">
        <v>192</v>
      </c>
      <c r="Q221" t="s">
        <v>128</v>
      </c>
      <c r="R221">
        <v>7</v>
      </c>
      <c r="S221">
        <v>5</v>
      </c>
      <c r="T221">
        <v>2005</v>
      </c>
      <c r="U221">
        <v>2006</v>
      </c>
      <c r="V221" t="s">
        <v>106</v>
      </c>
      <c r="W221" t="s">
        <v>107</v>
      </c>
      <c r="X221" t="s">
        <v>108</v>
      </c>
      <c r="Y221" t="s">
        <v>108</v>
      </c>
      <c r="Z221" t="s">
        <v>109</v>
      </c>
      <c r="AA221">
        <v>16</v>
      </c>
      <c r="AB221" t="s">
        <v>110</v>
      </c>
      <c r="AC221">
        <f t="shared" si="40"/>
        <v>2</v>
      </c>
      <c r="AD221" t="s">
        <v>111</v>
      </c>
      <c r="AE221">
        <f t="shared" si="41"/>
        <v>3</v>
      </c>
      <c r="AF221" t="s">
        <v>112</v>
      </c>
      <c r="AG221" t="s">
        <v>110</v>
      </c>
      <c r="AH221">
        <f t="shared" si="42"/>
        <v>2</v>
      </c>
      <c r="AI221" t="s">
        <v>111</v>
      </c>
      <c r="AJ221">
        <f t="shared" si="43"/>
        <v>3</v>
      </c>
      <c r="AK221" t="s">
        <v>143</v>
      </c>
      <c r="AL221" t="s">
        <v>114</v>
      </c>
      <c r="AM221">
        <v>16</v>
      </c>
      <c r="AN221" t="s">
        <v>115</v>
      </c>
      <c r="AO221">
        <v>0</v>
      </c>
      <c r="AP221">
        <v>1232</v>
      </c>
      <c r="AQ221">
        <v>1248</v>
      </c>
      <c r="AR221" t="s">
        <v>116</v>
      </c>
      <c r="AS221" t="s">
        <v>117</v>
      </c>
      <c r="AT221">
        <f t="shared" si="44"/>
        <v>1</v>
      </c>
      <c r="AU221" t="s">
        <v>118</v>
      </c>
      <c r="AV221">
        <f t="shared" si="45"/>
        <v>1</v>
      </c>
      <c r="AW221" t="s">
        <v>119</v>
      </c>
      <c r="AX221">
        <v>1248</v>
      </c>
      <c r="AY221">
        <v>0</v>
      </c>
      <c r="AZ221">
        <v>0</v>
      </c>
      <c r="BA221">
        <v>1248</v>
      </c>
      <c r="BB221">
        <f t="shared" si="46"/>
        <v>2496</v>
      </c>
      <c r="BC221">
        <v>0</v>
      </c>
      <c r="BD221">
        <v>0</v>
      </c>
      <c r="BE221">
        <v>2</v>
      </c>
      <c r="BF221">
        <v>0</v>
      </c>
      <c r="BG221">
        <v>2</v>
      </c>
      <c r="BH221">
        <v>1</v>
      </c>
      <c r="BI221" t="s">
        <v>110</v>
      </c>
      <c r="BJ221">
        <f t="shared" si="47"/>
        <v>2</v>
      </c>
      <c r="BK221">
        <v>5</v>
      </c>
      <c r="BL221" t="s">
        <v>120</v>
      </c>
      <c r="BM221">
        <v>0</v>
      </c>
      <c r="BN221" t="s">
        <v>96</v>
      </c>
      <c r="BO221" t="str">
        <f t="shared" si="48"/>
        <v>ERR</v>
      </c>
      <c r="BP221" t="s">
        <v>121</v>
      </c>
      <c r="BQ221">
        <v>2005</v>
      </c>
      <c r="BR221" t="s">
        <v>170</v>
      </c>
      <c r="BS221">
        <v>2</v>
      </c>
      <c r="BT221">
        <v>438</v>
      </c>
      <c r="BU221" t="s">
        <v>111</v>
      </c>
      <c r="BV221">
        <f t="shared" si="49"/>
        <v>3</v>
      </c>
      <c r="BW221" t="s">
        <v>111</v>
      </c>
      <c r="BX221">
        <f t="shared" si="50"/>
        <v>3</v>
      </c>
      <c r="BY221" t="s">
        <v>118</v>
      </c>
      <c r="BZ221">
        <v>108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96</v>
      </c>
      <c r="CG221" t="str">
        <f t="shared" si="51"/>
        <v>ERR</v>
      </c>
      <c r="CH221" t="s">
        <v>96</v>
      </c>
      <c r="CI221" t="s">
        <v>96</v>
      </c>
      <c r="CJ221">
        <v>0</v>
      </c>
      <c r="CK221">
        <v>3</v>
      </c>
      <c r="CL221">
        <v>2006</v>
      </c>
      <c r="CM221" t="s">
        <v>171</v>
      </c>
      <c r="CN221" t="s">
        <v>172</v>
      </c>
      <c r="CO221" s="1">
        <v>167240</v>
      </c>
      <c r="CP221" s="2">
        <f t="shared" si="39"/>
        <v>67.003205128205124</v>
      </c>
    </row>
    <row r="222" spans="1:94" x14ac:dyDescent="0.25">
      <c r="A222">
        <v>221</v>
      </c>
      <c r="B222">
        <v>20</v>
      </c>
      <c r="C222" t="s">
        <v>94</v>
      </c>
      <c r="D222">
        <v>73</v>
      </c>
      <c r="E222">
        <v>8990</v>
      </c>
      <c r="F222" t="s">
        <v>95</v>
      </c>
      <c r="G222" t="s">
        <v>96</v>
      </c>
      <c r="H222" t="s">
        <v>133</v>
      </c>
      <c r="I222" t="s">
        <v>98</v>
      </c>
      <c r="J222" t="s">
        <v>99</v>
      </c>
      <c r="K222" t="s">
        <v>100</v>
      </c>
      <c r="L222" t="s">
        <v>101</v>
      </c>
      <c r="M222" t="s">
        <v>102</v>
      </c>
      <c r="N222" t="s">
        <v>103</v>
      </c>
      <c r="O222" t="s">
        <v>103</v>
      </c>
      <c r="P222" t="s">
        <v>104</v>
      </c>
      <c r="Q222" t="s">
        <v>128</v>
      </c>
      <c r="R222">
        <v>7</v>
      </c>
      <c r="S222">
        <v>5</v>
      </c>
      <c r="T222">
        <v>2006</v>
      </c>
      <c r="U222">
        <v>2006</v>
      </c>
      <c r="V222" t="s">
        <v>106</v>
      </c>
      <c r="W222" t="s">
        <v>107</v>
      </c>
      <c r="X222" t="s">
        <v>108</v>
      </c>
      <c r="Y222" t="s">
        <v>108</v>
      </c>
      <c r="Z222" t="s">
        <v>130</v>
      </c>
      <c r="AA222">
        <v>0</v>
      </c>
      <c r="AB222" t="s">
        <v>110</v>
      </c>
      <c r="AC222">
        <f t="shared" si="40"/>
        <v>2</v>
      </c>
      <c r="AD222" t="s">
        <v>111</v>
      </c>
      <c r="AE222">
        <f t="shared" si="41"/>
        <v>3</v>
      </c>
      <c r="AF222" t="s">
        <v>112</v>
      </c>
      <c r="AG222" t="s">
        <v>110</v>
      </c>
      <c r="AH222">
        <f t="shared" si="42"/>
        <v>2</v>
      </c>
      <c r="AI222" t="s">
        <v>111</v>
      </c>
      <c r="AJ222">
        <f t="shared" si="43"/>
        <v>3</v>
      </c>
      <c r="AK222" t="s">
        <v>134</v>
      </c>
      <c r="AL222" t="s">
        <v>115</v>
      </c>
      <c r="AM222">
        <v>0</v>
      </c>
      <c r="AN222" t="s">
        <v>115</v>
      </c>
      <c r="AO222">
        <v>0</v>
      </c>
      <c r="AP222">
        <v>1498</v>
      </c>
      <c r="AQ222">
        <v>1498</v>
      </c>
      <c r="AR222" t="s">
        <v>116</v>
      </c>
      <c r="AS222" t="s">
        <v>117</v>
      </c>
      <c r="AT222">
        <f t="shared" si="44"/>
        <v>1</v>
      </c>
      <c r="AU222" t="s">
        <v>118</v>
      </c>
      <c r="AV222">
        <f t="shared" si="45"/>
        <v>1</v>
      </c>
      <c r="AW222" t="s">
        <v>119</v>
      </c>
      <c r="AX222">
        <v>1498</v>
      </c>
      <c r="AY222">
        <v>0</v>
      </c>
      <c r="AZ222">
        <v>0</v>
      </c>
      <c r="BA222">
        <v>1498</v>
      </c>
      <c r="BB222">
        <f t="shared" si="46"/>
        <v>2996</v>
      </c>
      <c r="BC222">
        <v>0</v>
      </c>
      <c r="BD222">
        <v>0</v>
      </c>
      <c r="BE222">
        <v>2</v>
      </c>
      <c r="BF222">
        <v>0</v>
      </c>
      <c r="BG222">
        <v>2</v>
      </c>
      <c r="BH222">
        <v>1</v>
      </c>
      <c r="BI222" t="s">
        <v>110</v>
      </c>
      <c r="BJ222">
        <f t="shared" si="47"/>
        <v>2</v>
      </c>
      <c r="BK222">
        <v>5</v>
      </c>
      <c r="BL222" t="s">
        <v>120</v>
      </c>
      <c r="BM222">
        <v>0</v>
      </c>
      <c r="BN222" t="s">
        <v>96</v>
      </c>
      <c r="BO222" t="str">
        <f t="shared" si="48"/>
        <v>ERR</v>
      </c>
      <c r="BP222" t="s">
        <v>121</v>
      </c>
      <c r="BQ222">
        <v>2006</v>
      </c>
      <c r="BR222" t="s">
        <v>122</v>
      </c>
      <c r="BS222">
        <v>2</v>
      </c>
      <c r="BT222">
        <v>675</v>
      </c>
      <c r="BU222" t="s">
        <v>111</v>
      </c>
      <c r="BV222">
        <f t="shared" si="49"/>
        <v>3</v>
      </c>
      <c r="BW222" t="s">
        <v>111</v>
      </c>
      <c r="BX222">
        <f t="shared" si="50"/>
        <v>3</v>
      </c>
      <c r="BY222" t="s">
        <v>118</v>
      </c>
      <c r="BZ222">
        <v>351</v>
      </c>
      <c r="CA222">
        <v>33</v>
      </c>
      <c r="CB222">
        <v>0</v>
      </c>
      <c r="CC222">
        <v>0</v>
      </c>
      <c r="CD222">
        <v>0</v>
      </c>
      <c r="CE222">
        <v>0</v>
      </c>
      <c r="CF222" t="s">
        <v>96</v>
      </c>
      <c r="CG222" t="str">
        <f t="shared" si="51"/>
        <v>ERR</v>
      </c>
      <c r="CH222" t="s">
        <v>96</v>
      </c>
      <c r="CI222" t="s">
        <v>96</v>
      </c>
      <c r="CJ222">
        <v>0</v>
      </c>
      <c r="CK222">
        <v>4</v>
      </c>
      <c r="CL222">
        <v>2006</v>
      </c>
      <c r="CM222" t="s">
        <v>171</v>
      </c>
      <c r="CN222" t="s">
        <v>172</v>
      </c>
      <c r="CO222" s="1">
        <v>204900</v>
      </c>
      <c r="CP222" s="2">
        <f t="shared" si="39"/>
        <v>68.391188251001338</v>
      </c>
    </row>
    <row r="223" spans="1:94" x14ac:dyDescent="0.25">
      <c r="A223">
        <v>222</v>
      </c>
      <c r="B223">
        <v>60</v>
      </c>
      <c r="C223" t="s">
        <v>94</v>
      </c>
      <c r="D223" t="s">
        <v>96</v>
      </c>
      <c r="E223">
        <v>8068</v>
      </c>
      <c r="F223" t="s">
        <v>95</v>
      </c>
      <c r="G223" t="s">
        <v>96</v>
      </c>
      <c r="H223" t="s">
        <v>133</v>
      </c>
      <c r="I223" t="s">
        <v>98</v>
      </c>
      <c r="J223" t="s">
        <v>99</v>
      </c>
      <c r="K223" t="s">
        <v>100</v>
      </c>
      <c r="L223" t="s">
        <v>101</v>
      </c>
      <c r="M223" t="s">
        <v>206</v>
      </c>
      <c r="N223" t="s">
        <v>103</v>
      </c>
      <c r="O223" t="s">
        <v>103</v>
      </c>
      <c r="P223" t="s">
        <v>104</v>
      </c>
      <c r="Q223" t="s">
        <v>105</v>
      </c>
      <c r="R223">
        <v>6</v>
      </c>
      <c r="S223">
        <v>5</v>
      </c>
      <c r="T223">
        <v>2002</v>
      </c>
      <c r="U223">
        <v>2002</v>
      </c>
      <c r="V223" t="s">
        <v>106</v>
      </c>
      <c r="W223" t="s">
        <v>107</v>
      </c>
      <c r="X223" t="s">
        <v>108</v>
      </c>
      <c r="Y223" t="s">
        <v>108</v>
      </c>
      <c r="Z223" t="s">
        <v>130</v>
      </c>
      <c r="AA223">
        <v>0</v>
      </c>
      <c r="AB223" t="s">
        <v>110</v>
      </c>
      <c r="AC223">
        <f t="shared" si="40"/>
        <v>2</v>
      </c>
      <c r="AD223" t="s">
        <v>111</v>
      </c>
      <c r="AE223">
        <f t="shared" si="41"/>
        <v>3</v>
      </c>
      <c r="AF223" t="s">
        <v>112</v>
      </c>
      <c r="AG223" t="s">
        <v>110</v>
      </c>
      <c r="AH223">
        <f t="shared" si="42"/>
        <v>2</v>
      </c>
      <c r="AI223" t="s">
        <v>111</v>
      </c>
      <c r="AJ223">
        <f t="shared" si="43"/>
        <v>3</v>
      </c>
      <c r="AK223" t="s">
        <v>113</v>
      </c>
      <c r="AL223" t="s">
        <v>115</v>
      </c>
      <c r="AM223">
        <v>0</v>
      </c>
      <c r="AN223" t="s">
        <v>115</v>
      </c>
      <c r="AO223">
        <v>0</v>
      </c>
      <c r="AP223">
        <v>1010</v>
      </c>
      <c r="AQ223">
        <v>1010</v>
      </c>
      <c r="AR223" t="s">
        <v>116</v>
      </c>
      <c r="AS223" t="s">
        <v>117</v>
      </c>
      <c r="AT223">
        <f t="shared" si="44"/>
        <v>1</v>
      </c>
      <c r="AU223" t="s">
        <v>118</v>
      </c>
      <c r="AV223">
        <f t="shared" si="45"/>
        <v>1</v>
      </c>
      <c r="AW223" t="s">
        <v>119</v>
      </c>
      <c r="AX223">
        <v>1010</v>
      </c>
      <c r="AY223">
        <v>1257</v>
      </c>
      <c r="AZ223">
        <v>0</v>
      </c>
      <c r="BA223">
        <v>2267</v>
      </c>
      <c r="BB223">
        <f t="shared" si="46"/>
        <v>3277</v>
      </c>
      <c r="BC223">
        <v>0</v>
      </c>
      <c r="BD223">
        <v>0</v>
      </c>
      <c r="BE223">
        <v>2</v>
      </c>
      <c r="BF223">
        <v>1</v>
      </c>
      <c r="BG223">
        <v>4</v>
      </c>
      <c r="BH223">
        <v>1</v>
      </c>
      <c r="BI223" t="s">
        <v>110</v>
      </c>
      <c r="BJ223">
        <f t="shared" si="47"/>
        <v>2</v>
      </c>
      <c r="BK223">
        <v>8</v>
      </c>
      <c r="BL223" t="s">
        <v>120</v>
      </c>
      <c r="BM223">
        <v>1</v>
      </c>
      <c r="BN223" t="s">
        <v>111</v>
      </c>
      <c r="BO223">
        <f t="shared" si="48"/>
        <v>3</v>
      </c>
      <c r="BP223" t="s">
        <v>169</v>
      </c>
      <c r="BQ223">
        <v>2002</v>
      </c>
      <c r="BR223" t="s">
        <v>122</v>
      </c>
      <c r="BS223">
        <v>2</v>
      </c>
      <c r="BT223">
        <v>390</v>
      </c>
      <c r="BU223" t="s">
        <v>111</v>
      </c>
      <c r="BV223">
        <f t="shared" si="49"/>
        <v>3</v>
      </c>
      <c r="BW223" t="s">
        <v>111</v>
      </c>
      <c r="BX223">
        <f t="shared" si="50"/>
        <v>3</v>
      </c>
      <c r="BY223" t="s">
        <v>118</v>
      </c>
      <c r="BZ223">
        <v>120</v>
      </c>
      <c r="CA223">
        <v>46</v>
      </c>
      <c r="CB223">
        <v>0</v>
      </c>
      <c r="CC223">
        <v>0</v>
      </c>
      <c r="CD223">
        <v>0</v>
      </c>
      <c r="CE223">
        <v>0</v>
      </c>
      <c r="CF223" t="s">
        <v>96</v>
      </c>
      <c r="CG223" t="str">
        <f t="shared" si="51"/>
        <v>ERR</v>
      </c>
      <c r="CH223" t="s">
        <v>96</v>
      </c>
      <c r="CI223" t="s">
        <v>96</v>
      </c>
      <c r="CJ223">
        <v>0</v>
      </c>
      <c r="CK223">
        <v>12</v>
      </c>
      <c r="CL223">
        <v>2009</v>
      </c>
      <c r="CM223" t="s">
        <v>233</v>
      </c>
      <c r="CN223" t="s">
        <v>124</v>
      </c>
      <c r="CO223" s="1">
        <v>200000</v>
      </c>
      <c r="CP223" s="2">
        <f t="shared" si="39"/>
        <v>61.031431187061337</v>
      </c>
    </row>
    <row r="224" spans="1:94" x14ac:dyDescent="0.25">
      <c r="A224">
        <v>223</v>
      </c>
      <c r="B224">
        <v>60</v>
      </c>
      <c r="C224" t="s">
        <v>94</v>
      </c>
      <c r="D224">
        <v>85</v>
      </c>
      <c r="E224">
        <v>11475</v>
      </c>
      <c r="F224" t="s">
        <v>95</v>
      </c>
      <c r="G224" t="s">
        <v>96</v>
      </c>
      <c r="H224" t="s">
        <v>97</v>
      </c>
      <c r="I224" t="s">
        <v>98</v>
      </c>
      <c r="J224" t="s">
        <v>99</v>
      </c>
      <c r="K224" t="s">
        <v>100</v>
      </c>
      <c r="L224" t="s">
        <v>101</v>
      </c>
      <c r="M224" t="s">
        <v>151</v>
      </c>
      <c r="N224" t="s">
        <v>215</v>
      </c>
      <c r="O224" t="s">
        <v>103</v>
      </c>
      <c r="P224" t="s">
        <v>104</v>
      </c>
      <c r="Q224" t="s">
        <v>105</v>
      </c>
      <c r="R224">
        <v>6</v>
      </c>
      <c r="S224">
        <v>6</v>
      </c>
      <c r="T224">
        <v>1975</v>
      </c>
      <c r="U224">
        <v>1975</v>
      </c>
      <c r="V224" t="s">
        <v>106</v>
      </c>
      <c r="W224" t="s">
        <v>107</v>
      </c>
      <c r="X224" t="s">
        <v>108</v>
      </c>
      <c r="Y224" t="s">
        <v>108</v>
      </c>
      <c r="Z224" t="s">
        <v>130</v>
      </c>
      <c r="AA224">
        <v>0</v>
      </c>
      <c r="AB224" t="s">
        <v>111</v>
      </c>
      <c r="AC224">
        <f t="shared" si="40"/>
        <v>3</v>
      </c>
      <c r="AD224" t="s">
        <v>111</v>
      </c>
      <c r="AE224">
        <f t="shared" si="41"/>
        <v>3</v>
      </c>
      <c r="AF224" t="s">
        <v>131</v>
      </c>
      <c r="AG224" t="s">
        <v>110</v>
      </c>
      <c r="AH224">
        <f t="shared" si="42"/>
        <v>2</v>
      </c>
      <c r="AI224" t="s">
        <v>111</v>
      </c>
      <c r="AJ224">
        <f t="shared" si="43"/>
        <v>3</v>
      </c>
      <c r="AK224" t="s">
        <v>113</v>
      </c>
      <c r="AL224" t="s">
        <v>132</v>
      </c>
      <c r="AM224">
        <v>550</v>
      </c>
      <c r="AN224" t="s">
        <v>115</v>
      </c>
      <c r="AO224">
        <v>0</v>
      </c>
      <c r="AP224">
        <v>163</v>
      </c>
      <c r="AQ224">
        <v>713</v>
      </c>
      <c r="AR224" t="s">
        <v>116</v>
      </c>
      <c r="AS224" t="s">
        <v>111</v>
      </c>
      <c r="AT224">
        <f t="shared" si="44"/>
        <v>3</v>
      </c>
      <c r="AU224" t="s">
        <v>118</v>
      </c>
      <c r="AV224">
        <f t="shared" si="45"/>
        <v>1</v>
      </c>
      <c r="AW224" t="s">
        <v>119</v>
      </c>
      <c r="AX224">
        <v>811</v>
      </c>
      <c r="AY224">
        <v>741</v>
      </c>
      <c r="AZ224">
        <v>0</v>
      </c>
      <c r="BA224">
        <v>1552</v>
      </c>
      <c r="BB224">
        <f t="shared" si="46"/>
        <v>2265</v>
      </c>
      <c r="BC224">
        <v>1</v>
      </c>
      <c r="BD224">
        <v>0</v>
      </c>
      <c r="BE224">
        <v>2</v>
      </c>
      <c r="BF224">
        <v>1</v>
      </c>
      <c r="BG224">
        <v>3</v>
      </c>
      <c r="BH224">
        <v>1</v>
      </c>
      <c r="BI224" t="s">
        <v>111</v>
      </c>
      <c r="BJ224">
        <f t="shared" si="47"/>
        <v>3</v>
      </c>
      <c r="BK224">
        <v>6</v>
      </c>
      <c r="BL224" t="s">
        <v>120</v>
      </c>
      <c r="BM224">
        <v>1</v>
      </c>
      <c r="BN224" t="s">
        <v>111</v>
      </c>
      <c r="BO224">
        <f t="shared" si="48"/>
        <v>3</v>
      </c>
      <c r="BP224" t="s">
        <v>121</v>
      </c>
      <c r="BQ224">
        <v>1975</v>
      </c>
      <c r="BR224" t="s">
        <v>122</v>
      </c>
      <c r="BS224">
        <v>2</v>
      </c>
      <c r="BT224">
        <v>434</v>
      </c>
      <c r="BU224" t="s">
        <v>111</v>
      </c>
      <c r="BV224">
        <f t="shared" si="49"/>
        <v>3</v>
      </c>
      <c r="BW224" t="s">
        <v>111</v>
      </c>
      <c r="BX224">
        <f t="shared" si="50"/>
        <v>3</v>
      </c>
      <c r="BY224" t="s">
        <v>118</v>
      </c>
      <c r="BZ224">
        <v>209</v>
      </c>
      <c r="CA224">
        <v>208</v>
      </c>
      <c r="CB224">
        <v>0</v>
      </c>
      <c r="CC224">
        <v>0</v>
      </c>
      <c r="CD224">
        <v>0</v>
      </c>
      <c r="CE224">
        <v>0</v>
      </c>
      <c r="CF224" t="s">
        <v>96</v>
      </c>
      <c r="CG224" t="str">
        <f t="shared" si="51"/>
        <v>ERR</v>
      </c>
      <c r="CH224" t="s">
        <v>147</v>
      </c>
      <c r="CI224" t="s">
        <v>96</v>
      </c>
      <c r="CJ224">
        <v>0</v>
      </c>
      <c r="CK224">
        <v>2</v>
      </c>
      <c r="CL224">
        <v>2006</v>
      </c>
      <c r="CM224" t="s">
        <v>123</v>
      </c>
      <c r="CN224" t="s">
        <v>124</v>
      </c>
      <c r="CO224" s="1">
        <v>179900</v>
      </c>
      <c r="CP224" s="2">
        <f t="shared" si="39"/>
        <v>79.42604856512142</v>
      </c>
    </row>
    <row r="225" spans="1:94" x14ac:dyDescent="0.25">
      <c r="A225">
        <v>224</v>
      </c>
      <c r="B225">
        <v>20</v>
      </c>
      <c r="C225" t="s">
        <v>94</v>
      </c>
      <c r="D225">
        <v>70</v>
      </c>
      <c r="E225">
        <v>10500</v>
      </c>
      <c r="F225" t="s">
        <v>95</v>
      </c>
      <c r="G225" t="s">
        <v>96</v>
      </c>
      <c r="H225" t="s">
        <v>97</v>
      </c>
      <c r="I225" t="s">
        <v>98</v>
      </c>
      <c r="J225" t="s">
        <v>99</v>
      </c>
      <c r="K225" t="s">
        <v>125</v>
      </c>
      <c r="L225" t="s">
        <v>101</v>
      </c>
      <c r="M225" t="s">
        <v>175</v>
      </c>
      <c r="N225" t="s">
        <v>103</v>
      </c>
      <c r="O225" t="s">
        <v>103</v>
      </c>
      <c r="P225" t="s">
        <v>104</v>
      </c>
      <c r="Q225" t="s">
        <v>128</v>
      </c>
      <c r="R225">
        <v>4</v>
      </c>
      <c r="S225">
        <v>6</v>
      </c>
      <c r="T225">
        <v>1971</v>
      </c>
      <c r="U225">
        <v>1971</v>
      </c>
      <c r="V225" t="s">
        <v>106</v>
      </c>
      <c r="W225" t="s">
        <v>107</v>
      </c>
      <c r="X225" t="s">
        <v>153</v>
      </c>
      <c r="Y225" t="s">
        <v>153</v>
      </c>
      <c r="Z225" t="s">
        <v>130</v>
      </c>
      <c r="AA225">
        <v>0</v>
      </c>
      <c r="AB225" t="s">
        <v>111</v>
      </c>
      <c r="AC225">
        <f t="shared" si="40"/>
        <v>3</v>
      </c>
      <c r="AD225" t="s">
        <v>111</v>
      </c>
      <c r="AE225">
        <f t="shared" si="41"/>
        <v>3</v>
      </c>
      <c r="AF225" t="s">
        <v>131</v>
      </c>
      <c r="AG225" t="s">
        <v>111</v>
      </c>
      <c r="AH225">
        <f t="shared" si="42"/>
        <v>3</v>
      </c>
      <c r="AI225" t="s">
        <v>111</v>
      </c>
      <c r="AJ225">
        <f t="shared" si="43"/>
        <v>3</v>
      </c>
      <c r="AK225" t="s">
        <v>113</v>
      </c>
      <c r="AL225" t="s">
        <v>132</v>
      </c>
      <c r="AM225">
        <v>524</v>
      </c>
      <c r="AN225" t="s">
        <v>185</v>
      </c>
      <c r="AO225">
        <v>180</v>
      </c>
      <c r="AP225">
        <v>160</v>
      </c>
      <c r="AQ225">
        <v>864</v>
      </c>
      <c r="AR225" t="s">
        <v>116</v>
      </c>
      <c r="AS225" t="s">
        <v>110</v>
      </c>
      <c r="AT225">
        <f t="shared" si="44"/>
        <v>2</v>
      </c>
      <c r="AU225" t="s">
        <v>118</v>
      </c>
      <c r="AV225">
        <f t="shared" si="45"/>
        <v>1</v>
      </c>
      <c r="AW225" t="s">
        <v>119</v>
      </c>
      <c r="AX225">
        <v>864</v>
      </c>
      <c r="AY225">
        <v>0</v>
      </c>
      <c r="AZ225">
        <v>0</v>
      </c>
      <c r="BA225">
        <v>864</v>
      </c>
      <c r="BB225">
        <f t="shared" si="46"/>
        <v>1728</v>
      </c>
      <c r="BC225">
        <v>0</v>
      </c>
      <c r="BD225">
        <v>0</v>
      </c>
      <c r="BE225">
        <v>1</v>
      </c>
      <c r="BF225">
        <v>0</v>
      </c>
      <c r="BG225">
        <v>2</v>
      </c>
      <c r="BH225">
        <v>1</v>
      </c>
      <c r="BI225" t="s">
        <v>111</v>
      </c>
      <c r="BJ225">
        <f t="shared" si="47"/>
        <v>3</v>
      </c>
      <c r="BK225">
        <v>4</v>
      </c>
      <c r="BL225" t="s">
        <v>120</v>
      </c>
      <c r="BM225">
        <v>0</v>
      </c>
      <c r="BN225" t="s">
        <v>96</v>
      </c>
      <c r="BO225" t="str">
        <f t="shared" si="48"/>
        <v>ERR</v>
      </c>
      <c r="BP225" t="s">
        <v>140</v>
      </c>
      <c r="BQ225">
        <v>1989</v>
      </c>
      <c r="BR225" t="s">
        <v>115</v>
      </c>
      <c r="BS225">
        <v>2</v>
      </c>
      <c r="BT225">
        <v>576</v>
      </c>
      <c r="BU225" t="s">
        <v>111</v>
      </c>
      <c r="BV225">
        <f t="shared" si="49"/>
        <v>3</v>
      </c>
      <c r="BW225" t="s">
        <v>111</v>
      </c>
      <c r="BX225">
        <f t="shared" si="50"/>
        <v>3</v>
      </c>
      <c r="BY225" t="s">
        <v>118</v>
      </c>
      <c r="BZ225">
        <v>216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96</v>
      </c>
      <c r="CG225" t="str">
        <f t="shared" si="51"/>
        <v>ERR</v>
      </c>
      <c r="CH225" t="s">
        <v>96</v>
      </c>
      <c r="CI225" t="s">
        <v>96</v>
      </c>
      <c r="CJ225">
        <v>0</v>
      </c>
      <c r="CK225">
        <v>3</v>
      </c>
      <c r="CL225">
        <v>2009</v>
      </c>
      <c r="CM225" t="s">
        <v>123</v>
      </c>
      <c r="CN225" t="s">
        <v>141</v>
      </c>
      <c r="CO225" s="1">
        <v>97000</v>
      </c>
      <c r="CP225" s="2">
        <f t="shared" si="39"/>
        <v>56.13425925925926</v>
      </c>
    </row>
    <row r="226" spans="1:94" x14ac:dyDescent="0.25">
      <c r="A226">
        <v>225</v>
      </c>
      <c r="B226">
        <v>20</v>
      </c>
      <c r="C226" t="s">
        <v>94</v>
      </c>
      <c r="D226">
        <v>103</v>
      </c>
      <c r="E226">
        <v>13472</v>
      </c>
      <c r="F226" t="s">
        <v>95</v>
      </c>
      <c r="G226" t="s">
        <v>96</v>
      </c>
      <c r="H226" t="s">
        <v>97</v>
      </c>
      <c r="I226" t="s">
        <v>98</v>
      </c>
      <c r="J226" t="s">
        <v>99</v>
      </c>
      <c r="K226" t="s">
        <v>100</v>
      </c>
      <c r="L226" t="s">
        <v>101</v>
      </c>
      <c r="M226" t="s">
        <v>167</v>
      </c>
      <c r="N226" t="s">
        <v>103</v>
      </c>
      <c r="O226" t="s">
        <v>103</v>
      </c>
      <c r="P226" t="s">
        <v>104</v>
      </c>
      <c r="Q226" t="s">
        <v>128</v>
      </c>
      <c r="R226">
        <v>10</v>
      </c>
      <c r="S226">
        <v>5</v>
      </c>
      <c r="T226">
        <v>2003</v>
      </c>
      <c r="U226">
        <v>2003</v>
      </c>
      <c r="V226" t="s">
        <v>165</v>
      </c>
      <c r="W226" t="s">
        <v>107</v>
      </c>
      <c r="X226" t="s">
        <v>108</v>
      </c>
      <c r="Y226" t="s">
        <v>108</v>
      </c>
      <c r="Z226" t="s">
        <v>109</v>
      </c>
      <c r="AA226">
        <v>922</v>
      </c>
      <c r="AB226" t="s">
        <v>117</v>
      </c>
      <c r="AC226">
        <f t="shared" si="40"/>
        <v>1</v>
      </c>
      <c r="AD226" t="s">
        <v>111</v>
      </c>
      <c r="AE226">
        <f t="shared" si="41"/>
        <v>3</v>
      </c>
      <c r="AF226" t="s">
        <v>112</v>
      </c>
      <c r="AG226" t="s">
        <v>117</v>
      </c>
      <c r="AH226">
        <f t="shared" si="42"/>
        <v>1</v>
      </c>
      <c r="AI226" t="s">
        <v>111</v>
      </c>
      <c r="AJ226">
        <f t="shared" si="43"/>
        <v>3</v>
      </c>
      <c r="AK226" t="s">
        <v>110</v>
      </c>
      <c r="AL226" t="s">
        <v>114</v>
      </c>
      <c r="AM226">
        <v>56</v>
      </c>
      <c r="AN226" t="s">
        <v>115</v>
      </c>
      <c r="AO226">
        <v>0</v>
      </c>
      <c r="AP226">
        <v>2336</v>
      </c>
      <c r="AQ226">
        <v>2392</v>
      </c>
      <c r="AR226" t="s">
        <v>116</v>
      </c>
      <c r="AS226" t="s">
        <v>117</v>
      </c>
      <c r="AT226">
        <f t="shared" si="44"/>
        <v>1</v>
      </c>
      <c r="AU226" t="s">
        <v>118</v>
      </c>
      <c r="AV226">
        <f t="shared" si="45"/>
        <v>1</v>
      </c>
      <c r="AW226" t="s">
        <v>119</v>
      </c>
      <c r="AX226">
        <v>2392</v>
      </c>
      <c r="AY226">
        <v>0</v>
      </c>
      <c r="AZ226">
        <v>0</v>
      </c>
      <c r="BA226">
        <v>2392</v>
      </c>
      <c r="BB226">
        <f t="shared" si="46"/>
        <v>4784</v>
      </c>
      <c r="BC226">
        <v>0</v>
      </c>
      <c r="BD226">
        <v>0</v>
      </c>
      <c r="BE226">
        <v>2</v>
      </c>
      <c r="BF226">
        <v>0</v>
      </c>
      <c r="BG226">
        <v>3</v>
      </c>
      <c r="BH226">
        <v>1</v>
      </c>
      <c r="BI226" t="s">
        <v>117</v>
      </c>
      <c r="BJ226">
        <f t="shared" si="47"/>
        <v>1</v>
      </c>
      <c r="BK226">
        <v>8</v>
      </c>
      <c r="BL226" t="s">
        <v>120</v>
      </c>
      <c r="BM226">
        <v>1</v>
      </c>
      <c r="BN226" t="s">
        <v>117</v>
      </c>
      <c r="BO226">
        <f t="shared" si="48"/>
        <v>1</v>
      </c>
      <c r="BP226" t="s">
        <v>121</v>
      </c>
      <c r="BQ226">
        <v>2003</v>
      </c>
      <c r="BR226" t="s">
        <v>170</v>
      </c>
      <c r="BS226">
        <v>3</v>
      </c>
      <c r="BT226">
        <v>968</v>
      </c>
      <c r="BU226" t="s">
        <v>111</v>
      </c>
      <c r="BV226">
        <f t="shared" si="49"/>
        <v>3</v>
      </c>
      <c r="BW226" t="s">
        <v>111</v>
      </c>
      <c r="BX226">
        <f t="shared" si="50"/>
        <v>3</v>
      </c>
      <c r="BY226" t="s">
        <v>118</v>
      </c>
      <c r="BZ226">
        <v>248</v>
      </c>
      <c r="CA226">
        <v>105</v>
      </c>
      <c r="CB226">
        <v>0</v>
      </c>
      <c r="CC226">
        <v>0</v>
      </c>
      <c r="CD226">
        <v>0</v>
      </c>
      <c r="CE226">
        <v>0</v>
      </c>
      <c r="CF226" t="s">
        <v>96</v>
      </c>
      <c r="CG226" t="str">
        <f t="shared" si="51"/>
        <v>ERR</v>
      </c>
      <c r="CH226" t="s">
        <v>96</v>
      </c>
      <c r="CI226" t="s">
        <v>96</v>
      </c>
      <c r="CJ226">
        <v>0</v>
      </c>
      <c r="CK226">
        <v>6</v>
      </c>
      <c r="CL226">
        <v>2009</v>
      </c>
      <c r="CM226" t="s">
        <v>123</v>
      </c>
      <c r="CN226" t="s">
        <v>124</v>
      </c>
      <c r="CO226" s="1">
        <v>386250</v>
      </c>
      <c r="CP226" s="2">
        <f t="shared" si="39"/>
        <v>80.737876254180605</v>
      </c>
    </row>
    <row r="227" spans="1:94" x14ac:dyDescent="0.25">
      <c r="A227">
        <v>226</v>
      </c>
      <c r="B227">
        <v>160</v>
      </c>
      <c r="C227" t="s">
        <v>155</v>
      </c>
      <c r="D227">
        <v>21</v>
      </c>
      <c r="E227">
        <v>1680</v>
      </c>
      <c r="F227" t="s">
        <v>95</v>
      </c>
      <c r="G227" t="s">
        <v>96</v>
      </c>
      <c r="H227" t="s">
        <v>97</v>
      </c>
      <c r="I227" t="s">
        <v>98</v>
      </c>
      <c r="J227" t="s">
        <v>99</v>
      </c>
      <c r="K227" t="s">
        <v>100</v>
      </c>
      <c r="L227" t="s">
        <v>101</v>
      </c>
      <c r="M227" t="s">
        <v>241</v>
      </c>
      <c r="N227" t="s">
        <v>103</v>
      </c>
      <c r="O227" t="s">
        <v>103</v>
      </c>
      <c r="P227" t="s">
        <v>211</v>
      </c>
      <c r="Q227" t="s">
        <v>105</v>
      </c>
      <c r="R227">
        <v>5</v>
      </c>
      <c r="S227">
        <v>5</v>
      </c>
      <c r="T227">
        <v>1971</v>
      </c>
      <c r="U227">
        <v>1971</v>
      </c>
      <c r="V227" t="s">
        <v>106</v>
      </c>
      <c r="W227" t="s">
        <v>107</v>
      </c>
      <c r="X227" t="s">
        <v>153</v>
      </c>
      <c r="Y227" t="s">
        <v>153</v>
      </c>
      <c r="Z227" t="s">
        <v>109</v>
      </c>
      <c r="AA227">
        <v>142</v>
      </c>
      <c r="AB227" t="s">
        <v>111</v>
      </c>
      <c r="AC227">
        <f t="shared" si="40"/>
        <v>3</v>
      </c>
      <c r="AD227" t="s">
        <v>111</v>
      </c>
      <c r="AE227">
        <f t="shared" si="41"/>
        <v>3</v>
      </c>
      <c r="AF227" t="s">
        <v>131</v>
      </c>
      <c r="AG227" t="s">
        <v>111</v>
      </c>
      <c r="AH227">
        <f t="shared" si="42"/>
        <v>3</v>
      </c>
      <c r="AI227" t="s">
        <v>111</v>
      </c>
      <c r="AJ227">
        <f t="shared" si="43"/>
        <v>3</v>
      </c>
      <c r="AK227" t="s">
        <v>113</v>
      </c>
      <c r="AL227" t="s">
        <v>115</v>
      </c>
      <c r="AM227">
        <v>0</v>
      </c>
      <c r="AN227" t="s">
        <v>115</v>
      </c>
      <c r="AO227">
        <v>0</v>
      </c>
      <c r="AP227">
        <v>630</v>
      </c>
      <c r="AQ227">
        <v>630</v>
      </c>
      <c r="AR227" t="s">
        <v>116</v>
      </c>
      <c r="AS227" t="s">
        <v>111</v>
      </c>
      <c r="AT227">
        <f t="shared" si="44"/>
        <v>3</v>
      </c>
      <c r="AU227" t="s">
        <v>118</v>
      </c>
      <c r="AV227">
        <f t="shared" si="45"/>
        <v>1</v>
      </c>
      <c r="AW227" t="s">
        <v>119</v>
      </c>
      <c r="AX227">
        <v>630</v>
      </c>
      <c r="AY227">
        <v>672</v>
      </c>
      <c r="AZ227">
        <v>0</v>
      </c>
      <c r="BA227">
        <v>1302</v>
      </c>
      <c r="BB227">
        <f t="shared" si="46"/>
        <v>1932</v>
      </c>
      <c r="BC227">
        <v>0</v>
      </c>
      <c r="BD227">
        <v>0</v>
      </c>
      <c r="BE227">
        <v>2</v>
      </c>
      <c r="BF227">
        <v>1</v>
      </c>
      <c r="BG227">
        <v>3</v>
      </c>
      <c r="BH227">
        <v>1</v>
      </c>
      <c r="BI227" t="s">
        <v>111</v>
      </c>
      <c r="BJ227">
        <f t="shared" si="47"/>
        <v>3</v>
      </c>
      <c r="BK227">
        <v>6</v>
      </c>
      <c r="BL227" t="s">
        <v>120</v>
      </c>
      <c r="BM227">
        <v>0</v>
      </c>
      <c r="BN227" t="s">
        <v>96</v>
      </c>
      <c r="BO227" t="str">
        <f t="shared" si="48"/>
        <v>ERR</v>
      </c>
      <c r="BP227" t="s">
        <v>140</v>
      </c>
      <c r="BQ227">
        <v>1991</v>
      </c>
      <c r="BR227" t="s">
        <v>115</v>
      </c>
      <c r="BS227">
        <v>1</v>
      </c>
      <c r="BT227">
        <v>280</v>
      </c>
      <c r="BU227" t="s">
        <v>111</v>
      </c>
      <c r="BV227">
        <f t="shared" si="49"/>
        <v>3</v>
      </c>
      <c r="BW227" t="s">
        <v>111</v>
      </c>
      <c r="BX227">
        <f t="shared" si="50"/>
        <v>3</v>
      </c>
      <c r="BY227" t="s">
        <v>118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96</v>
      </c>
      <c r="CG227" t="str">
        <f t="shared" si="51"/>
        <v>ERR</v>
      </c>
      <c r="CH227" t="s">
        <v>96</v>
      </c>
      <c r="CI227" t="s">
        <v>96</v>
      </c>
      <c r="CJ227">
        <v>0</v>
      </c>
      <c r="CK227">
        <v>5</v>
      </c>
      <c r="CL227">
        <v>2009</v>
      </c>
      <c r="CM227" t="s">
        <v>186</v>
      </c>
      <c r="CN227" t="s">
        <v>141</v>
      </c>
      <c r="CO227" s="1">
        <v>112000</v>
      </c>
      <c r="CP227" s="2">
        <f t="shared" si="39"/>
        <v>57.971014492753625</v>
      </c>
    </row>
    <row r="228" spans="1:94" x14ac:dyDescent="0.25">
      <c r="A228">
        <v>227</v>
      </c>
      <c r="B228">
        <v>60</v>
      </c>
      <c r="C228" t="s">
        <v>94</v>
      </c>
      <c r="D228">
        <v>82</v>
      </c>
      <c r="E228">
        <v>9950</v>
      </c>
      <c r="F228" t="s">
        <v>95</v>
      </c>
      <c r="G228" t="s">
        <v>96</v>
      </c>
      <c r="H228" t="s">
        <v>133</v>
      </c>
      <c r="I228" t="s">
        <v>98</v>
      </c>
      <c r="J228" t="s">
        <v>99</v>
      </c>
      <c r="K228" t="s">
        <v>100</v>
      </c>
      <c r="L228" t="s">
        <v>101</v>
      </c>
      <c r="M228" t="s">
        <v>142</v>
      </c>
      <c r="N228" t="s">
        <v>103</v>
      </c>
      <c r="O228" t="s">
        <v>103</v>
      </c>
      <c r="P228" t="s">
        <v>104</v>
      </c>
      <c r="Q228" t="s">
        <v>105</v>
      </c>
      <c r="R228">
        <v>7</v>
      </c>
      <c r="S228">
        <v>5</v>
      </c>
      <c r="T228">
        <v>1995</v>
      </c>
      <c r="U228">
        <v>1995</v>
      </c>
      <c r="V228" t="s">
        <v>106</v>
      </c>
      <c r="W228" t="s">
        <v>107</v>
      </c>
      <c r="X228" t="s">
        <v>108</v>
      </c>
      <c r="Y228" t="s">
        <v>108</v>
      </c>
      <c r="Z228" t="s">
        <v>109</v>
      </c>
      <c r="AA228">
        <v>290</v>
      </c>
      <c r="AB228" t="s">
        <v>110</v>
      </c>
      <c r="AC228">
        <f t="shared" si="40"/>
        <v>2</v>
      </c>
      <c r="AD228" t="s">
        <v>111</v>
      </c>
      <c r="AE228">
        <f t="shared" si="41"/>
        <v>3</v>
      </c>
      <c r="AF228" t="s">
        <v>112</v>
      </c>
      <c r="AG228" t="s">
        <v>110</v>
      </c>
      <c r="AH228">
        <f t="shared" si="42"/>
        <v>2</v>
      </c>
      <c r="AI228" t="s">
        <v>111</v>
      </c>
      <c r="AJ228">
        <f t="shared" si="43"/>
        <v>3</v>
      </c>
      <c r="AK228" t="s">
        <v>113</v>
      </c>
      <c r="AL228" t="s">
        <v>114</v>
      </c>
      <c r="AM228">
        <v>565</v>
      </c>
      <c r="AN228" t="s">
        <v>115</v>
      </c>
      <c r="AO228">
        <v>0</v>
      </c>
      <c r="AP228">
        <v>638</v>
      </c>
      <c r="AQ228">
        <v>1203</v>
      </c>
      <c r="AR228" t="s">
        <v>116</v>
      </c>
      <c r="AS228" t="s">
        <v>117</v>
      </c>
      <c r="AT228">
        <f t="shared" si="44"/>
        <v>1</v>
      </c>
      <c r="AU228" t="s">
        <v>118</v>
      </c>
      <c r="AV228">
        <f t="shared" si="45"/>
        <v>1</v>
      </c>
      <c r="AW228" t="s">
        <v>119</v>
      </c>
      <c r="AX228">
        <v>1214</v>
      </c>
      <c r="AY228">
        <v>1306</v>
      </c>
      <c r="AZ228">
        <v>0</v>
      </c>
      <c r="BA228">
        <v>2520</v>
      </c>
      <c r="BB228">
        <f t="shared" si="46"/>
        <v>3723</v>
      </c>
      <c r="BC228">
        <v>0</v>
      </c>
      <c r="BD228">
        <v>0</v>
      </c>
      <c r="BE228">
        <v>2</v>
      </c>
      <c r="BF228">
        <v>1</v>
      </c>
      <c r="BG228">
        <v>4</v>
      </c>
      <c r="BH228">
        <v>1</v>
      </c>
      <c r="BI228" t="s">
        <v>110</v>
      </c>
      <c r="BJ228">
        <f t="shared" si="47"/>
        <v>2</v>
      </c>
      <c r="BK228">
        <v>9</v>
      </c>
      <c r="BL228" t="s">
        <v>120</v>
      </c>
      <c r="BM228">
        <v>1</v>
      </c>
      <c r="BN228" t="s">
        <v>111</v>
      </c>
      <c r="BO228">
        <f t="shared" si="48"/>
        <v>3</v>
      </c>
      <c r="BP228" t="s">
        <v>121</v>
      </c>
      <c r="BQ228">
        <v>1995</v>
      </c>
      <c r="BR228" t="s">
        <v>122</v>
      </c>
      <c r="BS228">
        <v>3</v>
      </c>
      <c r="BT228">
        <v>721</v>
      </c>
      <c r="BU228" t="s">
        <v>111</v>
      </c>
      <c r="BV228">
        <f t="shared" si="49"/>
        <v>3</v>
      </c>
      <c r="BW228" t="s">
        <v>111</v>
      </c>
      <c r="BX228">
        <f t="shared" si="50"/>
        <v>3</v>
      </c>
      <c r="BY228" t="s">
        <v>118</v>
      </c>
      <c r="BZ228">
        <v>224</v>
      </c>
      <c r="CA228">
        <v>114</v>
      </c>
      <c r="CB228">
        <v>0</v>
      </c>
      <c r="CC228">
        <v>0</v>
      </c>
      <c r="CD228">
        <v>0</v>
      </c>
      <c r="CE228">
        <v>0</v>
      </c>
      <c r="CF228" t="s">
        <v>96</v>
      </c>
      <c r="CG228" t="str">
        <f t="shared" si="51"/>
        <v>ERR</v>
      </c>
      <c r="CH228" t="s">
        <v>96</v>
      </c>
      <c r="CI228" t="s">
        <v>96</v>
      </c>
      <c r="CJ228">
        <v>0</v>
      </c>
      <c r="CK228">
        <v>6</v>
      </c>
      <c r="CL228">
        <v>2007</v>
      </c>
      <c r="CM228" t="s">
        <v>123</v>
      </c>
      <c r="CN228" t="s">
        <v>141</v>
      </c>
      <c r="CO228" s="1">
        <v>290000</v>
      </c>
      <c r="CP228" s="2">
        <f t="shared" si="39"/>
        <v>77.894171367177009</v>
      </c>
    </row>
    <row r="229" spans="1:94" x14ac:dyDescent="0.25">
      <c r="A229">
        <v>228</v>
      </c>
      <c r="B229">
        <v>160</v>
      </c>
      <c r="C229" t="s">
        <v>155</v>
      </c>
      <c r="D229">
        <v>21</v>
      </c>
      <c r="E229">
        <v>1869</v>
      </c>
      <c r="F229" t="s">
        <v>95</v>
      </c>
      <c r="G229" t="s">
        <v>96</v>
      </c>
      <c r="H229" t="s">
        <v>97</v>
      </c>
      <c r="I229" t="s">
        <v>98</v>
      </c>
      <c r="J229" t="s">
        <v>99</v>
      </c>
      <c r="K229" t="s">
        <v>100</v>
      </c>
      <c r="L229" t="s">
        <v>101</v>
      </c>
      <c r="M229" t="s">
        <v>241</v>
      </c>
      <c r="N229" t="s">
        <v>103</v>
      </c>
      <c r="O229" t="s">
        <v>103</v>
      </c>
      <c r="P229" t="s">
        <v>211</v>
      </c>
      <c r="Q229" t="s">
        <v>105</v>
      </c>
      <c r="R229">
        <v>6</v>
      </c>
      <c r="S229">
        <v>6</v>
      </c>
      <c r="T229">
        <v>1970</v>
      </c>
      <c r="U229">
        <v>1970</v>
      </c>
      <c r="V229" t="s">
        <v>106</v>
      </c>
      <c r="W229" t="s">
        <v>107</v>
      </c>
      <c r="X229" t="s">
        <v>153</v>
      </c>
      <c r="Y229" t="s">
        <v>153</v>
      </c>
      <c r="Z229" t="s">
        <v>109</v>
      </c>
      <c r="AA229">
        <v>127</v>
      </c>
      <c r="AB229" t="s">
        <v>111</v>
      </c>
      <c r="AC229">
        <f t="shared" si="40"/>
        <v>3</v>
      </c>
      <c r="AD229" t="s">
        <v>111</v>
      </c>
      <c r="AE229">
        <f t="shared" si="41"/>
        <v>3</v>
      </c>
      <c r="AF229" t="s">
        <v>131</v>
      </c>
      <c r="AG229" t="s">
        <v>111</v>
      </c>
      <c r="AH229">
        <f t="shared" si="42"/>
        <v>3</v>
      </c>
      <c r="AI229" t="s">
        <v>111</v>
      </c>
      <c r="AJ229">
        <f t="shared" si="43"/>
        <v>3</v>
      </c>
      <c r="AK229" t="s">
        <v>113</v>
      </c>
      <c r="AL229" t="s">
        <v>166</v>
      </c>
      <c r="AM229">
        <v>321</v>
      </c>
      <c r="AN229" t="s">
        <v>115</v>
      </c>
      <c r="AO229">
        <v>0</v>
      </c>
      <c r="AP229">
        <v>162</v>
      </c>
      <c r="AQ229">
        <v>483</v>
      </c>
      <c r="AR229" t="s">
        <v>116</v>
      </c>
      <c r="AS229" t="s">
        <v>111</v>
      </c>
      <c r="AT229">
        <f t="shared" si="44"/>
        <v>3</v>
      </c>
      <c r="AU229" t="s">
        <v>118</v>
      </c>
      <c r="AV229">
        <f t="shared" si="45"/>
        <v>1</v>
      </c>
      <c r="AW229" t="s">
        <v>119</v>
      </c>
      <c r="AX229">
        <v>483</v>
      </c>
      <c r="AY229">
        <v>504</v>
      </c>
      <c r="AZ229">
        <v>0</v>
      </c>
      <c r="BA229">
        <v>987</v>
      </c>
      <c r="BB229">
        <f t="shared" si="46"/>
        <v>1470</v>
      </c>
      <c r="BC229">
        <v>0</v>
      </c>
      <c r="BD229">
        <v>0</v>
      </c>
      <c r="BE229">
        <v>1</v>
      </c>
      <c r="BF229">
        <v>1</v>
      </c>
      <c r="BG229">
        <v>2</v>
      </c>
      <c r="BH229">
        <v>1</v>
      </c>
      <c r="BI229" t="s">
        <v>111</v>
      </c>
      <c r="BJ229">
        <f t="shared" si="47"/>
        <v>3</v>
      </c>
      <c r="BK229">
        <v>5</v>
      </c>
      <c r="BL229" t="s">
        <v>120</v>
      </c>
      <c r="BM229">
        <v>0</v>
      </c>
      <c r="BN229" t="s">
        <v>96</v>
      </c>
      <c r="BO229" t="str">
        <f t="shared" si="48"/>
        <v>ERR</v>
      </c>
      <c r="BP229" t="s">
        <v>140</v>
      </c>
      <c r="BQ229">
        <v>1987</v>
      </c>
      <c r="BR229" t="s">
        <v>115</v>
      </c>
      <c r="BS229">
        <v>1</v>
      </c>
      <c r="BT229">
        <v>280</v>
      </c>
      <c r="BU229" t="s">
        <v>111</v>
      </c>
      <c r="BV229">
        <f t="shared" si="49"/>
        <v>3</v>
      </c>
      <c r="BW229" t="s">
        <v>111</v>
      </c>
      <c r="BX229">
        <f t="shared" si="50"/>
        <v>3</v>
      </c>
      <c r="BY229" t="s">
        <v>118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 t="s">
        <v>96</v>
      </c>
      <c r="CG229" t="str">
        <f t="shared" si="51"/>
        <v>ERR</v>
      </c>
      <c r="CH229" t="s">
        <v>96</v>
      </c>
      <c r="CI229" t="s">
        <v>96</v>
      </c>
      <c r="CJ229">
        <v>0</v>
      </c>
      <c r="CK229">
        <v>9</v>
      </c>
      <c r="CL229">
        <v>2008</v>
      </c>
      <c r="CM229" t="s">
        <v>123</v>
      </c>
      <c r="CN229" t="s">
        <v>124</v>
      </c>
      <c r="CO229" s="1">
        <v>106000</v>
      </c>
      <c r="CP229" s="2">
        <f t="shared" si="39"/>
        <v>72.10884353741497</v>
      </c>
    </row>
    <row r="230" spans="1:94" x14ac:dyDescent="0.25">
      <c r="A230">
        <v>229</v>
      </c>
      <c r="B230">
        <v>20</v>
      </c>
      <c r="C230" t="s">
        <v>94</v>
      </c>
      <c r="D230">
        <v>70</v>
      </c>
      <c r="E230">
        <v>8521</v>
      </c>
      <c r="F230" t="s">
        <v>95</v>
      </c>
      <c r="G230" t="s">
        <v>96</v>
      </c>
      <c r="H230" t="s">
        <v>97</v>
      </c>
      <c r="I230" t="s">
        <v>98</v>
      </c>
      <c r="J230" t="s">
        <v>99</v>
      </c>
      <c r="K230" t="s">
        <v>125</v>
      </c>
      <c r="L230" t="s">
        <v>101</v>
      </c>
      <c r="M230" t="s">
        <v>164</v>
      </c>
      <c r="N230" t="s">
        <v>127</v>
      </c>
      <c r="O230" t="s">
        <v>103</v>
      </c>
      <c r="P230" t="s">
        <v>104</v>
      </c>
      <c r="Q230" t="s">
        <v>128</v>
      </c>
      <c r="R230">
        <v>5</v>
      </c>
      <c r="S230">
        <v>5</v>
      </c>
      <c r="T230">
        <v>1967</v>
      </c>
      <c r="U230">
        <v>1967</v>
      </c>
      <c r="V230" t="s">
        <v>106</v>
      </c>
      <c r="W230" t="s">
        <v>107</v>
      </c>
      <c r="X230" t="s">
        <v>153</v>
      </c>
      <c r="Y230" t="s">
        <v>153</v>
      </c>
      <c r="Z230" t="s">
        <v>130</v>
      </c>
      <c r="AA230">
        <v>0</v>
      </c>
      <c r="AB230" t="s">
        <v>111</v>
      </c>
      <c r="AC230">
        <f t="shared" si="40"/>
        <v>3</v>
      </c>
      <c r="AD230" t="s">
        <v>111</v>
      </c>
      <c r="AE230">
        <f t="shared" si="41"/>
        <v>3</v>
      </c>
      <c r="AF230" t="s">
        <v>131</v>
      </c>
      <c r="AG230" t="s">
        <v>111</v>
      </c>
      <c r="AH230">
        <f t="shared" si="42"/>
        <v>3</v>
      </c>
      <c r="AI230" t="s">
        <v>111</v>
      </c>
      <c r="AJ230">
        <f t="shared" si="43"/>
        <v>3</v>
      </c>
      <c r="AK230" t="s">
        <v>113</v>
      </c>
      <c r="AL230" t="s">
        <v>132</v>
      </c>
      <c r="AM230">
        <v>842</v>
      </c>
      <c r="AN230" t="s">
        <v>115</v>
      </c>
      <c r="AO230">
        <v>0</v>
      </c>
      <c r="AP230">
        <v>70</v>
      </c>
      <c r="AQ230">
        <v>912</v>
      </c>
      <c r="AR230" t="s">
        <v>116</v>
      </c>
      <c r="AS230" t="s">
        <v>111</v>
      </c>
      <c r="AT230">
        <f t="shared" si="44"/>
        <v>3</v>
      </c>
      <c r="AU230" t="s">
        <v>118</v>
      </c>
      <c r="AV230">
        <f t="shared" si="45"/>
        <v>1</v>
      </c>
      <c r="AW230" t="s">
        <v>119</v>
      </c>
      <c r="AX230">
        <v>912</v>
      </c>
      <c r="AY230">
        <v>0</v>
      </c>
      <c r="AZ230">
        <v>0</v>
      </c>
      <c r="BA230">
        <v>912</v>
      </c>
      <c r="BB230">
        <f t="shared" si="46"/>
        <v>1824</v>
      </c>
      <c r="BC230">
        <v>0</v>
      </c>
      <c r="BD230">
        <v>0</v>
      </c>
      <c r="BE230">
        <v>1</v>
      </c>
      <c r="BF230">
        <v>0</v>
      </c>
      <c r="BG230">
        <v>3</v>
      </c>
      <c r="BH230">
        <v>1</v>
      </c>
      <c r="BI230" t="s">
        <v>111</v>
      </c>
      <c r="BJ230">
        <f t="shared" si="47"/>
        <v>3</v>
      </c>
      <c r="BK230">
        <v>5</v>
      </c>
      <c r="BL230" t="s">
        <v>120</v>
      </c>
      <c r="BM230">
        <v>1</v>
      </c>
      <c r="BN230" t="s">
        <v>160</v>
      </c>
      <c r="BO230">
        <f t="shared" si="48"/>
        <v>4</v>
      </c>
      <c r="BP230" t="s">
        <v>140</v>
      </c>
      <c r="BQ230">
        <v>1974</v>
      </c>
      <c r="BR230" t="s">
        <v>115</v>
      </c>
      <c r="BS230">
        <v>1</v>
      </c>
      <c r="BT230">
        <v>336</v>
      </c>
      <c r="BU230" t="s">
        <v>111</v>
      </c>
      <c r="BV230">
        <f t="shared" si="49"/>
        <v>3</v>
      </c>
      <c r="BW230" t="s">
        <v>111</v>
      </c>
      <c r="BX230">
        <f t="shared" si="50"/>
        <v>3</v>
      </c>
      <c r="BY230" t="s">
        <v>118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96</v>
      </c>
      <c r="CG230" t="str">
        <f t="shared" si="51"/>
        <v>ERR</v>
      </c>
      <c r="CH230" t="s">
        <v>147</v>
      </c>
      <c r="CI230" t="s">
        <v>96</v>
      </c>
      <c r="CJ230">
        <v>0</v>
      </c>
      <c r="CK230">
        <v>5</v>
      </c>
      <c r="CL230">
        <v>2010</v>
      </c>
      <c r="CM230" t="s">
        <v>123</v>
      </c>
      <c r="CN230" t="s">
        <v>124</v>
      </c>
      <c r="CO230" s="1">
        <v>125000</v>
      </c>
      <c r="CP230" s="2">
        <f t="shared" si="39"/>
        <v>68.530701754385959</v>
      </c>
    </row>
    <row r="231" spans="1:94" x14ac:dyDescent="0.25">
      <c r="A231">
        <v>230</v>
      </c>
      <c r="B231">
        <v>120</v>
      </c>
      <c r="C231" t="s">
        <v>94</v>
      </c>
      <c r="D231">
        <v>43</v>
      </c>
      <c r="E231">
        <v>3182</v>
      </c>
      <c r="F231" t="s">
        <v>95</v>
      </c>
      <c r="G231" t="s">
        <v>96</v>
      </c>
      <c r="H231" t="s">
        <v>97</v>
      </c>
      <c r="I231" t="s">
        <v>98</v>
      </c>
      <c r="J231" t="s">
        <v>99</v>
      </c>
      <c r="K231" t="s">
        <v>100</v>
      </c>
      <c r="L231" t="s">
        <v>101</v>
      </c>
      <c r="M231" t="s">
        <v>240</v>
      </c>
      <c r="N231" t="s">
        <v>103</v>
      </c>
      <c r="O231" t="s">
        <v>103</v>
      </c>
      <c r="P231" t="s">
        <v>192</v>
      </c>
      <c r="Q231" t="s">
        <v>128</v>
      </c>
      <c r="R231">
        <v>7</v>
      </c>
      <c r="S231">
        <v>5</v>
      </c>
      <c r="T231">
        <v>2005</v>
      </c>
      <c r="U231">
        <v>2006</v>
      </c>
      <c r="V231" t="s">
        <v>106</v>
      </c>
      <c r="W231" t="s">
        <v>107</v>
      </c>
      <c r="X231" t="s">
        <v>108</v>
      </c>
      <c r="Y231" t="s">
        <v>108</v>
      </c>
      <c r="Z231" t="s">
        <v>109</v>
      </c>
      <c r="AA231">
        <v>16</v>
      </c>
      <c r="AB231" t="s">
        <v>110</v>
      </c>
      <c r="AC231">
        <f t="shared" si="40"/>
        <v>2</v>
      </c>
      <c r="AD231" t="s">
        <v>111</v>
      </c>
      <c r="AE231">
        <f t="shared" si="41"/>
        <v>3</v>
      </c>
      <c r="AF231" t="s">
        <v>112</v>
      </c>
      <c r="AG231" t="s">
        <v>110</v>
      </c>
      <c r="AH231">
        <f t="shared" si="42"/>
        <v>2</v>
      </c>
      <c r="AI231" t="s">
        <v>111</v>
      </c>
      <c r="AJ231">
        <f t="shared" si="43"/>
        <v>3</v>
      </c>
      <c r="AK231" t="s">
        <v>143</v>
      </c>
      <c r="AL231" t="s">
        <v>114</v>
      </c>
      <c r="AM231">
        <v>16</v>
      </c>
      <c r="AN231" t="s">
        <v>115</v>
      </c>
      <c r="AO231">
        <v>0</v>
      </c>
      <c r="AP231">
        <v>1357</v>
      </c>
      <c r="AQ231">
        <v>1373</v>
      </c>
      <c r="AR231" t="s">
        <v>116</v>
      </c>
      <c r="AS231" t="s">
        <v>117</v>
      </c>
      <c r="AT231">
        <f t="shared" si="44"/>
        <v>1</v>
      </c>
      <c r="AU231" t="s">
        <v>118</v>
      </c>
      <c r="AV231">
        <f t="shared" si="45"/>
        <v>1</v>
      </c>
      <c r="AW231" t="s">
        <v>119</v>
      </c>
      <c r="AX231">
        <v>1555</v>
      </c>
      <c r="AY231">
        <v>0</v>
      </c>
      <c r="AZ231">
        <v>0</v>
      </c>
      <c r="BA231">
        <v>1555</v>
      </c>
      <c r="BB231">
        <f t="shared" si="46"/>
        <v>2928</v>
      </c>
      <c r="BC231">
        <v>0</v>
      </c>
      <c r="BD231">
        <v>0</v>
      </c>
      <c r="BE231">
        <v>2</v>
      </c>
      <c r="BF231">
        <v>0</v>
      </c>
      <c r="BG231">
        <v>2</v>
      </c>
      <c r="BH231">
        <v>1</v>
      </c>
      <c r="BI231" t="s">
        <v>110</v>
      </c>
      <c r="BJ231">
        <f t="shared" si="47"/>
        <v>2</v>
      </c>
      <c r="BK231">
        <v>7</v>
      </c>
      <c r="BL231" t="s">
        <v>120</v>
      </c>
      <c r="BM231">
        <v>1</v>
      </c>
      <c r="BN231" t="s">
        <v>111</v>
      </c>
      <c r="BO231">
        <f t="shared" si="48"/>
        <v>3</v>
      </c>
      <c r="BP231" t="s">
        <v>121</v>
      </c>
      <c r="BQ231">
        <v>2005</v>
      </c>
      <c r="BR231" t="s">
        <v>170</v>
      </c>
      <c r="BS231">
        <v>2</v>
      </c>
      <c r="BT231">
        <v>430</v>
      </c>
      <c r="BU231" t="s">
        <v>111</v>
      </c>
      <c r="BV231">
        <f t="shared" si="49"/>
        <v>3</v>
      </c>
      <c r="BW231" t="s">
        <v>111</v>
      </c>
      <c r="BX231">
        <f t="shared" si="50"/>
        <v>3</v>
      </c>
      <c r="BY231" t="s">
        <v>118</v>
      </c>
      <c r="BZ231">
        <v>143</v>
      </c>
      <c r="CA231">
        <v>20</v>
      </c>
      <c r="CB231">
        <v>0</v>
      </c>
      <c r="CC231">
        <v>0</v>
      </c>
      <c r="CD231">
        <v>0</v>
      </c>
      <c r="CE231">
        <v>0</v>
      </c>
      <c r="CF231" t="s">
        <v>96</v>
      </c>
      <c r="CG231" t="str">
        <f t="shared" si="51"/>
        <v>ERR</v>
      </c>
      <c r="CH231" t="s">
        <v>96</v>
      </c>
      <c r="CI231" t="s">
        <v>96</v>
      </c>
      <c r="CJ231">
        <v>0</v>
      </c>
      <c r="CK231">
        <v>5</v>
      </c>
      <c r="CL231">
        <v>2009</v>
      </c>
      <c r="CM231" t="s">
        <v>123</v>
      </c>
      <c r="CN231" t="s">
        <v>124</v>
      </c>
      <c r="CO231" s="1">
        <v>192500</v>
      </c>
      <c r="CP231" s="2">
        <f t="shared" si="39"/>
        <v>65.744535519125677</v>
      </c>
    </row>
    <row r="232" spans="1:94" x14ac:dyDescent="0.25">
      <c r="A232">
        <v>231</v>
      </c>
      <c r="B232">
        <v>20</v>
      </c>
      <c r="C232" t="s">
        <v>94</v>
      </c>
      <c r="D232">
        <v>73</v>
      </c>
      <c r="E232">
        <v>8760</v>
      </c>
      <c r="F232" t="s">
        <v>95</v>
      </c>
      <c r="G232" t="s">
        <v>96</v>
      </c>
      <c r="H232" t="s">
        <v>97</v>
      </c>
      <c r="I232" t="s">
        <v>98</v>
      </c>
      <c r="J232" t="s">
        <v>99</v>
      </c>
      <c r="K232" t="s">
        <v>100</v>
      </c>
      <c r="L232" t="s">
        <v>101</v>
      </c>
      <c r="M232" t="s">
        <v>175</v>
      </c>
      <c r="N232" t="s">
        <v>103</v>
      </c>
      <c r="O232" t="s">
        <v>103</v>
      </c>
      <c r="P232" t="s">
        <v>104</v>
      </c>
      <c r="Q232" t="s">
        <v>128</v>
      </c>
      <c r="R232">
        <v>6</v>
      </c>
      <c r="S232">
        <v>6</v>
      </c>
      <c r="T232">
        <v>1959</v>
      </c>
      <c r="U232">
        <v>1959</v>
      </c>
      <c r="V232" t="s">
        <v>165</v>
      </c>
      <c r="W232" t="s">
        <v>107</v>
      </c>
      <c r="X232" t="s">
        <v>129</v>
      </c>
      <c r="Y232" t="s">
        <v>129</v>
      </c>
      <c r="Z232" t="s">
        <v>109</v>
      </c>
      <c r="AA232">
        <v>220</v>
      </c>
      <c r="AB232" t="s">
        <v>111</v>
      </c>
      <c r="AC232">
        <f t="shared" si="40"/>
        <v>3</v>
      </c>
      <c r="AD232" t="s">
        <v>111</v>
      </c>
      <c r="AE232">
        <f t="shared" si="41"/>
        <v>3</v>
      </c>
      <c r="AF232" t="s">
        <v>131</v>
      </c>
      <c r="AG232" t="s">
        <v>111</v>
      </c>
      <c r="AH232">
        <f t="shared" si="42"/>
        <v>3</v>
      </c>
      <c r="AI232" t="s">
        <v>111</v>
      </c>
      <c r="AJ232">
        <f t="shared" si="43"/>
        <v>3</v>
      </c>
      <c r="AK232" t="s">
        <v>113</v>
      </c>
      <c r="AL232" t="s">
        <v>115</v>
      </c>
      <c r="AM232">
        <v>0</v>
      </c>
      <c r="AN232" t="s">
        <v>115</v>
      </c>
      <c r="AO232">
        <v>0</v>
      </c>
      <c r="AP232">
        <v>1194</v>
      </c>
      <c r="AQ232">
        <v>1194</v>
      </c>
      <c r="AR232" t="s">
        <v>116</v>
      </c>
      <c r="AS232" t="s">
        <v>111</v>
      </c>
      <c r="AT232">
        <f t="shared" si="44"/>
        <v>3</v>
      </c>
      <c r="AU232" t="s">
        <v>118</v>
      </c>
      <c r="AV232">
        <f t="shared" si="45"/>
        <v>1</v>
      </c>
      <c r="AW232" t="s">
        <v>119</v>
      </c>
      <c r="AX232">
        <v>1194</v>
      </c>
      <c r="AY232">
        <v>0</v>
      </c>
      <c r="AZ232">
        <v>0</v>
      </c>
      <c r="BA232">
        <v>1194</v>
      </c>
      <c r="BB232">
        <f t="shared" si="46"/>
        <v>2388</v>
      </c>
      <c r="BC232">
        <v>1</v>
      </c>
      <c r="BD232">
        <v>0</v>
      </c>
      <c r="BE232">
        <v>1</v>
      </c>
      <c r="BF232">
        <v>0</v>
      </c>
      <c r="BG232">
        <v>3</v>
      </c>
      <c r="BH232">
        <v>1</v>
      </c>
      <c r="BI232" t="s">
        <v>111</v>
      </c>
      <c r="BJ232">
        <f t="shared" si="47"/>
        <v>3</v>
      </c>
      <c r="BK232">
        <v>6</v>
      </c>
      <c r="BL232" t="s">
        <v>120</v>
      </c>
      <c r="BM232">
        <v>0</v>
      </c>
      <c r="BN232" t="s">
        <v>96</v>
      </c>
      <c r="BO232" t="str">
        <f t="shared" si="48"/>
        <v>ERR</v>
      </c>
      <c r="BP232" t="s">
        <v>121</v>
      </c>
      <c r="BQ232">
        <v>1959</v>
      </c>
      <c r="BR232" t="s">
        <v>122</v>
      </c>
      <c r="BS232">
        <v>1</v>
      </c>
      <c r="BT232">
        <v>312</v>
      </c>
      <c r="BU232" t="s">
        <v>111</v>
      </c>
      <c r="BV232">
        <f t="shared" si="49"/>
        <v>3</v>
      </c>
      <c r="BW232" t="s">
        <v>111</v>
      </c>
      <c r="BX232">
        <f t="shared" si="50"/>
        <v>3</v>
      </c>
      <c r="BY232" t="s">
        <v>118</v>
      </c>
      <c r="BZ232">
        <v>0</v>
      </c>
      <c r="CA232">
        <v>0</v>
      </c>
      <c r="CB232">
        <v>120</v>
      </c>
      <c r="CC232">
        <v>0</v>
      </c>
      <c r="CD232">
        <v>0</v>
      </c>
      <c r="CE232">
        <v>0</v>
      </c>
      <c r="CF232" t="s">
        <v>96</v>
      </c>
      <c r="CG232" t="str">
        <f t="shared" si="51"/>
        <v>ERR</v>
      </c>
      <c r="CH232" t="s">
        <v>96</v>
      </c>
      <c r="CI232" t="s">
        <v>96</v>
      </c>
      <c r="CJ232">
        <v>0</v>
      </c>
      <c r="CK232">
        <v>4</v>
      </c>
      <c r="CL232">
        <v>2010</v>
      </c>
      <c r="CM232" t="s">
        <v>123</v>
      </c>
      <c r="CN232" t="s">
        <v>124</v>
      </c>
      <c r="CO232" s="1">
        <v>148000</v>
      </c>
      <c r="CP232" s="2">
        <f t="shared" si="39"/>
        <v>61.976549413735341</v>
      </c>
    </row>
    <row r="233" spans="1:94" x14ac:dyDescent="0.25">
      <c r="A233">
        <v>232</v>
      </c>
      <c r="B233">
        <v>60</v>
      </c>
      <c r="C233" t="s">
        <v>94</v>
      </c>
      <c r="D233">
        <v>174</v>
      </c>
      <c r="E233">
        <v>15138</v>
      </c>
      <c r="F233" t="s">
        <v>95</v>
      </c>
      <c r="G233" t="s">
        <v>96</v>
      </c>
      <c r="H233" t="s">
        <v>133</v>
      </c>
      <c r="I233" t="s">
        <v>98</v>
      </c>
      <c r="J233" t="s">
        <v>99</v>
      </c>
      <c r="K233" t="s">
        <v>100</v>
      </c>
      <c r="L233" t="s">
        <v>101</v>
      </c>
      <c r="M233" t="s">
        <v>142</v>
      </c>
      <c r="N233" t="s">
        <v>103</v>
      </c>
      <c r="O233" t="s">
        <v>103</v>
      </c>
      <c r="P233" t="s">
        <v>104</v>
      </c>
      <c r="Q233" t="s">
        <v>105</v>
      </c>
      <c r="R233">
        <v>8</v>
      </c>
      <c r="S233">
        <v>5</v>
      </c>
      <c r="T233">
        <v>1995</v>
      </c>
      <c r="U233">
        <v>1996</v>
      </c>
      <c r="V233" t="s">
        <v>106</v>
      </c>
      <c r="W233" t="s">
        <v>107</v>
      </c>
      <c r="X233" t="s">
        <v>108</v>
      </c>
      <c r="Y233" t="s">
        <v>108</v>
      </c>
      <c r="Z233" t="s">
        <v>109</v>
      </c>
      <c r="AA233">
        <v>506</v>
      </c>
      <c r="AB233" t="s">
        <v>110</v>
      </c>
      <c r="AC233">
        <f t="shared" si="40"/>
        <v>2</v>
      </c>
      <c r="AD233" t="s">
        <v>111</v>
      </c>
      <c r="AE233">
        <f t="shared" si="41"/>
        <v>3</v>
      </c>
      <c r="AF233" t="s">
        <v>112</v>
      </c>
      <c r="AG233" t="s">
        <v>110</v>
      </c>
      <c r="AH233">
        <f t="shared" si="42"/>
        <v>2</v>
      </c>
      <c r="AI233" t="s">
        <v>111</v>
      </c>
      <c r="AJ233">
        <f t="shared" si="43"/>
        <v>3</v>
      </c>
      <c r="AK233" t="s">
        <v>113</v>
      </c>
      <c r="AL233" t="s">
        <v>114</v>
      </c>
      <c r="AM233">
        <v>689</v>
      </c>
      <c r="AN233" t="s">
        <v>115</v>
      </c>
      <c r="AO233">
        <v>0</v>
      </c>
      <c r="AP233">
        <v>773</v>
      </c>
      <c r="AQ233">
        <v>1462</v>
      </c>
      <c r="AR233" t="s">
        <v>116</v>
      </c>
      <c r="AS233" t="s">
        <v>117</v>
      </c>
      <c r="AT233">
        <f t="shared" si="44"/>
        <v>1</v>
      </c>
      <c r="AU233" t="s">
        <v>118</v>
      </c>
      <c r="AV233">
        <f t="shared" si="45"/>
        <v>1</v>
      </c>
      <c r="AW233" t="s">
        <v>119</v>
      </c>
      <c r="AX233">
        <v>1490</v>
      </c>
      <c r="AY233">
        <v>1304</v>
      </c>
      <c r="AZ233">
        <v>0</v>
      </c>
      <c r="BA233">
        <v>2794</v>
      </c>
      <c r="BB233">
        <f t="shared" si="46"/>
        <v>4256</v>
      </c>
      <c r="BC233">
        <v>1</v>
      </c>
      <c r="BD233">
        <v>0</v>
      </c>
      <c r="BE233">
        <v>2</v>
      </c>
      <c r="BF233">
        <v>1</v>
      </c>
      <c r="BG233">
        <v>4</v>
      </c>
      <c r="BH233">
        <v>1</v>
      </c>
      <c r="BI233" t="s">
        <v>117</v>
      </c>
      <c r="BJ233">
        <f t="shared" si="47"/>
        <v>1</v>
      </c>
      <c r="BK233">
        <v>9</v>
      </c>
      <c r="BL233" t="s">
        <v>120</v>
      </c>
      <c r="BM233">
        <v>1</v>
      </c>
      <c r="BN233" t="s">
        <v>111</v>
      </c>
      <c r="BO233">
        <f t="shared" si="48"/>
        <v>3</v>
      </c>
      <c r="BP233" t="s">
        <v>121</v>
      </c>
      <c r="BQ233">
        <v>1995</v>
      </c>
      <c r="BR233" t="s">
        <v>170</v>
      </c>
      <c r="BS233">
        <v>3</v>
      </c>
      <c r="BT233">
        <v>810</v>
      </c>
      <c r="BU233" t="s">
        <v>111</v>
      </c>
      <c r="BV233">
        <f t="shared" si="49"/>
        <v>3</v>
      </c>
      <c r="BW233" t="s">
        <v>111</v>
      </c>
      <c r="BX233">
        <f t="shared" si="50"/>
        <v>3</v>
      </c>
      <c r="BY233" t="s">
        <v>118</v>
      </c>
      <c r="BZ233">
        <v>0</v>
      </c>
      <c r="CA233">
        <v>146</v>
      </c>
      <c r="CB233">
        <v>202</v>
      </c>
      <c r="CC233">
        <v>0</v>
      </c>
      <c r="CD233">
        <v>0</v>
      </c>
      <c r="CE233">
        <v>0</v>
      </c>
      <c r="CF233" t="s">
        <v>96</v>
      </c>
      <c r="CG233" t="str">
        <f t="shared" si="51"/>
        <v>ERR</v>
      </c>
      <c r="CH233" t="s">
        <v>96</v>
      </c>
      <c r="CI233" t="s">
        <v>96</v>
      </c>
      <c r="CJ233">
        <v>0</v>
      </c>
      <c r="CK233">
        <v>7</v>
      </c>
      <c r="CL233">
        <v>2009</v>
      </c>
      <c r="CM233" t="s">
        <v>123</v>
      </c>
      <c r="CN233" t="s">
        <v>124</v>
      </c>
      <c r="CO233" s="1">
        <v>403000</v>
      </c>
      <c r="CP233" s="2">
        <f t="shared" si="39"/>
        <v>94.689849624060145</v>
      </c>
    </row>
    <row r="234" spans="1:94" x14ac:dyDescent="0.25">
      <c r="A234">
        <v>233</v>
      </c>
      <c r="B234">
        <v>160</v>
      </c>
      <c r="C234" t="s">
        <v>155</v>
      </c>
      <c r="D234">
        <v>21</v>
      </c>
      <c r="E234">
        <v>1680</v>
      </c>
      <c r="F234" t="s">
        <v>95</v>
      </c>
      <c r="G234" t="s">
        <v>96</v>
      </c>
      <c r="H234" t="s">
        <v>97</v>
      </c>
      <c r="I234" t="s">
        <v>98</v>
      </c>
      <c r="J234" t="s">
        <v>99</v>
      </c>
      <c r="K234" t="s">
        <v>100</v>
      </c>
      <c r="L234" t="s">
        <v>101</v>
      </c>
      <c r="M234" t="s">
        <v>241</v>
      </c>
      <c r="N234" t="s">
        <v>103</v>
      </c>
      <c r="O234" t="s">
        <v>103</v>
      </c>
      <c r="P234" t="s">
        <v>211</v>
      </c>
      <c r="Q234" t="s">
        <v>105</v>
      </c>
      <c r="R234">
        <v>6</v>
      </c>
      <c r="S234">
        <v>5</v>
      </c>
      <c r="T234">
        <v>1972</v>
      </c>
      <c r="U234">
        <v>1972</v>
      </c>
      <c r="V234" t="s">
        <v>106</v>
      </c>
      <c r="W234" t="s">
        <v>107</v>
      </c>
      <c r="X234" t="s">
        <v>153</v>
      </c>
      <c r="Y234" t="s">
        <v>153</v>
      </c>
      <c r="Z234" t="s">
        <v>109</v>
      </c>
      <c r="AA234">
        <v>297</v>
      </c>
      <c r="AB234" t="s">
        <v>111</v>
      </c>
      <c r="AC234">
        <f t="shared" si="40"/>
        <v>3</v>
      </c>
      <c r="AD234" t="s">
        <v>111</v>
      </c>
      <c r="AE234">
        <f t="shared" si="41"/>
        <v>3</v>
      </c>
      <c r="AF234" t="s">
        <v>131</v>
      </c>
      <c r="AG234" t="s">
        <v>111</v>
      </c>
      <c r="AH234">
        <f t="shared" si="42"/>
        <v>3</v>
      </c>
      <c r="AI234" t="s">
        <v>111</v>
      </c>
      <c r="AJ234">
        <f t="shared" si="43"/>
        <v>3</v>
      </c>
      <c r="AK234" t="s">
        <v>113</v>
      </c>
      <c r="AL234" t="s">
        <v>115</v>
      </c>
      <c r="AM234">
        <v>0</v>
      </c>
      <c r="AN234" t="s">
        <v>115</v>
      </c>
      <c r="AO234">
        <v>0</v>
      </c>
      <c r="AP234">
        <v>483</v>
      </c>
      <c r="AQ234">
        <v>483</v>
      </c>
      <c r="AR234" t="s">
        <v>116</v>
      </c>
      <c r="AS234" t="s">
        <v>111</v>
      </c>
      <c r="AT234">
        <f t="shared" si="44"/>
        <v>3</v>
      </c>
      <c r="AU234" t="s">
        <v>118</v>
      </c>
      <c r="AV234">
        <f t="shared" si="45"/>
        <v>1</v>
      </c>
      <c r="AW234" t="s">
        <v>119</v>
      </c>
      <c r="AX234">
        <v>483</v>
      </c>
      <c r="AY234">
        <v>504</v>
      </c>
      <c r="AZ234">
        <v>0</v>
      </c>
      <c r="BA234">
        <v>987</v>
      </c>
      <c r="BB234">
        <f t="shared" si="46"/>
        <v>1470</v>
      </c>
      <c r="BC234">
        <v>0</v>
      </c>
      <c r="BD234">
        <v>0</v>
      </c>
      <c r="BE234">
        <v>1</v>
      </c>
      <c r="BF234">
        <v>1</v>
      </c>
      <c r="BG234">
        <v>2</v>
      </c>
      <c r="BH234">
        <v>1</v>
      </c>
      <c r="BI234" t="s">
        <v>111</v>
      </c>
      <c r="BJ234">
        <f t="shared" si="47"/>
        <v>3</v>
      </c>
      <c r="BK234">
        <v>5</v>
      </c>
      <c r="BL234" t="s">
        <v>120</v>
      </c>
      <c r="BM234">
        <v>1</v>
      </c>
      <c r="BN234" t="s">
        <v>225</v>
      </c>
      <c r="BO234">
        <f t="shared" si="48"/>
        <v>5</v>
      </c>
      <c r="BP234" t="s">
        <v>121</v>
      </c>
      <c r="BQ234">
        <v>1972</v>
      </c>
      <c r="BR234" t="s">
        <v>115</v>
      </c>
      <c r="BS234">
        <v>1</v>
      </c>
      <c r="BT234">
        <v>288</v>
      </c>
      <c r="BU234" t="s">
        <v>111</v>
      </c>
      <c r="BV234">
        <f t="shared" si="49"/>
        <v>3</v>
      </c>
      <c r="BW234" t="s">
        <v>111</v>
      </c>
      <c r="BX234">
        <f t="shared" si="50"/>
        <v>3</v>
      </c>
      <c r="BY234" t="s">
        <v>118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96</v>
      </c>
      <c r="CG234" t="str">
        <f t="shared" si="51"/>
        <v>ERR</v>
      </c>
      <c r="CH234" t="s">
        <v>96</v>
      </c>
      <c r="CI234" t="s">
        <v>96</v>
      </c>
      <c r="CJ234">
        <v>0</v>
      </c>
      <c r="CK234">
        <v>6</v>
      </c>
      <c r="CL234">
        <v>2006</v>
      </c>
      <c r="CM234" t="s">
        <v>123</v>
      </c>
      <c r="CN234" t="s">
        <v>124</v>
      </c>
      <c r="CO234" s="1">
        <v>94500</v>
      </c>
      <c r="CP234" s="2">
        <f t="shared" si="39"/>
        <v>64.285714285714292</v>
      </c>
    </row>
    <row r="235" spans="1:94" x14ac:dyDescent="0.25">
      <c r="A235">
        <v>234</v>
      </c>
      <c r="B235">
        <v>20</v>
      </c>
      <c r="C235" t="s">
        <v>94</v>
      </c>
      <c r="D235">
        <v>75</v>
      </c>
      <c r="E235">
        <v>10650</v>
      </c>
      <c r="F235" t="s">
        <v>95</v>
      </c>
      <c r="G235" t="s">
        <v>96</v>
      </c>
      <c r="H235" t="s">
        <v>97</v>
      </c>
      <c r="I235" t="s">
        <v>98</v>
      </c>
      <c r="J235" t="s">
        <v>99</v>
      </c>
      <c r="K235" t="s">
        <v>135</v>
      </c>
      <c r="L235" t="s">
        <v>101</v>
      </c>
      <c r="M235" t="s">
        <v>102</v>
      </c>
      <c r="N235" t="s">
        <v>103</v>
      </c>
      <c r="O235" t="s">
        <v>103</v>
      </c>
      <c r="P235" t="s">
        <v>104</v>
      </c>
      <c r="Q235" t="s">
        <v>128</v>
      </c>
      <c r="R235">
        <v>5</v>
      </c>
      <c r="S235">
        <v>6</v>
      </c>
      <c r="T235">
        <v>1976</v>
      </c>
      <c r="U235">
        <v>1976</v>
      </c>
      <c r="V235" t="s">
        <v>106</v>
      </c>
      <c r="W235" t="s">
        <v>107</v>
      </c>
      <c r="X235" t="s">
        <v>153</v>
      </c>
      <c r="Y235" t="s">
        <v>153</v>
      </c>
      <c r="Z235" t="s">
        <v>130</v>
      </c>
      <c r="AA235">
        <v>0</v>
      </c>
      <c r="AB235" t="s">
        <v>111</v>
      </c>
      <c r="AC235">
        <f t="shared" si="40"/>
        <v>3</v>
      </c>
      <c r="AD235" t="s">
        <v>111</v>
      </c>
      <c r="AE235">
        <f t="shared" si="41"/>
        <v>3</v>
      </c>
      <c r="AF235" t="s">
        <v>131</v>
      </c>
      <c r="AG235" t="s">
        <v>111</v>
      </c>
      <c r="AH235">
        <f t="shared" si="42"/>
        <v>3</v>
      </c>
      <c r="AI235" t="s">
        <v>110</v>
      </c>
      <c r="AJ235">
        <f t="shared" si="43"/>
        <v>2</v>
      </c>
      <c r="AK235" t="s">
        <v>143</v>
      </c>
      <c r="AL235" t="s">
        <v>185</v>
      </c>
      <c r="AM235">
        <v>182</v>
      </c>
      <c r="AN235" t="s">
        <v>132</v>
      </c>
      <c r="AO235">
        <v>712</v>
      </c>
      <c r="AP235">
        <v>0</v>
      </c>
      <c r="AQ235">
        <v>894</v>
      </c>
      <c r="AR235" t="s">
        <v>116</v>
      </c>
      <c r="AS235" t="s">
        <v>111</v>
      </c>
      <c r="AT235">
        <f t="shared" si="44"/>
        <v>3</v>
      </c>
      <c r="AU235" t="s">
        <v>118</v>
      </c>
      <c r="AV235">
        <f t="shared" si="45"/>
        <v>1</v>
      </c>
      <c r="AW235" t="s">
        <v>119</v>
      </c>
      <c r="AX235">
        <v>894</v>
      </c>
      <c r="AY235">
        <v>0</v>
      </c>
      <c r="AZ235">
        <v>0</v>
      </c>
      <c r="BA235">
        <v>894</v>
      </c>
      <c r="BB235">
        <f t="shared" si="46"/>
        <v>1788</v>
      </c>
      <c r="BC235">
        <v>1</v>
      </c>
      <c r="BD235">
        <v>0</v>
      </c>
      <c r="BE235">
        <v>1</v>
      </c>
      <c r="BF235">
        <v>0</v>
      </c>
      <c r="BG235">
        <v>3</v>
      </c>
      <c r="BH235">
        <v>1</v>
      </c>
      <c r="BI235" t="s">
        <v>111</v>
      </c>
      <c r="BJ235">
        <f t="shared" si="47"/>
        <v>3</v>
      </c>
      <c r="BK235">
        <v>5</v>
      </c>
      <c r="BL235" t="s">
        <v>120</v>
      </c>
      <c r="BM235">
        <v>0</v>
      </c>
      <c r="BN235" t="s">
        <v>96</v>
      </c>
      <c r="BO235" t="str">
        <f t="shared" si="48"/>
        <v>ERR</v>
      </c>
      <c r="BP235" t="s">
        <v>121</v>
      </c>
      <c r="BQ235">
        <v>1976</v>
      </c>
      <c r="BR235" t="s">
        <v>115</v>
      </c>
      <c r="BS235">
        <v>1</v>
      </c>
      <c r="BT235">
        <v>308</v>
      </c>
      <c r="BU235" t="s">
        <v>111</v>
      </c>
      <c r="BV235">
        <f t="shared" si="49"/>
        <v>3</v>
      </c>
      <c r="BW235" t="s">
        <v>111</v>
      </c>
      <c r="BX235">
        <f t="shared" si="50"/>
        <v>3</v>
      </c>
      <c r="BY235" t="s">
        <v>118</v>
      </c>
      <c r="BZ235">
        <v>365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96</v>
      </c>
      <c r="CG235" t="str">
        <f t="shared" si="51"/>
        <v>ERR</v>
      </c>
      <c r="CH235" t="s">
        <v>147</v>
      </c>
      <c r="CI235" t="s">
        <v>96</v>
      </c>
      <c r="CJ235">
        <v>0</v>
      </c>
      <c r="CK235">
        <v>2</v>
      </c>
      <c r="CL235">
        <v>2010</v>
      </c>
      <c r="CM235" t="s">
        <v>123</v>
      </c>
      <c r="CN235" t="s">
        <v>124</v>
      </c>
      <c r="CO235" s="1">
        <v>128200</v>
      </c>
      <c r="CP235" s="2">
        <f t="shared" si="39"/>
        <v>71.700223713646537</v>
      </c>
    </row>
    <row r="236" spans="1:94" x14ac:dyDescent="0.25">
      <c r="A236">
        <v>235</v>
      </c>
      <c r="B236">
        <v>60</v>
      </c>
      <c r="C236" t="s">
        <v>94</v>
      </c>
      <c r="D236" t="s">
        <v>96</v>
      </c>
      <c r="E236">
        <v>7851</v>
      </c>
      <c r="F236" t="s">
        <v>95</v>
      </c>
      <c r="G236" t="s">
        <v>96</v>
      </c>
      <c r="H236" t="s">
        <v>97</v>
      </c>
      <c r="I236" t="s">
        <v>98</v>
      </c>
      <c r="J236" t="s">
        <v>99</v>
      </c>
      <c r="K236" t="s">
        <v>100</v>
      </c>
      <c r="L236" t="s">
        <v>101</v>
      </c>
      <c r="M236" t="s">
        <v>206</v>
      </c>
      <c r="N236" t="s">
        <v>103</v>
      </c>
      <c r="O236" t="s">
        <v>103</v>
      </c>
      <c r="P236" t="s">
        <v>104</v>
      </c>
      <c r="Q236" t="s">
        <v>105</v>
      </c>
      <c r="R236">
        <v>6</v>
      </c>
      <c r="S236">
        <v>5</v>
      </c>
      <c r="T236">
        <v>2002</v>
      </c>
      <c r="U236">
        <v>2002</v>
      </c>
      <c r="V236" t="s">
        <v>106</v>
      </c>
      <c r="W236" t="s">
        <v>107</v>
      </c>
      <c r="X236" t="s">
        <v>108</v>
      </c>
      <c r="Y236" t="s">
        <v>108</v>
      </c>
      <c r="Z236" t="s">
        <v>96</v>
      </c>
      <c r="AA236" t="s">
        <v>96</v>
      </c>
      <c r="AB236" t="s">
        <v>110</v>
      </c>
      <c r="AC236">
        <f t="shared" si="40"/>
        <v>2</v>
      </c>
      <c r="AD236" t="s">
        <v>111</v>
      </c>
      <c r="AE236">
        <f t="shared" si="41"/>
        <v>3</v>
      </c>
      <c r="AF236" t="s">
        <v>112</v>
      </c>
      <c r="AG236" t="s">
        <v>110</v>
      </c>
      <c r="AH236">
        <f t="shared" si="42"/>
        <v>2</v>
      </c>
      <c r="AI236" t="s">
        <v>111</v>
      </c>
      <c r="AJ236">
        <f t="shared" si="43"/>
        <v>3</v>
      </c>
      <c r="AK236" t="s">
        <v>113</v>
      </c>
      <c r="AL236" t="s">
        <v>114</v>
      </c>
      <c r="AM236">
        <v>625</v>
      </c>
      <c r="AN236" t="s">
        <v>115</v>
      </c>
      <c r="AO236">
        <v>0</v>
      </c>
      <c r="AP236">
        <v>235</v>
      </c>
      <c r="AQ236">
        <v>860</v>
      </c>
      <c r="AR236" t="s">
        <v>116</v>
      </c>
      <c r="AS236" t="s">
        <v>117</v>
      </c>
      <c r="AT236">
        <f t="shared" si="44"/>
        <v>1</v>
      </c>
      <c r="AU236" t="s">
        <v>118</v>
      </c>
      <c r="AV236">
        <f t="shared" si="45"/>
        <v>1</v>
      </c>
      <c r="AW236" t="s">
        <v>119</v>
      </c>
      <c r="AX236">
        <v>860</v>
      </c>
      <c r="AY236">
        <v>1100</v>
      </c>
      <c r="AZ236">
        <v>0</v>
      </c>
      <c r="BA236">
        <v>1960</v>
      </c>
      <c r="BB236">
        <f t="shared" si="46"/>
        <v>2820</v>
      </c>
      <c r="BC236">
        <v>1</v>
      </c>
      <c r="BD236">
        <v>0</v>
      </c>
      <c r="BE236">
        <v>2</v>
      </c>
      <c r="BF236">
        <v>1</v>
      </c>
      <c r="BG236">
        <v>4</v>
      </c>
      <c r="BH236">
        <v>1</v>
      </c>
      <c r="BI236" t="s">
        <v>110</v>
      </c>
      <c r="BJ236">
        <f t="shared" si="47"/>
        <v>2</v>
      </c>
      <c r="BK236">
        <v>8</v>
      </c>
      <c r="BL236" t="s">
        <v>120</v>
      </c>
      <c r="BM236">
        <v>2</v>
      </c>
      <c r="BN236" t="s">
        <v>111</v>
      </c>
      <c r="BO236">
        <f t="shared" si="48"/>
        <v>3</v>
      </c>
      <c r="BP236" t="s">
        <v>169</v>
      </c>
      <c r="BQ236">
        <v>2002</v>
      </c>
      <c r="BR236" t="s">
        <v>170</v>
      </c>
      <c r="BS236">
        <v>2</v>
      </c>
      <c r="BT236">
        <v>440</v>
      </c>
      <c r="BU236" t="s">
        <v>111</v>
      </c>
      <c r="BV236">
        <f t="shared" si="49"/>
        <v>3</v>
      </c>
      <c r="BW236" t="s">
        <v>111</v>
      </c>
      <c r="BX236">
        <f t="shared" si="50"/>
        <v>3</v>
      </c>
      <c r="BY236" t="s">
        <v>118</v>
      </c>
      <c r="BZ236">
        <v>288</v>
      </c>
      <c r="CA236">
        <v>48</v>
      </c>
      <c r="CB236">
        <v>0</v>
      </c>
      <c r="CC236">
        <v>0</v>
      </c>
      <c r="CD236">
        <v>0</v>
      </c>
      <c r="CE236">
        <v>0</v>
      </c>
      <c r="CF236" t="s">
        <v>96</v>
      </c>
      <c r="CG236" t="str">
        <f t="shared" si="51"/>
        <v>ERR</v>
      </c>
      <c r="CH236" t="s">
        <v>96</v>
      </c>
      <c r="CI236" t="s">
        <v>96</v>
      </c>
      <c r="CJ236">
        <v>0</v>
      </c>
      <c r="CK236">
        <v>5</v>
      </c>
      <c r="CL236">
        <v>2010</v>
      </c>
      <c r="CM236" t="s">
        <v>123</v>
      </c>
      <c r="CN236" t="s">
        <v>124</v>
      </c>
      <c r="CO236" s="1">
        <v>216500</v>
      </c>
      <c r="CP236" s="2">
        <f t="shared" si="39"/>
        <v>76.773049645390074</v>
      </c>
    </row>
    <row r="237" spans="1:94" x14ac:dyDescent="0.25">
      <c r="A237">
        <v>236</v>
      </c>
      <c r="B237">
        <v>160</v>
      </c>
      <c r="C237" t="s">
        <v>155</v>
      </c>
      <c r="D237">
        <v>21</v>
      </c>
      <c r="E237">
        <v>1680</v>
      </c>
      <c r="F237" t="s">
        <v>95</v>
      </c>
      <c r="G237" t="s">
        <v>96</v>
      </c>
      <c r="H237" t="s">
        <v>97</v>
      </c>
      <c r="I237" t="s">
        <v>98</v>
      </c>
      <c r="J237" t="s">
        <v>99</v>
      </c>
      <c r="K237" t="s">
        <v>100</v>
      </c>
      <c r="L237" t="s">
        <v>101</v>
      </c>
      <c r="M237" t="s">
        <v>241</v>
      </c>
      <c r="N237" t="s">
        <v>103</v>
      </c>
      <c r="O237" t="s">
        <v>103</v>
      </c>
      <c r="P237" t="s">
        <v>192</v>
      </c>
      <c r="Q237" t="s">
        <v>105</v>
      </c>
      <c r="R237">
        <v>6</v>
      </c>
      <c r="S237">
        <v>3</v>
      </c>
      <c r="T237">
        <v>1971</v>
      </c>
      <c r="U237">
        <v>1971</v>
      </c>
      <c r="V237" t="s">
        <v>106</v>
      </c>
      <c r="W237" t="s">
        <v>107</v>
      </c>
      <c r="X237" t="s">
        <v>153</v>
      </c>
      <c r="Y237" t="s">
        <v>153</v>
      </c>
      <c r="Z237" t="s">
        <v>109</v>
      </c>
      <c r="AA237">
        <v>604</v>
      </c>
      <c r="AB237" t="s">
        <v>111</v>
      </c>
      <c r="AC237">
        <f t="shared" si="40"/>
        <v>3</v>
      </c>
      <c r="AD237" t="s">
        <v>111</v>
      </c>
      <c r="AE237">
        <f t="shared" si="41"/>
        <v>3</v>
      </c>
      <c r="AF237" t="s">
        <v>131</v>
      </c>
      <c r="AG237" t="s">
        <v>111</v>
      </c>
      <c r="AH237">
        <f t="shared" si="42"/>
        <v>3</v>
      </c>
      <c r="AI237" t="s">
        <v>111</v>
      </c>
      <c r="AJ237">
        <f t="shared" si="43"/>
        <v>3</v>
      </c>
      <c r="AK237" t="s">
        <v>113</v>
      </c>
      <c r="AL237" t="s">
        <v>132</v>
      </c>
      <c r="AM237">
        <v>358</v>
      </c>
      <c r="AN237" t="s">
        <v>115</v>
      </c>
      <c r="AO237">
        <v>0</v>
      </c>
      <c r="AP237">
        <v>125</v>
      </c>
      <c r="AQ237">
        <v>483</v>
      </c>
      <c r="AR237" t="s">
        <v>116</v>
      </c>
      <c r="AS237" t="s">
        <v>111</v>
      </c>
      <c r="AT237">
        <f t="shared" si="44"/>
        <v>3</v>
      </c>
      <c r="AU237" t="s">
        <v>118</v>
      </c>
      <c r="AV237">
        <f t="shared" si="45"/>
        <v>1</v>
      </c>
      <c r="AW237" t="s">
        <v>119</v>
      </c>
      <c r="AX237">
        <v>483</v>
      </c>
      <c r="AY237">
        <v>504</v>
      </c>
      <c r="AZ237">
        <v>0</v>
      </c>
      <c r="BA237">
        <v>987</v>
      </c>
      <c r="BB237">
        <f t="shared" si="46"/>
        <v>1470</v>
      </c>
      <c r="BC237">
        <v>0</v>
      </c>
      <c r="BD237">
        <v>0</v>
      </c>
      <c r="BE237">
        <v>1</v>
      </c>
      <c r="BF237">
        <v>1</v>
      </c>
      <c r="BG237">
        <v>2</v>
      </c>
      <c r="BH237">
        <v>1</v>
      </c>
      <c r="BI237" t="s">
        <v>111</v>
      </c>
      <c r="BJ237">
        <f t="shared" si="47"/>
        <v>3</v>
      </c>
      <c r="BK237">
        <v>5</v>
      </c>
      <c r="BL237" t="s">
        <v>120</v>
      </c>
      <c r="BM237">
        <v>0</v>
      </c>
      <c r="BN237" t="s">
        <v>96</v>
      </c>
      <c r="BO237" t="str">
        <f t="shared" si="48"/>
        <v>ERR</v>
      </c>
      <c r="BP237" t="s">
        <v>140</v>
      </c>
      <c r="BQ237">
        <v>1971</v>
      </c>
      <c r="BR237" t="s">
        <v>115</v>
      </c>
      <c r="BS237">
        <v>1</v>
      </c>
      <c r="BT237">
        <v>264</v>
      </c>
      <c r="BU237" t="s">
        <v>111</v>
      </c>
      <c r="BV237">
        <f t="shared" si="49"/>
        <v>3</v>
      </c>
      <c r="BW237" t="s">
        <v>111</v>
      </c>
      <c r="BX237">
        <f t="shared" si="50"/>
        <v>3</v>
      </c>
      <c r="BY237" t="s">
        <v>118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 t="s">
        <v>96</v>
      </c>
      <c r="CG237" t="str">
        <f t="shared" si="51"/>
        <v>ERR</v>
      </c>
      <c r="CH237" t="s">
        <v>96</v>
      </c>
      <c r="CI237" t="s">
        <v>96</v>
      </c>
      <c r="CJ237">
        <v>0</v>
      </c>
      <c r="CK237">
        <v>8</v>
      </c>
      <c r="CL237">
        <v>2008</v>
      </c>
      <c r="CM237" t="s">
        <v>123</v>
      </c>
      <c r="CN237" t="s">
        <v>124</v>
      </c>
      <c r="CO237" s="1">
        <v>89500</v>
      </c>
      <c r="CP237" s="2">
        <f t="shared" si="39"/>
        <v>60.884353741496597</v>
      </c>
    </row>
    <row r="238" spans="1:94" x14ac:dyDescent="0.25">
      <c r="A238">
        <v>237</v>
      </c>
      <c r="B238">
        <v>20</v>
      </c>
      <c r="C238" t="s">
        <v>94</v>
      </c>
      <c r="D238">
        <v>65</v>
      </c>
      <c r="E238">
        <v>8773</v>
      </c>
      <c r="F238" t="s">
        <v>95</v>
      </c>
      <c r="G238" t="s">
        <v>96</v>
      </c>
      <c r="H238" t="s">
        <v>97</v>
      </c>
      <c r="I238" t="s">
        <v>98</v>
      </c>
      <c r="J238" t="s">
        <v>99</v>
      </c>
      <c r="K238" t="s">
        <v>125</v>
      </c>
      <c r="L238" t="s">
        <v>101</v>
      </c>
      <c r="M238" t="s">
        <v>102</v>
      </c>
      <c r="N238" t="s">
        <v>103</v>
      </c>
      <c r="O238" t="s">
        <v>103</v>
      </c>
      <c r="P238" t="s">
        <v>104</v>
      </c>
      <c r="Q238" t="s">
        <v>128</v>
      </c>
      <c r="R238">
        <v>7</v>
      </c>
      <c r="S238">
        <v>5</v>
      </c>
      <c r="T238">
        <v>2004</v>
      </c>
      <c r="U238">
        <v>2004</v>
      </c>
      <c r="V238" t="s">
        <v>106</v>
      </c>
      <c r="W238" t="s">
        <v>107</v>
      </c>
      <c r="X238" t="s">
        <v>108</v>
      </c>
      <c r="Y238" t="s">
        <v>108</v>
      </c>
      <c r="Z238" t="s">
        <v>109</v>
      </c>
      <c r="AA238">
        <v>98</v>
      </c>
      <c r="AB238" t="s">
        <v>110</v>
      </c>
      <c r="AC238">
        <f t="shared" si="40"/>
        <v>2</v>
      </c>
      <c r="AD238" t="s">
        <v>111</v>
      </c>
      <c r="AE238">
        <f t="shared" si="41"/>
        <v>3</v>
      </c>
      <c r="AF238" t="s">
        <v>112</v>
      </c>
      <c r="AG238" t="s">
        <v>110</v>
      </c>
      <c r="AH238">
        <f t="shared" si="42"/>
        <v>2</v>
      </c>
      <c r="AI238" t="s">
        <v>111</v>
      </c>
      <c r="AJ238">
        <f t="shared" si="43"/>
        <v>3</v>
      </c>
      <c r="AK238" t="s">
        <v>143</v>
      </c>
      <c r="AL238" t="s">
        <v>114</v>
      </c>
      <c r="AM238">
        <v>24</v>
      </c>
      <c r="AN238" t="s">
        <v>115</v>
      </c>
      <c r="AO238">
        <v>0</v>
      </c>
      <c r="AP238">
        <v>1390</v>
      </c>
      <c r="AQ238">
        <v>1414</v>
      </c>
      <c r="AR238" t="s">
        <v>116</v>
      </c>
      <c r="AS238" t="s">
        <v>117</v>
      </c>
      <c r="AT238">
        <f t="shared" si="44"/>
        <v>1</v>
      </c>
      <c r="AU238" t="s">
        <v>118</v>
      </c>
      <c r="AV238">
        <f t="shared" si="45"/>
        <v>1</v>
      </c>
      <c r="AW238" t="s">
        <v>119</v>
      </c>
      <c r="AX238">
        <v>1414</v>
      </c>
      <c r="AY238">
        <v>0</v>
      </c>
      <c r="AZ238">
        <v>0</v>
      </c>
      <c r="BA238">
        <v>1414</v>
      </c>
      <c r="BB238">
        <f t="shared" si="46"/>
        <v>2828</v>
      </c>
      <c r="BC238">
        <v>0</v>
      </c>
      <c r="BD238">
        <v>0</v>
      </c>
      <c r="BE238">
        <v>2</v>
      </c>
      <c r="BF238">
        <v>0</v>
      </c>
      <c r="BG238">
        <v>3</v>
      </c>
      <c r="BH238">
        <v>1</v>
      </c>
      <c r="BI238" t="s">
        <v>110</v>
      </c>
      <c r="BJ238">
        <f t="shared" si="47"/>
        <v>2</v>
      </c>
      <c r="BK238">
        <v>6</v>
      </c>
      <c r="BL238" t="s">
        <v>120</v>
      </c>
      <c r="BM238">
        <v>0</v>
      </c>
      <c r="BN238" t="s">
        <v>96</v>
      </c>
      <c r="BO238" t="str">
        <f t="shared" si="48"/>
        <v>ERR</v>
      </c>
      <c r="BP238" t="s">
        <v>121</v>
      </c>
      <c r="BQ238">
        <v>2004</v>
      </c>
      <c r="BR238" t="s">
        <v>122</v>
      </c>
      <c r="BS238">
        <v>2</v>
      </c>
      <c r="BT238">
        <v>494</v>
      </c>
      <c r="BU238" t="s">
        <v>111</v>
      </c>
      <c r="BV238">
        <f t="shared" si="49"/>
        <v>3</v>
      </c>
      <c r="BW238" t="s">
        <v>111</v>
      </c>
      <c r="BX238">
        <f t="shared" si="50"/>
        <v>3</v>
      </c>
      <c r="BY238" t="s">
        <v>118</v>
      </c>
      <c r="BZ238">
        <v>132</v>
      </c>
      <c r="CA238">
        <v>105</v>
      </c>
      <c r="CB238">
        <v>0</v>
      </c>
      <c r="CC238">
        <v>0</v>
      </c>
      <c r="CD238">
        <v>0</v>
      </c>
      <c r="CE238">
        <v>0</v>
      </c>
      <c r="CF238" t="s">
        <v>96</v>
      </c>
      <c r="CG238" t="str">
        <f t="shared" si="51"/>
        <v>ERR</v>
      </c>
      <c r="CH238" t="s">
        <v>96</v>
      </c>
      <c r="CI238" t="s">
        <v>96</v>
      </c>
      <c r="CJ238">
        <v>0</v>
      </c>
      <c r="CK238">
        <v>5</v>
      </c>
      <c r="CL238">
        <v>2010</v>
      </c>
      <c r="CM238" t="s">
        <v>123</v>
      </c>
      <c r="CN238" t="s">
        <v>124</v>
      </c>
      <c r="CO238" s="1">
        <v>185500</v>
      </c>
      <c r="CP238" s="2">
        <f t="shared" si="39"/>
        <v>65.594059405940598</v>
      </c>
    </row>
    <row r="239" spans="1:94" x14ac:dyDescent="0.25">
      <c r="A239">
        <v>238</v>
      </c>
      <c r="B239">
        <v>60</v>
      </c>
      <c r="C239" t="s">
        <v>94</v>
      </c>
      <c r="D239" t="s">
        <v>96</v>
      </c>
      <c r="E239">
        <v>9453</v>
      </c>
      <c r="F239" t="s">
        <v>95</v>
      </c>
      <c r="G239" t="s">
        <v>96</v>
      </c>
      <c r="H239" t="s">
        <v>133</v>
      </c>
      <c r="I239" t="s">
        <v>98</v>
      </c>
      <c r="J239" t="s">
        <v>99</v>
      </c>
      <c r="K239" t="s">
        <v>179</v>
      </c>
      <c r="L239" t="s">
        <v>101</v>
      </c>
      <c r="M239" t="s">
        <v>183</v>
      </c>
      <c r="N239" t="s">
        <v>242</v>
      </c>
      <c r="O239" t="s">
        <v>103</v>
      </c>
      <c r="P239" t="s">
        <v>104</v>
      </c>
      <c r="Q239" t="s">
        <v>105</v>
      </c>
      <c r="R239">
        <v>7</v>
      </c>
      <c r="S239">
        <v>7</v>
      </c>
      <c r="T239">
        <v>1993</v>
      </c>
      <c r="U239">
        <v>2003</v>
      </c>
      <c r="V239" t="s">
        <v>106</v>
      </c>
      <c r="W239" t="s">
        <v>107</v>
      </c>
      <c r="X239" t="s">
        <v>153</v>
      </c>
      <c r="Y239" t="s">
        <v>153</v>
      </c>
      <c r="Z239" t="s">
        <v>130</v>
      </c>
      <c r="AA239">
        <v>0</v>
      </c>
      <c r="AB239" t="s">
        <v>110</v>
      </c>
      <c r="AC239">
        <f t="shared" si="40"/>
        <v>2</v>
      </c>
      <c r="AD239" t="s">
        <v>111</v>
      </c>
      <c r="AE239">
        <f t="shared" si="41"/>
        <v>3</v>
      </c>
      <c r="AF239" t="s">
        <v>112</v>
      </c>
      <c r="AG239" t="s">
        <v>110</v>
      </c>
      <c r="AH239">
        <f t="shared" si="42"/>
        <v>2</v>
      </c>
      <c r="AI239" t="s">
        <v>111</v>
      </c>
      <c r="AJ239">
        <f t="shared" si="43"/>
        <v>3</v>
      </c>
      <c r="AK239" t="s">
        <v>113</v>
      </c>
      <c r="AL239" t="s">
        <v>154</v>
      </c>
      <c r="AM239">
        <v>402</v>
      </c>
      <c r="AN239" t="s">
        <v>115</v>
      </c>
      <c r="AO239">
        <v>0</v>
      </c>
      <c r="AP239">
        <v>594</v>
      </c>
      <c r="AQ239">
        <v>996</v>
      </c>
      <c r="AR239" t="s">
        <v>116</v>
      </c>
      <c r="AS239" t="s">
        <v>117</v>
      </c>
      <c r="AT239">
        <f t="shared" si="44"/>
        <v>1</v>
      </c>
      <c r="AU239" t="s">
        <v>118</v>
      </c>
      <c r="AV239">
        <f t="shared" si="45"/>
        <v>1</v>
      </c>
      <c r="AW239" t="s">
        <v>119</v>
      </c>
      <c r="AX239">
        <v>1014</v>
      </c>
      <c r="AY239">
        <v>730</v>
      </c>
      <c r="AZ239">
        <v>0</v>
      </c>
      <c r="BA239">
        <v>1744</v>
      </c>
      <c r="BB239">
        <f t="shared" si="46"/>
        <v>2740</v>
      </c>
      <c r="BC239">
        <v>0</v>
      </c>
      <c r="BD239">
        <v>0</v>
      </c>
      <c r="BE239">
        <v>2</v>
      </c>
      <c r="BF239">
        <v>1</v>
      </c>
      <c r="BG239">
        <v>3</v>
      </c>
      <c r="BH239">
        <v>1</v>
      </c>
      <c r="BI239" t="s">
        <v>110</v>
      </c>
      <c r="BJ239">
        <f t="shared" si="47"/>
        <v>2</v>
      </c>
      <c r="BK239">
        <v>7</v>
      </c>
      <c r="BL239" t="s">
        <v>120</v>
      </c>
      <c r="BM239">
        <v>0</v>
      </c>
      <c r="BN239" t="s">
        <v>96</v>
      </c>
      <c r="BO239" t="str">
        <f t="shared" si="48"/>
        <v>ERR</v>
      </c>
      <c r="BP239" t="s">
        <v>121</v>
      </c>
      <c r="BQ239">
        <v>1993</v>
      </c>
      <c r="BR239" t="s">
        <v>122</v>
      </c>
      <c r="BS239">
        <v>2</v>
      </c>
      <c r="BT239">
        <v>457</v>
      </c>
      <c r="BU239" t="s">
        <v>111</v>
      </c>
      <c r="BV239">
        <f t="shared" si="49"/>
        <v>3</v>
      </c>
      <c r="BW239" t="s">
        <v>111</v>
      </c>
      <c r="BX239">
        <f t="shared" si="50"/>
        <v>3</v>
      </c>
      <c r="BY239" t="s">
        <v>118</v>
      </c>
      <c r="BZ239">
        <v>370</v>
      </c>
      <c r="CA239">
        <v>70</v>
      </c>
      <c r="CB239">
        <v>0</v>
      </c>
      <c r="CC239">
        <v>238</v>
      </c>
      <c r="CD239">
        <v>0</v>
      </c>
      <c r="CE239">
        <v>0</v>
      </c>
      <c r="CF239" t="s">
        <v>96</v>
      </c>
      <c r="CG239" t="str">
        <f t="shared" si="51"/>
        <v>ERR</v>
      </c>
      <c r="CH239" t="s">
        <v>96</v>
      </c>
      <c r="CI239" t="s">
        <v>96</v>
      </c>
      <c r="CJ239">
        <v>0</v>
      </c>
      <c r="CK239">
        <v>2</v>
      </c>
      <c r="CL239">
        <v>2010</v>
      </c>
      <c r="CM239" t="s">
        <v>123</v>
      </c>
      <c r="CN239" t="s">
        <v>124</v>
      </c>
      <c r="CO239" s="1">
        <v>194500</v>
      </c>
      <c r="CP239" s="2">
        <f t="shared" si="39"/>
        <v>70.985401459854018</v>
      </c>
    </row>
    <row r="240" spans="1:94" x14ac:dyDescent="0.25">
      <c r="A240">
        <v>239</v>
      </c>
      <c r="B240">
        <v>20</v>
      </c>
      <c r="C240" t="s">
        <v>94</v>
      </c>
      <c r="D240">
        <v>93</v>
      </c>
      <c r="E240">
        <v>12030</v>
      </c>
      <c r="F240" t="s">
        <v>95</v>
      </c>
      <c r="G240" t="s">
        <v>96</v>
      </c>
      <c r="H240" t="s">
        <v>97</v>
      </c>
      <c r="I240" t="s">
        <v>98</v>
      </c>
      <c r="J240" t="s">
        <v>99</v>
      </c>
      <c r="K240" t="s">
        <v>100</v>
      </c>
      <c r="L240" t="s">
        <v>101</v>
      </c>
      <c r="M240" t="s">
        <v>167</v>
      </c>
      <c r="N240" t="s">
        <v>103</v>
      </c>
      <c r="O240" t="s">
        <v>103</v>
      </c>
      <c r="P240" t="s">
        <v>104</v>
      </c>
      <c r="Q240" t="s">
        <v>128</v>
      </c>
      <c r="R240">
        <v>8</v>
      </c>
      <c r="S240">
        <v>5</v>
      </c>
      <c r="T240">
        <v>2007</v>
      </c>
      <c r="U240">
        <v>2007</v>
      </c>
      <c r="V240" t="s">
        <v>165</v>
      </c>
      <c r="W240" t="s">
        <v>107</v>
      </c>
      <c r="X240" t="s">
        <v>108</v>
      </c>
      <c r="Y240" t="s">
        <v>108</v>
      </c>
      <c r="Z240" t="s">
        <v>109</v>
      </c>
      <c r="AA240">
        <v>254</v>
      </c>
      <c r="AB240" t="s">
        <v>117</v>
      </c>
      <c r="AC240">
        <f t="shared" si="40"/>
        <v>1</v>
      </c>
      <c r="AD240" t="s">
        <v>111</v>
      </c>
      <c r="AE240">
        <f t="shared" si="41"/>
        <v>3</v>
      </c>
      <c r="AF240" t="s">
        <v>112</v>
      </c>
      <c r="AG240" t="s">
        <v>117</v>
      </c>
      <c r="AH240">
        <f t="shared" si="42"/>
        <v>1</v>
      </c>
      <c r="AI240" t="s">
        <v>111</v>
      </c>
      <c r="AJ240">
        <f t="shared" si="43"/>
        <v>3</v>
      </c>
      <c r="AK240" t="s">
        <v>113</v>
      </c>
      <c r="AL240" t="s">
        <v>115</v>
      </c>
      <c r="AM240">
        <v>0</v>
      </c>
      <c r="AN240" t="s">
        <v>115</v>
      </c>
      <c r="AO240">
        <v>0</v>
      </c>
      <c r="AP240">
        <v>1694</v>
      </c>
      <c r="AQ240">
        <v>1694</v>
      </c>
      <c r="AR240" t="s">
        <v>116</v>
      </c>
      <c r="AS240" t="s">
        <v>117</v>
      </c>
      <c r="AT240">
        <f t="shared" si="44"/>
        <v>1</v>
      </c>
      <c r="AU240" t="s">
        <v>118</v>
      </c>
      <c r="AV240">
        <f t="shared" si="45"/>
        <v>1</v>
      </c>
      <c r="AW240" t="s">
        <v>119</v>
      </c>
      <c r="AX240">
        <v>1694</v>
      </c>
      <c r="AY240">
        <v>0</v>
      </c>
      <c r="AZ240">
        <v>0</v>
      </c>
      <c r="BA240">
        <v>1694</v>
      </c>
      <c r="BB240">
        <f t="shared" si="46"/>
        <v>3388</v>
      </c>
      <c r="BC240">
        <v>0</v>
      </c>
      <c r="BD240">
        <v>0</v>
      </c>
      <c r="BE240">
        <v>2</v>
      </c>
      <c r="BF240">
        <v>0</v>
      </c>
      <c r="BG240">
        <v>3</v>
      </c>
      <c r="BH240">
        <v>1</v>
      </c>
      <c r="BI240" t="s">
        <v>110</v>
      </c>
      <c r="BJ240">
        <f t="shared" si="47"/>
        <v>2</v>
      </c>
      <c r="BK240">
        <v>7</v>
      </c>
      <c r="BL240" t="s">
        <v>120</v>
      </c>
      <c r="BM240">
        <v>0</v>
      </c>
      <c r="BN240" t="s">
        <v>96</v>
      </c>
      <c r="BO240" t="str">
        <f t="shared" si="48"/>
        <v>ERR</v>
      </c>
      <c r="BP240" t="s">
        <v>121</v>
      </c>
      <c r="BQ240">
        <v>2007</v>
      </c>
      <c r="BR240" t="s">
        <v>170</v>
      </c>
      <c r="BS240">
        <v>3</v>
      </c>
      <c r="BT240">
        <v>818</v>
      </c>
      <c r="BU240" t="s">
        <v>111</v>
      </c>
      <c r="BV240">
        <f t="shared" si="49"/>
        <v>3</v>
      </c>
      <c r="BW240" t="s">
        <v>111</v>
      </c>
      <c r="BX240">
        <f t="shared" si="50"/>
        <v>3</v>
      </c>
      <c r="BY240" t="s">
        <v>118</v>
      </c>
      <c r="BZ240">
        <v>168</v>
      </c>
      <c r="CA240">
        <v>228</v>
      </c>
      <c r="CB240">
        <v>0</v>
      </c>
      <c r="CC240">
        <v>0</v>
      </c>
      <c r="CD240">
        <v>0</v>
      </c>
      <c r="CE240">
        <v>0</v>
      </c>
      <c r="CF240" t="s">
        <v>96</v>
      </c>
      <c r="CG240" t="str">
        <f t="shared" si="51"/>
        <v>ERR</v>
      </c>
      <c r="CH240" t="s">
        <v>96</v>
      </c>
      <c r="CI240" t="s">
        <v>96</v>
      </c>
      <c r="CJ240">
        <v>0</v>
      </c>
      <c r="CK240">
        <v>12</v>
      </c>
      <c r="CL240">
        <v>2007</v>
      </c>
      <c r="CM240" t="s">
        <v>171</v>
      </c>
      <c r="CN240" t="s">
        <v>172</v>
      </c>
      <c r="CO240" s="1">
        <v>318000</v>
      </c>
      <c r="CP240" s="2">
        <f t="shared" si="39"/>
        <v>93.860684769775673</v>
      </c>
    </row>
    <row r="241" spans="1:94" x14ac:dyDescent="0.25">
      <c r="A241">
        <v>240</v>
      </c>
      <c r="B241">
        <v>50</v>
      </c>
      <c r="C241" t="s">
        <v>94</v>
      </c>
      <c r="D241">
        <v>52</v>
      </c>
      <c r="E241">
        <v>8741</v>
      </c>
      <c r="F241" t="s">
        <v>95</v>
      </c>
      <c r="G241" t="s">
        <v>96</v>
      </c>
      <c r="H241" t="s">
        <v>97</v>
      </c>
      <c r="I241" t="s">
        <v>98</v>
      </c>
      <c r="J241" t="s">
        <v>99</v>
      </c>
      <c r="K241" t="s">
        <v>100</v>
      </c>
      <c r="L241" t="s">
        <v>101</v>
      </c>
      <c r="M241" t="s">
        <v>198</v>
      </c>
      <c r="N241" t="s">
        <v>103</v>
      </c>
      <c r="O241" t="s">
        <v>103</v>
      </c>
      <c r="P241" t="s">
        <v>104</v>
      </c>
      <c r="Q241" t="s">
        <v>145</v>
      </c>
      <c r="R241">
        <v>6</v>
      </c>
      <c r="S241">
        <v>4</v>
      </c>
      <c r="T241">
        <v>1945</v>
      </c>
      <c r="U241">
        <v>1950</v>
      </c>
      <c r="V241" t="s">
        <v>106</v>
      </c>
      <c r="W241" t="s">
        <v>107</v>
      </c>
      <c r="X241" t="s">
        <v>108</v>
      </c>
      <c r="Y241" t="s">
        <v>108</v>
      </c>
      <c r="Z241" t="s">
        <v>130</v>
      </c>
      <c r="AA241">
        <v>0</v>
      </c>
      <c r="AB241" t="s">
        <v>111</v>
      </c>
      <c r="AC241">
        <f t="shared" si="40"/>
        <v>3</v>
      </c>
      <c r="AD241" t="s">
        <v>111</v>
      </c>
      <c r="AE241">
        <f t="shared" si="41"/>
        <v>3</v>
      </c>
      <c r="AF241" t="s">
        <v>131</v>
      </c>
      <c r="AG241" t="s">
        <v>111</v>
      </c>
      <c r="AH241">
        <f t="shared" si="42"/>
        <v>3</v>
      </c>
      <c r="AI241" t="s">
        <v>160</v>
      </c>
      <c r="AJ241">
        <f t="shared" si="43"/>
        <v>4</v>
      </c>
      <c r="AK241" t="s">
        <v>113</v>
      </c>
      <c r="AL241" t="s">
        <v>185</v>
      </c>
      <c r="AM241">
        <v>94</v>
      </c>
      <c r="AN241" t="s">
        <v>115</v>
      </c>
      <c r="AO241">
        <v>0</v>
      </c>
      <c r="AP241">
        <v>641</v>
      </c>
      <c r="AQ241">
        <v>735</v>
      </c>
      <c r="AR241" t="s">
        <v>116</v>
      </c>
      <c r="AS241" t="s">
        <v>111</v>
      </c>
      <c r="AT241">
        <f t="shared" si="44"/>
        <v>3</v>
      </c>
      <c r="AU241" t="s">
        <v>118</v>
      </c>
      <c r="AV241">
        <f t="shared" si="45"/>
        <v>1</v>
      </c>
      <c r="AW241" t="s">
        <v>177</v>
      </c>
      <c r="AX241">
        <v>798</v>
      </c>
      <c r="AY241">
        <v>689</v>
      </c>
      <c r="AZ241">
        <v>0</v>
      </c>
      <c r="BA241">
        <v>1487</v>
      </c>
      <c r="BB241">
        <f t="shared" si="46"/>
        <v>2222</v>
      </c>
      <c r="BC241">
        <v>0</v>
      </c>
      <c r="BD241">
        <v>0</v>
      </c>
      <c r="BE241">
        <v>1</v>
      </c>
      <c r="BF241">
        <v>1</v>
      </c>
      <c r="BG241">
        <v>3</v>
      </c>
      <c r="BH241">
        <v>1</v>
      </c>
      <c r="BI241" t="s">
        <v>111</v>
      </c>
      <c r="BJ241">
        <f t="shared" si="47"/>
        <v>3</v>
      </c>
      <c r="BK241">
        <v>7</v>
      </c>
      <c r="BL241" t="s">
        <v>120</v>
      </c>
      <c r="BM241">
        <v>1</v>
      </c>
      <c r="BN241" t="s">
        <v>110</v>
      </c>
      <c r="BO241">
        <f t="shared" si="48"/>
        <v>2</v>
      </c>
      <c r="BP241" t="s">
        <v>140</v>
      </c>
      <c r="BQ241">
        <v>1949</v>
      </c>
      <c r="BR241" t="s">
        <v>115</v>
      </c>
      <c r="BS241">
        <v>1</v>
      </c>
      <c r="BT241">
        <v>220</v>
      </c>
      <c r="BU241" t="s">
        <v>111</v>
      </c>
      <c r="BV241">
        <f t="shared" si="49"/>
        <v>3</v>
      </c>
      <c r="BW241" t="s">
        <v>111</v>
      </c>
      <c r="BX241">
        <f t="shared" si="50"/>
        <v>3</v>
      </c>
      <c r="BY241" t="s">
        <v>118</v>
      </c>
      <c r="BZ241">
        <v>0</v>
      </c>
      <c r="CA241">
        <v>140</v>
      </c>
      <c r="CB241">
        <v>0</v>
      </c>
      <c r="CC241">
        <v>0</v>
      </c>
      <c r="CD241">
        <v>0</v>
      </c>
      <c r="CE241">
        <v>0</v>
      </c>
      <c r="CF241" t="s">
        <v>96</v>
      </c>
      <c r="CG241" t="str">
        <f t="shared" si="51"/>
        <v>ERR</v>
      </c>
      <c r="CH241" t="s">
        <v>147</v>
      </c>
      <c r="CI241" t="s">
        <v>96</v>
      </c>
      <c r="CJ241">
        <v>0</v>
      </c>
      <c r="CK241">
        <v>4</v>
      </c>
      <c r="CL241">
        <v>2010</v>
      </c>
      <c r="CM241" t="s">
        <v>123</v>
      </c>
      <c r="CN241" t="s">
        <v>124</v>
      </c>
      <c r="CO241" s="1">
        <v>113000</v>
      </c>
      <c r="CP241" s="2">
        <f t="shared" si="39"/>
        <v>50.855085508550857</v>
      </c>
    </row>
    <row r="242" spans="1:94" x14ac:dyDescent="0.25">
      <c r="A242">
        <v>241</v>
      </c>
      <c r="B242">
        <v>20</v>
      </c>
      <c r="C242" t="s">
        <v>205</v>
      </c>
      <c r="D242">
        <v>75</v>
      </c>
      <c r="E242">
        <v>9000</v>
      </c>
      <c r="F242" t="s">
        <v>95</v>
      </c>
      <c r="G242" t="s">
        <v>96</v>
      </c>
      <c r="H242" t="s">
        <v>97</v>
      </c>
      <c r="I242" t="s">
        <v>98</v>
      </c>
      <c r="J242" t="s">
        <v>99</v>
      </c>
      <c r="K242" t="s">
        <v>100</v>
      </c>
      <c r="L242" t="s">
        <v>101</v>
      </c>
      <c r="M242" t="s">
        <v>149</v>
      </c>
      <c r="N242" t="s">
        <v>103</v>
      </c>
      <c r="O242" t="s">
        <v>103</v>
      </c>
      <c r="P242" t="s">
        <v>104</v>
      </c>
      <c r="Q242" t="s">
        <v>128</v>
      </c>
      <c r="R242">
        <v>8</v>
      </c>
      <c r="S242">
        <v>5</v>
      </c>
      <c r="T242">
        <v>2008</v>
      </c>
      <c r="U242">
        <v>2008</v>
      </c>
      <c r="V242" t="s">
        <v>106</v>
      </c>
      <c r="W242" t="s">
        <v>107</v>
      </c>
      <c r="X242" t="s">
        <v>108</v>
      </c>
      <c r="Y242" t="s">
        <v>108</v>
      </c>
      <c r="Z242" t="s">
        <v>150</v>
      </c>
      <c r="AA242">
        <v>36</v>
      </c>
      <c r="AB242" t="s">
        <v>110</v>
      </c>
      <c r="AC242">
        <f t="shared" si="40"/>
        <v>2</v>
      </c>
      <c r="AD242" t="s">
        <v>111</v>
      </c>
      <c r="AE242">
        <f t="shared" si="41"/>
        <v>3</v>
      </c>
      <c r="AF242" t="s">
        <v>112</v>
      </c>
      <c r="AG242" t="s">
        <v>110</v>
      </c>
      <c r="AH242">
        <f t="shared" si="42"/>
        <v>2</v>
      </c>
      <c r="AI242" t="s">
        <v>111</v>
      </c>
      <c r="AJ242">
        <f t="shared" si="43"/>
        <v>3</v>
      </c>
      <c r="AK242" t="s">
        <v>143</v>
      </c>
      <c r="AL242" t="s">
        <v>114</v>
      </c>
      <c r="AM242">
        <v>1078</v>
      </c>
      <c r="AN242" t="s">
        <v>115</v>
      </c>
      <c r="AO242">
        <v>0</v>
      </c>
      <c r="AP242">
        <v>488</v>
      </c>
      <c r="AQ242">
        <v>1566</v>
      </c>
      <c r="AR242" t="s">
        <v>116</v>
      </c>
      <c r="AS242" t="s">
        <v>117</v>
      </c>
      <c r="AT242">
        <f t="shared" si="44"/>
        <v>1</v>
      </c>
      <c r="AU242" t="s">
        <v>118</v>
      </c>
      <c r="AV242">
        <f t="shared" si="45"/>
        <v>1</v>
      </c>
      <c r="AW242" t="s">
        <v>119</v>
      </c>
      <c r="AX242">
        <v>1566</v>
      </c>
      <c r="AY242">
        <v>0</v>
      </c>
      <c r="AZ242">
        <v>0</v>
      </c>
      <c r="BA242">
        <v>1566</v>
      </c>
      <c r="BB242">
        <f t="shared" si="46"/>
        <v>3132</v>
      </c>
      <c r="BC242">
        <v>1</v>
      </c>
      <c r="BD242">
        <v>0</v>
      </c>
      <c r="BE242">
        <v>2</v>
      </c>
      <c r="BF242">
        <v>0</v>
      </c>
      <c r="BG242">
        <v>3</v>
      </c>
      <c r="BH242">
        <v>1</v>
      </c>
      <c r="BI242" t="s">
        <v>110</v>
      </c>
      <c r="BJ242">
        <f t="shared" si="47"/>
        <v>2</v>
      </c>
      <c r="BK242">
        <v>7</v>
      </c>
      <c r="BL242" t="s">
        <v>120</v>
      </c>
      <c r="BM242">
        <v>0</v>
      </c>
      <c r="BN242" t="s">
        <v>96</v>
      </c>
      <c r="BO242" t="str">
        <f t="shared" si="48"/>
        <v>ERR</v>
      </c>
      <c r="BP242" t="s">
        <v>121</v>
      </c>
      <c r="BQ242">
        <v>2008</v>
      </c>
      <c r="BR242" t="s">
        <v>122</v>
      </c>
      <c r="BS242">
        <v>2</v>
      </c>
      <c r="BT242">
        <v>750</v>
      </c>
      <c r="BU242" t="s">
        <v>111</v>
      </c>
      <c r="BV242">
        <f t="shared" si="49"/>
        <v>3</v>
      </c>
      <c r="BW242" t="s">
        <v>111</v>
      </c>
      <c r="BX242">
        <f t="shared" si="50"/>
        <v>3</v>
      </c>
      <c r="BY242" t="s">
        <v>118</v>
      </c>
      <c r="BZ242">
        <v>144</v>
      </c>
      <c r="CA242">
        <v>168</v>
      </c>
      <c r="CB242">
        <v>0</v>
      </c>
      <c r="CC242">
        <v>0</v>
      </c>
      <c r="CD242">
        <v>0</v>
      </c>
      <c r="CE242">
        <v>0</v>
      </c>
      <c r="CF242" t="s">
        <v>96</v>
      </c>
      <c r="CG242" t="str">
        <f t="shared" si="51"/>
        <v>ERR</v>
      </c>
      <c r="CH242" t="s">
        <v>96</v>
      </c>
      <c r="CI242" t="s">
        <v>96</v>
      </c>
      <c r="CJ242">
        <v>0</v>
      </c>
      <c r="CK242">
        <v>4</v>
      </c>
      <c r="CL242">
        <v>2010</v>
      </c>
      <c r="CM242" t="s">
        <v>123</v>
      </c>
      <c r="CN242" t="s">
        <v>124</v>
      </c>
      <c r="CO242" s="1">
        <v>262500</v>
      </c>
      <c r="CP242" s="2">
        <f t="shared" si="39"/>
        <v>83.812260536398469</v>
      </c>
    </row>
    <row r="243" spans="1:94" x14ac:dyDescent="0.25">
      <c r="A243">
        <v>242</v>
      </c>
      <c r="B243">
        <v>30</v>
      </c>
      <c r="C243" t="s">
        <v>155</v>
      </c>
      <c r="D243">
        <v>40</v>
      </c>
      <c r="E243">
        <v>3880</v>
      </c>
      <c r="F243" t="s">
        <v>95</v>
      </c>
      <c r="G243" t="s">
        <v>96</v>
      </c>
      <c r="H243" t="s">
        <v>97</v>
      </c>
      <c r="I243" t="s">
        <v>98</v>
      </c>
      <c r="J243" t="s">
        <v>99</v>
      </c>
      <c r="K243" t="s">
        <v>100</v>
      </c>
      <c r="L243" t="s">
        <v>101</v>
      </c>
      <c r="M243" t="s">
        <v>156</v>
      </c>
      <c r="N243" t="s">
        <v>103</v>
      </c>
      <c r="O243" t="s">
        <v>103</v>
      </c>
      <c r="P243" t="s">
        <v>104</v>
      </c>
      <c r="Q243" t="s">
        <v>128</v>
      </c>
      <c r="R243">
        <v>5</v>
      </c>
      <c r="S243">
        <v>9</v>
      </c>
      <c r="T243">
        <v>1945</v>
      </c>
      <c r="U243">
        <v>1997</v>
      </c>
      <c r="V243" t="s">
        <v>106</v>
      </c>
      <c r="W243" t="s">
        <v>107</v>
      </c>
      <c r="X243" t="s">
        <v>108</v>
      </c>
      <c r="Y243" t="s">
        <v>108</v>
      </c>
      <c r="Z243" t="s">
        <v>130</v>
      </c>
      <c r="AA243">
        <v>0</v>
      </c>
      <c r="AB243" t="s">
        <v>111</v>
      </c>
      <c r="AC243">
        <f t="shared" si="40"/>
        <v>3</v>
      </c>
      <c r="AD243" t="s">
        <v>110</v>
      </c>
      <c r="AE243">
        <f t="shared" si="41"/>
        <v>2</v>
      </c>
      <c r="AF243" t="s">
        <v>131</v>
      </c>
      <c r="AG243" t="s">
        <v>111</v>
      </c>
      <c r="AH243">
        <f t="shared" si="42"/>
        <v>3</v>
      </c>
      <c r="AI243" t="s">
        <v>111</v>
      </c>
      <c r="AJ243">
        <f t="shared" si="43"/>
        <v>3</v>
      </c>
      <c r="AK243" t="s">
        <v>113</v>
      </c>
      <c r="AL243" t="s">
        <v>132</v>
      </c>
      <c r="AM243">
        <v>329</v>
      </c>
      <c r="AN243" t="s">
        <v>115</v>
      </c>
      <c r="AO243">
        <v>0</v>
      </c>
      <c r="AP243">
        <v>357</v>
      </c>
      <c r="AQ243">
        <v>686</v>
      </c>
      <c r="AR243" t="s">
        <v>116</v>
      </c>
      <c r="AS243" t="s">
        <v>110</v>
      </c>
      <c r="AT243">
        <f t="shared" si="44"/>
        <v>2</v>
      </c>
      <c r="AU243" t="s">
        <v>118</v>
      </c>
      <c r="AV243">
        <f t="shared" si="45"/>
        <v>1</v>
      </c>
      <c r="AW243" t="s">
        <v>119</v>
      </c>
      <c r="AX243">
        <v>866</v>
      </c>
      <c r="AY243">
        <v>0</v>
      </c>
      <c r="AZ243">
        <v>0</v>
      </c>
      <c r="BA243">
        <v>866</v>
      </c>
      <c r="BB243">
        <f t="shared" si="46"/>
        <v>1552</v>
      </c>
      <c r="BC243">
        <v>0</v>
      </c>
      <c r="BD243">
        <v>0</v>
      </c>
      <c r="BE243">
        <v>1</v>
      </c>
      <c r="BF243">
        <v>0</v>
      </c>
      <c r="BG243">
        <v>2</v>
      </c>
      <c r="BH243">
        <v>1</v>
      </c>
      <c r="BI243" t="s">
        <v>110</v>
      </c>
      <c r="BJ243">
        <f t="shared" si="47"/>
        <v>2</v>
      </c>
      <c r="BK243">
        <v>4</v>
      </c>
      <c r="BL243" t="s">
        <v>120</v>
      </c>
      <c r="BM243">
        <v>0</v>
      </c>
      <c r="BN243" t="s">
        <v>96</v>
      </c>
      <c r="BO243" t="str">
        <f t="shared" si="48"/>
        <v>ERR</v>
      </c>
      <c r="BP243" t="s">
        <v>96</v>
      </c>
      <c r="BQ243" t="s">
        <v>96</v>
      </c>
      <c r="BR243" t="s">
        <v>96</v>
      </c>
      <c r="BS243">
        <v>0</v>
      </c>
      <c r="BT243">
        <v>0</v>
      </c>
      <c r="BU243" t="s">
        <v>96</v>
      </c>
      <c r="BV243" t="str">
        <f t="shared" si="49"/>
        <v>ERR</v>
      </c>
      <c r="BW243" t="s">
        <v>96</v>
      </c>
      <c r="BX243" t="str">
        <f t="shared" si="50"/>
        <v>ERR</v>
      </c>
      <c r="BY243" t="s">
        <v>118</v>
      </c>
      <c r="BZ243">
        <v>58</v>
      </c>
      <c r="CA243">
        <v>42</v>
      </c>
      <c r="CB243">
        <v>0</v>
      </c>
      <c r="CC243">
        <v>0</v>
      </c>
      <c r="CD243">
        <v>0</v>
      </c>
      <c r="CE243">
        <v>0</v>
      </c>
      <c r="CF243" t="s">
        <v>96</v>
      </c>
      <c r="CG243" t="str">
        <f t="shared" si="51"/>
        <v>ERR</v>
      </c>
      <c r="CH243" t="s">
        <v>96</v>
      </c>
      <c r="CI243" t="s">
        <v>96</v>
      </c>
      <c r="CJ243">
        <v>0</v>
      </c>
      <c r="CK243">
        <v>8</v>
      </c>
      <c r="CL243">
        <v>2007</v>
      </c>
      <c r="CM243" t="s">
        <v>123</v>
      </c>
      <c r="CN243" t="s">
        <v>124</v>
      </c>
      <c r="CO243" s="1">
        <v>110500</v>
      </c>
      <c r="CP243" s="2">
        <f t="shared" si="39"/>
        <v>71.198453608247419</v>
      </c>
    </row>
    <row r="244" spans="1:94" x14ac:dyDescent="0.25">
      <c r="A244">
        <v>243</v>
      </c>
      <c r="B244">
        <v>50</v>
      </c>
      <c r="C244" t="s">
        <v>155</v>
      </c>
      <c r="D244">
        <v>63</v>
      </c>
      <c r="E244">
        <v>5000</v>
      </c>
      <c r="F244" t="s">
        <v>95</v>
      </c>
      <c r="G244" t="s">
        <v>96</v>
      </c>
      <c r="H244" t="s">
        <v>97</v>
      </c>
      <c r="I244" t="s">
        <v>98</v>
      </c>
      <c r="J244" t="s">
        <v>99</v>
      </c>
      <c r="K244" t="s">
        <v>135</v>
      </c>
      <c r="L244" t="s">
        <v>101</v>
      </c>
      <c r="M244" t="s">
        <v>156</v>
      </c>
      <c r="N244" t="s">
        <v>103</v>
      </c>
      <c r="O244" t="s">
        <v>103</v>
      </c>
      <c r="P244" t="s">
        <v>104</v>
      </c>
      <c r="Q244" t="s">
        <v>145</v>
      </c>
      <c r="R244">
        <v>5</v>
      </c>
      <c r="S244">
        <v>4</v>
      </c>
      <c r="T244">
        <v>1900</v>
      </c>
      <c r="U244">
        <v>1950</v>
      </c>
      <c r="V244" t="s">
        <v>106</v>
      </c>
      <c r="W244" t="s">
        <v>107</v>
      </c>
      <c r="X244" t="s">
        <v>137</v>
      </c>
      <c r="Y244" t="s">
        <v>137</v>
      </c>
      <c r="Z244" t="s">
        <v>130</v>
      </c>
      <c r="AA244">
        <v>0</v>
      </c>
      <c r="AB244" t="s">
        <v>111</v>
      </c>
      <c r="AC244">
        <f t="shared" si="40"/>
        <v>3</v>
      </c>
      <c r="AD244" t="s">
        <v>111</v>
      </c>
      <c r="AE244">
        <f t="shared" si="41"/>
        <v>3</v>
      </c>
      <c r="AF244" t="s">
        <v>139</v>
      </c>
      <c r="AG244" t="s">
        <v>111</v>
      </c>
      <c r="AH244">
        <f t="shared" si="42"/>
        <v>3</v>
      </c>
      <c r="AI244" t="s">
        <v>111</v>
      </c>
      <c r="AJ244">
        <f t="shared" si="43"/>
        <v>3</v>
      </c>
      <c r="AK244" t="s">
        <v>113</v>
      </c>
      <c r="AL244" t="s">
        <v>115</v>
      </c>
      <c r="AM244">
        <v>0</v>
      </c>
      <c r="AN244" t="s">
        <v>115</v>
      </c>
      <c r="AO244">
        <v>0</v>
      </c>
      <c r="AP244">
        <v>540</v>
      </c>
      <c r="AQ244">
        <v>540</v>
      </c>
      <c r="AR244" t="s">
        <v>116</v>
      </c>
      <c r="AS244" t="s">
        <v>110</v>
      </c>
      <c r="AT244">
        <f t="shared" si="44"/>
        <v>2</v>
      </c>
      <c r="AU244" t="s">
        <v>190</v>
      </c>
      <c r="AV244">
        <f t="shared" si="45"/>
        <v>0</v>
      </c>
      <c r="AW244" t="s">
        <v>177</v>
      </c>
      <c r="AX244">
        <v>889</v>
      </c>
      <c r="AY244">
        <v>551</v>
      </c>
      <c r="AZ244">
        <v>0</v>
      </c>
      <c r="BA244">
        <v>1440</v>
      </c>
      <c r="BB244">
        <f t="shared" si="46"/>
        <v>1980</v>
      </c>
      <c r="BC244">
        <v>0</v>
      </c>
      <c r="BD244">
        <v>0</v>
      </c>
      <c r="BE244">
        <v>1</v>
      </c>
      <c r="BF244">
        <v>0</v>
      </c>
      <c r="BG244">
        <v>3</v>
      </c>
      <c r="BH244">
        <v>1</v>
      </c>
      <c r="BI244" t="s">
        <v>111</v>
      </c>
      <c r="BJ244">
        <f t="shared" si="47"/>
        <v>3</v>
      </c>
      <c r="BK244">
        <v>6</v>
      </c>
      <c r="BL244" t="s">
        <v>120</v>
      </c>
      <c r="BM244">
        <v>0</v>
      </c>
      <c r="BN244" t="s">
        <v>96</v>
      </c>
      <c r="BO244" t="str">
        <f t="shared" si="48"/>
        <v>ERR</v>
      </c>
      <c r="BP244" t="s">
        <v>121</v>
      </c>
      <c r="BQ244">
        <v>1940</v>
      </c>
      <c r="BR244" t="s">
        <v>115</v>
      </c>
      <c r="BS244">
        <v>1</v>
      </c>
      <c r="BT244">
        <v>352</v>
      </c>
      <c r="BU244" t="s">
        <v>160</v>
      </c>
      <c r="BV244">
        <f t="shared" si="49"/>
        <v>4</v>
      </c>
      <c r="BW244" t="s">
        <v>111</v>
      </c>
      <c r="BX244">
        <f t="shared" si="50"/>
        <v>3</v>
      </c>
      <c r="BY244" t="s">
        <v>118</v>
      </c>
      <c r="BZ244">
        <v>0</v>
      </c>
      <c r="CA244">
        <v>0</v>
      </c>
      <c r="CB244">
        <v>77</v>
      </c>
      <c r="CC244">
        <v>0</v>
      </c>
      <c r="CD244">
        <v>0</v>
      </c>
      <c r="CE244">
        <v>0</v>
      </c>
      <c r="CF244" t="s">
        <v>96</v>
      </c>
      <c r="CG244" t="str">
        <f t="shared" si="51"/>
        <v>ERR</v>
      </c>
      <c r="CH244" t="s">
        <v>96</v>
      </c>
      <c r="CI244" t="s">
        <v>96</v>
      </c>
      <c r="CJ244">
        <v>0</v>
      </c>
      <c r="CK244">
        <v>4</v>
      </c>
      <c r="CL244">
        <v>2006</v>
      </c>
      <c r="CM244" t="s">
        <v>123</v>
      </c>
      <c r="CN244" t="s">
        <v>124</v>
      </c>
      <c r="CO244" s="1">
        <v>79000</v>
      </c>
      <c r="CP244" s="2">
        <f t="shared" si="39"/>
        <v>39.898989898989896</v>
      </c>
    </row>
    <row r="245" spans="1:94" x14ac:dyDescent="0.25">
      <c r="A245">
        <v>244</v>
      </c>
      <c r="B245">
        <v>160</v>
      </c>
      <c r="C245" t="s">
        <v>94</v>
      </c>
      <c r="D245">
        <v>75</v>
      </c>
      <c r="E245">
        <v>10762</v>
      </c>
      <c r="F245" t="s">
        <v>95</v>
      </c>
      <c r="G245" t="s">
        <v>96</v>
      </c>
      <c r="H245" t="s">
        <v>97</v>
      </c>
      <c r="I245" t="s">
        <v>98</v>
      </c>
      <c r="J245" t="s">
        <v>99</v>
      </c>
      <c r="K245" t="s">
        <v>135</v>
      </c>
      <c r="L245" t="s">
        <v>101</v>
      </c>
      <c r="M245" t="s">
        <v>183</v>
      </c>
      <c r="N245" t="s">
        <v>103</v>
      </c>
      <c r="O245" t="s">
        <v>103</v>
      </c>
      <c r="P245" t="s">
        <v>192</v>
      </c>
      <c r="Q245" t="s">
        <v>105</v>
      </c>
      <c r="R245">
        <v>6</v>
      </c>
      <c r="S245">
        <v>6</v>
      </c>
      <c r="T245">
        <v>1980</v>
      </c>
      <c r="U245">
        <v>1980</v>
      </c>
      <c r="V245" t="s">
        <v>106</v>
      </c>
      <c r="W245" t="s">
        <v>107</v>
      </c>
      <c r="X245" t="s">
        <v>174</v>
      </c>
      <c r="Y245" t="s">
        <v>174</v>
      </c>
      <c r="Z245" t="s">
        <v>130</v>
      </c>
      <c r="AA245">
        <v>0</v>
      </c>
      <c r="AB245" t="s">
        <v>111</v>
      </c>
      <c r="AC245">
        <f t="shared" si="40"/>
        <v>3</v>
      </c>
      <c r="AD245" t="s">
        <v>111</v>
      </c>
      <c r="AE245">
        <f t="shared" si="41"/>
        <v>3</v>
      </c>
      <c r="AF245" t="s">
        <v>131</v>
      </c>
      <c r="AG245" t="s">
        <v>110</v>
      </c>
      <c r="AH245">
        <f t="shared" si="42"/>
        <v>2</v>
      </c>
      <c r="AI245" t="s">
        <v>111</v>
      </c>
      <c r="AJ245">
        <f t="shared" si="43"/>
        <v>3</v>
      </c>
      <c r="AK245" t="s">
        <v>113</v>
      </c>
      <c r="AL245" t="s">
        <v>115</v>
      </c>
      <c r="AM245">
        <v>0</v>
      </c>
      <c r="AN245" t="s">
        <v>115</v>
      </c>
      <c r="AO245">
        <v>0</v>
      </c>
      <c r="AP245">
        <v>626</v>
      </c>
      <c r="AQ245">
        <v>626</v>
      </c>
      <c r="AR245" t="s">
        <v>116</v>
      </c>
      <c r="AS245" t="s">
        <v>111</v>
      </c>
      <c r="AT245">
        <f t="shared" si="44"/>
        <v>3</v>
      </c>
      <c r="AU245" t="s">
        <v>118</v>
      </c>
      <c r="AV245">
        <f t="shared" si="45"/>
        <v>1</v>
      </c>
      <c r="AW245" t="s">
        <v>119</v>
      </c>
      <c r="AX245">
        <v>626</v>
      </c>
      <c r="AY245">
        <v>591</v>
      </c>
      <c r="AZ245">
        <v>0</v>
      </c>
      <c r="BA245">
        <v>1217</v>
      </c>
      <c r="BB245">
        <f t="shared" si="46"/>
        <v>1843</v>
      </c>
      <c r="BC245">
        <v>0</v>
      </c>
      <c r="BD245">
        <v>0</v>
      </c>
      <c r="BE245">
        <v>1</v>
      </c>
      <c r="BF245">
        <v>1</v>
      </c>
      <c r="BG245">
        <v>3</v>
      </c>
      <c r="BH245">
        <v>1</v>
      </c>
      <c r="BI245" t="s">
        <v>111</v>
      </c>
      <c r="BJ245">
        <f t="shared" si="47"/>
        <v>3</v>
      </c>
      <c r="BK245">
        <v>6</v>
      </c>
      <c r="BL245" t="s">
        <v>120</v>
      </c>
      <c r="BM245">
        <v>1</v>
      </c>
      <c r="BN245" t="s">
        <v>111</v>
      </c>
      <c r="BO245">
        <f t="shared" si="48"/>
        <v>3</v>
      </c>
      <c r="BP245" t="s">
        <v>121</v>
      </c>
      <c r="BQ245">
        <v>1980</v>
      </c>
      <c r="BR245" t="s">
        <v>122</v>
      </c>
      <c r="BS245">
        <v>1</v>
      </c>
      <c r="BT245">
        <v>288</v>
      </c>
      <c r="BU245" t="s">
        <v>111</v>
      </c>
      <c r="BV245">
        <f t="shared" si="49"/>
        <v>3</v>
      </c>
      <c r="BW245" t="s">
        <v>111</v>
      </c>
      <c r="BX245">
        <f t="shared" si="50"/>
        <v>3</v>
      </c>
      <c r="BY245" t="s">
        <v>118</v>
      </c>
      <c r="BZ245">
        <v>0</v>
      </c>
      <c r="CA245">
        <v>28</v>
      </c>
      <c r="CB245">
        <v>0</v>
      </c>
      <c r="CC245">
        <v>0</v>
      </c>
      <c r="CD245">
        <v>0</v>
      </c>
      <c r="CE245">
        <v>0</v>
      </c>
      <c r="CF245" t="s">
        <v>96</v>
      </c>
      <c r="CG245" t="str">
        <f t="shared" si="51"/>
        <v>ERR</v>
      </c>
      <c r="CH245" t="s">
        <v>96</v>
      </c>
      <c r="CI245" t="s">
        <v>96</v>
      </c>
      <c r="CJ245">
        <v>0</v>
      </c>
      <c r="CK245">
        <v>4</v>
      </c>
      <c r="CL245">
        <v>2009</v>
      </c>
      <c r="CM245" t="s">
        <v>123</v>
      </c>
      <c r="CN245" t="s">
        <v>124</v>
      </c>
      <c r="CO245" s="1">
        <v>120000</v>
      </c>
      <c r="CP245" s="2">
        <f t="shared" si="39"/>
        <v>65.111231687466088</v>
      </c>
    </row>
    <row r="246" spans="1:94" x14ac:dyDescent="0.25">
      <c r="A246">
        <v>245</v>
      </c>
      <c r="B246">
        <v>60</v>
      </c>
      <c r="C246" t="s">
        <v>94</v>
      </c>
      <c r="D246" t="s">
        <v>96</v>
      </c>
      <c r="E246">
        <v>8880</v>
      </c>
      <c r="F246" t="s">
        <v>95</v>
      </c>
      <c r="G246" t="s">
        <v>96</v>
      </c>
      <c r="H246" t="s">
        <v>133</v>
      </c>
      <c r="I246" t="s">
        <v>98</v>
      </c>
      <c r="J246" t="s">
        <v>99</v>
      </c>
      <c r="K246" t="s">
        <v>100</v>
      </c>
      <c r="L246" t="s">
        <v>101</v>
      </c>
      <c r="M246" t="s">
        <v>183</v>
      </c>
      <c r="N246" t="s">
        <v>103</v>
      </c>
      <c r="O246" t="s">
        <v>103</v>
      </c>
      <c r="P246" t="s">
        <v>104</v>
      </c>
      <c r="Q246" t="s">
        <v>105</v>
      </c>
      <c r="R246">
        <v>7</v>
      </c>
      <c r="S246">
        <v>5</v>
      </c>
      <c r="T246">
        <v>1994</v>
      </c>
      <c r="U246">
        <v>2002</v>
      </c>
      <c r="V246" t="s">
        <v>106</v>
      </c>
      <c r="W246" t="s">
        <v>107</v>
      </c>
      <c r="X246" t="s">
        <v>108</v>
      </c>
      <c r="Y246" t="s">
        <v>108</v>
      </c>
      <c r="Z246" t="s">
        <v>130</v>
      </c>
      <c r="AA246">
        <v>0</v>
      </c>
      <c r="AB246" t="s">
        <v>110</v>
      </c>
      <c r="AC246">
        <f t="shared" si="40"/>
        <v>2</v>
      </c>
      <c r="AD246" t="s">
        <v>111</v>
      </c>
      <c r="AE246">
        <f t="shared" si="41"/>
        <v>3</v>
      </c>
      <c r="AF246" t="s">
        <v>112</v>
      </c>
      <c r="AG246" t="s">
        <v>110</v>
      </c>
      <c r="AH246">
        <f t="shared" si="42"/>
        <v>2</v>
      </c>
      <c r="AI246" t="s">
        <v>111</v>
      </c>
      <c r="AJ246">
        <f t="shared" si="43"/>
        <v>3</v>
      </c>
      <c r="AK246" t="s">
        <v>113</v>
      </c>
      <c r="AL246" t="s">
        <v>114</v>
      </c>
      <c r="AM246">
        <v>695</v>
      </c>
      <c r="AN246" t="s">
        <v>115</v>
      </c>
      <c r="AO246">
        <v>0</v>
      </c>
      <c r="AP246">
        <v>253</v>
      </c>
      <c r="AQ246">
        <v>948</v>
      </c>
      <c r="AR246" t="s">
        <v>116</v>
      </c>
      <c r="AS246" t="s">
        <v>117</v>
      </c>
      <c r="AT246">
        <f t="shared" si="44"/>
        <v>1</v>
      </c>
      <c r="AU246" t="s">
        <v>118</v>
      </c>
      <c r="AV246">
        <f t="shared" si="45"/>
        <v>1</v>
      </c>
      <c r="AW246" t="s">
        <v>119</v>
      </c>
      <c r="AX246">
        <v>1222</v>
      </c>
      <c r="AY246">
        <v>888</v>
      </c>
      <c r="AZ246">
        <v>0</v>
      </c>
      <c r="BA246">
        <v>2110</v>
      </c>
      <c r="BB246">
        <f t="shared" si="46"/>
        <v>3058</v>
      </c>
      <c r="BC246">
        <v>1</v>
      </c>
      <c r="BD246">
        <v>0</v>
      </c>
      <c r="BE246">
        <v>2</v>
      </c>
      <c r="BF246">
        <v>1</v>
      </c>
      <c r="BG246">
        <v>3</v>
      </c>
      <c r="BH246">
        <v>1</v>
      </c>
      <c r="BI246" t="s">
        <v>110</v>
      </c>
      <c r="BJ246">
        <f t="shared" si="47"/>
        <v>2</v>
      </c>
      <c r="BK246">
        <v>8</v>
      </c>
      <c r="BL246" t="s">
        <v>120</v>
      </c>
      <c r="BM246">
        <v>2</v>
      </c>
      <c r="BN246" t="s">
        <v>160</v>
      </c>
      <c r="BO246">
        <f t="shared" si="48"/>
        <v>4</v>
      </c>
      <c r="BP246" t="s">
        <v>121</v>
      </c>
      <c r="BQ246">
        <v>1994</v>
      </c>
      <c r="BR246" t="s">
        <v>122</v>
      </c>
      <c r="BS246">
        <v>2</v>
      </c>
      <c r="BT246">
        <v>463</v>
      </c>
      <c r="BU246" t="s">
        <v>111</v>
      </c>
      <c r="BV246">
        <f t="shared" si="49"/>
        <v>3</v>
      </c>
      <c r="BW246" t="s">
        <v>111</v>
      </c>
      <c r="BX246">
        <f t="shared" si="50"/>
        <v>3</v>
      </c>
      <c r="BY246" t="s">
        <v>118</v>
      </c>
      <c r="BZ246">
        <v>0</v>
      </c>
      <c r="CA246">
        <v>130</v>
      </c>
      <c r="CB246">
        <v>0</v>
      </c>
      <c r="CC246">
        <v>0</v>
      </c>
      <c r="CD246">
        <v>0</v>
      </c>
      <c r="CE246">
        <v>0</v>
      </c>
      <c r="CF246" t="s">
        <v>96</v>
      </c>
      <c r="CG246" t="str">
        <f t="shared" si="51"/>
        <v>ERR</v>
      </c>
      <c r="CH246" t="s">
        <v>96</v>
      </c>
      <c r="CI246" t="s">
        <v>96</v>
      </c>
      <c r="CJ246">
        <v>0</v>
      </c>
      <c r="CK246">
        <v>5</v>
      </c>
      <c r="CL246">
        <v>2010</v>
      </c>
      <c r="CM246" t="s">
        <v>123</v>
      </c>
      <c r="CN246" t="s">
        <v>124</v>
      </c>
      <c r="CO246" s="1">
        <v>205000</v>
      </c>
      <c r="CP246" s="2">
        <f t="shared" si="39"/>
        <v>67.037279267495094</v>
      </c>
    </row>
    <row r="247" spans="1:94" x14ac:dyDescent="0.25">
      <c r="A247">
        <v>246</v>
      </c>
      <c r="B247">
        <v>20</v>
      </c>
      <c r="C247" t="s">
        <v>94</v>
      </c>
      <c r="D247">
        <v>80</v>
      </c>
      <c r="E247">
        <v>10400</v>
      </c>
      <c r="F247" t="s">
        <v>95</v>
      </c>
      <c r="G247" t="s">
        <v>96</v>
      </c>
      <c r="H247" t="s">
        <v>97</v>
      </c>
      <c r="I247" t="s">
        <v>98</v>
      </c>
      <c r="J247" t="s">
        <v>99</v>
      </c>
      <c r="K247" t="s">
        <v>100</v>
      </c>
      <c r="L247" t="s">
        <v>101</v>
      </c>
      <c r="M247" t="s">
        <v>151</v>
      </c>
      <c r="N247" t="s">
        <v>103</v>
      </c>
      <c r="O247" t="s">
        <v>103</v>
      </c>
      <c r="P247" t="s">
        <v>104</v>
      </c>
      <c r="Q247" t="s">
        <v>128</v>
      </c>
      <c r="R247">
        <v>7</v>
      </c>
      <c r="S247">
        <v>5</v>
      </c>
      <c r="T247">
        <v>1988</v>
      </c>
      <c r="U247">
        <v>1988</v>
      </c>
      <c r="V247" t="s">
        <v>106</v>
      </c>
      <c r="W247" t="s">
        <v>107</v>
      </c>
      <c r="X247" t="s">
        <v>137</v>
      </c>
      <c r="Y247" t="s">
        <v>137</v>
      </c>
      <c r="Z247" t="s">
        <v>109</v>
      </c>
      <c r="AA247">
        <v>102</v>
      </c>
      <c r="AB247" t="s">
        <v>111</v>
      </c>
      <c r="AC247">
        <f t="shared" si="40"/>
        <v>3</v>
      </c>
      <c r="AD247" t="s">
        <v>111</v>
      </c>
      <c r="AE247">
        <f t="shared" si="41"/>
        <v>3</v>
      </c>
      <c r="AF247" t="s">
        <v>131</v>
      </c>
      <c r="AG247" t="s">
        <v>110</v>
      </c>
      <c r="AH247">
        <f t="shared" si="42"/>
        <v>2</v>
      </c>
      <c r="AI247" t="s">
        <v>111</v>
      </c>
      <c r="AJ247">
        <f t="shared" si="43"/>
        <v>3</v>
      </c>
      <c r="AK247" t="s">
        <v>143</v>
      </c>
      <c r="AL247" t="s">
        <v>114</v>
      </c>
      <c r="AM247">
        <v>929</v>
      </c>
      <c r="AN247" t="s">
        <v>115</v>
      </c>
      <c r="AO247">
        <v>0</v>
      </c>
      <c r="AP247">
        <v>916</v>
      </c>
      <c r="AQ247">
        <v>1845</v>
      </c>
      <c r="AR247" t="s">
        <v>116</v>
      </c>
      <c r="AS247" t="s">
        <v>110</v>
      </c>
      <c r="AT247">
        <f t="shared" si="44"/>
        <v>2</v>
      </c>
      <c r="AU247" t="s">
        <v>118</v>
      </c>
      <c r="AV247">
        <f t="shared" si="45"/>
        <v>1</v>
      </c>
      <c r="AW247" t="s">
        <v>119</v>
      </c>
      <c r="AX247">
        <v>1872</v>
      </c>
      <c r="AY247">
        <v>0</v>
      </c>
      <c r="AZ247">
        <v>0</v>
      </c>
      <c r="BA247">
        <v>1872</v>
      </c>
      <c r="BB247">
        <f t="shared" si="46"/>
        <v>3717</v>
      </c>
      <c r="BC247">
        <v>0</v>
      </c>
      <c r="BD247">
        <v>1</v>
      </c>
      <c r="BE247">
        <v>2</v>
      </c>
      <c r="BF247">
        <v>0</v>
      </c>
      <c r="BG247">
        <v>3</v>
      </c>
      <c r="BH247">
        <v>1</v>
      </c>
      <c r="BI247" t="s">
        <v>111</v>
      </c>
      <c r="BJ247">
        <f t="shared" si="47"/>
        <v>3</v>
      </c>
      <c r="BK247">
        <v>6</v>
      </c>
      <c r="BL247" t="s">
        <v>120</v>
      </c>
      <c r="BM247">
        <v>1</v>
      </c>
      <c r="BN247" t="s">
        <v>111</v>
      </c>
      <c r="BO247">
        <f t="shared" si="48"/>
        <v>3</v>
      </c>
      <c r="BP247" t="s">
        <v>121</v>
      </c>
      <c r="BQ247">
        <v>1988</v>
      </c>
      <c r="BR247" t="s">
        <v>170</v>
      </c>
      <c r="BS247">
        <v>2</v>
      </c>
      <c r="BT247">
        <v>604</v>
      </c>
      <c r="BU247" t="s">
        <v>111</v>
      </c>
      <c r="BV247">
        <f t="shared" si="49"/>
        <v>3</v>
      </c>
      <c r="BW247" t="s">
        <v>111</v>
      </c>
      <c r="BX247">
        <f t="shared" si="50"/>
        <v>3</v>
      </c>
      <c r="BY247" t="s">
        <v>118</v>
      </c>
      <c r="BZ247">
        <v>197</v>
      </c>
      <c r="CA247">
        <v>39</v>
      </c>
      <c r="CB247">
        <v>0</v>
      </c>
      <c r="CC247">
        <v>0</v>
      </c>
      <c r="CD247">
        <v>0</v>
      </c>
      <c r="CE247">
        <v>0</v>
      </c>
      <c r="CF247" t="s">
        <v>96</v>
      </c>
      <c r="CG247" t="str">
        <f t="shared" si="51"/>
        <v>ERR</v>
      </c>
      <c r="CH247" t="s">
        <v>96</v>
      </c>
      <c r="CI247" t="s">
        <v>96</v>
      </c>
      <c r="CJ247">
        <v>0</v>
      </c>
      <c r="CK247">
        <v>6</v>
      </c>
      <c r="CL247">
        <v>2006</v>
      </c>
      <c r="CM247" t="s">
        <v>123</v>
      </c>
      <c r="CN247" t="s">
        <v>124</v>
      </c>
      <c r="CO247" s="1">
        <v>241500</v>
      </c>
      <c r="CP247" s="2">
        <f t="shared" si="39"/>
        <v>64.971751412429384</v>
      </c>
    </row>
    <row r="248" spans="1:94" x14ac:dyDescent="0.25">
      <c r="A248">
        <v>247</v>
      </c>
      <c r="B248">
        <v>190</v>
      </c>
      <c r="C248" t="s">
        <v>155</v>
      </c>
      <c r="D248">
        <v>69</v>
      </c>
      <c r="E248">
        <v>9142</v>
      </c>
      <c r="F248" t="s">
        <v>95</v>
      </c>
      <c r="G248" t="s">
        <v>187</v>
      </c>
      <c r="H248" t="s">
        <v>97</v>
      </c>
      <c r="I248" t="s">
        <v>98</v>
      </c>
      <c r="J248" t="s">
        <v>99</v>
      </c>
      <c r="K248" t="s">
        <v>100</v>
      </c>
      <c r="L248" t="s">
        <v>101</v>
      </c>
      <c r="M248" t="s">
        <v>156</v>
      </c>
      <c r="N248" t="s">
        <v>103</v>
      </c>
      <c r="O248" t="s">
        <v>103</v>
      </c>
      <c r="P248" t="s">
        <v>162</v>
      </c>
      <c r="Q248" t="s">
        <v>105</v>
      </c>
      <c r="R248">
        <v>6</v>
      </c>
      <c r="S248">
        <v>8</v>
      </c>
      <c r="T248">
        <v>1910</v>
      </c>
      <c r="U248">
        <v>1950</v>
      </c>
      <c r="V248" t="s">
        <v>106</v>
      </c>
      <c r="W248" t="s">
        <v>107</v>
      </c>
      <c r="X248" t="s">
        <v>199</v>
      </c>
      <c r="Y248" t="s">
        <v>199</v>
      </c>
      <c r="Z248" t="s">
        <v>130</v>
      </c>
      <c r="AA248">
        <v>0</v>
      </c>
      <c r="AB248" t="s">
        <v>111</v>
      </c>
      <c r="AC248">
        <f t="shared" si="40"/>
        <v>3</v>
      </c>
      <c r="AD248" t="s">
        <v>160</v>
      </c>
      <c r="AE248">
        <f t="shared" si="41"/>
        <v>4</v>
      </c>
      <c r="AF248" t="s">
        <v>150</v>
      </c>
      <c r="AG248" t="s">
        <v>160</v>
      </c>
      <c r="AH248">
        <f t="shared" si="42"/>
        <v>4</v>
      </c>
      <c r="AI248" t="s">
        <v>111</v>
      </c>
      <c r="AJ248">
        <f t="shared" si="43"/>
        <v>3</v>
      </c>
      <c r="AK248" t="s">
        <v>113</v>
      </c>
      <c r="AL248" t="s">
        <v>115</v>
      </c>
      <c r="AM248">
        <v>0</v>
      </c>
      <c r="AN248" t="s">
        <v>115</v>
      </c>
      <c r="AO248">
        <v>0</v>
      </c>
      <c r="AP248">
        <v>1020</v>
      </c>
      <c r="AQ248">
        <v>1020</v>
      </c>
      <c r="AR248" t="s">
        <v>116</v>
      </c>
      <c r="AS248" t="s">
        <v>110</v>
      </c>
      <c r="AT248">
        <f t="shared" si="44"/>
        <v>2</v>
      </c>
      <c r="AU248" t="s">
        <v>190</v>
      </c>
      <c r="AV248">
        <f t="shared" si="45"/>
        <v>0</v>
      </c>
      <c r="AW248" t="s">
        <v>200</v>
      </c>
      <c r="AX248">
        <v>908</v>
      </c>
      <c r="AY248">
        <v>1020</v>
      </c>
      <c r="AZ248">
        <v>0</v>
      </c>
      <c r="BA248">
        <v>1928</v>
      </c>
      <c r="BB248">
        <f t="shared" si="46"/>
        <v>2948</v>
      </c>
      <c r="BC248">
        <v>0</v>
      </c>
      <c r="BD248">
        <v>0</v>
      </c>
      <c r="BE248">
        <v>2</v>
      </c>
      <c r="BF248">
        <v>0</v>
      </c>
      <c r="BG248">
        <v>4</v>
      </c>
      <c r="BH248">
        <v>2</v>
      </c>
      <c r="BI248" t="s">
        <v>160</v>
      </c>
      <c r="BJ248">
        <f t="shared" si="47"/>
        <v>4</v>
      </c>
      <c r="BK248">
        <v>9</v>
      </c>
      <c r="BL248" t="s">
        <v>120</v>
      </c>
      <c r="BM248">
        <v>0</v>
      </c>
      <c r="BN248" t="s">
        <v>96</v>
      </c>
      <c r="BO248" t="str">
        <f t="shared" si="48"/>
        <v>ERR</v>
      </c>
      <c r="BP248" t="s">
        <v>140</v>
      </c>
      <c r="BQ248">
        <v>1910</v>
      </c>
      <c r="BR248" t="s">
        <v>115</v>
      </c>
      <c r="BS248">
        <v>1</v>
      </c>
      <c r="BT248">
        <v>440</v>
      </c>
      <c r="BU248" t="s">
        <v>225</v>
      </c>
      <c r="BV248">
        <f t="shared" si="49"/>
        <v>5</v>
      </c>
      <c r="BW248" t="s">
        <v>225</v>
      </c>
      <c r="BX248">
        <f t="shared" si="50"/>
        <v>5</v>
      </c>
      <c r="BY248" t="s">
        <v>118</v>
      </c>
      <c r="BZ248">
        <v>0</v>
      </c>
      <c r="CA248">
        <v>60</v>
      </c>
      <c r="CB248">
        <v>112</v>
      </c>
      <c r="CC248">
        <v>0</v>
      </c>
      <c r="CD248">
        <v>0</v>
      </c>
      <c r="CE248">
        <v>0</v>
      </c>
      <c r="CF248" t="s">
        <v>96</v>
      </c>
      <c r="CG248" t="str">
        <f t="shared" si="51"/>
        <v>ERR</v>
      </c>
      <c r="CH248" t="s">
        <v>96</v>
      </c>
      <c r="CI248" t="s">
        <v>96</v>
      </c>
      <c r="CJ248">
        <v>0</v>
      </c>
      <c r="CK248">
        <v>4</v>
      </c>
      <c r="CL248">
        <v>2006</v>
      </c>
      <c r="CM248" t="s">
        <v>123</v>
      </c>
      <c r="CN248" t="s">
        <v>124</v>
      </c>
      <c r="CO248" s="1">
        <v>137000</v>
      </c>
      <c r="CP248" s="2">
        <f t="shared" si="39"/>
        <v>46.472184531886022</v>
      </c>
    </row>
    <row r="249" spans="1:94" x14ac:dyDescent="0.25">
      <c r="A249">
        <v>248</v>
      </c>
      <c r="B249">
        <v>20</v>
      </c>
      <c r="C249" t="s">
        <v>94</v>
      </c>
      <c r="D249">
        <v>75</v>
      </c>
      <c r="E249">
        <v>11310</v>
      </c>
      <c r="F249" t="s">
        <v>95</v>
      </c>
      <c r="G249" t="s">
        <v>96</v>
      </c>
      <c r="H249" t="s">
        <v>97</v>
      </c>
      <c r="I249" t="s">
        <v>98</v>
      </c>
      <c r="J249" t="s">
        <v>99</v>
      </c>
      <c r="K249" t="s">
        <v>100</v>
      </c>
      <c r="L249" t="s">
        <v>101</v>
      </c>
      <c r="M249" t="s">
        <v>175</v>
      </c>
      <c r="N249" t="s">
        <v>103</v>
      </c>
      <c r="O249" t="s">
        <v>103</v>
      </c>
      <c r="P249" t="s">
        <v>104</v>
      </c>
      <c r="Q249" t="s">
        <v>128</v>
      </c>
      <c r="R249">
        <v>6</v>
      </c>
      <c r="S249">
        <v>5</v>
      </c>
      <c r="T249">
        <v>1954</v>
      </c>
      <c r="U249">
        <v>1954</v>
      </c>
      <c r="V249" t="s">
        <v>165</v>
      </c>
      <c r="W249" t="s">
        <v>107</v>
      </c>
      <c r="X249" t="s">
        <v>137</v>
      </c>
      <c r="Y249" t="s">
        <v>109</v>
      </c>
      <c r="Z249" t="s">
        <v>130</v>
      </c>
      <c r="AA249">
        <v>0</v>
      </c>
      <c r="AB249" t="s">
        <v>111</v>
      </c>
      <c r="AC249">
        <f t="shared" si="40"/>
        <v>3</v>
      </c>
      <c r="AD249" t="s">
        <v>111</v>
      </c>
      <c r="AE249">
        <f t="shared" si="41"/>
        <v>3</v>
      </c>
      <c r="AF249" t="s">
        <v>131</v>
      </c>
      <c r="AG249" t="s">
        <v>111</v>
      </c>
      <c r="AH249">
        <f t="shared" si="42"/>
        <v>3</v>
      </c>
      <c r="AI249" t="s">
        <v>111</v>
      </c>
      <c r="AJ249">
        <f t="shared" si="43"/>
        <v>3</v>
      </c>
      <c r="AK249" t="s">
        <v>113</v>
      </c>
      <c r="AL249" t="s">
        <v>115</v>
      </c>
      <c r="AM249">
        <v>0</v>
      </c>
      <c r="AN249" t="s">
        <v>115</v>
      </c>
      <c r="AO249">
        <v>0</v>
      </c>
      <c r="AP249">
        <v>1367</v>
      </c>
      <c r="AQ249">
        <v>1367</v>
      </c>
      <c r="AR249" t="s">
        <v>116</v>
      </c>
      <c r="AS249" t="s">
        <v>117</v>
      </c>
      <c r="AT249">
        <f t="shared" si="44"/>
        <v>1</v>
      </c>
      <c r="AU249" t="s">
        <v>118</v>
      </c>
      <c r="AV249">
        <f t="shared" si="45"/>
        <v>1</v>
      </c>
      <c r="AW249" t="s">
        <v>119</v>
      </c>
      <c r="AX249">
        <v>1375</v>
      </c>
      <c r="AY249">
        <v>0</v>
      </c>
      <c r="AZ249">
        <v>0</v>
      </c>
      <c r="BA249">
        <v>1375</v>
      </c>
      <c r="BB249">
        <f t="shared" si="46"/>
        <v>2742</v>
      </c>
      <c r="BC249">
        <v>0</v>
      </c>
      <c r="BD249">
        <v>0</v>
      </c>
      <c r="BE249">
        <v>1</v>
      </c>
      <c r="BF249">
        <v>0</v>
      </c>
      <c r="BG249">
        <v>2</v>
      </c>
      <c r="BH249">
        <v>1</v>
      </c>
      <c r="BI249" t="s">
        <v>111</v>
      </c>
      <c r="BJ249">
        <f t="shared" si="47"/>
        <v>3</v>
      </c>
      <c r="BK249">
        <v>5</v>
      </c>
      <c r="BL249" t="s">
        <v>120</v>
      </c>
      <c r="BM249">
        <v>1</v>
      </c>
      <c r="BN249" t="s">
        <v>111</v>
      </c>
      <c r="BO249">
        <f t="shared" si="48"/>
        <v>3</v>
      </c>
      <c r="BP249" t="s">
        <v>121</v>
      </c>
      <c r="BQ249">
        <v>1954</v>
      </c>
      <c r="BR249" t="s">
        <v>115</v>
      </c>
      <c r="BS249">
        <v>2</v>
      </c>
      <c r="BT249">
        <v>451</v>
      </c>
      <c r="BU249" t="s">
        <v>111</v>
      </c>
      <c r="BV249">
        <f t="shared" si="49"/>
        <v>3</v>
      </c>
      <c r="BW249" t="s">
        <v>111</v>
      </c>
      <c r="BX249">
        <f t="shared" si="50"/>
        <v>3</v>
      </c>
      <c r="BY249" t="s">
        <v>118</v>
      </c>
      <c r="BZ249">
        <v>0</v>
      </c>
      <c r="CA249">
        <v>30</v>
      </c>
      <c r="CB249">
        <v>0</v>
      </c>
      <c r="CC249">
        <v>0</v>
      </c>
      <c r="CD249">
        <v>0</v>
      </c>
      <c r="CE249">
        <v>0</v>
      </c>
      <c r="CF249" t="s">
        <v>96</v>
      </c>
      <c r="CG249" t="str">
        <f t="shared" si="51"/>
        <v>ERR</v>
      </c>
      <c r="CH249" t="s">
        <v>96</v>
      </c>
      <c r="CI249" t="s">
        <v>96</v>
      </c>
      <c r="CJ249">
        <v>0</v>
      </c>
      <c r="CK249">
        <v>6</v>
      </c>
      <c r="CL249">
        <v>2006</v>
      </c>
      <c r="CM249" t="s">
        <v>123</v>
      </c>
      <c r="CN249" t="s">
        <v>124</v>
      </c>
      <c r="CO249" s="1">
        <v>140000</v>
      </c>
      <c r="CP249" s="2">
        <f t="shared" si="39"/>
        <v>51.057622173595917</v>
      </c>
    </row>
    <row r="250" spans="1:94" x14ac:dyDescent="0.25">
      <c r="A250">
        <v>249</v>
      </c>
      <c r="B250">
        <v>60</v>
      </c>
      <c r="C250" t="s">
        <v>94</v>
      </c>
      <c r="D250">
        <v>72</v>
      </c>
      <c r="E250">
        <v>11317</v>
      </c>
      <c r="F250" t="s">
        <v>95</v>
      </c>
      <c r="G250" t="s">
        <v>96</v>
      </c>
      <c r="H250" t="s">
        <v>97</v>
      </c>
      <c r="I250" t="s">
        <v>98</v>
      </c>
      <c r="J250" t="s">
        <v>99</v>
      </c>
      <c r="K250" t="s">
        <v>100</v>
      </c>
      <c r="L250" t="s">
        <v>101</v>
      </c>
      <c r="M250" t="s">
        <v>102</v>
      </c>
      <c r="N250" t="s">
        <v>103</v>
      </c>
      <c r="O250" t="s">
        <v>103</v>
      </c>
      <c r="P250" t="s">
        <v>104</v>
      </c>
      <c r="Q250" t="s">
        <v>105</v>
      </c>
      <c r="R250">
        <v>7</v>
      </c>
      <c r="S250">
        <v>5</v>
      </c>
      <c r="T250">
        <v>2003</v>
      </c>
      <c r="U250">
        <v>2003</v>
      </c>
      <c r="V250" t="s">
        <v>106</v>
      </c>
      <c r="W250" t="s">
        <v>107</v>
      </c>
      <c r="X250" t="s">
        <v>108</v>
      </c>
      <c r="Y250" t="s">
        <v>108</v>
      </c>
      <c r="Z250" t="s">
        <v>109</v>
      </c>
      <c r="AA250">
        <v>101</v>
      </c>
      <c r="AB250" t="s">
        <v>110</v>
      </c>
      <c r="AC250">
        <f t="shared" si="40"/>
        <v>2</v>
      </c>
      <c r="AD250" t="s">
        <v>111</v>
      </c>
      <c r="AE250">
        <f t="shared" si="41"/>
        <v>3</v>
      </c>
      <c r="AF250" t="s">
        <v>112</v>
      </c>
      <c r="AG250" t="s">
        <v>110</v>
      </c>
      <c r="AH250">
        <f t="shared" si="42"/>
        <v>2</v>
      </c>
      <c r="AI250" t="s">
        <v>111</v>
      </c>
      <c r="AJ250">
        <f t="shared" si="43"/>
        <v>3</v>
      </c>
      <c r="AK250" t="s">
        <v>113</v>
      </c>
      <c r="AL250" t="s">
        <v>115</v>
      </c>
      <c r="AM250">
        <v>0</v>
      </c>
      <c r="AN250" t="s">
        <v>115</v>
      </c>
      <c r="AO250">
        <v>0</v>
      </c>
      <c r="AP250">
        <v>840</v>
      </c>
      <c r="AQ250">
        <v>840</v>
      </c>
      <c r="AR250" t="s">
        <v>116</v>
      </c>
      <c r="AS250" t="s">
        <v>117</v>
      </c>
      <c r="AT250">
        <f t="shared" si="44"/>
        <v>1</v>
      </c>
      <c r="AU250" t="s">
        <v>118</v>
      </c>
      <c r="AV250">
        <f t="shared" si="45"/>
        <v>1</v>
      </c>
      <c r="AW250" t="s">
        <v>119</v>
      </c>
      <c r="AX250">
        <v>840</v>
      </c>
      <c r="AY250">
        <v>828</v>
      </c>
      <c r="AZ250">
        <v>0</v>
      </c>
      <c r="BA250">
        <v>1668</v>
      </c>
      <c r="BB250">
        <f t="shared" si="46"/>
        <v>2508</v>
      </c>
      <c r="BC250">
        <v>0</v>
      </c>
      <c r="BD250">
        <v>0</v>
      </c>
      <c r="BE250">
        <v>2</v>
      </c>
      <c r="BF250">
        <v>1</v>
      </c>
      <c r="BG250">
        <v>3</v>
      </c>
      <c r="BH250">
        <v>1</v>
      </c>
      <c r="BI250" t="s">
        <v>110</v>
      </c>
      <c r="BJ250">
        <f t="shared" si="47"/>
        <v>2</v>
      </c>
      <c r="BK250">
        <v>8</v>
      </c>
      <c r="BL250" t="s">
        <v>120</v>
      </c>
      <c r="BM250">
        <v>0</v>
      </c>
      <c r="BN250" t="s">
        <v>96</v>
      </c>
      <c r="BO250" t="str">
        <f t="shared" si="48"/>
        <v>ERR</v>
      </c>
      <c r="BP250" t="s">
        <v>121</v>
      </c>
      <c r="BQ250">
        <v>2003</v>
      </c>
      <c r="BR250" t="s">
        <v>122</v>
      </c>
      <c r="BS250">
        <v>2</v>
      </c>
      <c r="BT250">
        <v>500</v>
      </c>
      <c r="BU250" t="s">
        <v>111</v>
      </c>
      <c r="BV250">
        <f t="shared" si="49"/>
        <v>3</v>
      </c>
      <c r="BW250" t="s">
        <v>111</v>
      </c>
      <c r="BX250">
        <f t="shared" si="50"/>
        <v>3</v>
      </c>
      <c r="BY250" t="s">
        <v>118</v>
      </c>
      <c r="BZ250">
        <v>144</v>
      </c>
      <c r="CA250">
        <v>68</v>
      </c>
      <c r="CB250">
        <v>0</v>
      </c>
      <c r="CC250">
        <v>0</v>
      </c>
      <c r="CD250">
        <v>0</v>
      </c>
      <c r="CE250">
        <v>0</v>
      </c>
      <c r="CF250" t="s">
        <v>96</v>
      </c>
      <c r="CG250" t="str">
        <f t="shared" si="51"/>
        <v>ERR</v>
      </c>
      <c r="CH250" t="s">
        <v>96</v>
      </c>
      <c r="CI250" t="s">
        <v>96</v>
      </c>
      <c r="CJ250">
        <v>0</v>
      </c>
      <c r="CK250">
        <v>9</v>
      </c>
      <c r="CL250">
        <v>2007</v>
      </c>
      <c r="CM250" t="s">
        <v>123</v>
      </c>
      <c r="CN250" t="s">
        <v>124</v>
      </c>
      <c r="CO250" s="1">
        <v>180000</v>
      </c>
      <c r="CP250" s="2">
        <f t="shared" si="39"/>
        <v>71.770334928229659</v>
      </c>
    </row>
    <row r="251" spans="1:94" x14ac:dyDescent="0.25">
      <c r="A251">
        <v>250</v>
      </c>
      <c r="B251">
        <v>50</v>
      </c>
      <c r="C251" t="s">
        <v>94</v>
      </c>
      <c r="D251" t="s">
        <v>96</v>
      </c>
      <c r="E251">
        <v>159000</v>
      </c>
      <c r="F251" t="s">
        <v>95</v>
      </c>
      <c r="G251" t="s">
        <v>96</v>
      </c>
      <c r="H251" t="s">
        <v>173</v>
      </c>
      <c r="I251" t="s">
        <v>208</v>
      </c>
      <c r="J251" t="s">
        <v>99</v>
      </c>
      <c r="K251" t="s">
        <v>179</v>
      </c>
      <c r="L251" t="s">
        <v>226</v>
      </c>
      <c r="M251" t="s">
        <v>218</v>
      </c>
      <c r="N251" t="s">
        <v>103</v>
      </c>
      <c r="O251" t="s">
        <v>103</v>
      </c>
      <c r="P251" t="s">
        <v>104</v>
      </c>
      <c r="Q251" t="s">
        <v>145</v>
      </c>
      <c r="R251">
        <v>6</v>
      </c>
      <c r="S251">
        <v>7</v>
      </c>
      <c r="T251">
        <v>1958</v>
      </c>
      <c r="U251">
        <v>2006</v>
      </c>
      <c r="V251" t="s">
        <v>106</v>
      </c>
      <c r="W251" t="s">
        <v>107</v>
      </c>
      <c r="X251" t="s">
        <v>137</v>
      </c>
      <c r="Y251" t="s">
        <v>153</v>
      </c>
      <c r="Z251" t="s">
        <v>220</v>
      </c>
      <c r="AA251">
        <v>472</v>
      </c>
      <c r="AB251" t="s">
        <v>110</v>
      </c>
      <c r="AC251">
        <f t="shared" si="40"/>
        <v>2</v>
      </c>
      <c r="AD251" t="s">
        <v>111</v>
      </c>
      <c r="AE251">
        <f t="shared" si="41"/>
        <v>3</v>
      </c>
      <c r="AF251" t="s">
        <v>131</v>
      </c>
      <c r="AG251" t="s">
        <v>110</v>
      </c>
      <c r="AH251">
        <f t="shared" si="42"/>
        <v>2</v>
      </c>
      <c r="AI251" t="s">
        <v>111</v>
      </c>
      <c r="AJ251">
        <f t="shared" si="43"/>
        <v>3</v>
      </c>
      <c r="AK251" t="s">
        <v>110</v>
      </c>
      <c r="AL251" t="s">
        <v>166</v>
      </c>
      <c r="AM251">
        <v>697</v>
      </c>
      <c r="AN251" t="s">
        <v>115</v>
      </c>
      <c r="AO251">
        <v>0</v>
      </c>
      <c r="AP251">
        <v>747</v>
      </c>
      <c r="AQ251">
        <v>1444</v>
      </c>
      <c r="AR251" t="s">
        <v>116</v>
      </c>
      <c r="AS251" t="s">
        <v>110</v>
      </c>
      <c r="AT251">
        <f t="shared" si="44"/>
        <v>2</v>
      </c>
      <c r="AU251" t="s">
        <v>118</v>
      </c>
      <c r="AV251">
        <f t="shared" si="45"/>
        <v>1</v>
      </c>
      <c r="AW251" t="s">
        <v>119</v>
      </c>
      <c r="AX251">
        <v>1444</v>
      </c>
      <c r="AY251">
        <v>700</v>
      </c>
      <c r="AZ251">
        <v>0</v>
      </c>
      <c r="BA251">
        <v>2144</v>
      </c>
      <c r="BB251">
        <f t="shared" si="46"/>
        <v>3588</v>
      </c>
      <c r="BC251">
        <v>0</v>
      </c>
      <c r="BD251">
        <v>1</v>
      </c>
      <c r="BE251">
        <v>2</v>
      </c>
      <c r="BF251">
        <v>0</v>
      </c>
      <c r="BG251">
        <v>4</v>
      </c>
      <c r="BH251">
        <v>1</v>
      </c>
      <c r="BI251" t="s">
        <v>110</v>
      </c>
      <c r="BJ251">
        <f t="shared" si="47"/>
        <v>2</v>
      </c>
      <c r="BK251">
        <v>7</v>
      </c>
      <c r="BL251" t="s">
        <v>120</v>
      </c>
      <c r="BM251">
        <v>2</v>
      </c>
      <c r="BN251" t="s">
        <v>111</v>
      </c>
      <c r="BO251">
        <f t="shared" si="48"/>
        <v>3</v>
      </c>
      <c r="BP251" t="s">
        <v>121</v>
      </c>
      <c r="BQ251">
        <v>1958</v>
      </c>
      <c r="BR251" t="s">
        <v>170</v>
      </c>
      <c r="BS251">
        <v>2</v>
      </c>
      <c r="BT251">
        <v>389</v>
      </c>
      <c r="BU251" t="s">
        <v>111</v>
      </c>
      <c r="BV251">
        <f t="shared" si="49"/>
        <v>3</v>
      </c>
      <c r="BW251" t="s">
        <v>111</v>
      </c>
      <c r="BX251">
        <f t="shared" si="50"/>
        <v>3</v>
      </c>
      <c r="BY251" t="s">
        <v>118</v>
      </c>
      <c r="BZ251">
        <v>0</v>
      </c>
      <c r="CA251">
        <v>98</v>
      </c>
      <c r="CB251">
        <v>0</v>
      </c>
      <c r="CC251">
        <v>0</v>
      </c>
      <c r="CD251">
        <v>0</v>
      </c>
      <c r="CE251">
        <v>0</v>
      </c>
      <c r="CF251" t="s">
        <v>96</v>
      </c>
      <c r="CG251" t="str">
        <f t="shared" si="51"/>
        <v>ERR</v>
      </c>
      <c r="CH251" t="s">
        <v>96</v>
      </c>
      <c r="CI251" t="s">
        <v>148</v>
      </c>
      <c r="CJ251">
        <v>500</v>
      </c>
      <c r="CK251">
        <v>6</v>
      </c>
      <c r="CL251">
        <v>2007</v>
      </c>
      <c r="CM251" t="s">
        <v>123</v>
      </c>
      <c r="CN251" t="s">
        <v>124</v>
      </c>
      <c r="CO251" s="1">
        <v>277000</v>
      </c>
      <c r="CP251" s="2">
        <f t="shared" si="39"/>
        <v>77.201783723522851</v>
      </c>
    </row>
    <row r="252" spans="1:94" x14ac:dyDescent="0.25">
      <c r="A252">
        <v>251</v>
      </c>
      <c r="B252">
        <v>30</v>
      </c>
      <c r="C252" t="s">
        <v>94</v>
      </c>
      <c r="D252">
        <v>55</v>
      </c>
      <c r="E252">
        <v>5350</v>
      </c>
      <c r="F252" t="s">
        <v>95</v>
      </c>
      <c r="G252" t="s">
        <v>96</v>
      </c>
      <c r="H252" t="s">
        <v>133</v>
      </c>
      <c r="I252" t="s">
        <v>98</v>
      </c>
      <c r="J252" t="s">
        <v>99</v>
      </c>
      <c r="K252" t="s">
        <v>100</v>
      </c>
      <c r="L252" t="s">
        <v>101</v>
      </c>
      <c r="M252" t="s">
        <v>161</v>
      </c>
      <c r="N252" t="s">
        <v>103</v>
      </c>
      <c r="O252" t="s">
        <v>103</v>
      </c>
      <c r="P252" t="s">
        <v>104</v>
      </c>
      <c r="Q252" t="s">
        <v>128</v>
      </c>
      <c r="R252">
        <v>3</v>
      </c>
      <c r="S252">
        <v>2</v>
      </c>
      <c r="T252">
        <v>1940</v>
      </c>
      <c r="U252">
        <v>1966</v>
      </c>
      <c r="V252" t="s">
        <v>106</v>
      </c>
      <c r="W252" t="s">
        <v>107</v>
      </c>
      <c r="X252" t="s">
        <v>137</v>
      </c>
      <c r="Y252" t="s">
        <v>174</v>
      </c>
      <c r="Z252" t="s">
        <v>130</v>
      </c>
      <c r="AA252">
        <v>0</v>
      </c>
      <c r="AB252" t="s">
        <v>111</v>
      </c>
      <c r="AC252">
        <f t="shared" si="40"/>
        <v>3</v>
      </c>
      <c r="AD252" t="s">
        <v>225</v>
      </c>
      <c r="AE252">
        <f t="shared" si="41"/>
        <v>5</v>
      </c>
      <c r="AF252" t="s">
        <v>131</v>
      </c>
      <c r="AG252" t="s">
        <v>111</v>
      </c>
      <c r="AH252">
        <f t="shared" si="42"/>
        <v>3</v>
      </c>
      <c r="AI252" t="s">
        <v>111</v>
      </c>
      <c r="AJ252">
        <f t="shared" si="43"/>
        <v>3</v>
      </c>
      <c r="AK252" t="s">
        <v>113</v>
      </c>
      <c r="AL252" t="s">
        <v>115</v>
      </c>
      <c r="AM252">
        <v>0</v>
      </c>
      <c r="AN252" t="s">
        <v>115</v>
      </c>
      <c r="AO252">
        <v>0</v>
      </c>
      <c r="AP252">
        <v>728</v>
      </c>
      <c r="AQ252">
        <v>728</v>
      </c>
      <c r="AR252" t="s">
        <v>116</v>
      </c>
      <c r="AS252" t="s">
        <v>117</v>
      </c>
      <c r="AT252">
        <f t="shared" si="44"/>
        <v>1</v>
      </c>
      <c r="AU252" t="s">
        <v>118</v>
      </c>
      <c r="AV252">
        <f t="shared" si="45"/>
        <v>1</v>
      </c>
      <c r="AW252" t="s">
        <v>119</v>
      </c>
      <c r="AX252">
        <v>1306</v>
      </c>
      <c r="AY252">
        <v>0</v>
      </c>
      <c r="AZ252">
        <v>0</v>
      </c>
      <c r="BA252">
        <v>1306</v>
      </c>
      <c r="BB252">
        <f t="shared" si="46"/>
        <v>2034</v>
      </c>
      <c r="BC252">
        <v>0</v>
      </c>
      <c r="BD252">
        <v>0</v>
      </c>
      <c r="BE252">
        <v>1</v>
      </c>
      <c r="BF252">
        <v>0</v>
      </c>
      <c r="BG252">
        <v>3</v>
      </c>
      <c r="BH252">
        <v>1</v>
      </c>
      <c r="BI252" t="s">
        <v>160</v>
      </c>
      <c r="BJ252">
        <f t="shared" si="47"/>
        <v>4</v>
      </c>
      <c r="BK252">
        <v>6</v>
      </c>
      <c r="BL252" t="s">
        <v>207</v>
      </c>
      <c r="BM252">
        <v>0</v>
      </c>
      <c r="BN252" t="s">
        <v>96</v>
      </c>
      <c r="BO252" t="str">
        <f t="shared" si="48"/>
        <v>ERR</v>
      </c>
      <c r="BP252" t="s">
        <v>96</v>
      </c>
      <c r="BQ252" t="s">
        <v>96</v>
      </c>
      <c r="BR252" t="s">
        <v>96</v>
      </c>
      <c r="BS252">
        <v>0</v>
      </c>
      <c r="BT252">
        <v>0</v>
      </c>
      <c r="BU252" t="s">
        <v>96</v>
      </c>
      <c r="BV252" t="str">
        <f t="shared" si="49"/>
        <v>ERR</v>
      </c>
      <c r="BW252" t="s">
        <v>96</v>
      </c>
      <c r="BX252" t="str">
        <f t="shared" si="50"/>
        <v>ERR</v>
      </c>
      <c r="BY252" t="s">
        <v>118</v>
      </c>
      <c r="BZ252">
        <v>263</v>
      </c>
      <c r="CA252">
        <v>0</v>
      </c>
      <c r="CB252">
        <v>0</v>
      </c>
      <c r="CC252">
        <v>0</v>
      </c>
      <c r="CD252">
        <v>0</v>
      </c>
      <c r="CE252">
        <v>0</v>
      </c>
      <c r="CF252" t="s">
        <v>96</v>
      </c>
      <c r="CG252" t="str">
        <f t="shared" si="51"/>
        <v>ERR</v>
      </c>
      <c r="CH252" t="s">
        <v>176</v>
      </c>
      <c r="CI252" t="s">
        <v>148</v>
      </c>
      <c r="CJ252">
        <v>450</v>
      </c>
      <c r="CK252">
        <v>5</v>
      </c>
      <c r="CL252">
        <v>2010</v>
      </c>
      <c r="CM252" t="s">
        <v>123</v>
      </c>
      <c r="CN252" t="s">
        <v>124</v>
      </c>
      <c r="CO252" s="1">
        <v>76500</v>
      </c>
      <c r="CP252" s="2">
        <f t="shared" si="39"/>
        <v>37.610619469026545</v>
      </c>
    </row>
    <row r="253" spans="1:94" x14ac:dyDescent="0.25">
      <c r="A253">
        <v>252</v>
      </c>
      <c r="B253">
        <v>120</v>
      </c>
      <c r="C253" t="s">
        <v>155</v>
      </c>
      <c r="D253">
        <v>44</v>
      </c>
      <c r="E253">
        <v>4750</v>
      </c>
      <c r="F253" t="s">
        <v>95</v>
      </c>
      <c r="G253" t="s">
        <v>96</v>
      </c>
      <c r="H253" t="s">
        <v>133</v>
      </c>
      <c r="I253" t="s">
        <v>212</v>
      </c>
      <c r="J253" t="s">
        <v>99</v>
      </c>
      <c r="K253" t="s">
        <v>100</v>
      </c>
      <c r="L253" t="s">
        <v>207</v>
      </c>
      <c r="M253" t="s">
        <v>136</v>
      </c>
      <c r="N253" t="s">
        <v>103</v>
      </c>
      <c r="O253" t="s">
        <v>103</v>
      </c>
      <c r="P253" t="s">
        <v>192</v>
      </c>
      <c r="Q253" t="s">
        <v>128</v>
      </c>
      <c r="R253">
        <v>8</v>
      </c>
      <c r="S253">
        <v>5</v>
      </c>
      <c r="T253">
        <v>2006</v>
      </c>
      <c r="U253">
        <v>2007</v>
      </c>
      <c r="V253" t="s">
        <v>165</v>
      </c>
      <c r="W253" t="s">
        <v>107</v>
      </c>
      <c r="X253" t="s">
        <v>108</v>
      </c>
      <c r="Y253" t="s">
        <v>108</v>
      </c>
      <c r="Z253" t="s">
        <v>150</v>
      </c>
      <c r="AA253">
        <v>481</v>
      </c>
      <c r="AB253" t="s">
        <v>110</v>
      </c>
      <c r="AC253">
        <f t="shared" si="40"/>
        <v>2</v>
      </c>
      <c r="AD253" t="s">
        <v>111</v>
      </c>
      <c r="AE253">
        <f t="shared" si="41"/>
        <v>3</v>
      </c>
      <c r="AF253" t="s">
        <v>112</v>
      </c>
      <c r="AG253" t="s">
        <v>110</v>
      </c>
      <c r="AH253">
        <f t="shared" si="42"/>
        <v>2</v>
      </c>
      <c r="AI253" t="s">
        <v>111</v>
      </c>
      <c r="AJ253">
        <f t="shared" si="43"/>
        <v>3</v>
      </c>
      <c r="AK253" t="s">
        <v>110</v>
      </c>
      <c r="AL253" t="s">
        <v>114</v>
      </c>
      <c r="AM253">
        <v>1573</v>
      </c>
      <c r="AN253" t="s">
        <v>115</v>
      </c>
      <c r="AO253">
        <v>0</v>
      </c>
      <c r="AP253">
        <v>0</v>
      </c>
      <c r="AQ253">
        <v>1573</v>
      </c>
      <c r="AR253" t="s">
        <v>116</v>
      </c>
      <c r="AS253" t="s">
        <v>117</v>
      </c>
      <c r="AT253">
        <f t="shared" si="44"/>
        <v>1</v>
      </c>
      <c r="AU253" t="s">
        <v>118</v>
      </c>
      <c r="AV253">
        <f t="shared" si="45"/>
        <v>1</v>
      </c>
      <c r="AW253" t="s">
        <v>119</v>
      </c>
      <c r="AX253">
        <v>1625</v>
      </c>
      <c r="AY253">
        <v>0</v>
      </c>
      <c r="AZ253">
        <v>0</v>
      </c>
      <c r="BA253">
        <v>1625</v>
      </c>
      <c r="BB253">
        <f t="shared" si="46"/>
        <v>3198</v>
      </c>
      <c r="BC253">
        <v>1</v>
      </c>
      <c r="BD253">
        <v>1</v>
      </c>
      <c r="BE253">
        <v>2</v>
      </c>
      <c r="BF253">
        <v>0</v>
      </c>
      <c r="BG253">
        <v>2</v>
      </c>
      <c r="BH253">
        <v>1</v>
      </c>
      <c r="BI253" t="s">
        <v>110</v>
      </c>
      <c r="BJ253">
        <f t="shared" si="47"/>
        <v>2</v>
      </c>
      <c r="BK253">
        <v>5</v>
      </c>
      <c r="BL253" t="s">
        <v>120</v>
      </c>
      <c r="BM253">
        <v>1</v>
      </c>
      <c r="BN253" t="s">
        <v>110</v>
      </c>
      <c r="BO253">
        <f t="shared" si="48"/>
        <v>2</v>
      </c>
      <c r="BP253" t="s">
        <v>121</v>
      </c>
      <c r="BQ253">
        <v>2006</v>
      </c>
      <c r="BR253" t="s">
        <v>170</v>
      </c>
      <c r="BS253">
        <v>2</v>
      </c>
      <c r="BT253">
        <v>538</v>
      </c>
      <c r="BU253" t="s">
        <v>111</v>
      </c>
      <c r="BV253">
        <f t="shared" si="49"/>
        <v>3</v>
      </c>
      <c r="BW253" t="s">
        <v>111</v>
      </c>
      <c r="BX253">
        <f t="shared" si="50"/>
        <v>3</v>
      </c>
      <c r="BY253" t="s">
        <v>118</v>
      </c>
      <c r="BZ253">
        <v>123</v>
      </c>
      <c r="CA253">
        <v>0</v>
      </c>
      <c r="CB253">
        <v>0</v>
      </c>
      <c r="CC253">
        <v>0</v>
      </c>
      <c r="CD253">
        <v>153</v>
      </c>
      <c r="CE253">
        <v>0</v>
      </c>
      <c r="CF253" t="s">
        <v>96</v>
      </c>
      <c r="CG253" t="str">
        <f t="shared" si="51"/>
        <v>ERR</v>
      </c>
      <c r="CH253" t="s">
        <v>96</v>
      </c>
      <c r="CI253" t="s">
        <v>96</v>
      </c>
      <c r="CJ253">
        <v>0</v>
      </c>
      <c r="CK253">
        <v>12</v>
      </c>
      <c r="CL253">
        <v>2007</v>
      </c>
      <c r="CM253" t="s">
        <v>123</v>
      </c>
      <c r="CN253" t="s">
        <v>232</v>
      </c>
      <c r="CO253" s="1">
        <v>235000</v>
      </c>
      <c r="CP253" s="2">
        <f t="shared" si="39"/>
        <v>73.48342714196373</v>
      </c>
    </row>
    <row r="254" spans="1:94" x14ac:dyDescent="0.25">
      <c r="A254">
        <v>253</v>
      </c>
      <c r="B254">
        <v>60</v>
      </c>
      <c r="C254" t="s">
        <v>94</v>
      </c>
      <c r="D254">
        <v>65</v>
      </c>
      <c r="E254">
        <v>8366</v>
      </c>
      <c r="F254" t="s">
        <v>95</v>
      </c>
      <c r="G254" t="s">
        <v>96</v>
      </c>
      <c r="H254" t="s">
        <v>133</v>
      </c>
      <c r="I254" t="s">
        <v>98</v>
      </c>
      <c r="J254" t="s">
        <v>99</v>
      </c>
      <c r="K254" t="s">
        <v>100</v>
      </c>
      <c r="L254" t="s">
        <v>101</v>
      </c>
      <c r="M254" t="s">
        <v>183</v>
      </c>
      <c r="N254" t="s">
        <v>103</v>
      </c>
      <c r="O254" t="s">
        <v>103</v>
      </c>
      <c r="P254" t="s">
        <v>104</v>
      </c>
      <c r="Q254" t="s">
        <v>105</v>
      </c>
      <c r="R254">
        <v>6</v>
      </c>
      <c r="S254">
        <v>5</v>
      </c>
      <c r="T254">
        <v>2004</v>
      </c>
      <c r="U254">
        <v>2004</v>
      </c>
      <c r="V254" t="s">
        <v>106</v>
      </c>
      <c r="W254" t="s">
        <v>107</v>
      </c>
      <c r="X254" t="s">
        <v>108</v>
      </c>
      <c r="Y254" t="s">
        <v>108</v>
      </c>
      <c r="Z254" t="s">
        <v>130</v>
      </c>
      <c r="AA254">
        <v>0</v>
      </c>
      <c r="AB254" t="s">
        <v>110</v>
      </c>
      <c r="AC254">
        <f t="shared" si="40"/>
        <v>2</v>
      </c>
      <c r="AD254" t="s">
        <v>111</v>
      </c>
      <c r="AE254">
        <f t="shared" si="41"/>
        <v>3</v>
      </c>
      <c r="AF254" t="s">
        <v>112</v>
      </c>
      <c r="AG254" t="s">
        <v>110</v>
      </c>
      <c r="AH254">
        <f t="shared" si="42"/>
        <v>2</v>
      </c>
      <c r="AI254" t="s">
        <v>111</v>
      </c>
      <c r="AJ254">
        <f t="shared" si="43"/>
        <v>3</v>
      </c>
      <c r="AK254" t="s">
        <v>113</v>
      </c>
      <c r="AL254" t="s">
        <v>115</v>
      </c>
      <c r="AM254">
        <v>0</v>
      </c>
      <c r="AN254" t="s">
        <v>115</v>
      </c>
      <c r="AO254">
        <v>0</v>
      </c>
      <c r="AP254">
        <v>798</v>
      </c>
      <c r="AQ254">
        <v>798</v>
      </c>
      <c r="AR254" t="s">
        <v>116</v>
      </c>
      <c r="AS254" t="s">
        <v>117</v>
      </c>
      <c r="AT254">
        <f t="shared" si="44"/>
        <v>1</v>
      </c>
      <c r="AU254" t="s">
        <v>118</v>
      </c>
      <c r="AV254">
        <f t="shared" si="45"/>
        <v>1</v>
      </c>
      <c r="AW254" t="s">
        <v>119</v>
      </c>
      <c r="AX254">
        <v>798</v>
      </c>
      <c r="AY254">
        <v>842</v>
      </c>
      <c r="AZ254">
        <v>0</v>
      </c>
      <c r="BA254">
        <v>1640</v>
      </c>
      <c r="BB254">
        <f t="shared" si="46"/>
        <v>2438</v>
      </c>
      <c r="BC254">
        <v>0</v>
      </c>
      <c r="BD254">
        <v>0</v>
      </c>
      <c r="BE254">
        <v>2</v>
      </c>
      <c r="BF254">
        <v>1</v>
      </c>
      <c r="BG254">
        <v>3</v>
      </c>
      <c r="BH254">
        <v>1</v>
      </c>
      <c r="BI254" t="s">
        <v>110</v>
      </c>
      <c r="BJ254">
        <f t="shared" si="47"/>
        <v>2</v>
      </c>
      <c r="BK254">
        <v>6</v>
      </c>
      <c r="BL254" t="s">
        <v>120</v>
      </c>
      <c r="BM254">
        <v>0</v>
      </c>
      <c r="BN254" t="s">
        <v>96</v>
      </c>
      <c r="BO254" t="str">
        <f t="shared" si="48"/>
        <v>ERR</v>
      </c>
      <c r="BP254" t="s">
        <v>121</v>
      </c>
      <c r="BQ254">
        <v>2004</v>
      </c>
      <c r="BR254" t="s">
        <v>122</v>
      </c>
      <c r="BS254">
        <v>2</v>
      </c>
      <c r="BT254">
        <v>520</v>
      </c>
      <c r="BU254" t="s">
        <v>111</v>
      </c>
      <c r="BV254">
        <f t="shared" si="49"/>
        <v>3</v>
      </c>
      <c r="BW254" t="s">
        <v>111</v>
      </c>
      <c r="BX254">
        <f t="shared" si="50"/>
        <v>3</v>
      </c>
      <c r="BY254" t="s">
        <v>118</v>
      </c>
      <c r="BZ254">
        <v>138</v>
      </c>
      <c r="CA254">
        <v>45</v>
      </c>
      <c r="CB254">
        <v>0</v>
      </c>
      <c r="CC254">
        <v>0</v>
      </c>
      <c r="CD254">
        <v>0</v>
      </c>
      <c r="CE254">
        <v>0</v>
      </c>
      <c r="CF254" t="s">
        <v>96</v>
      </c>
      <c r="CG254" t="str">
        <f t="shared" si="51"/>
        <v>ERR</v>
      </c>
      <c r="CH254" t="s">
        <v>96</v>
      </c>
      <c r="CI254" t="s">
        <v>96</v>
      </c>
      <c r="CJ254">
        <v>0</v>
      </c>
      <c r="CK254">
        <v>12</v>
      </c>
      <c r="CL254">
        <v>2008</v>
      </c>
      <c r="CM254" t="s">
        <v>123</v>
      </c>
      <c r="CN254" t="s">
        <v>124</v>
      </c>
      <c r="CO254" s="1">
        <v>173000</v>
      </c>
      <c r="CP254" s="2">
        <f t="shared" si="39"/>
        <v>70.959803117309264</v>
      </c>
    </row>
    <row r="255" spans="1:94" x14ac:dyDescent="0.25">
      <c r="A255">
        <v>254</v>
      </c>
      <c r="B255">
        <v>80</v>
      </c>
      <c r="C255" t="s">
        <v>94</v>
      </c>
      <c r="D255">
        <v>85</v>
      </c>
      <c r="E255">
        <v>9350</v>
      </c>
      <c r="F255" t="s">
        <v>95</v>
      </c>
      <c r="G255" t="s">
        <v>96</v>
      </c>
      <c r="H255" t="s">
        <v>97</v>
      </c>
      <c r="I255" t="s">
        <v>98</v>
      </c>
      <c r="J255" t="s">
        <v>99</v>
      </c>
      <c r="K255" t="s">
        <v>100</v>
      </c>
      <c r="L255" t="s">
        <v>101</v>
      </c>
      <c r="M255" t="s">
        <v>175</v>
      </c>
      <c r="N255" t="s">
        <v>103</v>
      </c>
      <c r="O255" t="s">
        <v>103</v>
      </c>
      <c r="P255" t="s">
        <v>104</v>
      </c>
      <c r="Q255" t="s">
        <v>210</v>
      </c>
      <c r="R255">
        <v>6</v>
      </c>
      <c r="S255">
        <v>7</v>
      </c>
      <c r="T255">
        <v>1964</v>
      </c>
      <c r="U255">
        <v>1991</v>
      </c>
      <c r="V255" t="s">
        <v>165</v>
      </c>
      <c r="W255" t="s">
        <v>107</v>
      </c>
      <c r="X255" t="s">
        <v>153</v>
      </c>
      <c r="Y255" t="s">
        <v>153</v>
      </c>
      <c r="Z255" t="s">
        <v>109</v>
      </c>
      <c r="AA255">
        <v>108</v>
      </c>
      <c r="AB255" t="s">
        <v>111</v>
      </c>
      <c r="AC255">
        <f t="shared" si="40"/>
        <v>3</v>
      </c>
      <c r="AD255" t="s">
        <v>111</v>
      </c>
      <c r="AE255">
        <f t="shared" si="41"/>
        <v>3</v>
      </c>
      <c r="AF255" t="s">
        <v>131</v>
      </c>
      <c r="AG255" t="s">
        <v>110</v>
      </c>
      <c r="AH255">
        <f t="shared" si="42"/>
        <v>2</v>
      </c>
      <c r="AI255" t="s">
        <v>111</v>
      </c>
      <c r="AJ255">
        <f t="shared" si="43"/>
        <v>3</v>
      </c>
      <c r="AK255" t="s">
        <v>110</v>
      </c>
      <c r="AL255" t="s">
        <v>185</v>
      </c>
      <c r="AM255">
        <v>270</v>
      </c>
      <c r="AN255" t="s">
        <v>132</v>
      </c>
      <c r="AO255">
        <v>580</v>
      </c>
      <c r="AP255">
        <v>452</v>
      </c>
      <c r="AQ255">
        <v>1302</v>
      </c>
      <c r="AR255" t="s">
        <v>116</v>
      </c>
      <c r="AS255" t="s">
        <v>117</v>
      </c>
      <c r="AT255">
        <f t="shared" si="44"/>
        <v>1</v>
      </c>
      <c r="AU255" t="s">
        <v>118</v>
      </c>
      <c r="AV255">
        <f t="shared" si="45"/>
        <v>1</v>
      </c>
      <c r="AW255" t="s">
        <v>119</v>
      </c>
      <c r="AX255">
        <v>1302</v>
      </c>
      <c r="AY255">
        <v>0</v>
      </c>
      <c r="AZ255">
        <v>0</v>
      </c>
      <c r="BA255">
        <v>1302</v>
      </c>
      <c r="BB255">
        <f t="shared" si="46"/>
        <v>2604</v>
      </c>
      <c r="BC255">
        <v>0</v>
      </c>
      <c r="BD255">
        <v>1</v>
      </c>
      <c r="BE255">
        <v>2</v>
      </c>
      <c r="BF255">
        <v>0</v>
      </c>
      <c r="BG255">
        <v>3</v>
      </c>
      <c r="BH255">
        <v>1</v>
      </c>
      <c r="BI255" t="s">
        <v>110</v>
      </c>
      <c r="BJ255">
        <f t="shared" si="47"/>
        <v>2</v>
      </c>
      <c r="BK255">
        <v>7</v>
      </c>
      <c r="BL255" t="s">
        <v>159</v>
      </c>
      <c r="BM255">
        <v>0</v>
      </c>
      <c r="BN255" t="s">
        <v>96</v>
      </c>
      <c r="BO255" t="str">
        <f t="shared" si="48"/>
        <v>ERR</v>
      </c>
      <c r="BP255" t="s">
        <v>121</v>
      </c>
      <c r="BQ255">
        <v>1964</v>
      </c>
      <c r="BR255" t="s">
        <v>122</v>
      </c>
      <c r="BS255">
        <v>1</v>
      </c>
      <c r="BT255">
        <v>309</v>
      </c>
      <c r="BU255" t="s">
        <v>111</v>
      </c>
      <c r="BV255">
        <f t="shared" si="49"/>
        <v>3</v>
      </c>
      <c r="BW255" t="s">
        <v>111</v>
      </c>
      <c r="BX255">
        <f t="shared" si="50"/>
        <v>3</v>
      </c>
      <c r="BY255" t="s">
        <v>118</v>
      </c>
      <c r="BZ255">
        <v>333</v>
      </c>
      <c r="CA255">
        <v>0</v>
      </c>
      <c r="CB255">
        <v>0</v>
      </c>
      <c r="CC255">
        <v>0</v>
      </c>
      <c r="CD255">
        <v>0</v>
      </c>
      <c r="CE255">
        <v>0</v>
      </c>
      <c r="CF255" t="s">
        <v>96</v>
      </c>
      <c r="CG255" t="str">
        <f t="shared" si="51"/>
        <v>ERR</v>
      </c>
      <c r="CH255" t="s">
        <v>147</v>
      </c>
      <c r="CI255" t="s">
        <v>96</v>
      </c>
      <c r="CJ255">
        <v>0</v>
      </c>
      <c r="CK255">
        <v>10</v>
      </c>
      <c r="CL255">
        <v>2007</v>
      </c>
      <c r="CM255" t="s">
        <v>243</v>
      </c>
      <c r="CN255" t="s">
        <v>124</v>
      </c>
      <c r="CO255" s="1">
        <v>158000</v>
      </c>
      <c r="CP255" s="2">
        <f t="shared" si="39"/>
        <v>60.675883256528415</v>
      </c>
    </row>
    <row r="256" spans="1:94" x14ac:dyDescent="0.25">
      <c r="A256">
        <v>255</v>
      </c>
      <c r="B256">
        <v>20</v>
      </c>
      <c r="C256" t="s">
        <v>94</v>
      </c>
      <c r="D256">
        <v>70</v>
      </c>
      <c r="E256">
        <v>8400</v>
      </c>
      <c r="F256" t="s">
        <v>95</v>
      </c>
      <c r="G256" t="s">
        <v>96</v>
      </c>
      <c r="H256" t="s">
        <v>97</v>
      </c>
      <c r="I256" t="s">
        <v>98</v>
      </c>
      <c r="J256" t="s">
        <v>99</v>
      </c>
      <c r="K256" t="s">
        <v>100</v>
      </c>
      <c r="L256" t="s">
        <v>101</v>
      </c>
      <c r="M256" t="s">
        <v>175</v>
      </c>
      <c r="N256" t="s">
        <v>103</v>
      </c>
      <c r="O256" t="s">
        <v>103</v>
      </c>
      <c r="P256" t="s">
        <v>104</v>
      </c>
      <c r="Q256" t="s">
        <v>128</v>
      </c>
      <c r="R256">
        <v>5</v>
      </c>
      <c r="S256">
        <v>6</v>
      </c>
      <c r="T256">
        <v>1957</v>
      </c>
      <c r="U256">
        <v>1957</v>
      </c>
      <c r="V256" t="s">
        <v>106</v>
      </c>
      <c r="W256" t="s">
        <v>107</v>
      </c>
      <c r="X256" t="s">
        <v>129</v>
      </c>
      <c r="Y256" t="s">
        <v>129</v>
      </c>
      <c r="Z256" t="s">
        <v>130</v>
      </c>
      <c r="AA256">
        <v>0</v>
      </c>
      <c r="AB256" t="s">
        <v>111</v>
      </c>
      <c r="AC256">
        <f t="shared" si="40"/>
        <v>3</v>
      </c>
      <c r="AD256" t="s">
        <v>110</v>
      </c>
      <c r="AE256">
        <f t="shared" si="41"/>
        <v>2</v>
      </c>
      <c r="AF256" t="s">
        <v>131</v>
      </c>
      <c r="AG256" t="s">
        <v>111</v>
      </c>
      <c r="AH256">
        <f t="shared" si="42"/>
        <v>3</v>
      </c>
      <c r="AI256" t="s">
        <v>111</v>
      </c>
      <c r="AJ256">
        <f t="shared" si="43"/>
        <v>3</v>
      </c>
      <c r="AK256" t="s">
        <v>113</v>
      </c>
      <c r="AL256" t="s">
        <v>166</v>
      </c>
      <c r="AM256">
        <v>922</v>
      </c>
      <c r="AN256" t="s">
        <v>115</v>
      </c>
      <c r="AO256">
        <v>0</v>
      </c>
      <c r="AP256">
        <v>392</v>
      </c>
      <c r="AQ256">
        <v>1314</v>
      </c>
      <c r="AR256" t="s">
        <v>116</v>
      </c>
      <c r="AS256" t="s">
        <v>111</v>
      </c>
      <c r="AT256">
        <f t="shared" si="44"/>
        <v>3</v>
      </c>
      <c r="AU256" t="s">
        <v>118</v>
      </c>
      <c r="AV256">
        <f t="shared" si="45"/>
        <v>1</v>
      </c>
      <c r="AW256" t="s">
        <v>119</v>
      </c>
      <c r="AX256">
        <v>1314</v>
      </c>
      <c r="AY256">
        <v>0</v>
      </c>
      <c r="AZ256">
        <v>0</v>
      </c>
      <c r="BA256">
        <v>1314</v>
      </c>
      <c r="BB256">
        <f t="shared" si="46"/>
        <v>2628</v>
      </c>
      <c r="BC256">
        <v>1</v>
      </c>
      <c r="BD256">
        <v>0</v>
      </c>
      <c r="BE256">
        <v>1</v>
      </c>
      <c r="BF256">
        <v>0</v>
      </c>
      <c r="BG256">
        <v>3</v>
      </c>
      <c r="BH256">
        <v>1</v>
      </c>
      <c r="BI256" t="s">
        <v>111</v>
      </c>
      <c r="BJ256">
        <f t="shared" si="47"/>
        <v>3</v>
      </c>
      <c r="BK256">
        <v>5</v>
      </c>
      <c r="BL256" t="s">
        <v>120</v>
      </c>
      <c r="BM256">
        <v>0</v>
      </c>
      <c r="BN256" t="s">
        <v>96</v>
      </c>
      <c r="BO256" t="str">
        <f t="shared" si="48"/>
        <v>ERR</v>
      </c>
      <c r="BP256" t="s">
        <v>121</v>
      </c>
      <c r="BQ256">
        <v>1957</v>
      </c>
      <c r="BR256" t="s">
        <v>122</v>
      </c>
      <c r="BS256">
        <v>1</v>
      </c>
      <c r="BT256">
        <v>294</v>
      </c>
      <c r="BU256" t="s">
        <v>111</v>
      </c>
      <c r="BV256">
        <f t="shared" si="49"/>
        <v>3</v>
      </c>
      <c r="BW256" t="s">
        <v>111</v>
      </c>
      <c r="BX256">
        <f t="shared" si="50"/>
        <v>3</v>
      </c>
      <c r="BY256" t="s">
        <v>118</v>
      </c>
      <c r="BZ256">
        <v>250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96</v>
      </c>
      <c r="CG256" t="str">
        <f t="shared" si="51"/>
        <v>ERR</v>
      </c>
      <c r="CH256" t="s">
        <v>96</v>
      </c>
      <c r="CI256" t="s">
        <v>96</v>
      </c>
      <c r="CJ256">
        <v>0</v>
      </c>
      <c r="CK256">
        <v>6</v>
      </c>
      <c r="CL256">
        <v>2010</v>
      </c>
      <c r="CM256" t="s">
        <v>123</v>
      </c>
      <c r="CN256" t="s">
        <v>124</v>
      </c>
      <c r="CO256" s="1">
        <v>145000</v>
      </c>
      <c r="CP256" s="2">
        <f t="shared" si="39"/>
        <v>55.175038051750377</v>
      </c>
    </row>
    <row r="257" spans="1:94" x14ac:dyDescent="0.25">
      <c r="A257">
        <v>256</v>
      </c>
      <c r="B257">
        <v>60</v>
      </c>
      <c r="C257" t="s">
        <v>94</v>
      </c>
      <c r="D257">
        <v>66</v>
      </c>
      <c r="E257">
        <v>8738</v>
      </c>
      <c r="F257" t="s">
        <v>95</v>
      </c>
      <c r="G257" t="s">
        <v>96</v>
      </c>
      <c r="H257" t="s">
        <v>133</v>
      </c>
      <c r="I257" t="s">
        <v>98</v>
      </c>
      <c r="J257" t="s">
        <v>99</v>
      </c>
      <c r="K257" t="s">
        <v>100</v>
      </c>
      <c r="L257" t="s">
        <v>101</v>
      </c>
      <c r="M257" t="s">
        <v>206</v>
      </c>
      <c r="N257" t="s">
        <v>103</v>
      </c>
      <c r="O257" t="s">
        <v>103</v>
      </c>
      <c r="P257" t="s">
        <v>104</v>
      </c>
      <c r="Q257" t="s">
        <v>105</v>
      </c>
      <c r="R257">
        <v>7</v>
      </c>
      <c r="S257">
        <v>5</v>
      </c>
      <c r="T257">
        <v>1999</v>
      </c>
      <c r="U257">
        <v>1999</v>
      </c>
      <c r="V257" t="s">
        <v>106</v>
      </c>
      <c r="W257" t="s">
        <v>107</v>
      </c>
      <c r="X257" t="s">
        <v>108</v>
      </c>
      <c r="Y257" t="s">
        <v>108</v>
      </c>
      <c r="Z257" t="s">
        <v>109</v>
      </c>
      <c r="AA257">
        <v>302</v>
      </c>
      <c r="AB257" t="s">
        <v>110</v>
      </c>
      <c r="AC257">
        <f t="shared" si="40"/>
        <v>2</v>
      </c>
      <c r="AD257" t="s">
        <v>111</v>
      </c>
      <c r="AE257">
        <f t="shared" si="41"/>
        <v>3</v>
      </c>
      <c r="AF257" t="s">
        <v>112</v>
      </c>
      <c r="AG257" t="s">
        <v>110</v>
      </c>
      <c r="AH257">
        <f t="shared" si="42"/>
        <v>2</v>
      </c>
      <c r="AI257" t="s">
        <v>111</v>
      </c>
      <c r="AJ257">
        <f t="shared" si="43"/>
        <v>3</v>
      </c>
      <c r="AK257" t="s">
        <v>113</v>
      </c>
      <c r="AL257" t="s">
        <v>115</v>
      </c>
      <c r="AM257">
        <v>0</v>
      </c>
      <c r="AN257" t="s">
        <v>115</v>
      </c>
      <c r="AO257">
        <v>0</v>
      </c>
      <c r="AP257">
        <v>975</v>
      </c>
      <c r="AQ257">
        <v>975</v>
      </c>
      <c r="AR257" t="s">
        <v>116</v>
      </c>
      <c r="AS257" t="s">
        <v>117</v>
      </c>
      <c r="AT257">
        <f t="shared" si="44"/>
        <v>1</v>
      </c>
      <c r="AU257" t="s">
        <v>118</v>
      </c>
      <c r="AV257">
        <f t="shared" si="45"/>
        <v>1</v>
      </c>
      <c r="AW257" t="s">
        <v>119</v>
      </c>
      <c r="AX257">
        <v>1005</v>
      </c>
      <c r="AY257">
        <v>1286</v>
      </c>
      <c r="AZ257">
        <v>0</v>
      </c>
      <c r="BA257">
        <v>2291</v>
      </c>
      <c r="BB257">
        <f t="shared" si="46"/>
        <v>3266</v>
      </c>
      <c r="BC257">
        <v>0</v>
      </c>
      <c r="BD257">
        <v>0</v>
      </c>
      <c r="BE257">
        <v>2</v>
      </c>
      <c r="BF257">
        <v>1</v>
      </c>
      <c r="BG257">
        <v>4</v>
      </c>
      <c r="BH257">
        <v>1</v>
      </c>
      <c r="BI257" t="s">
        <v>110</v>
      </c>
      <c r="BJ257">
        <f t="shared" si="47"/>
        <v>2</v>
      </c>
      <c r="BK257">
        <v>8</v>
      </c>
      <c r="BL257" t="s">
        <v>120</v>
      </c>
      <c r="BM257">
        <v>1</v>
      </c>
      <c r="BN257" t="s">
        <v>111</v>
      </c>
      <c r="BO257">
        <f t="shared" si="48"/>
        <v>3</v>
      </c>
      <c r="BP257" t="s">
        <v>169</v>
      </c>
      <c r="BQ257">
        <v>1999</v>
      </c>
      <c r="BR257" t="s">
        <v>170</v>
      </c>
      <c r="BS257">
        <v>2</v>
      </c>
      <c r="BT257">
        <v>429</v>
      </c>
      <c r="BU257" t="s">
        <v>111</v>
      </c>
      <c r="BV257">
        <f t="shared" si="49"/>
        <v>3</v>
      </c>
      <c r="BW257" t="s">
        <v>111</v>
      </c>
      <c r="BX257">
        <f t="shared" si="50"/>
        <v>3</v>
      </c>
      <c r="BY257" t="s">
        <v>118</v>
      </c>
      <c r="BZ257">
        <v>192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96</v>
      </c>
      <c r="CG257" t="str">
        <f t="shared" si="51"/>
        <v>ERR</v>
      </c>
      <c r="CH257" t="s">
        <v>96</v>
      </c>
      <c r="CI257" t="s">
        <v>96</v>
      </c>
      <c r="CJ257">
        <v>0</v>
      </c>
      <c r="CK257">
        <v>2</v>
      </c>
      <c r="CL257">
        <v>2006</v>
      </c>
      <c r="CM257" t="s">
        <v>123</v>
      </c>
      <c r="CN257" t="s">
        <v>124</v>
      </c>
      <c r="CO257" s="1">
        <v>230000</v>
      </c>
      <c r="CP257" s="2">
        <f t="shared" si="39"/>
        <v>70.422535211267601</v>
      </c>
    </row>
    <row r="258" spans="1:94" x14ac:dyDescent="0.25">
      <c r="A258">
        <v>257</v>
      </c>
      <c r="B258">
        <v>60</v>
      </c>
      <c r="C258" t="s">
        <v>205</v>
      </c>
      <c r="D258">
        <v>64</v>
      </c>
      <c r="E258">
        <v>8791</v>
      </c>
      <c r="F258" t="s">
        <v>95</v>
      </c>
      <c r="G258" t="s">
        <v>96</v>
      </c>
      <c r="H258" t="s">
        <v>133</v>
      </c>
      <c r="I258" t="s">
        <v>98</v>
      </c>
      <c r="J258" t="s">
        <v>99</v>
      </c>
      <c r="K258" t="s">
        <v>100</v>
      </c>
      <c r="L258" t="s">
        <v>101</v>
      </c>
      <c r="M258" t="s">
        <v>149</v>
      </c>
      <c r="N258" t="s">
        <v>103</v>
      </c>
      <c r="O258" t="s">
        <v>103</v>
      </c>
      <c r="P258" t="s">
        <v>104</v>
      </c>
      <c r="Q258" t="s">
        <v>105</v>
      </c>
      <c r="R258">
        <v>6</v>
      </c>
      <c r="S258">
        <v>5</v>
      </c>
      <c r="T258">
        <v>2003</v>
      </c>
      <c r="U258">
        <v>2003</v>
      </c>
      <c r="V258" t="s">
        <v>106</v>
      </c>
      <c r="W258" t="s">
        <v>107</v>
      </c>
      <c r="X258" t="s">
        <v>108</v>
      </c>
      <c r="Y258" t="s">
        <v>108</v>
      </c>
      <c r="Z258" t="s">
        <v>130</v>
      </c>
      <c r="AA258">
        <v>0</v>
      </c>
      <c r="AB258" t="s">
        <v>110</v>
      </c>
      <c r="AC258">
        <f t="shared" si="40"/>
        <v>2</v>
      </c>
      <c r="AD258" t="s">
        <v>111</v>
      </c>
      <c r="AE258">
        <f t="shared" si="41"/>
        <v>3</v>
      </c>
      <c r="AF258" t="s">
        <v>112</v>
      </c>
      <c r="AG258" t="s">
        <v>110</v>
      </c>
      <c r="AH258">
        <f t="shared" si="42"/>
        <v>2</v>
      </c>
      <c r="AI258" t="s">
        <v>111</v>
      </c>
      <c r="AJ258">
        <f t="shared" si="43"/>
        <v>3</v>
      </c>
      <c r="AK258" t="s">
        <v>113</v>
      </c>
      <c r="AL258" t="s">
        <v>166</v>
      </c>
      <c r="AM258">
        <v>503</v>
      </c>
      <c r="AN258" t="s">
        <v>115</v>
      </c>
      <c r="AO258">
        <v>0</v>
      </c>
      <c r="AP258">
        <v>361</v>
      </c>
      <c r="AQ258">
        <v>864</v>
      </c>
      <c r="AR258" t="s">
        <v>116</v>
      </c>
      <c r="AS258" t="s">
        <v>117</v>
      </c>
      <c r="AT258">
        <f t="shared" si="44"/>
        <v>1</v>
      </c>
      <c r="AU258" t="s">
        <v>118</v>
      </c>
      <c r="AV258">
        <f t="shared" si="45"/>
        <v>1</v>
      </c>
      <c r="AW258" t="s">
        <v>119</v>
      </c>
      <c r="AX258">
        <v>864</v>
      </c>
      <c r="AY258">
        <v>864</v>
      </c>
      <c r="AZ258">
        <v>0</v>
      </c>
      <c r="BA258">
        <v>1728</v>
      </c>
      <c r="BB258">
        <f t="shared" si="46"/>
        <v>2592</v>
      </c>
      <c r="BC258">
        <v>0</v>
      </c>
      <c r="BD258">
        <v>0</v>
      </c>
      <c r="BE258">
        <v>2</v>
      </c>
      <c r="BF258">
        <v>1</v>
      </c>
      <c r="BG258">
        <v>3</v>
      </c>
      <c r="BH258">
        <v>1</v>
      </c>
      <c r="BI258" t="s">
        <v>110</v>
      </c>
      <c r="BJ258">
        <f t="shared" si="47"/>
        <v>2</v>
      </c>
      <c r="BK258">
        <v>7</v>
      </c>
      <c r="BL258" t="s">
        <v>120</v>
      </c>
      <c r="BM258">
        <v>0</v>
      </c>
      <c r="BN258" t="s">
        <v>96</v>
      </c>
      <c r="BO258" t="str">
        <f t="shared" si="48"/>
        <v>ERR</v>
      </c>
      <c r="BP258" t="s">
        <v>121</v>
      </c>
      <c r="BQ258">
        <v>2003</v>
      </c>
      <c r="BR258" t="s">
        <v>122</v>
      </c>
      <c r="BS258">
        <v>2</v>
      </c>
      <c r="BT258">
        <v>673</v>
      </c>
      <c r="BU258" t="s">
        <v>111</v>
      </c>
      <c r="BV258">
        <f t="shared" si="49"/>
        <v>3</v>
      </c>
      <c r="BW258" t="s">
        <v>111</v>
      </c>
      <c r="BX258">
        <f t="shared" si="50"/>
        <v>3</v>
      </c>
      <c r="BY258" t="s">
        <v>118</v>
      </c>
      <c r="BZ258">
        <v>216</v>
      </c>
      <c r="CA258">
        <v>56</v>
      </c>
      <c r="CB258">
        <v>0</v>
      </c>
      <c r="CC258">
        <v>0</v>
      </c>
      <c r="CD258">
        <v>0</v>
      </c>
      <c r="CE258">
        <v>0</v>
      </c>
      <c r="CF258" t="s">
        <v>96</v>
      </c>
      <c r="CG258" t="str">
        <f t="shared" si="51"/>
        <v>ERR</v>
      </c>
      <c r="CH258" t="s">
        <v>96</v>
      </c>
      <c r="CI258" t="s">
        <v>96</v>
      </c>
      <c r="CJ258">
        <v>0</v>
      </c>
      <c r="CK258">
        <v>5</v>
      </c>
      <c r="CL258">
        <v>2008</v>
      </c>
      <c r="CM258" t="s">
        <v>123</v>
      </c>
      <c r="CN258" t="s">
        <v>124</v>
      </c>
      <c r="CO258" s="1">
        <v>207500</v>
      </c>
      <c r="CP258" s="2">
        <f t="shared" ref="CP258:CP321" si="52">CO258/BB258</f>
        <v>80.054012345679013</v>
      </c>
    </row>
    <row r="259" spans="1:94" x14ac:dyDescent="0.25">
      <c r="A259">
        <v>258</v>
      </c>
      <c r="B259">
        <v>20</v>
      </c>
      <c r="C259" t="s">
        <v>94</v>
      </c>
      <c r="D259">
        <v>68</v>
      </c>
      <c r="E259">
        <v>8814</v>
      </c>
      <c r="F259" t="s">
        <v>95</v>
      </c>
      <c r="G259" t="s">
        <v>96</v>
      </c>
      <c r="H259" t="s">
        <v>97</v>
      </c>
      <c r="I259" t="s">
        <v>98</v>
      </c>
      <c r="J259" t="s">
        <v>99</v>
      </c>
      <c r="K259" t="s">
        <v>100</v>
      </c>
      <c r="L259" t="s">
        <v>101</v>
      </c>
      <c r="M259" t="s">
        <v>102</v>
      </c>
      <c r="N259" t="s">
        <v>103</v>
      </c>
      <c r="O259" t="s">
        <v>103</v>
      </c>
      <c r="P259" t="s">
        <v>104</v>
      </c>
      <c r="Q259" t="s">
        <v>128</v>
      </c>
      <c r="R259">
        <v>7</v>
      </c>
      <c r="S259">
        <v>5</v>
      </c>
      <c r="T259">
        <v>2006</v>
      </c>
      <c r="U259">
        <v>2006</v>
      </c>
      <c r="V259" t="s">
        <v>106</v>
      </c>
      <c r="W259" t="s">
        <v>107</v>
      </c>
      <c r="X259" t="s">
        <v>108</v>
      </c>
      <c r="Y259" t="s">
        <v>108</v>
      </c>
      <c r="Z259" t="s">
        <v>150</v>
      </c>
      <c r="AA259">
        <v>180</v>
      </c>
      <c r="AB259" t="s">
        <v>110</v>
      </c>
      <c r="AC259">
        <f t="shared" ref="AC259:AC322" si="53">IF(AB259="Ex",1, IF(AB259="Gd", 2, IF(AB259="TA", 3, IF(AB259="Fa", 4, IF(AB259="Po", 5, "ERR")))))</f>
        <v>2</v>
      </c>
      <c r="AD259" t="s">
        <v>111</v>
      </c>
      <c r="AE259">
        <f t="shared" ref="AE259:AE322" si="54">IF(AD259="Ex",1, IF(AD259="Gd", 2, IF(AD259="TA", 3, IF(AD259="Fa", 4, IF(AD259="Po", 5, "ERR")))))</f>
        <v>3</v>
      </c>
      <c r="AF259" t="s">
        <v>112</v>
      </c>
      <c r="AG259" t="s">
        <v>110</v>
      </c>
      <c r="AH259">
        <f t="shared" ref="AH259:AH322" si="55">IF(AG259="Ex",1, IF(AG259="Gd", 2, IF(AG259="TA", 3, IF(AG259="Fa", 4, IF(AG259="Po", 5, "ERR")))))</f>
        <v>2</v>
      </c>
      <c r="AI259" t="s">
        <v>111</v>
      </c>
      <c r="AJ259">
        <f t="shared" ref="AJ259:AJ322" si="56">IF(AI259="Ex",1, IF(AI259="Gd", 2, IF(AI259="TA", 3, IF(AI259="Fa", 4, IF(AI259="Po", 5, "ERR")))))</f>
        <v>3</v>
      </c>
      <c r="AK259" t="s">
        <v>113</v>
      </c>
      <c r="AL259" t="s">
        <v>114</v>
      </c>
      <c r="AM259">
        <v>1334</v>
      </c>
      <c r="AN259" t="s">
        <v>115</v>
      </c>
      <c r="AO259">
        <v>0</v>
      </c>
      <c r="AP259">
        <v>270</v>
      </c>
      <c r="AQ259">
        <v>1604</v>
      </c>
      <c r="AR259" t="s">
        <v>116</v>
      </c>
      <c r="AS259" t="s">
        <v>117</v>
      </c>
      <c r="AT259">
        <f t="shared" ref="AT259:AT322" si="57">IF(AS259="Ex",1, IF(AS259="Gd", 2, IF(AS259="TA", 3, IF(AS259="Fa", 4, IF(AS259="Po", 5, "ERR")))))</f>
        <v>1</v>
      </c>
      <c r="AU259" t="s">
        <v>118</v>
      </c>
      <c r="AV259">
        <f t="shared" ref="AV259:AV322" si="58">IF(AU259="Y", 1, 0)</f>
        <v>1</v>
      </c>
      <c r="AW259" t="s">
        <v>119</v>
      </c>
      <c r="AX259">
        <v>1604</v>
      </c>
      <c r="AY259">
        <v>0</v>
      </c>
      <c r="AZ259">
        <v>0</v>
      </c>
      <c r="BA259">
        <v>1604</v>
      </c>
      <c r="BB259">
        <f t="shared" ref="BB259:BB322" si="59">BA259+AQ259</f>
        <v>3208</v>
      </c>
      <c r="BC259">
        <v>1</v>
      </c>
      <c r="BD259">
        <v>0</v>
      </c>
      <c r="BE259">
        <v>2</v>
      </c>
      <c r="BF259">
        <v>1</v>
      </c>
      <c r="BG259">
        <v>3</v>
      </c>
      <c r="BH259">
        <v>1</v>
      </c>
      <c r="BI259" t="s">
        <v>110</v>
      </c>
      <c r="BJ259">
        <f t="shared" ref="BJ259:BJ322" si="60">IF(BI259="Ex",1, IF(BI259="Gd", 2, IF(BI259="TA", 3, IF(BI259="Fa", 4, IF(BI259="Po", 5, "ERR")))))</f>
        <v>2</v>
      </c>
      <c r="BK259">
        <v>8</v>
      </c>
      <c r="BL259" t="s">
        <v>120</v>
      </c>
      <c r="BM259">
        <v>1</v>
      </c>
      <c r="BN259" t="s">
        <v>110</v>
      </c>
      <c r="BO259">
        <f t="shared" ref="BO259:BO322" si="61">IF(BN259="Ex",1, IF(BN259="Gd", 2, IF(BN259="TA", 3, IF(BN259="Fa", 4, IF(BN259="Po", 5, "ERR")))))</f>
        <v>2</v>
      </c>
      <c r="BP259" t="s">
        <v>121</v>
      </c>
      <c r="BQ259">
        <v>2006</v>
      </c>
      <c r="BR259" t="s">
        <v>122</v>
      </c>
      <c r="BS259">
        <v>2</v>
      </c>
      <c r="BT259">
        <v>660</v>
      </c>
      <c r="BU259" t="s">
        <v>111</v>
      </c>
      <c r="BV259">
        <f t="shared" ref="BV259:BV322" si="62">IF(BU259="Ex",1, IF(BU259="Gd", 2, IF(BU259="TA", 3, IF(BU259="Fa", 4, IF(BU259="Po", 5, "ERR")))))</f>
        <v>3</v>
      </c>
      <c r="BW259" t="s">
        <v>111</v>
      </c>
      <c r="BX259">
        <f t="shared" ref="BX259:BX322" si="63">IF(BW259="Ex",1, IF(BW259="Gd", 2, IF(BW259="TA", 3, IF(BW259="Fa", 4, IF(BW259="Po", 5, "ERR")))))</f>
        <v>3</v>
      </c>
      <c r="BY259" t="s">
        <v>118</v>
      </c>
      <c r="BZ259">
        <v>123</v>
      </c>
      <c r="CA259">
        <v>110</v>
      </c>
      <c r="CB259">
        <v>0</v>
      </c>
      <c r="CC259">
        <v>0</v>
      </c>
      <c r="CD259">
        <v>0</v>
      </c>
      <c r="CE259">
        <v>0</v>
      </c>
      <c r="CF259" t="s">
        <v>96</v>
      </c>
      <c r="CG259" t="str">
        <f t="shared" ref="CG259:CG322" si="64">IF(CF259="Ex",1, IF(CF259="Gd", 2, IF(CF259="TA", 3, IF(CF259="Fa", 4, IF(CF259="Po", 5, "ERR")))))</f>
        <v>ERR</v>
      </c>
      <c r="CH259" t="s">
        <v>96</v>
      </c>
      <c r="CI259" t="s">
        <v>96</v>
      </c>
      <c r="CJ259">
        <v>0</v>
      </c>
      <c r="CK259">
        <v>3</v>
      </c>
      <c r="CL259">
        <v>2009</v>
      </c>
      <c r="CM259" t="s">
        <v>123</v>
      </c>
      <c r="CN259" t="s">
        <v>141</v>
      </c>
      <c r="CO259" s="1">
        <v>220000</v>
      </c>
      <c r="CP259" s="2">
        <f t="shared" si="52"/>
        <v>68.578553615960104</v>
      </c>
    </row>
    <row r="260" spans="1:94" x14ac:dyDescent="0.25">
      <c r="A260">
        <v>259</v>
      </c>
      <c r="B260">
        <v>60</v>
      </c>
      <c r="C260" t="s">
        <v>94</v>
      </c>
      <c r="D260">
        <v>80</v>
      </c>
      <c r="E260">
        <v>12435</v>
      </c>
      <c r="F260" t="s">
        <v>95</v>
      </c>
      <c r="G260" t="s">
        <v>96</v>
      </c>
      <c r="H260" t="s">
        <v>97</v>
      </c>
      <c r="I260" t="s">
        <v>98</v>
      </c>
      <c r="J260" t="s">
        <v>99</v>
      </c>
      <c r="K260" t="s">
        <v>100</v>
      </c>
      <c r="L260" t="s">
        <v>101</v>
      </c>
      <c r="M260" t="s">
        <v>102</v>
      </c>
      <c r="N260" t="s">
        <v>103</v>
      </c>
      <c r="O260" t="s">
        <v>103</v>
      </c>
      <c r="P260" t="s">
        <v>104</v>
      </c>
      <c r="Q260" t="s">
        <v>105</v>
      </c>
      <c r="R260">
        <v>7</v>
      </c>
      <c r="S260">
        <v>5</v>
      </c>
      <c r="T260">
        <v>2001</v>
      </c>
      <c r="U260">
        <v>2001</v>
      </c>
      <c r="V260" t="s">
        <v>106</v>
      </c>
      <c r="W260" t="s">
        <v>107</v>
      </c>
      <c r="X260" t="s">
        <v>108</v>
      </c>
      <c r="Y260" t="s">
        <v>108</v>
      </c>
      <c r="Z260" t="s">
        <v>109</v>
      </c>
      <c r="AA260">
        <v>172</v>
      </c>
      <c r="AB260" t="s">
        <v>110</v>
      </c>
      <c r="AC260">
        <f t="shared" si="53"/>
        <v>2</v>
      </c>
      <c r="AD260" t="s">
        <v>111</v>
      </c>
      <c r="AE260">
        <f t="shared" si="54"/>
        <v>3</v>
      </c>
      <c r="AF260" t="s">
        <v>112</v>
      </c>
      <c r="AG260" t="s">
        <v>110</v>
      </c>
      <c r="AH260">
        <f t="shared" si="55"/>
        <v>2</v>
      </c>
      <c r="AI260" t="s">
        <v>111</v>
      </c>
      <c r="AJ260">
        <f t="shared" si="56"/>
        <v>3</v>
      </c>
      <c r="AK260" t="s">
        <v>113</v>
      </c>
      <c r="AL260" t="s">
        <v>114</v>
      </c>
      <c r="AM260">
        <v>361</v>
      </c>
      <c r="AN260" t="s">
        <v>115</v>
      </c>
      <c r="AO260">
        <v>0</v>
      </c>
      <c r="AP260">
        <v>602</v>
      </c>
      <c r="AQ260">
        <v>963</v>
      </c>
      <c r="AR260" t="s">
        <v>116</v>
      </c>
      <c r="AS260" t="s">
        <v>117</v>
      </c>
      <c r="AT260">
        <f t="shared" si="57"/>
        <v>1</v>
      </c>
      <c r="AU260" t="s">
        <v>118</v>
      </c>
      <c r="AV260">
        <f t="shared" si="58"/>
        <v>1</v>
      </c>
      <c r="AW260" t="s">
        <v>119</v>
      </c>
      <c r="AX260">
        <v>963</v>
      </c>
      <c r="AY260">
        <v>829</v>
      </c>
      <c r="AZ260">
        <v>0</v>
      </c>
      <c r="BA260">
        <v>1792</v>
      </c>
      <c r="BB260">
        <f t="shared" si="59"/>
        <v>2755</v>
      </c>
      <c r="BC260">
        <v>0</v>
      </c>
      <c r="BD260">
        <v>0</v>
      </c>
      <c r="BE260">
        <v>2</v>
      </c>
      <c r="BF260">
        <v>1</v>
      </c>
      <c r="BG260">
        <v>3</v>
      </c>
      <c r="BH260">
        <v>1</v>
      </c>
      <c r="BI260" t="s">
        <v>110</v>
      </c>
      <c r="BJ260">
        <f t="shared" si="60"/>
        <v>2</v>
      </c>
      <c r="BK260">
        <v>7</v>
      </c>
      <c r="BL260" t="s">
        <v>120</v>
      </c>
      <c r="BM260">
        <v>1</v>
      </c>
      <c r="BN260" t="s">
        <v>111</v>
      </c>
      <c r="BO260">
        <f t="shared" si="61"/>
        <v>3</v>
      </c>
      <c r="BP260" t="s">
        <v>121</v>
      </c>
      <c r="BQ260">
        <v>2001</v>
      </c>
      <c r="BR260" t="s">
        <v>122</v>
      </c>
      <c r="BS260">
        <v>2</v>
      </c>
      <c r="BT260">
        <v>564</v>
      </c>
      <c r="BU260" t="s">
        <v>111</v>
      </c>
      <c r="BV260">
        <f t="shared" si="62"/>
        <v>3</v>
      </c>
      <c r="BW260" t="s">
        <v>111</v>
      </c>
      <c r="BX260">
        <f t="shared" si="63"/>
        <v>3</v>
      </c>
      <c r="BY260" t="s">
        <v>118</v>
      </c>
      <c r="BZ260">
        <v>0</v>
      </c>
      <c r="CA260">
        <v>96</v>
      </c>
      <c r="CB260">
        <v>0</v>
      </c>
      <c r="CC260">
        <v>245</v>
      </c>
      <c r="CD260">
        <v>0</v>
      </c>
      <c r="CE260">
        <v>0</v>
      </c>
      <c r="CF260" t="s">
        <v>96</v>
      </c>
      <c r="CG260" t="str">
        <f t="shared" si="64"/>
        <v>ERR</v>
      </c>
      <c r="CH260" t="s">
        <v>96</v>
      </c>
      <c r="CI260" t="s">
        <v>96</v>
      </c>
      <c r="CJ260">
        <v>0</v>
      </c>
      <c r="CK260">
        <v>5</v>
      </c>
      <c r="CL260">
        <v>2008</v>
      </c>
      <c r="CM260" t="s">
        <v>123</v>
      </c>
      <c r="CN260" t="s">
        <v>124</v>
      </c>
      <c r="CO260" s="1">
        <v>231500</v>
      </c>
      <c r="CP260" s="2">
        <f t="shared" si="52"/>
        <v>84.029038112522684</v>
      </c>
    </row>
    <row r="261" spans="1:94" x14ac:dyDescent="0.25">
      <c r="A261">
        <v>260</v>
      </c>
      <c r="B261">
        <v>20</v>
      </c>
      <c r="C261" t="s">
        <v>155</v>
      </c>
      <c r="D261">
        <v>70</v>
      </c>
      <c r="E261">
        <v>12702</v>
      </c>
      <c r="F261" t="s">
        <v>95</v>
      </c>
      <c r="G261" t="s">
        <v>96</v>
      </c>
      <c r="H261" t="s">
        <v>97</v>
      </c>
      <c r="I261" t="s">
        <v>98</v>
      </c>
      <c r="J261" t="s">
        <v>99</v>
      </c>
      <c r="K261" t="s">
        <v>100</v>
      </c>
      <c r="L261" t="s">
        <v>101</v>
      </c>
      <c r="M261" t="s">
        <v>156</v>
      </c>
      <c r="N261" t="s">
        <v>103</v>
      </c>
      <c r="O261" t="s">
        <v>103</v>
      </c>
      <c r="P261" t="s">
        <v>104</v>
      </c>
      <c r="Q261" t="s">
        <v>128</v>
      </c>
      <c r="R261">
        <v>5</v>
      </c>
      <c r="S261">
        <v>5</v>
      </c>
      <c r="T261">
        <v>1956</v>
      </c>
      <c r="U261">
        <v>1956</v>
      </c>
      <c r="V261" t="s">
        <v>106</v>
      </c>
      <c r="W261" t="s">
        <v>107</v>
      </c>
      <c r="X261" t="s">
        <v>109</v>
      </c>
      <c r="Y261" t="s">
        <v>109</v>
      </c>
      <c r="Z261" t="s">
        <v>130</v>
      </c>
      <c r="AA261">
        <v>0</v>
      </c>
      <c r="AB261" t="s">
        <v>111</v>
      </c>
      <c r="AC261">
        <f t="shared" si="53"/>
        <v>3</v>
      </c>
      <c r="AD261" t="s">
        <v>111</v>
      </c>
      <c r="AE261">
        <f t="shared" si="54"/>
        <v>3</v>
      </c>
      <c r="AF261" t="s">
        <v>112</v>
      </c>
      <c r="AG261" t="s">
        <v>96</v>
      </c>
      <c r="AH261" t="str">
        <f t="shared" si="55"/>
        <v>ERR</v>
      </c>
      <c r="AI261" t="s">
        <v>96</v>
      </c>
      <c r="AJ261" t="str">
        <f t="shared" si="56"/>
        <v>ERR</v>
      </c>
      <c r="AK261" t="s">
        <v>96</v>
      </c>
      <c r="AL261" t="s">
        <v>96</v>
      </c>
      <c r="AM261">
        <v>0</v>
      </c>
      <c r="AN261" t="s">
        <v>96</v>
      </c>
      <c r="AO261">
        <v>0</v>
      </c>
      <c r="AP261">
        <v>0</v>
      </c>
      <c r="AQ261">
        <v>0</v>
      </c>
      <c r="AR261" t="s">
        <v>116</v>
      </c>
      <c r="AS261" t="s">
        <v>110</v>
      </c>
      <c r="AT261">
        <f t="shared" si="57"/>
        <v>2</v>
      </c>
      <c r="AU261" t="s">
        <v>118</v>
      </c>
      <c r="AV261">
        <f t="shared" si="58"/>
        <v>1</v>
      </c>
      <c r="AW261" t="s">
        <v>177</v>
      </c>
      <c r="AX261">
        <v>882</v>
      </c>
      <c r="AY261">
        <v>0</v>
      </c>
      <c r="AZ261">
        <v>0</v>
      </c>
      <c r="BA261">
        <v>882</v>
      </c>
      <c r="BB261">
        <f t="shared" si="59"/>
        <v>882</v>
      </c>
      <c r="BC261">
        <v>0</v>
      </c>
      <c r="BD261">
        <v>0</v>
      </c>
      <c r="BE261">
        <v>1</v>
      </c>
      <c r="BF261">
        <v>0</v>
      </c>
      <c r="BG261">
        <v>2</v>
      </c>
      <c r="BH261">
        <v>1</v>
      </c>
      <c r="BI261" t="s">
        <v>111</v>
      </c>
      <c r="BJ261">
        <f t="shared" si="60"/>
        <v>3</v>
      </c>
      <c r="BK261">
        <v>4</v>
      </c>
      <c r="BL261" t="s">
        <v>120</v>
      </c>
      <c r="BM261">
        <v>0</v>
      </c>
      <c r="BN261" t="s">
        <v>96</v>
      </c>
      <c r="BO261" t="str">
        <f t="shared" si="61"/>
        <v>ERR</v>
      </c>
      <c r="BP261" t="s">
        <v>140</v>
      </c>
      <c r="BQ261">
        <v>1956</v>
      </c>
      <c r="BR261" t="s">
        <v>115</v>
      </c>
      <c r="BS261">
        <v>1</v>
      </c>
      <c r="BT261">
        <v>308</v>
      </c>
      <c r="BU261" t="s">
        <v>111</v>
      </c>
      <c r="BV261">
        <f t="shared" si="62"/>
        <v>3</v>
      </c>
      <c r="BW261" t="s">
        <v>111</v>
      </c>
      <c r="BX261">
        <f t="shared" si="63"/>
        <v>3</v>
      </c>
      <c r="BY261" t="s">
        <v>118</v>
      </c>
      <c r="BZ261">
        <v>0</v>
      </c>
      <c r="CA261">
        <v>45</v>
      </c>
      <c r="CB261">
        <v>0</v>
      </c>
      <c r="CC261">
        <v>0</v>
      </c>
      <c r="CD261">
        <v>0</v>
      </c>
      <c r="CE261">
        <v>0</v>
      </c>
      <c r="CF261" t="s">
        <v>96</v>
      </c>
      <c r="CG261" t="str">
        <f t="shared" si="64"/>
        <v>ERR</v>
      </c>
      <c r="CH261" t="s">
        <v>96</v>
      </c>
      <c r="CI261" t="s">
        <v>96</v>
      </c>
      <c r="CJ261">
        <v>0</v>
      </c>
      <c r="CK261">
        <v>12</v>
      </c>
      <c r="CL261">
        <v>2008</v>
      </c>
      <c r="CM261" t="s">
        <v>123</v>
      </c>
      <c r="CN261" t="s">
        <v>124</v>
      </c>
      <c r="CO261" s="1">
        <v>97000</v>
      </c>
      <c r="CP261" s="2">
        <f t="shared" si="52"/>
        <v>109.97732426303855</v>
      </c>
    </row>
    <row r="262" spans="1:94" x14ac:dyDescent="0.25">
      <c r="A262">
        <v>261</v>
      </c>
      <c r="B262">
        <v>80</v>
      </c>
      <c r="C262" t="s">
        <v>94</v>
      </c>
      <c r="D262">
        <v>120</v>
      </c>
      <c r="E262">
        <v>19296</v>
      </c>
      <c r="F262" t="s">
        <v>95</v>
      </c>
      <c r="G262" t="s">
        <v>96</v>
      </c>
      <c r="H262" t="s">
        <v>97</v>
      </c>
      <c r="I262" t="s">
        <v>98</v>
      </c>
      <c r="J262" t="s">
        <v>99</v>
      </c>
      <c r="K262" t="s">
        <v>135</v>
      </c>
      <c r="L262" t="s">
        <v>101</v>
      </c>
      <c r="M262" t="s">
        <v>175</v>
      </c>
      <c r="N262" t="s">
        <v>157</v>
      </c>
      <c r="O262" t="s">
        <v>103</v>
      </c>
      <c r="P262" t="s">
        <v>104</v>
      </c>
      <c r="Q262" t="s">
        <v>210</v>
      </c>
      <c r="R262">
        <v>6</v>
      </c>
      <c r="S262">
        <v>5</v>
      </c>
      <c r="T262">
        <v>1962</v>
      </c>
      <c r="U262">
        <v>1962</v>
      </c>
      <c r="V262" t="s">
        <v>106</v>
      </c>
      <c r="W262" t="s">
        <v>107</v>
      </c>
      <c r="X262" t="s">
        <v>137</v>
      </c>
      <c r="Y262" t="s">
        <v>137</v>
      </c>
      <c r="Z262" t="s">
        <v>109</v>
      </c>
      <c r="AA262">
        <v>399</v>
      </c>
      <c r="AB262" t="s">
        <v>111</v>
      </c>
      <c r="AC262">
        <f t="shared" si="53"/>
        <v>3</v>
      </c>
      <c r="AD262" t="s">
        <v>111</v>
      </c>
      <c r="AE262">
        <f t="shared" si="54"/>
        <v>3</v>
      </c>
      <c r="AF262" t="s">
        <v>131</v>
      </c>
      <c r="AG262" t="s">
        <v>111</v>
      </c>
      <c r="AH262">
        <f t="shared" si="55"/>
        <v>3</v>
      </c>
      <c r="AI262" t="s">
        <v>111</v>
      </c>
      <c r="AJ262">
        <f t="shared" si="56"/>
        <v>3</v>
      </c>
      <c r="AK262" t="s">
        <v>110</v>
      </c>
      <c r="AL262" t="s">
        <v>166</v>
      </c>
      <c r="AM262">
        <v>672</v>
      </c>
      <c r="AN262" t="s">
        <v>132</v>
      </c>
      <c r="AO262">
        <v>690</v>
      </c>
      <c r="AP262">
        <v>0</v>
      </c>
      <c r="AQ262">
        <v>1362</v>
      </c>
      <c r="AR262" t="s">
        <v>116</v>
      </c>
      <c r="AS262" t="s">
        <v>111</v>
      </c>
      <c r="AT262">
        <f t="shared" si="57"/>
        <v>3</v>
      </c>
      <c r="AU262" t="s">
        <v>118</v>
      </c>
      <c r="AV262">
        <f t="shared" si="58"/>
        <v>1</v>
      </c>
      <c r="AW262" t="s">
        <v>119</v>
      </c>
      <c r="AX262">
        <v>1382</v>
      </c>
      <c r="AY262">
        <v>0</v>
      </c>
      <c r="AZ262">
        <v>0</v>
      </c>
      <c r="BA262">
        <v>1382</v>
      </c>
      <c r="BB262">
        <f t="shared" si="59"/>
        <v>2744</v>
      </c>
      <c r="BC262">
        <v>1</v>
      </c>
      <c r="BD262">
        <v>0</v>
      </c>
      <c r="BE262">
        <v>1</v>
      </c>
      <c r="BF262">
        <v>0</v>
      </c>
      <c r="BG262">
        <v>3</v>
      </c>
      <c r="BH262">
        <v>1</v>
      </c>
      <c r="BI262" t="s">
        <v>111</v>
      </c>
      <c r="BJ262">
        <f t="shared" si="60"/>
        <v>3</v>
      </c>
      <c r="BK262">
        <v>6</v>
      </c>
      <c r="BL262" t="s">
        <v>120</v>
      </c>
      <c r="BM262">
        <v>1</v>
      </c>
      <c r="BN262" t="s">
        <v>111</v>
      </c>
      <c r="BO262">
        <f t="shared" si="61"/>
        <v>3</v>
      </c>
      <c r="BP262" t="s">
        <v>121</v>
      </c>
      <c r="BQ262">
        <v>1991</v>
      </c>
      <c r="BR262" t="s">
        <v>115</v>
      </c>
      <c r="BS262">
        <v>2</v>
      </c>
      <c r="BT262">
        <v>884</v>
      </c>
      <c r="BU262" t="s">
        <v>111</v>
      </c>
      <c r="BV262">
        <f t="shared" si="62"/>
        <v>3</v>
      </c>
      <c r="BW262" t="s">
        <v>111</v>
      </c>
      <c r="BX262">
        <f t="shared" si="63"/>
        <v>3</v>
      </c>
      <c r="BY262" t="s">
        <v>118</v>
      </c>
      <c r="BZ262">
        <v>0</v>
      </c>
      <c r="CA262">
        <v>0</v>
      </c>
      <c r="CB262">
        <v>252</v>
      </c>
      <c r="CC262">
        <v>0</v>
      </c>
      <c r="CD262">
        <v>0</v>
      </c>
      <c r="CE262">
        <v>0</v>
      </c>
      <c r="CF262" t="s">
        <v>96</v>
      </c>
      <c r="CG262" t="str">
        <f t="shared" si="64"/>
        <v>ERR</v>
      </c>
      <c r="CH262" t="s">
        <v>176</v>
      </c>
      <c r="CI262" t="s">
        <v>96</v>
      </c>
      <c r="CJ262">
        <v>0</v>
      </c>
      <c r="CK262">
        <v>5</v>
      </c>
      <c r="CL262">
        <v>2009</v>
      </c>
      <c r="CM262" t="s">
        <v>123</v>
      </c>
      <c r="CN262" t="s">
        <v>124</v>
      </c>
      <c r="CO262" s="1">
        <v>176000</v>
      </c>
      <c r="CP262" s="2">
        <f t="shared" si="52"/>
        <v>64.139941690962104</v>
      </c>
    </row>
    <row r="263" spans="1:94" x14ac:dyDescent="0.25">
      <c r="A263">
        <v>262</v>
      </c>
      <c r="B263">
        <v>60</v>
      </c>
      <c r="C263" t="s">
        <v>94</v>
      </c>
      <c r="D263">
        <v>69</v>
      </c>
      <c r="E263">
        <v>9588</v>
      </c>
      <c r="F263" t="s">
        <v>95</v>
      </c>
      <c r="G263" t="s">
        <v>96</v>
      </c>
      <c r="H263" t="s">
        <v>133</v>
      </c>
      <c r="I263" t="s">
        <v>98</v>
      </c>
      <c r="J263" t="s">
        <v>99</v>
      </c>
      <c r="K263" t="s">
        <v>100</v>
      </c>
      <c r="L263" t="s">
        <v>101</v>
      </c>
      <c r="M263" t="s">
        <v>102</v>
      </c>
      <c r="N263" t="s">
        <v>103</v>
      </c>
      <c r="O263" t="s">
        <v>103</v>
      </c>
      <c r="P263" t="s">
        <v>104</v>
      </c>
      <c r="Q263" t="s">
        <v>105</v>
      </c>
      <c r="R263">
        <v>8</v>
      </c>
      <c r="S263">
        <v>5</v>
      </c>
      <c r="T263">
        <v>2007</v>
      </c>
      <c r="U263">
        <v>2007</v>
      </c>
      <c r="V263" t="s">
        <v>106</v>
      </c>
      <c r="W263" t="s">
        <v>107</v>
      </c>
      <c r="X263" t="s">
        <v>193</v>
      </c>
      <c r="Y263" t="s">
        <v>194</v>
      </c>
      <c r="Z263" t="s">
        <v>150</v>
      </c>
      <c r="AA263">
        <v>270</v>
      </c>
      <c r="AB263" t="s">
        <v>110</v>
      </c>
      <c r="AC263">
        <f t="shared" si="53"/>
        <v>2</v>
      </c>
      <c r="AD263" t="s">
        <v>111</v>
      </c>
      <c r="AE263">
        <f t="shared" si="54"/>
        <v>3</v>
      </c>
      <c r="AF263" t="s">
        <v>112</v>
      </c>
      <c r="AG263" t="s">
        <v>117</v>
      </c>
      <c r="AH263">
        <f t="shared" si="55"/>
        <v>1</v>
      </c>
      <c r="AI263" t="s">
        <v>111</v>
      </c>
      <c r="AJ263">
        <f t="shared" si="56"/>
        <v>3</v>
      </c>
      <c r="AK263" t="s">
        <v>113</v>
      </c>
      <c r="AL263" t="s">
        <v>115</v>
      </c>
      <c r="AM263">
        <v>0</v>
      </c>
      <c r="AN263" t="s">
        <v>115</v>
      </c>
      <c r="AO263">
        <v>0</v>
      </c>
      <c r="AP263">
        <v>1482</v>
      </c>
      <c r="AQ263">
        <v>1482</v>
      </c>
      <c r="AR263" t="s">
        <v>116</v>
      </c>
      <c r="AS263" t="s">
        <v>117</v>
      </c>
      <c r="AT263">
        <f t="shared" si="57"/>
        <v>1</v>
      </c>
      <c r="AU263" t="s">
        <v>118</v>
      </c>
      <c r="AV263">
        <f t="shared" si="58"/>
        <v>1</v>
      </c>
      <c r="AW263" t="s">
        <v>119</v>
      </c>
      <c r="AX263">
        <v>1482</v>
      </c>
      <c r="AY263">
        <v>1092</v>
      </c>
      <c r="AZ263">
        <v>0</v>
      </c>
      <c r="BA263">
        <v>2574</v>
      </c>
      <c r="BB263">
        <f t="shared" si="59"/>
        <v>4056</v>
      </c>
      <c r="BC263">
        <v>0</v>
      </c>
      <c r="BD263">
        <v>0</v>
      </c>
      <c r="BE263">
        <v>2</v>
      </c>
      <c r="BF263">
        <v>1</v>
      </c>
      <c r="BG263">
        <v>3</v>
      </c>
      <c r="BH263">
        <v>1</v>
      </c>
      <c r="BI263" t="s">
        <v>117</v>
      </c>
      <c r="BJ263">
        <f t="shared" si="60"/>
        <v>1</v>
      </c>
      <c r="BK263">
        <v>10</v>
      </c>
      <c r="BL263" t="s">
        <v>120</v>
      </c>
      <c r="BM263">
        <v>1</v>
      </c>
      <c r="BN263" t="s">
        <v>110</v>
      </c>
      <c r="BO263">
        <f t="shared" si="61"/>
        <v>2</v>
      </c>
      <c r="BP263" t="s">
        <v>169</v>
      </c>
      <c r="BQ263">
        <v>2007</v>
      </c>
      <c r="BR263" t="s">
        <v>170</v>
      </c>
      <c r="BS263">
        <v>3</v>
      </c>
      <c r="BT263">
        <v>868</v>
      </c>
      <c r="BU263" t="s">
        <v>111</v>
      </c>
      <c r="BV263">
        <f t="shared" si="62"/>
        <v>3</v>
      </c>
      <c r="BW263" t="s">
        <v>111</v>
      </c>
      <c r="BX263">
        <f t="shared" si="63"/>
        <v>3</v>
      </c>
      <c r="BY263" t="s">
        <v>118</v>
      </c>
      <c r="BZ263">
        <v>0</v>
      </c>
      <c r="CA263">
        <v>148</v>
      </c>
      <c r="CB263">
        <v>0</v>
      </c>
      <c r="CC263">
        <v>0</v>
      </c>
      <c r="CD263">
        <v>0</v>
      </c>
      <c r="CE263">
        <v>0</v>
      </c>
      <c r="CF263" t="s">
        <v>96</v>
      </c>
      <c r="CG263" t="str">
        <f t="shared" si="64"/>
        <v>ERR</v>
      </c>
      <c r="CH263" t="s">
        <v>96</v>
      </c>
      <c r="CI263" t="s">
        <v>96</v>
      </c>
      <c r="CJ263">
        <v>0</v>
      </c>
      <c r="CK263">
        <v>11</v>
      </c>
      <c r="CL263">
        <v>2007</v>
      </c>
      <c r="CM263" t="s">
        <v>171</v>
      </c>
      <c r="CN263" t="s">
        <v>172</v>
      </c>
      <c r="CO263" s="1">
        <v>276000</v>
      </c>
      <c r="CP263" s="2">
        <f t="shared" si="52"/>
        <v>68.047337278106511</v>
      </c>
    </row>
    <row r="264" spans="1:94" x14ac:dyDescent="0.25">
      <c r="A264">
        <v>263</v>
      </c>
      <c r="B264">
        <v>80</v>
      </c>
      <c r="C264" t="s">
        <v>94</v>
      </c>
      <c r="D264">
        <v>88</v>
      </c>
      <c r="E264">
        <v>8471</v>
      </c>
      <c r="F264" t="s">
        <v>95</v>
      </c>
      <c r="G264" t="s">
        <v>96</v>
      </c>
      <c r="H264" t="s">
        <v>133</v>
      </c>
      <c r="I264" t="s">
        <v>98</v>
      </c>
      <c r="J264" t="s">
        <v>99</v>
      </c>
      <c r="K264" t="s">
        <v>135</v>
      </c>
      <c r="L264" t="s">
        <v>101</v>
      </c>
      <c r="M264" t="s">
        <v>164</v>
      </c>
      <c r="N264" t="s">
        <v>103</v>
      </c>
      <c r="O264" t="s">
        <v>103</v>
      </c>
      <c r="P264" t="s">
        <v>104</v>
      </c>
      <c r="Q264" t="s">
        <v>210</v>
      </c>
      <c r="R264">
        <v>6</v>
      </c>
      <c r="S264">
        <v>7</v>
      </c>
      <c r="T264">
        <v>1977</v>
      </c>
      <c r="U264">
        <v>1995</v>
      </c>
      <c r="V264" t="s">
        <v>106</v>
      </c>
      <c r="W264" t="s">
        <v>107</v>
      </c>
      <c r="X264" t="s">
        <v>153</v>
      </c>
      <c r="Y264" t="s">
        <v>174</v>
      </c>
      <c r="Z264" t="s">
        <v>109</v>
      </c>
      <c r="AA264">
        <v>46</v>
      </c>
      <c r="AB264" t="s">
        <v>111</v>
      </c>
      <c r="AC264">
        <f t="shared" si="53"/>
        <v>3</v>
      </c>
      <c r="AD264" t="s">
        <v>111</v>
      </c>
      <c r="AE264">
        <f t="shared" si="54"/>
        <v>3</v>
      </c>
      <c r="AF264" t="s">
        <v>131</v>
      </c>
      <c r="AG264" t="s">
        <v>110</v>
      </c>
      <c r="AH264">
        <f t="shared" si="55"/>
        <v>2</v>
      </c>
      <c r="AI264" t="s">
        <v>110</v>
      </c>
      <c r="AJ264">
        <f t="shared" si="56"/>
        <v>2</v>
      </c>
      <c r="AK264" t="s">
        <v>143</v>
      </c>
      <c r="AL264" t="s">
        <v>132</v>
      </c>
      <c r="AM264">
        <v>506</v>
      </c>
      <c r="AN264" t="s">
        <v>115</v>
      </c>
      <c r="AO264">
        <v>0</v>
      </c>
      <c r="AP264">
        <v>0</v>
      </c>
      <c r="AQ264">
        <v>506</v>
      </c>
      <c r="AR264" t="s">
        <v>116</v>
      </c>
      <c r="AS264" t="s">
        <v>111</v>
      </c>
      <c r="AT264">
        <f t="shared" si="57"/>
        <v>3</v>
      </c>
      <c r="AU264" t="s">
        <v>118</v>
      </c>
      <c r="AV264">
        <f t="shared" si="58"/>
        <v>1</v>
      </c>
      <c r="AW264" t="s">
        <v>119</v>
      </c>
      <c r="AX264">
        <v>1212</v>
      </c>
      <c r="AY264">
        <v>0</v>
      </c>
      <c r="AZ264">
        <v>0</v>
      </c>
      <c r="BA264">
        <v>1212</v>
      </c>
      <c r="BB264">
        <f t="shared" si="59"/>
        <v>1718</v>
      </c>
      <c r="BC264">
        <v>1</v>
      </c>
      <c r="BD264">
        <v>0</v>
      </c>
      <c r="BE264">
        <v>1</v>
      </c>
      <c r="BF264">
        <v>0</v>
      </c>
      <c r="BG264">
        <v>3</v>
      </c>
      <c r="BH264">
        <v>1</v>
      </c>
      <c r="BI264" t="s">
        <v>111</v>
      </c>
      <c r="BJ264">
        <f t="shared" si="60"/>
        <v>3</v>
      </c>
      <c r="BK264">
        <v>6</v>
      </c>
      <c r="BL264" t="s">
        <v>120</v>
      </c>
      <c r="BM264">
        <v>1</v>
      </c>
      <c r="BN264" t="s">
        <v>111</v>
      </c>
      <c r="BO264">
        <f t="shared" si="61"/>
        <v>3</v>
      </c>
      <c r="BP264" t="s">
        <v>121</v>
      </c>
      <c r="BQ264">
        <v>1978</v>
      </c>
      <c r="BR264" t="s">
        <v>115</v>
      </c>
      <c r="BS264">
        <v>2</v>
      </c>
      <c r="BT264">
        <v>492</v>
      </c>
      <c r="BU264" t="s">
        <v>111</v>
      </c>
      <c r="BV264">
        <f t="shared" si="62"/>
        <v>3</v>
      </c>
      <c r="BW264" t="s">
        <v>111</v>
      </c>
      <c r="BX264">
        <f t="shared" si="63"/>
        <v>3</v>
      </c>
      <c r="BY264" t="s">
        <v>118</v>
      </c>
      <c r="BZ264">
        <v>292</v>
      </c>
      <c r="CA264">
        <v>12</v>
      </c>
      <c r="CB264">
        <v>0</v>
      </c>
      <c r="CC264">
        <v>0</v>
      </c>
      <c r="CD264">
        <v>0</v>
      </c>
      <c r="CE264">
        <v>0</v>
      </c>
      <c r="CF264" t="s">
        <v>96</v>
      </c>
      <c r="CG264" t="str">
        <f t="shared" si="64"/>
        <v>ERR</v>
      </c>
      <c r="CH264" t="s">
        <v>176</v>
      </c>
      <c r="CI264" t="s">
        <v>96</v>
      </c>
      <c r="CJ264">
        <v>0</v>
      </c>
      <c r="CK264">
        <v>7</v>
      </c>
      <c r="CL264">
        <v>2006</v>
      </c>
      <c r="CM264" t="s">
        <v>123</v>
      </c>
      <c r="CN264" t="s">
        <v>124</v>
      </c>
      <c r="CO264" s="1">
        <v>151000</v>
      </c>
      <c r="CP264" s="2">
        <f t="shared" si="52"/>
        <v>87.892898719441206</v>
      </c>
    </row>
    <row r="265" spans="1:94" x14ac:dyDescent="0.25">
      <c r="A265">
        <v>264</v>
      </c>
      <c r="B265">
        <v>50</v>
      </c>
      <c r="C265" t="s">
        <v>155</v>
      </c>
      <c r="D265">
        <v>50</v>
      </c>
      <c r="E265">
        <v>5500</v>
      </c>
      <c r="F265" t="s">
        <v>95</v>
      </c>
      <c r="G265" t="s">
        <v>96</v>
      </c>
      <c r="H265" t="s">
        <v>97</v>
      </c>
      <c r="I265" t="s">
        <v>98</v>
      </c>
      <c r="J265" t="s">
        <v>99</v>
      </c>
      <c r="K265" t="s">
        <v>135</v>
      </c>
      <c r="L265" t="s">
        <v>101</v>
      </c>
      <c r="M265" t="s">
        <v>156</v>
      </c>
      <c r="N265" t="s">
        <v>103</v>
      </c>
      <c r="O265" t="s">
        <v>103</v>
      </c>
      <c r="P265" t="s">
        <v>104</v>
      </c>
      <c r="Q265" t="s">
        <v>145</v>
      </c>
      <c r="R265">
        <v>5</v>
      </c>
      <c r="S265">
        <v>7</v>
      </c>
      <c r="T265">
        <v>1929</v>
      </c>
      <c r="U265">
        <v>2001</v>
      </c>
      <c r="V265" t="s">
        <v>106</v>
      </c>
      <c r="W265" t="s">
        <v>107</v>
      </c>
      <c r="X265" t="s">
        <v>137</v>
      </c>
      <c r="Y265" t="s">
        <v>137</v>
      </c>
      <c r="Z265" t="s">
        <v>130</v>
      </c>
      <c r="AA265">
        <v>0</v>
      </c>
      <c r="AB265" t="s">
        <v>111</v>
      </c>
      <c r="AC265">
        <f t="shared" si="53"/>
        <v>3</v>
      </c>
      <c r="AD265" t="s">
        <v>111</v>
      </c>
      <c r="AE265">
        <f t="shared" si="54"/>
        <v>3</v>
      </c>
      <c r="AF265" t="s">
        <v>139</v>
      </c>
      <c r="AG265" t="s">
        <v>111</v>
      </c>
      <c r="AH265">
        <f t="shared" si="55"/>
        <v>3</v>
      </c>
      <c r="AI265" t="s">
        <v>111</v>
      </c>
      <c r="AJ265">
        <f t="shared" si="56"/>
        <v>3</v>
      </c>
      <c r="AK265" t="s">
        <v>113</v>
      </c>
      <c r="AL265" t="s">
        <v>185</v>
      </c>
      <c r="AM265">
        <v>234</v>
      </c>
      <c r="AN265" t="s">
        <v>132</v>
      </c>
      <c r="AO265">
        <v>692</v>
      </c>
      <c r="AP265">
        <v>0</v>
      </c>
      <c r="AQ265">
        <v>926</v>
      </c>
      <c r="AR265" t="s">
        <v>116</v>
      </c>
      <c r="AS265" t="s">
        <v>111</v>
      </c>
      <c r="AT265">
        <f t="shared" si="57"/>
        <v>3</v>
      </c>
      <c r="AU265" t="s">
        <v>118</v>
      </c>
      <c r="AV265">
        <f t="shared" si="58"/>
        <v>1</v>
      </c>
      <c r="AW265" t="s">
        <v>119</v>
      </c>
      <c r="AX265">
        <v>926</v>
      </c>
      <c r="AY265">
        <v>0</v>
      </c>
      <c r="AZ265">
        <v>390</v>
      </c>
      <c r="BA265">
        <v>1316</v>
      </c>
      <c r="BB265">
        <f t="shared" si="59"/>
        <v>2242</v>
      </c>
      <c r="BC265">
        <v>1</v>
      </c>
      <c r="BD265">
        <v>0</v>
      </c>
      <c r="BE265">
        <v>1</v>
      </c>
      <c r="BF265">
        <v>0</v>
      </c>
      <c r="BG265">
        <v>3</v>
      </c>
      <c r="BH265">
        <v>1</v>
      </c>
      <c r="BI265" t="s">
        <v>111</v>
      </c>
      <c r="BJ265">
        <f t="shared" si="60"/>
        <v>3</v>
      </c>
      <c r="BK265">
        <v>6</v>
      </c>
      <c r="BL265" t="s">
        <v>120</v>
      </c>
      <c r="BM265">
        <v>0</v>
      </c>
      <c r="BN265" t="s">
        <v>96</v>
      </c>
      <c r="BO265" t="str">
        <f t="shared" si="61"/>
        <v>ERR</v>
      </c>
      <c r="BP265" t="s">
        <v>140</v>
      </c>
      <c r="BQ265">
        <v>1974</v>
      </c>
      <c r="BR265" t="s">
        <v>115</v>
      </c>
      <c r="BS265">
        <v>2</v>
      </c>
      <c r="BT265">
        <v>484</v>
      </c>
      <c r="BU265" t="s">
        <v>111</v>
      </c>
      <c r="BV265">
        <f t="shared" si="62"/>
        <v>3</v>
      </c>
      <c r="BW265" t="s">
        <v>111</v>
      </c>
      <c r="BX265">
        <f t="shared" si="63"/>
        <v>3</v>
      </c>
      <c r="BY265" t="s">
        <v>118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96</v>
      </c>
      <c r="CG265" t="str">
        <f t="shared" si="64"/>
        <v>ERR</v>
      </c>
      <c r="CH265" t="s">
        <v>96</v>
      </c>
      <c r="CI265" t="s">
        <v>96</v>
      </c>
      <c r="CJ265">
        <v>0</v>
      </c>
      <c r="CK265">
        <v>4</v>
      </c>
      <c r="CL265">
        <v>2010</v>
      </c>
      <c r="CM265" t="s">
        <v>123</v>
      </c>
      <c r="CN265" t="s">
        <v>124</v>
      </c>
      <c r="CO265" s="1">
        <v>130000</v>
      </c>
      <c r="CP265" s="2">
        <f t="shared" si="52"/>
        <v>57.983942908117754</v>
      </c>
    </row>
    <row r="266" spans="1:94" x14ac:dyDescent="0.25">
      <c r="A266">
        <v>265</v>
      </c>
      <c r="B266">
        <v>30</v>
      </c>
      <c r="C266" t="s">
        <v>155</v>
      </c>
      <c r="D266">
        <v>30</v>
      </c>
      <c r="E266">
        <v>5232</v>
      </c>
      <c r="F266" t="s">
        <v>95</v>
      </c>
      <c r="G266" t="s">
        <v>187</v>
      </c>
      <c r="H266" t="s">
        <v>244</v>
      </c>
      <c r="I266" t="s">
        <v>188</v>
      </c>
      <c r="J266" t="s">
        <v>99</v>
      </c>
      <c r="K266" t="s">
        <v>100</v>
      </c>
      <c r="L266" t="s">
        <v>101</v>
      </c>
      <c r="M266" t="s">
        <v>156</v>
      </c>
      <c r="N266" t="s">
        <v>157</v>
      </c>
      <c r="O266" t="s">
        <v>103</v>
      </c>
      <c r="P266" t="s">
        <v>104</v>
      </c>
      <c r="Q266" t="s">
        <v>128</v>
      </c>
      <c r="R266">
        <v>5</v>
      </c>
      <c r="S266">
        <v>5</v>
      </c>
      <c r="T266">
        <v>1925</v>
      </c>
      <c r="U266">
        <v>2004</v>
      </c>
      <c r="V266" t="s">
        <v>106</v>
      </c>
      <c r="W266" t="s">
        <v>107</v>
      </c>
      <c r="X266" t="s">
        <v>137</v>
      </c>
      <c r="Y266" t="s">
        <v>137</v>
      </c>
      <c r="Z266" t="s">
        <v>130</v>
      </c>
      <c r="AA266">
        <v>0</v>
      </c>
      <c r="AB266" t="s">
        <v>111</v>
      </c>
      <c r="AC266">
        <f t="shared" si="53"/>
        <v>3</v>
      </c>
      <c r="AD266" t="s">
        <v>111</v>
      </c>
      <c r="AE266">
        <f t="shared" si="54"/>
        <v>3</v>
      </c>
      <c r="AF266" t="s">
        <v>139</v>
      </c>
      <c r="AG266" t="s">
        <v>160</v>
      </c>
      <c r="AH266">
        <f t="shared" si="55"/>
        <v>4</v>
      </c>
      <c r="AI266" t="s">
        <v>111</v>
      </c>
      <c r="AJ266">
        <f t="shared" si="56"/>
        <v>3</v>
      </c>
      <c r="AK266" t="s">
        <v>113</v>
      </c>
      <c r="AL266" t="s">
        <v>115</v>
      </c>
      <c r="AM266">
        <v>0</v>
      </c>
      <c r="AN266" t="s">
        <v>115</v>
      </c>
      <c r="AO266">
        <v>0</v>
      </c>
      <c r="AP266">
        <v>680</v>
      </c>
      <c r="AQ266">
        <v>680</v>
      </c>
      <c r="AR266" t="s">
        <v>116</v>
      </c>
      <c r="AS266" t="s">
        <v>110</v>
      </c>
      <c r="AT266">
        <f t="shared" si="57"/>
        <v>2</v>
      </c>
      <c r="AU266" t="s">
        <v>190</v>
      </c>
      <c r="AV266">
        <f t="shared" si="58"/>
        <v>0</v>
      </c>
      <c r="AW266" t="s">
        <v>200</v>
      </c>
      <c r="AX266">
        <v>764</v>
      </c>
      <c r="AY266">
        <v>0</v>
      </c>
      <c r="AZ266">
        <v>0</v>
      </c>
      <c r="BA266">
        <v>764</v>
      </c>
      <c r="BB266">
        <f t="shared" si="59"/>
        <v>1444</v>
      </c>
      <c r="BC266">
        <v>0</v>
      </c>
      <c r="BD266">
        <v>0</v>
      </c>
      <c r="BE266">
        <v>1</v>
      </c>
      <c r="BF266">
        <v>0</v>
      </c>
      <c r="BG266">
        <v>2</v>
      </c>
      <c r="BH266">
        <v>1</v>
      </c>
      <c r="BI266" t="s">
        <v>111</v>
      </c>
      <c r="BJ266">
        <f t="shared" si="60"/>
        <v>3</v>
      </c>
      <c r="BK266">
        <v>4</v>
      </c>
      <c r="BL266" t="s">
        <v>120</v>
      </c>
      <c r="BM266">
        <v>0</v>
      </c>
      <c r="BN266" t="s">
        <v>96</v>
      </c>
      <c r="BO266" t="str">
        <f t="shared" si="61"/>
        <v>ERR</v>
      </c>
      <c r="BP266" t="s">
        <v>140</v>
      </c>
      <c r="BQ266">
        <v>1965</v>
      </c>
      <c r="BR266" t="s">
        <v>115</v>
      </c>
      <c r="BS266">
        <v>2</v>
      </c>
      <c r="BT266">
        <v>504</v>
      </c>
      <c r="BU266" t="s">
        <v>111</v>
      </c>
      <c r="BV266">
        <f t="shared" si="62"/>
        <v>3</v>
      </c>
      <c r="BW266" t="s">
        <v>111</v>
      </c>
      <c r="BX266">
        <f t="shared" si="63"/>
        <v>3</v>
      </c>
      <c r="BY266" t="s">
        <v>190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96</v>
      </c>
      <c r="CG266" t="str">
        <f t="shared" si="64"/>
        <v>ERR</v>
      </c>
      <c r="CH266" t="s">
        <v>96</v>
      </c>
      <c r="CI266" t="s">
        <v>96</v>
      </c>
      <c r="CJ266">
        <v>0</v>
      </c>
      <c r="CK266">
        <v>6</v>
      </c>
      <c r="CL266">
        <v>2008</v>
      </c>
      <c r="CM266" t="s">
        <v>123</v>
      </c>
      <c r="CN266" t="s">
        <v>124</v>
      </c>
      <c r="CO266" s="1">
        <v>73000</v>
      </c>
      <c r="CP266" s="2">
        <f t="shared" si="52"/>
        <v>50.554016620498615</v>
      </c>
    </row>
    <row r="267" spans="1:94" x14ac:dyDescent="0.25">
      <c r="A267">
        <v>266</v>
      </c>
      <c r="B267">
        <v>20</v>
      </c>
      <c r="C267" t="s">
        <v>94</v>
      </c>
      <c r="D267">
        <v>78</v>
      </c>
      <c r="E267">
        <v>12090</v>
      </c>
      <c r="F267" t="s">
        <v>95</v>
      </c>
      <c r="G267" t="s">
        <v>96</v>
      </c>
      <c r="H267" t="s">
        <v>133</v>
      </c>
      <c r="I267" t="s">
        <v>98</v>
      </c>
      <c r="J267" t="s">
        <v>99</v>
      </c>
      <c r="K267" t="s">
        <v>100</v>
      </c>
      <c r="L267" t="s">
        <v>101</v>
      </c>
      <c r="M267" t="s">
        <v>151</v>
      </c>
      <c r="N267" t="s">
        <v>103</v>
      </c>
      <c r="O267" t="s">
        <v>103</v>
      </c>
      <c r="P267" t="s">
        <v>104</v>
      </c>
      <c r="Q267" t="s">
        <v>128</v>
      </c>
      <c r="R267">
        <v>6</v>
      </c>
      <c r="S267">
        <v>6</v>
      </c>
      <c r="T267">
        <v>1981</v>
      </c>
      <c r="U267">
        <v>1981</v>
      </c>
      <c r="V267" t="s">
        <v>106</v>
      </c>
      <c r="W267" t="s">
        <v>107</v>
      </c>
      <c r="X267" t="s">
        <v>129</v>
      </c>
      <c r="Y267" t="s">
        <v>129</v>
      </c>
      <c r="Z267" t="s">
        <v>109</v>
      </c>
      <c r="AA267">
        <v>210</v>
      </c>
      <c r="AB267" t="s">
        <v>111</v>
      </c>
      <c r="AC267">
        <f t="shared" si="53"/>
        <v>3</v>
      </c>
      <c r="AD267" t="s">
        <v>110</v>
      </c>
      <c r="AE267">
        <f t="shared" si="54"/>
        <v>2</v>
      </c>
      <c r="AF267" t="s">
        <v>131</v>
      </c>
      <c r="AG267" t="s">
        <v>110</v>
      </c>
      <c r="AH267">
        <f t="shared" si="55"/>
        <v>2</v>
      </c>
      <c r="AI267" t="s">
        <v>111</v>
      </c>
      <c r="AJ267">
        <f t="shared" si="56"/>
        <v>3</v>
      </c>
      <c r="AK267" t="s">
        <v>113</v>
      </c>
      <c r="AL267" t="s">
        <v>114</v>
      </c>
      <c r="AM267">
        <v>588</v>
      </c>
      <c r="AN267" t="s">
        <v>185</v>
      </c>
      <c r="AO267">
        <v>228</v>
      </c>
      <c r="AP267">
        <v>606</v>
      </c>
      <c r="AQ267">
        <v>1422</v>
      </c>
      <c r="AR267" t="s">
        <v>116</v>
      </c>
      <c r="AS267" t="s">
        <v>111</v>
      </c>
      <c r="AT267">
        <f t="shared" si="57"/>
        <v>3</v>
      </c>
      <c r="AU267" t="s">
        <v>118</v>
      </c>
      <c r="AV267">
        <f t="shared" si="58"/>
        <v>1</v>
      </c>
      <c r="AW267" t="s">
        <v>119</v>
      </c>
      <c r="AX267">
        <v>1422</v>
      </c>
      <c r="AY267">
        <v>0</v>
      </c>
      <c r="AZ267">
        <v>0</v>
      </c>
      <c r="BA267">
        <v>1422</v>
      </c>
      <c r="BB267">
        <f t="shared" si="59"/>
        <v>2844</v>
      </c>
      <c r="BC267">
        <v>0</v>
      </c>
      <c r="BD267">
        <v>0</v>
      </c>
      <c r="BE267">
        <v>2</v>
      </c>
      <c r="BF267">
        <v>0</v>
      </c>
      <c r="BG267">
        <v>3</v>
      </c>
      <c r="BH267">
        <v>1</v>
      </c>
      <c r="BI267" t="s">
        <v>110</v>
      </c>
      <c r="BJ267">
        <f t="shared" si="60"/>
        <v>2</v>
      </c>
      <c r="BK267">
        <v>7</v>
      </c>
      <c r="BL267" t="s">
        <v>120</v>
      </c>
      <c r="BM267">
        <v>1</v>
      </c>
      <c r="BN267" t="s">
        <v>111</v>
      </c>
      <c r="BO267">
        <f t="shared" si="61"/>
        <v>3</v>
      </c>
      <c r="BP267" t="s">
        <v>121</v>
      </c>
      <c r="BQ267">
        <v>1981</v>
      </c>
      <c r="BR267" t="s">
        <v>170</v>
      </c>
      <c r="BS267">
        <v>2</v>
      </c>
      <c r="BT267">
        <v>576</v>
      </c>
      <c r="BU267" t="s">
        <v>111</v>
      </c>
      <c r="BV267">
        <f t="shared" si="62"/>
        <v>3</v>
      </c>
      <c r="BW267" t="s">
        <v>111</v>
      </c>
      <c r="BX267">
        <f t="shared" si="63"/>
        <v>3</v>
      </c>
      <c r="BY267" t="s">
        <v>118</v>
      </c>
      <c r="BZ267">
        <v>276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96</v>
      </c>
      <c r="CG267" t="str">
        <f t="shared" si="64"/>
        <v>ERR</v>
      </c>
      <c r="CH267" t="s">
        <v>178</v>
      </c>
      <c r="CI267" t="s">
        <v>96</v>
      </c>
      <c r="CJ267">
        <v>0</v>
      </c>
      <c r="CK267">
        <v>6</v>
      </c>
      <c r="CL267">
        <v>2008</v>
      </c>
      <c r="CM267" t="s">
        <v>123</v>
      </c>
      <c r="CN267" t="s">
        <v>124</v>
      </c>
      <c r="CO267" s="1">
        <v>175500</v>
      </c>
      <c r="CP267" s="2">
        <f t="shared" si="52"/>
        <v>61.708860759493668</v>
      </c>
    </row>
    <row r="268" spans="1:94" x14ac:dyDescent="0.25">
      <c r="A268">
        <v>267</v>
      </c>
      <c r="B268">
        <v>60</v>
      </c>
      <c r="C268" t="s">
        <v>94</v>
      </c>
      <c r="D268">
        <v>70</v>
      </c>
      <c r="E268">
        <v>11207</v>
      </c>
      <c r="F268" t="s">
        <v>95</v>
      </c>
      <c r="G268" t="s">
        <v>96</v>
      </c>
      <c r="H268" t="s">
        <v>133</v>
      </c>
      <c r="I268" t="s">
        <v>212</v>
      </c>
      <c r="J268" t="s">
        <v>99</v>
      </c>
      <c r="K268" t="s">
        <v>125</v>
      </c>
      <c r="L268" t="s">
        <v>101</v>
      </c>
      <c r="M268" t="s">
        <v>206</v>
      </c>
      <c r="N268" t="s">
        <v>103</v>
      </c>
      <c r="O268" t="s">
        <v>103</v>
      </c>
      <c r="P268" t="s">
        <v>104</v>
      </c>
      <c r="Q268" t="s">
        <v>105</v>
      </c>
      <c r="R268">
        <v>6</v>
      </c>
      <c r="S268">
        <v>5</v>
      </c>
      <c r="T268">
        <v>1997</v>
      </c>
      <c r="U268">
        <v>1997</v>
      </c>
      <c r="V268" t="s">
        <v>106</v>
      </c>
      <c r="W268" t="s">
        <v>107</v>
      </c>
      <c r="X268" t="s">
        <v>108</v>
      </c>
      <c r="Y268" t="s">
        <v>108</v>
      </c>
      <c r="Z268" t="s">
        <v>130</v>
      </c>
      <c r="AA268">
        <v>0</v>
      </c>
      <c r="AB268" t="s">
        <v>111</v>
      </c>
      <c r="AC268">
        <f t="shared" si="53"/>
        <v>3</v>
      </c>
      <c r="AD268" t="s">
        <v>111</v>
      </c>
      <c r="AE268">
        <f t="shared" si="54"/>
        <v>3</v>
      </c>
      <c r="AF268" t="s">
        <v>112</v>
      </c>
      <c r="AG268" t="s">
        <v>110</v>
      </c>
      <c r="AH268">
        <f t="shared" si="55"/>
        <v>2</v>
      </c>
      <c r="AI268" t="s">
        <v>111</v>
      </c>
      <c r="AJ268">
        <f t="shared" si="56"/>
        <v>3</v>
      </c>
      <c r="AK268" t="s">
        <v>143</v>
      </c>
      <c r="AL268" t="s">
        <v>114</v>
      </c>
      <c r="AM268">
        <v>714</v>
      </c>
      <c r="AN268" t="s">
        <v>115</v>
      </c>
      <c r="AO268">
        <v>0</v>
      </c>
      <c r="AP268">
        <v>88</v>
      </c>
      <c r="AQ268">
        <v>802</v>
      </c>
      <c r="AR268" t="s">
        <v>116</v>
      </c>
      <c r="AS268" t="s">
        <v>110</v>
      </c>
      <c r="AT268">
        <f t="shared" si="57"/>
        <v>2</v>
      </c>
      <c r="AU268" t="s">
        <v>118</v>
      </c>
      <c r="AV268">
        <f t="shared" si="58"/>
        <v>1</v>
      </c>
      <c r="AW268" t="s">
        <v>119</v>
      </c>
      <c r="AX268">
        <v>802</v>
      </c>
      <c r="AY268">
        <v>709</v>
      </c>
      <c r="AZ268">
        <v>0</v>
      </c>
      <c r="BA268">
        <v>1511</v>
      </c>
      <c r="BB268">
        <f t="shared" si="59"/>
        <v>2313</v>
      </c>
      <c r="BC268">
        <v>1</v>
      </c>
      <c r="BD268">
        <v>0</v>
      </c>
      <c r="BE268">
        <v>2</v>
      </c>
      <c r="BF268">
        <v>1</v>
      </c>
      <c r="BG268">
        <v>3</v>
      </c>
      <c r="BH268">
        <v>1</v>
      </c>
      <c r="BI268" t="s">
        <v>111</v>
      </c>
      <c r="BJ268">
        <f t="shared" si="60"/>
        <v>3</v>
      </c>
      <c r="BK268">
        <v>8</v>
      </c>
      <c r="BL268" t="s">
        <v>120</v>
      </c>
      <c r="BM268">
        <v>1</v>
      </c>
      <c r="BN268" t="s">
        <v>111</v>
      </c>
      <c r="BO268">
        <f t="shared" si="61"/>
        <v>3</v>
      </c>
      <c r="BP268" t="s">
        <v>121</v>
      </c>
      <c r="BQ268">
        <v>1997</v>
      </c>
      <c r="BR268" t="s">
        <v>170</v>
      </c>
      <c r="BS268">
        <v>2</v>
      </c>
      <c r="BT268">
        <v>413</v>
      </c>
      <c r="BU268" t="s">
        <v>111</v>
      </c>
      <c r="BV268">
        <f t="shared" si="62"/>
        <v>3</v>
      </c>
      <c r="BW268" t="s">
        <v>111</v>
      </c>
      <c r="BX268">
        <f t="shared" si="63"/>
        <v>3</v>
      </c>
      <c r="BY268" t="s">
        <v>118</v>
      </c>
      <c r="BZ268">
        <v>95</v>
      </c>
      <c r="CA268">
        <v>75</v>
      </c>
      <c r="CB268">
        <v>0</v>
      </c>
      <c r="CC268">
        <v>0</v>
      </c>
      <c r="CD268">
        <v>0</v>
      </c>
      <c r="CE268">
        <v>0</v>
      </c>
      <c r="CF268" t="s">
        <v>96</v>
      </c>
      <c r="CG268" t="str">
        <f t="shared" si="64"/>
        <v>ERR</v>
      </c>
      <c r="CH268" t="s">
        <v>96</v>
      </c>
      <c r="CI268" t="s">
        <v>96</v>
      </c>
      <c r="CJ268">
        <v>0</v>
      </c>
      <c r="CK268">
        <v>6</v>
      </c>
      <c r="CL268">
        <v>2006</v>
      </c>
      <c r="CM268" t="s">
        <v>123</v>
      </c>
      <c r="CN268" t="s">
        <v>124</v>
      </c>
      <c r="CO268" s="1">
        <v>185000</v>
      </c>
      <c r="CP268" s="2">
        <f t="shared" si="52"/>
        <v>79.982706441850411</v>
      </c>
    </row>
    <row r="269" spans="1:94" x14ac:dyDescent="0.25">
      <c r="A269">
        <v>268</v>
      </c>
      <c r="B269">
        <v>75</v>
      </c>
      <c r="C269" t="s">
        <v>94</v>
      </c>
      <c r="D269">
        <v>60</v>
      </c>
      <c r="E269">
        <v>8400</v>
      </c>
      <c r="F269" t="s">
        <v>95</v>
      </c>
      <c r="G269" t="s">
        <v>96</v>
      </c>
      <c r="H269" t="s">
        <v>97</v>
      </c>
      <c r="I269" t="s">
        <v>188</v>
      </c>
      <c r="J269" t="s">
        <v>99</v>
      </c>
      <c r="K269" t="s">
        <v>100</v>
      </c>
      <c r="L269" t="s">
        <v>207</v>
      </c>
      <c r="M269" t="s">
        <v>245</v>
      </c>
      <c r="N269" t="s">
        <v>103</v>
      </c>
      <c r="O269" t="s">
        <v>103</v>
      </c>
      <c r="P269" t="s">
        <v>104</v>
      </c>
      <c r="Q269" t="s">
        <v>238</v>
      </c>
      <c r="R269">
        <v>5</v>
      </c>
      <c r="S269">
        <v>8</v>
      </c>
      <c r="T269">
        <v>1939</v>
      </c>
      <c r="U269">
        <v>1997</v>
      </c>
      <c r="V269" t="s">
        <v>106</v>
      </c>
      <c r="W269" t="s">
        <v>107</v>
      </c>
      <c r="X269" t="s">
        <v>137</v>
      </c>
      <c r="Y269" t="s">
        <v>137</v>
      </c>
      <c r="Z269" t="s">
        <v>130</v>
      </c>
      <c r="AA269">
        <v>0</v>
      </c>
      <c r="AB269" t="s">
        <v>111</v>
      </c>
      <c r="AC269">
        <f t="shared" si="53"/>
        <v>3</v>
      </c>
      <c r="AD269" t="s">
        <v>111</v>
      </c>
      <c r="AE269">
        <f t="shared" si="54"/>
        <v>3</v>
      </c>
      <c r="AF269" t="s">
        <v>112</v>
      </c>
      <c r="AG269" t="s">
        <v>111</v>
      </c>
      <c r="AH269">
        <f t="shared" si="55"/>
        <v>3</v>
      </c>
      <c r="AI269" t="s">
        <v>111</v>
      </c>
      <c r="AJ269">
        <f t="shared" si="56"/>
        <v>3</v>
      </c>
      <c r="AK269" t="s">
        <v>113</v>
      </c>
      <c r="AL269" t="s">
        <v>185</v>
      </c>
      <c r="AM269">
        <v>378</v>
      </c>
      <c r="AN269" t="s">
        <v>115</v>
      </c>
      <c r="AO269">
        <v>0</v>
      </c>
      <c r="AP269">
        <v>342</v>
      </c>
      <c r="AQ269">
        <v>720</v>
      </c>
      <c r="AR269" t="s">
        <v>116</v>
      </c>
      <c r="AS269" t="s">
        <v>117</v>
      </c>
      <c r="AT269">
        <f t="shared" si="57"/>
        <v>1</v>
      </c>
      <c r="AU269" t="s">
        <v>118</v>
      </c>
      <c r="AV269">
        <f t="shared" si="58"/>
        <v>1</v>
      </c>
      <c r="AW269" t="s">
        <v>119</v>
      </c>
      <c r="AX269">
        <v>1052</v>
      </c>
      <c r="AY269">
        <v>720</v>
      </c>
      <c r="AZ269">
        <v>420</v>
      </c>
      <c r="BA269">
        <v>2192</v>
      </c>
      <c r="BB269">
        <f t="shared" si="59"/>
        <v>2912</v>
      </c>
      <c r="BC269">
        <v>0</v>
      </c>
      <c r="BD269">
        <v>0</v>
      </c>
      <c r="BE269">
        <v>2</v>
      </c>
      <c r="BF269">
        <v>1</v>
      </c>
      <c r="BG269">
        <v>4</v>
      </c>
      <c r="BH269">
        <v>1</v>
      </c>
      <c r="BI269" t="s">
        <v>110</v>
      </c>
      <c r="BJ269">
        <f t="shared" si="60"/>
        <v>2</v>
      </c>
      <c r="BK269">
        <v>8</v>
      </c>
      <c r="BL269" t="s">
        <v>120</v>
      </c>
      <c r="BM269">
        <v>1</v>
      </c>
      <c r="BN269" t="s">
        <v>110</v>
      </c>
      <c r="BO269">
        <f t="shared" si="61"/>
        <v>2</v>
      </c>
      <c r="BP269" t="s">
        <v>140</v>
      </c>
      <c r="BQ269">
        <v>1939</v>
      </c>
      <c r="BR269" t="s">
        <v>115</v>
      </c>
      <c r="BS269">
        <v>1</v>
      </c>
      <c r="BT269">
        <v>240</v>
      </c>
      <c r="BU269" t="s">
        <v>111</v>
      </c>
      <c r="BV269">
        <f t="shared" si="62"/>
        <v>3</v>
      </c>
      <c r="BW269" t="s">
        <v>111</v>
      </c>
      <c r="BX269">
        <f t="shared" si="63"/>
        <v>3</v>
      </c>
      <c r="BY269" t="s">
        <v>118</v>
      </c>
      <c r="BZ269">
        <v>262</v>
      </c>
      <c r="CA269">
        <v>24</v>
      </c>
      <c r="CB269">
        <v>0</v>
      </c>
      <c r="CC269">
        <v>0</v>
      </c>
      <c r="CD269">
        <v>0</v>
      </c>
      <c r="CE269">
        <v>0</v>
      </c>
      <c r="CF269" t="s">
        <v>96</v>
      </c>
      <c r="CG269" t="str">
        <f t="shared" si="64"/>
        <v>ERR</v>
      </c>
      <c r="CH269" t="s">
        <v>96</v>
      </c>
      <c r="CI269" t="s">
        <v>96</v>
      </c>
      <c r="CJ269">
        <v>0</v>
      </c>
      <c r="CK269">
        <v>7</v>
      </c>
      <c r="CL269">
        <v>2008</v>
      </c>
      <c r="CM269" t="s">
        <v>123</v>
      </c>
      <c r="CN269" t="s">
        <v>124</v>
      </c>
      <c r="CO269" s="1">
        <v>179500</v>
      </c>
      <c r="CP269" s="2">
        <f t="shared" si="52"/>
        <v>61.641483516483518</v>
      </c>
    </row>
    <row r="270" spans="1:94" x14ac:dyDescent="0.25">
      <c r="A270">
        <v>269</v>
      </c>
      <c r="B270">
        <v>30</v>
      </c>
      <c r="C270" t="s">
        <v>155</v>
      </c>
      <c r="D270">
        <v>71</v>
      </c>
      <c r="E270">
        <v>6900</v>
      </c>
      <c r="F270" t="s">
        <v>95</v>
      </c>
      <c r="G270" t="s">
        <v>96</v>
      </c>
      <c r="H270" t="s">
        <v>97</v>
      </c>
      <c r="I270" t="s">
        <v>98</v>
      </c>
      <c r="J270" t="s">
        <v>99</v>
      </c>
      <c r="K270" t="s">
        <v>100</v>
      </c>
      <c r="L270" t="s">
        <v>101</v>
      </c>
      <c r="M270" t="s">
        <v>189</v>
      </c>
      <c r="N270" t="s">
        <v>103</v>
      </c>
      <c r="O270" t="s">
        <v>103</v>
      </c>
      <c r="P270" t="s">
        <v>104</v>
      </c>
      <c r="Q270" t="s">
        <v>128</v>
      </c>
      <c r="R270">
        <v>5</v>
      </c>
      <c r="S270">
        <v>6</v>
      </c>
      <c r="T270">
        <v>1940</v>
      </c>
      <c r="U270">
        <v>1955</v>
      </c>
      <c r="V270" t="s">
        <v>106</v>
      </c>
      <c r="W270" t="s">
        <v>107</v>
      </c>
      <c r="X270" t="s">
        <v>108</v>
      </c>
      <c r="Y270" t="s">
        <v>108</v>
      </c>
      <c r="Z270" t="s">
        <v>130</v>
      </c>
      <c r="AA270">
        <v>0</v>
      </c>
      <c r="AB270" t="s">
        <v>111</v>
      </c>
      <c r="AC270">
        <f t="shared" si="53"/>
        <v>3</v>
      </c>
      <c r="AD270" t="s">
        <v>111</v>
      </c>
      <c r="AE270">
        <f t="shared" si="54"/>
        <v>3</v>
      </c>
      <c r="AF270" t="s">
        <v>131</v>
      </c>
      <c r="AG270" t="s">
        <v>111</v>
      </c>
      <c r="AH270">
        <f t="shared" si="55"/>
        <v>3</v>
      </c>
      <c r="AI270" t="s">
        <v>111</v>
      </c>
      <c r="AJ270">
        <f t="shared" si="56"/>
        <v>3</v>
      </c>
      <c r="AK270" t="s">
        <v>113</v>
      </c>
      <c r="AL270" t="s">
        <v>132</v>
      </c>
      <c r="AM270">
        <v>403</v>
      </c>
      <c r="AN270" t="s">
        <v>166</v>
      </c>
      <c r="AO270">
        <v>125</v>
      </c>
      <c r="AP270">
        <v>212</v>
      </c>
      <c r="AQ270">
        <v>740</v>
      </c>
      <c r="AR270" t="s">
        <v>116</v>
      </c>
      <c r="AS270" t="s">
        <v>117</v>
      </c>
      <c r="AT270">
        <f t="shared" si="57"/>
        <v>1</v>
      </c>
      <c r="AU270" t="s">
        <v>118</v>
      </c>
      <c r="AV270">
        <f t="shared" si="58"/>
        <v>1</v>
      </c>
      <c r="AW270" t="s">
        <v>119</v>
      </c>
      <c r="AX270">
        <v>778</v>
      </c>
      <c r="AY270">
        <v>0</v>
      </c>
      <c r="AZ270">
        <v>0</v>
      </c>
      <c r="BA270">
        <v>778</v>
      </c>
      <c r="BB270">
        <f t="shared" si="59"/>
        <v>1518</v>
      </c>
      <c r="BC270">
        <v>0</v>
      </c>
      <c r="BD270">
        <v>0</v>
      </c>
      <c r="BE270">
        <v>1</v>
      </c>
      <c r="BF270">
        <v>0</v>
      </c>
      <c r="BG270">
        <v>2</v>
      </c>
      <c r="BH270">
        <v>1</v>
      </c>
      <c r="BI270" t="s">
        <v>111</v>
      </c>
      <c r="BJ270">
        <f t="shared" si="60"/>
        <v>3</v>
      </c>
      <c r="BK270">
        <v>4</v>
      </c>
      <c r="BL270" t="s">
        <v>120</v>
      </c>
      <c r="BM270">
        <v>1</v>
      </c>
      <c r="BN270" t="s">
        <v>110</v>
      </c>
      <c r="BO270">
        <f t="shared" si="61"/>
        <v>2</v>
      </c>
      <c r="BP270" t="s">
        <v>140</v>
      </c>
      <c r="BQ270">
        <v>1966</v>
      </c>
      <c r="BR270" t="s">
        <v>170</v>
      </c>
      <c r="BS270">
        <v>1</v>
      </c>
      <c r="BT270">
        <v>924</v>
      </c>
      <c r="BU270" t="s">
        <v>117</v>
      </c>
      <c r="BV270">
        <f t="shared" si="62"/>
        <v>1</v>
      </c>
      <c r="BW270" t="s">
        <v>117</v>
      </c>
      <c r="BX270">
        <f t="shared" si="63"/>
        <v>1</v>
      </c>
      <c r="BY270" t="s">
        <v>118</v>
      </c>
      <c r="BZ270">
        <v>0</v>
      </c>
      <c r="CA270">
        <v>25</v>
      </c>
      <c r="CB270">
        <v>0</v>
      </c>
      <c r="CC270">
        <v>0</v>
      </c>
      <c r="CD270">
        <v>0</v>
      </c>
      <c r="CE270">
        <v>0</v>
      </c>
      <c r="CF270" t="s">
        <v>96</v>
      </c>
      <c r="CG270" t="str">
        <f t="shared" si="64"/>
        <v>ERR</v>
      </c>
      <c r="CH270" t="s">
        <v>96</v>
      </c>
      <c r="CI270" t="s">
        <v>96</v>
      </c>
      <c r="CJ270">
        <v>0</v>
      </c>
      <c r="CK270">
        <v>2</v>
      </c>
      <c r="CL270">
        <v>2008</v>
      </c>
      <c r="CM270" t="s">
        <v>123</v>
      </c>
      <c r="CN270" t="s">
        <v>124</v>
      </c>
      <c r="CO270" s="1">
        <v>120500</v>
      </c>
      <c r="CP270" s="2">
        <f t="shared" si="52"/>
        <v>79.380764163372859</v>
      </c>
    </row>
    <row r="271" spans="1:94" x14ac:dyDescent="0.25">
      <c r="A271">
        <v>270</v>
      </c>
      <c r="B271">
        <v>20</v>
      </c>
      <c r="C271" t="s">
        <v>94</v>
      </c>
      <c r="D271" t="s">
        <v>96</v>
      </c>
      <c r="E271">
        <v>7917</v>
      </c>
      <c r="F271" t="s">
        <v>95</v>
      </c>
      <c r="G271" t="s">
        <v>96</v>
      </c>
      <c r="H271" t="s">
        <v>133</v>
      </c>
      <c r="I271" t="s">
        <v>98</v>
      </c>
      <c r="J271" t="s">
        <v>99</v>
      </c>
      <c r="K271" t="s">
        <v>135</v>
      </c>
      <c r="L271" t="s">
        <v>101</v>
      </c>
      <c r="M271" t="s">
        <v>198</v>
      </c>
      <c r="N271" t="s">
        <v>103</v>
      </c>
      <c r="O271" t="s">
        <v>103</v>
      </c>
      <c r="P271" t="s">
        <v>104</v>
      </c>
      <c r="Q271" t="s">
        <v>128</v>
      </c>
      <c r="R271">
        <v>6</v>
      </c>
      <c r="S271">
        <v>7</v>
      </c>
      <c r="T271">
        <v>1976</v>
      </c>
      <c r="U271">
        <v>1976</v>
      </c>
      <c r="V271" t="s">
        <v>165</v>
      </c>
      <c r="W271" t="s">
        <v>107</v>
      </c>
      <c r="X271" t="s">
        <v>153</v>
      </c>
      <c r="Y271" t="s">
        <v>153</v>
      </c>
      <c r="Z271" t="s">
        <v>109</v>
      </c>
      <c r="AA271">
        <v>174</v>
      </c>
      <c r="AB271" t="s">
        <v>111</v>
      </c>
      <c r="AC271">
        <f t="shared" si="53"/>
        <v>3</v>
      </c>
      <c r="AD271" t="s">
        <v>110</v>
      </c>
      <c r="AE271">
        <f t="shared" si="54"/>
        <v>2</v>
      </c>
      <c r="AF271" t="s">
        <v>131</v>
      </c>
      <c r="AG271" t="s">
        <v>111</v>
      </c>
      <c r="AH271">
        <f t="shared" si="55"/>
        <v>3</v>
      </c>
      <c r="AI271" t="s">
        <v>110</v>
      </c>
      <c r="AJ271">
        <f t="shared" si="56"/>
        <v>2</v>
      </c>
      <c r="AK271" t="s">
        <v>113</v>
      </c>
      <c r="AL271" t="s">
        <v>154</v>
      </c>
      <c r="AM271">
        <v>751</v>
      </c>
      <c r="AN271" t="s">
        <v>115</v>
      </c>
      <c r="AO271">
        <v>0</v>
      </c>
      <c r="AP271">
        <v>392</v>
      </c>
      <c r="AQ271">
        <v>1143</v>
      </c>
      <c r="AR271" t="s">
        <v>116</v>
      </c>
      <c r="AS271" t="s">
        <v>111</v>
      </c>
      <c r="AT271">
        <f t="shared" si="57"/>
        <v>3</v>
      </c>
      <c r="AU271" t="s">
        <v>118</v>
      </c>
      <c r="AV271">
        <f t="shared" si="58"/>
        <v>1</v>
      </c>
      <c r="AW271" t="s">
        <v>119</v>
      </c>
      <c r="AX271">
        <v>1113</v>
      </c>
      <c r="AY271">
        <v>0</v>
      </c>
      <c r="AZ271">
        <v>0</v>
      </c>
      <c r="BA271">
        <v>1113</v>
      </c>
      <c r="BB271">
        <f t="shared" si="59"/>
        <v>2256</v>
      </c>
      <c r="BC271">
        <v>1</v>
      </c>
      <c r="BD271">
        <v>0</v>
      </c>
      <c r="BE271">
        <v>1</v>
      </c>
      <c r="BF271">
        <v>1</v>
      </c>
      <c r="BG271">
        <v>3</v>
      </c>
      <c r="BH271">
        <v>1</v>
      </c>
      <c r="BI271" t="s">
        <v>111</v>
      </c>
      <c r="BJ271">
        <f t="shared" si="60"/>
        <v>3</v>
      </c>
      <c r="BK271">
        <v>6</v>
      </c>
      <c r="BL271" t="s">
        <v>120</v>
      </c>
      <c r="BM271">
        <v>1</v>
      </c>
      <c r="BN271" t="s">
        <v>160</v>
      </c>
      <c r="BO271">
        <f t="shared" si="61"/>
        <v>4</v>
      </c>
      <c r="BP271" t="s">
        <v>121</v>
      </c>
      <c r="BQ271">
        <v>1987</v>
      </c>
      <c r="BR271" t="s">
        <v>122</v>
      </c>
      <c r="BS271">
        <v>1</v>
      </c>
      <c r="BT271">
        <v>504</v>
      </c>
      <c r="BU271" t="s">
        <v>111</v>
      </c>
      <c r="BV271">
        <f t="shared" si="62"/>
        <v>3</v>
      </c>
      <c r="BW271" t="s">
        <v>110</v>
      </c>
      <c r="BX271">
        <f t="shared" si="63"/>
        <v>2</v>
      </c>
      <c r="BY271" t="s">
        <v>118</v>
      </c>
      <c r="BZ271">
        <v>370</v>
      </c>
      <c r="CA271">
        <v>30</v>
      </c>
      <c r="CB271">
        <v>0</v>
      </c>
      <c r="CC271">
        <v>0</v>
      </c>
      <c r="CD271">
        <v>0</v>
      </c>
      <c r="CE271">
        <v>0</v>
      </c>
      <c r="CF271" t="s">
        <v>96</v>
      </c>
      <c r="CG271" t="str">
        <f t="shared" si="64"/>
        <v>ERR</v>
      </c>
      <c r="CH271" t="s">
        <v>178</v>
      </c>
      <c r="CI271" t="s">
        <v>96</v>
      </c>
      <c r="CJ271">
        <v>0</v>
      </c>
      <c r="CK271">
        <v>5</v>
      </c>
      <c r="CL271">
        <v>2007</v>
      </c>
      <c r="CM271" t="s">
        <v>123</v>
      </c>
      <c r="CN271" t="s">
        <v>124</v>
      </c>
      <c r="CO271" s="1">
        <v>148000</v>
      </c>
      <c r="CP271" s="2">
        <f t="shared" si="52"/>
        <v>65.60283687943263</v>
      </c>
    </row>
    <row r="272" spans="1:94" x14ac:dyDescent="0.25">
      <c r="A272">
        <v>271</v>
      </c>
      <c r="B272">
        <v>60</v>
      </c>
      <c r="C272" t="s">
        <v>205</v>
      </c>
      <c r="D272">
        <v>84</v>
      </c>
      <c r="E272">
        <v>10728</v>
      </c>
      <c r="F272" t="s">
        <v>95</v>
      </c>
      <c r="G272" t="s">
        <v>96</v>
      </c>
      <c r="H272" t="s">
        <v>97</v>
      </c>
      <c r="I272" t="s">
        <v>98</v>
      </c>
      <c r="J272" t="s">
        <v>99</v>
      </c>
      <c r="K272" t="s">
        <v>100</v>
      </c>
      <c r="L272" t="s">
        <v>101</v>
      </c>
      <c r="M272" t="s">
        <v>149</v>
      </c>
      <c r="N272" t="s">
        <v>103</v>
      </c>
      <c r="O272" t="s">
        <v>103</v>
      </c>
      <c r="P272" t="s">
        <v>104</v>
      </c>
      <c r="Q272" t="s">
        <v>105</v>
      </c>
      <c r="R272">
        <v>8</v>
      </c>
      <c r="S272">
        <v>5</v>
      </c>
      <c r="T272">
        <v>2006</v>
      </c>
      <c r="U272">
        <v>2006</v>
      </c>
      <c r="V272" t="s">
        <v>106</v>
      </c>
      <c r="W272" t="s">
        <v>107</v>
      </c>
      <c r="X272" t="s">
        <v>108</v>
      </c>
      <c r="Y272" t="s">
        <v>108</v>
      </c>
      <c r="Z272" t="s">
        <v>130</v>
      </c>
      <c r="AA272">
        <v>0</v>
      </c>
      <c r="AB272" t="s">
        <v>110</v>
      </c>
      <c r="AC272">
        <f t="shared" si="53"/>
        <v>2</v>
      </c>
      <c r="AD272" t="s">
        <v>111</v>
      </c>
      <c r="AE272">
        <f t="shared" si="54"/>
        <v>3</v>
      </c>
      <c r="AF272" t="s">
        <v>112</v>
      </c>
      <c r="AG272" t="s">
        <v>110</v>
      </c>
      <c r="AH272">
        <f t="shared" si="55"/>
        <v>2</v>
      </c>
      <c r="AI272" t="s">
        <v>111</v>
      </c>
      <c r="AJ272">
        <f t="shared" si="56"/>
        <v>3</v>
      </c>
      <c r="AK272" t="s">
        <v>134</v>
      </c>
      <c r="AL272" t="s">
        <v>115</v>
      </c>
      <c r="AM272">
        <v>0</v>
      </c>
      <c r="AN272" t="s">
        <v>115</v>
      </c>
      <c r="AO272">
        <v>0</v>
      </c>
      <c r="AP272">
        <v>1095</v>
      </c>
      <c r="AQ272">
        <v>1095</v>
      </c>
      <c r="AR272" t="s">
        <v>116</v>
      </c>
      <c r="AS272" t="s">
        <v>110</v>
      </c>
      <c r="AT272">
        <f t="shared" si="57"/>
        <v>2</v>
      </c>
      <c r="AU272" t="s">
        <v>118</v>
      </c>
      <c r="AV272">
        <f t="shared" si="58"/>
        <v>1</v>
      </c>
      <c r="AW272" t="s">
        <v>119</v>
      </c>
      <c r="AX272">
        <v>1095</v>
      </c>
      <c r="AY272">
        <v>844</v>
      </c>
      <c r="AZ272">
        <v>0</v>
      </c>
      <c r="BA272">
        <v>1939</v>
      </c>
      <c r="BB272">
        <f t="shared" si="59"/>
        <v>3034</v>
      </c>
      <c r="BC272">
        <v>0</v>
      </c>
      <c r="BD272">
        <v>0</v>
      </c>
      <c r="BE272">
        <v>2</v>
      </c>
      <c r="BF272">
        <v>1</v>
      </c>
      <c r="BG272">
        <v>3</v>
      </c>
      <c r="BH272">
        <v>1</v>
      </c>
      <c r="BI272" t="s">
        <v>110</v>
      </c>
      <c r="BJ272">
        <f t="shared" si="60"/>
        <v>2</v>
      </c>
      <c r="BK272">
        <v>8</v>
      </c>
      <c r="BL272" t="s">
        <v>120</v>
      </c>
      <c r="BM272">
        <v>1</v>
      </c>
      <c r="BN272" t="s">
        <v>110</v>
      </c>
      <c r="BO272">
        <f t="shared" si="61"/>
        <v>2</v>
      </c>
      <c r="BP272" t="s">
        <v>121</v>
      </c>
      <c r="BQ272">
        <v>2006</v>
      </c>
      <c r="BR272" t="s">
        <v>122</v>
      </c>
      <c r="BS272">
        <v>3</v>
      </c>
      <c r="BT272">
        <v>1053</v>
      </c>
      <c r="BU272" t="s">
        <v>111</v>
      </c>
      <c r="BV272">
        <f t="shared" si="62"/>
        <v>3</v>
      </c>
      <c r="BW272" t="s">
        <v>111</v>
      </c>
      <c r="BX272">
        <f t="shared" si="63"/>
        <v>3</v>
      </c>
      <c r="BY272" t="s">
        <v>118</v>
      </c>
      <c r="BZ272">
        <v>192</v>
      </c>
      <c r="CA272">
        <v>51</v>
      </c>
      <c r="CB272">
        <v>0</v>
      </c>
      <c r="CC272">
        <v>0</v>
      </c>
      <c r="CD272">
        <v>0</v>
      </c>
      <c r="CE272">
        <v>0</v>
      </c>
      <c r="CF272" t="s">
        <v>96</v>
      </c>
      <c r="CG272" t="str">
        <f t="shared" si="64"/>
        <v>ERR</v>
      </c>
      <c r="CH272" t="s">
        <v>96</v>
      </c>
      <c r="CI272" t="s">
        <v>96</v>
      </c>
      <c r="CJ272">
        <v>0</v>
      </c>
      <c r="CK272">
        <v>8</v>
      </c>
      <c r="CL272">
        <v>2006</v>
      </c>
      <c r="CM272" t="s">
        <v>171</v>
      </c>
      <c r="CN272" t="s">
        <v>172</v>
      </c>
      <c r="CO272" s="1">
        <v>266000</v>
      </c>
      <c r="CP272" s="2">
        <f t="shared" si="52"/>
        <v>87.673038892551091</v>
      </c>
    </row>
    <row r="273" spans="1:94" x14ac:dyDescent="0.25">
      <c r="A273">
        <v>272</v>
      </c>
      <c r="B273">
        <v>20</v>
      </c>
      <c r="C273" t="s">
        <v>94</v>
      </c>
      <c r="D273">
        <v>73</v>
      </c>
      <c r="E273">
        <v>39104</v>
      </c>
      <c r="F273" t="s">
        <v>95</v>
      </c>
      <c r="G273" t="s">
        <v>96</v>
      </c>
      <c r="H273" t="s">
        <v>133</v>
      </c>
      <c r="I273" t="s">
        <v>208</v>
      </c>
      <c r="J273" t="s">
        <v>99</v>
      </c>
      <c r="K273" t="s">
        <v>179</v>
      </c>
      <c r="L273" t="s">
        <v>226</v>
      </c>
      <c r="M273" t="s">
        <v>218</v>
      </c>
      <c r="N273" t="s">
        <v>103</v>
      </c>
      <c r="O273" t="s">
        <v>103</v>
      </c>
      <c r="P273" t="s">
        <v>104</v>
      </c>
      <c r="Q273" t="s">
        <v>128</v>
      </c>
      <c r="R273">
        <v>7</v>
      </c>
      <c r="S273">
        <v>7</v>
      </c>
      <c r="T273">
        <v>1954</v>
      </c>
      <c r="U273">
        <v>2005</v>
      </c>
      <c r="V273" t="s">
        <v>227</v>
      </c>
      <c r="W273" t="s">
        <v>246</v>
      </c>
      <c r="X273" t="s">
        <v>174</v>
      </c>
      <c r="Y273" t="s">
        <v>174</v>
      </c>
      <c r="Z273" t="s">
        <v>130</v>
      </c>
      <c r="AA273">
        <v>0</v>
      </c>
      <c r="AB273" t="s">
        <v>111</v>
      </c>
      <c r="AC273">
        <f t="shared" si="53"/>
        <v>3</v>
      </c>
      <c r="AD273" t="s">
        <v>111</v>
      </c>
      <c r="AE273">
        <f t="shared" si="54"/>
        <v>3</v>
      </c>
      <c r="AF273" t="s">
        <v>131</v>
      </c>
      <c r="AG273" t="s">
        <v>110</v>
      </c>
      <c r="AH273">
        <f t="shared" si="55"/>
        <v>2</v>
      </c>
      <c r="AI273" t="s">
        <v>111</v>
      </c>
      <c r="AJ273">
        <f t="shared" si="56"/>
        <v>3</v>
      </c>
      <c r="AK273" t="s">
        <v>110</v>
      </c>
      <c r="AL273" t="s">
        <v>185</v>
      </c>
      <c r="AM273">
        <v>226</v>
      </c>
      <c r="AN273" t="s">
        <v>114</v>
      </c>
      <c r="AO273">
        <v>1063</v>
      </c>
      <c r="AP273">
        <v>96</v>
      </c>
      <c r="AQ273">
        <v>1385</v>
      </c>
      <c r="AR273" t="s">
        <v>116</v>
      </c>
      <c r="AS273" t="s">
        <v>117</v>
      </c>
      <c r="AT273">
        <f t="shared" si="57"/>
        <v>1</v>
      </c>
      <c r="AU273" t="s">
        <v>118</v>
      </c>
      <c r="AV273">
        <f t="shared" si="58"/>
        <v>1</v>
      </c>
      <c r="AW273" t="s">
        <v>119</v>
      </c>
      <c r="AX273">
        <v>1363</v>
      </c>
      <c r="AY273">
        <v>0</v>
      </c>
      <c r="AZ273">
        <v>0</v>
      </c>
      <c r="BA273">
        <v>1363</v>
      </c>
      <c r="BB273">
        <f t="shared" si="59"/>
        <v>2748</v>
      </c>
      <c r="BC273">
        <v>1</v>
      </c>
      <c r="BD273">
        <v>0</v>
      </c>
      <c r="BE273">
        <v>1</v>
      </c>
      <c r="BF273">
        <v>0</v>
      </c>
      <c r="BG273">
        <v>2</v>
      </c>
      <c r="BH273">
        <v>1</v>
      </c>
      <c r="BI273" t="s">
        <v>111</v>
      </c>
      <c r="BJ273">
        <f t="shared" si="60"/>
        <v>3</v>
      </c>
      <c r="BK273">
        <v>5</v>
      </c>
      <c r="BL273" t="s">
        <v>207</v>
      </c>
      <c r="BM273">
        <v>2</v>
      </c>
      <c r="BN273" t="s">
        <v>111</v>
      </c>
      <c r="BO273">
        <f t="shared" si="61"/>
        <v>3</v>
      </c>
      <c r="BP273" t="s">
        <v>121</v>
      </c>
      <c r="BQ273">
        <v>1954</v>
      </c>
      <c r="BR273" t="s">
        <v>115</v>
      </c>
      <c r="BS273">
        <v>2</v>
      </c>
      <c r="BT273">
        <v>439</v>
      </c>
      <c r="BU273" t="s">
        <v>111</v>
      </c>
      <c r="BV273">
        <f t="shared" si="62"/>
        <v>3</v>
      </c>
      <c r="BW273" t="s">
        <v>111</v>
      </c>
      <c r="BX273">
        <f t="shared" si="63"/>
        <v>3</v>
      </c>
      <c r="BY273" t="s">
        <v>118</v>
      </c>
      <c r="BZ273">
        <v>81</v>
      </c>
      <c r="CA273">
        <v>0</v>
      </c>
      <c r="CB273">
        <v>0</v>
      </c>
      <c r="CC273">
        <v>0</v>
      </c>
      <c r="CD273">
        <v>0</v>
      </c>
      <c r="CE273">
        <v>0</v>
      </c>
      <c r="CF273" t="s">
        <v>96</v>
      </c>
      <c r="CG273" t="str">
        <f t="shared" si="64"/>
        <v>ERR</v>
      </c>
      <c r="CH273" t="s">
        <v>96</v>
      </c>
      <c r="CI273" t="s">
        <v>96</v>
      </c>
      <c r="CJ273">
        <v>0</v>
      </c>
      <c r="CK273">
        <v>4</v>
      </c>
      <c r="CL273">
        <v>2008</v>
      </c>
      <c r="CM273" t="s">
        <v>123</v>
      </c>
      <c r="CN273" t="s">
        <v>124</v>
      </c>
      <c r="CO273" s="1">
        <v>241500</v>
      </c>
      <c r="CP273" s="2">
        <f t="shared" si="52"/>
        <v>87.882096069868993</v>
      </c>
    </row>
    <row r="274" spans="1:94" x14ac:dyDescent="0.25">
      <c r="A274">
        <v>273</v>
      </c>
      <c r="B274">
        <v>60</v>
      </c>
      <c r="C274" t="s">
        <v>94</v>
      </c>
      <c r="D274">
        <v>92</v>
      </c>
      <c r="E274">
        <v>11764</v>
      </c>
      <c r="F274" t="s">
        <v>95</v>
      </c>
      <c r="G274" t="s">
        <v>96</v>
      </c>
      <c r="H274" t="s">
        <v>133</v>
      </c>
      <c r="I274" t="s">
        <v>98</v>
      </c>
      <c r="J274" t="s">
        <v>99</v>
      </c>
      <c r="K274" t="s">
        <v>179</v>
      </c>
      <c r="L274" t="s">
        <v>101</v>
      </c>
      <c r="M274" t="s">
        <v>142</v>
      </c>
      <c r="N274" t="s">
        <v>103</v>
      </c>
      <c r="O274" t="s">
        <v>103</v>
      </c>
      <c r="P274" t="s">
        <v>104</v>
      </c>
      <c r="Q274" t="s">
        <v>105</v>
      </c>
      <c r="R274">
        <v>8</v>
      </c>
      <c r="S274">
        <v>7</v>
      </c>
      <c r="T274">
        <v>1999</v>
      </c>
      <c r="U274">
        <v>2007</v>
      </c>
      <c r="V274" t="s">
        <v>106</v>
      </c>
      <c r="W274" t="s">
        <v>107</v>
      </c>
      <c r="X274" t="s">
        <v>108</v>
      </c>
      <c r="Y274" t="s">
        <v>108</v>
      </c>
      <c r="Z274" t="s">
        <v>109</v>
      </c>
      <c r="AA274">
        <v>348</v>
      </c>
      <c r="AB274" t="s">
        <v>110</v>
      </c>
      <c r="AC274">
        <f t="shared" si="53"/>
        <v>2</v>
      </c>
      <c r="AD274" t="s">
        <v>111</v>
      </c>
      <c r="AE274">
        <f t="shared" si="54"/>
        <v>3</v>
      </c>
      <c r="AF274" t="s">
        <v>112</v>
      </c>
      <c r="AG274" t="s">
        <v>110</v>
      </c>
      <c r="AH274">
        <f t="shared" si="55"/>
        <v>2</v>
      </c>
      <c r="AI274" t="s">
        <v>111</v>
      </c>
      <c r="AJ274">
        <f t="shared" si="56"/>
        <v>3</v>
      </c>
      <c r="AK274" t="s">
        <v>113</v>
      </c>
      <c r="AL274" t="s">
        <v>114</v>
      </c>
      <c r="AM274">
        <v>524</v>
      </c>
      <c r="AN274" t="s">
        <v>115</v>
      </c>
      <c r="AO274">
        <v>0</v>
      </c>
      <c r="AP274">
        <v>628</v>
      </c>
      <c r="AQ274">
        <v>1152</v>
      </c>
      <c r="AR274" t="s">
        <v>116</v>
      </c>
      <c r="AS274" t="s">
        <v>117</v>
      </c>
      <c r="AT274">
        <f t="shared" si="57"/>
        <v>1</v>
      </c>
      <c r="AU274" t="s">
        <v>118</v>
      </c>
      <c r="AV274">
        <f t="shared" si="58"/>
        <v>1</v>
      </c>
      <c r="AW274" t="s">
        <v>119</v>
      </c>
      <c r="AX274">
        <v>1164</v>
      </c>
      <c r="AY274">
        <v>1106</v>
      </c>
      <c r="AZ274">
        <v>0</v>
      </c>
      <c r="BA274">
        <v>2270</v>
      </c>
      <c r="BB274">
        <f t="shared" si="59"/>
        <v>3422</v>
      </c>
      <c r="BC274">
        <v>0</v>
      </c>
      <c r="BD274">
        <v>0</v>
      </c>
      <c r="BE274">
        <v>2</v>
      </c>
      <c r="BF274">
        <v>1</v>
      </c>
      <c r="BG274">
        <v>4</v>
      </c>
      <c r="BH274">
        <v>1</v>
      </c>
      <c r="BI274" t="s">
        <v>110</v>
      </c>
      <c r="BJ274">
        <f t="shared" si="60"/>
        <v>2</v>
      </c>
      <c r="BK274">
        <v>9</v>
      </c>
      <c r="BL274" t="s">
        <v>120</v>
      </c>
      <c r="BM274">
        <v>1</v>
      </c>
      <c r="BN274" t="s">
        <v>110</v>
      </c>
      <c r="BO274">
        <f t="shared" si="61"/>
        <v>2</v>
      </c>
      <c r="BP274" t="s">
        <v>121</v>
      </c>
      <c r="BQ274">
        <v>1999</v>
      </c>
      <c r="BR274" t="s">
        <v>170</v>
      </c>
      <c r="BS274">
        <v>3</v>
      </c>
      <c r="BT274">
        <v>671</v>
      </c>
      <c r="BU274" t="s">
        <v>111</v>
      </c>
      <c r="BV274">
        <f t="shared" si="62"/>
        <v>3</v>
      </c>
      <c r="BW274" t="s">
        <v>111</v>
      </c>
      <c r="BX274">
        <f t="shared" si="63"/>
        <v>3</v>
      </c>
      <c r="BY274" t="s">
        <v>118</v>
      </c>
      <c r="BZ274">
        <v>132</v>
      </c>
      <c r="CA274">
        <v>57</v>
      </c>
      <c r="CB274">
        <v>0</v>
      </c>
      <c r="CC274">
        <v>0</v>
      </c>
      <c r="CD274">
        <v>0</v>
      </c>
      <c r="CE274">
        <v>0</v>
      </c>
      <c r="CF274" t="s">
        <v>96</v>
      </c>
      <c r="CG274" t="str">
        <f t="shared" si="64"/>
        <v>ERR</v>
      </c>
      <c r="CH274" t="s">
        <v>96</v>
      </c>
      <c r="CI274" t="s">
        <v>96</v>
      </c>
      <c r="CJ274">
        <v>0</v>
      </c>
      <c r="CK274">
        <v>4</v>
      </c>
      <c r="CL274">
        <v>2010</v>
      </c>
      <c r="CM274" t="s">
        <v>123</v>
      </c>
      <c r="CN274" t="s">
        <v>124</v>
      </c>
      <c r="CO274" s="1">
        <v>290000</v>
      </c>
      <c r="CP274" s="2">
        <f t="shared" si="52"/>
        <v>84.745762711864401</v>
      </c>
    </row>
    <row r="275" spans="1:94" x14ac:dyDescent="0.25">
      <c r="A275">
        <v>274</v>
      </c>
      <c r="B275">
        <v>20</v>
      </c>
      <c r="C275" t="s">
        <v>94</v>
      </c>
      <c r="D275">
        <v>80</v>
      </c>
      <c r="E275">
        <v>9600</v>
      </c>
      <c r="F275" t="s">
        <v>95</v>
      </c>
      <c r="G275" t="s">
        <v>96</v>
      </c>
      <c r="H275" t="s">
        <v>97</v>
      </c>
      <c r="I275" t="s">
        <v>98</v>
      </c>
      <c r="J275" t="s">
        <v>99</v>
      </c>
      <c r="K275" t="s">
        <v>100</v>
      </c>
      <c r="L275" t="s">
        <v>101</v>
      </c>
      <c r="M275" t="s">
        <v>175</v>
      </c>
      <c r="N275" t="s">
        <v>127</v>
      </c>
      <c r="O275" t="s">
        <v>103</v>
      </c>
      <c r="P275" t="s">
        <v>104</v>
      </c>
      <c r="Q275" t="s">
        <v>128</v>
      </c>
      <c r="R275">
        <v>6</v>
      </c>
      <c r="S275">
        <v>6</v>
      </c>
      <c r="T275">
        <v>1958</v>
      </c>
      <c r="U275">
        <v>1988</v>
      </c>
      <c r="V275" t="s">
        <v>165</v>
      </c>
      <c r="W275" t="s">
        <v>107</v>
      </c>
      <c r="X275" t="s">
        <v>137</v>
      </c>
      <c r="Y275" t="s">
        <v>137</v>
      </c>
      <c r="Z275" t="s">
        <v>220</v>
      </c>
      <c r="AA275">
        <v>183</v>
      </c>
      <c r="AB275" t="s">
        <v>111</v>
      </c>
      <c r="AC275">
        <f t="shared" si="53"/>
        <v>3</v>
      </c>
      <c r="AD275" t="s">
        <v>111</v>
      </c>
      <c r="AE275">
        <f t="shared" si="54"/>
        <v>3</v>
      </c>
      <c r="AF275" t="s">
        <v>131</v>
      </c>
      <c r="AG275" t="s">
        <v>111</v>
      </c>
      <c r="AH275">
        <f t="shared" si="55"/>
        <v>3</v>
      </c>
      <c r="AI275" t="s">
        <v>111</v>
      </c>
      <c r="AJ275">
        <f t="shared" si="56"/>
        <v>3</v>
      </c>
      <c r="AK275" t="s">
        <v>113</v>
      </c>
      <c r="AL275" t="s">
        <v>166</v>
      </c>
      <c r="AM275">
        <v>620</v>
      </c>
      <c r="AN275" t="s">
        <v>185</v>
      </c>
      <c r="AO275">
        <v>620</v>
      </c>
      <c r="AP275">
        <v>0</v>
      </c>
      <c r="AQ275">
        <v>1240</v>
      </c>
      <c r="AR275" t="s">
        <v>116</v>
      </c>
      <c r="AS275" t="s">
        <v>110</v>
      </c>
      <c r="AT275">
        <f t="shared" si="57"/>
        <v>2</v>
      </c>
      <c r="AU275" t="s">
        <v>118</v>
      </c>
      <c r="AV275">
        <f t="shared" si="58"/>
        <v>1</v>
      </c>
      <c r="AW275" t="s">
        <v>119</v>
      </c>
      <c r="AX275">
        <v>1632</v>
      </c>
      <c r="AY275">
        <v>0</v>
      </c>
      <c r="AZ275">
        <v>0</v>
      </c>
      <c r="BA275">
        <v>1632</v>
      </c>
      <c r="BB275">
        <f t="shared" si="59"/>
        <v>2872</v>
      </c>
      <c r="BC275">
        <v>1</v>
      </c>
      <c r="BD275">
        <v>0</v>
      </c>
      <c r="BE275">
        <v>2</v>
      </c>
      <c r="BF275">
        <v>0</v>
      </c>
      <c r="BG275">
        <v>3</v>
      </c>
      <c r="BH275">
        <v>1</v>
      </c>
      <c r="BI275" t="s">
        <v>111</v>
      </c>
      <c r="BJ275">
        <f t="shared" si="60"/>
        <v>3</v>
      </c>
      <c r="BK275">
        <v>6</v>
      </c>
      <c r="BL275" t="s">
        <v>159</v>
      </c>
      <c r="BM275">
        <v>1</v>
      </c>
      <c r="BN275" t="s">
        <v>110</v>
      </c>
      <c r="BO275">
        <f t="shared" si="61"/>
        <v>2</v>
      </c>
      <c r="BP275" t="s">
        <v>121</v>
      </c>
      <c r="BQ275">
        <v>1958</v>
      </c>
      <c r="BR275" t="s">
        <v>122</v>
      </c>
      <c r="BS275">
        <v>1</v>
      </c>
      <c r="BT275">
        <v>338</v>
      </c>
      <c r="BU275" t="s">
        <v>111</v>
      </c>
      <c r="BV275">
        <f t="shared" si="62"/>
        <v>3</v>
      </c>
      <c r="BW275" t="s">
        <v>111</v>
      </c>
      <c r="BX275">
        <f t="shared" si="63"/>
        <v>3</v>
      </c>
      <c r="BY275" t="s">
        <v>118</v>
      </c>
      <c r="BZ275">
        <v>289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96</v>
      </c>
      <c r="CG275" t="str">
        <f t="shared" si="64"/>
        <v>ERR</v>
      </c>
      <c r="CH275" t="s">
        <v>147</v>
      </c>
      <c r="CI275" t="s">
        <v>96</v>
      </c>
      <c r="CJ275">
        <v>0</v>
      </c>
      <c r="CK275">
        <v>4</v>
      </c>
      <c r="CL275">
        <v>2009</v>
      </c>
      <c r="CM275" t="s">
        <v>123</v>
      </c>
      <c r="CN275" t="s">
        <v>124</v>
      </c>
      <c r="CO275" s="1">
        <v>139000</v>
      </c>
      <c r="CP275" s="2">
        <f t="shared" si="52"/>
        <v>48.398328690807801</v>
      </c>
    </row>
    <row r="276" spans="1:94" x14ac:dyDescent="0.25">
      <c r="A276">
        <v>275</v>
      </c>
      <c r="B276">
        <v>20</v>
      </c>
      <c r="C276" t="s">
        <v>94</v>
      </c>
      <c r="D276">
        <v>76</v>
      </c>
      <c r="E276">
        <v>8314</v>
      </c>
      <c r="F276" t="s">
        <v>95</v>
      </c>
      <c r="G276" t="s">
        <v>96</v>
      </c>
      <c r="H276" t="s">
        <v>97</v>
      </c>
      <c r="I276" t="s">
        <v>98</v>
      </c>
      <c r="J276" t="s">
        <v>99</v>
      </c>
      <c r="K276" t="s">
        <v>135</v>
      </c>
      <c r="L276" t="s">
        <v>101</v>
      </c>
      <c r="M276" t="s">
        <v>144</v>
      </c>
      <c r="N276" t="s">
        <v>103</v>
      </c>
      <c r="O276" t="s">
        <v>103</v>
      </c>
      <c r="P276" t="s">
        <v>104</v>
      </c>
      <c r="Q276" t="s">
        <v>128</v>
      </c>
      <c r="R276">
        <v>5</v>
      </c>
      <c r="S276">
        <v>7</v>
      </c>
      <c r="T276">
        <v>1982</v>
      </c>
      <c r="U276">
        <v>1982</v>
      </c>
      <c r="V276" t="s">
        <v>106</v>
      </c>
      <c r="W276" t="s">
        <v>107</v>
      </c>
      <c r="X276" t="s">
        <v>153</v>
      </c>
      <c r="Y276" t="s">
        <v>247</v>
      </c>
      <c r="Z276" t="s">
        <v>130</v>
      </c>
      <c r="AA276">
        <v>0</v>
      </c>
      <c r="AB276" t="s">
        <v>111</v>
      </c>
      <c r="AC276">
        <f t="shared" si="53"/>
        <v>3</v>
      </c>
      <c r="AD276" t="s">
        <v>111</v>
      </c>
      <c r="AE276">
        <f t="shared" si="54"/>
        <v>3</v>
      </c>
      <c r="AF276" t="s">
        <v>131</v>
      </c>
      <c r="AG276" t="s">
        <v>111</v>
      </c>
      <c r="AH276">
        <f t="shared" si="55"/>
        <v>3</v>
      </c>
      <c r="AI276" t="s">
        <v>111</v>
      </c>
      <c r="AJ276">
        <f t="shared" si="56"/>
        <v>3</v>
      </c>
      <c r="AK276" t="s">
        <v>110</v>
      </c>
      <c r="AL276" t="s">
        <v>132</v>
      </c>
      <c r="AM276">
        <v>546</v>
      </c>
      <c r="AN276" t="s">
        <v>115</v>
      </c>
      <c r="AO276">
        <v>0</v>
      </c>
      <c r="AP276">
        <v>270</v>
      </c>
      <c r="AQ276">
        <v>816</v>
      </c>
      <c r="AR276" t="s">
        <v>116</v>
      </c>
      <c r="AS276" t="s">
        <v>111</v>
      </c>
      <c r="AT276">
        <f t="shared" si="57"/>
        <v>3</v>
      </c>
      <c r="AU276" t="s">
        <v>118</v>
      </c>
      <c r="AV276">
        <f t="shared" si="58"/>
        <v>1</v>
      </c>
      <c r="AW276" t="s">
        <v>119</v>
      </c>
      <c r="AX276">
        <v>816</v>
      </c>
      <c r="AY276">
        <v>0</v>
      </c>
      <c r="AZ276">
        <v>0</v>
      </c>
      <c r="BA276">
        <v>816</v>
      </c>
      <c r="BB276">
        <f t="shared" si="59"/>
        <v>1632</v>
      </c>
      <c r="BC276">
        <v>0</v>
      </c>
      <c r="BD276">
        <v>0</v>
      </c>
      <c r="BE276">
        <v>1</v>
      </c>
      <c r="BF276">
        <v>0</v>
      </c>
      <c r="BG276">
        <v>2</v>
      </c>
      <c r="BH276">
        <v>1</v>
      </c>
      <c r="BI276" t="s">
        <v>111</v>
      </c>
      <c r="BJ276">
        <f t="shared" si="60"/>
        <v>3</v>
      </c>
      <c r="BK276">
        <v>5</v>
      </c>
      <c r="BL276" t="s">
        <v>120</v>
      </c>
      <c r="BM276">
        <v>0</v>
      </c>
      <c r="BN276" t="s">
        <v>96</v>
      </c>
      <c r="BO276" t="str">
        <f t="shared" si="61"/>
        <v>ERR</v>
      </c>
      <c r="BP276" t="s">
        <v>121</v>
      </c>
      <c r="BQ276">
        <v>1982</v>
      </c>
      <c r="BR276" t="s">
        <v>115</v>
      </c>
      <c r="BS276">
        <v>1</v>
      </c>
      <c r="BT276">
        <v>264</v>
      </c>
      <c r="BU276" t="s">
        <v>111</v>
      </c>
      <c r="BV276">
        <f t="shared" si="62"/>
        <v>3</v>
      </c>
      <c r="BW276" t="s">
        <v>111</v>
      </c>
      <c r="BX276">
        <f t="shared" si="63"/>
        <v>3</v>
      </c>
      <c r="BY276" t="s">
        <v>118</v>
      </c>
      <c r="BZ276">
        <v>168</v>
      </c>
      <c r="CA276">
        <v>0</v>
      </c>
      <c r="CB276">
        <v>0</v>
      </c>
      <c r="CC276">
        <v>0</v>
      </c>
      <c r="CD276">
        <v>0</v>
      </c>
      <c r="CE276">
        <v>0</v>
      </c>
      <c r="CF276" t="s">
        <v>96</v>
      </c>
      <c r="CG276" t="str">
        <f t="shared" si="64"/>
        <v>ERR</v>
      </c>
      <c r="CH276" t="s">
        <v>96</v>
      </c>
      <c r="CI276" t="s">
        <v>96</v>
      </c>
      <c r="CJ276">
        <v>0</v>
      </c>
      <c r="CK276">
        <v>6</v>
      </c>
      <c r="CL276">
        <v>2007</v>
      </c>
      <c r="CM276" t="s">
        <v>123</v>
      </c>
      <c r="CN276" t="s">
        <v>124</v>
      </c>
      <c r="CO276" s="1">
        <v>124500</v>
      </c>
      <c r="CP276" s="2">
        <f t="shared" si="52"/>
        <v>76.286764705882348</v>
      </c>
    </row>
    <row r="277" spans="1:94" x14ac:dyDescent="0.25">
      <c r="A277">
        <v>276</v>
      </c>
      <c r="B277">
        <v>50</v>
      </c>
      <c r="C277" t="s">
        <v>94</v>
      </c>
      <c r="D277">
        <v>55</v>
      </c>
      <c r="E277">
        <v>7264</v>
      </c>
      <c r="F277" t="s">
        <v>95</v>
      </c>
      <c r="G277" t="s">
        <v>96</v>
      </c>
      <c r="H277" t="s">
        <v>97</v>
      </c>
      <c r="I277" t="s">
        <v>98</v>
      </c>
      <c r="J277" t="s">
        <v>99</v>
      </c>
      <c r="K277" t="s">
        <v>100</v>
      </c>
      <c r="L277" t="s">
        <v>101</v>
      </c>
      <c r="M277" t="s">
        <v>161</v>
      </c>
      <c r="N277" t="s">
        <v>103</v>
      </c>
      <c r="O277" t="s">
        <v>103</v>
      </c>
      <c r="P277" t="s">
        <v>104</v>
      </c>
      <c r="Q277" t="s">
        <v>145</v>
      </c>
      <c r="R277">
        <v>7</v>
      </c>
      <c r="S277">
        <v>7</v>
      </c>
      <c r="T277">
        <v>1925</v>
      </c>
      <c r="U277">
        <v>2007</v>
      </c>
      <c r="V277" t="s">
        <v>106</v>
      </c>
      <c r="W277" t="s">
        <v>107</v>
      </c>
      <c r="X277" t="s">
        <v>137</v>
      </c>
      <c r="Y277" t="s">
        <v>137</v>
      </c>
      <c r="Z277" t="s">
        <v>130</v>
      </c>
      <c r="AA277">
        <v>0</v>
      </c>
      <c r="AB277" t="s">
        <v>110</v>
      </c>
      <c r="AC277">
        <f t="shared" si="53"/>
        <v>2</v>
      </c>
      <c r="AD277" t="s">
        <v>110</v>
      </c>
      <c r="AE277">
        <f t="shared" si="54"/>
        <v>2</v>
      </c>
      <c r="AF277" t="s">
        <v>139</v>
      </c>
      <c r="AG277" t="s">
        <v>111</v>
      </c>
      <c r="AH277">
        <f t="shared" si="55"/>
        <v>3</v>
      </c>
      <c r="AI277" t="s">
        <v>111</v>
      </c>
      <c r="AJ277">
        <f t="shared" si="56"/>
        <v>3</v>
      </c>
      <c r="AK277" t="s">
        <v>113</v>
      </c>
      <c r="AL277" t="s">
        <v>115</v>
      </c>
      <c r="AM277">
        <v>0</v>
      </c>
      <c r="AN277" t="s">
        <v>115</v>
      </c>
      <c r="AO277">
        <v>0</v>
      </c>
      <c r="AP277">
        <v>952</v>
      </c>
      <c r="AQ277">
        <v>952</v>
      </c>
      <c r="AR277" t="s">
        <v>219</v>
      </c>
      <c r="AS277" t="s">
        <v>110</v>
      </c>
      <c r="AT277">
        <f t="shared" si="57"/>
        <v>2</v>
      </c>
      <c r="AU277" t="s">
        <v>190</v>
      </c>
      <c r="AV277">
        <f t="shared" si="58"/>
        <v>0</v>
      </c>
      <c r="AW277" t="s">
        <v>119</v>
      </c>
      <c r="AX277">
        <v>952</v>
      </c>
      <c r="AY277">
        <v>596</v>
      </c>
      <c r="AZ277">
        <v>0</v>
      </c>
      <c r="BA277">
        <v>1548</v>
      </c>
      <c r="BB277">
        <f t="shared" si="59"/>
        <v>2500</v>
      </c>
      <c r="BC277">
        <v>0</v>
      </c>
      <c r="BD277">
        <v>0</v>
      </c>
      <c r="BE277">
        <v>2</v>
      </c>
      <c r="BF277">
        <v>1</v>
      </c>
      <c r="BG277">
        <v>3</v>
      </c>
      <c r="BH277">
        <v>1</v>
      </c>
      <c r="BI277" t="s">
        <v>117</v>
      </c>
      <c r="BJ277">
        <f t="shared" si="60"/>
        <v>1</v>
      </c>
      <c r="BK277">
        <v>5</v>
      </c>
      <c r="BL277" t="s">
        <v>120</v>
      </c>
      <c r="BM277">
        <v>0</v>
      </c>
      <c r="BN277" t="s">
        <v>96</v>
      </c>
      <c r="BO277" t="str">
        <f t="shared" si="61"/>
        <v>ERR</v>
      </c>
      <c r="BP277" t="s">
        <v>140</v>
      </c>
      <c r="BQ277">
        <v>1978</v>
      </c>
      <c r="BR277" t="s">
        <v>115</v>
      </c>
      <c r="BS277">
        <v>2</v>
      </c>
      <c r="BT277">
        <v>672</v>
      </c>
      <c r="BU277" t="s">
        <v>111</v>
      </c>
      <c r="BV277">
        <f t="shared" si="62"/>
        <v>3</v>
      </c>
      <c r="BW277" t="s">
        <v>111</v>
      </c>
      <c r="BX277">
        <f t="shared" si="63"/>
        <v>3</v>
      </c>
      <c r="BY277" t="s">
        <v>118</v>
      </c>
      <c r="BZ277">
        <v>74</v>
      </c>
      <c r="CA277">
        <v>0</v>
      </c>
      <c r="CB277">
        <v>0</v>
      </c>
      <c r="CC277">
        <v>0</v>
      </c>
      <c r="CD277">
        <v>144</v>
      </c>
      <c r="CE277">
        <v>0</v>
      </c>
      <c r="CF277" t="s">
        <v>96</v>
      </c>
      <c r="CG277" t="str">
        <f t="shared" si="64"/>
        <v>ERR</v>
      </c>
      <c r="CH277" t="s">
        <v>96</v>
      </c>
      <c r="CI277" t="s">
        <v>96</v>
      </c>
      <c r="CJ277">
        <v>0</v>
      </c>
      <c r="CK277">
        <v>10</v>
      </c>
      <c r="CL277">
        <v>2009</v>
      </c>
      <c r="CM277" t="s">
        <v>123</v>
      </c>
      <c r="CN277" t="s">
        <v>124</v>
      </c>
      <c r="CO277" s="1">
        <v>205000</v>
      </c>
      <c r="CP277" s="2">
        <f t="shared" si="52"/>
        <v>82</v>
      </c>
    </row>
    <row r="278" spans="1:94" x14ac:dyDescent="0.25">
      <c r="A278">
        <v>277</v>
      </c>
      <c r="B278">
        <v>20</v>
      </c>
      <c r="C278" t="s">
        <v>94</v>
      </c>
      <c r="D278">
        <v>129</v>
      </c>
      <c r="E278">
        <v>9196</v>
      </c>
      <c r="F278" t="s">
        <v>95</v>
      </c>
      <c r="G278" t="s">
        <v>96</v>
      </c>
      <c r="H278" t="s">
        <v>133</v>
      </c>
      <c r="I278" t="s">
        <v>98</v>
      </c>
      <c r="J278" t="s">
        <v>99</v>
      </c>
      <c r="K278" t="s">
        <v>100</v>
      </c>
      <c r="L278" t="s">
        <v>101</v>
      </c>
      <c r="M278" t="s">
        <v>144</v>
      </c>
      <c r="N278" t="s">
        <v>103</v>
      </c>
      <c r="O278" t="s">
        <v>103</v>
      </c>
      <c r="P278" t="s">
        <v>104</v>
      </c>
      <c r="Q278" t="s">
        <v>128</v>
      </c>
      <c r="R278">
        <v>7</v>
      </c>
      <c r="S278">
        <v>5</v>
      </c>
      <c r="T278">
        <v>2003</v>
      </c>
      <c r="U278">
        <v>2003</v>
      </c>
      <c r="V278" t="s">
        <v>106</v>
      </c>
      <c r="W278" t="s">
        <v>107</v>
      </c>
      <c r="X278" t="s">
        <v>108</v>
      </c>
      <c r="Y278" t="s">
        <v>108</v>
      </c>
      <c r="Z278" t="s">
        <v>130</v>
      </c>
      <c r="AA278">
        <v>0</v>
      </c>
      <c r="AB278" t="s">
        <v>110</v>
      </c>
      <c r="AC278">
        <f t="shared" si="53"/>
        <v>2</v>
      </c>
      <c r="AD278" t="s">
        <v>111</v>
      </c>
      <c r="AE278">
        <f t="shared" si="54"/>
        <v>3</v>
      </c>
      <c r="AF278" t="s">
        <v>112</v>
      </c>
      <c r="AG278" t="s">
        <v>117</v>
      </c>
      <c r="AH278">
        <f t="shared" si="55"/>
        <v>1</v>
      </c>
      <c r="AI278" t="s">
        <v>111</v>
      </c>
      <c r="AJ278">
        <f t="shared" si="56"/>
        <v>3</v>
      </c>
      <c r="AK278" t="s">
        <v>113</v>
      </c>
      <c r="AL278" t="s">
        <v>115</v>
      </c>
      <c r="AM278">
        <v>0</v>
      </c>
      <c r="AN278" t="s">
        <v>115</v>
      </c>
      <c r="AO278">
        <v>0</v>
      </c>
      <c r="AP278">
        <v>1560</v>
      </c>
      <c r="AQ278">
        <v>1560</v>
      </c>
      <c r="AR278" t="s">
        <v>116</v>
      </c>
      <c r="AS278" t="s">
        <v>117</v>
      </c>
      <c r="AT278">
        <f t="shared" si="57"/>
        <v>1</v>
      </c>
      <c r="AU278" t="s">
        <v>118</v>
      </c>
      <c r="AV278">
        <f t="shared" si="58"/>
        <v>1</v>
      </c>
      <c r="AW278" t="s">
        <v>119</v>
      </c>
      <c r="AX278">
        <v>1560</v>
      </c>
      <c r="AY278">
        <v>0</v>
      </c>
      <c r="AZ278">
        <v>0</v>
      </c>
      <c r="BA278">
        <v>1560</v>
      </c>
      <c r="BB278">
        <f t="shared" si="59"/>
        <v>3120</v>
      </c>
      <c r="BC278">
        <v>0</v>
      </c>
      <c r="BD278">
        <v>0</v>
      </c>
      <c r="BE278">
        <v>2</v>
      </c>
      <c r="BF278">
        <v>0</v>
      </c>
      <c r="BG278">
        <v>3</v>
      </c>
      <c r="BH278">
        <v>1</v>
      </c>
      <c r="BI278" t="s">
        <v>110</v>
      </c>
      <c r="BJ278">
        <f t="shared" si="60"/>
        <v>2</v>
      </c>
      <c r="BK278">
        <v>7</v>
      </c>
      <c r="BL278" t="s">
        <v>120</v>
      </c>
      <c r="BM278">
        <v>0</v>
      </c>
      <c r="BN278" t="s">
        <v>96</v>
      </c>
      <c r="BO278" t="str">
        <f t="shared" si="61"/>
        <v>ERR</v>
      </c>
      <c r="BP278" t="s">
        <v>121</v>
      </c>
      <c r="BQ278">
        <v>2003</v>
      </c>
      <c r="BR278" t="s">
        <v>170</v>
      </c>
      <c r="BS278">
        <v>2</v>
      </c>
      <c r="BT278">
        <v>573</v>
      </c>
      <c r="BU278" t="s">
        <v>111</v>
      </c>
      <c r="BV278">
        <f t="shared" si="62"/>
        <v>3</v>
      </c>
      <c r="BW278" t="s">
        <v>111</v>
      </c>
      <c r="BX278">
        <f t="shared" si="63"/>
        <v>3</v>
      </c>
      <c r="BY278" t="s">
        <v>118</v>
      </c>
      <c r="BZ278">
        <v>100</v>
      </c>
      <c r="CA278">
        <v>150</v>
      </c>
      <c r="CB278">
        <v>0</v>
      </c>
      <c r="CC278">
        <v>0</v>
      </c>
      <c r="CD278">
        <v>0</v>
      </c>
      <c r="CE278">
        <v>0</v>
      </c>
      <c r="CF278" t="s">
        <v>96</v>
      </c>
      <c r="CG278" t="str">
        <f t="shared" si="64"/>
        <v>ERR</v>
      </c>
      <c r="CH278" t="s">
        <v>96</v>
      </c>
      <c r="CI278" t="s">
        <v>96</v>
      </c>
      <c r="CJ278">
        <v>0</v>
      </c>
      <c r="CK278">
        <v>4</v>
      </c>
      <c r="CL278">
        <v>2010</v>
      </c>
      <c r="CM278" t="s">
        <v>123</v>
      </c>
      <c r="CN278" t="s">
        <v>124</v>
      </c>
      <c r="CO278" s="1">
        <v>201000</v>
      </c>
      <c r="CP278" s="2">
        <f t="shared" si="52"/>
        <v>64.42307692307692</v>
      </c>
    </row>
    <row r="279" spans="1:94" x14ac:dyDescent="0.25">
      <c r="A279">
        <v>278</v>
      </c>
      <c r="B279">
        <v>20</v>
      </c>
      <c r="C279" t="s">
        <v>94</v>
      </c>
      <c r="D279">
        <v>140</v>
      </c>
      <c r="E279">
        <v>19138</v>
      </c>
      <c r="F279" t="s">
        <v>95</v>
      </c>
      <c r="G279" t="s">
        <v>96</v>
      </c>
      <c r="H279" t="s">
        <v>97</v>
      </c>
      <c r="I279" t="s">
        <v>98</v>
      </c>
      <c r="J279" t="s">
        <v>99</v>
      </c>
      <c r="K279" t="s">
        <v>135</v>
      </c>
      <c r="L279" t="s">
        <v>101</v>
      </c>
      <c r="M279" t="s">
        <v>206</v>
      </c>
      <c r="N279" t="s">
        <v>103</v>
      </c>
      <c r="O279" t="s">
        <v>103</v>
      </c>
      <c r="P279" t="s">
        <v>104</v>
      </c>
      <c r="Q279" t="s">
        <v>128</v>
      </c>
      <c r="R279">
        <v>4</v>
      </c>
      <c r="S279">
        <v>5</v>
      </c>
      <c r="T279">
        <v>1951</v>
      </c>
      <c r="U279">
        <v>1951</v>
      </c>
      <c r="V279" t="s">
        <v>106</v>
      </c>
      <c r="W279" t="s">
        <v>107</v>
      </c>
      <c r="X279" t="s">
        <v>108</v>
      </c>
      <c r="Y279" t="s">
        <v>108</v>
      </c>
      <c r="Z279" t="s">
        <v>130</v>
      </c>
      <c r="AA279">
        <v>0</v>
      </c>
      <c r="AB279" t="s">
        <v>111</v>
      </c>
      <c r="AC279">
        <f t="shared" si="53"/>
        <v>3</v>
      </c>
      <c r="AD279" t="s">
        <v>111</v>
      </c>
      <c r="AE279">
        <f t="shared" si="54"/>
        <v>3</v>
      </c>
      <c r="AF279" t="s">
        <v>131</v>
      </c>
      <c r="AG279" t="s">
        <v>111</v>
      </c>
      <c r="AH279">
        <f t="shared" si="55"/>
        <v>3</v>
      </c>
      <c r="AI279" t="s">
        <v>111</v>
      </c>
      <c r="AJ279">
        <f t="shared" si="56"/>
        <v>3</v>
      </c>
      <c r="AK279" t="s">
        <v>113</v>
      </c>
      <c r="AL279" t="s">
        <v>185</v>
      </c>
      <c r="AM279">
        <v>120</v>
      </c>
      <c r="AN279" t="s">
        <v>115</v>
      </c>
      <c r="AO279">
        <v>0</v>
      </c>
      <c r="AP279">
        <v>744</v>
      </c>
      <c r="AQ279">
        <v>864</v>
      </c>
      <c r="AR279" t="s">
        <v>116</v>
      </c>
      <c r="AS279" t="s">
        <v>117</v>
      </c>
      <c r="AT279">
        <f t="shared" si="57"/>
        <v>1</v>
      </c>
      <c r="AU279" t="s">
        <v>118</v>
      </c>
      <c r="AV279">
        <f t="shared" si="58"/>
        <v>1</v>
      </c>
      <c r="AW279" t="s">
        <v>119</v>
      </c>
      <c r="AX279">
        <v>864</v>
      </c>
      <c r="AY279">
        <v>0</v>
      </c>
      <c r="AZ279">
        <v>0</v>
      </c>
      <c r="BA279">
        <v>864</v>
      </c>
      <c r="BB279">
        <f t="shared" si="59"/>
        <v>1728</v>
      </c>
      <c r="BC279">
        <v>0</v>
      </c>
      <c r="BD279">
        <v>0</v>
      </c>
      <c r="BE279">
        <v>1</v>
      </c>
      <c r="BF279">
        <v>0</v>
      </c>
      <c r="BG279">
        <v>2</v>
      </c>
      <c r="BH279">
        <v>1</v>
      </c>
      <c r="BI279" t="s">
        <v>111</v>
      </c>
      <c r="BJ279">
        <f t="shared" si="60"/>
        <v>3</v>
      </c>
      <c r="BK279">
        <v>4</v>
      </c>
      <c r="BL279" t="s">
        <v>120</v>
      </c>
      <c r="BM279">
        <v>0</v>
      </c>
      <c r="BN279" t="s">
        <v>96</v>
      </c>
      <c r="BO279" t="str">
        <f t="shared" si="61"/>
        <v>ERR</v>
      </c>
      <c r="BP279" t="s">
        <v>140</v>
      </c>
      <c r="BQ279">
        <v>1951</v>
      </c>
      <c r="BR279" t="s">
        <v>115</v>
      </c>
      <c r="BS279">
        <v>2</v>
      </c>
      <c r="BT279">
        <v>400</v>
      </c>
      <c r="BU279" t="s">
        <v>111</v>
      </c>
      <c r="BV279">
        <f t="shared" si="62"/>
        <v>3</v>
      </c>
      <c r="BW279" t="s">
        <v>111</v>
      </c>
      <c r="BX279">
        <f t="shared" si="63"/>
        <v>3</v>
      </c>
      <c r="BY279" t="s">
        <v>118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 t="s">
        <v>96</v>
      </c>
      <c r="CG279" t="str">
        <f t="shared" si="64"/>
        <v>ERR</v>
      </c>
      <c r="CH279" t="s">
        <v>96</v>
      </c>
      <c r="CI279" t="s">
        <v>96</v>
      </c>
      <c r="CJ279">
        <v>0</v>
      </c>
      <c r="CK279">
        <v>6</v>
      </c>
      <c r="CL279">
        <v>2010</v>
      </c>
      <c r="CM279" t="s">
        <v>123</v>
      </c>
      <c r="CN279" t="s">
        <v>124</v>
      </c>
      <c r="CO279" s="1">
        <v>141000</v>
      </c>
      <c r="CP279" s="2">
        <f t="shared" si="52"/>
        <v>81.597222222222229</v>
      </c>
    </row>
    <row r="280" spans="1:94" x14ac:dyDescent="0.25">
      <c r="A280">
        <v>279</v>
      </c>
      <c r="B280">
        <v>20</v>
      </c>
      <c r="C280" t="s">
        <v>94</v>
      </c>
      <c r="D280">
        <v>107</v>
      </c>
      <c r="E280">
        <v>14450</v>
      </c>
      <c r="F280" t="s">
        <v>95</v>
      </c>
      <c r="G280" t="s">
        <v>96</v>
      </c>
      <c r="H280" t="s">
        <v>97</v>
      </c>
      <c r="I280" t="s">
        <v>98</v>
      </c>
      <c r="J280" t="s">
        <v>99</v>
      </c>
      <c r="K280" t="s">
        <v>100</v>
      </c>
      <c r="L280" t="s">
        <v>101</v>
      </c>
      <c r="M280" t="s">
        <v>167</v>
      </c>
      <c r="N280" t="s">
        <v>103</v>
      </c>
      <c r="O280" t="s">
        <v>103</v>
      </c>
      <c r="P280" t="s">
        <v>104</v>
      </c>
      <c r="Q280" t="s">
        <v>128</v>
      </c>
      <c r="R280">
        <v>9</v>
      </c>
      <c r="S280">
        <v>5</v>
      </c>
      <c r="T280">
        <v>2006</v>
      </c>
      <c r="U280">
        <v>2007</v>
      </c>
      <c r="V280" t="s">
        <v>106</v>
      </c>
      <c r="W280" t="s">
        <v>107</v>
      </c>
      <c r="X280" t="s">
        <v>193</v>
      </c>
      <c r="Y280" t="s">
        <v>194</v>
      </c>
      <c r="Z280" t="s">
        <v>109</v>
      </c>
      <c r="AA280">
        <v>315</v>
      </c>
      <c r="AB280" t="s">
        <v>117</v>
      </c>
      <c r="AC280">
        <f t="shared" si="53"/>
        <v>1</v>
      </c>
      <c r="AD280" t="s">
        <v>111</v>
      </c>
      <c r="AE280">
        <f t="shared" si="54"/>
        <v>3</v>
      </c>
      <c r="AF280" t="s">
        <v>112</v>
      </c>
      <c r="AG280" t="s">
        <v>117</v>
      </c>
      <c r="AH280">
        <f t="shared" si="55"/>
        <v>1</v>
      </c>
      <c r="AI280" t="s">
        <v>111</v>
      </c>
      <c r="AJ280">
        <f t="shared" si="56"/>
        <v>3</v>
      </c>
      <c r="AK280" t="s">
        <v>110</v>
      </c>
      <c r="AL280" t="s">
        <v>115</v>
      </c>
      <c r="AM280">
        <v>0</v>
      </c>
      <c r="AN280" t="s">
        <v>115</v>
      </c>
      <c r="AO280">
        <v>0</v>
      </c>
      <c r="AP280">
        <v>2121</v>
      </c>
      <c r="AQ280">
        <v>2121</v>
      </c>
      <c r="AR280" t="s">
        <v>116</v>
      </c>
      <c r="AS280" t="s">
        <v>117</v>
      </c>
      <c r="AT280">
        <f t="shared" si="57"/>
        <v>1</v>
      </c>
      <c r="AU280" t="s">
        <v>118</v>
      </c>
      <c r="AV280">
        <f t="shared" si="58"/>
        <v>1</v>
      </c>
      <c r="AW280" t="s">
        <v>119</v>
      </c>
      <c r="AX280">
        <v>2121</v>
      </c>
      <c r="AY280">
        <v>0</v>
      </c>
      <c r="AZ280">
        <v>0</v>
      </c>
      <c r="BA280">
        <v>2121</v>
      </c>
      <c r="BB280">
        <f t="shared" si="59"/>
        <v>4242</v>
      </c>
      <c r="BC280">
        <v>0</v>
      </c>
      <c r="BD280">
        <v>0</v>
      </c>
      <c r="BE280">
        <v>2</v>
      </c>
      <c r="BF280">
        <v>1</v>
      </c>
      <c r="BG280">
        <v>3</v>
      </c>
      <c r="BH280">
        <v>1</v>
      </c>
      <c r="BI280" t="s">
        <v>117</v>
      </c>
      <c r="BJ280">
        <f t="shared" si="60"/>
        <v>1</v>
      </c>
      <c r="BK280">
        <v>8</v>
      </c>
      <c r="BL280" t="s">
        <v>120</v>
      </c>
      <c r="BM280">
        <v>1</v>
      </c>
      <c r="BN280" t="s">
        <v>117</v>
      </c>
      <c r="BO280">
        <f t="shared" si="61"/>
        <v>1</v>
      </c>
      <c r="BP280" t="s">
        <v>121</v>
      </c>
      <c r="BQ280">
        <v>2007</v>
      </c>
      <c r="BR280" t="s">
        <v>170</v>
      </c>
      <c r="BS280">
        <v>3</v>
      </c>
      <c r="BT280">
        <v>732</v>
      </c>
      <c r="BU280" t="s">
        <v>111</v>
      </c>
      <c r="BV280">
        <f t="shared" si="62"/>
        <v>3</v>
      </c>
      <c r="BW280" t="s">
        <v>111</v>
      </c>
      <c r="BX280">
        <f t="shared" si="63"/>
        <v>3</v>
      </c>
      <c r="BY280" t="s">
        <v>118</v>
      </c>
      <c r="BZ280">
        <v>124</v>
      </c>
      <c r="CA280">
        <v>98</v>
      </c>
      <c r="CB280">
        <v>0</v>
      </c>
      <c r="CC280">
        <v>0</v>
      </c>
      <c r="CD280">
        <v>142</v>
      </c>
      <c r="CE280">
        <v>0</v>
      </c>
      <c r="CF280" t="s">
        <v>96</v>
      </c>
      <c r="CG280" t="str">
        <f t="shared" si="64"/>
        <v>ERR</v>
      </c>
      <c r="CH280" t="s">
        <v>96</v>
      </c>
      <c r="CI280" t="s">
        <v>96</v>
      </c>
      <c r="CJ280">
        <v>0</v>
      </c>
      <c r="CK280">
        <v>5</v>
      </c>
      <c r="CL280">
        <v>2007</v>
      </c>
      <c r="CM280" t="s">
        <v>171</v>
      </c>
      <c r="CN280" t="s">
        <v>172</v>
      </c>
      <c r="CO280" s="1">
        <v>415298</v>
      </c>
      <c r="CP280" s="2">
        <f t="shared" si="52"/>
        <v>97.901461574728899</v>
      </c>
    </row>
    <row r="281" spans="1:94" x14ac:dyDescent="0.25">
      <c r="A281">
        <v>280</v>
      </c>
      <c r="B281">
        <v>60</v>
      </c>
      <c r="C281" t="s">
        <v>94</v>
      </c>
      <c r="D281">
        <v>83</v>
      </c>
      <c r="E281">
        <v>10005</v>
      </c>
      <c r="F281" t="s">
        <v>95</v>
      </c>
      <c r="G281" t="s">
        <v>96</v>
      </c>
      <c r="H281" t="s">
        <v>97</v>
      </c>
      <c r="I281" t="s">
        <v>98</v>
      </c>
      <c r="J281" t="s">
        <v>99</v>
      </c>
      <c r="K281" t="s">
        <v>100</v>
      </c>
      <c r="L281" t="s">
        <v>101</v>
      </c>
      <c r="M281" t="s">
        <v>218</v>
      </c>
      <c r="N281" t="s">
        <v>103</v>
      </c>
      <c r="O281" t="s">
        <v>103</v>
      </c>
      <c r="P281" t="s">
        <v>104</v>
      </c>
      <c r="Q281" t="s">
        <v>105</v>
      </c>
      <c r="R281">
        <v>7</v>
      </c>
      <c r="S281">
        <v>5</v>
      </c>
      <c r="T281">
        <v>1977</v>
      </c>
      <c r="U281">
        <v>1977</v>
      </c>
      <c r="V281" t="s">
        <v>165</v>
      </c>
      <c r="W281" t="s">
        <v>107</v>
      </c>
      <c r="X281" t="s">
        <v>174</v>
      </c>
      <c r="Y281" t="s">
        <v>174</v>
      </c>
      <c r="Z281" t="s">
        <v>109</v>
      </c>
      <c r="AA281">
        <v>299</v>
      </c>
      <c r="AB281" t="s">
        <v>111</v>
      </c>
      <c r="AC281">
        <f t="shared" si="53"/>
        <v>3</v>
      </c>
      <c r="AD281" t="s">
        <v>111</v>
      </c>
      <c r="AE281">
        <f t="shared" si="54"/>
        <v>3</v>
      </c>
      <c r="AF281" t="s">
        <v>131</v>
      </c>
      <c r="AG281" t="s">
        <v>110</v>
      </c>
      <c r="AH281">
        <f t="shared" si="55"/>
        <v>2</v>
      </c>
      <c r="AI281" t="s">
        <v>111</v>
      </c>
      <c r="AJ281">
        <f t="shared" si="56"/>
        <v>3</v>
      </c>
      <c r="AK281" t="s">
        <v>113</v>
      </c>
      <c r="AL281" t="s">
        <v>154</v>
      </c>
      <c r="AM281">
        <v>392</v>
      </c>
      <c r="AN281" t="s">
        <v>115</v>
      </c>
      <c r="AO281">
        <v>0</v>
      </c>
      <c r="AP281">
        <v>768</v>
      </c>
      <c r="AQ281">
        <v>1160</v>
      </c>
      <c r="AR281" t="s">
        <v>116</v>
      </c>
      <c r="AS281" t="s">
        <v>117</v>
      </c>
      <c r="AT281">
        <f t="shared" si="57"/>
        <v>1</v>
      </c>
      <c r="AU281" t="s">
        <v>118</v>
      </c>
      <c r="AV281">
        <f t="shared" si="58"/>
        <v>1</v>
      </c>
      <c r="AW281" t="s">
        <v>119</v>
      </c>
      <c r="AX281">
        <v>1156</v>
      </c>
      <c r="AY281">
        <v>866</v>
      </c>
      <c r="AZ281">
        <v>0</v>
      </c>
      <c r="BA281">
        <v>2022</v>
      </c>
      <c r="BB281">
        <f t="shared" si="59"/>
        <v>3182</v>
      </c>
      <c r="BC281">
        <v>0</v>
      </c>
      <c r="BD281">
        <v>0</v>
      </c>
      <c r="BE281">
        <v>2</v>
      </c>
      <c r="BF281">
        <v>1</v>
      </c>
      <c r="BG281">
        <v>4</v>
      </c>
      <c r="BH281">
        <v>1</v>
      </c>
      <c r="BI281" t="s">
        <v>111</v>
      </c>
      <c r="BJ281">
        <f t="shared" si="60"/>
        <v>3</v>
      </c>
      <c r="BK281">
        <v>8</v>
      </c>
      <c r="BL281" t="s">
        <v>120</v>
      </c>
      <c r="BM281">
        <v>1</v>
      </c>
      <c r="BN281" t="s">
        <v>111</v>
      </c>
      <c r="BO281">
        <f t="shared" si="61"/>
        <v>3</v>
      </c>
      <c r="BP281" t="s">
        <v>121</v>
      </c>
      <c r="BQ281">
        <v>1977</v>
      </c>
      <c r="BR281" t="s">
        <v>170</v>
      </c>
      <c r="BS281">
        <v>2</v>
      </c>
      <c r="BT281">
        <v>505</v>
      </c>
      <c r="BU281" t="s">
        <v>111</v>
      </c>
      <c r="BV281">
        <f t="shared" si="62"/>
        <v>3</v>
      </c>
      <c r="BW281" t="s">
        <v>111</v>
      </c>
      <c r="BX281">
        <f t="shared" si="63"/>
        <v>3</v>
      </c>
      <c r="BY281" t="s">
        <v>118</v>
      </c>
      <c r="BZ281">
        <v>288</v>
      </c>
      <c r="CA281">
        <v>117</v>
      </c>
      <c r="CB281">
        <v>0</v>
      </c>
      <c r="CC281">
        <v>0</v>
      </c>
      <c r="CD281">
        <v>0</v>
      </c>
      <c r="CE281">
        <v>0</v>
      </c>
      <c r="CF281" t="s">
        <v>96</v>
      </c>
      <c r="CG281" t="str">
        <f t="shared" si="64"/>
        <v>ERR</v>
      </c>
      <c r="CH281" t="s">
        <v>96</v>
      </c>
      <c r="CI281" t="s">
        <v>96</v>
      </c>
      <c r="CJ281">
        <v>0</v>
      </c>
      <c r="CK281">
        <v>3</v>
      </c>
      <c r="CL281">
        <v>2008</v>
      </c>
      <c r="CM281" t="s">
        <v>123</v>
      </c>
      <c r="CN281" t="s">
        <v>124</v>
      </c>
      <c r="CO281" s="1">
        <v>192000</v>
      </c>
      <c r="CP281" s="2">
        <f t="shared" si="52"/>
        <v>60.339409176618481</v>
      </c>
    </row>
    <row r="282" spans="1:94" x14ac:dyDescent="0.25">
      <c r="A282">
        <v>281</v>
      </c>
      <c r="B282">
        <v>60</v>
      </c>
      <c r="C282" t="s">
        <v>94</v>
      </c>
      <c r="D282">
        <v>82</v>
      </c>
      <c r="E282">
        <v>11287</v>
      </c>
      <c r="F282" t="s">
        <v>95</v>
      </c>
      <c r="G282" t="s">
        <v>96</v>
      </c>
      <c r="H282" t="s">
        <v>97</v>
      </c>
      <c r="I282" t="s">
        <v>98</v>
      </c>
      <c r="J282" t="s">
        <v>99</v>
      </c>
      <c r="K282" t="s">
        <v>100</v>
      </c>
      <c r="L282" t="s">
        <v>101</v>
      </c>
      <c r="M282" t="s">
        <v>183</v>
      </c>
      <c r="N282" t="s">
        <v>103</v>
      </c>
      <c r="O282" t="s">
        <v>103</v>
      </c>
      <c r="P282" t="s">
        <v>104</v>
      </c>
      <c r="Q282" t="s">
        <v>105</v>
      </c>
      <c r="R282">
        <v>7</v>
      </c>
      <c r="S282">
        <v>6</v>
      </c>
      <c r="T282">
        <v>1989</v>
      </c>
      <c r="U282">
        <v>1989</v>
      </c>
      <c r="V282" t="s">
        <v>106</v>
      </c>
      <c r="W282" t="s">
        <v>107</v>
      </c>
      <c r="X282" t="s">
        <v>174</v>
      </c>
      <c r="Y282" t="s">
        <v>174</v>
      </c>
      <c r="Z282" t="s">
        <v>109</v>
      </c>
      <c r="AA282">
        <v>340</v>
      </c>
      <c r="AB282" t="s">
        <v>110</v>
      </c>
      <c r="AC282">
        <f t="shared" si="53"/>
        <v>2</v>
      </c>
      <c r="AD282" t="s">
        <v>111</v>
      </c>
      <c r="AE282">
        <f t="shared" si="54"/>
        <v>3</v>
      </c>
      <c r="AF282" t="s">
        <v>131</v>
      </c>
      <c r="AG282" t="s">
        <v>110</v>
      </c>
      <c r="AH282">
        <f t="shared" si="55"/>
        <v>2</v>
      </c>
      <c r="AI282" t="s">
        <v>111</v>
      </c>
      <c r="AJ282">
        <f t="shared" si="56"/>
        <v>3</v>
      </c>
      <c r="AK282" t="s">
        <v>143</v>
      </c>
      <c r="AL282" t="s">
        <v>114</v>
      </c>
      <c r="AM282">
        <v>421</v>
      </c>
      <c r="AN282" t="s">
        <v>115</v>
      </c>
      <c r="AO282">
        <v>0</v>
      </c>
      <c r="AP282">
        <v>386</v>
      </c>
      <c r="AQ282">
        <v>807</v>
      </c>
      <c r="AR282" t="s">
        <v>116</v>
      </c>
      <c r="AS282" t="s">
        <v>110</v>
      </c>
      <c r="AT282">
        <f t="shared" si="57"/>
        <v>2</v>
      </c>
      <c r="AU282" t="s">
        <v>118</v>
      </c>
      <c r="AV282">
        <f t="shared" si="58"/>
        <v>1</v>
      </c>
      <c r="AW282" t="s">
        <v>119</v>
      </c>
      <c r="AX282">
        <v>1175</v>
      </c>
      <c r="AY282">
        <v>807</v>
      </c>
      <c r="AZ282">
        <v>0</v>
      </c>
      <c r="BA282">
        <v>1982</v>
      </c>
      <c r="BB282">
        <f t="shared" si="59"/>
        <v>2789</v>
      </c>
      <c r="BC282">
        <v>0</v>
      </c>
      <c r="BD282">
        <v>0</v>
      </c>
      <c r="BE282">
        <v>2</v>
      </c>
      <c r="BF282">
        <v>1</v>
      </c>
      <c r="BG282">
        <v>3</v>
      </c>
      <c r="BH282">
        <v>1</v>
      </c>
      <c r="BI282" t="s">
        <v>110</v>
      </c>
      <c r="BJ282">
        <f t="shared" si="60"/>
        <v>2</v>
      </c>
      <c r="BK282">
        <v>7</v>
      </c>
      <c r="BL282" t="s">
        <v>120</v>
      </c>
      <c r="BM282">
        <v>1</v>
      </c>
      <c r="BN282" t="s">
        <v>111</v>
      </c>
      <c r="BO282">
        <f t="shared" si="61"/>
        <v>3</v>
      </c>
      <c r="BP282" t="s">
        <v>121</v>
      </c>
      <c r="BQ282">
        <v>1989</v>
      </c>
      <c r="BR282" t="s">
        <v>170</v>
      </c>
      <c r="BS282">
        <v>2</v>
      </c>
      <c r="BT282">
        <v>575</v>
      </c>
      <c r="BU282" t="s">
        <v>111</v>
      </c>
      <c r="BV282">
        <f t="shared" si="62"/>
        <v>3</v>
      </c>
      <c r="BW282" t="s">
        <v>111</v>
      </c>
      <c r="BX282">
        <f t="shared" si="63"/>
        <v>3</v>
      </c>
      <c r="BY282" t="s">
        <v>118</v>
      </c>
      <c r="BZ282">
        <v>0</v>
      </c>
      <c r="CA282">
        <v>84</v>
      </c>
      <c r="CB282">
        <v>0</v>
      </c>
      <c r="CC282">
        <v>196</v>
      </c>
      <c r="CD282">
        <v>0</v>
      </c>
      <c r="CE282">
        <v>0</v>
      </c>
      <c r="CF282" t="s">
        <v>96</v>
      </c>
      <c r="CG282" t="str">
        <f t="shared" si="64"/>
        <v>ERR</v>
      </c>
      <c r="CH282" t="s">
        <v>96</v>
      </c>
      <c r="CI282" t="s">
        <v>96</v>
      </c>
      <c r="CJ282">
        <v>0</v>
      </c>
      <c r="CK282">
        <v>1</v>
      </c>
      <c r="CL282">
        <v>2007</v>
      </c>
      <c r="CM282" t="s">
        <v>123</v>
      </c>
      <c r="CN282" t="s">
        <v>124</v>
      </c>
      <c r="CO282" s="1">
        <v>228500</v>
      </c>
      <c r="CP282" s="2">
        <f t="shared" si="52"/>
        <v>81.929006812477596</v>
      </c>
    </row>
    <row r="283" spans="1:94" x14ac:dyDescent="0.25">
      <c r="A283">
        <v>282</v>
      </c>
      <c r="B283">
        <v>20</v>
      </c>
      <c r="C283" t="s">
        <v>205</v>
      </c>
      <c r="D283">
        <v>60</v>
      </c>
      <c r="E283">
        <v>7200</v>
      </c>
      <c r="F283" t="s">
        <v>95</v>
      </c>
      <c r="G283" t="s">
        <v>95</v>
      </c>
      <c r="H283" t="s">
        <v>97</v>
      </c>
      <c r="I283" t="s">
        <v>98</v>
      </c>
      <c r="J283" t="s">
        <v>99</v>
      </c>
      <c r="K283" t="s">
        <v>100</v>
      </c>
      <c r="L283" t="s">
        <v>101</v>
      </c>
      <c r="M283" t="s">
        <v>149</v>
      </c>
      <c r="N283" t="s">
        <v>103</v>
      </c>
      <c r="O283" t="s">
        <v>103</v>
      </c>
      <c r="P283" t="s">
        <v>104</v>
      </c>
      <c r="Q283" t="s">
        <v>128</v>
      </c>
      <c r="R283">
        <v>6</v>
      </c>
      <c r="S283">
        <v>5</v>
      </c>
      <c r="T283">
        <v>2006</v>
      </c>
      <c r="U283">
        <v>2006</v>
      </c>
      <c r="V283" t="s">
        <v>106</v>
      </c>
      <c r="W283" t="s">
        <v>107</v>
      </c>
      <c r="X283" t="s">
        <v>108</v>
      </c>
      <c r="Y283" t="s">
        <v>108</v>
      </c>
      <c r="Z283" t="s">
        <v>150</v>
      </c>
      <c r="AA283">
        <v>68</v>
      </c>
      <c r="AB283" t="s">
        <v>110</v>
      </c>
      <c r="AC283">
        <f t="shared" si="53"/>
        <v>2</v>
      </c>
      <c r="AD283" t="s">
        <v>111</v>
      </c>
      <c r="AE283">
        <f t="shared" si="54"/>
        <v>3</v>
      </c>
      <c r="AF283" t="s">
        <v>112</v>
      </c>
      <c r="AG283" t="s">
        <v>110</v>
      </c>
      <c r="AH283">
        <f t="shared" si="55"/>
        <v>2</v>
      </c>
      <c r="AI283" t="s">
        <v>111</v>
      </c>
      <c r="AJ283">
        <f t="shared" si="56"/>
        <v>3</v>
      </c>
      <c r="AK283" t="s">
        <v>113</v>
      </c>
      <c r="AL283" t="s">
        <v>114</v>
      </c>
      <c r="AM283">
        <v>905</v>
      </c>
      <c r="AN283" t="s">
        <v>115</v>
      </c>
      <c r="AO283">
        <v>0</v>
      </c>
      <c r="AP283">
        <v>357</v>
      </c>
      <c r="AQ283">
        <v>1262</v>
      </c>
      <c r="AR283" t="s">
        <v>116</v>
      </c>
      <c r="AS283" t="s">
        <v>110</v>
      </c>
      <c r="AT283">
        <f t="shared" si="57"/>
        <v>2</v>
      </c>
      <c r="AU283" t="s">
        <v>118</v>
      </c>
      <c r="AV283">
        <f t="shared" si="58"/>
        <v>1</v>
      </c>
      <c r="AW283" t="s">
        <v>119</v>
      </c>
      <c r="AX283">
        <v>1262</v>
      </c>
      <c r="AY283">
        <v>0</v>
      </c>
      <c r="AZ283">
        <v>0</v>
      </c>
      <c r="BA283">
        <v>1262</v>
      </c>
      <c r="BB283">
        <f t="shared" si="59"/>
        <v>2524</v>
      </c>
      <c r="BC283">
        <v>0</v>
      </c>
      <c r="BD283">
        <v>0</v>
      </c>
      <c r="BE283">
        <v>2</v>
      </c>
      <c r="BF283">
        <v>0</v>
      </c>
      <c r="BG283">
        <v>2</v>
      </c>
      <c r="BH283">
        <v>1</v>
      </c>
      <c r="BI283" t="s">
        <v>110</v>
      </c>
      <c r="BJ283">
        <f t="shared" si="60"/>
        <v>2</v>
      </c>
      <c r="BK283">
        <v>5</v>
      </c>
      <c r="BL283" t="s">
        <v>120</v>
      </c>
      <c r="BM283">
        <v>0</v>
      </c>
      <c r="BN283" t="s">
        <v>96</v>
      </c>
      <c r="BO283" t="str">
        <f t="shared" si="61"/>
        <v>ERR</v>
      </c>
      <c r="BP283" t="s">
        <v>121</v>
      </c>
      <c r="BQ283">
        <v>2006</v>
      </c>
      <c r="BR283" t="s">
        <v>170</v>
      </c>
      <c r="BS283">
        <v>2</v>
      </c>
      <c r="BT283">
        <v>572</v>
      </c>
      <c r="BU283" t="s">
        <v>111</v>
      </c>
      <c r="BV283">
        <f t="shared" si="62"/>
        <v>3</v>
      </c>
      <c r="BW283" t="s">
        <v>111</v>
      </c>
      <c r="BX283">
        <f t="shared" si="63"/>
        <v>3</v>
      </c>
      <c r="BY283" t="s">
        <v>118</v>
      </c>
      <c r="BZ283">
        <v>0</v>
      </c>
      <c r="CA283">
        <v>120</v>
      </c>
      <c r="CB283">
        <v>0</v>
      </c>
      <c r="CC283">
        <v>0</v>
      </c>
      <c r="CD283">
        <v>0</v>
      </c>
      <c r="CE283">
        <v>0</v>
      </c>
      <c r="CF283" t="s">
        <v>96</v>
      </c>
      <c r="CG283" t="str">
        <f t="shared" si="64"/>
        <v>ERR</v>
      </c>
      <c r="CH283" t="s">
        <v>96</v>
      </c>
      <c r="CI283" t="s">
        <v>96</v>
      </c>
      <c r="CJ283">
        <v>0</v>
      </c>
      <c r="CK283">
        <v>5</v>
      </c>
      <c r="CL283">
        <v>2006</v>
      </c>
      <c r="CM283" t="s">
        <v>171</v>
      </c>
      <c r="CN283" t="s">
        <v>172</v>
      </c>
      <c r="CO283" s="1">
        <v>185000</v>
      </c>
      <c r="CP283" s="2">
        <f t="shared" si="52"/>
        <v>73.296354992076076</v>
      </c>
    </row>
    <row r="284" spans="1:94" x14ac:dyDescent="0.25">
      <c r="A284">
        <v>283</v>
      </c>
      <c r="B284">
        <v>120</v>
      </c>
      <c r="C284" t="s">
        <v>94</v>
      </c>
      <c r="D284">
        <v>34</v>
      </c>
      <c r="E284">
        <v>5063</v>
      </c>
      <c r="F284" t="s">
        <v>95</v>
      </c>
      <c r="G284" t="s">
        <v>96</v>
      </c>
      <c r="H284" t="s">
        <v>97</v>
      </c>
      <c r="I284" t="s">
        <v>98</v>
      </c>
      <c r="J284" t="s">
        <v>99</v>
      </c>
      <c r="K284" t="s">
        <v>100</v>
      </c>
      <c r="L284" t="s">
        <v>101</v>
      </c>
      <c r="M284" t="s">
        <v>167</v>
      </c>
      <c r="N284" t="s">
        <v>103</v>
      </c>
      <c r="O284" t="s">
        <v>103</v>
      </c>
      <c r="P284" t="s">
        <v>211</v>
      </c>
      <c r="Q284" t="s">
        <v>128</v>
      </c>
      <c r="R284">
        <v>7</v>
      </c>
      <c r="S284">
        <v>5</v>
      </c>
      <c r="T284">
        <v>2007</v>
      </c>
      <c r="U284">
        <v>2008</v>
      </c>
      <c r="V284" t="s">
        <v>106</v>
      </c>
      <c r="W284" t="s">
        <v>107</v>
      </c>
      <c r="X284" t="s">
        <v>108</v>
      </c>
      <c r="Y284" t="s">
        <v>108</v>
      </c>
      <c r="Z284" t="s">
        <v>150</v>
      </c>
      <c r="AA284">
        <v>166</v>
      </c>
      <c r="AB284" t="s">
        <v>110</v>
      </c>
      <c r="AC284">
        <f t="shared" si="53"/>
        <v>2</v>
      </c>
      <c r="AD284" t="s">
        <v>111</v>
      </c>
      <c r="AE284">
        <f t="shared" si="54"/>
        <v>3</v>
      </c>
      <c r="AF284" t="s">
        <v>112</v>
      </c>
      <c r="AG284" t="s">
        <v>110</v>
      </c>
      <c r="AH284">
        <f t="shared" si="55"/>
        <v>2</v>
      </c>
      <c r="AI284" t="s">
        <v>111</v>
      </c>
      <c r="AJ284">
        <f t="shared" si="56"/>
        <v>3</v>
      </c>
      <c r="AK284" t="s">
        <v>113</v>
      </c>
      <c r="AL284" t="s">
        <v>114</v>
      </c>
      <c r="AM284">
        <v>904</v>
      </c>
      <c r="AN284" t="s">
        <v>115</v>
      </c>
      <c r="AO284">
        <v>0</v>
      </c>
      <c r="AP284">
        <v>410</v>
      </c>
      <c r="AQ284">
        <v>1314</v>
      </c>
      <c r="AR284" t="s">
        <v>116</v>
      </c>
      <c r="AS284" t="s">
        <v>117</v>
      </c>
      <c r="AT284">
        <f t="shared" si="57"/>
        <v>1</v>
      </c>
      <c r="AU284" t="s">
        <v>118</v>
      </c>
      <c r="AV284">
        <f t="shared" si="58"/>
        <v>1</v>
      </c>
      <c r="AW284" t="s">
        <v>119</v>
      </c>
      <c r="AX284">
        <v>1314</v>
      </c>
      <c r="AY284">
        <v>0</v>
      </c>
      <c r="AZ284">
        <v>0</v>
      </c>
      <c r="BA284">
        <v>1314</v>
      </c>
      <c r="BB284">
        <f t="shared" si="59"/>
        <v>2628</v>
      </c>
      <c r="BC284">
        <v>1</v>
      </c>
      <c r="BD284">
        <v>0</v>
      </c>
      <c r="BE284">
        <v>2</v>
      </c>
      <c r="BF284">
        <v>0</v>
      </c>
      <c r="BG284">
        <v>2</v>
      </c>
      <c r="BH284">
        <v>1</v>
      </c>
      <c r="BI284" t="s">
        <v>110</v>
      </c>
      <c r="BJ284">
        <f t="shared" si="60"/>
        <v>2</v>
      </c>
      <c r="BK284">
        <v>6</v>
      </c>
      <c r="BL284" t="s">
        <v>120</v>
      </c>
      <c r="BM284">
        <v>1</v>
      </c>
      <c r="BN284" t="s">
        <v>110</v>
      </c>
      <c r="BO284">
        <f t="shared" si="61"/>
        <v>2</v>
      </c>
      <c r="BP284" t="s">
        <v>121</v>
      </c>
      <c r="BQ284">
        <v>2008</v>
      </c>
      <c r="BR284" t="s">
        <v>122</v>
      </c>
      <c r="BS284">
        <v>2</v>
      </c>
      <c r="BT284">
        <v>626</v>
      </c>
      <c r="BU284" t="s">
        <v>111</v>
      </c>
      <c r="BV284">
        <f t="shared" si="62"/>
        <v>3</v>
      </c>
      <c r="BW284" t="s">
        <v>111</v>
      </c>
      <c r="BX284">
        <f t="shared" si="63"/>
        <v>3</v>
      </c>
      <c r="BY284" t="s">
        <v>118</v>
      </c>
      <c r="BZ284">
        <v>172</v>
      </c>
      <c r="CA284">
        <v>62</v>
      </c>
      <c r="CB284">
        <v>0</v>
      </c>
      <c r="CC284">
        <v>0</v>
      </c>
      <c r="CD284">
        <v>0</v>
      </c>
      <c r="CE284">
        <v>0</v>
      </c>
      <c r="CF284" t="s">
        <v>96</v>
      </c>
      <c r="CG284" t="str">
        <f t="shared" si="64"/>
        <v>ERR</v>
      </c>
      <c r="CH284" t="s">
        <v>96</v>
      </c>
      <c r="CI284" t="s">
        <v>96</v>
      </c>
      <c r="CJ284">
        <v>0</v>
      </c>
      <c r="CK284">
        <v>4</v>
      </c>
      <c r="CL284">
        <v>2009</v>
      </c>
      <c r="CM284" t="s">
        <v>248</v>
      </c>
      <c r="CN284" t="s">
        <v>124</v>
      </c>
      <c r="CO284" s="1">
        <v>207500</v>
      </c>
      <c r="CP284" s="2">
        <f t="shared" si="52"/>
        <v>78.957382039573815</v>
      </c>
    </row>
    <row r="285" spans="1:94" x14ac:dyDescent="0.25">
      <c r="A285">
        <v>284</v>
      </c>
      <c r="B285">
        <v>20</v>
      </c>
      <c r="C285" t="s">
        <v>94</v>
      </c>
      <c r="D285">
        <v>74</v>
      </c>
      <c r="E285">
        <v>9612</v>
      </c>
      <c r="F285" t="s">
        <v>95</v>
      </c>
      <c r="G285" t="s">
        <v>96</v>
      </c>
      <c r="H285" t="s">
        <v>97</v>
      </c>
      <c r="I285" t="s">
        <v>98</v>
      </c>
      <c r="J285" t="s">
        <v>99</v>
      </c>
      <c r="K285" t="s">
        <v>100</v>
      </c>
      <c r="L285" t="s">
        <v>101</v>
      </c>
      <c r="M285" t="s">
        <v>149</v>
      </c>
      <c r="N285" t="s">
        <v>127</v>
      </c>
      <c r="O285" t="s">
        <v>103</v>
      </c>
      <c r="P285" t="s">
        <v>104</v>
      </c>
      <c r="Q285" t="s">
        <v>128</v>
      </c>
      <c r="R285">
        <v>8</v>
      </c>
      <c r="S285">
        <v>5</v>
      </c>
      <c r="T285">
        <v>2008</v>
      </c>
      <c r="U285">
        <v>2009</v>
      </c>
      <c r="V285" t="s">
        <v>106</v>
      </c>
      <c r="W285" t="s">
        <v>107</v>
      </c>
      <c r="X285" t="s">
        <v>108</v>
      </c>
      <c r="Y285" t="s">
        <v>108</v>
      </c>
      <c r="Z285" t="s">
        <v>150</v>
      </c>
      <c r="AA285">
        <v>72</v>
      </c>
      <c r="AB285" t="s">
        <v>110</v>
      </c>
      <c r="AC285">
        <f t="shared" si="53"/>
        <v>2</v>
      </c>
      <c r="AD285" t="s">
        <v>111</v>
      </c>
      <c r="AE285">
        <f t="shared" si="54"/>
        <v>3</v>
      </c>
      <c r="AF285" t="s">
        <v>112</v>
      </c>
      <c r="AG285" t="s">
        <v>110</v>
      </c>
      <c r="AH285">
        <f t="shared" si="55"/>
        <v>2</v>
      </c>
      <c r="AI285" t="s">
        <v>111</v>
      </c>
      <c r="AJ285">
        <f t="shared" si="56"/>
        <v>3</v>
      </c>
      <c r="AK285" t="s">
        <v>113</v>
      </c>
      <c r="AL285" t="s">
        <v>115</v>
      </c>
      <c r="AM285">
        <v>0</v>
      </c>
      <c r="AN285" t="s">
        <v>115</v>
      </c>
      <c r="AO285">
        <v>0</v>
      </c>
      <c r="AP285">
        <v>1468</v>
      </c>
      <c r="AQ285">
        <v>1468</v>
      </c>
      <c r="AR285" t="s">
        <v>116</v>
      </c>
      <c r="AS285" t="s">
        <v>117</v>
      </c>
      <c r="AT285">
        <f t="shared" si="57"/>
        <v>1</v>
      </c>
      <c r="AU285" t="s">
        <v>118</v>
      </c>
      <c r="AV285">
        <f t="shared" si="58"/>
        <v>1</v>
      </c>
      <c r="AW285" t="s">
        <v>119</v>
      </c>
      <c r="AX285">
        <v>1468</v>
      </c>
      <c r="AY285">
        <v>0</v>
      </c>
      <c r="AZ285">
        <v>0</v>
      </c>
      <c r="BA285">
        <v>1468</v>
      </c>
      <c r="BB285">
        <f t="shared" si="59"/>
        <v>2936</v>
      </c>
      <c r="BC285">
        <v>0</v>
      </c>
      <c r="BD285">
        <v>0</v>
      </c>
      <c r="BE285">
        <v>2</v>
      </c>
      <c r="BF285">
        <v>0</v>
      </c>
      <c r="BG285">
        <v>3</v>
      </c>
      <c r="BH285">
        <v>1</v>
      </c>
      <c r="BI285" t="s">
        <v>110</v>
      </c>
      <c r="BJ285">
        <f t="shared" si="60"/>
        <v>2</v>
      </c>
      <c r="BK285">
        <v>6</v>
      </c>
      <c r="BL285" t="s">
        <v>120</v>
      </c>
      <c r="BM285">
        <v>1</v>
      </c>
      <c r="BN285" t="s">
        <v>110</v>
      </c>
      <c r="BO285">
        <f t="shared" si="61"/>
        <v>2</v>
      </c>
      <c r="BP285" t="s">
        <v>121</v>
      </c>
      <c r="BQ285">
        <v>2008</v>
      </c>
      <c r="BR285" t="s">
        <v>170</v>
      </c>
      <c r="BS285">
        <v>3</v>
      </c>
      <c r="BT285">
        <v>898</v>
      </c>
      <c r="BU285" t="s">
        <v>111</v>
      </c>
      <c r="BV285">
        <f t="shared" si="62"/>
        <v>3</v>
      </c>
      <c r="BW285" t="s">
        <v>111</v>
      </c>
      <c r="BX285">
        <f t="shared" si="63"/>
        <v>3</v>
      </c>
      <c r="BY285" t="s">
        <v>118</v>
      </c>
      <c r="BZ285">
        <v>210</v>
      </c>
      <c r="CA285">
        <v>150</v>
      </c>
      <c r="CB285">
        <v>0</v>
      </c>
      <c r="CC285">
        <v>0</v>
      </c>
      <c r="CD285">
        <v>0</v>
      </c>
      <c r="CE285">
        <v>0</v>
      </c>
      <c r="CF285" t="s">
        <v>96</v>
      </c>
      <c r="CG285" t="str">
        <f t="shared" si="64"/>
        <v>ERR</v>
      </c>
      <c r="CH285" t="s">
        <v>96</v>
      </c>
      <c r="CI285" t="s">
        <v>96</v>
      </c>
      <c r="CJ285">
        <v>0</v>
      </c>
      <c r="CK285">
        <v>12</v>
      </c>
      <c r="CL285">
        <v>2009</v>
      </c>
      <c r="CM285" t="s">
        <v>171</v>
      </c>
      <c r="CN285" t="s">
        <v>172</v>
      </c>
      <c r="CO285" s="1">
        <v>244600</v>
      </c>
      <c r="CP285" s="2">
        <f t="shared" si="52"/>
        <v>83.310626702997268</v>
      </c>
    </row>
    <row r="286" spans="1:94" x14ac:dyDescent="0.25">
      <c r="A286">
        <v>285</v>
      </c>
      <c r="B286">
        <v>120</v>
      </c>
      <c r="C286" t="s">
        <v>94</v>
      </c>
      <c r="D286">
        <v>50</v>
      </c>
      <c r="E286">
        <v>8012</v>
      </c>
      <c r="F286" t="s">
        <v>95</v>
      </c>
      <c r="G286" t="s">
        <v>96</v>
      </c>
      <c r="H286" t="s">
        <v>97</v>
      </c>
      <c r="I286" t="s">
        <v>98</v>
      </c>
      <c r="J286" t="s">
        <v>99</v>
      </c>
      <c r="K286" t="s">
        <v>100</v>
      </c>
      <c r="L286" t="s">
        <v>101</v>
      </c>
      <c r="M286" t="s">
        <v>183</v>
      </c>
      <c r="N286" t="s">
        <v>103</v>
      </c>
      <c r="O286" t="s">
        <v>103</v>
      </c>
      <c r="P286" t="s">
        <v>192</v>
      </c>
      <c r="Q286" t="s">
        <v>128</v>
      </c>
      <c r="R286">
        <v>6</v>
      </c>
      <c r="S286">
        <v>5</v>
      </c>
      <c r="T286">
        <v>1992</v>
      </c>
      <c r="U286">
        <v>1992</v>
      </c>
      <c r="V286" t="s">
        <v>106</v>
      </c>
      <c r="W286" t="s">
        <v>107</v>
      </c>
      <c r="X286" t="s">
        <v>174</v>
      </c>
      <c r="Y286" t="s">
        <v>247</v>
      </c>
      <c r="Z286" t="s">
        <v>130</v>
      </c>
      <c r="AA286">
        <v>0</v>
      </c>
      <c r="AB286" t="s">
        <v>110</v>
      </c>
      <c r="AC286">
        <f t="shared" si="53"/>
        <v>2</v>
      </c>
      <c r="AD286" t="s">
        <v>111</v>
      </c>
      <c r="AE286">
        <f t="shared" si="54"/>
        <v>3</v>
      </c>
      <c r="AF286" t="s">
        <v>112</v>
      </c>
      <c r="AG286" t="s">
        <v>110</v>
      </c>
      <c r="AH286">
        <f t="shared" si="55"/>
        <v>2</v>
      </c>
      <c r="AI286" t="s">
        <v>111</v>
      </c>
      <c r="AJ286">
        <f t="shared" si="56"/>
        <v>3</v>
      </c>
      <c r="AK286" t="s">
        <v>113</v>
      </c>
      <c r="AL286" t="s">
        <v>114</v>
      </c>
      <c r="AM286">
        <v>430</v>
      </c>
      <c r="AN286" t="s">
        <v>115</v>
      </c>
      <c r="AO286">
        <v>0</v>
      </c>
      <c r="AP286">
        <v>1145</v>
      </c>
      <c r="AQ286">
        <v>1575</v>
      </c>
      <c r="AR286" t="s">
        <v>116</v>
      </c>
      <c r="AS286" t="s">
        <v>110</v>
      </c>
      <c r="AT286">
        <f t="shared" si="57"/>
        <v>2</v>
      </c>
      <c r="AU286" t="s">
        <v>118</v>
      </c>
      <c r="AV286">
        <f t="shared" si="58"/>
        <v>1</v>
      </c>
      <c r="AW286" t="s">
        <v>119</v>
      </c>
      <c r="AX286">
        <v>1575</v>
      </c>
      <c r="AY286">
        <v>0</v>
      </c>
      <c r="AZ286">
        <v>0</v>
      </c>
      <c r="BA286">
        <v>1575</v>
      </c>
      <c r="BB286">
        <f t="shared" si="59"/>
        <v>3150</v>
      </c>
      <c r="BC286">
        <v>1</v>
      </c>
      <c r="BD286">
        <v>0</v>
      </c>
      <c r="BE286">
        <v>2</v>
      </c>
      <c r="BF286">
        <v>0</v>
      </c>
      <c r="BG286">
        <v>2</v>
      </c>
      <c r="BH286">
        <v>1</v>
      </c>
      <c r="BI286" t="s">
        <v>110</v>
      </c>
      <c r="BJ286">
        <f t="shared" si="60"/>
        <v>2</v>
      </c>
      <c r="BK286">
        <v>5</v>
      </c>
      <c r="BL286" t="s">
        <v>120</v>
      </c>
      <c r="BM286">
        <v>0</v>
      </c>
      <c r="BN286" t="s">
        <v>96</v>
      </c>
      <c r="BO286" t="str">
        <f t="shared" si="61"/>
        <v>ERR</v>
      </c>
      <c r="BP286" t="s">
        <v>121</v>
      </c>
      <c r="BQ286">
        <v>1992</v>
      </c>
      <c r="BR286" t="s">
        <v>122</v>
      </c>
      <c r="BS286">
        <v>2</v>
      </c>
      <c r="BT286">
        <v>529</v>
      </c>
      <c r="BU286" t="s">
        <v>111</v>
      </c>
      <c r="BV286">
        <f t="shared" si="62"/>
        <v>3</v>
      </c>
      <c r="BW286" t="s">
        <v>111</v>
      </c>
      <c r="BX286">
        <f t="shared" si="63"/>
        <v>3</v>
      </c>
      <c r="BY286" t="s">
        <v>118</v>
      </c>
      <c r="BZ286">
        <v>0</v>
      </c>
      <c r="CA286">
        <v>0</v>
      </c>
      <c r="CB286">
        <v>52</v>
      </c>
      <c r="CC286">
        <v>0</v>
      </c>
      <c r="CD286">
        <v>0</v>
      </c>
      <c r="CE286">
        <v>0</v>
      </c>
      <c r="CF286" t="s">
        <v>96</v>
      </c>
      <c r="CG286" t="str">
        <f t="shared" si="64"/>
        <v>ERR</v>
      </c>
      <c r="CH286" t="s">
        <v>96</v>
      </c>
      <c r="CI286" t="s">
        <v>96</v>
      </c>
      <c r="CJ286">
        <v>0</v>
      </c>
      <c r="CK286">
        <v>7</v>
      </c>
      <c r="CL286">
        <v>2007</v>
      </c>
      <c r="CM286" t="s">
        <v>123</v>
      </c>
      <c r="CN286" t="s">
        <v>124</v>
      </c>
      <c r="CO286" s="1">
        <v>179200</v>
      </c>
      <c r="CP286" s="2">
        <f t="shared" si="52"/>
        <v>56.888888888888886</v>
      </c>
    </row>
    <row r="287" spans="1:94" x14ac:dyDescent="0.25">
      <c r="A287">
        <v>286</v>
      </c>
      <c r="B287">
        <v>160</v>
      </c>
      <c r="C287" t="s">
        <v>205</v>
      </c>
      <c r="D287">
        <v>35</v>
      </c>
      <c r="E287">
        <v>4251</v>
      </c>
      <c r="F287" t="s">
        <v>95</v>
      </c>
      <c r="G287" t="s">
        <v>95</v>
      </c>
      <c r="H287" t="s">
        <v>133</v>
      </c>
      <c r="I287" t="s">
        <v>98</v>
      </c>
      <c r="J287" t="s">
        <v>99</v>
      </c>
      <c r="K287" t="s">
        <v>100</v>
      </c>
      <c r="L287" t="s">
        <v>101</v>
      </c>
      <c r="M287" t="s">
        <v>149</v>
      </c>
      <c r="N287" t="s">
        <v>103</v>
      </c>
      <c r="O287" t="s">
        <v>103</v>
      </c>
      <c r="P287" t="s">
        <v>192</v>
      </c>
      <c r="Q287" t="s">
        <v>105</v>
      </c>
      <c r="R287">
        <v>7</v>
      </c>
      <c r="S287">
        <v>5</v>
      </c>
      <c r="T287">
        <v>2006</v>
      </c>
      <c r="U287">
        <v>2007</v>
      </c>
      <c r="V287" t="s">
        <v>106</v>
      </c>
      <c r="W287" t="s">
        <v>107</v>
      </c>
      <c r="X287" t="s">
        <v>129</v>
      </c>
      <c r="Y287" t="s">
        <v>129</v>
      </c>
      <c r="Z287" t="s">
        <v>130</v>
      </c>
      <c r="AA287">
        <v>0</v>
      </c>
      <c r="AB287" t="s">
        <v>110</v>
      </c>
      <c r="AC287">
        <f t="shared" si="53"/>
        <v>2</v>
      </c>
      <c r="AD287" t="s">
        <v>111</v>
      </c>
      <c r="AE287">
        <f t="shared" si="54"/>
        <v>3</v>
      </c>
      <c r="AF287" t="s">
        <v>112</v>
      </c>
      <c r="AG287" t="s">
        <v>110</v>
      </c>
      <c r="AH287">
        <f t="shared" si="55"/>
        <v>2</v>
      </c>
      <c r="AI287" t="s">
        <v>111</v>
      </c>
      <c r="AJ287">
        <f t="shared" si="56"/>
        <v>3</v>
      </c>
      <c r="AK287" t="s">
        <v>113</v>
      </c>
      <c r="AL287" t="s">
        <v>115</v>
      </c>
      <c r="AM287">
        <v>0</v>
      </c>
      <c r="AN287" t="s">
        <v>115</v>
      </c>
      <c r="AO287">
        <v>0</v>
      </c>
      <c r="AP287">
        <v>625</v>
      </c>
      <c r="AQ287">
        <v>625</v>
      </c>
      <c r="AR287" t="s">
        <v>116</v>
      </c>
      <c r="AS287" t="s">
        <v>117</v>
      </c>
      <c r="AT287">
        <f t="shared" si="57"/>
        <v>1</v>
      </c>
      <c r="AU287" t="s">
        <v>118</v>
      </c>
      <c r="AV287">
        <f t="shared" si="58"/>
        <v>1</v>
      </c>
      <c r="AW287" t="s">
        <v>119</v>
      </c>
      <c r="AX287">
        <v>625</v>
      </c>
      <c r="AY287">
        <v>625</v>
      </c>
      <c r="AZ287">
        <v>0</v>
      </c>
      <c r="BA287">
        <v>1250</v>
      </c>
      <c r="BB287">
        <f t="shared" si="59"/>
        <v>1875</v>
      </c>
      <c r="BC287">
        <v>0</v>
      </c>
      <c r="BD287">
        <v>0</v>
      </c>
      <c r="BE287">
        <v>2</v>
      </c>
      <c r="BF287">
        <v>1</v>
      </c>
      <c r="BG287">
        <v>2</v>
      </c>
      <c r="BH287">
        <v>1</v>
      </c>
      <c r="BI287" t="s">
        <v>110</v>
      </c>
      <c r="BJ287">
        <f t="shared" si="60"/>
        <v>2</v>
      </c>
      <c r="BK287">
        <v>5</v>
      </c>
      <c r="BL287" t="s">
        <v>120</v>
      </c>
      <c r="BM287">
        <v>0</v>
      </c>
      <c r="BN287" t="s">
        <v>96</v>
      </c>
      <c r="BO287" t="str">
        <f t="shared" si="61"/>
        <v>ERR</v>
      </c>
      <c r="BP287" t="s">
        <v>140</v>
      </c>
      <c r="BQ287">
        <v>2006</v>
      </c>
      <c r="BR287" t="s">
        <v>122</v>
      </c>
      <c r="BS287">
        <v>2</v>
      </c>
      <c r="BT287">
        <v>528</v>
      </c>
      <c r="BU287" t="s">
        <v>111</v>
      </c>
      <c r="BV287">
        <f t="shared" si="62"/>
        <v>3</v>
      </c>
      <c r="BW287" t="s">
        <v>111</v>
      </c>
      <c r="BX287">
        <f t="shared" si="63"/>
        <v>3</v>
      </c>
      <c r="BY287" t="s">
        <v>118</v>
      </c>
      <c r="BZ287">
        <v>0</v>
      </c>
      <c r="CA287">
        <v>54</v>
      </c>
      <c r="CB287">
        <v>0</v>
      </c>
      <c r="CC287">
        <v>0</v>
      </c>
      <c r="CD287">
        <v>0</v>
      </c>
      <c r="CE287">
        <v>0</v>
      </c>
      <c r="CF287" t="s">
        <v>96</v>
      </c>
      <c r="CG287" t="str">
        <f t="shared" si="64"/>
        <v>ERR</v>
      </c>
      <c r="CH287" t="s">
        <v>96</v>
      </c>
      <c r="CI287" t="s">
        <v>96</v>
      </c>
      <c r="CJ287">
        <v>0</v>
      </c>
      <c r="CK287">
        <v>6</v>
      </c>
      <c r="CL287">
        <v>2007</v>
      </c>
      <c r="CM287" t="s">
        <v>171</v>
      </c>
      <c r="CN287" t="s">
        <v>172</v>
      </c>
      <c r="CO287" s="1">
        <v>164700</v>
      </c>
      <c r="CP287" s="2">
        <f t="shared" si="52"/>
        <v>87.84</v>
      </c>
    </row>
    <row r="288" spans="1:94" x14ac:dyDescent="0.25">
      <c r="A288">
        <v>287</v>
      </c>
      <c r="B288">
        <v>50</v>
      </c>
      <c r="C288" t="s">
        <v>94</v>
      </c>
      <c r="D288">
        <v>77</v>
      </c>
      <c r="E288">
        <v>9786</v>
      </c>
      <c r="F288" t="s">
        <v>95</v>
      </c>
      <c r="G288" t="s">
        <v>96</v>
      </c>
      <c r="H288" t="s">
        <v>133</v>
      </c>
      <c r="I288" t="s">
        <v>188</v>
      </c>
      <c r="J288" t="s">
        <v>99</v>
      </c>
      <c r="K288" t="s">
        <v>100</v>
      </c>
      <c r="L288" t="s">
        <v>101</v>
      </c>
      <c r="M288" t="s">
        <v>175</v>
      </c>
      <c r="N288" t="s">
        <v>103</v>
      </c>
      <c r="O288" t="s">
        <v>103</v>
      </c>
      <c r="P288" t="s">
        <v>104</v>
      </c>
      <c r="Q288" t="s">
        <v>145</v>
      </c>
      <c r="R288">
        <v>6</v>
      </c>
      <c r="S288">
        <v>7</v>
      </c>
      <c r="T288">
        <v>1962</v>
      </c>
      <c r="U288">
        <v>1981</v>
      </c>
      <c r="V288" t="s">
        <v>106</v>
      </c>
      <c r="W288" t="s">
        <v>107</v>
      </c>
      <c r="X288" t="s">
        <v>137</v>
      </c>
      <c r="Y288" t="s">
        <v>137</v>
      </c>
      <c r="Z288" t="s">
        <v>130</v>
      </c>
      <c r="AA288">
        <v>0</v>
      </c>
      <c r="AB288" t="s">
        <v>111</v>
      </c>
      <c r="AC288">
        <f t="shared" si="53"/>
        <v>3</v>
      </c>
      <c r="AD288" t="s">
        <v>111</v>
      </c>
      <c r="AE288">
        <f t="shared" si="54"/>
        <v>3</v>
      </c>
      <c r="AF288" t="s">
        <v>131</v>
      </c>
      <c r="AG288" t="s">
        <v>111</v>
      </c>
      <c r="AH288">
        <f t="shared" si="55"/>
        <v>3</v>
      </c>
      <c r="AI288" t="s">
        <v>111</v>
      </c>
      <c r="AJ288">
        <f t="shared" si="56"/>
        <v>3</v>
      </c>
      <c r="AK288" t="s">
        <v>113</v>
      </c>
      <c r="AL288" t="s">
        <v>166</v>
      </c>
      <c r="AM288">
        <v>600</v>
      </c>
      <c r="AN288" t="s">
        <v>115</v>
      </c>
      <c r="AO288">
        <v>0</v>
      </c>
      <c r="AP288">
        <v>312</v>
      </c>
      <c r="AQ288">
        <v>912</v>
      </c>
      <c r="AR288" t="s">
        <v>116</v>
      </c>
      <c r="AS288" t="s">
        <v>111</v>
      </c>
      <c r="AT288">
        <f t="shared" si="57"/>
        <v>3</v>
      </c>
      <c r="AU288" t="s">
        <v>118</v>
      </c>
      <c r="AV288">
        <f t="shared" si="58"/>
        <v>1</v>
      </c>
      <c r="AW288" t="s">
        <v>119</v>
      </c>
      <c r="AX288">
        <v>1085</v>
      </c>
      <c r="AY288">
        <v>649</v>
      </c>
      <c r="AZ288">
        <v>0</v>
      </c>
      <c r="BA288">
        <v>1734</v>
      </c>
      <c r="BB288">
        <f t="shared" si="59"/>
        <v>2646</v>
      </c>
      <c r="BC288">
        <v>0</v>
      </c>
      <c r="BD288">
        <v>0</v>
      </c>
      <c r="BE288">
        <v>1</v>
      </c>
      <c r="BF288">
        <v>1</v>
      </c>
      <c r="BG288">
        <v>3</v>
      </c>
      <c r="BH288">
        <v>1</v>
      </c>
      <c r="BI288" t="s">
        <v>110</v>
      </c>
      <c r="BJ288">
        <f t="shared" si="60"/>
        <v>2</v>
      </c>
      <c r="BK288">
        <v>7</v>
      </c>
      <c r="BL288" t="s">
        <v>120</v>
      </c>
      <c r="BM288">
        <v>1</v>
      </c>
      <c r="BN288" t="s">
        <v>110</v>
      </c>
      <c r="BO288">
        <f t="shared" si="61"/>
        <v>2</v>
      </c>
      <c r="BP288" t="s">
        <v>121</v>
      </c>
      <c r="BQ288">
        <v>1962</v>
      </c>
      <c r="BR288" t="s">
        <v>122</v>
      </c>
      <c r="BS288">
        <v>2</v>
      </c>
      <c r="BT288">
        <v>440</v>
      </c>
      <c r="BU288" t="s">
        <v>111</v>
      </c>
      <c r="BV288">
        <f t="shared" si="62"/>
        <v>3</v>
      </c>
      <c r="BW288" t="s">
        <v>111</v>
      </c>
      <c r="BX288">
        <f t="shared" si="63"/>
        <v>3</v>
      </c>
      <c r="BY288" t="s">
        <v>118</v>
      </c>
      <c r="BZ288">
        <v>0</v>
      </c>
      <c r="CA288">
        <v>0</v>
      </c>
      <c r="CB288">
        <v>0</v>
      </c>
      <c r="CC288">
        <v>0</v>
      </c>
      <c r="CD288">
        <v>128</v>
      </c>
      <c r="CE288">
        <v>0</v>
      </c>
      <c r="CF288" t="s">
        <v>96</v>
      </c>
      <c r="CG288" t="str">
        <f t="shared" si="64"/>
        <v>ERR</v>
      </c>
      <c r="CH288" t="s">
        <v>178</v>
      </c>
      <c r="CI288" t="s">
        <v>96</v>
      </c>
      <c r="CJ288">
        <v>0</v>
      </c>
      <c r="CK288">
        <v>6</v>
      </c>
      <c r="CL288">
        <v>2006</v>
      </c>
      <c r="CM288" t="s">
        <v>123</v>
      </c>
      <c r="CN288" t="s">
        <v>124</v>
      </c>
      <c r="CO288" s="1">
        <v>159000</v>
      </c>
      <c r="CP288" s="2">
        <f t="shared" si="52"/>
        <v>60.090702947845806</v>
      </c>
    </row>
    <row r="289" spans="1:94" x14ac:dyDescent="0.25">
      <c r="A289">
        <v>288</v>
      </c>
      <c r="B289">
        <v>20</v>
      </c>
      <c r="C289" t="s">
        <v>94</v>
      </c>
      <c r="D289" t="s">
        <v>96</v>
      </c>
      <c r="E289">
        <v>8125</v>
      </c>
      <c r="F289" t="s">
        <v>95</v>
      </c>
      <c r="G289" t="s">
        <v>96</v>
      </c>
      <c r="H289" t="s">
        <v>133</v>
      </c>
      <c r="I289" t="s">
        <v>98</v>
      </c>
      <c r="J289" t="s">
        <v>99</v>
      </c>
      <c r="K289" t="s">
        <v>135</v>
      </c>
      <c r="L289" t="s">
        <v>101</v>
      </c>
      <c r="M289" t="s">
        <v>175</v>
      </c>
      <c r="N289" t="s">
        <v>103</v>
      </c>
      <c r="O289" t="s">
        <v>103</v>
      </c>
      <c r="P289" t="s">
        <v>104</v>
      </c>
      <c r="Q289" t="s">
        <v>128</v>
      </c>
      <c r="R289">
        <v>4</v>
      </c>
      <c r="S289">
        <v>4</v>
      </c>
      <c r="T289">
        <v>1971</v>
      </c>
      <c r="U289">
        <v>1971</v>
      </c>
      <c r="V289" t="s">
        <v>106</v>
      </c>
      <c r="W289" t="s">
        <v>107</v>
      </c>
      <c r="X289" t="s">
        <v>153</v>
      </c>
      <c r="Y289" t="s">
        <v>153</v>
      </c>
      <c r="Z289" t="s">
        <v>130</v>
      </c>
      <c r="AA289">
        <v>0</v>
      </c>
      <c r="AB289" t="s">
        <v>111</v>
      </c>
      <c r="AC289">
        <f t="shared" si="53"/>
        <v>3</v>
      </c>
      <c r="AD289" t="s">
        <v>111</v>
      </c>
      <c r="AE289">
        <f t="shared" si="54"/>
        <v>3</v>
      </c>
      <c r="AF289" t="s">
        <v>131</v>
      </c>
      <c r="AG289" t="s">
        <v>111</v>
      </c>
      <c r="AH289">
        <f t="shared" si="55"/>
        <v>3</v>
      </c>
      <c r="AI289" t="s">
        <v>111</v>
      </c>
      <c r="AJ289">
        <f t="shared" si="56"/>
        <v>3</v>
      </c>
      <c r="AK289" t="s">
        <v>113</v>
      </c>
      <c r="AL289" t="s">
        <v>154</v>
      </c>
      <c r="AM289">
        <v>614</v>
      </c>
      <c r="AN289" t="s">
        <v>115</v>
      </c>
      <c r="AO289">
        <v>0</v>
      </c>
      <c r="AP289">
        <v>244</v>
      </c>
      <c r="AQ289">
        <v>858</v>
      </c>
      <c r="AR289" t="s">
        <v>116</v>
      </c>
      <c r="AS289" t="s">
        <v>111</v>
      </c>
      <c r="AT289">
        <f t="shared" si="57"/>
        <v>3</v>
      </c>
      <c r="AU289" t="s">
        <v>118</v>
      </c>
      <c r="AV289">
        <f t="shared" si="58"/>
        <v>1</v>
      </c>
      <c r="AW289" t="s">
        <v>119</v>
      </c>
      <c r="AX289">
        <v>858</v>
      </c>
      <c r="AY289">
        <v>0</v>
      </c>
      <c r="AZ289">
        <v>0</v>
      </c>
      <c r="BA289">
        <v>858</v>
      </c>
      <c r="BB289">
        <f t="shared" si="59"/>
        <v>1716</v>
      </c>
      <c r="BC289">
        <v>0</v>
      </c>
      <c r="BD289">
        <v>0</v>
      </c>
      <c r="BE289">
        <v>1</v>
      </c>
      <c r="BF289">
        <v>0</v>
      </c>
      <c r="BG289">
        <v>3</v>
      </c>
      <c r="BH289">
        <v>1</v>
      </c>
      <c r="BI289" t="s">
        <v>111</v>
      </c>
      <c r="BJ289">
        <f t="shared" si="60"/>
        <v>3</v>
      </c>
      <c r="BK289">
        <v>5</v>
      </c>
      <c r="BL289" t="s">
        <v>120</v>
      </c>
      <c r="BM289">
        <v>0</v>
      </c>
      <c r="BN289" t="s">
        <v>96</v>
      </c>
      <c r="BO289" t="str">
        <f t="shared" si="61"/>
        <v>ERR</v>
      </c>
      <c r="BP289" t="s">
        <v>96</v>
      </c>
      <c r="BQ289" t="s">
        <v>96</v>
      </c>
      <c r="BR289" t="s">
        <v>96</v>
      </c>
      <c r="BS289">
        <v>0</v>
      </c>
      <c r="BT289">
        <v>0</v>
      </c>
      <c r="BU289" t="s">
        <v>96</v>
      </c>
      <c r="BV289" t="str">
        <f t="shared" si="62"/>
        <v>ERR</v>
      </c>
      <c r="BW289" t="s">
        <v>96</v>
      </c>
      <c r="BX289" t="str">
        <f t="shared" si="63"/>
        <v>ERR</v>
      </c>
      <c r="BY289" t="s">
        <v>118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96</v>
      </c>
      <c r="CG289" t="str">
        <f t="shared" si="64"/>
        <v>ERR</v>
      </c>
      <c r="CH289" t="s">
        <v>96</v>
      </c>
      <c r="CI289" t="s">
        <v>96</v>
      </c>
      <c r="CJ289">
        <v>0</v>
      </c>
      <c r="CK289">
        <v>6</v>
      </c>
      <c r="CL289">
        <v>2006</v>
      </c>
      <c r="CM289" t="s">
        <v>123</v>
      </c>
      <c r="CN289" t="s">
        <v>124</v>
      </c>
      <c r="CO289" s="1">
        <v>88000</v>
      </c>
      <c r="CP289" s="2">
        <f t="shared" si="52"/>
        <v>51.282051282051285</v>
      </c>
    </row>
    <row r="290" spans="1:94" x14ac:dyDescent="0.25">
      <c r="A290">
        <v>289</v>
      </c>
      <c r="B290">
        <v>20</v>
      </c>
      <c r="C290" t="s">
        <v>94</v>
      </c>
      <c r="D290" t="s">
        <v>96</v>
      </c>
      <c r="E290">
        <v>9819</v>
      </c>
      <c r="F290" t="s">
        <v>95</v>
      </c>
      <c r="G290" t="s">
        <v>96</v>
      </c>
      <c r="H290" t="s">
        <v>133</v>
      </c>
      <c r="I290" t="s">
        <v>98</v>
      </c>
      <c r="J290" t="s">
        <v>99</v>
      </c>
      <c r="K290" t="s">
        <v>100</v>
      </c>
      <c r="L290" t="s">
        <v>101</v>
      </c>
      <c r="M290" t="s">
        <v>164</v>
      </c>
      <c r="N290" t="s">
        <v>103</v>
      </c>
      <c r="O290" t="s">
        <v>103</v>
      </c>
      <c r="P290" t="s">
        <v>104</v>
      </c>
      <c r="Q290" t="s">
        <v>128</v>
      </c>
      <c r="R290">
        <v>5</v>
      </c>
      <c r="S290">
        <v>5</v>
      </c>
      <c r="T290">
        <v>1967</v>
      </c>
      <c r="U290">
        <v>1967</v>
      </c>
      <c r="V290" t="s">
        <v>106</v>
      </c>
      <c r="W290" t="s">
        <v>107</v>
      </c>
      <c r="X290" t="s">
        <v>129</v>
      </c>
      <c r="Y290" t="s">
        <v>129</v>
      </c>
      <c r="Z290" t="s">
        <v>109</v>
      </c>
      <c r="AA290">
        <v>31</v>
      </c>
      <c r="AB290" t="s">
        <v>111</v>
      </c>
      <c r="AC290">
        <f t="shared" si="53"/>
        <v>3</v>
      </c>
      <c r="AD290" t="s">
        <v>110</v>
      </c>
      <c r="AE290">
        <f t="shared" si="54"/>
        <v>2</v>
      </c>
      <c r="AF290" t="s">
        <v>131</v>
      </c>
      <c r="AG290" t="s">
        <v>111</v>
      </c>
      <c r="AH290">
        <f t="shared" si="55"/>
        <v>3</v>
      </c>
      <c r="AI290" t="s">
        <v>111</v>
      </c>
      <c r="AJ290">
        <f t="shared" si="56"/>
        <v>3</v>
      </c>
      <c r="AK290" t="s">
        <v>113</v>
      </c>
      <c r="AL290" t="s">
        <v>154</v>
      </c>
      <c r="AM290">
        <v>450</v>
      </c>
      <c r="AN290" t="s">
        <v>115</v>
      </c>
      <c r="AO290">
        <v>0</v>
      </c>
      <c r="AP290">
        <v>432</v>
      </c>
      <c r="AQ290">
        <v>882</v>
      </c>
      <c r="AR290" t="s">
        <v>116</v>
      </c>
      <c r="AS290" t="s">
        <v>111</v>
      </c>
      <c r="AT290">
        <f t="shared" si="57"/>
        <v>3</v>
      </c>
      <c r="AU290" t="s">
        <v>118</v>
      </c>
      <c r="AV290">
        <f t="shared" si="58"/>
        <v>1</v>
      </c>
      <c r="AW290" t="s">
        <v>119</v>
      </c>
      <c r="AX290">
        <v>900</v>
      </c>
      <c r="AY290">
        <v>0</v>
      </c>
      <c r="AZ290">
        <v>0</v>
      </c>
      <c r="BA290">
        <v>900</v>
      </c>
      <c r="BB290">
        <f t="shared" si="59"/>
        <v>1782</v>
      </c>
      <c r="BC290">
        <v>0</v>
      </c>
      <c r="BD290">
        <v>0</v>
      </c>
      <c r="BE290">
        <v>1</v>
      </c>
      <c r="BF290">
        <v>0</v>
      </c>
      <c r="BG290">
        <v>3</v>
      </c>
      <c r="BH290">
        <v>1</v>
      </c>
      <c r="BI290" t="s">
        <v>111</v>
      </c>
      <c r="BJ290">
        <f t="shared" si="60"/>
        <v>3</v>
      </c>
      <c r="BK290">
        <v>5</v>
      </c>
      <c r="BL290" t="s">
        <v>120</v>
      </c>
      <c r="BM290">
        <v>0</v>
      </c>
      <c r="BN290" t="s">
        <v>96</v>
      </c>
      <c r="BO290" t="str">
        <f t="shared" si="61"/>
        <v>ERR</v>
      </c>
      <c r="BP290" t="s">
        <v>140</v>
      </c>
      <c r="BQ290">
        <v>1970</v>
      </c>
      <c r="BR290" t="s">
        <v>115</v>
      </c>
      <c r="BS290">
        <v>1</v>
      </c>
      <c r="BT290">
        <v>280</v>
      </c>
      <c r="BU290" t="s">
        <v>111</v>
      </c>
      <c r="BV290">
        <f t="shared" si="62"/>
        <v>3</v>
      </c>
      <c r="BW290" t="s">
        <v>111</v>
      </c>
      <c r="BX290">
        <f t="shared" si="63"/>
        <v>3</v>
      </c>
      <c r="BY290" t="s">
        <v>118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 t="s">
        <v>96</v>
      </c>
      <c r="CG290" t="str">
        <f t="shared" si="64"/>
        <v>ERR</v>
      </c>
      <c r="CH290" t="s">
        <v>147</v>
      </c>
      <c r="CI290" t="s">
        <v>96</v>
      </c>
      <c r="CJ290">
        <v>0</v>
      </c>
      <c r="CK290">
        <v>2</v>
      </c>
      <c r="CL290">
        <v>2010</v>
      </c>
      <c r="CM290" t="s">
        <v>123</v>
      </c>
      <c r="CN290" t="s">
        <v>124</v>
      </c>
      <c r="CO290" s="1">
        <v>122000</v>
      </c>
      <c r="CP290" s="2">
        <f t="shared" si="52"/>
        <v>68.462401795735133</v>
      </c>
    </row>
    <row r="291" spans="1:94" x14ac:dyDescent="0.25">
      <c r="A291">
        <v>290</v>
      </c>
      <c r="B291">
        <v>70</v>
      </c>
      <c r="C291" t="s">
        <v>94</v>
      </c>
      <c r="D291">
        <v>60</v>
      </c>
      <c r="E291">
        <v>8730</v>
      </c>
      <c r="F291" t="s">
        <v>95</v>
      </c>
      <c r="G291" t="s">
        <v>96</v>
      </c>
      <c r="H291" t="s">
        <v>97</v>
      </c>
      <c r="I291" t="s">
        <v>98</v>
      </c>
      <c r="J291" t="s">
        <v>99</v>
      </c>
      <c r="K291" t="s">
        <v>100</v>
      </c>
      <c r="L291" t="s">
        <v>101</v>
      </c>
      <c r="M291" t="s">
        <v>161</v>
      </c>
      <c r="N291" t="s">
        <v>215</v>
      </c>
      <c r="O291" t="s">
        <v>103</v>
      </c>
      <c r="P291" t="s">
        <v>104</v>
      </c>
      <c r="Q291" t="s">
        <v>105</v>
      </c>
      <c r="R291">
        <v>6</v>
      </c>
      <c r="S291">
        <v>7</v>
      </c>
      <c r="T291">
        <v>1915</v>
      </c>
      <c r="U291">
        <v>2003</v>
      </c>
      <c r="V291" t="s">
        <v>106</v>
      </c>
      <c r="W291" t="s">
        <v>107</v>
      </c>
      <c r="X291" t="s">
        <v>137</v>
      </c>
      <c r="Y291" t="s">
        <v>137</v>
      </c>
      <c r="Z291" t="s">
        <v>130</v>
      </c>
      <c r="AA291">
        <v>0</v>
      </c>
      <c r="AB291" t="s">
        <v>111</v>
      </c>
      <c r="AC291">
        <f t="shared" si="53"/>
        <v>3</v>
      </c>
      <c r="AD291" t="s">
        <v>111</v>
      </c>
      <c r="AE291">
        <f t="shared" si="54"/>
        <v>3</v>
      </c>
      <c r="AF291" t="s">
        <v>139</v>
      </c>
      <c r="AG291" t="s">
        <v>111</v>
      </c>
      <c r="AH291">
        <f t="shared" si="55"/>
        <v>3</v>
      </c>
      <c r="AI291" t="s">
        <v>111</v>
      </c>
      <c r="AJ291">
        <f t="shared" si="56"/>
        <v>3</v>
      </c>
      <c r="AK291" t="s">
        <v>113</v>
      </c>
      <c r="AL291" t="s">
        <v>115</v>
      </c>
      <c r="AM291">
        <v>0</v>
      </c>
      <c r="AN291" t="s">
        <v>115</v>
      </c>
      <c r="AO291">
        <v>0</v>
      </c>
      <c r="AP291">
        <v>698</v>
      </c>
      <c r="AQ291">
        <v>698</v>
      </c>
      <c r="AR291" t="s">
        <v>116</v>
      </c>
      <c r="AS291" t="s">
        <v>117</v>
      </c>
      <c r="AT291">
        <f t="shared" si="57"/>
        <v>1</v>
      </c>
      <c r="AU291" t="s">
        <v>118</v>
      </c>
      <c r="AV291">
        <f t="shared" si="58"/>
        <v>1</v>
      </c>
      <c r="AW291" t="s">
        <v>177</v>
      </c>
      <c r="AX291">
        <v>698</v>
      </c>
      <c r="AY291">
        <v>698</v>
      </c>
      <c r="AZ291">
        <v>0</v>
      </c>
      <c r="BA291">
        <v>1396</v>
      </c>
      <c r="BB291">
        <f t="shared" si="59"/>
        <v>2094</v>
      </c>
      <c r="BC291">
        <v>0</v>
      </c>
      <c r="BD291">
        <v>0</v>
      </c>
      <c r="BE291">
        <v>1</v>
      </c>
      <c r="BF291">
        <v>0</v>
      </c>
      <c r="BG291">
        <v>3</v>
      </c>
      <c r="BH291">
        <v>1</v>
      </c>
      <c r="BI291" t="s">
        <v>111</v>
      </c>
      <c r="BJ291">
        <f t="shared" si="60"/>
        <v>3</v>
      </c>
      <c r="BK291">
        <v>7</v>
      </c>
      <c r="BL291" t="s">
        <v>120</v>
      </c>
      <c r="BM291">
        <v>0</v>
      </c>
      <c r="BN291" t="s">
        <v>96</v>
      </c>
      <c r="BO291" t="str">
        <f t="shared" si="61"/>
        <v>ERR</v>
      </c>
      <c r="BP291" t="s">
        <v>140</v>
      </c>
      <c r="BQ291">
        <v>2003</v>
      </c>
      <c r="BR291" t="s">
        <v>115</v>
      </c>
      <c r="BS291">
        <v>1</v>
      </c>
      <c r="BT291">
        <v>384</v>
      </c>
      <c r="BU291" t="s">
        <v>111</v>
      </c>
      <c r="BV291">
        <f t="shared" si="62"/>
        <v>3</v>
      </c>
      <c r="BW291" t="s">
        <v>111</v>
      </c>
      <c r="BX291">
        <f t="shared" si="63"/>
        <v>3</v>
      </c>
      <c r="BY291" t="s">
        <v>118</v>
      </c>
      <c r="BZ291">
        <v>0</v>
      </c>
      <c r="CA291">
        <v>0</v>
      </c>
      <c r="CB291">
        <v>0</v>
      </c>
      <c r="CC291">
        <v>0</v>
      </c>
      <c r="CD291">
        <v>259</v>
      </c>
      <c r="CE291">
        <v>0</v>
      </c>
      <c r="CF291" t="s">
        <v>96</v>
      </c>
      <c r="CG291" t="str">
        <f t="shared" si="64"/>
        <v>ERR</v>
      </c>
      <c r="CH291" t="s">
        <v>96</v>
      </c>
      <c r="CI291" t="s">
        <v>96</v>
      </c>
      <c r="CJ291">
        <v>0</v>
      </c>
      <c r="CK291">
        <v>7</v>
      </c>
      <c r="CL291">
        <v>2007</v>
      </c>
      <c r="CM291" t="s">
        <v>123</v>
      </c>
      <c r="CN291" t="s">
        <v>124</v>
      </c>
      <c r="CO291" s="1">
        <v>153575</v>
      </c>
      <c r="CP291" s="2">
        <f t="shared" si="52"/>
        <v>73.340496657115565</v>
      </c>
    </row>
    <row r="292" spans="1:94" x14ac:dyDescent="0.25">
      <c r="A292">
        <v>291</v>
      </c>
      <c r="B292">
        <v>60</v>
      </c>
      <c r="C292" t="s">
        <v>94</v>
      </c>
      <c r="D292">
        <v>120</v>
      </c>
      <c r="E292">
        <v>15611</v>
      </c>
      <c r="F292" t="s">
        <v>95</v>
      </c>
      <c r="G292" t="s">
        <v>96</v>
      </c>
      <c r="H292" t="s">
        <v>97</v>
      </c>
      <c r="I292" t="s">
        <v>98</v>
      </c>
      <c r="J292" t="s">
        <v>99</v>
      </c>
      <c r="K292" t="s">
        <v>100</v>
      </c>
      <c r="L292" t="s">
        <v>101</v>
      </c>
      <c r="M292" t="s">
        <v>102</v>
      </c>
      <c r="N292" t="s">
        <v>103</v>
      </c>
      <c r="O292" t="s">
        <v>103</v>
      </c>
      <c r="P292" t="s">
        <v>104</v>
      </c>
      <c r="Q292" t="s">
        <v>105</v>
      </c>
      <c r="R292">
        <v>8</v>
      </c>
      <c r="S292">
        <v>5</v>
      </c>
      <c r="T292">
        <v>2006</v>
      </c>
      <c r="U292">
        <v>2006</v>
      </c>
      <c r="V292" t="s">
        <v>106</v>
      </c>
      <c r="W292" t="s">
        <v>107</v>
      </c>
      <c r="X292" t="s">
        <v>108</v>
      </c>
      <c r="Y292" t="s">
        <v>108</v>
      </c>
      <c r="Z292" t="s">
        <v>130</v>
      </c>
      <c r="AA292">
        <v>0</v>
      </c>
      <c r="AB292" t="s">
        <v>110</v>
      </c>
      <c r="AC292">
        <f t="shared" si="53"/>
        <v>2</v>
      </c>
      <c r="AD292" t="s">
        <v>111</v>
      </c>
      <c r="AE292">
        <f t="shared" si="54"/>
        <v>3</v>
      </c>
      <c r="AF292" t="s">
        <v>112</v>
      </c>
      <c r="AG292" t="s">
        <v>110</v>
      </c>
      <c r="AH292">
        <f t="shared" si="55"/>
        <v>2</v>
      </c>
      <c r="AI292" t="s">
        <v>111</v>
      </c>
      <c r="AJ292">
        <f t="shared" si="56"/>
        <v>3</v>
      </c>
      <c r="AK292" t="s">
        <v>143</v>
      </c>
      <c r="AL292" t="s">
        <v>115</v>
      </c>
      <c r="AM292">
        <v>0</v>
      </c>
      <c r="AN292" t="s">
        <v>115</v>
      </c>
      <c r="AO292">
        <v>0</v>
      </c>
      <c r="AP292">
        <v>1079</v>
      </c>
      <c r="AQ292">
        <v>1079</v>
      </c>
      <c r="AR292" t="s">
        <v>116</v>
      </c>
      <c r="AS292" t="s">
        <v>117</v>
      </c>
      <c r="AT292">
        <f t="shared" si="57"/>
        <v>1</v>
      </c>
      <c r="AU292" t="s">
        <v>118</v>
      </c>
      <c r="AV292">
        <f t="shared" si="58"/>
        <v>1</v>
      </c>
      <c r="AW292" t="s">
        <v>119</v>
      </c>
      <c r="AX292">
        <v>1079</v>
      </c>
      <c r="AY292">
        <v>840</v>
      </c>
      <c r="AZ292">
        <v>0</v>
      </c>
      <c r="BA292">
        <v>1919</v>
      </c>
      <c r="BB292">
        <f t="shared" si="59"/>
        <v>2998</v>
      </c>
      <c r="BC292">
        <v>0</v>
      </c>
      <c r="BD292">
        <v>0</v>
      </c>
      <c r="BE292">
        <v>2</v>
      </c>
      <c r="BF292">
        <v>1</v>
      </c>
      <c r="BG292">
        <v>3</v>
      </c>
      <c r="BH292">
        <v>1</v>
      </c>
      <c r="BI292" t="s">
        <v>110</v>
      </c>
      <c r="BJ292">
        <f t="shared" si="60"/>
        <v>2</v>
      </c>
      <c r="BK292">
        <v>8</v>
      </c>
      <c r="BL292" t="s">
        <v>120</v>
      </c>
      <c r="BM292">
        <v>1</v>
      </c>
      <c r="BN292" t="s">
        <v>110</v>
      </c>
      <c r="BO292">
        <f t="shared" si="61"/>
        <v>2</v>
      </c>
      <c r="BP292" t="s">
        <v>121</v>
      </c>
      <c r="BQ292">
        <v>2006</v>
      </c>
      <c r="BR292" t="s">
        <v>122</v>
      </c>
      <c r="BS292">
        <v>2</v>
      </c>
      <c r="BT292">
        <v>685</v>
      </c>
      <c r="BU292" t="s">
        <v>110</v>
      </c>
      <c r="BV292">
        <f t="shared" si="62"/>
        <v>2</v>
      </c>
      <c r="BW292" t="s">
        <v>111</v>
      </c>
      <c r="BX292">
        <f t="shared" si="63"/>
        <v>3</v>
      </c>
      <c r="BY292" t="s">
        <v>118</v>
      </c>
      <c r="BZ292">
        <v>0</v>
      </c>
      <c r="CA292">
        <v>51</v>
      </c>
      <c r="CB292">
        <v>0</v>
      </c>
      <c r="CC292">
        <v>0</v>
      </c>
      <c r="CD292">
        <v>0</v>
      </c>
      <c r="CE292">
        <v>0</v>
      </c>
      <c r="CF292" t="s">
        <v>96</v>
      </c>
      <c r="CG292" t="str">
        <f t="shared" si="64"/>
        <v>ERR</v>
      </c>
      <c r="CH292" t="s">
        <v>96</v>
      </c>
      <c r="CI292" t="s">
        <v>96</v>
      </c>
      <c r="CJ292">
        <v>0</v>
      </c>
      <c r="CK292">
        <v>7</v>
      </c>
      <c r="CL292">
        <v>2006</v>
      </c>
      <c r="CM292" t="s">
        <v>171</v>
      </c>
      <c r="CN292" t="s">
        <v>172</v>
      </c>
      <c r="CO292" s="1">
        <v>233230</v>
      </c>
      <c r="CP292" s="2">
        <f t="shared" si="52"/>
        <v>77.795196797865245</v>
      </c>
    </row>
    <row r="293" spans="1:94" x14ac:dyDescent="0.25">
      <c r="A293">
        <v>292</v>
      </c>
      <c r="B293">
        <v>190</v>
      </c>
      <c r="C293" t="s">
        <v>94</v>
      </c>
      <c r="D293">
        <v>55</v>
      </c>
      <c r="E293">
        <v>5687</v>
      </c>
      <c r="F293" t="s">
        <v>95</v>
      </c>
      <c r="G293" t="s">
        <v>187</v>
      </c>
      <c r="H293" t="s">
        <v>97</v>
      </c>
      <c r="I293" t="s">
        <v>188</v>
      </c>
      <c r="J293" t="s">
        <v>99</v>
      </c>
      <c r="K293" t="s">
        <v>100</v>
      </c>
      <c r="L293" t="s">
        <v>101</v>
      </c>
      <c r="M293" t="s">
        <v>245</v>
      </c>
      <c r="N293" t="s">
        <v>103</v>
      </c>
      <c r="O293" t="s">
        <v>103</v>
      </c>
      <c r="P293" t="s">
        <v>162</v>
      </c>
      <c r="Q293" t="s">
        <v>105</v>
      </c>
      <c r="R293">
        <v>5</v>
      </c>
      <c r="S293">
        <v>6</v>
      </c>
      <c r="T293">
        <v>1912</v>
      </c>
      <c r="U293">
        <v>2000</v>
      </c>
      <c r="V293" t="s">
        <v>106</v>
      </c>
      <c r="W293" t="s">
        <v>107</v>
      </c>
      <c r="X293" t="s">
        <v>108</v>
      </c>
      <c r="Y293" t="s">
        <v>108</v>
      </c>
      <c r="Z293" t="s">
        <v>130</v>
      </c>
      <c r="AA293">
        <v>0</v>
      </c>
      <c r="AB293" t="s">
        <v>111</v>
      </c>
      <c r="AC293">
        <f t="shared" si="53"/>
        <v>3</v>
      </c>
      <c r="AD293" t="s">
        <v>160</v>
      </c>
      <c r="AE293">
        <f t="shared" si="54"/>
        <v>4</v>
      </c>
      <c r="AF293" t="s">
        <v>112</v>
      </c>
      <c r="AG293" t="s">
        <v>111</v>
      </c>
      <c r="AH293">
        <f t="shared" si="55"/>
        <v>3</v>
      </c>
      <c r="AI293" t="s">
        <v>160</v>
      </c>
      <c r="AJ293">
        <f t="shared" si="56"/>
        <v>4</v>
      </c>
      <c r="AK293" t="s">
        <v>113</v>
      </c>
      <c r="AL293" t="s">
        <v>166</v>
      </c>
      <c r="AM293">
        <v>210</v>
      </c>
      <c r="AN293" t="s">
        <v>115</v>
      </c>
      <c r="AO293">
        <v>0</v>
      </c>
      <c r="AP293">
        <v>570</v>
      </c>
      <c r="AQ293">
        <v>780</v>
      </c>
      <c r="AR293" t="s">
        <v>116</v>
      </c>
      <c r="AS293" t="s">
        <v>117</v>
      </c>
      <c r="AT293">
        <f t="shared" si="57"/>
        <v>1</v>
      </c>
      <c r="AU293" t="s">
        <v>190</v>
      </c>
      <c r="AV293">
        <f t="shared" si="58"/>
        <v>0</v>
      </c>
      <c r="AW293" t="s">
        <v>119</v>
      </c>
      <c r="AX293">
        <v>936</v>
      </c>
      <c r="AY293">
        <v>780</v>
      </c>
      <c r="AZ293">
        <v>0</v>
      </c>
      <c r="BA293">
        <v>1716</v>
      </c>
      <c r="BB293">
        <f t="shared" si="59"/>
        <v>2496</v>
      </c>
      <c r="BC293">
        <v>1</v>
      </c>
      <c r="BD293">
        <v>0</v>
      </c>
      <c r="BE293">
        <v>2</v>
      </c>
      <c r="BF293">
        <v>0</v>
      </c>
      <c r="BG293">
        <v>6</v>
      </c>
      <c r="BH293">
        <v>1</v>
      </c>
      <c r="BI293" t="s">
        <v>160</v>
      </c>
      <c r="BJ293">
        <f t="shared" si="60"/>
        <v>4</v>
      </c>
      <c r="BK293">
        <v>9</v>
      </c>
      <c r="BL293" t="s">
        <v>120</v>
      </c>
      <c r="BM293">
        <v>0</v>
      </c>
      <c r="BN293" t="s">
        <v>96</v>
      </c>
      <c r="BO293" t="str">
        <f t="shared" si="61"/>
        <v>ERR</v>
      </c>
      <c r="BP293" t="s">
        <v>96</v>
      </c>
      <c r="BQ293" t="s">
        <v>96</v>
      </c>
      <c r="BR293" t="s">
        <v>96</v>
      </c>
      <c r="BS293">
        <v>0</v>
      </c>
      <c r="BT293">
        <v>0</v>
      </c>
      <c r="BU293" t="s">
        <v>96</v>
      </c>
      <c r="BV293" t="str">
        <f t="shared" si="62"/>
        <v>ERR</v>
      </c>
      <c r="BW293" t="s">
        <v>96</v>
      </c>
      <c r="BX293" t="str">
        <f t="shared" si="63"/>
        <v>ERR</v>
      </c>
      <c r="BY293" t="s">
        <v>190</v>
      </c>
      <c r="BZ293">
        <v>0</v>
      </c>
      <c r="CA293">
        <v>184</v>
      </c>
      <c r="CB293">
        <v>0</v>
      </c>
      <c r="CC293">
        <v>0</v>
      </c>
      <c r="CD293">
        <v>0</v>
      </c>
      <c r="CE293">
        <v>0</v>
      </c>
      <c r="CF293" t="s">
        <v>96</v>
      </c>
      <c r="CG293" t="str">
        <f t="shared" si="64"/>
        <v>ERR</v>
      </c>
      <c r="CH293" t="s">
        <v>96</v>
      </c>
      <c r="CI293" t="s">
        <v>96</v>
      </c>
      <c r="CJ293">
        <v>0</v>
      </c>
      <c r="CK293">
        <v>3</v>
      </c>
      <c r="CL293">
        <v>2008</v>
      </c>
      <c r="CM293" t="s">
        <v>123</v>
      </c>
      <c r="CN293" t="s">
        <v>124</v>
      </c>
      <c r="CO293" s="1">
        <v>135900</v>
      </c>
      <c r="CP293" s="2">
        <f t="shared" si="52"/>
        <v>54.447115384615387</v>
      </c>
    </row>
    <row r="294" spans="1:94" x14ac:dyDescent="0.25">
      <c r="A294">
        <v>293</v>
      </c>
      <c r="B294">
        <v>50</v>
      </c>
      <c r="C294" t="s">
        <v>94</v>
      </c>
      <c r="D294">
        <v>60</v>
      </c>
      <c r="E294">
        <v>11409</v>
      </c>
      <c r="F294" t="s">
        <v>95</v>
      </c>
      <c r="G294" t="s">
        <v>96</v>
      </c>
      <c r="H294" t="s">
        <v>97</v>
      </c>
      <c r="I294" t="s">
        <v>98</v>
      </c>
      <c r="J294" t="s">
        <v>99</v>
      </c>
      <c r="K294" t="s">
        <v>100</v>
      </c>
      <c r="L294" t="s">
        <v>101</v>
      </c>
      <c r="M294" t="s">
        <v>198</v>
      </c>
      <c r="N294" t="s">
        <v>103</v>
      </c>
      <c r="O294" t="s">
        <v>103</v>
      </c>
      <c r="P294" t="s">
        <v>104</v>
      </c>
      <c r="Q294" t="s">
        <v>145</v>
      </c>
      <c r="R294">
        <v>5</v>
      </c>
      <c r="S294">
        <v>4</v>
      </c>
      <c r="T294">
        <v>1949</v>
      </c>
      <c r="U294">
        <v>2008</v>
      </c>
      <c r="V294" t="s">
        <v>106</v>
      </c>
      <c r="W294" t="s">
        <v>107</v>
      </c>
      <c r="X294" t="s">
        <v>137</v>
      </c>
      <c r="Y294" t="s">
        <v>137</v>
      </c>
      <c r="Z294" t="s">
        <v>130</v>
      </c>
      <c r="AA294">
        <v>0</v>
      </c>
      <c r="AB294" t="s">
        <v>111</v>
      </c>
      <c r="AC294">
        <f t="shared" si="53"/>
        <v>3</v>
      </c>
      <c r="AD294" t="s">
        <v>111</v>
      </c>
      <c r="AE294">
        <f t="shared" si="54"/>
        <v>3</v>
      </c>
      <c r="AF294" t="s">
        <v>131</v>
      </c>
      <c r="AG294" t="s">
        <v>111</v>
      </c>
      <c r="AH294">
        <f t="shared" si="55"/>
        <v>3</v>
      </c>
      <c r="AI294" t="s">
        <v>111</v>
      </c>
      <c r="AJ294">
        <f t="shared" si="56"/>
        <v>3</v>
      </c>
      <c r="AK294" t="s">
        <v>113</v>
      </c>
      <c r="AL294" t="s">
        <v>185</v>
      </c>
      <c r="AM294">
        <v>292</v>
      </c>
      <c r="AN294" t="s">
        <v>115</v>
      </c>
      <c r="AO294">
        <v>0</v>
      </c>
      <c r="AP294">
        <v>476</v>
      </c>
      <c r="AQ294">
        <v>768</v>
      </c>
      <c r="AR294" t="s">
        <v>116</v>
      </c>
      <c r="AS294" t="s">
        <v>110</v>
      </c>
      <c r="AT294">
        <f t="shared" si="57"/>
        <v>2</v>
      </c>
      <c r="AU294" t="s">
        <v>118</v>
      </c>
      <c r="AV294">
        <f t="shared" si="58"/>
        <v>1</v>
      </c>
      <c r="AW294" t="s">
        <v>119</v>
      </c>
      <c r="AX294">
        <v>1148</v>
      </c>
      <c r="AY294">
        <v>568</v>
      </c>
      <c r="AZ294">
        <v>0</v>
      </c>
      <c r="BA294">
        <v>1716</v>
      </c>
      <c r="BB294">
        <f t="shared" si="59"/>
        <v>2484</v>
      </c>
      <c r="BC294">
        <v>0</v>
      </c>
      <c r="BD294">
        <v>0</v>
      </c>
      <c r="BE294">
        <v>1</v>
      </c>
      <c r="BF294">
        <v>1</v>
      </c>
      <c r="BG294">
        <v>3</v>
      </c>
      <c r="BH294">
        <v>1</v>
      </c>
      <c r="BI294" t="s">
        <v>111</v>
      </c>
      <c r="BJ294">
        <f t="shared" si="60"/>
        <v>3</v>
      </c>
      <c r="BK294">
        <v>8</v>
      </c>
      <c r="BL294" t="s">
        <v>237</v>
      </c>
      <c r="BM294">
        <v>1</v>
      </c>
      <c r="BN294" t="s">
        <v>110</v>
      </c>
      <c r="BO294">
        <f t="shared" si="61"/>
        <v>2</v>
      </c>
      <c r="BP294" t="s">
        <v>121</v>
      </c>
      <c r="BQ294">
        <v>1949</v>
      </c>
      <c r="BR294" t="s">
        <v>115</v>
      </c>
      <c r="BS294">
        <v>1</v>
      </c>
      <c r="BT294">
        <v>281</v>
      </c>
      <c r="BU294" t="s">
        <v>111</v>
      </c>
      <c r="BV294">
        <f t="shared" si="62"/>
        <v>3</v>
      </c>
      <c r="BW294" t="s">
        <v>111</v>
      </c>
      <c r="BX294">
        <f t="shared" si="63"/>
        <v>3</v>
      </c>
      <c r="BY294" t="s">
        <v>118</v>
      </c>
      <c r="BZ294">
        <v>0</v>
      </c>
      <c r="CA294">
        <v>0</v>
      </c>
      <c r="CB294">
        <v>0</v>
      </c>
      <c r="CC294">
        <v>0</v>
      </c>
      <c r="CD294">
        <v>160</v>
      </c>
      <c r="CE294">
        <v>0</v>
      </c>
      <c r="CF294" t="s">
        <v>96</v>
      </c>
      <c r="CG294" t="str">
        <f t="shared" si="64"/>
        <v>ERR</v>
      </c>
      <c r="CH294" t="s">
        <v>96</v>
      </c>
      <c r="CI294" t="s">
        <v>96</v>
      </c>
      <c r="CJ294">
        <v>0</v>
      </c>
      <c r="CK294">
        <v>1</v>
      </c>
      <c r="CL294">
        <v>2009</v>
      </c>
      <c r="CM294" t="s">
        <v>123</v>
      </c>
      <c r="CN294" t="s">
        <v>124</v>
      </c>
      <c r="CO294" s="1">
        <v>131000</v>
      </c>
      <c r="CP294" s="2">
        <f t="shared" si="52"/>
        <v>52.737520128824478</v>
      </c>
    </row>
    <row r="295" spans="1:94" x14ac:dyDescent="0.25">
      <c r="A295">
        <v>294</v>
      </c>
      <c r="B295">
        <v>60</v>
      </c>
      <c r="C295" t="s">
        <v>94</v>
      </c>
      <c r="D295" t="s">
        <v>96</v>
      </c>
      <c r="E295">
        <v>16659</v>
      </c>
      <c r="F295" t="s">
        <v>95</v>
      </c>
      <c r="G295" t="s">
        <v>96</v>
      </c>
      <c r="H295" t="s">
        <v>133</v>
      </c>
      <c r="I295" t="s">
        <v>98</v>
      </c>
      <c r="J295" t="s">
        <v>99</v>
      </c>
      <c r="K295" t="s">
        <v>135</v>
      </c>
      <c r="L295" t="s">
        <v>101</v>
      </c>
      <c r="M295" t="s">
        <v>151</v>
      </c>
      <c r="N295" t="s">
        <v>217</v>
      </c>
      <c r="O295" t="s">
        <v>103</v>
      </c>
      <c r="P295" t="s">
        <v>104</v>
      </c>
      <c r="Q295" t="s">
        <v>105</v>
      </c>
      <c r="R295">
        <v>7</v>
      </c>
      <c r="S295">
        <v>7</v>
      </c>
      <c r="T295">
        <v>1977</v>
      </c>
      <c r="U295">
        <v>1994</v>
      </c>
      <c r="V295" t="s">
        <v>106</v>
      </c>
      <c r="W295" t="s">
        <v>107</v>
      </c>
      <c r="X295" t="s">
        <v>174</v>
      </c>
      <c r="Y295" t="s">
        <v>174</v>
      </c>
      <c r="Z295" t="s">
        <v>109</v>
      </c>
      <c r="AA295">
        <v>34</v>
      </c>
      <c r="AB295" t="s">
        <v>111</v>
      </c>
      <c r="AC295">
        <f t="shared" si="53"/>
        <v>3</v>
      </c>
      <c r="AD295" t="s">
        <v>111</v>
      </c>
      <c r="AE295">
        <f t="shared" si="54"/>
        <v>3</v>
      </c>
      <c r="AF295" t="s">
        <v>131</v>
      </c>
      <c r="AG295" t="s">
        <v>111</v>
      </c>
      <c r="AH295">
        <f t="shared" si="55"/>
        <v>3</v>
      </c>
      <c r="AI295" t="s">
        <v>111</v>
      </c>
      <c r="AJ295">
        <f t="shared" si="56"/>
        <v>3</v>
      </c>
      <c r="AK295" t="s">
        <v>113</v>
      </c>
      <c r="AL295" t="s">
        <v>132</v>
      </c>
      <c r="AM295">
        <v>795</v>
      </c>
      <c r="AN295" t="s">
        <v>115</v>
      </c>
      <c r="AO295">
        <v>0</v>
      </c>
      <c r="AP295">
        <v>0</v>
      </c>
      <c r="AQ295">
        <v>795</v>
      </c>
      <c r="AR295" t="s">
        <v>116</v>
      </c>
      <c r="AS295" t="s">
        <v>160</v>
      </c>
      <c r="AT295">
        <f t="shared" si="57"/>
        <v>4</v>
      </c>
      <c r="AU295" t="s">
        <v>118</v>
      </c>
      <c r="AV295">
        <f t="shared" si="58"/>
        <v>1</v>
      </c>
      <c r="AW295" t="s">
        <v>119</v>
      </c>
      <c r="AX295">
        <v>1468</v>
      </c>
      <c r="AY295">
        <v>795</v>
      </c>
      <c r="AZ295">
        <v>0</v>
      </c>
      <c r="BA295">
        <v>2263</v>
      </c>
      <c r="BB295">
        <f t="shared" si="59"/>
        <v>3058</v>
      </c>
      <c r="BC295">
        <v>1</v>
      </c>
      <c r="BD295">
        <v>0</v>
      </c>
      <c r="BE295">
        <v>2</v>
      </c>
      <c r="BF295">
        <v>1</v>
      </c>
      <c r="BG295">
        <v>3</v>
      </c>
      <c r="BH295">
        <v>1</v>
      </c>
      <c r="BI295" t="s">
        <v>110</v>
      </c>
      <c r="BJ295">
        <f t="shared" si="60"/>
        <v>2</v>
      </c>
      <c r="BK295">
        <v>9</v>
      </c>
      <c r="BL295" t="s">
        <v>120</v>
      </c>
      <c r="BM295">
        <v>1</v>
      </c>
      <c r="BN295" t="s">
        <v>111</v>
      </c>
      <c r="BO295">
        <f t="shared" si="61"/>
        <v>3</v>
      </c>
      <c r="BP295" t="s">
        <v>121</v>
      </c>
      <c r="BQ295">
        <v>1977</v>
      </c>
      <c r="BR295" t="s">
        <v>170</v>
      </c>
      <c r="BS295">
        <v>2</v>
      </c>
      <c r="BT295">
        <v>539</v>
      </c>
      <c r="BU295" t="s">
        <v>111</v>
      </c>
      <c r="BV295">
        <f t="shared" si="62"/>
        <v>3</v>
      </c>
      <c r="BW295" t="s">
        <v>111</v>
      </c>
      <c r="BX295">
        <f t="shared" si="63"/>
        <v>3</v>
      </c>
      <c r="BY295" t="s">
        <v>118</v>
      </c>
      <c r="BZ295">
        <v>0</v>
      </c>
      <c r="CA295">
        <v>250</v>
      </c>
      <c r="CB295">
        <v>0</v>
      </c>
      <c r="CC295">
        <v>0</v>
      </c>
      <c r="CD295">
        <v>0</v>
      </c>
      <c r="CE295">
        <v>0</v>
      </c>
      <c r="CF295" t="s">
        <v>96</v>
      </c>
      <c r="CG295" t="str">
        <f t="shared" si="64"/>
        <v>ERR</v>
      </c>
      <c r="CH295" t="s">
        <v>96</v>
      </c>
      <c r="CI295" t="s">
        <v>96</v>
      </c>
      <c r="CJ295">
        <v>0</v>
      </c>
      <c r="CK295">
        <v>3</v>
      </c>
      <c r="CL295">
        <v>2006</v>
      </c>
      <c r="CM295" t="s">
        <v>123</v>
      </c>
      <c r="CN295" t="s">
        <v>124</v>
      </c>
      <c r="CO295" s="1">
        <v>235000</v>
      </c>
      <c r="CP295" s="2">
        <f t="shared" si="52"/>
        <v>76.847612818835842</v>
      </c>
    </row>
    <row r="296" spans="1:94" x14ac:dyDescent="0.25">
      <c r="A296">
        <v>295</v>
      </c>
      <c r="B296">
        <v>20</v>
      </c>
      <c r="C296" t="s">
        <v>94</v>
      </c>
      <c r="D296">
        <v>80</v>
      </c>
      <c r="E296">
        <v>9600</v>
      </c>
      <c r="F296" t="s">
        <v>95</v>
      </c>
      <c r="G296" t="s">
        <v>96</v>
      </c>
      <c r="H296" t="s">
        <v>97</v>
      </c>
      <c r="I296" t="s">
        <v>98</v>
      </c>
      <c r="J296" t="s">
        <v>99</v>
      </c>
      <c r="K296" t="s">
        <v>100</v>
      </c>
      <c r="L296" t="s">
        <v>101</v>
      </c>
      <c r="M296" t="s">
        <v>175</v>
      </c>
      <c r="N296" t="s">
        <v>103</v>
      </c>
      <c r="O296" t="s">
        <v>103</v>
      </c>
      <c r="P296" t="s">
        <v>104</v>
      </c>
      <c r="Q296" t="s">
        <v>128</v>
      </c>
      <c r="R296">
        <v>6</v>
      </c>
      <c r="S296">
        <v>5</v>
      </c>
      <c r="T296">
        <v>1953</v>
      </c>
      <c r="U296">
        <v>1953</v>
      </c>
      <c r="V296" t="s">
        <v>165</v>
      </c>
      <c r="W296" t="s">
        <v>107</v>
      </c>
      <c r="X296" t="s">
        <v>153</v>
      </c>
      <c r="Y296" t="s">
        <v>153</v>
      </c>
      <c r="Z296" t="s">
        <v>150</v>
      </c>
      <c r="AA296">
        <v>238</v>
      </c>
      <c r="AB296" t="s">
        <v>111</v>
      </c>
      <c r="AC296">
        <f t="shared" si="53"/>
        <v>3</v>
      </c>
      <c r="AD296" t="s">
        <v>111</v>
      </c>
      <c r="AE296">
        <f t="shared" si="54"/>
        <v>3</v>
      </c>
      <c r="AF296" t="s">
        <v>131</v>
      </c>
      <c r="AG296" t="s">
        <v>111</v>
      </c>
      <c r="AH296">
        <f t="shared" si="55"/>
        <v>3</v>
      </c>
      <c r="AI296" t="s">
        <v>111</v>
      </c>
      <c r="AJ296">
        <f t="shared" si="56"/>
        <v>3</v>
      </c>
      <c r="AK296" t="s">
        <v>113</v>
      </c>
      <c r="AL296" t="s">
        <v>114</v>
      </c>
      <c r="AM296">
        <v>1285</v>
      </c>
      <c r="AN296" t="s">
        <v>115</v>
      </c>
      <c r="AO296">
        <v>0</v>
      </c>
      <c r="AP296">
        <v>131</v>
      </c>
      <c r="AQ296">
        <v>1416</v>
      </c>
      <c r="AR296" t="s">
        <v>116</v>
      </c>
      <c r="AS296" t="s">
        <v>111</v>
      </c>
      <c r="AT296">
        <f t="shared" si="57"/>
        <v>3</v>
      </c>
      <c r="AU296" t="s">
        <v>118</v>
      </c>
      <c r="AV296">
        <f t="shared" si="58"/>
        <v>1</v>
      </c>
      <c r="AW296" t="s">
        <v>119</v>
      </c>
      <c r="AX296">
        <v>1644</v>
      </c>
      <c r="AY296">
        <v>0</v>
      </c>
      <c r="AZ296">
        <v>0</v>
      </c>
      <c r="BA296">
        <v>1644</v>
      </c>
      <c r="BB296">
        <f t="shared" si="59"/>
        <v>3060</v>
      </c>
      <c r="BC296">
        <v>1</v>
      </c>
      <c r="BD296">
        <v>0</v>
      </c>
      <c r="BE296">
        <v>1</v>
      </c>
      <c r="BF296">
        <v>0</v>
      </c>
      <c r="BG296">
        <v>3</v>
      </c>
      <c r="BH296">
        <v>1</v>
      </c>
      <c r="BI296" t="s">
        <v>111</v>
      </c>
      <c r="BJ296">
        <f t="shared" si="60"/>
        <v>3</v>
      </c>
      <c r="BK296">
        <v>7</v>
      </c>
      <c r="BL296" t="s">
        <v>120</v>
      </c>
      <c r="BM296">
        <v>2</v>
      </c>
      <c r="BN296" t="s">
        <v>110</v>
      </c>
      <c r="BO296">
        <f t="shared" si="61"/>
        <v>2</v>
      </c>
      <c r="BP296" t="s">
        <v>121</v>
      </c>
      <c r="BQ296">
        <v>1953</v>
      </c>
      <c r="BR296" t="s">
        <v>170</v>
      </c>
      <c r="BS296">
        <v>2</v>
      </c>
      <c r="BT296">
        <v>418</v>
      </c>
      <c r="BU296" t="s">
        <v>111</v>
      </c>
      <c r="BV296">
        <f t="shared" si="62"/>
        <v>3</v>
      </c>
      <c r="BW296" t="s">
        <v>111</v>
      </c>
      <c r="BX296">
        <f t="shared" si="63"/>
        <v>3</v>
      </c>
      <c r="BY296" t="s">
        <v>118</v>
      </c>
      <c r="BZ296">
        <v>110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96</v>
      </c>
      <c r="CG296" t="str">
        <f t="shared" si="64"/>
        <v>ERR</v>
      </c>
      <c r="CH296" t="s">
        <v>96</v>
      </c>
      <c r="CI296" t="s">
        <v>96</v>
      </c>
      <c r="CJ296">
        <v>0</v>
      </c>
      <c r="CK296">
        <v>10</v>
      </c>
      <c r="CL296">
        <v>2009</v>
      </c>
      <c r="CM296" t="s">
        <v>123</v>
      </c>
      <c r="CN296" t="s">
        <v>124</v>
      </c>
      <c r="CO296" s="1">
        <v>167000</v>
      </c>
      <c r="CP296" s="2">
        <f t="shared" si="52"/>
        <v>54.575163398692808</v>
      </c>
    </row>
    <row r="297" spans="1:94" x14ac:dyDescent="0.25">
      <c r="A297">
        <v>296</v>
      </c>
      <c r="B297">
        <v>80</v>
      </c>
      <c r="C297" t="s">
        <v>94</v>
      </c>
      <c r="D297">
        <v>37</v>
      </c>
      <c r="E297">
        <v>7937</v>
      </c>
      <c r="F297" t="s">
        <v>95</v>
      </c>
      <c r="G297" t="s">
        <v>96</v>
      </c>
      <c r="H297" t="s">
        <v>133</v>
      </c>
      <c r="I297" t="s">
        <v>98</v>
      </c>
      <c r="J297" t="s">
        <v>99</v>
      </c>
      <c r="K297" t="s">
        <v>179</v>
      </c>
      <c r="L297" t="s">
        <v>101</v>
      </c>
      <c r="M297" t="s">
        <v>144</v>
      </c>
      <c r="N297" t="s">
        <v>103</v>
      </c>
      <c r="O297" t="s">
        <v>103</v>
      </c>
      <c r="P297" t="s">
        <v>104</v>
      </c>
      <c r="Q297" t="s">
        <v>210</v>
      </c>
      <c r="R297">
        <v>6</v>
      </c>
      <c r="S297">
        <v>6</v>
      </c>
      <c r="T297">
        <v>1984</v>
      </c>
      <c r="U297">
        <v>1984</v>
      </c>
      <c r="V297" t="s">
        <v>106</v>
      </c>
      <c r="W297" t="s">
        <v>107</v>
      </c>
      <c r="X297" t="s">
        <v>153</v>
      </c>
      <c r="Y297" t="s">
        <v>153</v>
      </c>
      <c r="Z297" t="s">
        <v>130</v>
      </c>
      <c r="AA297">
        <v>0</v>
      </c>
      <c r="AB297" t="s">
        <v>111</v>
      </c>
      <c r="AC297">
        <f t="shared" si="53"/>
        <v>3</v>
      </c>
      <c r="AD297" t="s">
        <v>111</v>
      </c>
      <c r="AE297">
        <f t="shared" si="54"/>
        <v>3</v>
      </c>
      <c r="AF297" t="s">
        <v>131</v>
      </c>
      <c r="AG297" t="s">
        <v>111</v>
      </c>
      <c r="AH297">
        <f t="shared" si="55"/>
        <v>3</v>
      </c>
      <c r="AI297" t="s">
        <v>111</v>
      </c>
      <c r="AJ297">
        <f t="shared" si="56"/>
        <v>3</v>
      </c>
      <c r="AK297" t="s">
        <v>143</v>
      </c>
      <c r="AL297" t="s">
        <v>114</v>
      </c>
      <c r="AM297">
        <v>819</v>
      </c>
      <c r="AN297" t="s">
        <v>115</v>
      </c>
      <c r="AO297">
        <v>0</v>
      </c>
      <c r="AP297">
        <v>184</v>
      </c>
      <c r="AQ297">
        <v>1003</v>
      </c>
      <c r="AR297" t="s">
        <v>116</v>
      </c>
      <c r="AS297" t="s">
        <v>111</v>
      </c>
      <c r="AT297">
        <f t="shared" si="57"/>
        <v>3</v>
      </c>
      <c r="AU297" t="s">
        <v>118</v>
      </c>
      <c r="AV297">
        <f t="shared" si="58"/>
        <v>1</v>
      </c>
      <c r="AW297" t="s">
        <v>119</v>
      </c>
      <c r="AX297">
        <v>1003</v>
      </c>
      <c r="AY297">
        <v>0</v>
      </c>
      <c r="AZ297">
        <v>0</v>
      </c>
      <c r="BA297">
        <v>1003</v>
      </c>
      <c r="BB297">
        <f t="shared" si="59"/>
        <v>2006</v>
      </c>
      <c r="BC297">
        <v>1</v>
      </c>
      <c r="BD297">
        <v>0</v>
      </c>
      <c r="BE297">
        <v>1</v>
      </c>
      <c r="BF297">
        <v>0</v>
      </c>
      <c r="BG297">
        <v>3</v>
      </c>
      <c r="BH297">
        <v>1</v>
      </c>
      <c r="BI297" t="s">
        <v>111</v>
      </c>
      <c r="BJ297">
        <f t="shared" si="60"/>
        <v>3</v>
      </c>
      <c r="BK297">
        <v>6</v>
      </c>
      <c r="BL297" t="s">
        <v>120</v>
      </c>
      <c r="BM297">
        <v>0</v>
      </c>
      <c r="BN297" t="s">
        <v>96</v>
      </c>
      <c r="BO297" t="str">
        <f t="shared" si="61"/>
        <v>ERR</v>
      </c>
      <c r="BP297" t="s">
        <v>140</v>
      </c>
      <c r="BQ297">
        <v>1984</v>
      </c>
      <c r="BR297" t="s">
        <v>115</v>
      </c>
      <c r="BS297">
        <v>2</v>
      </c>
      <c r="BT297">
        <v>588</v>
      </c>
      <c r="BU297" t="s">
        <v>111</v>
      </c>
      <c r="BV297">
        <f t="shared" si="62"/>
        <v>3</v>
      </c>
      <c r="BW297" t="s">
        <v>111</v>
      </c>
      <c r="BX297">
        <f t="shared" si="63"/>
        <v>3</v>
      </c>
      <c r="BY297" t="s">
        <v>118</v>
      </c>
      <c r="BZ297">
        <v>120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96</v>
      </c>
      <c r="CG297" t="str">
        <f t="shared" si="64"/>
        <v>ERR</v>
      </c>
      <c r="CH297" t="s">
        <v>178</v>
      </c>
      <c r="CI297" t="s">
        <v>96</v>
      </c>
      <c r="CJ297">
        <v>0</v>
      </c>
      <c r="CK297">
        <v>3</v>
      </c>
      <c r="CL297">
        <v>2006</v>
      </c>
      <c r="CM297" t="s">
        <v>123</v>
      </c>
      <c r="CN297" t="s">
        <v>124</v>
      </c>
      <c r="CO297" s="1">
        <v>142500</v>
      </c>
      <c r="CP297" s="2">
        <f t="shared" si="52"/>
        <v>71.036889332003994</v>
      </c>
    </row>
    <row r="298" spans="1:94" x14ac:dyDescent="0.25">
      <c r="A298">
        <v>297</v>
      </c>
      <c r="B298">
        <v>50</v>
      </c>
      <c r="C298" t="s">
        <v>155</v>
      </c>
      <c r="D298">
        <v>75</v>
      </c>
      <c r="E298">
        <v>13710</v>
      </c>
      <c r="F298" t="s">
        <v>95</v>
      </c>
      <c r="G298" t="s">
        <v>96</v>
      </c>
      <c r="H298" t="s">
        <v>97</v>
      </c>
      <c r="I298" t="s">
        <v>98</v>
      </c>
      <c r="J298" t="s">
        <v>99</v>
      </c>
      <c r="K298" t="s">
        <v>100</v>
      </c>
      <c r="L298" t="s">
        <v>101</v>
      </c>
      <c r="M298" t="s">
        <v>189</v>
      </c>
      <c r="N298" t="s">
        <v>103</v>
      </c>
      <c r="O298" t="s">
        <v>103</v>
      </c>
      <c r="P298" t="s">
        <v>104</v>
      </c>
      <c r="Q298" t="s">
        <v>145</v>
      </c>
      <c r="R298">
        <v>5</v>
      </c>
      <c r="S298">
        <v>5</v>
      </c>
      <c r="T298">
        <v>1950</v>
      </c>
      <c r="U298">
        <v>1950</v>
      </c>
      <c r="V298" t="s">
        <v>106</v>
      </c>
      <c r="W298" t="s">
        <v>107</v>
      </c>
      <c r="X298" t="s">
        <v>137</v>
      </c>
      <c r="Y298" t="s">
        <v>137</v>
      </c>
      <c r="Z298" t="s">
        <v>130</v>
      </c>
      <c r="AA298">
        <v>0</v>
      </c>
      <c r="AB298" t="s">
        <v>111</v>
      </c>
      <c r="AC298">
        <f t="shared" si="53"/>
        <v>3</v>
      </c>
      <c r="AD298" t="s">
        <v>111</v>
      </c>
      <c r="AE298">
        <f t="shared" si="54"/>
        <v>3</v>
      </c>
      <c r="AF298" t="s">
        <v>131</v>
      </c>
      <c r="AG298" t="s">
        <v>111</v>
      </c>
      <c r="AH298">
        <f t="shared" si="55"/>
        <v>3</v>
      </c>
      <c r="AI298" t="s">
        <v>111</v>
      </c>
      <c r="AJ298">
        <f t="shared" si="56"/>
        <v>3</v>
      </c>
      <c r="AK298" t="s">
        <v>113</v>
      </c>
      <c r="AL298" t="s">
        <v>154</v>
      </c>
      <c r="AM298">
        <v>420</v>
      </c>
      <c r="AN298" t="s">
        <v>115</v>
      </c>
      <c r="AO298">
        <v>0</v>
      </c>
      <c r="AP298">
        <v>490</v>
      </c>
      <c r="AQ298">
        <v>910</v>
      </c>
      <c r="AR298" t="s">
        <v>116</v>
      </c>
      <c r="AS298" t="s">
        <v>111</v>
      </c>
      <c r="AT298">
        <f t="shared" si="57"/>
        <v>3</v>
      </c>
      <c r="AU298" t="s">
        <v>118</v>
      </c>
      <c r="AV298">
        <f t="shared" si="58"/>
        <v>1</v>
      </c>
      <c r="AW298" t="s">
        <v>177</v>
      </c>
      <c r="AX298">
        <v>910</v>
      </c>
      <c r="AY298">
        <v>648</v>
      </c>
      <c r="AZ298">
        <v>0</v>
      </c>
      <c r="BA298">
        <v>1558</v>
      </c>
      <c r="BB298">
        <f t="shared" si="59"/>
        <v>2468</v>
      </c>
      <c r="BC298">
        <v>0</v>
      </c>
      <c r="BD298">
        <v>0</v>
      </c>
      <c r="BE298">
        <v>1</v>
      </c>
      <c r="BF298">
        <v>1</v>
      </c>
      <c r="BG298">
        <v>4</v>
      </c>
      <c r="BH298">
        <v>1</v>
      </c>
      <c r="BI298" t="s">
        <v>111</v>
      </c>
      <c r="BJ298">
        <f t="shared" si="60"/>
        <v>3</v>
      </c>
      <c r="BK298">
        <v>6</v>
      </c>
      <c r="BL298" t="s">
        <v>120</v>
      </c>
      <c r="BM298">
        <v>0</v>
      </c>
      <c r="BN298" t="s">
        <v>96</v>
      </c>
      <c r="BO298" t="str">
        <f t="shared" si="61"/>
        <v>ERR</v>
      </c>
      <c r="BP298" t="s">
        <v>121</v>
      </c>
      <c r="BQ298">
        <v>1950</v>
      </c>
      <c r="BR298" t="s">
        <v>115</v>
      </c>
      <c r="BS298">
        <v>1</v>
      </c>
      <c r="BT298">
        <v>282</v>
      </c>
      <c r="BU298" t="s">
        <v>111</v>
      </c>
      <c r="BV298">
        <f t="shared" si="62"/>
        <v>3</v>
      </c>
      <c r="BW298" t="s">
        <v>111</v>
      </c>
      <c r="BX298">
        <f t="shared" si="63"/>
        <v>3</v>
      </c>
      <c r="BY298" t="s">
        <v>118</v>
      </c>
      <c r="BZ298">
        <v>289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96</v>
      </c>
      <c r="CG298" t="str">
        <f t="shared" si="64"/>
        <v>ERR</v>
      </c>
      <c r="CH298" t="s">
        <v>147</v>
      </c>
      <c r="CI298" t="s">
        <v>96</v>
      </c>
      <c r="CJ298">
        <v>0</v>
      </c>
      <c r="CK298">
        <v>6</v>
      </c>
      <c r="CL298">
        <v>2007</v>
      </c>
      <c r="CM298" t="s">
        <v>123</v>
      </c>
      <c r="CN298" t="s">
        <v>124</v>
      </c>
      <c r="CO298" s="1">
        <v>152000</v>
      </c>
      <c r="CP298" s="2">
        <f t="shared" si="52"/>
        <v>61.588330632090759</v>
      </c>
    </row>
    <row r="299" spans="1:94" x14ac:dyDescent="0.25">
      <c r="A299">
        <v>298</v>
      </c>
      <c r="B299">
        <v>60</v>
      </c>
      <c r="C299" t="s">
        <v>205</v>
      </c>
      <c r="D299">
        <v>66</v>
      </c>
      <c r="E299">
        <v>7399</v>
      </c>
      <c r="F299" t="s">
        <v>95</v>
      </c>
      <c r="G299" t="s">
        <v>95</v>
      </c>
      <c r="H299" t="s">
        <v>133</v>
      </c>
      <c r="I299" t="s">
        <v>98</v>
      </c>
      <c r="J299" t="s">
        <v>99</v>
      </c>
      <c r="K299" t="s">
        <v>100</v>
      </c>
      <c r="L299" t="s">
        <v>101</v>
      </c>
      <c r="M299" t="s">
        <v>149</v>
      </c>
      <c r="N299" t="s">
        <v>103</v>
      </c>
      <c r="O299" t="s">
        <v>103</v>
      </c>
      <c r="P299" t="s">
        <v>104</v>
      </c>
      <c r="Q299" t="s">
        <v>105</v>
      </c>
      <c r="R299">
        <v>7</v>
      </c>
      <c r="S299">
        <v>5</v>
      </c>
      <c r="T299">
        <v>1997</v>
      </c>
      <c r="U299">
        <v>1998</v>
      </c>
      <c r="V299" t="s">
        <v>165</v>
      </c>
      <c r="W299" t="s">
        <v>107</v>
      </c>
      <c r="X299" t="s">
        <v>108</v>
      </c>
      <c r="Y299" t="s">
        <v>108</v>
      </c>
      <c r="Z299" t="s">
        <v>109</v>
      </c>
      <c r="AA299">
        <v>1600</v>
      </c>
      <c r="AB299" t="s">
        <v>110</v>
      </c>
      <c r="AC299">
        <f t="shared" si="53"/>
        <v>2</v>
      </c>
      <c r="AD299" t="s">
        <v>111</v>
      </c>
      <c r="AE299">
        <f t="shared" si="54"/>
        <v>3</v>
      </c>
      <c r="AF299" t="s">
        <v>112</v>
      </c>
      <c r="AG299" t="s">
        <v>110</v>
      </c>
      <c r="AH299">
        <f t="shared" si="55"/>
        <v>2</v>
      </c>
      <c r="AI299" t="s">
        <v>111</v>
      </c>
      <c r="AJ299">
        <f t="shared" si="56"/>
        <v>3</v>
      </c>
      <c r="AK299" t="s">
        <v>113</v>
      </c>
      <c r="AL299" t="s">
        <v>154</v>
      </c>
      <c r="AM299">
        <v>649</v>
      </c>
      <c r="AN299" t="s">
        <v>115</v>
      </c>
      <c r="AO299">
        <v>0</v>
      </c>
      <c r="AP299">
        <v>326</v>
      </c>
      <c r="AQ299">
        <v>975</v>
      </c>
      <c r="AR299" t="s">
        <v>116</v>
      </c>
      <c r="AS299" t="s">
        <v>117</v>
      </c>
      <c r="AT299">
        <f t="shared" si="57"/>
        <v>1</v>
      </c>
      <c r="AU299" t="s">
        <v>118</v>
      </c>
      <c r="AV299">
        <f t="shared" si="58"/>
        <v>1</v>
      </c>
      <c r="AW299" t="s">
        <v>119</v>
      </c>
      <c r="AX299">
        <v>975</v>
      </c>
      <c r="AY299">
        <v>975</v>
      </c>
      <c r="AZ299">
        <v>0</v>
      </c>
      <c r="BA299">
        <v>1950</v>
      </c>
      <c r="BB299">
        <f t="shared" si="59"/>
        <v>2925</v>
      </c>
      <c r="BC299">
        <v>0</v>
      </c>
      <c r="BD299">
        <v>0</v>
      </c>
      <c r="BE299">
        <v>2</v>
      </c>
      <c r="BF299">
        <v>1</v>
      </c>
      <c r="BG299">
        <v>3</v>
      </c>
      <c r="BH299">
        <v>1</v>
      </c>
      <c r="BI299" t="s">
        <v>110</v>
      </c>
      <c r="BJ299">
        <f t="shared" si="60"/>
        <v>2</v>
      </c>
      <c r="BK299">
        <v>7</v>
      </c>
      <c r="BL299" t="s">
        <v>120</v>
      </c>
      <c r="BM299">
        <v>1</v>
      </c>
      <c r="BN299" t="s">
        <v>111</v>
      </c>
      <c r="BO299">
        <f t="shared" si="61"/>
        <v>3</v>
      </c>
      <c r="BP299" t="s">
        <v>140</v>
      </c>
      <c r="BQ299">
        <v>1997</v>
      </c>
      <c r="BR299" t="s">
        <v>122</v>
      </c>
      <c r="BS299">
        <v>2</v>
      </c>
      <c r="BT299">
        <v>576</v>
      </c>
      <c r="BU299" t="s">
        <v>111</v>
      </c>
      <c r="BV299">
        <f t="shared" si="62"/>
        <v>3</v>
      </c>
      <c r="BW299" t="s">
        <v>111</v>
      </c>
      <c r="BX299">
        <f t="shared" si="63"/>
        <v>3</v>
      </c>
      <c r="BY299" t="s">
        <v>118</v>
      </c>
      <c r="BZ299">
        <v>0</v>
      </c>
      <c r="CA299">
        <v>10</v>
      </c>
      <c r="CB299">
        <v>0</v>
      </c>
      <c r="CC299">
        <v>0</v>
      </c>
      <c r="CD299">
        <v>198</v>
      </c>
      <c r="CE299">
        <v>0</v>
      </c>
      <c r="CF299" t="s">
        <v>96</v>
      </c>
      <c r="CG299" t="str">
        <f t="shared" si="64"/>
        <v>ERR</v>
      </c>
      <c r="CH299" t="s">
        <v>96</v>
      </c>
      <c r="CI299" t="s">
        <v>96</v>
      </c>
      <c r="CJ299">
        <v>0</v>
      </c>
      <c r="CK299">
        <v>6</v>
      </c>
      <c r="CL299">
        <v>2007</v>
      </c>
      <c r="CM299" t="s">
        <v>123</v>
      </c>
      <c r="CN299" t="s">
        <v>124</v>
      </c>
      <c r="CO299" s="1">
        <v>239000</v>
      </c>
      <c r="CP299" s="2">
        <f t="shared" si="52"/>
        <v>81.709401709401703</v>
      </c>
    </row>
    <row r="300" spans="1:94" x14ac:dyDescent="0.25">
      <c r="A300">
        <v>299</v>
      </c>
      <c r="B300">
        <v>60</v>
      </c>
      <c r="C300" t="s">
        <v>94</v>
      </c>
      <c r="D300">
        <v>90</v>
      </c>
      <c r="E300">
        <v>11700</v>
      </c>
      <c r="F300" t="s">
        <v>95</v>
      </c>
      <c r="G300" t="s">
        <v>96</v>
      </c>
      <c r="H300" t="s">
        <v>97</v>
      </c>
      <c r="I300" t="s">
        <v>98</v>
      </c>
      <c r="J300" t="s">
        <v>99</v>
      </c>
      <c r="K300" t="s">
        <v>100</v>
      </c>
      <c r="L300" t="s">
        <v>101</v>
      </c>
      <c r="M300" t="s">
        <v>151</v>
      </c>
      <c r="N300" t="s">
        <v>103</v>
      </c>
      <c r="O300" t="s">
        <v>103</v>
      </c>
      <c r="P300" t="s">
        <v>104</v>
      </c>
      <c r="Q300" t="s">
        <v>105</v>
      </c>
      <c r="R300">
        <v>6</v>
      </c>
      <c r="S300">
        <v>6</v>
      </c>
      <c r="T300">
        <v>1968</v>
      </c>
      <c r="U300">
        <v>1968</v>
      </c>
      <c r="V300" t="s">
        <v>224</v>
      </c>
      <c r="W300" t="s">
        <v>107</v>
      </c>
      <c r="X300" t="s">
        <v>153</v>
      </c>
      <c r="Y300" t="s">
        <v>249</v>
      </c>
      <c r="Z300" t="s">
        <v>109</v>
      </c>
      <c r="AA300">
        <v>365</v>
      </c>
      <c r="AB300" t="s">
        <v>110</v>
      </c>
      <c r="AC300">
        <f t="shared" si="53"/>
        <v>2</v>
      </c>
      <c r="AD300" t="s">
        <v>111</v>
      </c>
      <c r="AE300">
        <f t="shared" si="54"/>
        <v>3</v>
      </c>
      <c r="AF300" t="s">
        <v>131</v>
      </c>
      <c r="AG300" t="s">
        <v>111</v>
      </c>
      <c r="AH300">
        <f t="shared" si="55"/>
        <v>3</v>
      </c>
      <c r="AI300" t="s">
        <v>111</v>
      </c>
      <c r="AJ300">
        <f t="shared" si="56"/>
        <v>3</v>
      </c>
      <c r="AK300" t="s">
        <v>113</v>
      </c>
      <c r="AL300" t="s">
        <v>132</v>
      </c>
      <c r="AM300">
        <v>384</v>
      </c>
      <c r="AN300" t="s">
        <v>166</v>
      </c>
      <c r="AO300">
        <v>175</v>
      </c>
      <c r="AP300">
        <v>143</v>
      </c>
      <c r="AQ300">
        <v>702</v>
      </c>
      <c r="AR300" t="s">
        <v>116</v>
      </c>
      <c r="AS300" t="s">
        <v>110</v>
      </c>
      <c r="AT300">
        <f t="shared" si="57"/>
        <v>2</v>
      </c>
      <c r="AU300" t="s">
        <v>118</v>
      </c>
      <c r="AV300">
        <f t="shared" si="58"/>
        <v>1</v>
      </c>
      <c r="AW300" t="s">
        <v>119</v>
      </c>
      <c r="AX300">
        <v>1041</v>
      </c>
      <c r="AY300">
        <v>702</v>
      </c>
      <c r="AZ300">
        <v>0</v>
      </c>
      <c r="BA300">
        <v>1743</v>
      </c>
      <c r="BB300">
        <f t="shared" si="59"/>
        <v>2445</v>
      </c>
      <c r="BC300">
        <v>0</v>
      </c>
      <c r="BD300">
        <v>1</v>
      </c>
      <c r="BE300">
        <v>1</v>
      </c>
      <c r="BF300">
        <v>2</v>
      </c>
      <c r="BG300">
        <v>3</v>
      </c>
      <c r="BH300">
        <v>1</v>
      </c>
      <c r="BI300" t="s">
        <v>111</v>
      </c>
      <c r="BJ300">
        <f t="shared" si="60"/>
        <v>3</v>
      </c>
      <c r="BK300">
        <v>7</v>
      </c>
      <c r="BL300" t="s">
        <v>120</v>
      </c>
      <c r="BM300">
        <v>1</v>
      </c>
      <c r="BN300" t="s">
        <v>110</v>
      </c>
      <c r="BO300">
        <f t="shared" si="61"/>
        <v>2</v>
      </c>
      <c r="BP300" t="s">
        <v>121</v>
      </c>
      <c r="BQ300">
        <v>1968</v>
      </c>
      <c r="BR300" t="s">
        <v>115</v>
      </c>
      <c r="BS300">
        <v>2</v>
      </c>
      <c r="BT300">
        <v>539</v>
      </c>
      <c r="BU300" t="s">
        <v>111</v>
      </c>
      <c r="BV300">
        <f t="shared" si="62"/>
        <v>3</v>
      </c>
      <c r="BW300" t="s">
        <v>111</v>
      </c>
      <c r="BX300">
        <f t="shared" si="63"/>
        <v>3</v>
      </c>
      <c r="BY300" t="s">
        <v>118</v>
      </c>
      <c r="BZ300">
        <v>224</v>
      </c>
      <c r="CA300">
        <v>0</v>
      </c>
      <c r="CB300">
        <v>0</v>
      </c>
      <c r="CC300">
        <v>0</v>
      </c>
      <c r="CD300">
        <v>0</v>
      </c>
      <c r="CE300">
        <v>0</v>
      </c>
      <c r="CF300" t="s">
        <v>96</v>
      </c>
      <c r="CG300" t="str">
        <f t="shared" si="64"/>
        <v>ERR</v>
      </c>
      <c r="CH300" t="s">
        <v>96</v>
      </c>
      <c r="CI300" t="s">
        <v>96</v>
      </c>
      <c r="CJ300">
        <v>0</v>
      </c>
      <c r="CK300">
        <v>6</v>
      </c>
      <c r="CL300">
        <v>2007</v>
      </c>
      <c r="CM300" t="s">
        <v>123</v>
      </c>
      <c r="CN300" t="s">
        <v>124</v>
      </c>
      <c r="CO300" s="1">
        <v>175000</v>
      </c>
      <c r="CP300" s="2">
        <f t="shared" si="52"/>
        <v>71.574642126789371</v>
      </c>
    </row>
    <row r="301" spans="1:94" x14ac:dyDescent="0.25">
      <c r="A301">
        <v>300</v>
      </c>
      <c r="B301">
        <v>20</v>
      </c>
      <c r="C301" t="s">
        <v>94</v>
      </c>
      <c r="D301">
        <v>80</v>
      </c>
      <c r="E301">
        <v>14000</v>
      </c>
      <c r="F301" t="s">
        <v>95</v>
      </c>
      <c r="G301" t="s">
        <v>96</v>
      </c>
      <c r="H301" t="s">
        <v>97</v>
      </c>
      <c r="I301" t="s">
        <v>98</v>
      </c>
      <c r="J301" t="s">
        <v>99</v>
      </c>
      <c r="K301" t="s">
        <v>100</v>
      </c>
      <c r="L301" t="s">
        <v>101</v>
      </c>
      <c r="M301" t="s">
        <v>136</v>
      </c>
      <c r="N301" t="s">
        <v>103</v>
      </c>
      <c r="O301" t="s">
        <v>103</v>
      </c>
      <c r="P301" t="s">
        <v>104</v>
      </c>
      <c r="Q301" t="s">
        <v>128</v>
      </c>
      <c r="R301">
        <v>6</v>
      </c>
      <c r="S301">
        <v>8</v>
      </c>
      <c r="T301">
        <v>1950</v>
      </c>
      <c r="U301">
        <v>2004</v>
      </c>
      <c r="V301" t="s">
        <v>106</v>
      </c>
      <c r="W301" t="s">
        <v>107</v>
      </c>
      <c r="X301" t="s">
        <v>153</v>
      </c>
      <c r="Y301" t="s">
        <v>153</v>
      </c>
      <c r="Z301" t="s">
        <v>130</v>
      </c>
      <c r="AA301">
        <v>0</v>
      </c>
      <c r="AB301" t="s">
        <v>111</v>
      </c>
      <c r="AC301">
        <f t="shared" si="53"/>
        <v>3</v>
      </c>
      <c r="AD301" t="s">
        <v>110</v>
      </c>
      <c r="AE301">
        <f t="shared" si="54"/>
        <v>2</v>
      </c>
      <c r="AF301" t="s">
        <v>131</v>
      </c>
      <c r="AG301" t="s">
        <v>111</v>
      </c>
      <c r="AH301">
        <f t="shared" si="55"/>
        <v>3</v>
      </c>
      <c r="AI301" t="s">
        <v>111</v>
      </c>
      <c r="AJ301">
        <f t="shared" si="56"/>
        <v>3</v>
      </c>
      <c r="AK301" t="s">
        <v>113</v>
      </c>
      <c r="AL301" t="s">
        <v>115</v>
      </c>
      <c r="AM301">
        <v>0</v>
      </c>
      <c r="AN301" t="s">
        <v>115</v>
      </c>
      <c r="AO301">
        <v>0</v>
      </c>
      <c r="AP301">
        <v>1092</v>
      </c>
      <c r="AQ301">
        <v>1092</v>
      </c>
      <c r="AR301" t="s">
        <v>116</v>
      </c>
      <c r="AS301" t="s">
        <v>117</v>
      </c>
      <c r="AT301">
        <f t="shared" si="57"/>
        <v>1</v>
      </c>
      <c r="AU301" t="s">
        <v>118</v>
      </c>
      <c r="AV301">
        <f t="shared" si="58"/>
        <v>1</v>
      </c>
      <c r="AW301" t="s">
        <v>119</v>
      </c>
      <c r="AX301">
        <v>1152</v>
      </c>
      <c r="AY301">
        <v>0</v>
      </c>
      <c r="AZ301">
        <v>0</v>
      </c>
      <c r="BA301">
        <v>1152</v>
      </c>
      <c r="BB301">
        <f t="shared" si="59"/>
        <v>2244</v>
      </c>
      <c r="BC301">
        <v>0</v>
      </c>
      <c r="BD301">
        <v>1</v>
      </c>
      <c r="BE301">
        <v>1</v>
      </c>
      <c r="BF301">
        <v>0</v>
      </c>
      <c r="BG301">
        <v>3</v>
      </c>
      <c r="BH301">
        <v>1</v>
      </c>
      <c r="BI301" t="s">
        <v>110</v>
      </c>
      <c r="BJ301">
        <f t="shared" si="60"/>
        <v>2</v>
      </c>
      <c r="BK301">
        <v>6</v>
      </c>
      <c r="BL301" t="s">
        <v>120</v>
      </c>
      <c r="BM301">
        <v>1</v>
      </c>
      <c r="BN301" t="s">
        <v>110</v>
      </c>
      <c r="BO301">
        <f t="shared" si="61"/>
        <v>2</v>
      </c>
      <c r="BP301" t="s">
        <v>121</v>
      </c>
      <c r="BQ301">
        <v>1950</v>
      </c>
      <c r="BR301" t="s">
        <v>115</v>
      </c>
      <c r="BS301">
        <v>1</v>
      </c>
      <c r="BT301">
        <v>300</v>
      </c>
      <c r="BU301" t="s">
        <v>111</v>
      </c>
      <c r="BV301">
        <f t="shared" si="62"/>
        <v>3</v>
      </c>
      <c r="BW301" t="s">
        <v>111</v>
      </c>
      <c r="BX301">
        <f t="shared" si="63"/>
        <v>3</v>
      </c>
      <c r="BY301" t="s">
        <v>118</v>
      </c>
      <c r="BZ301">
        <v>0</v>
      </c>
      <c r="CA301">
        <v>36</v>
      </c>
      <c r="CB301">
        <v>0</v>
      </c>
      <c r="CC301">
        <v>0</v>
      </c>
      <c r="CD301">
        <v>0</v>
      </c>
      <c r="CE301">
        <v>0</v>
      </c>
      <c r="CF301" t="s">
        <v>96</v>
      </c>
      <c r="CG301" t="str">
        <f t="shared" si="64"/>
        <v>ERR</v>
      </c>
      <c r="CH301" t="s">
        <v>178</v>
      </c>
      <c r="CI301" t="s">
        <v>96</v>
      </c>
      <c r="CJ301">
        <v>0</v>
      </c>
      <c r="CK301">
        <v>8</v>
      </c>
      <c r="CL301">
        <v>2009</v>
      </c>
      <c r="CM301" t="s">
        <v>123</v>
      </c>
      <c r="CN301" t="s">
        <v>232</v>
      </c>
      <c r="CO301" s="1">
        <v>158500</v>
      </c>
      <c r="CP301" s="2">
        <f t="shared" si="52"/>
        <v>70.632798573975037</v>
      </c>
    </row>
    <row r="302" spans="1:94" x14ac:dyDescent="0.25">
      <c r="A302">
        <v>301</v>
      </c>
      <c r="B302">
        <v>190</v>
      </c>
      <c r="C302" t="s">
        <v>94</v>
      </c>
      <c r="D302">
        <v>90</v>
      </c>
      <c r="E302">
        <v>15750</v>
      </c>
      <c r="F302" t="s">
        <v>95</v>
      </c>
      <c r="G302" t="s">
        <v>96</v>
      </c>
      <c r="H302" t="s">
        <v>97</v>
      </c>
      <c r="I302" t="s">
        <v>98</v>
      </c>
      <c r="J302" t="s">
        <v>99</v>
      </c>
      <c r="K302" t="s">
        <v>135</v>
      </c>
      <c r="L302" t="s">
        <v>101</v>
      </c>
      <c r="M302" t="s">
        <v>136</v>
      </c>
      <c r="N302" t="s">
        <v>103</v>
      </c>
      <c r="O302" t="s">
        <v>103</v>
      </c>
      <c r="P302" t="s">
        <v>162</v>
      </c>
      <c r="Q302" t="s">
        <v>128</v>
      </c>
      <c r="R302">
        <v>5</v>
      </c>
      <c r="S302">
        <v>5</v>
      </c>
      <c r="T302">
        <v>1953</v>
      </c>
      <c r="U302">
        <v>1953</v>
      </c>
      <c r="V302" t="s">
        <v>165</v>
      </c>
      <c r="W302" t="s">
        <v>107</v>
      </c>
      <c r="X302" t="s">
        <v>129</v>
      </c>
      <c r="Y302" t="s">
        <v>129</v>
      </c>
      <c r="Z302" t="s">
        <v>109</v>
      </c>
      <c r="AA302">
        <v>56</v>
      </c>
      <c r="AB302" t="s">
        <v>111</v>
      </c>
      <c r="AC302">
        <f t="shared" si="53"/>
        <v>3</v>
      </c>
      <c r="AD302" t="s">
        <v>111</v>
      </c>
      <c r="AE302">
        <f t="shared" si="54"/>
        <v>3</v>
      </c>
      <c r="AF302" t="s">
        <v>131</v>
      </c>
      <c r="AG302" t="s">
        <v>111</v>
      </c>
      <c r="AH302">
        <f t="shared" si="55"/>
        <v>3</v>
      </c>
      <c r="AI302" t="s">
        <v>111</v>
      </c>
      <c r="AJ302">
        <f t="shared" si="56"/>
        <v>3</v>
      </c>
      <c r="AK302" t="s">
        <v>134</v>
      </c>
      <c r="AL302" t="s">
        <v>154</v>
      </c>
      <c r="AM302">
        <v>841</v>
      </c>
      <c r="AN302" t="s">
        <v>115</v>
      </c>
      <c r="AO302">
        <v>0</v>
      </c>
      <c r="AP302">
        <v>324</v>
      </c>
      <c r="AQ302">
        <v>1165</v>
      </c>
      <c r="AR302" t="s">
        <v>116</v>
      </c>
      <c r="AS302" t="s">
        <v>111</v>
      </c>
      <c r="AT302">
        <f t="shared" si="57"/>
        <v>3</v>
      </c>
      <c r="AU302" t="s">
        <v>118</v>
      </c>
      <c r="AV302">
        <f t="shared" si="58"/>
        <v>1</v>
      </c>
      <c r="AW302" t="s">
        <v>119</v>
      </c>
      <c r="AX302">
        <v>1336</v>
      </c>
      <c r="AY302">
        <v>0</v>
      </c>
      <c r="AZ302">
        <v>0</v>
      </c>
      <c r="BA302">
        <v>1336</v>
      </c>
      <c r="BB302">
        <f t="shared" si="59"/>
        <v>2501</v>
      </c>
      <c r="BC302">
        <v>1</v>
      </c>
      <c r="BD302">
        <v>0</v>
      </c>
      <c r="BE302">
        <v>1</v>
      </c>
      <c r="BF302">
        <v>0</v>
      </c>
      <c r="BG302">
        <v>2</v>
      </c>
      <c r="BH302">
        <v>1</v>
      </c>
      <c r="BI302" t="s">
        <v>111</v>
      </c>
      <c r="BJ302">
        <f t="shared" si="60"/>
        <v>3</v>
      </c>
      <c r="BK302">
        <v>5</v>
      </c>
      <c r="BL302" t="s">
        <v>120</v>
      </c>
      <c r="BM302">
        <v>2</v>
      </c>
      <c r="BN302" t="s">
        <v>110</v>
      </c>
      <c r="BO302">
        <f t="shared" si="61"/>
        <v>2</v>
      </c>
      <c r="BP302" t="s">
        <v>121</v>
      </c>
      <c r="BQ302">
        <v>1953</v>
      </c>
      <c r="BR302" t="s">
        <v>115</v>
      </c>
      <c r="BS302">
        <v>1</v>
      </c>
      <c r="BT302">
        <v>375</v>
      </c>
      <c r="BU302" t="s">
        <v>111</v>
      </c>
      <c r="BV302">
        <f t="shared" si="62"/>
        <v>3</v>
      </c>
      <c r="BW302" t="s">
        <v>111</v>
      </c>
      <c r="BX302">
        <f t="shared" si="63"/>
        <v>3</v>
      </c>
      <c r="BY302" t="s">
        <v>118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t="s">
        <v>96</v>
      </c>
      <c r="CG302" t="str">
        <f t="shared" si="64"/>
        <v>ERR</v>
      </c>
      <c r="CH302" t="s">
        <v>96</v>
      </c>
      <c r="CI302" t="s">
        <v>96</v>
      </c>
      <c r="CJ302">
        <v>0</v>
      </c>
      <c r="CK302">
        <v>6</v>
      </c>
      <c r="CL302">
        <v>2006</v>
      </c>
      <c r="CM302" t="s">
        <v>123</v>
      </c>
      <c r="CN302" t="s">
        <v>124</v>
      </c>
      <c r="CO302" s="1">
        <v>157000</v>
      </c>
      <c r="CP302" s="2">
        <f t="shared" si="52"/>
        <v>62.77489004398241</v>
      </c>
    </row>
    <row r="303" spans="1:94" x14ac:dyDescent="0.25">
      <c r="A303">
        <v>302</v>
      </c>
      <c r="B303">
        <v>60</v>
      </c>
      <c r="C303" t="s">
        <v>94</v>
      </c>
      <c r="D303">
        <v>66</v>
      </c>
      <c r="E303">
        <v>16226</v>
      </c>
      <c r="F303" t="s">
        <v>95</v>
      </c>
      <c r="G303" t="s">
        <v>96</v>
      </c>
      <c r="H303" t="s">
        <v>244</v>
      </c>
      <c r="I303" t="s">
        <v>98</v>
      </c>
      <c r="J303" t="s">
        <v>99</v>
      </c>
      <c r="K303" t="s">
        <v>100</v>
      </c>
      <c r="L303" t="s">
        <v>101</v>
      </c>
      <c r="M303" t="s">
        <v>102</v>
      </c>
      <c r="N303" t="s">
        <v>103</v>
      </c>
      <c r="O303" t="s">
        <v>103</v>
      </c>
      <c r="P303" t="s">
        <v>104</v>
      </c>
      <c r="Q303" t="s">
        <v>105</v>
      </c>
      <c r="R303">
        <v>8</v>
      </c>
      <c r="S303">
        <v>5</v>
      </c>
      <c r="T303">
        <v>1998</v>
      </c>
      <c r="U303">
        <v>1999</v>
      </c>
      <c r="V303" t="s">
        <v>106</v>
      </c>
      <c r="W303" t="s">
        <v>107</v>
      </c>
      <c r="X303" t="s">
        <v>108</v>
      </c>
      <c r="Y303" t="s">
        <v>108</v>
      </c>
      <c r="Z303" t="s">
        <v>130</v>
      </c>
      <c r="AA303">
        <v>0</v>
      </c>
      <c r="AB303" t="s">
        <v>110</v>
      </c>
      <c r="AC303">
        <f t="shared" si="53"/>
        <v>2</v>
      </c>
      <c r="AD303" t="s">
        <v>111</v>
      </c>
      <c r="AE303">
        <f t="shared" si="54"/>
        <v>3</v>
      </c>
      <c r="AF303" t="s">
        <v>112</v>
      </c>
      <c r="AG303" t="s">
        <v>110</v>
      </c>
      <c r="AH303">
        <f t="shared" si="55"/>
        <v>2</v>
      </c>
      <c r="AI303" t="s">
        <v>111</v>
      </c>
      <c r="AJ303">
        <f t="shared" si="56"/>
        <v>3</v>
      </c>
      <c r="AK303" t="s">
        <v>113</v>
      </c>
      <c r="AL303" t="s">
        <v>114</v>
      </c>
      <c r="AM303">
        <v>281</v>
      </c>
      <c r="AN303" t="s">
        <v>115</v>
      </c>
      <c r="AO303">
        <v>0</v>
      </c>
      <c r="AP303">
        <v>747</v>
      </c>
      <c r="AQ303">
        <v>1028</v>
      </c>
      <c r="AR303" t="s">
        <v>116</v>
      </c>
      <c r="AS303" t="s">
        <v>117</v>
      </c>
      <c r="AT303">
        <f t="shared" si="57"/>
        <v>1</v>
      </c>
      <c r="AU303" t="s">
        <v>118</v>
      </c>
      <c r="AV303">
        <f t="shared" si="58"/>
        <v>1</v>
      </c>
      <c r="AW303" t="s">
        <v>119</v>
      </c>
      <c r="AX303">
        <v>1210</v>
      </c>
      <c r="AY303">
        <v>1242</v>
      </c>
      <c r="AZ303">
        <v>0</v>
      </c>
      <c r="BA303">
        <v>2452</v>
      </c>
      <c r="BB303">
        <f t="shared" si="59"/>
        <v>3480</v>
      </c>
      <c r="BC303">
        <v>0</v>
      </c>
      <c r="BD303">
        <v>0</v>
      </c>
      <c r="BE303">
        <v>2</v>
      </c>
      <c r="BF303">
        <v>1</v>
      </c>
      <c r="BG303">
        <v>4</v>
      </c>
      <c r="BH303">
        <v>1</v>
      </c>
      <c r="BI303" t="s">
        <v>110</v>
      </c>
      <c r="BJ303">
        <f t="shared" si="60"/>
        <v>2</v>
      </c>
      <c r="BK303">
        <v>9</v>
      </c>
      <c r="BL303" t="s">
        <v>120</v>
      </c>
      <c r="BM303">
        <v>1</v>
      </c>
      <c r="BN303" t="s">
        <v>111</v>
      </c>
      <c r="BO303">
        <f t="shared" si="61"/>
        <v>3</v>
      </c>
      <c r="BP303" t="s">
        <v>169</v>
      </c>
      <c r="BQ303">
        <v>1998</v>
      </c>
      <c r="BR303" t="s">
        <v>170</v>
      </c>
      <c r="BS303">
        <v>2</v>
      </c>
      <c r="BT303">
        <v>683</v>
      </c>
      <c r="BU303" t="s">
        <v>111</v>
      </c>
      <c r="BV303">
        <f t="shared" si="62"/>
        <v>3</v>
      </c>
      <c r="BW303" t="s">
        <v>111</v>
      </c>
      <c r="BX303">
        <f t="shared" si="63"/>
        <v>3</v>
      </c>
      <c r="BY303" t="s">
        <v>118</v>
      </c>
      <c r="BZ303">
        <v>208</v>
      </c>
      <c r="CA303">
        <v>50</v>
      </c>
      <c r="CB303">
        <v>0</v>
      </c>
      <c r="CC303">
        <v>0</v>
      </c>
      <c r="CD303">
        <v>0</v>
      </c>
      <c r="CE303">
        <v>0</v>
      </c>
      <c r="CF303" t="s">
        <v>96</v>
      </c>
      <c r="CG303" t="str">
        <f t="shared" si="64"/>
        <v>ERR</v>
      </c>
      <c r="CH303" t="s">
        <v>96</v>
      </c>
      <c r="CI303" t="s">
        <v>96</v>
      </c>
      <c r="CJ303">
        <v>0</v>
      </c>
      <c r="CK303">
        <v>5</v>
      </c>
      <c r="CL303">
        <v>2007</v>
      </c>
      <c r="CM303" t="s">
        <v>123</v>
      </c>
      <c r="CN303" t="s">
        <v>124</v>
      </c>
      <c r="CO303" s="1">
        <v>267000</v>
      </c>
      <c r="CP303" s="2">
        <f t="shared" si="52"/>
        <v>76.724137931034477</v>
      </c>
    </row>
    <row r="304" spans="1:94" x14ac:dyDescent="0.25">
      <c r="A304">
        <v>303</v>
      </c>
      <c r="B304">
        <v>20</v>
      </c>
      <c r="C304" t="s">
        <v>94</v>
      </c>
      <c r="D304">
        <v>118</v>
      </c>
      <c r="E304">
        <v>13704</v>
      </c>
      <c r="F304" t="s">
        <v>95</v>
      </c>
      <c r="G304" t="s">
        <v>96</v>
      </c>
      <c r="H304" t="s">
        <v>133</v>
      </c>
      <c r="I304" t="s">
        <v>98</v>
      </c>
      <c r="J304" t="s">
        <v>99</v>
      </c>
      <c r="K304" t="s">
        <v>135</v>
      </c>
      <c r="L304" t="s">
        <v>101</v>
      </c>
      <c r="M304" t="s">
        <v>102</v>
      </c>
      <c r="N304" t="s">
        <v>103</v>
      </c>
      <c r="O304" t="s">
        <v>103</v>
      </c>
      <c r="P304" t="s">
        <v>104</v>
      </c>
      <c r="Q304" t="s">
        <v>128</v>
      </c>
      <c r="R304">
        <v>7</v>
      </c>
      <c r="S304">
        <v>5</v>
      </c>
      <c r="T304">
        <v>2001</v>
      </c>
      <c r="U304">
        <v>2002</v>
      </c>
      <c r="V304" t="s">
        <v>106</v>
      </c>
      <c r="W304" t="s">
        <v>107</v>
      </c>
      <c r="X304" t="s">
        <v>108</v>
      </c>
      <c r="Y304" t="s">
        <v>108</v>
      </c>
      <c r="Z304" t="s">
        <v>109</v>
      </c>
      <c r="AA304">
        <v>150</v>
      </c>
      <c r="AB304" t="s">
        <v>110</v>
      </c>
      <c r="AC304">
        <f t="shared" si="53"/>
        <v>2</v>
      </c>
      <c r="AD304" t="s">
        <v>111</v>
      </c>
      <c r="AE304">
        <f t="shared" si="54"/>
        <v>3</v>
      </c>
      <c r="AF304" t="s">
        <v>112</v>
      </c>
      <c r="AG304" t="s">
        <v>110</v>
      </c>
      <c r="AH304">
        <f t="shared" si="55"/>
        <v>2</v>
      </c>
      <c r="AI304" t="s">
        <v>111</v>
      </c>
      <c r="AJ304">
        <f t="shared" si="56"/>
        <v>3</v>
      </c>
      <c r="AK304" t="s">
        <v>113</v>
      </c>
      <c r="AL304" t="s">
        <v>115</v>
      </c>
      <c r="AM304">
        <v>0</v>
      </c>
      <c r="AN304" t="s">
        <v>115</v>
      </c>
      <c r="AO304">
        <v>0</v>
      </c>
      <c r="AP304">
        <v>1541</v>
      </c>
      <c r="AQ304">
        <v>1541</v>
      </c>
      <c r="AR304" t="s">
        <v>116</v>
      </c>
      <c r="AS304" t="s">
        <v>117</v>
      </c>
      <c r="AT304">
        <f t="shared" si="57"/>
        <v>1</v>
      </c>
      <c r="AU304" t="s">
        <v>118</v>
      </c>
      <c r="AV304">
        <f t="shared" si="58"/>
        <v>1</v>
      </c>
      <c r="AW304" t="s">
        <v>119</v>
      </c>
      <c r="AX304">
        <v>1541</v>
      </c>
      <c r="AY304">
        <v>0</v>
      </c>
      <c r="AZ304">
        <v>0</v>
      </c>
      <c r="BA304">
        <v>1541</v>
      </c>
      <c r="BB304">
        <f t="shared" si="59"/>
        <v>3082</v>
      </c>
      <c r="BC304">
        <v>0</v>
      </c>
      <c r="BD304">
        <v>0</v>
      </c>
      <c r="BE304">
        <v>2</v>
      </c>
      <c r="BF304">
        <v>0</v>
      </c>
      <c r="BG304">
        <v>3</v>
      </c>
      <c r="BH304">
        <v>1</v>
      </c>
      <c r="BI304" t="s">
        <v>110</v>
      </c>
      <c r="BJ304">
        <f t="shared" si="60"/>
        <v>2</v>
      </c>
      <c r="BK304">
        <v>6</v>
      </c>
      <c r="BL304" t="s">
        <v>120</v>
      </c>
      <c r="BM304">
        <v>1</v>
      </c>
      <c r="BN304" t="s">
        <v>111</v>
      </c>
      <c r="BO304">
        <f t="shared" si="61"/>
        <v>3</v>
      </c>
      <c r="BP304" t="s">
        <v>121</v>
      </c>
      <c r="BQ304">
        <v>2001</v>
      </c>
      <c r="BR304" t="s">
        <v>122</v>
      </c>
      <c r="BS304">
        <v>3</v>
      </c>
      <c r="BT304">
        <v>843</v>
      </c>
      <c r="BU304" t="s">
        <v>111</v>
      </c>
      <c r="BV304">
        <f t="shared" si="62"/>
        <v>3</v>
      </c>
      <c r="BW304" t="s">
        <v>111</v>
      </c>
      <c r="BX304">
        <f t="shared" si="63"/>
        <v>3</v>
      </c>
      <c r="BY304" t="s">
        <v>118</v>
      </c>
      <c r="BZ304">
        <v>468</v>
      </c>
      <c r="CA304">
        <v>81</v>
      </c>
      <c r="CB304">
        <v>0</v>
      </c>
      <c r="CC304">
        <v>0</v>
      </c>
      <c r="CD304">
        <v>0</v>
      </c>
      <c r="CE304">
        <v>0</v>
      </c>
      <c r="CF304" t="s">
        <v>96</v>
      </c>
      <c r="CG304" t="str">
        <f t="shared" si="64"/>
        <v>ERR</v>
      </c>
      <c r="CH304" t="s">
        <v>96</v>
      </c>
      <c r="CI304" t="s">
        <v>96</v>
      </c>
      <c r="CJ304">
        <v>0</v>
      </c>
      <c r="CK304">
        <v>1</v>
      </c>
      <c r="CL304">
        <v>2006</v>
      </c>
      <c r="CM304" t="s">
        <v>123</v>
      </c>
      <c r="CN304" t="s">
        <v>124</v>
      </c>
      <c r="CO304" s="1">
        <v>205000</v>
      </c>
      <c r="CP304" s="2">
        <f t="shared" si="52"/>
        <v>66.515249837767684</v>
      </c>
    </row>
    <row r="305" spans="1:94" x14ac:dyDescent="0.25">
      <c r="A305">
        <v>304</v>
      </c>
      <c r="B305">
        <v>20</v>
      </c>
      <c r="C305" t="s">
        <v>94</v>
      </c>
      <c r="D305">
        <v>70</v>
      </c>
      <c r="E305">
        <v>9800</v>
      </c>
      <c r="F305" t="s">
        <v>95</v>
      </c>
      <c r="G305" t="s">
        <v>96</v>
      </c>
      <c r="H305" t="s">
        <v>97</v>
      </c>
      <c r="I305" t="s">
        <v>98</v>
      </c>
      <c r="J305" t="s">
        <v>99</v>
      </c>
      <c r="K305" t="s">
        <v>135</v>
      </c>
      <c r="L305" t="s">
        <v>101</v>
      </c>
      <c r="M305" t="s">
        <v>102</v>
      </c>
      <c r="N305" t="s">
        <v>103</v>
      </c>
      <c r="O305" t="s">
        <v>103</v>
      </c>
      <c r="P305" t="s">
        <v>104</v>
      </c>
      <c r="Q305" t="s">
        <v>128</v>
      </c>
      <c r="R305">
        <v>5</v>
      </c>
      <c r="S305">
        <v>7</v>
      </c>
      <c r="T305">
        <v>1972</v>
      </c>
      <c r="U305">
        <v>1972</v>
      </c>
      <c r="V305" t="s">
        <v>106</v>
      </c>
      <c r="W305" t="s">
        <v>107</v>
      </c>
      <c r="X305" t="s">
        <v>108</v>
      </c>
      <c r="Y305" t="s">
        <v>108</v>
      </c>
      <c r="Z305" t="s">
        <v>130</v>
      </c>
      <c r="AA305">
        <v>0</v>
      </c>
      <c r="AB305" t="s">
        <v>111</v>
      </c>
      <c r="AC305">
        <f t="shared" si="53"/>
        <v>3</v>
      </c>
      <c r="AD305" t="s">
        <v>111</v>
      </c>
      <c r="AE305">
        <f t="shared" si="54"/>
        <v>3</v>
      </c>
      <c r="AF305" t="s">
        <v>112</v>
      </c>
      <c r="AG305" t="s">
        <v>111</v>
      </c>
      <c r="AH305">
        <f t="shared" si="55"/>
        <v>3</v>
      </c>
      <c r="AI305" t="s">
        <v>111</v>
      </c>
      <c r="AJ305">
        <f t="shared" si="56"/>
        <v>3</v>
      </c>
      <c r="AK305" t="s">
        <v>113</v>
      </c>
      <c r="AL305" t="s">
        <v>132</v>
      </c>
      <c r="AM305">
        <v>894</v>
      </c>
      <c r="AN305" t="s">
        <v>115</v>
      </c>
      <c r="AO305">
        <v>0</v>
      </c>
      <c r="AP305">
        <v>0</v>
      </c>
      <c r="AQ305">
        <v>894</v>
      </c>
      <c r="AR305" t="s">
        <v>116</v>
      </c>
      <c r="AS305" t="s">
        <v>111</v>
      </c>
      <c r="AT305">
        <f t="shared" si="57"/>
        <v>3</v>
      </c>
      <c r="AU305" t="s">
        <v>118</v>
      </c>
      <c r="AV305">
        <f t="shared" si="58"/>
        <v>1</v>
      </c>
      <c r="AW305" t="s">
        <v>119</v>
      </c>
      <c r="AX305">
        <v>894</v>
      </c>
      <c r="AY305">
        <v>0</v>
      </c>
      <c r="AZ305">
        <v>0</v>
      </c>
      <c r="BA305">
        <v>894</v>
      </c>
      <c r="BB305">
        <f t="shared" si="59"/>
        <v>1788</v>
      </c>
      <c r="BC305">
        <v>1</v>
      </c>
      <c r="BD305">
        <v>0</v>
      </c>
      <c r="BE305">
        <v>1</v>
      </c>
      <c r="BF305">
        <v>0</v>
      </c>
      <c r="BG305">
        <v>3</v>
      </c>
      <c r="BH305">
        <v>1</v>
      </c>
      <c r="BI305" t="s">
        <v>111</v>
      </c>
      <c r="BJ305">
        <f t="shared" si="60"/>
        <v>3</v>
      </c>
      <c r="BK305">
        <v>5</v>
      </c>
      <c r="BL305" t="s">
        <v>120</v>
      </c>
      <c r="BM305">
        <v>0</v>
      </c>
      <c r="BN305" t="s">
        <v>96</v>
      </c>
      <c r="BO305" t="str">
        <f t="shared" si="61"/>
        <v>ERR</v>
      </c>
      <c r="BP305" t="s">
        <v>121</v>
      </c>
      <c r="BQ305">
        <v>1975</v>
      </c>
      <c r="BR305" t="s">
        <v>115</v>
      </c>
      <c r="BS305">
        <v>2</v>
      </c>
      <c r="BT305">
        <v>552</v>
      </c>
      <c r="BU305" t="s">
        <v>111</v>
      </c>
      <c r="BV305">
        <f t="shared" si="62"/>
        <v>3</v>
      </c>
      <c r="BW305" t="s">
        <v>111</v>
      </c>
      <c r="BX305">
        <f t="shared" si="63"/>
        <v>3</v>
      </c>
      <c r="BY305" t="s">
        <v>118</v>
      </c>
      <c r="BZ305">
        <v>256</v>
      </c>
      <c r="CA305">
        <v>0</v>
      </c>
      <c r="CB305">
        <v>0</v>
      </c>
      <c r="CC305">
        <v>0</v>
      </c>
      <c r="CD305">
        <v>0</v>
      </c>
      <c r="CE305">
        <v>0</v>
      </c>
      <c r="CF305" t="s">
        <v>96</v>
      </c>
      <c r="CG305" t="str">
        <f t="shared" si="64"/>
        <v>ERR</v>
      </c>
      <c r="CH305" t="s">
        <v>176</v>
      </c>
      <c r="CI305" t="s">
        <v>96</v>
      </c>
      <c r="CJ305">
        <v>0</v>
      </c>
      <c r="CK305">
        <v>7</v>
      </c>
      <c r="CL305">
        <v>2006</v>
      </c>
      <c r="CM305" t="s">
        <v>123</v>
      </c>
      <c r="CN305" t="s">
        <v>141</v>
      </c>
      <c r="CO305" s="1">
        <v>149900</v>
      </c>
      <c r="CP305" s="2">
        <f t="shared" si="52"/>
        <v>83.836689038031324</v>
      </c>
    </row>
    <row r="306" spans="1:94" x14ac:dyDescent="0.25">
      <c r="A306">
        <v>305</v>
      </c>
      <c r="B306">
        <v>75</v>
      </c>
      <c r="C306" t="s">
        <v>155</v>
      </c>
      <c r="D306">
        <v>87</v>
      </c>
      <c r="E306">
        <v>18386</v>
      </c>
      <c r="F306" t="s">
        <v>95</v>
      </c>
      <c r="G306" t="s">
        <v>96</v>
      </c>
      <c r="H306" t="s">
        <v>97</v>
      </c>
      <c r="I306" t="s">
        <v>98</v>
      </c>
      <c r="J306" t="s">
        <v>99</v>
      </c>
      <c r="K306" t="s">
        <v>100</v>
      </c>
      <c r="L306" t="s">
        <v>101</v>
      </c>
      <c r="M306" t="s">
        <v>156</v>
      </c>
      <c r="N306" t="s">
        <v>103</v>
      </c>
      <c r="O306" t="s">
        <v>103</v>
      </c>
      <c r="P306" t="s">
        <v>104</v>
      </c>
      <c r="Q306" t="s">
        <v>238</v>
      </c>
      <c r="R306">
        <v>7</v>
      </c>
      <c r="S306">
        <v>9</v>
      </c>
      <c r="T306">
        <v>1880</v>
      </c>
      <c r="U306">
        <v>2002</v>
      </c>
      <c r="V306" t="s">
        <v>106</v>
      </c>
      <c r="W306" t="s">
        <v>107</v>
      </c>
      <c r="X306" t="s">
        <v>193</v>
      </c>
      <c r="Y306" t="s">
        <v>194</v>
      </c>
      <c r="Z306" t="s">
        <v>130</v>
      </c>
      <c r="AA306">
        <v>0</v>
      </c>
      <c r="AB306" t="s">
        <v>111</v>
      </c>
      <c r="AC306">
        <f t="shared" si="53"/>
        <v>3</v>
      </c>
      <c r="AD306" t="s">
        <v>111</v>
      </c>
      <c r="AE306">
        <f t="shared" si="54"/>
        <v>3</v>
      </c>
      <c r="AF306" t="s">
        <v>139</v>
      </c>
      <c r="AG306" t="s">
        <v>111</v>
      </c>
      <c r="AH306">
        <f t="shared" si="55"/>
        <v>3</v>
      </c>
      <c r="AI306" t="s">
        <v>111</v>
      </c>
      <c r="AJ306">
        <f t="shared" si="56"/>
        <v>3</v>
      </c>
      <c r="AK306" t="s">
        <v>113</v>
      </c>
      <c r="AL306" t="s">
        <v>115</v>
      </c>
      <c r="AM306">
        <v>0</v>
      </c>
      <c r="AN306" t="s">
        <v>115</v>
      </c>
      <c r="AO306">
        <v>0</v>
      </c>
      <c r="AP306">
        <v>1470</v>
      </c>
      <c r="AQ306">
        <v>1470</v>
      </c>
      <c r="AR306" t="s">
        <v>116</v>
      </c>
      <c r="AS306" t="s">
        <v>117</v>
      </c>
      <c r="AT306">
        <f t="shared" si="57"/>
        <v>1</v>
      </c>
      <c r="AU306" t="s">
        <v>118</v>
      </c>
      <c r="AV306">
        <f t="shared" si="58"/>
        <v>1</v>
      </c>
      <c r="AW306" t="s">
        <v>119</v>
      </c>
      <c r="AX306">
        <v>1675</v>
      </c>
      <c r="AY306">
        <v>1818</v>
      </c>
      <c r="AZ306">
        <v>0</v>
      </c>
      <c r="BA306">
        <v>3493</v>
      </c>
      <c r="BB306">
        <f t="shared" si="59"/>
        <v>4963</v>
      </c>
      <c r="BC306">
        <v>0</v>
      </c>
      <c r="BD306">
        <v>0</v>
      </c>
      <c r="BE306">
        <v>3</v>
      </c>
      <c r="BF306">
        <v>0</v>
      </c>
      <c r="BG306">
        <v>3</v>
      </c>
      <c r="BH306">
        <v>1</v>
      </c>
      <c r="BI306" t="s">
        <v>110</v>
      </c>
      <c r="BJ306">
        <f t="shared" si="60"/>
        <v>2</v>
      </c>
      <c r="BK306">
        <v>10</v>
      </c>
      <c r="BL306" t="s">
        <v>120</v>
      </c>
      <c r="BM306">
        <v>1</v>
      </c>
      <c r="BN306" t="s">
        <v>117</v>
      </c>
      <c r="BO306">
        <f t="shared" si="61"/>
        <v>1</v>
      </c>
      <c r="BP306" t="s">
        <v>121</v>
      </c>
      <c r="BQ306">
        <v>2003</v>
      </c>
      <c r="BR306" t="s">
        <v>115</v>
      </c>
      <c r="BS306">
        <v>3</v>
      </c>
      <c r="BT306">
        <v>870</v>
      </c>
      <c r="BU306" t="s">
        <v>111</v>
      </c>
      <c r="BV306">
        <f t="shared" si="62"/>
        <v>3</v>
      </c>
      <c r="BW306" t="s">
        <v>111</v>
      </c>
      <c r="BX306">
        <f t="shared" si="63"/>
        <v>3</v>
      </c>
      <c r="BY306" t="s">
        <v>118</v>
      </c>
      <c r="BZ306">
        <v>302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96</v>
      </c>
      <c r="CG306" t="str">
        <f t="shared" si="64"/>
        <v>ERR</v>
      </c>
      <c r="CH306" t="s">
        <v>96</v>
      </c>
      <c r="CI306" t="s">
        <v>96</v>
      </c>
      <c r="CJ306">
        <v>0</v>
      </c>
      <c r="CK306">
        <v>5</v>
      </c>
      <c r="CL306">
        <v>2008</v>
      </c>
      <c r="CM306" t="s">
        <v>123</v>
      </c>
      <c r="CN306" t="s">
        <v>124</v>
      </c>
      <c r="CO306" s="1">
        <v>295000</v>
      </c>
      <c r="CP306" s="2">
        <f t="shared" si="52"/>
        <v>59.439854926455773</v>
      </c>
    </row>
    <row r="307" spans="1:94" x14ac:dyDescent="0.25">
      <c r="A307">
        <v>306</v>
      </c>
      <c r="B307">
        <v>20</v>
      </c>
      <c r="C307" t="s">
        <v>94</v>
      </c>
      <c r="D307">
        <v>80</v>
      </c>
      <c r="E307">
        <v>10386</v>
      </c>
      <c r="F307" t="s">
        <v>95</v>
      </c>
      <c r="G307" t="s">
        <v>96</v>
      </c>
      <c r="H307" t="s">
        <v>97</v>
      </c>
      <c r="I307" t="s">
        <v>98</v>
      </c>
      <c r="J307" t="s">
        <v>99</v>
      </c>
      <c r="K307" t="s">
        <v>100</v>
      </c>
      <c r="L307" t="s">
        <v>101</v>
      </c>
      <c r="M307" t="s">
        <v>102</v>
      </c>
      <c r="N307" t="s">
        <v>103</v>
      </c>
      <c r="O307" t="s">
        <v>103</v>
      </c>
      <c r="P307" t="s">
        <v>104</v>
      </c>
      <c r="Q307" t="s">
        <v>128</v>
      </c>
      <c r="R307">
        <v>8</v>
      </c>
      <c r="S307">
        <v>5</v>
      </c>
      <c r="T307">
        <v>2004</v>
      </c>
      <c r="U307">
        <v>2005</v>
      </c>
      <c r="V307" t="s">
        <v>106</v>
      </c>
      <c r="W307" t="s">
        <v>107</v>
      </c>
      <c r="X307" t="s">
        <v>193</v>
      </c>
      <c r="Y307" t="s">
        <v>194</v>
      </c>
      <c r="Z307" t="s">
        <v>150</v>
      </c>
      <c r="AA307">
        <v>246</v>
      </c>
      <c r="AB307" t="s">
        <v>110</v>
      </c>
      <c r="AC307">
        <f t="shared" si="53"/>
        <v>2</v>
      </c>
      <c r="AD307" t="s">
        <v>111</v>
      </c>
      <c r="AE307">
        <f t="shared" si="54"/>
        <v>3</v>
      </c>
      <c r="AF307" t="s">
        <v>112</v>
      </c>
      <c r="AG307" t="s">
        <v>110</v>
      </c>
      <c r="AH307">
        <f t="shared" si="55"/>
        <v>2</v>
      </c>
      <c r="AI307" t="s">
        <v>111</v>
      </c>
      <c r="AJ307">
        <f t="shared" si="56"/>
        <v>3</v>
      </c>
      <c r="AK307" t="s">
        <v>113</v>
      </c>
      <c r="AL307" t="s">
        <v>114</v>
      </c>
      <c r="AM307">
        <v>1464</v>
      </c>
      <c r="AN307" t="s">
        <v>115</v>
      </c>
      <c r="AO307">
        <v>0</v>
      </c>
      <c r="AP307">
        <v>536</v>
      </c>
      <c r="AQ307">
        <v>2000</v>
      </c>
      <c r="AR307" t="s">
        <v>116</v>
      </c>
      <c r="AS307" t="s">
        <v>117</v>
      </c>
      <c r="AT307">
        <f t="shared" si="57"/>
        <v>1</v>
      </c>
      <c r="AU307" t="s">
        <v>118</v>
      </c>
      <c r="AV307">
        <f t="shared" si="58"/>
        <v>1</v>
      </c>
      <c r="AW307" t="s">
        <v>119</v>
      </c>
      <c r="AX307">
        <v>2000</v>
      </c>
      <c r="AY307">
        <v>0</v>
      </c>
      <c r="AZ307">
        <v>0</v>
      </c>
      <c r="BA307">
        <v>2000</v>
      </c>
      <c r="BB307">
        <f t="shared" si="59"/>
        <v>4000</v>
      </c>
      <c r="BC307">
        <v>1</v>
      </c>
      <c r="BD307">
        <v>0</v>
      </c>
      <c r="BE307">
        <v>2</v>
      </c>
      <c r="BF307">
        <v>0</v>
      </c>
      <c r="BG307">
        <v>3</v>
      </c>
      <c r="BH307">
        <v>1</v>
      </c>
      <c r="BI307" t="s">
        <v>110</v>
      </c>
      <c r="BJ307">
        <f t="shared" si="60"/>
        <v>2</v>
      </c>
      <c r="BK307">
        <v>8</v>
      </c>
      <c r="BL307" t="s">
        <v>120</v>
      </c>
      <c r="BM307">
        <v>0</v>
      </c>
      <c r="BN307" t="s">
        <v>96</v>
      </c>
      <c r="BO307" t="str">
        <f t="shared" si="61"/>
        <v>ERR</v>
      </c>
      <c r="BP307" t="s">
        <v>121</v>
      </c>
      <c r="BQ307">
        <v>2004</v>
      </c>
      <c r="BR307" t="s">
        <v>170</v>
      </c>
      <c r="BS307">
        <v>3</v>
      </c>
      <c r="BT307">
        <v>888</v>
      </c>
      <c r="BU307" t="s">
        <v>111</v>
      </c>
      <c r="BV307">
        <f t="shared" si="62"/>
        <v>3</v>
      </c>
      <c r="BW307" t="s">
        <v>111</v>
      </c>
      <c r="BX307">
        <f t="shared" si="63"/>
        <v>3</v>
      </c>
      <c r="BY307" t="s">
        <v>118</v>
      </c>
      <c r="BZ307">
        <v>168</v>
      </c>
      <c r="CA307">
        <v>0</v>
      </c>
      <c r="CB307">
        <v>0</v>
      </c>
      <c r="CC307">
        <v>0</v>
      </c>
      <c r="CD307">
        <v>0</v>
      </c>
      <c r="CE307">
        <v>0</v>
      </c>
      <c r="CF307" t="s">
        <v>96</v>
      </c>
      <c r="CG307" t="str">
        <f t="shared" si="64"/>
        <v>ERR</v>
      </c>
      <c r="CH307" t="s">
        <v>96</v>
      </c>
      <c r="CI307" t="s">
        <v>96</v>
      </c>
      <c r="CJ307">
        <v>0</v>
      </c>
      <c r="CK307">
        <v>7</v>
      </c>
      <c r="CL307">
        <v>2007</v>
      </c>
      <c r="CM307" t="s">
        <v>123</v>
      </c>
      <c r="CN307" t="s">
        <v>124</v>
      </c>
      <c r="CO307" s="1">
        <v>305900</v>
      </c>
      <c r="CP307" s="2">
        <f t="shared" si="52"/>
        <v>76.474999999999994</v>
      </c>
    </row>
    <row r="308" spans="1:94" x14ac:dyDescent="0.25">
      <c r="A308">
        <v>307</v>
      </c>
      <c r="B308">
        <v>60</v>
      </c>
      <c r="C308" t="s">
        <v>94</v>
      </c>
      <c r="D308">
        <v>116</v>
      </c>
      <c r="E308">
        <v>13474</v>
      </c>
      <c r="F308" t="s">
        <v>95</v>
      </c>
      <c r="G308" t="s">
        <v>96</v>
      </c>
      <c r="H308" t="s">
        <v>97</v>
      </c>
      <c r="I308" t="s">
        <v>98</v>
      </c>
      <c r="J308" t="s">
        <v>99</v>
      </c>
      <c r="K308" t="s">
        <v>100</v>
      </c>
      <c r="L308" t="s">
        <v>101</v>
      </c>
      <c r="M308" t="s">
        <v>183</v>
      </c>
      <c r="N308" t="s">
        <v>127</v>
      </c>
      <c r="O308" t="s">
        <v>103</v>
      </c>
      <c r="P308" t="s">
        <v>104</v>
      </c>
      <c r="Q308" t="s">
        <v>105</v>
      </c>
      <c r="R308">
        <v>7</v>
      </c>
      <c r="S308">
        <v>5</v>
      </c>
      <c r="T308">
        <v>1990</v>
      </c>
      <c r="U308">
        <v>1991</v>
      </c>
      <c r="V308" t="s">
        <v>106</v>
      </c>
      <c r="W308" t="s">
        <v>107</v>
      </c>
      <c r="X308" t="s">
        <v>153</v>
      </c>
      <c r="Y308" t="s">
        <v>174</v>
      </c>
      <c r="Z308" t="s">
        <v>109</v>
      </c>
      <c r="AA308">
        <v>246</v>
      </c>
      <c r="AB308" t="s">
        <v>110</v>
      </c>
      <c r="AC308">
        <f t="shared" si="53"/>
        <v>2</v>
      </c>
      <c r="AD308" t="s">
        <v>111</v>
      </c>
      <c r="AE308">
        <f t="shared" si="54"/>
        <v>3</v>
      </c>
      <c r="AF308" t="s">
        <v>131</v>
      </c>
      <c r="AG308" t="s">
        <v>110</v>
      </c>
      <c r="AH308">
        <f t="shared" si="55"/>
        <v>2</v>
      </c>
      <c r="AI308" t="s">
        <v>111</v>
      </c>
      <c r="AJ308">
        <f t="shared" si="56"/>
        <v>3</v>
      </c>
      <c r="AK308" t="s">
        <v>113</v>
      </c>
      <c r="AL308" t="s">
        <v>132</v>
      </c>
      <c r="AM308">
        <v>700</v>
      </c>
      <c r="AN308" t="s">
        <v>115</v>
      </c>
      <c r="AO308">
        <v>0</v>
      </c>
      <c r="AP308">
        <v>0</v>
      </c>
      <c r="AQ308">
        <v>700</v>
      </c>
      <c r="AR308" t="s">
        <v>116</v>
      </c>
      <c r="AS308" t="s">
        <v>110</v>
      </c>
      <c r="AT308">
        <f t="shared" si="57"/>
        <v>2</v>
      </c>
      <c r="AU308" t="s">
        <v>118</v>
      </c>
      <c r="AV308">
        <f t="shared" si="58"/>
        <v>1</v>
      </c>
      <c r="AW308" t="s">
        <v>119</v>
      </c>
      <c r="AX308">
        <v>1122</v>
      </c>
      <c r="AY308">
        <v>1121</v>
      </c>
      <c r="AZ308">
        <v>0</v>
      </c>
      <c r="BA308">
        <v>2243</v>
      </c>
      <c r="BB308">
        <f t="shared" si="59"/>
        <v>2943</v>
      </c>
      <c r="BC308">
        <v>1</v>
      </c>
      <c r="BD308">
        <v>0</v>
      </c>
      <c r="BE308">
        <v>2</v>
      </c>
      <c r="BF308">
        <v>1</v>
      </c>
      <c r="BG308">
        <v>4</v>
      </c>
      <c r="BH308">
        <v>1</v>
      </c>
      <c r="BI308" t="s">
        <v>110</v>
      </c>
      <c r="BJ308">
        <f t="shared" si="60"/>
        <v>2</v>
      </c>
      <c r="BK308">
        <v>8</v>
      </c>
      <c r="BL308" t="s">
        <v>120</v>
      </c>
      <c r="BM308">
        <v>1</v>
      </c>
      <c r="BN308" t="s">
        <v>111</v>
      </c>
      <c r="BO308">
        <f t="shared" si="61"/>
        <v>3</v>
      </c>
      <c r="BP308" t="s">
        <v>121</v>
      </c>
      <c r="BQ308">
        <v>1990</v>
      </c>
      <c r="BR308" t="s">
        <v>122</v>
      </c>
      <c r="BS308">
        <v>3</v>
      </c>
      <c r="BT308">
        <v>746</v>
      </c>
      <c r="BU308" t="s">
        <v>111</v>
      </c>
      <c r="BV308">
        <f t="shared" si="62"/>
        <v>3</v>
      </c>
      <c r="BW308" t="s">
        <v>111</v>
      </c>
      <c r="BX308">
        <f t="shared" si="63"/>
        <v>3</v>
      </c>
      <c r="BY308" t="s">
        <v>118</v>
      </c>
      <c r="BZ308">
        <v>127</v>
      </c>
      <c r="CA308">
        <v>44</v>
      </c>
      <c r="CB308">
        <v>224</v>
      </c>
      <c r="CC308">
        <v>0</v>
      </c>
      <c r="CD308">
        <v>0</v>
      </c>
      <c r="CE308">
        <v>0</v>
      </c>
      <c r="CF308" t="s">
        <v>96</v>
      </c>
      <c r="CG308" t="str">
        <f t="shared" si="64"/>
        <v>ERR</v>
      </c>
      <c r="CH308" t="s">
        <v>96</v>
      </c>
      <c r="CI308" t="s">
        <v>96</v>
      </c>
      <c r="CJ308">
        <v>0</v>
      </c>
      <c r="CK308">
        <v>6</v>
      </c>
      <c r="CL308">
        <v>2007</v>
      </c>
      <c r="CM308" t="s">
        <v>123</v>
      </c>
      <c r="CN308" t="s">
        <v>124</v>
      </c>
      <c r="CO308" s="1">
        <v>225000</v>
      </c>
      <c r="CP308" s="2">
        <f t="shared" si="52"/>
        <v>76.452599388379198</v>
      </c>
    </row>
    <row r="309" spans="1:94" x14ac:dyDescent="0.25">
      <c r="A309">
        <v>308</v>
      </c>
      <c r="B309">
        <v>50</v>
      </c>
      <c r="C309" t="s">
        <v>155</v>
      </c>
      <c r="D309" t="s">
        <v>96</v>
      </c>
      <c r="E309">
        <v>7920</v>
      </c>
      <c r="F309" t="s">
        <v>95</v>
      </c>
      <c r="G309" t="s">
        <v>187</v>
      </c>
      <c r="H309" t="s">
        <v>133</v>
      </c>
      <c r="I309" t="s">
        <v>98</v>
      </c>
      <c r="J309" t="s">
        <v>99</v>
      </c>
      <c r="K309" t="s">
        <v>100</v>
      </c>
      <c r="L309" t="s">
        <v>101</v>
      </c>
      <c r="M309" t="s">
        <v>189</v>
      </c>
      <c r="N309" t="s">
        <v>157</v>
      </c>
      <c r="O309" t="s">
        <v>103</v>
      </c>
      <c r="P309" t="s">
        <v>104</v>
      </c>
      <c r="Q309" t="s">
        <v>145</v>
      </c>
      <c r="R309">
        <v>6</v>
      </c>
      <c r="S309">
        <v>7</v>
      </c>
      <c r="T309">
        <v>1920</v>
      </c>
      <c r="U309">
        <v>1950</v>
      </c>
      <c r="V309" t="s">
        <v>106</v>
      </c>
      <c r="W309" t="s">
        <v>107</v>
      </c>
      <c r="X309" t="s">
        <v>129</v>
      </c>
      <c r="Y309" t="s">
        <v>129</v>
      </c>
      <c r="Z309" t="s">
        <v>130</v>
      </c>
      <c r="AA309">
        <v>0</v>
      </c>
      <c r="AB309" t="s">
        <v>111</v>
      </c>
      <c r="AC309">
        <f t="shared" si="53"/>
        <v>3</v>
      </c>
      <c r="AD309" t="s">
        <v>160</v>
      </c>
      <c r="AE309">
        <f t="shared" si="54"/>
        <v>4</v>
      </c>
      <c r="AF309" t="s">
        <v>131</v>
      </c>
      <c r="AG309" t="s">
        <v>111</v>
      </c>
      <c r="AH309">
        <f t="shared" si="55"/>
        <v>3</v>
      </c>
      <c r="AI309" t="s">
        <v>111</v>
      </c>
      <c r="AJ309">
        <f t="shared" si="56"/>
        <v>3</v>
      </c>
      <c r="AK309" t="s">
        <v>113</v>
      </c>
      <c r="AL309" t="s">
        <v>115</v>
      </c>
      <c r="AM309">
        <v>0</v>
      </c>
      <c r="AN309" t="s">
        <v>115</v>
      </c>
      <c r="AO309">
        <v>0</v>
      </c>
      <c r="AP309">
        <v>319</v>
      </c>
      <c r="AQ309">
        <v>319</v>
      </c>
      <c r="AR309" t="s">
        <v>116</v>
      </c>
      <c r="AS309" t="s">
        <v>111</v>
      </c>
      <c r="AT309">
        <f t="shared" si="57"/>
        <v>3</v>
      </c>
      <c r="AU309" t="s">
        <v>118</v>
      </c>
      <c r="AV309">
        <f t="shared" si="58"/>
        <v>1</v>
      </c>
      <c r="AW309" t="s">
        <v>177</v>
      </c>
      <c r="AX309">
        <v>1035</v>
      </c>
      <c r="AY309">
        <v>371</v>
      </c>
      <c r="AZ309">
        <v>0</v>
      </c>
      <c r="BA309">
        <v>1406</v>
      </c>
      <c r="BB309">
        <f t="shared" si="59"/>
        <v>1725</v>
      </c>
      <c r="BC309">
        <v>0</v>
      </c>
      <c r="BD309">
        <v>0</v>
      </c>
      <c r="BE309">
        <v>1</v>
      </c>
      <c r="BF309">
        <v>0</v>
      </c>
      <c r="BG309">
        <v>3</v>
      </c>
      <c r="BH309">
        <v>1</v>
      </c>
      <c r="BI309" t="s">
        <v>160</v>
      </c>
      <c r="BJ309">
        <f t="shared" si="60"/>
        <v>4</v>
      </c>
      <c r="BK309">
        <v>6</v>
      </c>
      <c r="BL309" t="s">
        <v>120</v>
      </c>
      <c r="BM309">
        <v>0</v>
      </c>
      <c r="BN309" t="s">
        <v>96</v>
      </c>
      <c r="BO309" t="str">
        <f t="shared" si="61"/>
        <v>ERR</v>
      </c>
      <c r="BP309" t="s">
        <v>96</v>
      </c>
      <c r="BQ309" t="s">
        <v>96</v>
      </c>
      <c r="BR309" t="s">
        <v>96</v>
      </c>
      <c r="BS309">
        <v>0</v>
      </c>
      <c r="BT309">
        <v>0</v>
      </c>
      <c r="BU309" t="s">
        <v>96</v>
      </c>
      <c r="BV309" t="str">
        <f t="shared" si="62"/>
        <v>ERR</v>
      </c>
      <c r="BW309" t="s">
        <v>96</v>
      </c>
      <c r="BX309" t="str">
        <f t="shared" si="63"/>
        <v>ERR</v>
      </c>
      <c r="BY309" t="s">
        <v>190</v>
      </c>
      <c r="BZ309">
        <v>0</v>
      </c>
      <c r="CA309">
        <v>144</v>
      </c>
      <c r="CB309">
        <v>0</v>
      </c>
      <c r="CC309">
        <v>0</v>
      </c>
      <c r="CD309">
        <v>0</v>
      </c>
      <c r="CE309">
        <v>0</v>
      </c>
      <c r="CF309" t="s">
        <v>96</v>
      </c>
      <c r="CG309" t="str">
        <f t="shared" si="64"/>
        <v>ERR</v>
      </c>
      <c r="CH309" t="s">
        <v>147</v>
      </c>
      <c r="CI309" t="s">
        <v>96</v>
      </c>
      <c r="CJ309">
        <v>0</v>
      </c>
      <c r="CK309">
        <v>3</v>
      </c>
      <c r="CL309">
        <v>2008</v>
      </c>
      <c r="CM309" t="s">
        <v>123</v>
      </c>
      <c r="CN309" t="s">
        <v>124</v>
      </c>
      <c r="CO309" s="1">
        <v>89500</v>
      </c>
      <c r="CP309" s="2">
        <f t="shared" si="52"/>
        <v>51.884057971014492</v>
      </c>
    </row>
    <row r="310" spans="1:94" x14ac:dyDescent="0.25">
      <c r="A310">
        <v>309</v>
      </c>
      <c r="B310">
        <v>30</v>
      </c>
      <c r="C310" t="s">
        <v>94</v>
      </c>
      <c r="D310" t="s">
        <v>96</v>
      </c>
      <c r="E310">
        <v>12342</v>
      </c>
      <c r="F310" t="s">
        <v>95</v>
      </c>
      <c r="G310" t="s">
        <v>96</v>
      </c>
      <c r="H310" t="s">
        <v>133</v>
      </c>
      <c r="I310" t="s">
        <v>98</v>
      </c>
      <c r="J310" t="s">
        <v>99</v>
      </c>
      <c r="K310" t="s">
        <v>100</v>
      </c>
      <c r="L310" t="s">
        <v>101</v>
      </c>
      <c r="M310" t="s">
        <v>198</v>
      </c>
      <c r="N310" t="s">
        <v>103</v>
      </c>
      <c r="O310" t="s">
        <v>103</v>
      </c>
      <c r="P310" t="s">
        <v>104</v>
      </c>
      <c r="Q310" t="s">
        <v>128</v>
      </c>
      <c r="R310">
        <v>4</v>
      </c>
      <c r="S310">
        <v>5</v>
      </c>
      <c r="T310">
        <v>1940</v>
      </c>
      <c r="U310">
        <v>1950</v>
      </c>
      <c r="V310" t="s">
        <v>106</v>
      </c>
      <c r="W310" t="s">
        <v>107</v>
      </c>
      <c r="X310" t="s">
        <v>108</v>
      </c>
      <c r="Y310" t="s">
        <v>108</v>
      </c>
      <c r="Z310" t="s">
        <v>130</v>
      </c>
      <c r="AA310">
        <v>0</v>
      </c>
      <c r="AB310" t="s">
        <v>111</v>
      </c>
      <c r="AC310">
        <f t="shared" si="53"/>
        <v>3</v>
      </c>
      <c r="AD310" t="s">
        <v>111</v>
      </c>
      <c r="AE310">
        <f t="shared" si="54"/>
        <v>3</v>
      </c>
      <c r="AF310" t="s">
        <v>131</v>
      </c>
      <c r="AG310" t="s">
        <v>111</v>
      </c>
      <c r="AH310">
        <f t="shared" si="55"/>
        <v>3</v>
      </c>
      <c r="AI310" t="s">
        <v>111</v>
      </c>
      <c r="AJ310">
        <f t="shared" si="56"/>
        <v>3</v>
      </c>
      <c r="AK310" t="s">
        <v>113</v>
      </c>
      <c r="AL310" t="s">
        <v>154</v>
      </c>
      <c r="AM310">
        <v>262</v>
      </c>
      <c r="AN310" t="s">
        <v>115</v>
      </c>
      <c r="AO310">
        <v>0</v>
      </c>
      <c r="AP310">
        <v>599</v>
      </c>
      <c r="AQ310">
        <v>861</v>
      </c>
      <c r="AR310" t="s">
        <v>116</v>
      </c>
      <c r="AS310" t="s">
        <v>117</v>
      </c>
      <c r="AT310">
        <f t="shared" si="57"/>
        <v>1</v>
      </c>
      <c r="AU310" t="s">
        <v>118</v>
      </c>
      <c r="AV310">
        <f t="shared" si="58"/>
        <v>1</v>
      </c>
      <c r="AW310" t="s">
        <v>119</v>
      </c>
      <c r="AX310">
        <v>861</v>
      </c>
      <c r="AY310">
        <v>0</v>
      </c>
      <c r="AZ310">
        <v>0</v>
      </c>
      <c r="BA310">
        <v>861</v>
      </c>
      <c r="BB310">
        <f t="shared" si="59"/>
        <v>1722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1</v>
      </c>
      <c r="BI310" t="s">
        <v>111</v>
      </c>
      <c r="BJ310">
        <f t="shared" si="60"/>
        <v>3</v>
      </c>
      <c r="BK310">
        <v>4</v>
      </c>
      <c r="BL310" t="s">
        <v>120</v>
      </c>
      <c r="BM310">
        <v>0</v>
      </c>
      <c r="BN310" t="s">
        <v>96</v>
      </c>
      <c r="BO310" t="str">
        <f t="shared" si="61"/>
        <v>ERR</v>
      </c>
      <c r="BP310" t="s">
        <v>140</v>
      </c>
      <c r="BQ310">
        <v>1961</v>
      </c>
      <c r="BR310" t="s">
        <v>115</v>
      </c>
      <c r="BS310">
        <v>2</v>
      </c>
      <c r="BT310">
        <v>539</v>
      </c>
      <c r="BU310" t="s">
        <v>111</v>
      </c>
      <c r="BV310">
        <f t="shared" si="62"/>
        <v>3</v>
      </c>
      <c r="BW310" t="s">
        <v>111</v>
      </c>
      <c r="BX310">
        <f t="shared" si="63"/>
        <v>3</v>
      </c>
      <c r="BY310" t="s">
        <v>118</v>
      </c>
      <c r="BZ310">
        <v>158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96</v>
      </c>
      <c r="CG310" t="str">
        <f t="shared" si="64"/>
        <v>ERR</v>
      </c>
      <c r="CH310" t="s">
        <v>96</v>
      </c>
      <c r="CI310" t="s">
        <v>96</v>
      </c>
      <c r="CJ310">
        <v>0</v>
      </c>
      <c r="CK310">
        <v>3</v>
      </c>
      <c r="CL310">
        <v>2009</v>
      </c>
      <c r="CM310" t="s">
        <v>123</v>
      </c>
      <c r="CN310" t="s">
        <v>124</v>
      </c>
      <c r="CO310" s="1">
        <v>82500</v>
      </c>
      <c r="CP310" s="2">
        <f t="shared" si="52"/>
        <v>47.909407665505228</v>
      </c>
    </row>
    <row r="311" spans="1:94" x14ac:dyDescent="0.25">
      <c r="A311">
        <v>310</v>
      </c>
      <c r="B311">
        <v>20</v>
      </c>
      <c r="C311" t="s">
        <v>94</v>
      </c>
      <c r="D311">
        <v>90</v>
      </c>
      <c r="E311">
        <v>12378</v>
      </c>
      <c r="F311" t="s">
        <v>95</v>
      </c>
      <c r="G311" t="s">
        <v>96</v>
      </c>
      <c r="H311" t="s">
        <v>133</v>
      </c>
      <c r="I311" t="s">
        <v>98</v>
      </c>
      <c r="J311" t="s">
        <v>99</v>
      </c>
      <c r="K311" t="s">
        <v>100</v>
      </c>
      <c r="L311" t="s">
        <v>101</v>
      </c>
      <c r="M311" t="s">
        <v>167</v>
      </c>
      <c r="N311" t="s">
        <v>103</v>
      </c>
      <c r="O311" t="s">
        <v>103</v>
      </c>
      <c r="P311" t="s">
        <v>104</v>
      </c>
      <c r="Q311" t="s">
        <v>128</v>
      </c>
      <c r="R311">
        <v>9</v>
      </c>
      <c r="S311">
        <v>5</v>
      </c>
      <c r="T311">
        <v>2003</v>
      </c>
      <c r="U311">
        <v>2004</v>
      </c>
      <c r="V311" t="s">
        <v>106</v>
      </c>
      <c r="W311" t="s">
        <v>107</v>
      </c>
      <c r="X311" t="s">
        <v>108</v>
      </c>
      <c r="Y311" t="s">
        <v>108</v>
      </c>
      <c r="Z311" t="s">
        <v>130</v>
      </c>
      <c r="AA311">
        <v>0</v>
      </c>
      <c r="AB311" t="s">
        <v>110</v>
      </c>
      <c r="AC311">
        <f t="shared" si="53"/>
        <v>2</v>
      </c>
      <c r="AD311" t="s">
        <v>111</v>
      </c>
      <c r="AE311">
        <f t="shared" si="54"/>
        <v>3</v>
      </c>
      <c r="AF311" t="s">
        <v>112</v>
      </c>
      <c r="AG311" t="s">
        <v>117</v>
      </c>
      <c r="AH311">
        <f t="shared" si="55"/>
        <v>1</v>
      </c>
      <c r="AI311" t="s">
        <v>111</v>
      </c>
      <c r="AJ311">
        <f t="shared" si="56"/>
        <v>3</v>
      </c>
      <c r="AK311" t="s">
        <v>110</v>
      </c>
      <c r="AL311" t="s">
        <v>114</v>
      </c>
      <c r="AM311">
        <v>1274</v>
      </c>
      <c r="AN311" t="s">
        <v>115</v>
      </c>
      <c r="AO311">
        <v>0</v>
      </c>
      <c r="AP311">
        <v>622</v>
      </c>
      <c r="AQ311">
        <v>1896</v>
      </c>
      <c r="AR311" t="s">
        <v>116</v>
      </c>
      <c r="AS311" t="s">
        <v>117</v>
      </c>
      <c r="AT311">
        <f t="shared" si="57"/>
        <v>1</v>
      </c>
      <c r="AU311" t="s">
        <v>118</v>
      </c>
      <c r="AV311">
        <f t="shared" si="58"/>
        <v>1</v>
      </c>
      <c r="AW311" t="s">
        <v>119</v>
      </c>
      <c r="AX311">
        <v>1944</v>
      </c>
      <c r="AY311">
        <v>0</v>
      </c>
      <c r="AZ311">
        <v>0</v>
      </c>
      <c r="BA311">
        <v>1944</v>
      </c>
      <c r="BB311">
        <f t="shared" si="59"/>
        <v>3840</v>
      </c>
      <c r="BC311">
        <v>1</v>
      </c>
      <c r="BD311">
        <v>0</v>
      </c>
      <c r="BE311">
        <v>2</v>
      </c>
      <c r="BF311">
        <v>0</v>
      </c>
      <c r="BG311">
        <v>3</v>
      </c>
      <c r="BH311">
        <v>1</v>
      </c>
      <c r="BI311" t="s">
        <v>117</v>
      </c>
      <c r="BJ311">
        <f t="shared" si="60"/>
        <v>1</v>
      </c>
      <c r="BK311">
        <v>8</v>
      </c>
      <c r="BL311" t="s">
        <v>120</v>
      </c>
      <c r="BM311">
        <v>3</v>
      </c>
      <c r="BN311" t="s">
        <v>117</v>
      </c>
      <c r="BO311">
        <f t="shared" si="61"/>
        <v>1</v>
      </c>
      <c r="BP311" t="s">
        <v>121</v>
      </c>
      <c r="BQ311">
        <v>2003</v>
      </c>
      <c r="BR311" t="s">
        <v>170</v>
      </c>
      <c r="BS311">
        <v>3</v>
      </c>
      <c r="BT311">
        <v>708</v>
      </c>
      <c r="BU311" t="s">
        <v>111</v>
      </c>
      <c r="BV311">
        <f t="shared" si="62"/>
        <v>3</v>
      </c>
      <c r="BW311" t="s">
        <v>111</v>
      </c>
      <c r="BX311">
        <f t="shared" si="63"/>
        <v>3</v>
      </c>
      <c r="BY311" t="s">
        <v>118</v>
      </c>
      <c r="BZ311">
        <v>208</v>
      </c>
      <c r="CA311">
        <v>175</v>
      </c>
      <c r="CB311">
        <v>0</v>
      </c>
      <c r="CC311">
        <v>0</v>
      </c>
      <c r="CD311">
        <v>0</v>
      </c>
      <c r="CE311">
        <v>0</v>
      </c>
      <c r="CF311" t="s">
        <v>96</v>
      </c>
      <c r="CG311" t="str">
        <f t="shared" si="64"/>
        <v>ERR</v>
      </c>
      <c r="CH311" t="s">
        <v>96</v>
      </c>
      <c r="CI311" t="s">
        <v>96</v>
      </c>
      <c r="CJ311">
        <v>0</v>
      </c>
      <c r="CK311">
        <v>11</v>
      </c>
      <c r="CL311">
        <v>2006</v>
      </c>
      <c r="CM311" t="s">
        <v>123</v>
      </c>
      <c r="CN311" t="s">
        <v>124</v>
      </c>
      <c r="CO311" s="1">
        <v>360000</v>
      </c>
      <c r="CP311" s="2">
        <f t="shared" si="52"/>
        <v>93.75</v>
      </c>
    </row>
    <row r="312" spans="1:94" x14ac:dyDescent="0.25">
      <c r="A312">
        <v>311</v>
      </c>
      <c r="B312">
        <v>60</v>
      </c>
      <c r="C312" t="s">
        <v>94</v>
      </c>
      <c r="D312" t="s">
        <v>96</v>
      </c>
      <c r="E312">
        <v>7685</v>
      </c>
      <c r="F312" t="s">
        <v>95</v>
      </c>
      <c r="G312" t="s">
        <v>96</v>
      </c>
      <c r="H312" t="s">
        <v>133</v>
      </c>
      <c r="I312" t="s">
        <v>98</v>
      </c>
      <c r="J312" t="s">
        <v>99</v>
      </c>
      <c r="K312" t="s">
        <v>100</v>
      </c>
      <c r="L312" t="s">
        <v>101</v>
      </c>
      <c r="M312" t="s">
        <v>206</v>
      </c>
      <c r="N312" t="s">
        <v>103</v>
      </c>
      <c r="O312" t="s">
        <v>103</v>
      </c>
      <c r="P312" t="s">
        <v>104</v>
      </c>
      <c r="Q312" t="s">
        <v>105</v>
      </c>
      <c r="R312">
        <v>6</v>
      </c>
      <c r="S312">
        <v>5</v>
      </c>
      <c r="T312">
        <v>1993</v>
      </c>
      <c r="U312">
        <v>1994</v>
      </c>
      <c r="V312" t="s">
        <v>106</v>
      </c>
      <c r="W312" t="s">
        <v>107</v>
      </c>
      <c r="X312" t="s">
        <v>153</v>
      </c>
      <c r="Y312" t="s">
        <v>153</v>
      </c>
      <c r="Z312" t="s">
        <v>109</v>
      </c>
      <c r="AA312">
        <v>112</v>
      </c>
      <c r="AB312" t="s">
        <v>111</v>
      </c>
      <c r="AC312">
        <f t="shared" si="53"/>
        <v>3</v>
      </c>
      <c r="AD312" t="s">
        <v>111</v>
      </c>
      <c r="AE312">
        <f t="shared" si="54"/>
        <v>3</v>
      </c>
      <c r="AF312" t="s">
        <v>112</v>
      </c>
      <c r="AG312" t="s">
        <v>110</v>
      </c>
      <c r="AH312">
        <f t="shared" si="55"/>
        <v>2</v>
      </c>
      <c r="AI312" t="s">
        <v>111</v>
      </c>
      <c r="AJ312">
        <f t="shared" si="56"/>
        <v>3</v>
      </c>
      <c r="AK312" t="s">
        <v>113</v>
      </c>
      <c r="AL312" t="s">
        <v>132</v>
      </c>
      <c r="AM312">
        <v>518</v>
      </c>
      <c r="AN312" t="s">
        <v>115</v>
      </c>
      <c r="AO312">
        <v>0</v>
      </c>
      <c r="AP312">
        <v>179</v>
      </c>
      <c r="AQ312">
        <v>697</v>
      </c>
      <c r="AR312" t="s">
        <v>116</v>
      </c>
      <c r="AS312" t="s">
        <v>110</v>
      </c>
      <c r="AT312">
        <f t="shared" si="57"/>
        <v>2</v>
      </c>
      <c r="AU312" t="s">
        <v>118</v>
      </c>
      <c r="AV312">
        <f t="shared" si="58"/>
        <v>1</v>
      </c>
      <c r="AW312" t="s">
        <v>119</v>
      </c>
      <c r="AX312">
        <v>697</v>
      </c>
      <c r="AY312">
        <v>804</v>
      </c>
      <c r="AZ312">
        <v>0</v>
      </c>
      <c r="BA312">
        <v>1501</v>
      </c>
      <c r="BB312">
        <f t="shared" si="59"/>
        <v>2198</v>
      </c>
      <c r="BC312">
        <v>0</v>
      </c>
      <c r="BD312">
        <v>0</v>
      </c>
      <c r="BE312">
        <v>2</v>
      </c>
      <c r="BF312">
        <v>1</v>
      </c>
      <c r="BG312">
        <v>3</v>
      </c>
      <c r="BH312">
        <v>1</v>
      </c>
      <c r="BI312" t="s">
        <v>110</v>
      </c>
      <c r="BJ312">
        <f t="shared" si="60"/>
        <v>2</v>
      </c>
      <c r="BK312">
        <v>6</v>
      </c>
      <c r="BL312" t="s">
        <v>120</v>
      </c>
      <c r="BM312">
        <v>1</v>
      </c>
      <c r="BN312" t="s">
        <v>111</v>
      </c>
      <c r="BO312">
        <f t="shared" si="61"/>
        <v>3</v>
      </c>
      <c r="BP312" t="s">
        <v>121</v>
      </c>
      <c r="BQ312">
        <v>1993</v>
      </c>
      <c r="BR312" t="s">
        <v>170</v>
      </c>
      <c r="BS312">
        <v>2</v>
      </c>
      <c r="BT312">
        <v>420</v>
      </c>
      <c r="BU312" t="s">
        <v>111</v>
      </c>
      <c r="BV312">
        <f t="shared" si="62"/>
        <v>3</v>
      </c>
      <c r="BW312" t="s">
        <v>111</v>
      </c>
      <c r="BX312">
        <f t="shared" si="63"/>
        <v>3</v>
      </c>
      <c r="BY312" t="s">
        <v>118</v>
      </c>
      <c r="BZ312">
        <v>190</v>
      </c>
      <c r="CA312">
        <v>63</v>
      </c>
      <c r="CB312">
        <v>0</v>
      </c>
      <c r="CC312">
        <v>0</v>
      </c>
      <c r="CD312">
        <v>0</v>
      </c>
      <c r="CE312">
        <v>0</v>
      </c>
      <c r="CF312" t="s">
        <v>96</v>
      </c>
      <c r="CG312" t="str">
        <f t="shared" si="64"/>
        <v>ERR</v>
      </c>
      <c r="CH312" t="s">
        <v>96</v>
      </c>
      <c r="CI312" t="s">
        <v>96</v>
      </c>
      <c r="CJ312">
        <v>0</v>
      </c>
      <c r="CK312">
        <v>5</v>
      </c>
      <c r="CL312">
        <v>2006</v>
      </c>
      <c r="CM312" t="s">
        <v>123</v>
      </c>
      <c r="CN312" t="s">
        <v>124</v>
      </c>
      <c r="CO312" s="1">
        <v>165600</v>
      </c>
      <c r="CP312" s="2">
        <f t="shared" si="52"/>
        <v>75.341219290263879</v>
      </c>
    </row>
    <row r="313" spans="1:94" x14ac:dyDescent="0.25">
      <c r="A313">
        <v>312</v>
      </c>
      <c r="B313">
        <v>20</v>
      </c>
      <c r="C313" t="s">
        <v>94</v>
      </c>
      <c r="D313">
        <v>50</v>
      </c>
      <c r="E313">
        <v>8000</v>
      </c>
      <c r="F313" t="s">
        <v>95</v>
      </c>
      <c r="G313" t="s">
        <v>96</v>
      </c>
      <c r="H313" t="s">
        <v>97</v>
      </c>
      <c r="I313" t="s">
        <v>98</v>
      </c>
      <c r="J313" t="s">
        <v>99</v>
      </c>
      <c r="K313" t="s">
        <v>100</v>
      </c>
      <c r="L313" t="s">
        <v>101</v>
      </c>
      <c r="M313" t="s">
        <v>175</v>
      </c>
      <c r="N313" t="s">
        <v>103</v>
      </c>
      <c r="O313" t="s">
        <v>103</v>
      </c>
      <c r="P313" t="s">
        <v>104</v>
      </c>
      <c r="Q313" t="s">
        <v>128</v>
      </c>
      <c r="R313">
        <v>6</v>
      </c>
      <c r="S313">
        <v>6</v>
      </c>
      <c r="T313">
        <v>1948</v>
      </c>
      <c r="U313">
        <v>2002</v>
      </c>
      <c r="V313" t="s">
        <v>106</v>
      </c>
      <c r="W313" t="s">
        <v>107</v>
      </c>
      <c r="X313" t="s">
        <v>108</v>
      </c>
      <c r="Y313" t="s">
        <v>108</v>
      </c>
      <c r="Z313" t="s">
        <v>130</v>
      </c>
      <c r="AA313">
        <v>0</v>
      </c>
      <c r="AB313" t="s">
        <v>111</v>
      </c>
      <c r="AC313">
        <f t="shared" si="53"/>
        <v>3</v>
      </c>
      <c r="AD313" t="s">
        <v>110</v>
      </c>
      <c r="AE313">
        <f t="shared" si="54"/>
        <v>2</v>
      </c>
      <c r="AF313" t="s">
        <v>131</v>
      </c>
      <c r="AG313" t="s">
        <v>111</v>
      </c>
      <c r="AH313">
        <f t="shared" si="55"/>
        <v>3</v>
      </c>
      <c r="AI313" t="s">
        <v>111</v>
      </c>
      <c r="AJ313">
        <f t="shared" si="56"/>
        <v>3</v>
      </c>
      <c r="AK313" t="s">
        <v>113</v>
      </c>
      <c r="AL313" t="s">
        <v>132</v>
      </c>
      <c r="AM313">
        <v>680</v>
      </c>
      <c r="AN313" t="s">
        <v>115</v>
      </c>
      <c r="AO313">
        <v>0</v>
      </c>
      <c r="AP313">
        <v>292</v>
      </c>
      <c r="AQ313">
        <v>972</v>
      </c>
      <c r="AR313" t="s">
        <v>116</v>
      </c>
      <c r="AS313" t="s">
        <v>117</v>
      </c>
      <c r="AT313">
        <f t="shared" si="57"/>
        <v>1</v>
      </c>
      <c r="AU313" t="s">
        <v>118</v>
      </c>
      <c r="AV313">
        <f t="shared" si="58"/>
        <v>1</v>
      </c>
      <c r="AW313" t="s">
        <v>119</v>
      </c>
      <c r="AX313">
        <v>972</v>
      </c>
      <c r="AY313">
        <v>0</v>
      </c>
      <c r="AZ313">
        <v>0</v>
      </c>
      <c r="BA313">
        <v>972</v>
      </c>
      <c r="BB313">
        <f t="shared" si="59"/>
        <v>1944</v>
      </c>
      <c r="BC313">
        <v>1</v>
      </c>
      <c r="BD313">
        <v>0</v>
      </c>
      <c r="BE313">
        <v>1</v>
      </c>
      <c r="BF313">
        <v>0</v>
      </c>
      <c r="BG313">
        <v>2</v>
      </c>
      <c r="BH313">
        <v>1</v>
      </c>
      <c r="BI313" t="s">
        <v>111</v>
      </c>
      <c r="BJ313">
        <f t="shared" si="60"/>
        <v>3</v>
      </c>
      <c r="BK313">
        <v>5</v>
      </c>
      <c r="BL313" t="s">
        <v>120</v>
      </c>
      <c r="BM313">
        <v>1</v>
      </c>
      <c r="BN313" t="s">
        <v>110</v>
      </c>
      <c r="BO313">
        <f t="shared" si="61"/>
        <v>2</v>
      </c>
      <c r="BP313" t="s">
        <v>140</v>
      </c>
      <c r="BQ313">
        <v>1948</v>
      </c>
      <c r="BR313" t="s">
        <v>115</v>
      </c>
      <c r="BS313">
        <v>1</v>
      </c>
      <c r="BT313">
        <v>240</v>
      </c>
      <c r="BU313" t="s">
        <v>111</v>
      </c>
      <c r="BV313">
        <f t="shared" si="62"/>
        <v>3</v>
      </c>
      <c r="BW313" t="s">
        <v>111</v>
      </c>
      <c r="BX313">
        <f t="shared" si="63"/>
        <v>3</v>
      </c>
      <c r="BY313" t="s">
        <v>118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96</v>
      </c>
      <c r="CG313" t="str">
        <f t="shared" si="64"/>
        <v>ERR</v>
      </c>
      <c r="CH313" t="s">
        <v>96</v>
      </c>
      <c r="CI313" t="s">
        <v>96</v>
      </c>
      <c r="CJ313">
        <v>0</v>
      </c>
      <c r="CK313">
        <v>5</v>
      </c>
      <c r="CL313">
        <v>2009</v>
      </c>
      <c r="CM313" t="s">
        <v>123</v>
      </c>
      <c r="CN313" t="s">
        <v>124</v>
      </c>
      <c r="CO313" s="1">
        <v>132000</v>
      </c>
      <c r="CP313" s="2">
        <f t="shared" si="52"/>
        <v>67.901234567901241</v>
      </c>
    </row>
    <row r="314" spans="1:94" x14ac:dyDescent="0.25">
      <c r="A314">
        <v>313</v>
      </c>
      <c r="B314">
        <v>190</v>
      </c>
      <c r="C314" t="s">
        <v>155</v>
      </c>
      <c r="D314">
        <v>65</v>
      </c>
      <c r="E314">
        <v>7800</v>
      </c>
      <c r="F314" t="s">
        <v>95</v>
      </c>
      <c r="G314" t="s">
        <v>96</v>
      </c>
      <c r="H314" t="s">
        <v>97</v>
      </c>
      <c r="I314" t="s">
        <v>98</v>
      </c>
      <c r="J314" t="s">
        <v>99</v>
      </c>
      <c r="K314" t="s">
        <v>100</v>
      </c>
      <c r="L314" t="s">
        <v>101</v>
      </c>
      <c r="M314" t="s">
        <v>156</v>
      </c>
      <c r="N314" t="s">
        <v>157</v>
      </c>
      <c r="O314" t="s">
        <v>103</v>
      </c>
      <c r="P314" t="s">
        <v>162</v>
      </c>
      <c r="Q314" t="s">
        <v>145</v>
      </c>
      <c r="R314">
        <v>5</v>
      </c>
      <c r="S314">
        <v>7</v>
      </c>
      <c r="T314">
        <v>1939</v>
      </c>
      <c r="U314">
        <v>1950</v>
      </c>
      <c r="V314" t="s">
        <v>106</v>
      </c>
      <c r="W314" t="s">
        <v>107</v>
      </c>
      <c r="X314" t="s">
        <v>129</v>
      </c>
      <c r="Y314" t="s">
        <v>129</v>
      </c>
      <c r="Z314" t="s">
        <v>130</v>
      </c>
      <c r="AA314">
        <v>0</v>
      </c>
      <c r="AB314" t="s">
        <v>111</v>
      </c>
      <c r="AC314">
        <f t="shared" si="53"/>
        <v>3</v>
      </c>
      <c r="AD314" t="s">
        <v>111</v>
      </c>
      <c r="AE314">
        <f t="shared" si="54"/>
        <v>3</v>
      </c>
      <c r="AF314" t="s">
        <v>131</v>
      </c>
      <c r="AG314" t="s">
        <v>110</v>
      </c>
      <c r="AH314">
        <f t="shared" si="55"/>
        <v>2</v>
      </c>
      <c r="AI314" t="s">
        <v>111</v>
      </c>
      <c r="AJ314">
        <f t="shared" si="56"/>
        <v>3</v>
      </c>
      <c r="AK314" t="s">
        <v>134</v>
      </c>
      <c r="AL314" t="s">
        <v>166</v>
      </c>
      <c r="AM314">
        <v>507</v>
      </c>
      <c r="AN314" t="s">
        <v>115</v>
      </c>
      <c r="AO314">
        <v>0</v>
      </c>
      <c r="AP314">
        <v>286</v>
      </c>
      <c r="AQ314">
        <v>793</v>
      </c>
      <c r="AR314" t="s">
        <v>116</v>
      </c>
      <c r="AS314" t="s">
        <v>111</v>
      </c>
      <c r="AT314">
        <f t="shared" si="57"/>
        <v>3</v>
      </c>
      <c r="AU314" t="s">
        <v>118</v>
      </c>
      <c r="AV314">
        <f t="shared" si="58"/>
        <v>1</v>
      </c>
      <c r="AW314" t="s">
        <v>119</v>
      </c>
      <c r="AX314">
        <v>793</v>
      </c>
      <c r="AY314">
        <v>325</v>
      </c>
      <c r="AZ314">
        <v>0</v>
      </c>
      <c r="BA314">
        <v>1118</v>
      </c>
      <c r="BB314">
        <f t="shared" si="59"/>
        <v>1911</v>
      </c>
      <c r="BC314">
        <v>1</v>
      </c>
      <c r="BD314">
        <v>0</v>
      </c>
      <c r="BE314">
        <v>1</v>
      </c>
      <c r="BF314">
        <v>0</v>
      </c>
      <c r="BG314">
        <v>3</v>
      </c>
      <c r="BH314">
        <v>1</v>
      </c>
      <c r="BI314" t="s">
        <v>111</v>
      </c>
      <c r="BJ314">
        <f t="shared" si="60"/>
        <v>3</v>
      </c>
      <c r="BK314">
        <v>5</v>
      </c>
      <c r="BL314" t="s">
        <v>120</v>
      </c>
      <c r="BM314">
        <v>1</v>
      </c>
      <c r="BN314" t="s">
        <v>110</v>
      </c>
      <c r="BO314">
        <f t="shared" si="61"/>
        <v>2</v>
      </c>
      <c r="BP314" t="s">
        <v>140</v>
      </c>
      <c r="BQ314">
        <v>1939</v>
      </c>
      <c r="BR314" t="s">
        <v>115</v>
      </c>
      <c r="BS314">
        <v>2</v>
      </c>
      <c r="BT314">
        <v>410</v>
      </c>
      <c r="BU314" t="s">
        <v>111</v>
      </c>
      <c r="BV314">
        <f t="shared" si="62"/>
        <v>3</v>
      </c>
      <c r="BW314" t="s">
        <v>111</v>
      </c>
      <c r="BX314">
        <f t="shared" si="63"/>
        <v>3</v>
      </c>
      <c r="BY314" t="s">
        <v>118</v>
      </c>
      <c r="BZ314">
        <v>0</v>
      </c>
      <c r="CA314">
        <v>0</v>
      </c>
      <c r="CB314">
        <v>0</v>
      </c>
      <c r="CC314">
        <v>0</v>
      </c>
      <c r="CD314">
        <v>271</v>
      </c>
      <c r="CE314">
        <v>0</v>
      </c>
      <c r="CF314" t="s">
        <v>96</v>
      </c>
      <c r="CG314" t="str">
        <f t="shared" si="64"/>
        <v>ERR</v>
      </c>
      <c r="CH314" t="s">
        <v>147</v>
      </c>
      <c r="CI314" t="s">
        <v>96</v>
      </c>
      <c r="CJ314">
        <v>0</v>
      </c>
      <c r="CK314">
        <v>5</v>
      </c>
      <c r="CL314">
        <v>2006</v>
      </c>
      <c r="CM314" t="s">
        <v>123</v>
      </c>
      <c r="CN314" t="s">
        <v>124</v>
      </c>
      <c r="CO314" s="1">
        <v>119900</v>
      </c>
      <c r="CP314" s="2">
        <f t="shared" si="52"/>
        <v>62.742019884877031</v>
      </c>
    </row>
    <row r="315" spans="1:94" x14ac:dyDescent="0.25">
      <c r="A315">
        <v>314</v>
      </c>
      <c r="B315">
        <v>20</v>
      </c>
      <c r="C315" t="s">
        <v>94</v>
      </c>
      <c r="D315">
        <v>150</v>
      </c>
      <c r="E315">
        <v>215245</v>
      </c>
      <c r="F315" t="s">
        <v>95</v>
      </c>
      <c r="G315" t="s">
        <v>96</v>
      </c>
      <c r="H315" t="s">
        <v>244</v>
      </c>
      <c r="I315" t="s">
        <v>208</v>
      </c>
      <c r="J315" t="s">
        <v>99</v>
      </c>
      <c r="K315" t="s">
        <v>100</v>
      </c>
      <c r="L315" t="s">
        <v>226</v>
      </c>
      <c r="M315" t="s">
        <v>202</v>
      </c>
      <c r="N315" t="s">
        <v>103</v>
      </c>
      <c r="O315" t="s">
        <v>103</v>
      </c>
      <c r="P315" t="s">
        <v>104</v>
      </c>
      <c r="Q315" t="s">
        <v>128</v>
      </c>
      <c r="R315">
        <v>7</v>
      </c>
      <c r="S315">
        <v>5</v>
      </c>
      <c r="T315">
        <v>1965</v>
      </c>
      <c r="U315">
        <v>1965</v>
      </c>
      <c r="V315" t="s">
        <v>165</v>
      </c>
      <c r="W315" t="s">
        <v>107</v>
      </c>
      <c r="X315" t="s">
        <v>109</v>
      </c>
      <c r="Y315" t="s">
        <v>109</v>
      </c>
      <c r="Z315" t="s">
        <v>130</v>
      </c>
      <c r="AA315">
        <v>0</v>
      </c>
      <c r="AB315" t="s">
        <v>111</v>
      </c>
      <c r="AC315">
        <f t="shared" si="53"/>
        <v>3</v>
      </c>
      <c r="AD315" t="s">
        <v>111</v>
      </c>
      <c r="AE315">
        <f t="shared" si="54"/>
        <v>3</v>
      </c>
      <c r="AF315" t="s">
        <v>131</v>
      </c>
      <c r="AG315" t="s">
        <v>110</v>
      </c>
      <c r="AH315">
        <f t="shared" si="55"/>
        <v>2</v>
      </c>
      <c r="AI315" t="s">
        <v>111</v>
      </c>
      <c r="AJ315">
        <f t="shared" si="56"/>
        <v>3</v>
      </c>
      <c r="AK315" t="s">
        <v>110</v>
      </c>
      <c r="AL315" t="s">
        <v>132</v>
      </c>
      <c r="AM315">
        <v>1236</v>
      </c>
      <c r="AN315" t="s">
        <v>166</v>
      </c>
      <c r="AO315">
        <v>820</v>
      </c>
      <c r="AP315">
        <v>80</v>
      </c>
      <c r="AQ315">
        <v>2136</v>
      </c>
      <c r="AR315" t="s">
        <v>219</v>
      </c>
      <c r="AS315" t="s">
        <v>111</v>
      </c>
      <c r="AT315">
        <f t="shared" si="57"/>
        <v>3</v>
      </c>
      <c r="AU315" t="s">
        <v>118</v>
      </c>
      <c r="AV315">
        <f t="shared" si="58"/>
        <v>1</v>
      </c>
      <c r="AW315" t="s">
        <v>119</v>
      </c>
      <c r="AX315">
        <v>2036</v>
      </c>
      <c r="AY315">
        <v>0</v>
      </c>
      <c r="AZ315">
        <v>0</v>
      </c>
      <c r="BA315">
        <v>2036</v>
      </c>
      <c r="BB315">
        <f t="shared" si="59"/>
        <v>4172</v>
      </c>
      <c r="BC315">
        <v>2</v>
      </c>
      <c r="BD315">
        <v>0</v>
      </c>
      <c r="BE315">
        <v>2</v>
      </c>
      <c r="BF315">
        <v>0</v>
      </c>
      <c r="BG315">
        <v>3</v>
      </c>
      <c r="BH315">
        <v>1</v>
      </c>
      <c r="BI315" t="s">
        <v>111</v>
      </c>
      <c r="BJ315">
        <f t="shared" si="60"/>
        <v>3</v>
      </c>
      <c r="BK315">
        <v>8</v>
      </c>
      <c r="BL315" t="s">
        <v>120</v>
      </c>
      <c r="BM315">
        <v>2</v>
      </c>
      <c r="BN315" t="s">
        <v>110</v>
      </c>
      <c r="BO315">
        <f t="shared" si="61"/>
        <v>2</v>
      </c>
      <c r="BP315" t="s">
        <v>121</v>
      </c>
      <c r="BQ315">
        <v>1965</v>
      </c>
      <c r="BR315" t="s">
        <v>122</v>
      </c>
      <c r="BS315">
        <v>2</v>
      </c>
      <c r="BT315">
        <v>513</v>
      </c>
      <c r="BU315" t="s">
        <v>111</v>
      </c>
      <c r="BV315">
        <f t="shared" si="62"/>
        <v>3</v>
      </c>
      <c r="BW315" t="s">
        <v>111</v>
      </c>
      <c r="BX315">
        <f t="shared" si="63"/>
        <v>3</v>
      </c>
      <c r="BY315" t="s">
        <v>118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96</v>
      </c>
      <c r="CG315" t="str">
        <f t="shared" si="64"/>
        <v>ERR</v>
      </c>
      <c r="CH315" t="s">
        <v>96</v>
      </c>
      <c r="CI315" t="s">
        <v>96</v>
      </c>
      <c r="CJ315">
        <v>0</v>
      </c>
      <c r="CK315">
        <v>6</v>
      </c>
      <c r="CL315">
        <v>2009</v>
      </c>
      <c r="CM315" t="s">
        <v>123</v>
      </c>
      <c r="CN315" t="s">
        <v>124</v>
      </c>
      <c r="CO315" s="1">
        <v>375000</v>
      </c>
      <c r="CP315" s="2">
        <f t="shared" si="52"/>
        <v>89.884947267497608</v>
      </c>
    </row>
    <row r="316" spans="1:94" x14ac:dyDescent="0.25">
      <c r="A316">
        <v>315</v>
      </c>
      <c r="B316">
        <v>70</v>
      </c>
      <c r="C316" t="s">
        <v>155</v>
      </c>
      <c r="D316">
        <v>60</v>
      </c>
      <c r="E316">
        <v>9600</v>
      </c>
      <c r="F316" t="s">
        <v>95</v>
      </c>
      <c r="G316" t="s">
        <v>187</v>
      </c>
      <c r="H316" t="s">
        <v>97</v>
      </c>
      <c r="I316" t="s">
        <v>98</v>
      </c>
      <c r="J316" t="s">
        <v>99</v>
      </c>
      <c r="K316" t="s">
        <v>100</v>
      </c>
      <c r="L316" t="s">
        <v>101</v>
      </c>
      <c r="M316" t="s">
        <v>156</v>
      </c>
      <c r="N316" t="s">
        <v>103</v>
      </c>
      <c r="O316" t="s">
        <v>103</v>
      </c>
      <c r="P316" t="s">
        <v>104</v>
      </c>
      <c r="Q316" t="s">
        <v>105</v>
      </c>
      <c r="R316">
        <v>7</v>
      </c>
      <c r="S316">
        <v>7</v>
      </c>
      <c r="T316">
        <v>1925</v>
      </c>
      <c r="U316">
        <v>1990</v>
      </c>
      <c r="V316" t="s">
        <v>106</v>
      </c>
      <c r="W316" t="s">
        <v>107</v>
      </c>
      <c r="X316" t="s">
        <v>137</v>
      </c>
      <c r="Y316" t="s">
        <v>137</v>
      </c>
      <c r="Z316" t="s">
        <v>130</v>
      </c>
      <c r="AA316">
        <v>0</v>
      </c>
      <c r="AB316" t="s">
        <v>111</v>
      </c>
      <c r="AC316">
        <f t="shared" si="53"/>
        <v>3</v>
      </c>
      <c r="AD316" t="s">
        <v>111</v>
      </c>
      <c r="AE316">
        <f t="shared" si="54"/>
        <v>3</v>
      </c>
      <c r="AF316" t="s">
        <v>139</v>
      </c>
      <c r="AG316" t="s">
        <v>111</v>
      </c>
      <c r="AH316">
        <f t="shared" si="55"/>
        <v>3</v>
      </c>
      <c r="AI316" t="s">
        <v>110</v>
      </c>
      <c r="AJ316">
        <f t="shared" si="56"/>
        <v>2</v>
      </c>
      <c r="AK316" t="s">
        <v>113</v>
      </c>
      <c r="AL316" t="s">
        <v>185</v>
      </c>
      <c r="AM316">
        <v>16</v>
      </c>
      <c r="AN316" t="s">
        <v>115</v>
      </c>
      <c r="AO316">
        <v>0</v>
      </c>
      <c r="AP316">
        <v>712</v>
      </c>
      <c r="AQ316">
        <v>728</v>
      </c>
      <c r="AR316" t="s">
        <v>116</v>
      </c>
      <c r="AS316" t="s">
        <v>117</v>
      </c>
      <c r="AT316">
        <f t="shared" si="57"/>
        <v>1</v>
      </c>
      <c r="AU316" t="s">
        <v>118</v>
      </c>
      <c r="AV316">
        <f t="shared" si="58"/>
        <v>1</v>
      </c>
      <c r="AW316" t="s">
        <v>119</v>
      </c>
      <c r="AX316">
        <v>832</v>
      </c>
      <c r="AY316">
        <v>809</v>
      </c>
      <c r="AZ316">
        <v>0</v>
      </c>
      <c r="BA316">
        <v>1641</v>
      </c>
      <c r="BB316">
        <f t="shared" si="59"/>
        <v>2369</v>
      </c>
      <c r="BC316">
        <v>0</v>
      </c>
      <c r="BD316">
        <v>1</v>
      </c>
      <c r="BE316">
        <v>1</v>
      </c>
      <c r="BF316">
        <v>1</v>
      </c>
      <c r="BG316">
        <v>3</v>
      </c>
      <c r="BH316">
        <v>1</v>
      </c>
      <c r="BI316" t="s">
        <v>117</v>
      </c>
      <c r="BJ316">
        <f t="shared" si="60"/>
        <v>1</v>
      </c>
      <c r="BK316">
        <v>6</v>
      </c>
      <c r="BL316" t="s">
        <v>120</v>
      </c>
      <c r="BM316">
        <v>1</v>
      </c>
      <c r="BN316" t="s">
        <v>110</v>
      </c>
      <c r="BO316">
        <f t="shared" si="61"/>
        <v>2</v>
      </c>
      <c r="BP316" t="s">
        <v>140</v>
      </c>
      <c r="BQ316">
        <v>1925</v>
      </c>
      <c r="BR316" t="s">
        <v>115</v>
      </c>
      <c r="BS316">
        <v>2</v>
      </c>
      <c r="BT316">
        <v>546</v>
      </c>
      <c r="BU316" t="s">
        <v>160</v>
      </c>
      <c r="BV316">
        <f t="shared" si="62"/>
        <v>4</v>
      </c>
      <c r="BW316" t="s">
        <v>111</v>
      </c>
      <c r="BX316">
        <f t="shared" si="63"/>
        <v>3</v>
      </c>
      <c r="BY316" t="s">
        <v>118</v>
      </c>
      <c r="BZ316">
        <v>0</v>
      </c>
      <c r="CA316">
        <v>0</v>
      </c>
      <c r="CB316">
        <v>234</v>
      </c>
      <c r="CC316">
        <v>0</v>
      </c>
      <c r="CD316">
        <v>0</v>
      </c>
      <c r="CE316">
        <v>0</v>
      </c>
      <c r="CF316" t="s">
        <v>96</v>
      </c>
      <c r="CG316" t="str">
        <f t="shared" si="64"/>
        <v>ERR</v>
      </c>
      <c r="CH316" t="s">
        <v>96</v>
      </c>
      <c r="CI316" t="s">
        <v>96</v>
      </c>
      <c r="CJ316">
        <v>0</v>
      </c>
      <c r="CK316">
        <v>8</v>
      </c>
      <c r="CL316">
        <v>2006</v>
      </c>
      <c r="CM316" t="s">
        <v>123</v>
      </c>
      <c r="CN316" t="s">
        <v>124</v>
      </c>
      <c r="CO316" s="1">
        <v>178000</v>
      </c>
      <c r="CP316" s="2">
        <f t="shared" si="52"/>
        <v>75.1371886872098</v>
      </c>
    </row>
    <row r="317" spans="1:94" x14ac:dyDescent="0.25">
      <c r="A317">
        <v>316</v>
      </c>
      <c r="B317">
        <v>60</v>
      </c>
      <c r="C317" t="s">
        <v>94</v>
      </c>
      <c r="D317">
        <v>71</v>
      </c>
      <c r="E317">
        <v>7795</v>
      </c>
      <c r="F317" t="s">
        <v>95</v>
      </c>
      <c r="G317" t="s">
        <v>96</v>
      </c>
      <c r="H317" t="s">
        <v>133</v>
      </c>
      <c r="I317" t="s">
        <v>98</v>
      </c>
      <c r="J317" t="s">
        <v>99</v>
      </c>
      <c r="K317" t="s">
        <v>100</v>
      </c>
      <c r="L317" t="s">
        <v>101</v>
      </c>
      <c r="M317" t="s">
        <v>206</v>
      </c>
      <c r="N317" t="s">
        <v>103</v>
      </c>
      <c r="O317" t="s">
        <v>103</v>
      </c>
      <c r="P317" t="s">
        <v>104</v>
      </c>
      <c r="Q317" t="s">
        <v>105</v>
      </c>
      <c r="R317">
        <v>7</v>
      </c>
      <c r="S317">
        <v>5</v>
      </c>
      <c r="T317">
        <v>2004</v>
      </c>
      <c r="U317">
        <v>2005</v>
      </c>
      <c r="V317" t="s">
        <v>106</v>
      </c>
      <c r="W317" t="s">
        <v>107</v>
      </c>
      <c r="X317" t="s">
        <v>108</v>
      </c>
      <c r="Y317" t="s">
        <v>108</v>
      </c>
      <c r="Z317" t="s">
        <v>130</v>
      </c>
      <c r="AA317">
        <v>0</v>
      </c>
      <c r="AB317" t="s">
        <v>110</v>
      </c>
      <c r="AC317">
        <f t="shared" si="53"/>
        <v>2</v>
      </c>
      <c r="AD317" t="s">
        <v>111</v>
      </c>
      <c r="AE317">
        <f t="shared" si="54"/>
        <v>3</v>
      </c>
      <c r="AF317" t="s">
        <v>112</v>
      </c>
      <c r="AG317" t="s">
        <v>110</v>
      </c>
      <c r="AH317">
        <f t="shared" si="55"/>
        <v>2</v>
      </c>
      <c r="AI317" t="s">
        <v>111</v>
      </c>
      <c r="AJ317">
        <f t="shared" si="56"/>
        <v>3</v>
      </c>
      <c r="AK317" t="s">
        <v>113</v>
      </c>
      <c r="AL317" t="s">
        <v>114</v>
      </c>
      <c r="AM317">
        <v>425</v>
      </c>
      <c r="AN317" t="s">
        <v>115</v>
      </c>
      <c r="AO317">
        <v>0</v>
      </c>
      <c r="AP317">
        <v>291</v>
      </c>
      <c r="AQ317">
        <v>716</v>
      </c>
      <c r="AR317" t="s">
        <v>116</v>
      </c>
      <c r="AS317" t="s">
        <v>117</v>
      </c>
      <c r="AT317">
        <f t="shared" si="57"/>
        <v>1</v>
      </c>
      <c r="AU317" t="s">
        <v>118</v>
      </c>
      <c r="AV317">
        <f t="shared" si="58"/>
        <v>1</v>
      </c>
      <c r="AW317" t="s">
        <v>119</v>
      </c>
      <c r="AX317">
        <v>716</v>
      </c>
      <c r="AY317">
        <v>716</v>
      </c>
      <c r="AZ317">
        <v>0</v>
      </c>
      <c r="BA317">
        <v>1432</v>
      </c>
      <c r="BB317">
        <f t="shared" si="59"/>
        <v>2148</v>
      </c>
      <c r="BC317">
        <v>1</v>
      </c>
      <c r="BD317">
        <v>0</v>
      </c>
      <c r="BE317">
        <v>2</v>
      </c>
      <c r="BF317">
        <v>1</v>
      </c>
      <c r="BG317">
        <v>3</v>
      </c>
      <c r="BH317">
        <v>1</v>
      </c>
      <c r="BI317" t="s">
        <v>110</v>
      </c>
      <c r="BJ317">
        <f t="shared" si="60"/>
        <v>2</v>
      </c>
      <c r="BK317">
        <v>6</v>
      </c>
      <c r="BL317" t="s">
        <v>120</v>
      </c>
      <c r="BM317">
        <v>1</v>
      </c>
      <c r="BN317" t="s">
        <v>110</v>
      </c>
      <c r="BO317">
        <f t="shared" si="61"/>
        <v>2</v>
      </c>
      <c r="BP317" t="s">
        <v>121</v>
      </c>
      <c r="BQ317">
        <v>2004</v>
      </c>
      <c r="BR317" t="s">
        <v>170</v>
      </c>
      <c r="BS317">
        <v>2</v>
      </c>
      <c r="BT317">
        <v>432</v>
      </c>
      <c r="BU317" t="s">
        <v>111</v>
      </c>
      <c r="BV317">
        <f t="shared" si="62"/>
        <v>3</v>
      </c>
      <c r="BW317" t="s">
        <v>111</v>
      </c>
      <c r="BX317">
        <f t="shared" si="63"/>
        <v>3</v>
      </c>
      <c r="BY317" t="s">
        <v>118</v>
      </c>
      <c r="BZ317">
        <v>100</v>
      </c>
      <c r="CA317">
        <v>51</v>
      </c>
      <c r="CB317">
        <v>0</v>
      </c>
      <c r="CC317">
        <v>0</v>
      </c>
      <c r="CD317">
        <v>0</v>
      </c>
      <c r="CE317">
        <v>0</v>
      </c>
      <c r="CF317" t="s">
        <v>96</v>
      </c>
      <c r="CG317" t="str">
        <f t="shared" si="64"/>
        <v>ERR</v>
      </c>
      <c r="CH317" t="s">
        <v>96</v>
      </c>
      <c r="CI317" t="s">
        <v>96</v>
      </c>
      <c r="CJ317">
        <v>0</v>
      </c>
      <c r="CK317">
        <v>7</v>
      </c>
      <c r="CL317">
        <v>2009</v>
      </c>
      <c r="CM317" t="s">
        <v>123</v>
      </c>
      <c r="CN317" t="s">
        <v>124</v>
      </c>
      <c r="CO317" s="1">
        <v>188500</v>
      </c>
      <c r="CP317" s="2">
        <f t="shared" si="52"/>
        <v>87.756052141527007</v>
      </c>
    </row>
    <row r="318" spans="1:94" x14ac:dyDescent="0.25">
      <c r="A318">
        <v>317</v>
      </c>
      <c r="B318">
        <v>60</v>
      </c>
      <c r="C318" t="s">
        <v>94</v>
      </c>
      <c r="D318">
        <v>94</v>
      </c>
      <c r="E318">
        <v>13005</v>
      </c>
      <c r="F318" t="s">
        <v>95</v>
      </c>
      <c r="G318" t="s">
        <v>96</v>
      </c>
      <c r="H318" t="s">
        <v>133</v>
      </c>
      <c r="I318" t="s">
        <v>98</v>
      </c>
      <c r="J318" t="s">
        <v>99</v>
      </c>
      <c r="K318" t="s">
        <v>135</v>
      </c>
      <c r="L318" t="s">
        <v>101</v>
      </c>
      <c r="M318" t="s">
        <v>151</v>
      </c>
      <c r="N318" t="s">
        <v>103</v>
      </c>
      <c r="O318" t="s">
        <v>103</v>
      </c>
      <c r="P318" t="s">
        <v>104</v>
      </c>
      <c r="Q318" t="s">
        <v>105</v>
      </c>
      <c r="R318">
        <v>7</v>
      </c>
      <c r="S318">
        <v>7</v>
      </c>
      <c r="T318">
        <v>1980</v>
      </c>
      <c r="U318">
        <v>1980</v>
      </c>
      <c r="V318" t="s">
        <v>106</v>
      </c>
      <c r="W318" t="s">
        <v>107</v>
      </c>
      <c r="X318" t="s">
        <v>193</v>
      </c>
      <c r="Y318" t="s">
        <v>194</v>
      </c>
      <c r="Z318" t="s">
        <v>109</v>
      </c>
      <c r="AA318">
        <v>278</v>
      </c>
      <c r="AB318" t="s">
        <v>110</v>
      </c>
      <c r="AC318">
        <f t="shared" si="53"/>
        <v>2</v>
      </c>
      <c r="AD318" t="s">
        <v>111</v>
      </c>
      <c r="AE318">
        <f t="shared" si="54"/>
        <v>3</v>
      </c>
      <c r="AF318" t="s">
        <v>131</v>
      </c>
      <c r="AG318" t="s">
        <v>110</v>
      </c>
      <c r="AH318">
        <f t="shared" si="55"/>
        <v>2</v>
      </c>
      <c r="AI318" t="s">
        <v>111</v>
      </c>
      <c r="AJ318">
        <f t="shared" si="56"/>
        <v>3</v>
      </c>
      <c r="AK318" t="s">
        <v>113</v>
      </c>
      <c r="AL318" t="s">
        <v>114</v>
      </c>
      <c r="AM318">
        <v>692</v>
      </c>
      <c r="AN318" t="s">
        <v>115</v>
      </c>
      <c r="AO318">
        <v>0</v>
      </c>
      <c r="AP318">
        <v>153</v>
      </c>
      <c r="AQ318">
        <v>845</v>
      </c>
      <c r="AR318" t="s">
        <v>116</v>
      </c>
      <c r="AS318" t="s">
        <v>111</v>
      </c>
      <c r="AT318">
        <f t="shared" si="57"/>
        <v>3</v>
      </c>
      <c r="AU318" t="s">
        <v>118</v>
      </c>
      <c r="AV318">
        <f t="shared" si="58"/>
        <v>1</v>
      </c>
      <c r="AW318" t="s">
        <v>119</v>
      </c>
      <c r="AX318">
        <v>1153</v>
      </c>
      <c r="AY318">
        <v>1200</v>
      </c>
      <c r="AZ318">
        <v>0</v>
      </c>
      <c r="BA318">
        <v>2353</v>
      </c>
      <c r="BB318">
        <f t="shared" si="59"/>
        <v>3198</v>
      </c>
      <c r="BC318">
        <v>1</v>
      </c>
      <c r="BD318">
        <v>0</v>
      </c>
      <c r="BE318">
        <v>2</v>
      </c>
      <c r="BF318">
        <v>1</v>
      </c>
      <c r="BG318">
        <v>4</v>
      </c>
      <c r="BH318">
        <v>1</v>
      </c>
      <c r="BI318" t="s">
        <v>117</v>
      </c>
      <c r="BJ318">
        <f t="shared" si="60"/>
        <v>1</v>
      </c>
      <c r="BK318">
        <v>10</v>
      </c>
      <c r="BL318" t="s">
        <v>120</v>
      </c>
      <c r="BM318">
        <v>1</v>
      </c>
      <c r="BN318" t="s">
        <v>111</v>
      </c>
      <c r="BO318">
        <f t="shared" si="61"/>
        <v>3</v>
      </c>
      <c r="BP318" t="s">
        <v>121</v>
      </c>
      <c r="BQ318">
        <v>1983</v>
      </c>
      <c r="BR318" t="s">
        <v>122</v>
      </c>
      <c r="BS318">
        <v>2</v>
      </c>
      <c r="BT318">
        <v>484</v>
      </c>
      <c r="BU318" t="s">
        <v>111</v>
      </c>
      <c r="BV318">
        <f t="shared" si="62"/>
        <v>3</v>
      </c>
      <c r="BW318" t="s">
        <v>111</v>
      </c>
      <c r="BX318">
        <f t="shared" si="63"/>
        <v>3</v>
      </c>
      <c r="BY318" t="s">
        <v>118</v>
      </c>
      <c r="BZ318">
        <v>288</v>
      </c>
      <c r="CA318">
        <v>195</v>
      </c>
      <c r="CB318">
        <v>0</v>
      </c>
      <c r="CC318">
        <v>0</v>
      </c>
      <c r="CD318">
        <v>0</v>
      </c>
      <c r="CE318">
        <v>0</v>
      </c>
      <c r="CF318" t="s">
        <v>96</v>
      </c>
      <c r="CG318" t="str">
        <f t="shared" si="64"/>
        <v>ERR</v>
      </c>
      <c r="CH318" t="s">
        <v>178</v>
      </c>
      <c r="CI318" t="s">
        <v>96</v>
      </c>
      <c r="CJ318">
        <v>0</v>
      </c>
      <c r="CK318">
        <v>8</v>
      </c>
      <c r="CL318">
        <v>2009</v>
      </c>
      <c r="CM318" t="s">
        <v>123</v>
      </c>
      <c r="CN318" t="s">
        <v>124</v>
      </c>
      <c r="CO318" s="1">
        <v>260000</v>
      </c>
      <c r="CP318" s="2">
        <f t="shared" si="52"/>
        <v>81.300813008130078</v>
      </c>
    </row>
    <row r="319" spans="1:94" x14ac:dyDescent="0.25">
      <c r="A319">
        <v>318</v>
      </c>
      <c r="B319">
        <v>60</v>
      </c>
      <c r="C319" t="s">
        <v>205</v>
      </c>
      <c r="D319">
        <v>75</v>
      </c>
      <c r="E319">
        <v>9000</v>
      </c>
      <c r="F319" t="s">
        <v>95</v>
      </c>
      <c r="G319" t="s">
        <v>96</v>
      </c>
      <c r="H319" t="s">
        <v>97</v>
      </c>
      <c r="I319" t="s">
        <v>98</v>
      </c>
      <c r="J319" t="s">
        <v>99</v>
      </c>
      <c r="K319" t="s">
        <v>100</v>
      </c>
      <c r="L319" t="s">
        <v>101</v>
      </c>
      <c r="M319" t="s">
        <v>149</v>
      </c>
      <c r="N319" t="s">
        <v>103</v>
      </c>
      <c r="O319" t="s">
        <v>103</v>
      </c>
      <c r="P319" t="s">
        <v>104</v>
      </c>
      <c r="Q319" t="s">
        <v>105</v>
      </c>
      <c r="R319">
        <v>8</v>
      </c>
      <c r="S319">
        <v>5</v>
      </c>
      <c r="T319">
        <v>2006</v>
      </c>
      <c r="U319">
        <v>2006</v>
      </c>
      <c r="V319" t="s">
        <v>106</v>
      </c>
      <c r="W319" t="s">
        <v>107</v>
      </c>
      <c r="X319" t="s">
        <v>108</v>
      </c>
      <c r="Y319" t="s">
        <v>108</v>
      </c>
      <c r="Z319" t="s">
        <v>130</v>
      </c>
      <c r="AA319">
        <v>0</v>
      </c>
      <c r="AB319" t="s">
        <v>110</v>
      </c>
      <c r="AC319">
        <f t="shared" si="53"/>
        <v>2</v>
      </c>
      <c r="AD319" t="s">
        <v>111</v>
      </c>
      <c r="AE319">
        <f t="shared" si="54"/>
        <v>3</v>
      </c>
      <c r="AF319" t="s">
        <v>112</v>
      </c>
      <c r="AG319" t="s">
        <v>110</v>
      </c>
      <c r="AH319">
        <f t="shared" si="55"/>
        <v>2</v>
      </c>
      <c r="AI319" t="s">
        <v>111</v>
      </c>
      <c r="AJ319">
        <f t="shared" si="56"/>
        <v>3</v>
      </c>
      <c r="AK319" t="s">
        <v>143</v>
      </c>
      <c r="AL319" t="s">
        <v>115</v>
      </c>
      <c r="AM319">
        <v>0</v>
      </c>
      <c r="AN319" t="s">
        <v>115</v>
      </c>
      <c r="AO319">
        <v>0</v>
      </c>
      <c r="AP319">
        <v>1088</v>
      </c>
      <c r="AQ319">
        <v>1088</v>
      </c>
      <c r="AR319" t="s">
        <v>116</v>
      </c>
      <c r="AS319" t="s">
        <v>117</v>
      </c>
      <c r="AT319">
        <f t="shared" si="57"/>
        <v>1</v>
      </c>
      <c r="AU319" t="s">
        <v>118</v>
      </c>
      <c r="AV319">
        <f t="shared" si="58"/>
        <v>1</v>
      </c>
      <c r="AW319" t="s">
        <v>119</v>
      </c>
      <c r="AX319">
        <v>1088</v>
      </c>
      <c r="AY319">
        <v>871</v>
      </c>
      <c r="AZ319">
        <v>0</v>
      </c>
      <c r="BA319">
        <v>1959</v>
      </c>
      <c r="BB319">
        <f t="shared" si="59"/>
        <v>3047</v>
      </c>
      <c r="BC319">
        <v>0</v>
      </c>
      <c r="BD319">
        <v>0</v>
      </c>
      <c r="BE319">
        <v>2</v>
      </c>
      <c r="BF319">
        <v>1</v>
      </c>
      <c r="BG319">
        <v>3</v>
      </c>
      <c r="BH319">
        <v>1</v>
      </c>
      <c r="BI319" t="s">
        <v>110</v>
      </c>
      <c r="BJ319">
        <f t="shared" si="60"/>
        <v>2</v>
      </c>
      <c r="BK319">
        <v>8</v>
      </c>
      <c r="BL319" t="s">
        <v>120</v>
      </c>
      <c r="BM319">
        <v>1</v>
      </c>
      <c r="BN319" t="s">
        <v>110</v>
      </c>
      <c r="BO319">
        <f t="shared" si="61"/>
        <v>2</v>
      </c>
      <c r="BP319" t="s">
        <v>121</v>
      </c>
      <c r="BQ319">
        <v>2006</v>
      </c>
      <c r="BR319" t="s">
        <v>122</v>
      </c>
      <c r="BS319">
        <v>3</v>
      </c>
      <c r="BT319">
        <v>1025</v>
      </c>
      <c r="BU319" t="s">
        <v>111</v>
      </c>
      <c r="BV319">
        <f t="shared" si="62"/>
        <v>3</v>
      </c>
      <c r="BW319" t="s">
        <v>111</v>
      </c>
      <c r="BX319">
        <f t="shared" si="63"/>
        <v>3</v>
      </c>
      <c r="BY319" t="s">
        <v>118</v>
      </c>
      <c r="BZ319">
        <v>208</v>
      </c>
      <c r="CA319">
        <v>46</v>
      </c>
      <c r="CB319">
        <v>0</v>
      </c>
      <c r="CC319">
        <v>0</v>
      </c>
      <c r="CD319">
        <v>0</v>
      </c>
      <c r="CE319">
        <v>0</v>
      </c>
      <c r="CF319" t="s">
        <v>96</v>
      </c>
      <c r="CG319" t="str">
        <f t="shared" si="64"/>
        <v>ERR</v>
      </c>
      <c r="CH319" t="s">
        <v>96</v>
      </c>
      <c r="CI319" t="s">
        <v>96</v>
      </c>
      <c r="CJ319">
        <v>0</v>
      </c>
      <c r="CK319">
        <v>12</v>
      </c>
      <c r="CL319">
        <v>2007</v>
      </c>
      <c r="CM319" t="s">
        <v>123</v>
      </c>
      <c r="CN319" t="s">
        <v>124</v>
      </c>
      <c r="CO319" s="1">
        <v>270000</v>
      </c>
      <c r="CP319" s="2">
        <f t="shared" si="52"/>
        <v>88.611749261568761</v>
      </c>
    </row>
    <row r="320" spans="1:94" x14ac:dyDescent="0.25">
      <c r="A320">
        <v>319</v>
      </c>
      <c r="B320">
        <v>60</v>
      </c>
      <c r="C320" t="s">
        <v>94</v>
      </c>
      <c r="D320">
        <v>90</v>
      </c>
      <c r="E320">
        <v>9900</v>
      </c>
      <c r="F320" t="s">
        <v>95</v>
      </c>
      <c r="G320" t="s">
        <v>96</v>
      </c>
      <c r="H320" t="s">
        <v>97</v>
      </c>
      <c r="I320" t="s">
        <v>208</v>
      </c>
      <c r="J320" t="s">
        <v>99</v>
      </c>
      <c r="K320" t="s">
        <v>100</v>
      </c>
      <c r="L320" t="s">
        <v>207</v>
      </c>
      <c r="M320" t="s">
        <v>142</v>
      </c>
      <c r="N320" t="s">
        <v>103</v>
      </c>
      <c r="O320" t="s">
        <v>103</v>
      </c>
      <c r="P320" t="s">
        <v>104</v>
      </c>
      <c r="Q320" t="s">
        <v>105</v>
      </c>
      <c r="R320">
        <v>7</v>
      </c>
      <c r="S320">
        <v>5</v>
      </c>
      <c r="T320">
        <v>1993</v>
      </c>
      <c r="U320">
        <v>1993</v>
      </c>
      <c r="V320" t="s">
        <v>106</v>
      </c>
      <c r="W320" t="s">
        <v>107</v>
      </c>
      <c r="X320" t="s">
        <v>153</v>
      </c>
      <c r="Y320" t="s">
        <v>153</v>
      </c>
      <c r="Z320" t="s">
        <v>109</v>
      </c>
      <c r="AA320">
        <v>256</v>
      </c>
      <c r="AB320" t="s">
        <v>110</v>
      </c>
      <c r="AC320">
        <f t="shared" si="53"/>
        <v>2</v>
      </c>
      <c r="AD320" t="s">
        <v>111</v>
      </c>
      <c r="AE320">
        <f t="shared" si="54"/>
        <v>3</v>
      </c>
      <c r="AF320" t="s">
        <v>112</v>
      </c>
      <c r="AG320" t="s">
        <v>110</v>
      </c>
      <c r="AH320">
        <f t="shared" si="55"/>
        <v>2</v>
      </c>
      <c r="AI320" t="s">
        <v>111</v>
      </c>
      <c r="AJ320">
        <f t="shared" si="56"/>
        <v>3</v>
      </c>
      <c r="AK320" t="s">
        <v>110</v>
      </c>
      <c r="AL320" t="s">
        <v>114</v>
      </c>
      <c r="AM320">
        <v>987</v>
      </c>
      <c r="AN320" t="s">
        <v>115</v>
      </c>
      <c r="AO320">
        <v>0</v>
      </c>
      <c r="AP320">
        <v>360</v>
      </c>
      <c r="AQ320">
        <v>1347</v>
      </c>
      <c r="AR320" t="s">
        <v>116</v>
      </c>
      <c r="AS320" t="s">
        <v>117</v>
      </c>
      <c r="AT320">
        <f t="shared" si="57"/>
        <v>1</v>
      </c>
      <c r="AU320" t="s">
        <v>118</v>
      </c>
      <c r="AV320">
        <f t="shared" si="58"/>
        <v>1</v>
      </c>
      <c r="AW320" t="s">
        <v>119</v>
      </c>
      <c r="AX320">
        <v>1372</v>
      </c>
      <c r="AY320">
        <v>1274</v>
      </c>
      <c r="AZ320">
        <v>0</v>
      </c>
      <c r="BA320">
        <v>2646</v>
      </c>
      <c r="BB320">
        <f t="shared" si="59"/>
        <v>3993</v>
      </c>
      <c r="BC320">
        <v>1</v>
      </c>
      <c r="BD320">
        <v>0</v>
      </c>
      <c r="BE320">
        <v>2</v>
      </c>
      <c r="BF320">
        <v>1</v>
      </c>
      <c r="BG320">
        <v>4</v>
      </c>
      <c r="BH320">
        <v>1</v>
      </c>
      <c r="BI320" t="s">
        <v>110</v>
      </c>
      <c r="BJ320">
        <f t="shared" si="60"/>
        <v>2</v>
      </c>
      <c r="BK320">
        <v>9</v>
      </c>
      <c r="BL320" t="s">
        <v>120</v>
      </c>
      <c r="BM320">
        <v>1</v>
      </c>
      <c r="BN320" t="s">
        <v>111</v>
      </c>
      <c r="BO320">
        <f t="shared" si="61"/>
        <v>3</v>
      </c>
      <c r="BP320" t="s">
        <v>121</v>
      </c>
      <c r="BQ320">
        <v>1993</v>
      </c>
      <c r="BR320" t="s">
        <v>122</v>
      </c>
      <c r="BS320">
        <v>3</v>
      </c>
      <c r="BT320">
        <v>656</v>
      </c>
      <c r="BU320" t="s">
        <v>111</v>
      </c>
      <c r="BV320">
        <f t="shared" si="62"/>
        <v>3</v>
      </c>
      <c r="BW320" t="s">
        <v>111</v>
      </c>
      <c r="BX320">
        <f t="shared" si="63"/>
        <v>3</v>
      </c>
      <c r="BY320" t="s">
        <v>118</v>
      </c>
      <c r="BZ320">
        <v>340</v>
      </c>
      <c r="CA320">
        <v>60</v>
      </c>
      <c r="CB320">
        <v>144</v>
      </c>
      <c r="CC320">
        <v>0</v>
      </c>
      <c r="CD320">
        <v>0</v>
      </c>
      <c r="CE320">
        <v>0</v>
      </c>
      <c r="CF320" t="s">
        <v>96</v>
      </c>
      <c r="CG320" t="str">
        <f t="shared" si="64"/>
        <v>ERR</v>
      </c>
      <c r="CH320" t="s">
        <v>96</v>
      </c>
      <c r="CI320" t="s">
        <v>96</v>
      </c>
      <c r="CJ320">
        <v>0</v>
      </c>
      <c r="CK320">
        <v>4</v>
      </c>
      <c r="CL320">
        <v>2009</v>
      </c>
      <c r="CM320" t="s">
        <v>123</v>
      </c>
      <c r="CN320" t="s">
        <v>124</v>
      </c>
      <c r="CO320" s="1">
        <v>260000</v>
      </c>
      <c r="CP320" s="2">
        <f t="shared" si="52"/>
        <v>65.113949411470074</v>
      </c>
    </row>
    <row r="321" spans="1:94" x14ac:dyDescent="0.25">
      <c r="A321">
        <v>320</v>
      </c>
      <c r="B321">
        <v>80</v>
      </c>
      <c r="C321" t="s">
        <v>94</v>
      </c>
      <c r="D321" t="s">
        <v>96</v>
      </c>
      <c r="E321">
        <v>14115</v>
      </c>
      <c r="F321" t="s">
        <v>95</v>
      </c>
      <c r="G321" t="s">
        <v>96</v>
      </c>
      <c r="H321" t="s">
        <v>97</v>
      </c>
      <c r="I321" t="s">
        <v>98</v>
      </c>
      <c r="J321" t="s">
        <v>99</v>
      </c>
      <c r="K321" t="s">
        <v>100</v>
      </c>
      <c r="L321" t="s">
        <v>101</v>
      </c>
      <c r="M321" t="s">
        <v>151</v>
      </c>
      <c r="N321" t="s">
        <v>103</v>
      </c>
      <c r="O321" t="s">
        <v>103</v>
      </c>
      <c r="P321" t="s">
        <v>104</v>
      </c>
      <c r="Q321" t="s">
        <v>210</v>
      </c>
      <c r="R321">
        <v>7</v>
      </c>
      <c r="S321">
        <v>5</v>
      </c>
      <c r="T321">
        <v>1980</v>
      </c>
      <c r="U321">
        <v>1980</v>
      </c>
      <c r="V321" t="s">
        <v>106</v>
      </c>
      <c r="W321" t="s">
        <v>107</v>
      </c>
      <c r="X321" t="s">
        <v>174</v>
      </c>
      <c r="Y321" t="s">
        <v>174</v>
      </c>
      <c r="Z321" t="s">
        <v>109</v>
      </c>
      <c r="AA321">
        <v>225</v>
      </c>
      <c r="AB321" t="s">
        <v>111</v>
      </c>
      <c r="AC321">
        <f t="shared" si="53"/>
        <v>3</v>
      </c>
      <c r="AD321" t="s">
        <v>111</v>
      </c>
      <c r="AE321">
        <f t="shared" si="54"/>
        <v>3</v>
      </c>
      <c r="AF321" t="s">
        <v>131</v>
      </c>
      <c r="AG321" t="s">
        <v>110</v>
      </c>
      <c r="AH321">
        <f t="shared" si="55"/>
        <v>2</v>
      </c>
      <c r="AI321" t="s">
        <v>111</v>
      </c>
      <c r="AJ321">
        <f t="shared" si="56"/>
        <v>3</v>
      </c>
      <c r="AK321" t="s">
        <v>143</v>
      </c>
      <c r="AL321" t="s">
        <v>114</v>
      </c>
      <c r="AM321">
        <v>1036</v>
      </c>
      <c r="AN321" t="s">
        <v>115</v>
      </c>
      <c r="AO321">
        <v>0</v>
      </c>
      <c r="AP321">
        <v>336</v>
      </c>
      <c r="AQ321">
        <v>1372</v>
      </c>
      <c r="AR321" t="s">
        <v>116</v>
      </c>
      <c r="AS321" t="s">
        <v>111</v>
      </c>
      <c r="AT321">
        <f t="shared" si="57"/>
        <v>3</v>
      </c>
      <c r="AU321" t="s">
        <v>118</v>
      </c>
      <c r="AV321">
        <f t="shared" si="58"/>
        <v>1</v>
      </c>
      <c r="AW321" t="s">
        <v>119</v>
      </c>
      <c r="AX321">
        <v>1472</v>
      </c>
      <c r="AY321">
        <v>0</v>
      </c>
      <c r="AZ321">
        <v>0</v>
      </c>
      <c r="BA321">
        <v>1472</v>
      </c>
      <c r="BB321">
        <f t="shared" si="59"/>
        <v>2844</v>
      </c>
      <c r="BC321">
        <v>1</v>
      </c>
      <c r="BD321">
        <v>0</v>
      </c>
      <c r="BE321">
        <v>2</v>
      </c>
      <c r="BF321">
        <v>0</v>
      </c>
      <c r="BG321">
        <v>3</v>
      </c>
      <c r="BH321">
        <v>1</v>
      </c>
      <c r="BI321" t="s">
        <v>111</v>
      </c>
      <c r="BJ321">
        <f t="shared" si="60"/>
        <v>3</v>
      </c>
      <c r="BK321">
        <v>6</v>
      </c>
      <c r="BL321" t="s">
        <v>120</v>
      </c>
      <c r="BM321">
        <v>2</v>
      </c>
      <c r="BN321" t="s">
        <v>111</v>
      </c>
      <c r="BO321">
        <f t="shared" si="61"/>
        <v>3</v>
      </c>
      <c r="BP321" t="s">
        <v>121</v>
      </c>
      <c r="BQ321">
        <v>1980</v>
      </c>
      <c r="BR321" t="s">
        <v>115</v>
      </c>
      <c r="BS321">
        <v>2</v>
      </c>
      <c r="BT321">
        <v>588</v>
      </c>
      <c r="BU321" t="s">
        <v>111</v>
      </c>
      <c r="BV321">
        <f t="shared" si="62"/>
        <v>3</v>
      </c>
      <c r="BW321" t="s">
        <v>111</v>
      </c>
      <c r="BX321">
        <f t="shared" si="63"/>
        <v>3</v>
      </c>
      <c r="BY321" t="s">
        <v>118</v>
      </c>
      <c r="BZ321">
        <v>233</v>
      </c>
      <c r="CA321">
        <v>48</v>
      </c>
      <c r="CB321">
        <v>0</v>
      </c>
      <c r="CC321">
        <v>0</v>
      </c>
      <c r="CD321">
        <v>0</v>
      </c>
      <c r="CE321">
        <v>0</v>
      </c>
      <c r="CF321" t="s">
        <v>96</v>
      </c>
      <c r="CG321" t="str">
        <f t="shared" si="64"/>
        <v>ERR</v>
      </c>
      <c r="CH321" t="s">
        <v>96</v>
      </c>
      <c r="CI321" t="s">
        <v>96</v>
      </c>
      <c r="CJ321">
        <v>0</v>
      </c>
      <c r="CK321">
        <v>6</v>
      </c>
      <c r="CL321">
        <v>2009</v>
      </c>
      <c r="CM321" t="s">
        <v>123</v>
      </c>
      <c r="CN321" t="s">
        <v>124</v>
      </c>
      <c r="CO321" s="1">
        <v>187500</v>
      </c>
      <c r="CP321" s="2">
        <f t="shared" si="52"/>
        <v>65.928270042194086</v>
      </c>
    </row>
    <row r="322" spans="1:94" x14ac:dyDescent="0.25">
      <c r="A322">
        <v>321</v>
      </c>
      <c r="B322">
        <v>60</v>
      </c>
      <c r="C322" t="s">
        <v>94</v>
      </c>
      <c r="D322">
        <v>111</v>
      </c>
      <c r="E322">
        <v>16259</v>
      </c>
      <c r="F322" t="s">
        <v>95</v>
      </c>
      <c r="G322" t="s">
        <v>96</v>
      </c>
      <c r="H322" t="s">
        <v>97</v>
      </c>
      <c r="I322" t="s">
        <v>98</v>
      </c>
      <c r="J322" t="s">
        <v>99</v>
      </c>
      <c r="K322" t="s">
        <v>135</v>
      </c>
      <c r="L322" t="s">
        <v>101</v>
      </c>
      <c r="M322" t="s">
        <v>167</v>
      </c>
      <c r="N322" t="s">
        <v>103</v>
      </c>
      <c r="O322" t="s">
        <v>103</v>
      </c>
      <c r="P322" t="s">
        <v>104</v>
      </c>
      <c r="Q322" t="s">
        <v>105</v>
      </c>
      <c r="R322">
        <v>9</v>
      </c>
      <c r="S322">
        <v>5</v>
      </c>
      <c r="T322">
        <v>2006</v>
      </c>
      <c r="U322">
        <v>2006</v>
      </c>
      <c r="V322" t="s">
        <v>106</v>
      </c>
      <c r="W322" t="s">
        <v>107</v>
      </c>
      <c r="X322" t="s">
        <v>108</v>
      </c>
      <c r="Y322" t="s">
        <v>108</v>
      </c>
      <c r="Z322" t="s">
        <v>150</v>
      </c>
      <c r="AA322">
        <v>370</v>
      </c>
      <c r="AB322" t="s">
        <v>111</v>
      </c>
      <c r="AC322">
        <f t="shared" si="53"/>
        <v>3</v>
      </c>
      <c r="AD322" t="s">
        <v>111</v>
      </c>
      <c r="AE322">
        <f t="shared" si="54"/>
        <v>3</v>
      </c>
      <c r="AF322" t="s">
        <v>112</v>
      </c>
      <c r="AG322" t="s">
        <v>117</v>
      </c>
      <c r="AH322">
        <f t="shared" si="55"/>
        <v>1</v>
      </c>
      <c r="AI322" t="s">
        <v>110</v>
      </c>
      <c r="AJ322">
        <f t="shared" si="56"/>
        <v>2</v>
      </c>
      <c r="AK322" t="s">
        <v>143</v>
      </c>
      <c r="AL322" t="s">
        <v>115</v>
      </c>
      <c r="AM322">
        <v>0</v>
      </c>
      <c r="AN322" t="s">
        <v>115</v>
      </c>
      <c r="AO322">
        <v>0</v>
      </c>
      <c r="AP322">
        <v>1249</v>
      </c>
      <c r="AQ322">
        <v>1249</v>
      </c>
      <c r="AR322" t="s">
        <v>116</v>
      </c>
      <c r="AS322" t="s">
        <v>117</v>
      </c>
      <c r="AT322">
        <f t="shared" si="57"/>
        <v>1</v>
      </c>
      <c r="AU322" t="s">
        <v>118</v>
      </c>
      <c r="AV322">
        <f t="shared" si="58"/>
        <v>1</v>
      </c>
      <c r="AW322" t="s">
        <v>119</v>
      </c>
      <c r="AX322">
        <v>1249</v>
      </c>
      <c r="AY322">
        <v>1347</v>
      </c>
      <c r="AZ322">
        <v>0</v>
      </c>
      <c r="BA322">
        <v>2596</v>
      </c>
      <c r="BB322">
        <f t="shared" si="59"/>
        <v>3845</v>
      </c>
      <c r="BC322">
        <v>0</v>
      </c>
      <c r="BD322">
        <v>0</v>
      </c>
      <c r="BE322">
        <v>3</v>
      </c>
      <c r="BF322">
        <v>1</v>
      </c>
      <c r="BG322">
        <v>4</v>
      </c>
      <c r="BH322">
        <v>1</v>
      </c>
      <c r="BI322" t="s">
        <v>110</v>
      </c>
      <c r="BJ322">
        <f t="shared" si="60"/>
        <v>2</v>
      </c>
      <c r="BK322">
        <v>9</v>
      </c>
      <c r="BL322" t="s">
        <v>120</v>
      </c>
      <c r="BM322">
        <v>0</v>
      </c>
      <c r="BN322" t="s">
        <v>96</v>
      </c>
      <c r="BO322" t="str">
        <f t="shared" si="61"/>
        <v>ERR</v>
      </c>
      <c r="BP322" t="s">
        <v>121</v>
      </c>
      <c r="BQ322">
        <v>2006</v>
      </c>
      <c r="BR322" t="s">
        <v>122</v>
      </c>
      <c r="BS322">
        <v>3</v>
      </c>
      <c r="BT322">
        <v>840</v>
      </c>
      <c r="BU322" t="s">
        <v>111</v>
      </c>
      <c r="BV322">
        <f t="shared" si="62"/>
        <v>3</v>
      </c>
      <c r="BW322" t="s">
        <v>111</v>
      </c>
      <c r="BX322">
        <f t="shared" si="63"/>
        <v>3</v>
      </c>
      <c r="BY322" t="s">
        <v>118</v>
      </c>
      <c r="BZ322">
        <v>240</v>
      </c>
      <c r="CA322">
        <v>154</v>
      </c>
      <c r="CB322">
        <v>0</v>
      </c>
      <c r="CC322">
        <v>0</v>
      </c>
      <c r="CD322">
        <v>0</v>
      </c>
      <c r="CE322">
        <v>0</v>
      </c>
      <c r="CF322" t="s">
        <v>96</v>
      </c>
      <c r="CG322" t="str">
        <f t="shared" si="64"/>
        <v>ERR</v>
      </c>
      <c r="CH322" t="s">
        <v>96</v>
      </c>
      <c r="CI322" t="s">
        <v>96</v>
      </c>
      <c r="CJ322">
        <v>0</v>
      </c>
      <c r="CK322">
        <v>9</v>
      </c>
      <c r="CL322">
        <v>2006</v>
      </c>
      <c r="CM322" t="s">
        <v>171</v>
      </c>
      <c r="CN322" t="s">
        <v>172</v>
      </c>
      <c r="CO322" s="1">
        <v>342643</v>
      </c>
      <c r="CP322" s="2">
        <f t="shared" ref="CP322:CP385" si="65">CO322/BB322</f>
        <v>89.113914174252272</v>
      </c>
    </row>
    <row r="323" spans="1:94" x14ac:dyDescent="0.25">
      <c r="A323">
        <v>322</v>
      </c>
      <c r="B323">
        <v>60</v>
      </c>
      <c r="C323" t="s">
        <v>94</v>
      </c>
      <c r="D323">
        <v>99</v>
      </c>
      <c r="E323">
        <v>12099</v>
      </c>
      <c r="F323" t="s">
        <v>95</v>
      </c>
      <c r="G323" t="s">
        <v>96</v>
      </c>
      <c r="H323" t="s">
        <v>133</v>
      </c>
      <c r="I323" t="s">
        <v>98</v>
      </c>
      <c r="J323" t="s">
        <v>99</v>
      </c>
      <c r="K323" t="s">
        <v>100</v>
      </c>
      <c r="L323" t="s">
        <v>101</v>
      </c>
      <c r="M323" t="s">
        <v>167</v>
      </c>
      <c r="N323" t="s">
        <v>103</v>
      </c>
      <c r="O323" t="s">
        <v>103</v>
      </c>
      <c r="P323" t="s">
        <v>104</v>
      </c>
      <c r="Q323" t="s">
        <v>105</v>
      </c>
      <c r="R323">
        <v>8</v>
      </c>
      <c r="S323">
        <v>5</v>
      </c>
      <c r="T323">
        <v>2004</v>
      </c>
      <c r="U323">
        <v>2004</v>
      </c>
      <c r="V323" t="s">
        <v>106</v>
      </c>
      <c r="W323" t="s">
        <v>107</v>
      </c>
      <c r="X323" t="s">
        <v>108</v>
      </c>
      <c r="Y323" t="s">
        <v>108</v>
      </c>
      <c r="Z323" t="s">
        <v>109</v>
      </c>
      <c r="AA323">
        <v>388</v>
      </c>
      <c r="AB323" t="s">
        <v>110</v>
      </c>
      <c r="AC323">
        <f t="shared" ref="AC323:AC386" si="66">IF(AB323="Ex",1, IF(AB323="Gd", 2, IF(AB323="TA", 3, IF(AB323="Fa", 4, IF(AB323="Po", 5, "ERR")))))</f>
        <v>2</v>
      </c>
      <c r="AD323" t="s">
        <v>111</v>
      </c>
      <c r="AE323">
        <f t="shared" ref="AE323:AE386" si="67">IF(AD323="Ex",1, IF(AD323="Gd", 2, IF(AD323="TA", 3, IF(AD323="Fa", 4, IF(AD323="Po", 5, "ERR")))))</f>
        <v>3</v>
      </c>
      <c r="AF323" t="s">
        <v>112</v>
      </c>
      <c r="AG323" t="s">
        <v>117</v>
      </c>
      <c r="AH323">
        <f t="shared" ref="AH323:AH386" si="68">IF(AG323="Ex",1, IF(AG323="Gd", 2, IF(AG323="TA", 3, IF(AG323="Fa", 4, IF(AG323="Po", 5, "ERR")))))</f>
        <v>1</v>
      </c>
      <c r="AI323" t="s">
        <v>111</v>
      </c>
      <c r="AJ323">
        <f t="shared" ref="AJ323:AJ386" si="69">IF(AI323="Ex",1, IF(AI323="Gd", 2, IF(AI323="TA", 3, IF(AI323="Fa", 4, IF(AI323="Po", 5, "ERR")))))</f>
        <v>3</v>
      </c>
      <c r="AK323" t="s">
        <v>143</v>
      </c>
      <c r="AL323" t="s">
        <v>114</v>
      </c>
      <c r="AM323">
        <v>970</v>
      </c>
      <c r="AN323" t="s">
        <v>115</v>
      </c>
      <c r="AO323">
        <v>0</v>
      </c>
      <c r="AP323">
        <v>166</v>
      </c>
      <c r="AQ323">
        <v>1136</v>
      </c>
      <c r="AR323" t="s">
        <v>116</v>
      </c>
      <c r="AS323" t="s">
        <v>117</v>
      </c>
      <c r="AT323">
        <f t="shared" ref="AT323:AT386" si="70">IF(AS323="Ex",1, IF(AS323="Gd", 2, IF(AS323="TA", 3, IF(AS323="Fa", 4, IF(AS323="Po", 5, "ERR")))))</f>
        <v>1</v>
      </c>
      <c r="AU323" t="s">
        <v>118</v>
      </c>
      <c r="AV323">
        <f t="shared" ref="AV323:AV386" si="71">IF(AU323="Y", 1, 0)</f>
        <v>1</v>
      </c>
      <c r="AW323" t="s">
        <v>119</v>
      </c>
      <c r="AX323">
        <v>1136</v>
      </c>
      <c r="AY323">
        <v>1332</v>
      </c>
      <c r="AZ323">
        <v>0</v>
      </c>
      <c r="BA323">
        <v>2468</v>
      </c>
      <c r="BB323">
        <f t="shared" ref="BB323:BB386" si="72">BA323+AQ323</f>
        <v>3604</v>
      </c>
      <c r="BC323">
        <v>1</v>
      </c>
      <c r="BD323">
        <v>0</v>
      </c>
      <c r="BE323">
        <v>2</v>
      </c>
      <c r="BF323">
        <v>1</v>
      </c>
      <c r="BG323">
        <v>4</v>
      </c>
      <c r="BH323">
        <v>1</v>
      </c>
      <c r="BI323" t="s">
        <v>110</v>
      </c>
      <c r="BJ323">
        <f t="shared" ref="BJ323:BJ386" si="73">IF(BI323="Ex",1, IF(BI323="Gd", 2, IF(BI323="TA", 3, IF(BI323="Fa", 4, IF(BI323="Po", 5, "ERR")))))</f>
        <v>2</v>
      </c>
      <c r="BK323">
        <v>10</v>
      </c>
      <c r="BL323" t="s">
        <v>120</v>
      </c>
      <c r="BM323">
        <v>1</v>
      </c>
      <c r="BN323" t="s">
        <v>110</v>
      </c>
      <c r="BO323">
        <f t="shared" ref="BO323:BO386" si="74">IF(BN323="Ex",1, IF(BN323="Gd", 2, IF(BN323="TA", 3, IF(BN323="Fa", 4, IF(BN323="Po", 5, "ERR")))))</f>
        <v>2</v>
      </c>
      <c r="BP323" t="s">
        <v>169</v>
      </c>
      <c r="BQ323">
        <v>2004</v>
      </c>
      <c r="BR323" t="s">
        <v>170</v>
      </c>
      <c r="BS323">
        <v>3</v>
      </c>
      <c r="BT323">
        <v>872</v>
      </c>
      <c r="BU323" t="s">
        <v>111</v>
      </c>
      <c r="BV323">
        <f t="shared" ref="BV323:BV386" si="75">IF(BU323="Ex",1, IF(BU323="Gd", 2, IF(BU323="TA", 3, IF(BU323="Fa", 4, IF(BU323="Po", 5, "ERR")))))</f>
        <v>3</v>
      </c>
      <c r="BW323" t="s">
        <v>111</v>
      </c>
      <c r="BX323">
        <f t="shared" ref="BX323:BX386" si="76">IF(BW323="Ex",1, IF(BW323="Gd", 2, IF(BW323="TA", 3, IF(BW323="Fa", 4, IF(BW323="Po", 5, "ERR")))))</f>
        <v>3</v>
      </c>
      <c r="BY323" t="s">
        <v>118</v>
      </c>
      <c r="BZ323">
        <v>184</v>
      </c>
      <c r="CA323">
        <v>154</v>
      </c>
      <c r="CB323">
        <v>0</v>
      </c>
      <c r="CC323">
        <v>0</v>
      </c>
      <c r="CD323">
        <v>0</v>
      </c>
      <c r="CE323">
        <v>0</v>
      </c>
      <c r="CF323" t="s">
        <v>96</v>
      </c>
      <c r="CG323" t="str">
        <f t="shared" ref="CG323:CG386" si="77">IF(CF323="Ex",1, IF(CF323="Gd", 2, IF(CF323="TA", 3, IF(CF323="Fa", 4, IF(CF323="Po", 5, "ERR")))))</f>
        <v>ERR</v>
      </c>
      <c r="CH323" t="s">
        <v>96</v>
      </c>
      <c r="CI323" t="s">
        <v>96</v>
      </c>
      <c r="CJ323">
        <v>0</v>
      </c>
      <c r="CK323">
        <v>6</v>
      </c>
      <c r="CL323">
        <v>2007</v>
      </c>
      <c r="CM323" t="s">
        <v>123</v>
      </c>
      <c r="CN323" t="s">
        <v>124</v>
      </c>
      <c r="CO323" s="1">
        <v>354000</v>
      </c>
      <c r="CP323" s="2">
        <f t="shared" si="65"/>
        <v>98.224195338512757</v>
      </c>
    </row>
    <row r="324" spans="1:94" x14ac:dyDescent="0.25">
      <c r="A324">
        <v>323</v>
      </c>
      <c r="B324">
        <v>60</v>
      </c>
      <c r="C324" t="s">
        <v>94</v>
      </c>
      <c r="D324">
        <v>86</v>
      </c>
      <c r="E324">
        <v>10380</v>
      </c>
      <c r="F324" t="s">
        <v>95</v>
      </c>
      <c r="G324" t="s">
        <v>96</v>
      </c>
      <c r="H324" t="s">
        <v>133</v>
      </c>
      <c r="I324" t="s">
        <v>98</v>
      </c>
      <c r="J324" t="s">
        <v>99</v>
      </c>
      <c r="K324" t="s">
        <v>100</v>
      </c>
      <c r="L324" t="s">
        <v>101</v>
      </c>
      <c r="M324" t="s">
        <v>183</v>
      </c>
      <c r="N324" t="s">
        <v>103</v>
      </c>
      <c r="O324" t="s">
        <v>103</v>
      </c>
      <c r="P324" t="s">
        <v>104</v>
      </c>
      <c r="Q324" t="s">
        <v>105</v>
      </c>
      <c r="R324">
        <v>7</v>
      </c>
      <c r="S324">
        <v>5</v>
      </c>
      <c r="T324">
        <v>1986</v>
      </c>
      <c r="U324">
        <v>1987</v>
      </c>
      <c r="V324" t="s">
        <v>106</v>
      </c>
      <c r="W324" t="s">
        <v>107</v>
      </c>
      <c r="X324" t="s">
        <v>174</v>
      </c>
      <c r="Y324" t="s">
        <v>174</v>
      </c>
      <c r="Z324" t="s">
        <v>109</v>
      </c>
      <c r="AA324">
        <v>172</v>
      </c>
      <c r="AB324" t="s">
        <v>110</v>
      </c>
      <c r="AC324">
        <f t="shared" si="66"/>
        <v>2</v>
      </c>
      <c r="AD324" t="s">
        <v>111</v>
      </c>
      <c r="AE324">
        <f t="shared" si="67"/>
        <v>3</v>
      </c>
      <c r="AF324" t="s">
        <v>131</v>
      </c>
      <c r="AG324" t="s">
        <v>111</v>
      </c>
      <c r="AH324">
        <f t="shared" si="68"/>
        <v>3</v>
      </c>
      <c r="AI324" t="s">
        <v>111</v>
      </c>
      <c r="AJ324">
        <f t="shared" si="69"/>
        <v>3</v>
      </c>
      <c r="AK324" t="s">
        <v>110</v>
      </c>
      <c r="AL324" t="s">
        <v>185</v>
      </c>
      <c r="AM324">
        <v>28</v>
      </c>
      <c r="AN324" t="s">
        <v>132</v>
      </c>
      <c r="AO324">
        <v>1474</v>
      </c>
      <c r="AP324">
        <v>0</v>
      </c>
      <c r="AQ324">
        <v>1502</v>
      </c>
      <c r="AR324" t="s">
        <v>116</v>
      </c>
      <c r="AS324" t="s">
        <v>117</v>
      </c>
      <c r="AT324">
        <f t="shared" si="70"/>
        <v>1</v>
      </c>
      <c r="AU324" t="s">
        <v>118</v>
      </c>
      <c r="AV324">
        <f t="shared" si="71"/>
        <v>1</v>
      </c>
      <c r="AW324" t="s">
        <v>119</v>
      </c>
      <c r="AX324">
        <v>1553</v>
      </c>
      <c r="AY324">
        <v>1177</v>
      </c>
      <c r="AZ324">
        <v>0</v>
      </c>
      <c r="BA324">
        <v>2730</v>
      </c>
      <c r="BB324">
        <f t="shared" si="72"/>
        <v>4232</v>
      </c>
      <c r="BC324">
        <v>1</v>
      </c>
      <c r="BD324">
        <v>0</v>
      </c>
      <c r="BE324">
        <v>2</v>
      </c>
      <c r="BF324">
        <v>1</v>
      </c>
      <c r="BG324">
        <v>4</v>
      </c>
      <c r="BH324">
        <v>1</v>
      </c>
      <c r="BI324" t="s">
        <v>110</v>
      </c>
      <c r="BJ324">
        <f t="shared" si="73"/>
        <v>2</v>
      </c>
      <c r="BK324">
        <v>8</v>
      </c>
      <c r="BL324" t="s">
        <v>120</v>
      </c>
      <c r="BM324">
        <v>1</v>
      </c>
      <c r="BN324" t="s">
        <v>111</v>
      </c>
      <c r="BO324">
        <f t="shared" si="74"/>
        <v>3</v>
      </c>
      <c r="BP324" t="s">
        <v>121</v>
      </c>
      <c r="BQ324">
        <v>1987</v>
      </c>
      <c r="BR324" t="s">
        <v>170</v>
      </c>
      <c r="BS324">
        <v>2</v>
      </c>
      <c r="BT324">
        <v>576</v>
      </c>
      <c r="BU324" t="s">
        <v>111</v>
      </c>
      <c r="BV324">
        <f t="shared" si="75"/>
        <v>3</v>
      </c>
      <c r="BW324" t="s">
        <v>111</v>
      </c>
      <c r="BX324">
        <f t="shared" si="76"/>
        <v>3</v>
      </c>
      <c r="BY324" t="s">
        <v>118</v>
      </c>
      <c r="BZ324">
        <v>201</v>
      </c>
      <c r="CA324">
        <v>96</v>
      </c>
      <c r="CB324">
        <v>0</v>
      </c>
      <c r="CC324">
        <v>0</v>
      </c>
      <c r="CD324">
        <v>0</v>
      </c>
      <c r="CE324">
        <v>0</v>
      </c>
      <c r="CF324" t="s">
        <v>96</v>
      </c>
      <c r="CG324" t="str">
        <f t="shared" si="77"/>
        <v>ERR</v>
      </c>
      <c r="CH324" t="s">
        <v>147</v>
      </c>
      <c r="CI324" t="s">
        <v>96</v>
      </c>
      <c r="CJ324">
        <v>0</v>
      </c>
      <c r="CK324">
        <v>8</v>
      </c>
      <c r="CL324">
        <v>2007</v>
      </c>
      <c r="CM324" t="s">
        <v>123</v>
      </c>
      <c r="CN324" t="s">
        <v>124</v>
      </c>
      <c r="CO324" s="1">
        <v>301000</v>
      </c>
      <c r="CP324" s="2">
        <f t="shared" si="65"/>
        <v>71.124763705103973</v>
      </c>
    </row>
    <row r="325" spans="1:94" x14ac:dyDescent="0.25">
      <c r="A325">
        <v>324</v>
      </c>
      <c r="B325">
        <v>20</v>
      </c>
      <c r="C325" t="s">
        <v>155</v>
      </c>
      <c r="D325">
        <v>49</v>
      </c>
      <c r="E325">
        <v>5820</v>
      </c>
      <c r="F325" t="s">
        <v>95</v>
      </c>
      <c r="G325" t="s">
        <v>96</v>
      </c>
      <c r="H325" t="s">
        <v>97</v>
      </c>
      <c r="I325" t="s">
        <v>98</v>
      </c>
      <c r="J325" t="s">
        <v>99</v>
      </c>
      <c r="K325" t="s">
        <v>100</v>
      </c>
      <c r="L325" t="s">
        <v>101</v>
      </c>
      <c r="M325" t="s">
        <v>156</v>
      </c>
      <c r="N325" t="s">
        <v>103</v>
      </c>
      <c r="O325" t="s">
        <v>103</v>
      </c>
      <c r="P325" t="s">
        <v>104</v>
      </c>
      <c r="Q325" t="s">
        <v>128</v>
      </c>
      <c r="R325">
        <v>3</v>
      </c>
      <c r="S325">
        <v>8</v>
      </c>
      <c r="T325">
        <v>1955</v>
      </c>
      <c r="U325">
        <v>2005</v>
      </c>
      <c r="V325" t="s">
        <v>106</v>
      </c>
      <c r="W325" t="s">
        <v>107</v>
      </c>
      <c r="X325" t="s">
        <v>108</v>
      </c>
      <c r="Y325" t="s">
        <v>108</v>
      </c>
      <c r="Z325" t="s">
        <v>130</v>
      </c>
      <c r="AA325">
        <v>0</v>
      </c>
      <c r="AB325" t="s">
        <v>111</v>
      </c>
      <c r="AC325">
        <f t="shared" si="66"/>
        <v>3</v>
      </c>
      <c r="AD325" t="s">
        <v>110</v>
      </c>
      <c r="AE325">
        <f t="shared" si="67"/>
        <v>2</v>
      </c>
      <c r="AF325" t="s">
        <v>131</v>
      </c>
      <c r="AG325" t="s">
        <v>111</v>
      </c>
      <c r="AH325">
        <f t="shared" si="68"/>
        <v>3</v>
      </c>
      <c r="AI325" t="s">
        <v>111</v>
      </c>
      <c r="AJ325">
        <f t="shared" si="69"/>
        <v>3</v>
      </c>
      <c r="AK325" t="s">
        <v>113</v>
      </c>
      <c r="AL325" t="s">
        <v>132</v>
      </c>
      <c r="AM325">
        <v>256</v>
      </c>
      <c r="AN325" t="s">
        <v>115</v>
      </c>
      <c r="AO325">
        <v>0</v>
      </c>
      <c r="AP325">
        <v>906</v>
      </c>
      <c r="AQ325">
        <v>1162</v>
      </c>
      <c r="AR325" t="s">
        <v>116</v>
      </c>
      <c r="AS325" t="s">
        <v>117</v>
      </c>
      <c r="AT325">
        <f t="shared" si="70"/>
        <v>1</v>
      </c>
      <c r="AU325" t="s">
        <v>118</v>
      </c>
      <c r="AV325">
        <f t="shared" si="71"/>
        <v>1</v>
      </c>
      <c r="AW325" t="s">
        <v>119</v>
      </c>
      <c r="AX325">
        <v>1163</v>
      </c>
      <c r="AY325">
        <v>0</v>
      </c>
      <c r="AZ325">
        <v>0</v>
      </c>
      <c r="BA325">
        <v>1163</v>
      </c>
      <c r="BB325">
        <f t="shared" si="72"/>
        <v>2325</v>
      </c>
      <c r="BC325">
        <v>1</v>
      </c>
      <c r="BD325">
        <v>0</v>
      </c>
      <c r="BE325">
        <v>1</v>
      </c>
      <c r="BF325">
        <v>0</v>
      </c>
      <c r="BG325">
        <v>3</v>
      </c>
      <c r="BH325">
        <v>1</v>
      </c>
      <c r="BI325" t="s">
        <v>111</v>
      </c>
      <c r="BJ325">
        <f t="shared" si="73"/>
        <v>3</v>
      </c>
      <c r="BK325">
        <v>6</v>
      </c>
      <c r="BL325" t="s">
        <v>120</v>
      </c>
      <c r="BM325">
        <v>0</v>
      </c>
      <c r="BN325" t="s">
        <v>96</v>
      </c>
      <c r="BO325" t="str">
        <f t="shared" si="74"/>
        <v>ERR</v>
      </c>
      <c r="BP325" t="s">
        <v>121</v>
      </c>
      <c r="BQ325">
        <v>1955</v>
      </c>
      <c r="BR325" t="s">
        <v>115</v>
      </c>
      <c r="BS325">
        <v>1</v>
      </c>
      <c r="BT325">
        <v>220</v>
      </c>
      <c r="BU325" t="s">
        <v>160</v>
      </c>
      <c r="BV325">
        <f t="shared" si="75"/>
        <v>4</v>
      </c>
      <c r="BW325" t="s">
        <v>111</v>
      </c>
      <c r="BX325">
        <f t="shared" si="76"/>
        <v>3</v>
      </c>
      <c r="BY325" t="s">
        <v>118</v>
      </c>
      <c r="BZ325">
        <v>142</v>
      </c>
      <c r="CA325">
        <v>98</v>
      </c>
      <c r="CB325">
        <v>0</v>
      </c>
      <c r="CC325">
        <v>0</v>
      </c>
      <c r="CD325">
        <v>0</v>
      </c>
      <c r="CE325">
        <v>0</v>
      </c>
      <c r="CF325" t="s">
        <v>96</v>
      </c>
      <c r="CG325" t="str">
        <f t="shared" si="77"/>
        <v>ERR</v>
      </c>
      <c r="CH325" t="s">
        <v>96</v>
      </c>
      <c r="CI325" t="s">
        <v>96</v>
      </c>
      <c r="CJ325">
        <v>0</v>
      </c>
      <c r="CK325">
        <v>7</v>
      </c>
      <c r="CL325">
        <v>2006</v>
      </c>
      <c r="CM325" t="s">
        <v>123</v>
      </c>
      <c r="CN325" t="s">
        <v>124</v>
      </c>
      <c r="CO325" s="1">
        <v>126175</v>
      </c>
      <c r="CP325" s="2">
        <f t="shared" si="65"/>
        <v>54.268817204301072</v>
      </c>
    </row>
    <row r="326" spans="1:94" x14ac:dyDescent="0.25">
      <c r="A326">
        <v>325</v>
      </c>
      <c r="B326">
        <v>80</v>
      </c>
      <c r="C326" t="s">
        <v>94</v>
      </c>
      <c r="D326">
        <v>96</v>
      </c>
      <c r="E326">
        <v>11275</v>
      </c>
      <c r="F326" t="s">
        <v>95</v>
      </c>
      <c r="G326" t="s">
        <v>96</v>
      </c>
      <c r="H326" t="s">
        <v>97</v>
      </c>
      <c r="I326" t="s">
        <v>98</v>
      </c>
      <c r="J326" t="s">
        <v>99</v>
      </c>
      <c r="K326" t="s">
        <v>135</v>
      </c>
      <c r="L326" t="s">
        <v>101</v>
      </c>
      <c r="M326" t="s">
        <v>175</v>
      </c>
      <c r="N326" t="s">
        <v>152</v>
      </c>
      <c r="O326" t="s">
        <v>103</v>
      </c>
      <c r="P326" t="s">
        <v>104</v>
      </c>
      <c r="Q326" t="s">
        <v>210</v>
      </c>
      <c r="R326">
        <v>7</v>
      </c>
      <c r="S326">
        <v>7</v>
      </c>
      <c r="T326">
        <v>1967</v>
      </c>
      <c r="U326">
        <v>2007</v>
      </c>
      <c r="V326" t="s">
        <v>224</v>
      </c>
      <c r="W326" t="s">
        <v>236</v>
      </c>
      <c r="X326" t="s">
        <v>137</v>
      </c>
      <c r="Y326" t="s">
        <v>137</v>
      </c>
      <c r="Z326" t="s">
        <v>109</v>
      </c>
      <c r="AA326">
        <v>300</v>
      </c>
      <c r="AB326" t="s">
        <v>110</v>
      </c>
      <c r="AC326">
        <f t="shared" si="66"/>
        <v>2</v>
      </c>
      <c r="AD326" t="s">
        <v>110</v>
      </c>
      <c r="AE326">
        <f t="shared" si="67"/>
        <v>2</v>
      </c>
      <c r="AF326" t="s">
        <v>131</v>
      </c>
      <c r="AG326" t="s">
        <v>110</v>
      </c>
      <c r="AH326">
        <f t="shared" si="68"/>
        <v>2</v>
      </c>
      <c r="AI326" t="s">
        <v>111</v>
      </c>
      <c r="AJ326">
        <f t="shared" si="69"/>
        <v>3</v>
      </c>
      <c r="AK326" t="s">
        <v>113</v>
      </c>
      <c r="AL326" t="s">
        <v>115</v>
      </c>
      <c r="AM326">
        <v>0</v>
      </c>
      <c r="AN326" t="s">
        <v>115</v>
      </c>
      <c r="AO326">
        <v>0</v>
      </c>
      <c r="AP326">
        <v>710</v>
      </c>
      <c r="AQ326">
        <v>710</v>
      </c>
      <c r="AR326" t="s">
        <v>116</v>
      </c>
      <c r="AS326" t="s">
        <v>117</v>
      </c>
      <c r="AT326">
        <f t="shared" si="70"/>
        <v>1</v>
      </c>
      <c r="AU326" t="s">
        <v>118</v>
      </c>
      <c r="AV326">
        <f t="shared" si="71"/>
        <v>1</v>
      </c>
      <c r="AW326" t="s">
        <v>119</v>
      </c>
      <c r="AX326">
        <v>1898</v>
      </c>
      <c r="AY326">
        <v>1080</v>
      </c>
      <c r="AZ326">
        <v>0</v>
      </c>
      <c r="BA326">
        <v>2978</v>
      </c>
      <c r="BB326">
        <f t="shared" si="72"/>
        <v>3688</v>
      </c>
      <c r="BC326">
        <v>0</v>
      </c>
      <c r="BD326">
        <v>0</v>
      </c>
      <c r="BE326">
        <v>2</v>
      </c>
      <c r="BF326">
        <v>1</v>
      </c>
      <c r="BG326">
        <v>5</v>
      </c>
      <c r="BH326">
        <v>1</v>
      </c>
      <c r="BI326" t="s">
        <v>110</v>
      </c>
      <c r="BJ326">
        <f t="shared" si="73"/>
        <v>2</v>
      </c>
      <c r="BK326">
        <v>11</v>
      </c>
      <c r="BL326" t="s">
        <v>120</v>
      </c>
      <c r="BM326">
        <v>1</v>
      </c>
      <c r="BN326" t="s">
        <v>110</v>
      </c>
      <c r="BO326">
        <f t="shared" si="74"/>
        <v>2</v>
      </c>
      <c r="BP326" t="s">
        <v>169</v>
      </c>
      <c r="BQ326">
        <v>1961</v>
      </c>
      <c r="BR326" t="s">
        <v>170</v>
      </c>
      <c r="BS326">
        <v>2</v>
      </c>
      <c r="BT326">
        <v>564</v>
      </c>
      <c r="BU326" t="s">
        <v>111</v>
      </c>
      <c r="BV326">
        <f t="shared" si="75"/>
        <v>3</v>
      </c>
      <c r="BW326" t="s">
        <v>111</v>
      </c>
      <c r="BX326">
        <f t="shared" si="76"/>
        <v>3</v>
      </c>
      <c r="BY326" t="s">
        <v>118</v>
      </c>
      <c r="BZ326">
        <v>240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96</v>
      </c>
      <c r="CG326" t="str">
        <f t="shared" si="77"/>
        <v>ERR</v>
      </c>
      <c r="CH326" t="s">
        <v>96</v>
      </c>
      <c r="CI326" t="s">
        <v>96</v>
      </c>
      <c r="CJ326">
        <v>0</v>
      </c>
      <c r="CK326">
        <v>6</v>
      </c>
      <c r="CL326">
        <v>2010</v>
      </c>
      <c r="CM326" t="s">
        <v>123</v>
      </c>
      <c r="CN326" t="s">
        <v>124</v>
      </c>
      <c r="CO326" s="1">
        <v>242000</v>
      </c>
      <c r="CP326" s="2">
        <f t="shared" si="65"/>
        <v>65.618221258134497</v>
      </c>
    </row>
    <row r="327" spans="1:94" x14ac:dyDescent="0.25">
      <c r="A327">
        <v>326</v>
      </c>
      <c r="B327">
        <v>45</v>
      </c>
      <c r="C327" t="s">
        <v>155</v>
      </c>
      <c r="D327">
        <v>50</v>
      </c>
      <c r="E327">
        <v>5000</v>
      </c>
      <c r="F327" t="s">
        <v>95</v>
      </c>
      <c r="G327" t="s">
        <v>96</v>
      </c>
      <c r="H327" t="s">
        <v>97</v>
      </c>
      <c r="I327" t="s">
        <v>98</v>
      </c>
      <c r="J327" t="s">
        <v>99</v>
      </c>
      <c r="K327" t="s">
        <v>100</v>
      </c>
      <c r="L327" t="s">
        <v>101</v>
      </c>
      <c r="M327" t="s">
        <v>189</v>
      </c>
      <c r="N327" t="s">
        <v>184</v>
      </c>
      <c r="O327" t="s">
        <v>103</v>
      </c>
      <c r="P327" t="s">
        <v>104</v>
      </c>
      <c r="Q327" t="s">
        <v>163</v>
      </c>
      <c r="R327">
        <v>5</v>
      </c>
      <c r="S327">
        <v>6</v>
      </c>
      <c r="T327">
        <v>1941</v>
      </c>
      <c r="U327">
        <v>1950</v>
      </c>
      <c r="V327" t="s">
        <v>106</v>
      </c>
      <c r="W327" t="s">
        <v>107</v>
      </c>
      <c r="X327" t="s">
        <v>129</v>
      </c>
      <c r="Y327" t="s">
        <v>129</v>
      </c>
      <c r="Z327" t="s">
        <v>130</v>
      </c>
      <c r="AA327">
        <v>0</v>
      </c>
      <c r="AB327" t="s">
        <v>111</v>
      </c>
      <c r="AC327">
        <f t="shared" si="66"/>
        <v>3</v>
      </c>
      <c r="AD327" t="s">
        <v>111</v>
      </c>
      <c r="AE327">
        <f t="shared" si="67"/>
        <v>3</v>
      </c>
      <c r="AF327" t="s">
        <v>131</v>
      </c>
      <c r="AG327" t="s">
        <v>111</v>
      </c>
      <c r="AH327">
        <f t="shared" si="68"/>
        <v>3</v>
      </c>
      <c r="AI327" t="s">
        <v>111</v>
      </c>
      <c r="AJ327">
        <f t="shared" si="69"/>
        <v>3</v>
      </c>
      <c r="AK327" t="s">
        <v>143</v>
      </c>
      <c r="AL327" t="s">
        <v>154</v>
      </c>
      <c r="AM327">
        <v>116</v>
      </c>
      <c r="AN327" t="s">
        <v>115</v>
      </c>
      <c r="AO327">
        <v>0</v>
      </c>
      <c r="AP327">
        <v>604</v>
      </c>
      <c r="AQ327">
        <v>720</v>
      </c>
      <c r="AR327" t="s">
        <v>116</v>
      </c>
      <c r="AS327" t="s">
        <v>225</v>
      </c>
      <c r="AT327">
        <f t="shared" si="70"/>
        <v>5</v>
      </c>
      <c r="AU327" t="s">
        <v>190</v>
      </c>
      <c r="AV327">
        <f t="shared" si="71"/>
        <v>0</v>
      </c>
      <c r="AW327" t="s">
        <v>158</v>
      </c>
      <c r="AX327">
        <v>803</v>
      </c>
      <c r="AY327">
        <v>0</v>
      </c>
      <c r="AZ327">
        <v>0</v>
      </c>
      <c r="BA327">
        <v>803</v>
      </c>
      <c r="BB327">
        <f t="shared" si="72"/>
        <v>1523</v>
      </c>
      <c r="BC327">
        <v>0</v>
      </c>
      <c r="BD327">
        <v>0</v>
      </c>
      <c r="BE327">
        <v>1</v>
      </c>
      <c r="BF327">
        <v>0</v>
      </c>
      <c r="BG327">
        <v>2</v>
      </c>
      <c r="BH327">
        <v>1</v>
      </c>
      <c r="BI327" t="s">
        <v>111</v>
      </c>
      <c r="BJ327">
        <f t="shared" si="73"/>
        <v>3</v>
      </c>
      <c r="BK327">
        <v>5</v>
      </c>
      <c r="BL327" t="s">
        <v>120</v>
      </c>
      <c r="BM327">
        <v>0</v>
      </c>
      <c r="BN327" t="s">
        <v>96</v>
      </c>
      <c r="BO327" t="str">
        <f t="shared" si="74"/>
        <v>ERR</v>
      </c>
      <c r="BP327" t="s">
        <v>140</v>
      </c>
      <c r="BQ327">
        <v>1941</v>
      </c>
      <c r="BR327" t="s">
        <v>115</v>
      </c>
      <c r="BS327">
        <v>2</v>
      </c>
      <c r="BT327">
        <v>360</v>
      </c>
      <c r="BU327" t="s">
        <v>111</v>
      </c>
      <c r="BV327">
        <f t="shared" si="75"/>
        <v>3</v>
      </c>
      <c r="BW327" t="s">
        <v>111</v>
      </c>
      <c r="BX327">
        <f t="shared" si="76"/>
        <v>3</v>
      </c>
      <c r="BY327" t="s">
        <v>118</v>
      </c>
      <c r="BZ327">
        <v>0</v>
      </c>
      <c r="CA327">
        <v>0</v>
      </c>
      <c r="CB327">
        <v>244</v>
      </c>
      <c r="CC327">
        <v>0</v>
      </c>
      <c r="CD327">
        <v>0</v>
      </c>
      <c r="CE327">
        <v>0</v>
      </c>
      <c r="CF327" t="s">
        <v>96</v>
      </c>
      <c r="CG327" t="str">
        <f t="shared" si="77"/>
        <v>ERR</v>
      </c>
      <c r="CH327" t="s">
        <v>96</v>
      </c>
      <c r="CI327" t="s">
        <v>96</v>
      </c>
      <c r="CJ327">
        <v>0</v>
      </c>
      <c r="CK327">
        <v>12</v>
      </c>
      <c r="CL327">
        <v>2007</v>
      </c>
      <c r="CM327" t="s">
        <v>123</v>
      </c>
      <c r="CN327" t="s">
        <v>124</v>
      </c>
      <c r="CO327" s="1">
        <v>87000</v>
      </c>
      <c r="CP327" s="2">
        <f t="shared" si="65"/>
        <v>57.124097176625085</v>
      </c>
    </row>
    <row r="328" spans="1:94" x14ac:dyDescent="0.25">
      <c r="A328">
        <v>327</v>
      </c>
      <c r="B328">
        <v>120</v>
      </c>
      <c r="C328" t="s">
        <v>94</v>
      </c>
      <c r="D328">
        <v>32</v>
      </c>
      <c r="E328">
        <v>10846</v>
      </c>
      <c r="F328" t="s">
        <v>95</v>
      </c>
      <c r="G328" t="s">
        <v>96</v>
      </c>
      <c r="H328" t="s">
        <v>133</v>
      </c>
      <c r="I328" t="s">
        <v>98</v>
      </c>
      <c r="J328" t="s">
        <v>99</v>
      </c>
      <c r="K328" t="s">
        <v>179</v>
      </c>
      <c r="L328" t="s">
        <v>101</v>
      </c>
      <c r="M328" t="s">
        <v>126</v>
      </c>
      <c r="N328" t="s">
        <v>103</v>
      </c>
      <c r="O328" t="s">
        <v>103</v>
      </c>
      <c r="P328" t="s">
        <v>192</v>
      </c>
      <c r="Q328" t="s">
        <v>128</v>
      </c>
      <c r="R328">
        <v>8</v>
      </c>
      <c r="S328">
        <v>5</v>
      </c>
      <c r="T328">
        <v>1993</v>
      </c>
      <c r="U328">
        <v>1993</v>
      </c>
      <c r="V328" t="s">
        <v>106</v>
      </c>
      <c r="W328" t="s">
        <v>107</v>
      </c>
      <c r="X328" t="s">
        <v>109</v>
      </c>
      <c r="Y328" t="s">
        <v>109</v>
      </c>
      <c r="Z328" t="s">
        <v>130</v>
      </c>
      <c r="AA328">
        <v>0</v>
      </c>
      <c r="AB328" t="s">
        <v>110</v>
      </c>
      <c r="AC328">
        <f t="shared" si="66"/>
        <v>2</v>
      </c>
      <c r="AD328" t="s">
        <v>111</v>
      </c>
      <c r="AE328">
        <f t="shared" si="67"/>
        <v>3</v>
      </c>
      <c r="AF328" t="s">
        <v>112</v>
      </c>
      <c r="AG328" t="s">
        <v>110</v>
      </c>
      <c r="AH328">
        <f t="shared" si="68"/>
        <v>2</v>
      </c>
      <c r="AI328" t="s">
        <v>111</v>
      </c>
      <c r="AJ328">
        <f t="shared" si="69"/>
        <v>3</v>
      </c>
      <c r="AK328" t="s">
        <v>110</v>
      </c>
      <c r="AL328" t="s">
        <v>114</v>
      </c>
      <c r="AM328">
        <v>1619</v>
      </c>
      <c r="AN328" t="s">
        <v>115</v>
      </c>
      <c r="AO328">
        <v>0</v>
      </c>
      <c r="AP328">
        <v>100</v>
      </c>
      <c r="AQ328">
        <v>1719</v>
      </c>
      <c r="AR328" t="s">
        <v>116</v>
      </c>
      <c r="AS328" t="s">
        <v>117</v>
      </c>
      <c r="AT328">
        <f t="shared" si="70"/>
        <v>1</v>
      </c>
      <c r="AU328" t="s">
        <v>118</v>
      </c>
      <c r="AV328">
        <f t="shared" si="71"/>
        <v>1</v>
      </c>
      <c r="AW328" t="s">
        <v>119</v>
      </c>
      <c r="AX328">
        <v>1719</v>
      </c>
      <c r="AY328">
        <v>0</v>
      </c>
      <c r="AZ328">
        <v>0</v>
      </c>
      <c r="BA328">
        <v>1719</v>
      </c>
      <c r="BB328">
        <f t="shared" si="72"/>
        <v>3438</v>
      </c>
      <c r="BC328">
        <v>2</v>
      </c>
      <c r="BD328">
        <v>0</v>
      </c>
      <c r="BE328">
        <v>1</v>
      </c>
      <c r="BF328">
        <v>1</v>
      </c>
      <c r="BG328">
        <v>1</v>
      </c>
      <c r="BH328">
        <v>1</v>
      </c>
      <c r="BI328" t="s">
        <v>110</v>
      </c>
      <c r="BJ328">
        <f t="shared" si="73"/>
        <v>2</v>
      </c>
      <c r="BK328">
        <v>6</v>
      </c>
      <c r="BL328" t="s">
        <v>120</v>
      </c>
      <c r="BM328">
        <v>2</v>
      </c>
      <c r="BN328" t="s">
        <v>110</v>
      </c>
      <c r="BO328">
        <f t="shared" si="74"/>
        <v>2</v>
      </c>
      <c r="BP328" t="s">
        <v>121</v>
      </c>
      <c r="BQ328">
        <v>1993</v>
      </c>
      <c r="BR328" t="s">
        <v>170</v>
      </c>
      <c r="BS328">
        <v>2</v>
      </c>
      <c r="BT328">
        <v>473</v>
      </c>
      <c r="BU328" t="s">
        <v>111</v>
      </c>
      <c r="BV328">
        <f t="shared" si="75"/>
        <v>3</v>
      </c>
      <c r="BW328" t="s">
        <v>111</v>
      </c>
      <c r="BX328">
        <f t="shared" si="76"/>
        <v>3</v>
      </c>
      <c r="BY328" t="s">
        <v>118</v>
      </c>
      <c r="BZ328">
        <v>122</v>
      </c>
      <c r="CA328">
        <v>30</v>
      </c>
      <c r="CB328">
        <v>0</v>
      </c>
      <c r="CC328">
        <v>0</v>
      </c>
      <c r="CD328">
        <v>0</v>
      </c>
      <c r="CE328">
        <v>0</v>
      </c>
      <c r="CF328" t="s">
        <v>96</v>
      </c>
      <c r="CG328" t="str">
        <f t="shared" si="77"/>
        <v>ERR</v>
      </c>
      <c r="CH328" t="s">
        <v>96</v>
      </c>
      <c r="CI328" t="s">
        <v>96</v>
      </c>
      <c r="CJ328">
        <v>0</v>
      </c>
      <c r="CK328">
        <v>5</v>
      </c>
      <c r="CL328">
        <v>2008</v>
      </c>
      <c r="CM328" t="s">
        <v>250</v>
      </c>
      <c r="CN328" t="s">
        <v>124</v>
      </c>
      <c r="CO328" s="1">
        <v>324000</v>
      </c>
      <c r="CP328" s="2">
        <f t="shared" si="65"/>
        <v>94.240837696335078</v>
      </c>
    </row>
    <row r="329" spans="1:94" x14ac:dyDescent="0.25">
      <c r="A329">
        <v>328</v>
      </c>
      <c r="B329">
        <v>20</v>
      </c>
      <c r="C329" t="s">
        <v>94</v>
      </c>
      <c r="D329">
        <v>80</v>
      </c>
      <c r="E329">
        <v>11600</v>
      </c>
      <c r="F329" t="s">
        <v>95</v>
      </c>
      <c r="G329" t="s">
        <v>96</v>
      </c>
      <c r="H329" t="s">
        <v>97</v>
      </c>
      <c r="I329" t="s">
        <v>98</v>
      </c>
      <c r="J329" t="s">
        <v>99</v>
      </c>
      <c r="K329" t="s">
        <v>100</v>
      </c>
      <c r="L329" t="s">
        <v>101</v>
      </c>
      <c r="M329" t="s">
        <v>175</v>
      </c>
      <c r="N329" t="s">
        <v>103</v>
      </c>
      <c r="O329" t="s">
        <v>103</v>
      </c>
      <c r="P329" t="s">
        <v>104</v>
      </c>
      <c r="Q329" t="s">
        <v>128</v>
      </c>
      <c r="R329">
        <v>6</v>
      </c>
      <c r="S329">
        <v>5</v>
      </c>
      <c r="T329">
        <v>1960</v>
      </c>
      <c r="U329">
        <v>1960</v>
      </c>
      <c r="V329" t="s">
        <v>165</v>
      </c>
      <c r="W329" t="s">
        <v>107</v>
      </c>
      <c r="X329" t="s">
        <v>137</v>
      </c>
      <c r="Y329" t="s">
        <v>137</v>
      </c>
      <c r="Z329" t="s">
        <v>109</v>
      </c>
      <c r="AA329">
        <v>175</v>
      </c>
      <c r="AB329" t="s">
        <v>111</v>
      </c>
      <c r="AC329">
        <f t="shared" si="66"/>
        <v>3</v>
      </c>
      <c r="AD329" t="s">
        <v>111</v>
      </c>
      <c r="AE329">
        <f t="shared" si="67"/>
        <v>3</v>
      </c>
      <c r="AF329" t="s">
        <v>131</v>
      </c>
      <c r="AG329" t="s">
        <v>111</v>
      </c>
      <c r="AH329">
        <f t="shared" si="68"/>
        <v>3</v>
      </c>
      <c r="AI329" t="s">
        <v>111</v>
      </c>
      <c r="AJ329">
        <f t="shared" si="69"/>
        <v>3</v>
      </c>
      <c r="AK329" t="s">
        <v>113</v>
      </c>
      <c r="AL329" t="s">
        <v>166</v>
      </c>
      <c r="AM329">
        <v>565</v>
      </c>
      <c r="AN329" t="s">
        <v>115</v>
      </c>
      <c r="AO329">
        <v>0</v>
      </c>
      <c r="AP329">
        <v>818</v>
      </c>
      <c r="AQ329">
        <v>1383</v>
      </c>
      <c r="AR329" t="s">
        <v>116</v>
      </c>
      <c r="AS329" t="s">
        <v>111</v>
      </c>
      <c r="AT329">
        <f t="shared" si="70"/>
        <v>3</v>
      </c>
      <c r="AU329" t="s">
        <v>118</v>
      </c>
      <c r="AV329">
        <f t="shared" si="71"/>
        <v>1</v>
      </c>
      <c r="AW329" t="s">
        <v>119</v>
      </c>
      <c r="AX329">
        <v>1383</v>
      </c>
      <c r="AY329">
        <v>0</v>
      </c>
      <c r="AZ329">
        <v>0</v>
      </c>
      <c r="BA329">
        <v>1383</v>
      </c>
      <c r="BB329">
        <f t="shared" si="72"/>
        <v>2766</v>
      </c>
      <c r="BC329">
        <v>0</v>
      </c>
      <c r="BD329">
        <v>0</v>
      </c>
      <c r="BE329">
        <v>1</v>
      </c>
      <c r="BF329">
        <v>1</v>
      </c>
      <c r="BG329">
        <v>3</v>
      </c>
      <c r="BH329">
        <v>1</v>
      </c>
      <c r="BI329" t="s">
        <v>111</v>
      </c>
      <c r="BJ329">
        <f t="shared" si="73"/>
        <v>3</v>
      </c>
      <c r="BK329">
        <v>7</v>
      </c>
      <c r="BL329" t="s">
        <v>120</v>
      </c>
      <c r="BM329">
        <v>0</v>
      </c>
      <c r="BN329" t="s">
        <v>96</v>
      </c>
      <c r="BO329" t="str">
        <f t="shared" si="74"/>
        <v>ERR</v>
      </c>
      <c r="BP329" t="s">
        <v>121</v>
      </c>
      <c r="BQ329">
        <v>1960</v>
      </c>
      <c r="BR329" t="s">
        <v>122</v>
      </c>
      <c r="BS329">
        <v>1</v>
      </c>
      <c r="BT329">
        <v>292</v>
      </c>
      <c r="BU329" t="s">
        <v>111</v>
      </c>
      <c r="BV329">
        <f t="shared" si="75"/>
        <v>3</v>
      </c>
      <c r="BW329" t="s">
        <v>111</v>
      </c>
      <c r="BX329">
        <f t="shared" si="76"/>
        <v>3</v>
      </c>
      <c r="BY329" t="s">
        <v>118</v>
      </c>
      <c r="BZ329">
        <v>0</v>
      </c>
      <c r="CA329">
        <v>45</v>
      </c>
      <c r="CB329">
        <v>0</v>
      </c>
      <c r="CC329">
        <v>0</v>
      </c>
      <c r="CD329">
        <v>0</v>
      </c>
      <c r="CE329">
        <v>0</v>
      </c>
      <c r="CF329" t="s">
        <v>96</v>
      </c>
      <c r="CG329" t="str">
        <f t="shared" si="77"/>
        <v>ERR</v>
      </c>
      <c r="CH329" t="s">
        <v>96</v>
      </c>
      <c r="CI329" t="s">
        <v>96</v>
      </c>
      <c r="CJ329">
        <v>0</v>
      </c>
      <c r="CK329">
        <v>4</v>
      </c>
      <c r="CL329">
        <v>2006</v>
      </c>
      <c r="CM329" t="s">
        <v>123</v>
      </c>
      <c r="CN329" t="s">
        <v>124</v>
      </c>
      <c r="CO329" s="1">
        <v>145250</v>
      </c>
      <c r="CP329" s="2">
        <f t="shared" si="65"/>
        <v>52.512653651482282</v>
      </c>
    </row>
    <row r="330" spans="1:94" x14ac:dyDescent="0.25">
      <c r="A330">
        <v>329</v>
      </c>
      <c r="B330">
        <v>75</v>
      </c>
      <c r="C330" t="s">
        <v>94</v>
      </c>
      <c r="D330" t="s">
        <v>96</v>
      </c>
      <c r="E330">
        <v>11888</v>
      </c>
      <c r="F330" t="s">
        <v>95</v>
      </c>
      <c r="G330" t="s">
        <v>95</v>
      </c>
      <c r="H330" t="s">
        <v>133</v>
      </c>
      <c r="I330" t="s">
        <v>188</v>
      </c>
      <c r="J330" t="s">
        <v>99</v>
      </c>
      <c r="K330" t="s">
        <v>100</v>
      </c>
      <c r="L330" t="s">
        <v>101</v>
      </c>
      <c r="M330" t="s">
        <v>161</v>
      </c>
      <c r="N330" t="s">
        <v>152</v>
      </c>
      <c r="O330" t="s">
        <v>103</v>
      </c>
      <c r="P330" t="s">
        <v>104</v>
      </c>
      <c r="Q330" t="s">
        <v>214</v>
      </c>
      <c r="R330">
        <v>6</v>
      </c>
      <c r="S330">
        <v>6</v>
      </c>
      <c r="T330">
        <v>1916</v>
      </c>
      <c r="U330">
        <v>1994</v>
      </c>
      <c r="V330" t="s">
        <v>106</v>
      </c>
      <c r="W330" t="s">
        <v>107</v>
      </c>
      <c r="X330" t="s">
        <v>137</v>
      </c>
      <c r="Y330" t="s">
        <v>138</v>
      </c>
      <c r="Z330" t="s">
        <v>130</v>
      </c>
      <c r="AA330">
        <v>0</v>
      </c>
      <c r="AB330" t="s">
        <v>111</v>
      </c>
      <c r="AC330">
        <f t="shared" si="66"/>
        <v>3</v>
      </c>
      <c r="AD330" t="s">
        <v>111</v>
      </c>
      <c r="AE330">
        <f t="shared" si="67"/>
        <v>3</v>
      </c>
      <c r="AF330" t="s">
        <v>139</v>
      </c>
      <c r="AG330" t="s">
        <v>111</v>
      </c>
      <c r="AH330">
        <f t="shared" si="68"/>
        <v>3</v>
      </c>
      <c r="AI330" t="s">
        <v>111</v>
      </c>
      <c r="AJ330">
        <f t="shared" si="69"/>
        <v>3</v>
      </c>
      <c r="AK330" t="s">
        <v>113</v>
      </c>
      <c r="AL330" t="s">
        <v>115</v>
      </c>
      <c r="AM330">
        <v>0</v>
      </c>
      <c r="AN330" t="s">
        <v>115</v>
      </c>
      <c r="AO330">
        <v>0</v>
      </c>
      <c r="AP330">
        <v>844</v>
      </c>
      <c r="AQ330">
        <v>844</v>
      </c>
      <c r="AR330" t="s">
        <v>116</v>
      </c>
      <c r="AS330" t="s">
        <v>110</v>
      </c>
      <c r="AT330">
        <f t="shared" si="70"/>
        <v>2</v>
      </c>
      <c r="AU330" t="s">
        <v>190</v>
      </c>
      <c r="AV330">
        <f t="shared" si="71"/>
        <v>0</v>
      </c>
      <c r="AW330" t="s">
        <v>177</v>
      </c>
      <c r="AX330">
        <v>1445</v>
      </c>
      <c r="AY330">
        <v>689</v>
      </c>
      <c r="AZ330">
        <v>0</v>
      </c>
      <c r="BA330">
        <v>2134</v>
      </c>
      <c r="BB330">
        <f t="shared" si="72"/>
        <v>2978</v>
      </c>
      <c r="BC330">
        <v>0</v>
      </c>
      <c r="BD330">
        <v>0</v>
      </c>
      <c r="BE330">
        <v>2</v>
      </c>
      <c r="BF330">
        <v>0</v>
      </c>
      <c r="BG330">
        <v>5</v>
      </c>
      <c r="BH330">
        <v>1</v>
      </c>
      <c r="BI330" t="s">
        <v>110</v>
      </c>
      <c r="BJ330">
        <f t="shared" si="73"/>
        <v>2</v>
      </c>
      <c r="BK330">
        <v>10</v>
      </c>
      <c r="BL330" t="s">
        <v>120</v>
      </c>
      <c r="BM330">
        <v>0</v>
      </c>
      <c r="BN330" t="s">
        <v>96</v>
      </c>
      <c r="BO330" t="str">
        <f t="shared" si="74"/>
        <v>ERR</v>
      </c>
      <c r="BP330" t="s">
        <v>140</v>
      </c>
      <c r="BQ330">
        <v>1930</v>
      </c>
      <c r="BR330" t="s">
        <v>115</v>
      </c>
      <c r="BS330">
        <v>2</v>
      </c>
      <c r="BT330">
        <v>441</v>
      </c>
      <c r="BU330" t="s">
        <v>111</v>
      </c>
      <c r="BV330">
        <f t="shared" si="75"/>
        <v>3</v>
      </c>
      <c r="BW330" t="s">
        <v>111</v>
      </c>
      <c r="BX330">
        <f t="shared" si="76"/>
        <v>3</v>
      </c>
      <c r="BY330" t="s">
        <v>118</v>
      </c>
      <c r="BZ330">
        <v>0</v>
      </c>
      <c r="CA330">
        <v>60</v>
      </c>
      <c r="CB330">
        <v>268</v>
      </c>
      <c r="CC330">
        <v>0</v>
      </c>
      <c r="CD330">
        <v>0</v>
      </c>
      <c r="CE330">
        <v>0</v>
      </c>
      <c r="CF330" t="s">
        <v>96</v>
      </c>
      <c r="CG330" t="str">
        <f t="shared" si="77"/>
        <v>ERR</v>
      </c>
      <c r="CH330" t="s">
        <v>96</v>
      </c>
      <c r="CI330" t="s">
        <v>96</v>
      </c>
      <c r="CJ330">
        <v>0</v>
      </c>
      <c r="CK330">
        <v>7</v>
      </c>
      <c r="CL330">
        <v>2009</v>
      </c>
      <c r="CM330" t="s">
        <v>123</v>
      </c>
      <c r="CN330" t="s">
        <v>124</v>
      </c>
      <c r="CO330" s="1">
        <v>214500</v>
      </c>
      <c r="CP330" s="2">
        <f t="shared" si="65"/>
        <v>72.028206850235051</v>
      </c>
    </row>
    <row r="331" spans="1:94" x14ac:dyDescent="0.25">
      <c r="A331">
        <v>330</v>
      </c>
      <c r="B331">
        <v>70</v>
      </c>
      <c r="C331" t="s">
        <v>155</v>
      </c>
      <c r="D331">
        <v>60</v>
      </c>
      <c r="E331">
        <v>6402</v>
      </c>
      <c r="F331" t="s">
        <v>95</v>
      </c>
      <c r="G331" t="s">
        <v>96</v>
      </c>
      <c r="H331" t="s">
        <v>97</v>
      </c>
      <c r="I331" t="s">
        <v>98</v>
      </c>
      <c r="J331" t="s">
        <v>99</v>
      </c>
      <c r="K331" t="s">
        <v>135</v>
      </c>
      <c r="L331" t="s">
        <v>101</v>
      </c>
      <c r="M331" t="s">
        <v>189</v>
      </c>
      <c r="N331" t="s">
        <v>103</v>
      </c>
      <c r="O331" t="s">
        <v>103</v>
      </c>
      <c r="P331" t="s">
        <v>104</v>
      </c>
      <c r="Q331" t="s">
        <v>105</v>
      </c>
      <c r="R331">
        <v>5</v>
      </c>
      <c r="S331">
        <v>5</v>
      </c>
      <c r="T331">
        <v>1920</v>
      </c>
      <c r="U331">
        <v>1950</v>
      </c>
      <c r="V331" t="s">
        <v>106</v>
      </c>
      <c r="W331" t="s">
        <v>107</v>
      </c>
      <c r="X331" t="s">
        <v>137</v>
      </c>
      <c r="Y331" t="s">
        <v>138</v>
      </c>
      <c r="Z331" t="s">
        <v>130</v>
      </c>
      <c r="AA331">
        <v>0</v>
      </c>
      <c r="AB331" t="s">
        <v>111</v>
      </c>
      <c r="AC331">
        <f t="shared" si="66"/>
        <v>3</v>
      </c>
      <c r="AD331" t="s">
        <v>111</v>
      </c>
      <c r="AE331">
        <f t="shared" si="67"/>
        <v>3</v>
      </c>
      <c r="AF331" t="s">
        <v>112</v>
      </c>
      <c r="AG331" t="s">
        <v>111</v>
      </c>
      <c r="AH331">
        <f t="shared" si="68"/>
        <v>3</v>
      </c>
      <c r="AI331" t="s">
        <v>111</v>
      </c>
      <c r="AJ331">
        <f t="shared" si="69"/>
        <v>3</v>
      </c>
      <c r="AK331" t="s">
        <v>134</v>
      </c>
      <c r="AL331" t="s">
        <v>115</v>
      </c>
      <c r="AM331">
        <v>0</v>
      </c>
      <c r="AN331" t="s">
        <v>115</v>
      </c>
      <c r="AO331">
        <v>0</v>
      </c>
      <c r="AP331">
        <v>596</v>
      </c>
      <c r="AQ331">
        <v>596</v>
      </c>
      <c r="AR331" t="s">
        <v>116</v>
      </c>
      <c r="AS331" t="s">
        <v>111</v>
      </c>
      <c r="AT331">
        <f t="shared" si="70"/>
        <v>3</v>
      </c>
      <c r="AU331" t="s">
        <v>190</v>
      </c>
      <c r="AV331">
        <f t="shared" si="71"/>
        <v>0</v>
      </c>
      <c r="AW331" t="s">
        <v>119</v>
      </c>
      <c r="AX331">
        <v>596</v>
      </c>
      <c r="AY331">
        <v>596</v>
      </c>
      <c r="AZ331">
        <v>0</v>
      </c>
      <c r="BA331">
        <v>1192</v>
      </c>
      <c r="BB331">
        <f t="shared" si="72"/>
        <v>1788</v>
      </c>
      <c r="BC331">
        <v>0</v>
      </c>
      <c r="BD331">
        <v>0</v>
      </c>
      <c r="BE331">
        <v>1</v>
      </c>
      <c r="BF331">
        <v>0</v>
      </c>
      <c r="BG331">
        <v>3</v>
      </c>
      <c r="BH331">
        <v>1</v>
      </c>
      <c r="BI331" t="s">
        <v>111</v>
      </c>
      <c r="BJ331">
        <f t="shared" si="73"/>
        <v>3</v>
      </c>
      <c r="BK331">
        <v>6</v>
      </c>
      <c r="BL331" t="s">
        <v>120</v>
      </c>
      <c r="BM331">
        <v>0</v>
      </c>
      <c r="BN331" t="s">
        <v>96</v>
      </c>
      <c r="BO331" t="str">
        <f t="shared" si="74"/>
        <v>ERR</v>
      </c>
      <c r="BP331" t="s">
        <v>140</v>
      </c>
      <c r="BQ331">
        <v>1920</v>
      </c>
      <c r="BR331" t="s">
        <v>115</v>
      </c>
      <c r="BS331">
        <v>1</v>
      </c>
      <c r="BT331">
        <v>189</v>
      </c>
      <c r="BU331" t="s">
        <v>160</v>
      </c>
      <c r="BV331">
        <f t="shared" si="75"/>
        <v>4</v>
      </c>
      <c r="BW331" t="s">
        <v>160</v>
      </c>
      <c r="BX331">
        <f t="shared" si="76"/>
        <v>4</v>
      </c>
      <c r="BY331" t="s">
        <v>190</v>
      </c>
      <c r="BZ331">
        <v>0</v>
      </c>
      <c r="CA331">
        <v>0</v>
      </c>
      <c r="CB331">
        <v>137</v>
      </c>
      <c r="CC331">
        <v>0</v>
      </c>
      <c r="CD331">
        <v>0</v>
      </c>
      <c r="CE331">
        <v>0</v>
      </c>
      <c r="CF331" t="s">
        <v>96</v>
      </c>
      <c r="CG331" t="str">
        <f t="shared" si="77"/>
        <v>ERR</v>
      </c>
      <c r="CH331" t="s">
        <v>176</v>
      </c>
      <c r="CI331" t="s">
        <v>96</v>
      </c>
      <c r="CJ331">
        <v>0</v>
      </c>
      <c r="CK331">
        <v>7</v>
      </c>
      <c r="CL331">
        <v>2009</v>
      </c>
      <c r="CM331" t="s">
        <v>123</v>
      </c>
      <c r="CN331" t="s">
        <v>124</v>
      </c>
      <c r="CO331" s="1">
        <v>78000</v>
      </c>
      <c r="CP331" s="2">
        <f t="shared" si="65"/>
        <v>43.624161073825505</v>
      </c>
    </row>
    <row r="332" spans="1:94" x14ac:dyDescent="0.25">
      <c r="A332">
        <v>331</v>
      </c>
      <c r="B332">
        <v>90</v>
      </c>
      <c r="C332" t="s">
        <v>94</v>
      </c>
      <c r="D332" t="s">
        <v>96</v>
      </c>
      <c r="E332">
        <v>10624</v>
      </c>
      <c r="F332" t="s">
        <v>95</v>
      </c>
      <c r="G332" t="s">
        <v>96</v>
      </c>
      <c r="H332" t="s">
        <v>133</v>
      </c>
      <c r="I332" t="s">
        <v>98</v>
      </c>
      <c r="J332" t="s">
        <v>99</v>
      </c>
      <c r="K332" t="s">
        <v>100</v>
      </c>
      <c r="L332" t="s">
        <v>101</v>
      </c>
      <c r="M332" t="s">
        <v>175</v>
      </c>
      <c r="N332" t="s">
        <v>103</v>
      </c>
      <c r="O332" t="s">
        <v>103</v>
      </c>
      <c r="P332" t="s">
        <v>180</v>
      </c>
      <c r="Q332" t="s">
        <v>128</v>
      </c>
      <c r="R332">
        <v>5</v>
      </c>
      <c r="S332">
        <v>4</v>
      </c>
      <c r="T332">
        <v>1964</v>
      </c>
      <c r="U332">
        <v>1964</v>
      </c>
      <c r="V332" t="s">
        <v>106</v>
      </c>
      <c r="W332" t="s">
        <v>107</v>
      </c>
      <c r="X332" t="s">
        <v>153</v>
      </c>
      <c r="Y332" t="s">
        <v>153</v>
      </c>
      <c r="Z332" t="s">
        <v>109</v>
      </c>
      <c r="AA332">
        <v>84</v>
      </c>
      <c r="AB332" t="s">
        <v>111</v>
      </c>
      <c r="AC332">
        <f t="shared" si="66"/>
        <v>3</v>
      </c>
      <c r="AD332" t="s">
        <v>111</v>
      </c>
      <c r="AE332">
        <f t="shared" si="67"/>
        <v>3</v>
      </c>
      <c r="AF332" t="s">
        <v>131</v>
      </c>
      <c r="AG332" t="s">
        <v>111</v>
      </c>
      <c r="AH332">
        <f t="shared" si="68"/>
        <v>3</v>
      </c>
      <c r="AI332" t="s">
        <v>111</v>
      </c>
      <c r="AJ332">
        <f t="shared" si="69"/>
        <v>3</v>
      </c>
      <c r="AK332" t="s">
        <v>113</v>
      </c>
      <c r="AL332" t="s">
        <v>114</v>
      </c>
      <c r="AM332">
        <v>40</v>
      </c>
      <c r="AN332" t="s">
        <v>166</v>
      </c>
      <c r="AO332">
        <v>264</v>
      </c>
      <c r="AP332">
        <v>1424</v>
      </c>
      <c r="AQ332">
        <v>1728</v>
      </c>
      <c r="AR332" t="s">
        <v>116</v>
      </c>
      <c r="AS332" t="s">
        <v>111</v>
      </c>
      <c r="AT332">
        <f t="shared" si="70"/>
        <v>3</v>
      </c>
      <c r="AU332" t="s">
        <v>118</v>
      </c>
      <c r="AV332">
        <f t="shared" si="71"/>
        <v>1</v>
      </c>
      <c r="AW332" t="s">
        <v>119</v>
      </c>
      <c r="AX332">
        <v>1728</v>
      </c>
      <c r="AY332">
        <v>0</v>
      </c>
      <c r="AZ332">
        <v>0</v>
      </c>
      <c r="BA332">
        <v>1728</v>
      </c>
      <c r="BB332">
        <f t="shared" si="72"/>
        <v>3456</v>
      </c>
      <c r="BC332">
        <v>0</v>
      </c>
      <c r="BD332">
        <v>1</v>
      </c>
      <c r="BE332">
        <v>2</v>
      </c>
      <c r="BF332">
        <v>0</v>
      </c>
      <c r="BG332">
        <v>6</v>
      </c>
      <c r="BH332">
        <v>2</v>
      </c>
      <c r="BI332" t="s">
        <v>111</v>
      </c>
      <c r="BJ332">
        <f t="shared" si="73"/>
        <v>3</v>
      </c>
      <c r="BK332">
        <v>10</v>
      </c>
      <c r="BL332" t="s">
        <v>120</v>
      </c>
      <c r="BM332">
        <v>0</v>
      </c>
      <c r="BN332" t="s">
        <v>96</v>
      </c>
      <c r="BO332" t="str">
        <f t="shared" si="74"/>
        <v>ERR</v>
      </c>
      <c r="BP332" t="s">
        <v>140</v>
      </c>
      <c r="BQ332">
        <v>2002</v>
      </c>
      <c r="BR332" t="s">
        <v>115</v>
      </c>
      <c r="BS332">
        <v>1</v>
      </c>
      <c r="BT332">
        <v>352</v>
      </c>
      <c r="BU332" t="s">
        <v>111</v>
      </c>
      <c r="BV332">
        <f t="shared" si="75"/>
        <v>3</v>
      </c>
      <c r="BW332" t="s">
        <v>111</v>
      </c>
      <c r="BX332">
        <f t="shared" si="76"/>
        <v>3</v>
      </c>
      <c r="BY332" t="s">
        <v>118</v>
      </c>
      <c r="BZ332">
        <v>155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96</v>
      </c>
      <c r="CG332" t="str">
        <f t="shared" si="77"/>
        <v>ERR</v>
      </c>
      <c r="CH332" t="s">
        <v>96</v>
      </c>
      <c r="CI332" t="s">
        <v>96</v>
      </c>
      <c r="CJ332">
        <v>0</v>
      </c>
      <c r="CK332">
        <v>11</v>
      </c>
      <c r="CL332">
        <v>2007</v>
      </c>
      <c r="CM332" t="s">
        <v>123</v>
      </c>
      <c r="CN332" t="s">
        <v>124</v>
      </c>
      <c r="CO332" s="1">
        <v>119000</v>
      </c>
      <c r="CP332" s="2">
        <f t="shared" si="65"/>
        <v>34.432870370370374</v>
      </c>
    </row>
    <row r="333" spans="1:94" x14ac:dyDescent="0.25">
      <c r="A333">
        <v>332</v>
      </c>
      <c r="B333">
        <v>20</v>
      </c>
      <c r="C333" t="s">
        <v>94</v>
      </c>
      <c r="D333">
        <v>70</v>
      </c>
      <c r="E333">
        <v>8176</v>
      </c>
      <c r="F333" t="s">
        <v>95</v>
      </c>
      <c r="G333" t="s">
        <v>96</v>
      </c>
      <c r="H333" t="s">
        <v>97</v>
      </c>
      <c r="I333" t="s">
        <v>98</v>
      </c>
      <c r="J333" t="s">
        <v>99</v>
      </c>
      <c r="K333" t="s">
        <v>100</v>
      </c>
      <c r="L333" t="s">
        <v>101</v>
      </c>
      <c r="M333" t="s">
        <v>175</v>
      </c>
      <c r="N333" t="s">
        <v>103</v>
      </c>
      <c r="O333" t="s">
        <v>103</v>
      </c>
      <c r="P333" t="s">
        <v>104</v>
      </c>
      <c r="Q333" t="s">
        <v>128</v>
      </c>
      <c r="R333">
        <v>5</v>
      </c>
      <c r="S333">
        <v>6</v>
      </c>
      <c r="T333">
        <v>1958</v>
      </c>
      <c r="U333">
        <v>1992</v>
      </c>
      <c r="V333" t="s">
        <v>106</v>
      </c>
      <c r="W333" t="s">
        <v>107</v>
      </c>
      <c r="X333" t="s">
        <v>137</v>
      </c>
      <c r="Y333" t="s">
        <v>137</v>
      </c>
      <c r="Z333" t="s">
        <v>130</v>
      </c>
      <c r="AA333">
        <v>0</v>
      </c>
      <c r="AB333" t="s">
        <v>111</v>
      </c>
      <c r="AC333">
        <f t="shared" si="66"/>
        <v>3</v>
      </c>
      <c r="AD333" t="s">
        <v>111</v>
      </c>
      <c r="AE333">
        <f t="shared" si="67"/>
        <v>3</v>
      </c>
      <c r="AF333" t="s">
        <v>131</v>
      </c>
      <c r="AG333" t="s">
        <v>111</v>
      </c>
      <c r="AH333">
        <f t="shared" si="68"/>
        <v>3</v>
      </c>
      <c r="AI333" t="s">
        <v>111</v>
      </c>
      <c r="AJ333">
        <f t="shared" si="69"/>
        <v>3</v>
      </c>
      <c r="AK333" t="s">
        <v>113</v>
      </c>
      <c r="AL333" t="s">
        <v>166</v>
      </c>
      <c r="AM333">
        <v>846</v>
      </c>
      <c r="AN333" t="s">
        <v>115</v>
      </c>
      <c r="AO333">
        <v>0</v>
      </c>
      <c r="AP333">
        <v>210</v>
      </c>
      <c r="AQ333">
        <v>1056</v>
      </c>
      <c r="AR333" t="s">
        <v>116</v>
      </c>
      <c r="AS333" t="s">
        <v>160</v>
      </c>
      <c r="AT333">
        <f t="shared" si="70"/>
        <v>4</v>
      </c>
      <c r="AU333" t="s">
        <v>118</v>
      </c>
      <c r="AV333">
        <f t="shared" si="71"/>
        <v>1</v>
      </c>
      <c r="AW333" t="s">
        <v>119</v>
      </c>
      <c r="AX333">
        <v>1056</v>
      </c>
      <c r="AY333">
        <v>0</v>
      </c>
      <c r="AZ333">
        <v>0</v>
      </c>
      <c r="BA333">
        <v>1056</v>
      </c>
      <c r="BB333">
        <f t="shared" si="72"/>
        <v>2112</v>
      </c>
      <c r="BC333">
        <v>1</v>
      </c>
      <c r="BD333">
        <v>0</v>
      </c>
      <c r="BE333">
        <v>1</v>
      </c>
      <c r="BF333">
        <v>0</v>
      </c>
      <c r="BG333">
        <v>3</v>
      </c>
      <c r="BH333">
        <v>1</v>
      </c>
      <c r="BI333" t="s">
        <v>111</v>
      </c>
      <c r="BJ333">
        <f t="shared" si="73"/>
        <v>3</v>
      </c>
      <c r="BK333">
        <v>6</v>
      </c>
      <c r="BL333" t="s">
        <v>120</v>
      </c>
      <c r="BM333">
        <v>0</v>
      </c>
      <c r="BN333" t="s">
        <v>96</v>
      </c>
      <c r="BO333" t="str">
        <f t="shared" si="74"/>
        <v>ERR</v>
      </c>
      <c r="BP333" t="s">
        <v>121</v>
      </c>
      <c r="BQ333">
        <v>1958</v>
      </c>
      <c r="BR333" t="s">
        <v>122</v>
      </c>
      <c r="BS333">
        <v>1</v>
      </c>
      <c r="BT333">
        <v>308</v>
      </c>
      <c r="BU333" t="s">
        <v>111</v>
      </c>
      <c r="BV333">
        <f t="shared" si="75"/>
        <v>3</v>
      </c>
      <c r="BW333" t="s">
        <v>111</v>
      </c>
      <c r="BX333">
        <f t="shared" si="76"/>
        <v>3</v>
      </c>
      <c r="BY333" t="s">
        <v>118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96</v>
      </c>
      <c r="CG333" t="str">
        <f t="shared" si="77"/>
        <v>ERR</v>
      </c>
      <c r="CH333" t="s">
        <v>96</v>
      </c>
      <c r="CI333" t="s">
        <v>96</v>
      </c>
      <c r="CJ333">
        <v>0</v>
      </c>
      <c r="CK333">
        <v>8</v>
      </c>
      <c r="CL333">
        <v>2007</v>
      </c>
      <c r="CM333" t="s">
        <v>123</v>
      </c>
      <c r="CN333" t="s">
        <v>124</v>
      </c>
      <c r="CO333" s="1">
        <v>139000</v>
      </c>
      <c r="CP333" s="2">
        <f t="shared" si="65"/>
        <v>65.814393939393938</v>
      </c>
    </row>
    <row r="334" spans="1:94" x14ac:dyDescent="0.25">
      <c r="A334">
        <v>333</v>
      </c>
      <c r="B334">
        <v>20</v>
      </c>
      <c r="C334" t="s">
        <v>94</v>
      </c>
      <c r="D334">
        <v>85</v>
      </c>
      <c r="E334">
        <v>10655</v>
      </c>
      <c r="F334" t="s">
        <v>95</v>
      </c>
      <c r="G334" t="s">
        <v>96</v>
      </c>
      <c r="H334" t="s">
        <v>133</v>
      </c>
      <c r="I334" t="s">
        <v>98</v>
      </c>
      <c r="J334" t="s">
        <v>99</v>
      </c>
      <c r="K334" t="s">
        <v>100</v>
      </c>
      <c r="L334" t="s">
        <v>101</v>
      </c>
      <c r="M334" t="s">
        <v>167</v>
      </c>
      <c r="N334" t="s">
        <v>103</v>
      </c>
      <c r="O334" t="s">
        <v>103</v>
      </c>
      <c r="P334" t="s">
        <v>104</v>
      </c>
      <c r="Q334" t="s">
        <v>128</v>
      </c>
      <c r="R334">
        <v>8</v>
      </c>
      <c r="S334">
        <v>5</v>
      </c>
      <c r="T334">
        <v>2003</v>
      </c>
      <c r="U334">
        <v>2004</v>
      </c>
      <c r="V334" t="s">
        <v>106</v>
      </c>
      <c r="W334" t="s">
        <v>107</v>
      </c>
      <c r="X334" t="s">
        <v>108</v>
      </c>
      <c r="Y334" t="s">
        <v>108</v>
      </c>
      <c r="Z334" t="s">
        <v>109</v>
      </c>
      <c r="AA334">
        <v>296</v>
      </c>
      <c r="AB334" t="s">
        <v>110</v>
      </c>
      <c r="AC334">
        <f t="shared" si="66"/>
        <v>2</v>
      </c>
      <c r="AD334" t="s">
        <v>111</v>
      </c>
      <c r="AE334">
        <f t="shared" si="67"/>
        <v>3</v>
      </c>
      <c r="AF334" t="s">
        <v>112</v>
      </c>
      <c r="AG334" t="s">
        <v>110</v>
      </c>
      <c r="AH334">
        <f t="shared" si="68"/>
        <v>2</v>
      </c>
      <c r="AI334" t="s">
        <v>111</v>
      </c>
      <c r="AJ334">
        <f t="shared" si="69"/>
        <v>3</v>
      </c>
      <c r="AK334" t="s">
        <v>113</v>
      </c>
      <c r="AL334" t="s">
        <v>114</v>
      </c>
      <c r="AM334">
        <v>1124</v>
      </c>
      <c r="AN334" t="s">
        <v>96</v>
      </c>
      <c r="AO334">
        <v>479</v>
      </c>
      <c r="AP334">
        <v>1603</v>
      </c>
      <c r="AQ334">
        <v>3206</v>
      </c>
      <c r="AR334" t="s">
        <v>116</v>
      </c>
      <c r="AS334" t="s">
        <v>117</v>
      </c>
      <c r="AT334">
        <f t="shared" si="70"/>
        <v>1</v>
      </c>
      <c r="AU334" t="s">
        <v>118</v>
      </c>
      <c r="AV334">
        <f t="shared" si="71"/>
        <v>1</v>
      </c>
      <c r="AW334" t="s">
        <v>119</v>
      </c>
      <c r="AX334">
        <v>1629</v>
      </c>
      <c r="AY334">
        <v>0</v>
      </c>
      <c r="AZ334">
        <v>0</v>
      </c>
      <c r="BA334">
        <v>1629</v>
      </c>
      <c r="BB334">
        <f t="shared" si="72"/>
        <v>4835</v>
      </c>
      <c r="BC334">
        <v>1</v>
      </c>
      <c r="BD334">
        <v>0</v>
      </c>
      <c r="BE334">
        <v>2</v>
      </c>
      <c r="BF334">
        <v>0</v>
      </c>
      <c r="BG334">
        <v>3</v>
      </c>
      <c r="BH334">
        <v>1</v>
      </c>
      <c r="BI334" t="s">
        <v>110</v>
      </c>
      <c r="BJ334">
        <f t="shared" si="73"/>
        <v>2</v>
      </c>
      <c r="BK334">
        <v>7</v>
      </c>
      <c r="BL334" t="s">
        <v>120</v>
      </c>
      <c r="BM334">
        <v>1</v>
      </c>
      <c r="BN334" t="s">
        <v>110</v>
      </c>
      <c r="BO334">
        <f t="shared" si="74"/>
        <v>2</v>
      </c>
      <c r="BP334" t="s">
        <v>121</v>
      </c>
      <c r="BQ334">
        <v>2003</v>
      </c>
      <c r="BR334" t="s">
        <v>122</v>
      </c>
      <c r="BS334">
        <v>3</v>
      </c>
      <c r="BT334">
        <v>880</v>
      </c>
      <c r="BU334" t="s">
        <v>111</v>
      </c>
      <c r="BV334">
        <f t="shared" si="75"/>
        <v>3</v>
      </c>
      <c r="BW334" t="s">
        <v>111</v>
      </c>
      <c r="BX334">
        <f t="shared" si="76"/>
        <v>3</v>
      </c>
      <c r="BY334" t="s">
        <v>118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96</v>
      </c>
      <c r="CG334" t="str">
        <f t="shared" si="77"/>
        <v>ERR</v>
      </c>
      <c r="CH334" t="s">
        <v>96</v>
      </c>
      <c r="CI334" t="s">
        <v>96</v>
      </c>
      <c r="CJ334">
        <v>0</v>
      </c>
      <c r="CK334">
        <v>10</v>
      </c>
      <c r="CL334">
        <v>2009</v>
      </c>
      <c r="CM334" t="s">
        <v>123</v>
      </c>
      <c r="CN334" t="s">
        <v>124</v>
      </c>
      <c r="CO334" s="1">
        <v>284000</v>
      </c>
      <c r="CP334" s="2">
        <f t="shared" si="65"/>
        <v>58.738366080661841</v>
      </c>
    </row>
    <row r="335" spans="1:94" x14ac:dyDescent="0.25">
      <c r="A335">
        <v>334</v>
      </c>
      <c r="B335">
        <v>120</v>
      </c>
      <c r="C335" t="s">
        <v>155</v>
      </c>
      <c r="D335">
        <v>59</v>
      </c>
      <c r="E335">
        <v>8198</v>
      </c>
      <c r="F335" t="s">
        <v>95</v>
      </c>
      <c r="G335" t="s">
        <v>96</v>
      </c>
      <c r="H335" t="s">
        <v>97</v>
      </c>
      <c r="I335" t="s">
        <v>98</v>
      </c>
      <c r="J335" t="s">
        <v>99</v>
      </c>
      <c r="K335" t="s">
        <v>251</v>
      </c>
      <c r="L335" t="s">
        <v>101</v>
      </c>
      <c r="M335" t="s">
        <v>167</v>
      </c>
      <c r="N335" t="s">
        <v>103</v>
      </c>
      <c r="O335" t="s">
        <v>103</v>
      </c>
      <c r="P335" t="s">
        <v>192</v>
      </c>
      <c r="Q335" t="s">
        <v>128</v>
      </c>
      <c r="R335">
        <v>7</v>
      </c>
      <c r="S335">
        <v>5</v>
      </c>
      <c r="T335">
        <v>2004</v>
      </c>
      <c r="U335">
        <v>2004</v>
      </c>
      <c r="V335" t="s">
        <v>106</v>
      </c>
      <c r="W335" t="s">
        <v>107</v>
      </c>
      <c r="X335" t="s">
        <v>108</v>
      </c>
      <c r="Y335" t="s">
        <v>108</v>
      </c>
      <c r="Z335" t="s">
        <v>150</v>
      </c>
      <c r="AA335">
        <v>146</v>
      </c>
      <c r="AB335" t="s">
        <v>110</v>
      </c>
      <c r="AC335">
        <f t="shared" si="66"/>
        <v>2</v>
      </c>
      <c r="AD335" t="s">
        <v>111</v>
      </c>
      <c r="AE335">
        <f t="shared" si="67"/>
        <v>3</v>
      </c>
      <c r="AF335" t="s">
        <v>112</v>
      </c>
      <c r="AG335" t="s">
        <v>110</v>
      </c>
      <c r="AH335">
        <f t="shared" si="68"/>
        <v>2</v>
      </c>
      <c r="AI335" t="s">
        <v>111</v>
      </c>
      <c r="AJ335">
        <f t="shared" si="69"/>
        <v>3</v>
      </c>
      <c r="AK335" t="s">
        <v>143</v>
      </c>
      <c r="AL335" t="s">
        <v>114</v>
      </c>
      <c r="AM335">
        <v>720</v>
      </c>
      <c r="AN335" t="s">
        <v>115</v>
      </c>
      <c r="AO335">
        <v>0</v>
      </c>
      <c r="AP335">
        <v>638</v>
      </c>
      <c r="AQ335">
        <v>1358</v>
      </c>
      <c r="AR335" t="s">
        <v>116</v>
      </c>
      <c r="AS335" t="s">
        <v>117</v>
      </c>
      <c r="AT335">
        <f t="shared" si="70"/>
        <v>1</v>
      </c>
      <c r="AU335" t="s">
        <v>118</v>
      </c>
      <c r="AV335">
        <f t="shared" si="71"/>
        <v>1</v>
      </c>
      <c r="AW335" t="s">
        <v>119</v>
      </c>
      <c r="AX335">
        <v>1358</v>
      </c>
      <c r="AY335">
        <v>0</v>
      </c>
      <c r="AZ335">
        <v>0</v>
      </c>
      <c r="BA335">
        <v>1358</v>
      </c>
      <c r="BB335">
        <f t="shared" si="72"/>
        <v>2716</v>
      </c>
      <c r="BC335">
        <v>1</v>
      </c>
      <c r="BD335">
        <v>0</v>
      </c>
      <c r="BE335">
        <v>2</v>
      </c>
      <c r="BF335">
        <v>0</v>
      </c>
      <c r="BG335">
        <v>2</v>
      </c>
      <c r="BH335">
        <v>1</v>
      </c>
      <c r="BI335" t="s">
        <v>110</v>
      </c>
      <c r="BJ335">
        <f t="shared" si="73"/>
        <v>2</v>
      </c>
      <c r="BK335">
        <v>6</v>
      </c>
      <c r="BL335" t="s">
        <v>120</v>
      </c>
      <c r="BM335">
        <v>1</v>
      </c>
      <c r="BN335" t="s">
        <v>110</v>
      </c>
      <c r="BO335">
        <f t="shared" si="74"/>
        <v>2</v>
      </c>
      <c r="BP335" t="s">
        <v>121</v>
      </c>
      <c r="BQ335">
        <v>2004</v>
      </c>
      <c r="BR335" t="s">
        <v>122</v>
      </c>
      <c r="BS335">
        <v>2</v>
      </c>
      <c r="BT335">
        <v>484</v>
      </c>
      <c r="BU335" t="s">
        <v>111</v>
      </c>
      <c r="BV335">
        <f t="shared" si="75"/>
        <v>3</v>
      </c>
      <c r="BW335" t="s">
        <v>111</v>
      </c>
      <c r="BX335">
        <f t="shared" si="76"/>
        <v>3</v>
      </c>
      <c r="BY335" t="s">
        <v>118</v>
      </c>
      <c r="BZ335">
        <v>192</v>
      </c>
      <c r="CA335">
        <v>30</v>
      </c>
      <c r="CB335">
        <v>0</v>
      </c>
      <c r="CC335">
        <v>0</v>
      </c>
      <c r="CD335">
        <v>0</v>
      </c>
      <c r="CE335">
        <v>0</v>
      </c>
      <c r="CF335" t="s">
        <v>96</v>
      </c>
      <c r="CG335" t="str">
        <f t="shared" si="77"/>
        <v>ERR</v>
      </c>
      <c r="CH335" t="s">
        <v>96</v>
      </c>
      <c r="CI335" t="s">
        <v>96</v>
      </c>
      <c r="CJ335">
        <v>0</v>
      </c>
      <c r="CK335">
        <v>7</v>
      </c>
      <c r="CL335">
        <v>2008</v>
      </c>
      <c r="CM335" t="s">
        <v>123</v>
      </c>
      <c r="CN335" t="s">
        <v>124</v>
      </c>
      <c r="CO335" s="1">
        <v>207000</v>
      </c>
      <c r="CP335" s="2">
        <f t="shared" si="65"/>
        <v>76.215022091310757</v>
      </c>
    </row>
    <row r="336" spans="1:94" x14ac:dyDescent="0.25">
      <c r="A336">
        <v>335</v>
      </c>
      <c r="B336">
        <v>60</v>
      </c>
      <c r="C336" t="s">
        <v>94</v>
      </c>
      <c r="D336">
        <v>59</v>
      </c>
      <c r="E336">
        <v>9042</v>
      </c>
      <c r="F336" t="s">
        <v>95</v>
      </c>
      <c r="G336" t="s">
        <v>96</v>
      </c>
      <c r="H336" t="s">
        <v>133</v>
      </c>
      <c r="I336" t="s">
        <v>98</v>
      </c>
      <c r="J336" t="s">
        <v>99</v>
      </c>
      <c r="K336" t="s">
        <v>100</v>
      </c>
      <c r="L336" t="s">
        <v>101</v>
      </c>
      <c r="M336" t="s">
        <v>206</v>
      </c>
      <c r="N336" t="s">
        <v>103</v>
      </c>
      <c r="O336" t="s">
        <v>103</v>
      </c>
      <c r="P336" t="s">
        <v>104</v>
      </c>
      <c r="Q336" t="s">
        <v>105</v>
      </c>
      <c r="R336">
        <v>6</v>
      </c>
      <c r="S336">
        <v>5</v>
      </c>
      <c r="T336">
        <v>1998</v>
      </c>
      <c r="U336">
        <v>1998</v>
      </c>
      <c r="V336" t="s">
        <v>106</v>
      </c>
      <c r="W336" t="s">
        <v>107</v>
      </c>
      <c r="X336" t="s">
        <v>108</v>
      </c>
      <c r="Y336" t="s">
        <v>108</v>
      </c>
      <c r="Z336" t="s">
        <v>130</v>
      </c>
      <c r="AA336">
        <v>0</v>
      </c>
      <c r="AB336" t="s">
        <v>111</v>
      </c>
      <c r="AC336">
        <f t="shared" si="66"/>
        <v>3</v>
      </c>
      <c r="AD336" t="s">
        <v>111</v>
      </c>
      <c r="AE336">
        <f t="shared" si="67"/>
        <v>3</v>
      </c>
      <c r="AF336" t="s">
        <v>112</v>
      </c>
      <c r="AG336" t="s">
        <v>110</v>
      </c>
      <c r="AH336">
        <f t="shared" si="68"/>
        <v>2</v>
      </c>
      <c r="AI336" t="s">
        <v>111</v>
      </c>
      <c r="AJ336">
        <f t="shared" si="69"/>
        <v>3</v>
      </c>
      <c r="AK336" t="s">
        <v>110</v>
      </c>
      <c r="AL336" t="s">
        <v>114</v>
      </c>
      <c r="AM336">
        <v>828</v>
      </c>
      <c r="AN336" t="s">
        <v>115</v>
      </c>
      <c r="AO336">
        <v>0</v>
      </c>
      <c r="AP336">
        <v>115</v>
      </c>
      <c r="AQ336">
        <v>943</v>
      </c>
      <c r="AR336" t="s">
        <v>116</v>
      </c>
      <c r="AS336" t="s">
        <v>110</v>
      </c>
      <c r="AT336">
        <f t="shared" si="70"/>
        <v>2</v>
      </c>
      <c r="AU336" t="s">
        <v>118</v>
      </c>
      <c r="AV336">
        <f t="shared" si="71"/>
        <v>1</v>
      </c>
      <c r="AW336" t="s">
        <v>119</v>
      </c>
      <c r="AX336">
        <v>943</v>
      </c>
      <c r="AY336">
        <v>695</v>
      </c>
      <c r="AZ336">
        <v>0</v>
      </c>
      <c r="BA336">
        <v>1638</v>
      </c>
      <c r="BB336">
        <f t="shared" si="72"/>
        <v>2581</v>
      </c>
      <c r="BC336">
        <v>1</v>
      </c>
      <c r="BD336">
        <v>0</v>
      </c>
      <c r="BE336">
        <v>2</v>
      </c>
      <c r="BF336">
        <v>1</v>
      </c>
      <c r="BG336">
        <v>3</v>
      </c>
      <c r="BH336">
        <v>1</v>
      </c>
      <c r="BI336" t="s">
        <v>111</v>
      </c>
      <c r="BJ336">
        <f t="shared" si="73"/>
        <v>3</v>
      </c>
      <c r="BK336">
        <v>7</v>
      </c>
      <c r="BL336" t="s">
        <v>120</v>
      </c>
      <c r="BM336">
        <v>2</v>
      </c>
      <c r="BN336" t="s">
        <v>111</v>
      </c>
      <c r="BO336">
        <f t="shared" si="74"/>
        <v>3</v>
      </c>
      <c r="BP336" t="s">
        <v>121</v>
      </c>
      <c r="BQ336">
        <v>1998</v>
      </c>
      <c r="BR336" t="s">
        <v>170</v>
      </c>
      <c r="BS336">
        <v>2</v>
      </c>
      <c r="BT336">
        <v>472</v>
      </c>
      <c r="BU336" t="s">
        <v>111</v>
      </c>
      <c r="BV336">
        <f t="shared" si="75"/>
        <v>3</v>
      </c>
      <c r="BW336" t="s">
        <v>111</v>
      </c>
      <c r="BX336">
        <f t="shared" si="76"/>
        <v>3</v>
      </c>
      <c r="BY336" t="s">
        <v>118</v>
      </c>
      <c r="BZ336">
        <v>100</v>
      </c>
      <c r="CA336">
        <v>38</v>
      </c>
      <c r="CB336">
        <v>0</v>
      </c>
      <c r="CC336">
        <v>0</v>
      </c>
      <c r="CD336">
        <v>0</v>
      </c>
      <c r="CE336">
        <v>0</v>
      </c>
      <c r="CF336" t="s">
        <v>96</v>
      </c>
      <c r="CG336" t="str">
        <f t="shared" si="77"/>
        <v>ERR</v>
      </c>
      <c r="CH336" t="s">
        <v>96</v>
      </c>
      <c r="CI336" t="s">
        <v>96</v>
      </c>
      <c r="CJ336">
        <v>0</v>
      </c>
      <c r="CK336">
        <v>7</v>
      </c>
      <c r="CL336">
        <v>2008</v>
      </c>
      <c r="CM336" t="s">
        <v>123</v>
      </c>
      <c r="CN336" t="s">
        <v>124</v>
      </c>
      <c r="CO336" s="1">
        <v>192000</v>
      </c>
      <c r="CP336" s="2">
        <f t="shared" si="65"/>
        <v>74.38977140643162</v>
      </c>
    </row>
    <row r="337" spans="1:94" x14ac:dyDescent="0.25">
      <c r="A337">
        <v>336</v>
      </c>
      <c r="B337">
        <v>190</v>
      </c>
      <c r="C337" t="s">
        <v>94</v>
      </c>
      <c r="D337" t="s">
        <v>96</v>
      </c>
      <c r="E337">
        <v>164660</v>
      </c>
      <c r="F337" t="s">
        <v>187</v>
      </c>
      <c r="G337" t="s">
        <v>96</v>
      </c>
      <c r="H337" t="s">
        <v>133</v>
      </c>
      <c r="I337" t="s">
        <v>212</v>
      </c>
      <c r="J337" t="s">
        <v>99</v>
      </c>
      <c r="K337" t="s">
        <v>135</v>
      </c>
      <c r="L337" t="s">
        <v>226</v>
      </c>
      <c r="M337" t="s">
        <v>202</v>
      </c>
      <c r="N337" t="s">
        <v>103</v>
      </c>
      <c r="O337" t="s">
        <v>103</v>
      </c>
      <c r="P337" t="s">
        <v>162</v>
      </c>
      <c r="Q337" t="s">
        <v>145</v>
      </c>
      <c r="R337">
        <v>5</v>
      </c>
      <c r="S337">
        <v>6</v>
      </c>
      <c r="T337">
        <v>1965</v>
      </c>
      <c r="U337">
        <v>1965</v>
      </c>
      <c r="V337" t="s">
        <v>106</v>
      </c>
      <c r="W337" t="s">
        <v>107</v>
      </c>
      <c r="X337" t="s">
        <v>174</v>
      </c>
      <c r="Y337" t="s">
        <v>174</v>
      </c>
      <c r="Z337" t="s">
        <v>130</v>
      </c>
      <c r="AA337">
        <v>0</v>
      </c>
      <c r="AB337" t="s">
        <v>111</v>
      </c>
      <c r="AC337">
        <f t="shared" si="66"/>
        <v>3</v>
      </c>
      <c r="AD337" t="s">
        <v>111</v>
      </c>
      <c r="AE337">
        <f t="shared" si="67"/>
        <v>3</v>
      </c>
      <c r="AF337" t="s">
        <v>131</v>
      </c>
      <c r="AG337" t="s">
        <v>111</v>
      </c>
      <c r="AH337">
        <f t="shared" si="68"/>
        <v>3</v>
      </c>
      <c r="AI337" t="s">
        <v>111</v>
      </c>
      <c r="AJ337">
        <f t="shared" si="69"/>
        <v>3</v>
      </c>
      <c r="AK337" t="s">
        <v>110</v>
      </c>
      <c r="AL337" t="s">
        <v>132</v>
      </c>
      <c r="AM337">
        <v>1249</v>
      </c>
      <c r="AN337" t="s">
        <v>154</v>
      </c>
      <c r="AO337">
        <v>147</v>
      </c>
      <c r="AP337">
        <v>103</v>
      </c>
      <c r="AQ337">
        <v>1499</v>
      </c>
      <c r="AR337" t="s">
        <v>116</v>
      </c>
      <c r="AS337" t="s">
        <v>117</v>
      </c>
      <c r="AT337">
        <f t="shared" si="70"/>
        <v>1</v>
      </c>
      <c r="AU337" t="s">
        <v>118</v>
      </c>
      <c r="AV337">
        <f t="shared" si="71"/>
        <v>1</v>
      </c>
      <c r="AW337" t="s">
        <v>119</v>
      </c>
      <c r="AX337">
        <v>1619</v>
      </c>
      <c r="AY337">
        <v>167</v>
      </c>
      <c r="AZ337">
        <v>0</v>
      </c>
      <c r="BA337">
        <v>1786</v>
      </c>
      <c r="BB337">
        <f t="shared" si="72"/>
        <v>3285</v>
      </c>
      <c r="BC337">
        <v>2</v>
      </c>
      <c r="BD337">
        <v>0</v>
      </c>
      <c r="BE337">
        <v>2</v>
      </c>
      <c r="BF337">
        <v>0</v>
      </c>
      <c r="BG337">
        <v>3</v>
      </c>
      <c r="BH337">
        <v>1</v>
      </c>
      <c r="BI337" t="s">
        <v>111</v>
      </c>
      <c r="BJ337">
        <f t="shared" si="73"/>
        <v>3</v>
      </c>
      <c r="BK337">
        <v>7</v>
      </c>
      <c r="BL337" t="s">
        <v>120</v>
      </c>
      <c r="BM337">
        <v>2</v>
      </c>
      <c r="BN337" t="s">
        <v>110</v>
      </c>
      <c r="BO337">
        <f t="shared" si="74"/>
        <v>2</v>
      </c>
      <c r="BP337" t="s">
        <v>121</v>
      </c>
      <c r="BQ337">
        <v>1965</v>
      </c>
      <c r="BR337" t="s">
        <v>170</v>
      </c>
      <c r="BS337">
        <v>2</v>
      </c>
      <c r="BT337">
        <v>529</v>
      </c>
      <c r="BU337" t="s">
        <v>111</v>
      </c>
      <c r="BV337">
        <f t="shared" si="75"/>
        <v>3</v>
      </c>
      <c r="BW337" t="s">
        <v>111</v>
      </c>
      <c r="BX337">
        <f t="shared" si="76"/>
        <v>3</v>
      </c>
      <c r="BY337" t="s">
        <v>118</v>
      </c>
      <c r="BZ337">
        <v>670</v>
      </c>
      <c r="CA337">
        <v>0</v>
      </c>
      <c r="CB337">
        <v>0</v>
      </c>
      <c r="CC337">
        <v>0</v>
      </c>
      <c r="CD337">
        <v>0</v>
      </c>
      <c r="CE337">
        <v>0</v>
      </c>
      <c r="CF337" t="s">
        <v>96</v>
      </c>
      <c r="CG337" t="str">
        <f t="shared" si="77"/>
        <v>ERR</v>
      </c>
      <c r="CH337" t="s">
        <v>96</v>
      </c>
      <c r="CI337" t="s">
        <v>148</v>
      </c>
      <c r="CJ337">
        <v>700</v>
      </c>
      <c r="CK337">
        <v>8</v>
      </c>
      <c r="CL337">
        <v>2008</v>
      </c>
      <c r="CM337" t="s">
        <v>123</v>
      </c>
      <c r="CN337" t="s">
        <v>124</v>
      </c>
      <c r="CO337" s="1">
        <v>228950</v>
      </c>
      <c r="CP337" s="2">
        <f t="shared" si="65"/>
        <v>69.695585996955856</v>
      </c>
    </row>
    <row r="338" spans="1:94" x14ac:dyDescent="0.25">
      <c r="A338">
        <v>337</v>
      </c>
      <c r="B338">
        <v>20</v>
      </c>
      <c r="C338" t="s">
        <v>94</v>
      </c>
      <c r="D338">
        <v>86</v>
      </c>
      <c r="E338">
        <v>14157</v>
      </c>
      <c r="F338" t="s">
        <v>95</v>
      </c>
      <c r="G338" t="s">
        <v>96</v>
      </c>
      <c r="H338" t="s">
        <v>133</v>
      </c>
      <c r="I338" t="s">
        <v>212</v>
      </c>
      <c r="J338" t="s">
        <v>99</v>
      </c>
      <c r="K338" t="s">
        <v>135</v>
      </c>
      <c r="L338" t="s">
        <v>101</v>
      </c>
      <c r="M338" t="s">
        <v>213</v>
      </c>
      <c r="N338" t="s">
        <v>103</v>
      </c>
      <c r="O338" t="s">
        <v>103</v>
      </c>
      <c r="P338" t="s">
        <v>104</v>
      </c>
      <c r="Q338" t="s">
        <v>128</v>
      </c>
      <c r="R338">
        <v>9</v>
      </c>
      <c r="S338">
        <v>5</v>
      </c>
      <c r="T338">
        <v>2005</v>
      </c>
      <c r="U338">
        <v>2006</v>
      </c>
      <c r="V338" t="s">
        <v>165</v>
      </c>
      <c r="W338" t="s">
        <v>107</v>
      </c>
      <c r="X338" t="s">
        <v>108</v>
      </c>
      <c r="Y338" t="s">
        <v>108</v>
      </c>
      <c r="Z338" t="s">
        <v>150</v>
      </c>
      <c r="AA338">
        <v>200</v>
      </c>
      <c r="AB338" t="s">
        <v>110</v>
      </c>
      <c r="AC338">
        <f t="shared" si="66"/>
        <v>2</v>
      </c>
      <c r="AD338" t="s">
        <v>111</v>
      </c>
      <c r="AE338">
        <f t="shared" si="67"/>
        <v>3</v>
      </c>
      <c r="AF338" t="s">
        <v>112</v>
      </c>
      <c r="AG338" t="s">
        <v>117</v>
      </c>
      <c r="AH338">
        <f t="shared" si="68"/>
        <v>1</v>
      </c>
      <c r="AI338" t="s">
        <v>111</v>
      </c>
      <c r="AJ338">
        <f t="shared" si="69"/>
        <v>3</v>
      </c>
      <c r="AK338" t="s">
        <v>110</v>
      </c>
      <c r="AL338" t="s">
        <v>114</v>
      </c>
      <c r="AM338">
        <v>1249</v>
      </c>
      <c r="AN338" t="s">
        <v>115</v>
      </c>
      <c r="AO338">
        <v>0</v>
      </c>
      <c r="AP338">
        <v>673</v>
      </c>
      <c r="AQ338">
        <v>1922</v>
      </c>
      <c r="AR338" t="s">
        <v>116</v>
      </c>
      <c r="AS338" t="s">
        <v>117</v>
      </c>
      <c r="AT338">
        <f t="shared" si="70"/>
        <v>1</v>
      </c>
      <c r="AU338" t="s">
        <v>118</v>
      </c>
      <c r="AV338">
        <f t="shared" si="71"/>
        <v>1</v>
      </c>
      <c r="AW338" t="s">
        <v>119</v>
      </c>
      <c r="AX338">
        <v>1922</v>
      </c>
      <c r="AY338">
        <v>0</v>
      </c>
      <c r="AZ338">
        <v>0</v>
      </c>
      <c r="BA338">
        <v>1922</v>
      </c>
      <c r="BB338">
        <f t="shared" si="72"/>
        <v>3844</v>
      </c>
      <c r="BC338">
        <v>1</v>
      </c>
      <c r="BD338">
        <v>0</v>
      </c>
      <c r="BE338">
        <v>2</v>
      </c>
      <c r="BF338">
        <v>0</v>
      </c>
      <c r="BG338">
        <v>3</v>
      </c>
      <c r="BH338">
        <v>1</v>
      </c>
      <c r="BI338" t="s">
        <v>110</v>
      </c>
      <c r="BJ338">
        <f t="shared" si="73"/>
        <v>2</v>
      </c>
      <c r="BK338">
        <v>8</v>
      </c>
      <c r="BL338" t="s">
        <v>120</v>
      </c>
      <c r="BM338">
        <v>1</v>
      </c>
      <c r="BN338" t="s">
        <v>110</v>
      </c>
      <c r="BO338">
        <f t="shared" si="74"/>
        <v>2</v>
      </c>
      <c r="BP338" t="s">
        <v>121</v>
      </c>
      <c r="BQ338">
        <v>2005</v>
      </c>
      <c r="BR338" t="s">
        <v>170</v>
      </c>
      <c r="BS338">
        <v>3</v>
      </c>
      <c r="BT338">
        <v>676</v>
      </c>
      <c r="BU338" t="s">
        <v>111</v>
      </c>
      <c r="BV338">
        <f t="shared" si="75"/>
        <v>3</v>
      </c>
      <c r="BW338" t="s">
        <v>111</v>
      </c>
      <c r="BX338">
        <f t="shared" si="76"/>
        <v>3</v>
      </c>
      <c r="BY338" t="s">
        <v>118</v>
      </c>
      <c r="BZ338">
        <v>178</v>
      </c>
      <c r="CA338">
        <v>51</v>
      </c>
      <c r="CB338">
        <v>0</v>
      </c>
      <c r="CC338">
        <v>0</v>
      </c>
      <c r="CD338">
        <v>0</v>
      </c>
      <c r="CE338">
        <v>0</v>
      </c>
      <c r="CF338" t="s">
        <v>96</v>
      </c>
      <c r="CG338" t="str">
        <f t="shared" si="77"/>
        <v>ERR</v>
      </c>
      <c r="CH338" t="s">
        <v>96</v>
      </c>
      <c r="CI338" t="s">
        <v>96</v>
      </c>
      <c r="CJ338">
        <v>0</v>
      </c>
      <c r="CK338">
        <v>7</v>
      </c>
      <c r="CL338">
        <v>2007</v>
      </c>
      <c r="CM338" t="s">
        <v>123</v>
      </c>
      <c r="CN338" t="s">
        <v>124</v>
      </c>
      <c r="CO338" s="1">
        <v>377426</v>
      </c>
      <c r="CP338" s="2">
        <f t="shared" si="65"/>
        <v>98.185744016649323</v>
      </c>
    </row>
    <row r="339" spans="1:94" x14ac:dyDescent="0.25">
      <c r="A339">
        <v>338</v>
      </c>
      <c r="B339">
        <v>20</v>
      </c>
      <c r="C339" t="s">
        <v>94</v>
      </c>
      <c r="D339">
        <v>70</v>
      </c>
      <c r="E339">
        <v>9135</v>
      </c>
      <c r="F339" t="s">
        <v>95</v>
      </c>
      <c r="G339" t="s">
        <v>96</v>
      </c>
      <c r="H339" t="s">
        <v>97</v>
      </c>
      <c r="I339" t="s">
        <v>98</v>
      </c>
      <c r="J339" t="s">
        <v>99</v>
      </c>
      <c r="K339" t="s">
        <v>100</v>
      </c>
      <c r="L339" t="s">
        <v>101</v>
      </c>
      <c r="M339" t="s">
        <v>102</v>
      </c>
      <c r="N339" t="s">
        <v>103</v>
      </c>
      <c r="O339" t="s">
        <v>103</v>
      </c>
      <c r="P339" t="s">
        <v>104</v>
      </c>
      <c r="Q339" t="s">
        <v>128</v>
      </c>
      <c r="R339">
        <v>7</v>
      </c>
      <c r="S339">
        <v>5</v>
      </c>
      <c r="T339">
        <v>2002</v>
      </c>
      <c r="U339">
        <v>2003</v>
      </c>
      <c r="V339" t="s">
        <v>106</v>
      </c>
      <c r="W339" t="s">
        <v>107</v>
      </c>
      <c r="X339" t="s">
        <v>108</v>
      </c>
      <c r="Y339" t="s">
        <v>108</v>
      </c>
      <c r="Z339" t="s">
        <v>109</v>
      </c>
      <c r="AA339">
        <v>113</v>
      </c>
      <c r="AB339" t="s">
        <v>110</v>
      </c>
      <c r="AC339">
        <f t="shared" si="66"/>
        <v>2</v>
      </c>
      <c r="AD339" t="s">
        <v>111</v>
      </c>
      <c r="AE339">
        <f t="shared" si="67"/>
        <v>3</v>
      </c>
      <c r="AF339" t="s">
        <v>112</v>
      </c>
      <c r="AG339" t="s">
        <v>110</v>
      </c>
      <c r="AH339">
        <f t="shared" si="68"/>
        <v>2</v>
      </c>
      <c r="AI339" t="s">
        <v>111</v>
      </c>
      <c r="AJ339">
        <f t="shared" si="69"/>
        <v>3</v>
      </c>
      <c r="AK339" t="s">
        <v>143</v>
      </c>
      <c r="AL339" t="s">
        <v>114</v>
      </c>
      <c r="AM339">
        <v>810</v>
      </c>
      <c r="AN339" t="s">
        <v>115</v>
      </c>
      <c r="AO339">
        <v>0</v>
      </c>
      <c r="AP339">
        <v>726</v>
      </c>
      <c r="AQ339">
        <v>1536</v>
      </c>
      <c r="AR339" t="s">
        <v>116</v>
      </c>
      <c r="AS339" t="s">
        <v>117</v>
      </c>
      <c r="AT339">
        <f t="shared" si="70"/>
        <v>1</v>
      </c>
      <c r="AU339" t="s">
        <v>118</v>
      </c>
      <c r="AV339">
        <f t="shared" si="71"/>
        <v>1</v>
      </c>
      <c r="AW339" t="s">
        <v>119</v>
      </c>
      <c r="AX339">
        <v>1536</v>
      </c>
      <c r="AY339">
        <v>0</v>
      </c>
      <c r="AZ339">
        <v>0</v>
      </c>
      <c r="BA339">
        <v>1536</v>
      </c>
      <c r="BB339">
        <f t="shared" si="72"/>
        <v>3072</v>
      </c>
      <c r="BC339">
        <v>1</v>
      </c>
      <c r="BD339">
        <v>0</v>
      </c>
      <c r="BE339">
        <v>2</v>
      </c>
      <c r="BF339">
        <v>0</v>
      </c>
      <c r="BG339">
        <v>3</v>
      </c>
      <c r="BH339">
        <v>1</v>
      </c>
      <c r="BI339" t="s">
        <v>110</v>
      </c>
      <c r="BJ339">
        <f t="shared" si="73"/>
        <v>2</v>
      </c>
      <c r="BK339">
        <v>7</v>
      </c>
      <c r="BL339" t="s">
        <v>120</v>
      </c>
      <c r="BM339">
        <v>0</v>
      </c>
      <c r="BN339" t="s">
        <v>96</v>
      </c>
      <c r="BO339" t="str">
        <f t="shared" si="74"/>
        <v>ERR</v>
      </c>
      <c r="BP339" t="s">
        <v>121</v>
      </c>
      <c r="BQ339">
        <v>2002</v>
      </c>
      <c r="BR339" t="s">
        <v>122</v>
      </c>
      <c r="BS339">
        <v>2</v>
      </c>
      <c r="BT339">
        <v>532</v>
      </c>
      <c r="BU339" t="s">
        <v>111</v>
      </c>
      <c r="BV339">
        <f t="shared" si="75"/>
        <v>3</v>
      </c>
      <c r="BW339" t="s">
        <v>111</v>
      </c>
      <c r="BX339">
        <f t="shared" si="76"/>
        <v>3</v>
      </c>
      <c r="BY339" t="s">
        <v>118</v>
      </c>
      <c r="BZ339">
        <v>192</v>
      </c>
      <c r="CA339">
        <v>74</v>
      </c>
      <c r="CB339">
        <v>0</v>
      </c>
      <c r="CC339">
        <v>0</v>
      </c>
      <c r="CD339">
        <v>0</v>
      </c>
      <c r="CE339">
        <v>0</v>
      </c>
      <c r="CF339" t="s">
        <v>96</v>
      </c>
      <c r="CG339" t="str">
        <f t="shared" si="77"/>
        <v>ERR</v>
      </c>
      <c r="CH339" t="s">
        <v>96</v>
      </c>
      <c r="CI339" t="s">
        <v>96</v>
      </c>
      <c r="CJ339">
        <v>0</v>
      </c>
      <c r="CK339">
        <v>12</v>
      </c>
      <c r="CL339">
        <v>2008</v>
      </c>
      <c r="CM339" t="s">
        <v>123</v>
      </c>
      <c r="CN339" t="s">
        <v>124</v>
      </c>
      <c r="CO339" s="1">
        <v>214000</v>
      </c>
      <c r="CP339" s="2">
        <f t="shared" si="65"/>
        <v>69.661458333333329</v>
      </c>
    </row>
    <row r="340" spans="1:94" x14ac:dyDescent="0.25">
      <c r="A340">
        <v>339</v>
      </c>
      <c r="B340">
        <v>20</v>
      </c>
      <c r="C340" t="s">
        <v>94</v>
      </c>
      <c r="D340">
        <v>91</v>
      </c>
      <c r="E340">
        <v>14145</v>
      </c>
      <c r="F340" t="s">
        <v>95</v>
      </c>
      <c r="G340" t="s">
        <v>96</v>
      </c>
      <c r="H340" t="s">
        <v>97</v>
      </c>
      <c r="I340" t="s">
        <v>98</v>
      </c>
      <c r="J340" t="s">
        <v>99</v>
      </c>
      <c r="K340" t="s">
        <v>135</v>
      </c>
      <c r="L340" t="s">
        <v>101</v>
      </c>
      <c r="M340" t="s">
        <v>151</v>
      </c>
      <c r="N340" t="s">
        <v>103</v>
      </c>
      <c r="O340" t="s">
        <v>103</v>
      </c>
      <c r="P340" t="s">
        <v>104</v>
      </c>
      <c r="Q340" t="s">
        <v>128</v>
      </c>
      <c r="R340">
        <v>7</v>
      </c>
      <c r="S340">
        <v>7</v>
      </c>
      <c r="T340">
        <v>1984</v>
      </c>
      <c r="U340">
        <v>1998</v>
      </c>
      <c r="V340" t="s">
        <v>106</v>
      </c>
      <c r="W340" t="s">
        <v>107</v>
      </c>
      <c r="X340" t="s">
        <v>137</v>
      </c>
      <c r="Y340" t="s">
        <v>137</v>
      </c>
      <c r="Z340" t="s">
        <v>130</v>
      </c>
      <c r="AA340">
        <v>0</v>
      </c>
      <c r="AB340" t="s">
        <v>110</v>
      </c>
      <c r="AC340">
        <f t="shared" si="66"/>
        <v>2</v>
      </c>
      <c r="AD340" t="s">
        <v>111</v>
      </c>
      <c r="AE340">
        <f t="shared" si="67"/>
        <v>3</v>
      </c>
      <c r="AF340" t="s">
        <v>131</v>
      </c>
      <c r="AG340" t="s">
        <v>110</v>
      </c>
      <c r="AH340">
        <f t="shared" si="68"/>
        <v>2</v>
      </c>
      <c r="AI340" t="s">
        <v>111</v>
      </c>
      <c r="AJ340">
        <f t="shared" si="69"/>
        <v>3</v>
      </c>
      <c r="AK340" t="s">
        <v>134</v>
      </c>
      <c r="AL340" t="s">
        <v>132</v>
      </c>
      <c r="AM340">
        <v>213</v>
      </c>
      <c r="AN340" t="s">
        <v>115</v>
      </c>
      <c r="AO340">
        <v>0</v>
      </c>
      <c r="AP340">
        <v>995</v>
      </c>
      <c r="AQ340">
        <v>1208</v>
      </c>
      <c r="AR340" t="s">
        <v>116</v>
      </c>
      <c r="AS340" t="s">
        <v>117</v>
      </c>
      <c r="AT340">
        <f t="shared" si="70"/>
        <v>1</v>
      </c>
      <c r="AU340" t="s">
        <v>118</v>
      </c>
      <c r="AV340">
        <f t="shared" si="71"/>
        <v>1</v>
      </c>
      <c r="AW340" t="s">
        <v>119</v>
      </c>
      <c r="AX340">
        <v>1621</v>
      </c>
      <c r="AY340">
        <v>0</v>
      </c>
      <c r="AZ340">
        <v>0</v>
      </c>
      <c r="BA340">
        <v>1621</v>
      </c>
      <c r="BB340">
        <f t="shared" si="72"/>
        <v>2829</v>
      </c>
      <c r="BC340">
        <v>1</v>
      </c>
      <c r="BD340">
        <v>0</v>
      </c>
      <c r="BE340">
        <v>2</v>
      </c>
      <c r="BF340">
        <v>0</v>
      </c>
      <c r="BG340">
        <v>3</v>
      </c>
      <c r="BH340">
        <v>1</v>
      </c>
      <c r="BI340" t="s">
        <v>110</v>
      </c>
      <c r="BJ340">
        <f t="shared" si="73"/>
        <v>2</v>
      </c>
      <c r="BK340">
        <v>8</v>
      </c>
      <c r="BL340" t="s">
        <v>120</v>
      </c>
      <c r="BM340">
        <v>0</v>
      </c>
      <c r="BN340" t="s">
        <v>96</v>
      </c>
      <c r="BO340" t="str">
        <f t="shared" si="74"/>
        <v>ERR</v>
      </c>
      <c r="BP340" t="s">
        <v>121</v>
      </c>
      <c r="BQ340">
        <v>1984</v>
      </c>
      <c r="BR340" t="s">
        <v>122</v>
      </c>
      <c r="BS340">
        <v>2</v>
      </c>
      <c r="BT340">
        <v>440</v>
      </c>
      <c r="BU340" t="s">
        <v>111</v>
      </c>
      <c r="BV340">
        <f t="shared" si="75"/>
        <v>3</v>
      </c>
      <c r="BW340" t="s">
        <v>111</v>
      </c>
      <c r="BX340">
        <f t="shared" si="76"/>
        <v>3</v>
      </c>
      <c r="BY340" t="s">
        <v>118</v>
      </c>
      <c r="BZ340">
        <v>108</v>
      </c>
      <c r="CA340">
        <v>45</v>
      </c>
      <c r="CB340">
        <v>0</v>
      </c>
      <c r="CC340">
        <v>0</v>
      </c>
      <c r="CD340">
        <v>0</v>
      </c>
      <c r="CE340">
        <v>0</v>
      </c>
      <c r="CF340" t="s">
        <v>96</v>
      </c>
      <c r="CG340" t="str">
        <f t="shared" si="77"/>
        <v>ERR</v>
      </c>
      <c r="CH340" t="s">
        <v>96</v>
      </c>
      <c r="CI340" t="s">
        <v>148</v>
      </c>
      <c r="CJ340">
        <v>400</v>
      </c>
      <c r="CK340">
        <v>5</v>
      </c>
      <c r="CL340">
        <v>2006</v>
      </c>
      <c r="CM340" t="s">
        <v>123</v>
      </c>
      <c r="CN340" t="s">
        <v>124</v>
      </c>
      <c r="CO340" s="1">
        <v>202500</v>
      </c>
      <c r="CP340" s="2">
        <f t="shared" si="65"/>
        <v>71.580063626723231</v>
      </c>
    </row>
    <row r="341" spans="1:94" x14ac:dyDescent="0.25">
      <c r="A341">
        <v>340</v>
      </c>
      <c r="B341">
        <v>20</v>
      </c>
      <c r="C341" t="s">
        <v>94</v>
      </c>
      <c r="D341">
        <v>66</v>
      </c>
      <c r="E341">
        <v>12400</v>
      </c>
      <c r="F341" t="s">
        <v>95</v>
      </c>
      <c r="G341" t="s">
        <v>96</v>
      </c>
      <c r="H341" t="s">
        <v>133</v>
      </c>
      <c r="I341" t="s">
        <v>98</v>
      </c>
      <c r="J341" t="s">
        <v>99</v>
      </c>
      <c r="K341" t="s">
        <v>100</v>
      </c>
      <c r="L341" t="s">
        <v>101</v>
      </c>
      <c r="M341" t="s">
        <v>175</v>
      </c>
      <c r="N341" t="s">
        <v>127</v>
      </c>
      <c r="O341" t="s">
        <v>103</v>
      </c>
      <c r="P341" t="s">
        <v>104</v>
      </c>
      <c r="Q341" t="s">
        <v>128</v>
      </c>
      <c r="R341">
        <v>6</v>
      </c>
      <c r="S341">
        <v>7</v>
      </c>
      <c r="T341">
        <v>1958</v>
      </c>
      <c r="U341">
        <v>1998</v>
      </c>
      <c r="V341" t="s">
        <v>165</v>
      </c>
      <c r="W341" t="s">
        <v>107</v>
      </c>
      <c r="X341" t="s">
        <v>137</v>
      </c>
      <c r="Y341" t="s">
        <v>137</v>
      </c>
      <c r="Z341" t="s">
        <v>109</v>
      </c>
      <c r="AA341">
        <v>176</v>
      </c>
      <c r="AB341" t="s">
        <v>111</v>
      </c>
      <c r="AC341">
        <f t="shared" si="66"/>
        <v>3</v>
      </c>
      <c r="AD341" t="s">
        <v>111</v>
      </c>
      <c r="AE341">
        <f t="shared" si="67"/>
        <v>3</v>
      </c>
      <c r="AF341" t="s">
        <v>131</v>
      </c>
      <c r="AG341" t="s">
        <v>111</v>
      </c>
      <c r="AH341">
        <f t="shared" si="68"/>
        <v>3</v>
      </c>
      <c r="AI341" t="s">
        <v>160</v>
      </c>
      <c r="AJ341">
        <f t="shared" si="69"/>
        <v>4</v>
      </c>
      <c r="AK341" t="s">
        <v>113</v>
      </c>
      <c r="AL341" t="s">
        <v>166</v>
      </c>
      <c r="AM341">
        <v>585</v>
      </c>
      <c r="AN341" t="s">
        <v>115</v>
      </c>
      <c r="AO341">
        <v>0</v>
      </c>
      <c r="AP341">
        <v>630</v>
      </c>
      <c r="AQ341">
        <v>1215</v>
      </c>
      <c r="AR341" t="s">
        <v>116</v>
      </c>
      <c r="AS341" t="s">
        <v>111</v>
      </c>
      <c r="AT341">
        <f t="shared" si="70"/>
        <v>3</v>
      </c>
      <c r="AU341" t="s">
        <v>118</v>
      </c>
      <c r="AV341">
        <f t="shared" si="71"/>
        <v>1</v>
      </c>
      <c r="AW341" t="s">
        <v>177</v>
      </c>
      <c r="AX341">
        <v>1215</v>
      </c>
      <c r="AY341">
        <v>0</v>
      </c>
      <c r="AZ341">
        <v>0</v>
      </c>
      <c r="BA341">
        <v>1215</v>
      </c>
      <c r="BB341">
        <f t="shared" si="72"/>
        <v>2430</v>
      </c>
      <c r="BC341">
        <v>0</v>
      </c>
      <c r="BD341">
        <v>0</v>
      </c>
      <c r="BE341">
        <v>1</v>
      </c>
      <c r="BF341">
        <v>0</v>
      </c>
      <c r="BG341">
        <v>3</v>
      </c>
      <c r="BH341">
        <v>1</v>
      </c>
      <c r="BI341" t="s">
        <v>111</v>
      </c>
      <c r="BJ341">
        <f t="shared" si="73"/>
        <v>3</v>
      </c>
      <c r="BK341">
        <v>6</v>
      </c>
      <c r="BL341" t="s">
        <v>120</v>
      </c>
      <c r="BM341">
        <v>0</v>
      </c>
      <c r="BN341" t="s">
        <v>96</v>
      </c>
      <c r="BO341" t="str">
        <f t="shared" si="74"/>
        <v>ERR</v>
      </c>
      <c r="BP341" t="s">
        <v>121</v>
      </c>
      <c r="BQ341">
        <v>1958</v>
      </c>
      <c r="BR341" t="s">
        <v>115</v>
      </c>
      <c r="BS341">
        <v>1</v>
      </c>
      <c r="BT341">
        <v>297</v>
      </c>
      <c r="BU341" t="s">
        <v>111</v>
      </c>
      <c r="BV341">
        <f t="shared" si="75"/>
        <v>3</v>
      </c>
      <c r="BW341" t="s">
        <v>111</v>
      </c>
      <c r="BX341">
        <f t="shared" si="76"/>
        <v>3</v>
      </c>
      <c r="BY341" t="s">
        <v>118</v>
      </c>
      <c r="BZ341">
        <v>0</v>
      </c>
      <c r="CA341">
        <v>0</v>
      </c>
      <c r="CB341">
        <v>0</v>
      </c>
      <c r="CC341">
        <v>0</v>
      </c>
      <c r="CD341">
        <v>234</v>
      </c>
      <c r="CE341">
        <v>0</v>
      </c>
      <c r="CF341" t="s">
        <v>96</v>
      </c>
      <c r="CG341" t="str">
        <f t="shared" si="77"/>
        <v>ERR</v>
      </c>
      <c r="CH341" t="s">
        <v>96</v>
      </c>
      <c r="CI341" t="s">
        <v>96</v>
      </c>
      <c r="CJ341">
        <v>0</v>
      </c>
      <c r="CK341">
        <v>6</v>
      </c>
      <c r="CL341">
        <v>2009</v>
      </c>
      <c r="CM341" t="s">
        <v>123</v>
      </c>
      <c r="CN341" t="s">
        <v>124</v>
      </c>
      <c r="CO341" s="1">
        <v>155000</v>
      </c>
      <c r="CP341" s="2">
        <f t="shared" si="65"/>
        <v>63.786008230452673</v>
      </c>
    </row>
    <row r="342" spans="1:94" x14ac:dyDescent="0.25">
      <c r="A342">
        <v>341</v>
      </c>
      <c r="B342">
        <v>60</v>
      </c>
      <c r="C342" t="s">
        <v>94</v>
      </c>
      <c r="D342">
        <v>85</v>
      </c>
      <c r="E342">
        <v>14191</v>
      </c>
      <c r="F342" t="s">
        <v>95</v>
      </c>
      <c r="G342" t="s">
        <v>96</v>
      </c>
      <c r="H342" t="s">
        <v>97</v>
      </c>
      <c r="I342" t="s">
        <v>98</v>
      </c>
      <c r="J342" t="s">
        <v>99</v>
      </c>
      <c r="K342" t="s">
        <v>100</v>
      </c>
      <c r="L342" t="s">
        <v>101</v>
      </c>
      <c r="M342" t="s">
        <v>202</v>
      </c>
      <c r="N342" t="s">
        <v>103</v>
      </c>
      <c r="O342" t="s">
        <v>103</v>
      </c>
      <c r="P342" t="s">
        <v>104</v>
      </c>
      <c r="Q342" t="s">
        <v>105</v>
      </c>
      <c r="R342">
        <v>8</v>
      </c>
      <c r="S342">
        <v>5</v>
      </c>
      <c r="T342">
        <v>2002</v>
      </c>
      <c r="U342">
        <v>2002</v>
      </c>
      <c r="V342" t="s">
        <v>106</v>
      </c>
      <c r="W342" t="s">
        <v>107</v>
      </c>
      <c r="X342" t="s">
        <v>108</v>
      </c>
      <c r="Y342" t="s">
        <v>108</v>
      </c>
      <c r="Z342" t="s">
        <v>130</v>
      </c>
      <c r="AA342">
        <v>0</v>
      </c>
      <c r="AB342" t="s">
        <v>110</v>
      </c>
      <c r="AC342">
        <f t="shared" si="66"/>
        <v>2</v>
      </c>
      <c r="AD342" t="s">
        <v>111</v>
      </c>
      <c r="AE342">
        <f t="shared" si="67"/>
        <v>3</v>
      </c>
      <c r="AF342" t="s">
        <v>112</v>
      </c>
      <c r="AG342" t="s">
        <v>110</v>
      </c>
      <c r="AH342">
        <f t="shared" si="68"/>
        <v>2</v>
      </c>
      <c r="AI342" t="s">
        <v>111</v>
      </c>
      <c r="AJ342">
        <f t="shared" si="69"/>
        <v>3</v>
      </c>
      <c r="AK342" t="s">
        <v>113</v>
      </c>
      <c r="AL342" t="s">
        <v>115</v>
      </c>
      <c r="AM342">
        <v>0</v>
      </c>
      <c r="AN342" t="s">
        <v>115</v>
      </c>
      <c r="AO342">
        <v>0</v>
      </c>
      <c r="AP342">
        <v>967</v>
      </c>
      <c r="AQ342">
        <v>967</v>
      </c>
      <c r="AR342" t="s">
        <v>116</v>
      </c>
      <c r="AS342" t="s">
        <v>117</v>
      </c>
      <c r="AT342">
        <f t="shared" si="70"/>
        <v>1</v>
      </c>
      <c r="AU342" t="s">
        <v>118</v>
      </c>
      <c r="AV342">
        <f t="shared" si="71"/>
        <v>1</v>
      </c>
      <c r="AW342" t="s">
        <v>119</v>
      </c>
      <c r="AX342">
        <v>993</v>
      </c>
      <c r="AY342">
        <v>915</v>
      </c>
      <c r="AZ342">
        <v>0</v>
      </c>
      <c r="BA342">
        <v>1908</v>
      </c>
      <c r="BB342">
        <f t="shared" si="72"/>
        <v>2875</v>
      </c>
      <c r="BC342">
        <v>0</v>
      </c>
      <c r="BD342">
        <v>0</v>
      </c>
      <c r="BE342">
        <v>2</v>
      </c>
      <c r="BF342">
        <v>1</v>
      </c>
      <c r="BG342">
        <v>4</v>
      </c>
      <c r="BH342">
        <v>1</v>
      </c>
      <c r="BI342" t="s">
        <v>110</v>
      </c>
      <c r="BJ342">
        <f t="shared" si="73"/>
        <v>2</v>
      </c>
      <c r="BK342">
        <v>9</v>
      </c>
      <c r="BL342" t="s">
        <v>120</v>
      </c>
      <c r="BM342">
        <v>0</v>
      </c>
      <c r="BN342" t="s">
        <v>96</v>
      </c>
      <c r="BO342" t="str">
        <f t="shared" si="74"/>
        <v>ERR</v>
      </c>
      <c r="BP342" t="s">
        <v>121</v>
      </c>
      <c r="BQ342">
        <v>2002</v>
      </c>
      <c r="BR342" t="s">
        <v>170</v>
      </c>
      <c r="BS342">
        <v>2</v>
      </c>
      <c r="BT342">
        <v>431</v>
      </c>
      <c r="BU342" t="s">
        <v>111</v>
      </c>
      <c r="BV342">
        <f t="shared" si="75"/>
        <v>3</v>
      </c>
      <c r="BW342" t="s">
        <v>111</v>
      </c>
      <c r="BX342">
        <f t="shared" si="76"/>
        <v>3</v>
      </c>
      <c r="BY342" t="s">
        <v>118</v>
      </c>
      <c r="BZ342">
        <v>135</v>
      </c>
      <c r="CA342">
        <v>0</v>
      </c>
      <c r="CB342">
        <v>0</v>
      </c>
      <c r="CC342">
        <v>0</v>
      </c>
      <c r="CD342">
        <v>0</v>
      </c>
      <c r="CE342">
        <v>0</v>
      </c>
      <c r="CF342" t="s">
        <v>96</v>
      </c>
      <c r="CG342" t="str">
        <f t="shared" si="77"/>
        <v>ERR</v>
      </c>
      <c r="CH342" t="s">
        <v>96</v>
      </c>
      <c r="CI342" t="s">
        <v>96</v>
      </c>
      <c r="CJ342">
        <v>0</v>
      </c>
      <c r="CK342">
        <v>4</v>
      </c>
      <c r="CL342">
        <v>2010</v>
      </c>
      <c r="CM342" t="s">
        <v>123</v>
      </c>
      <c r="CN342" t="s">
        <v>124</v>
      </c>
      <c r="CO342" s="1">
        <v>202900</v>
      </c>
      <c r="CP342" s="2">
        <f t="shared" si="65"/>
        <v>70.573913043478257</v>
      </c>
    </row>
    <row r="343" spans="1:94" x14ac:dyDescent="0.25">
      <c r="A343">
        <v>342</v>
      </c>
      <c r="B343">
        <v>20</v>
      </c>
      <c r="C343" t="s">
        <v>252</v>
      </c>
      <c r="D343">
        <v>60</v>
      </c>
      <c r="E343">
        <v>8400</v>
      </c>
      <c r="F343" t="s">
        <v>95</v>
      </c>
      <c r="G343" t="s">
        <v>96</v>
      </c>
      <c r="H343" t="s">
        <v>97</v>
      </c>
      <c r="I343" t="s">
        <v>98</v>
      </c>
      <c r="J343" t="s">
        <v>99</v>
      </c>
      <c r="K343" t="s">
        <v>100</v>
      </c>
      <c r="L343" t="s">
        <v>101</v>
      </c>
      <c r="M343" t="s">
        <v>183</v>
      </c>
      <c r="N343" t="s">
        <v>127</v>
      </c>
      <c r="O343" t="s">
        <v>103</v>
      </c>
      <c r="P343" t="s">
        <v>104</v>
      </c>
      <c r="Q343" t="s">
        <v>128</v>
      </c>
      <c r="R343">
        <v>4</v>
      </c>
      <c r="S343">
        <v>4</v>
      </c>
      <c r="T343">
        <v>1950</v>
      </c>
      <c r="U343">
        <v>1950</v>
      </c>
      <c r="V343" t="s">
        <v>106</v>
      </c>
      <c r="W343" t="s">
        <v>107</v>
      </c>
      <c r="X343" t="s">
        <v>137</v>
      </c>
      <c r="Y343" t="s">
        <v>199</v>
      </c>
      <c r="Z343" t="s">
        <v>130</v>
      </c>
      <c r="AA343">
        <v>0</v>
      </c>
      <c r="AB343" t="s">
        <v>160</v>
      </c>
      <c r="AC343">
        <f t="shared" si="66"/>
        <v>4</v>
      </c>
      <c r="AD343" t="s">
        <v>160</v>
      </c>
      <c r="AE343">
        <f t="shared" si="67"/>
        <v>4</v>
      </c>
      <c r="AF343" t="s">
        <v>131</v>
      </c>
      <c r="AG343" t="s">
        <v>111</v>
      </c>
      <c r="AH343">
        <f t="shared" si="68"/>
        <v>3</v>
      </c>
      <c r="AI343" t="s">
        <v>160</v>
      </c>
      <c r="AJ343">
        <f t="shared" si="69"/>
        <v>4</v>
      </c>
      <c r="AK343" t="s">
        <v>113</v>
      </c>
      <c r="AL343" t="s">
        <v>115</v>
      </c>
      <c r="AM343">
        <v>0</v>
      </c>
      <c r="AN343" t="s">
        <v>115</v>
      </c>
      <c r="AO343">
        <v>0</v>
      </c>
      <c r="AP343">
        <v>721</v>
      </c>
      <c r="AQ343">
        <v>721</v>
      </c>
      <c r="AR343" t="s">
        <v>116</v>
      </c>
      <c r="AS343" t="s">
        <v>110</v>
      </c>
      <c r="AT343">
        <f t="shared" si="70"/>
        <v>2</v>
      </c>
      <c r="AU343" t="s">
        <v>118</v>
      </c>
      <c r="AV343">
        <f t="shared" si="71"/>
        <v>1</v>
      </c>
      <c r="AW343" t="s">
        <v>119</v>
      </c>
      <c r="AX343">
        <v>841</v>
      </c>
      <c r="AY343">
        <v>0</v>
      </c>
      <c r="AZ343">
        <v>0</v>
      </c>
      <c r="BA343">
        <v>841</v>
      </c>
      <c r="BB343">
        <f t="shared" si="72"/>
        <v>1562</v>
      </c>
      <c r="BC343">
        <v>0</v>
      </c>
      <c r="BD343">
        <v>0</v>
      </c>
      <c r="BE343">
        <v>1</v>
      </c>
      <c r="BF343">
        <v>0</v>
      </c>
      <c r="BG343">
        <v>2</v>
      </c>
      <c r="BH343">
        <v>1</v>
      </c>
      <c r="BI343" t="s">
        <v>111</v>
      </c>
      <c r="BJ343">
        <f t="shared" si="73"/>
        <v>3</v>
      </c>
      <c r="BK343">
        <v>4</v>
      </c>
      <c r="BL343" t="s">
        <v>120</v>
      </c>
      <c r="BM343">
        <v>0</v>
      </c>
      <c r="BN343" t="s">
        <v>96</v>
      </c>
      <c r="BO343" t="str">
        <f t="shared" si="74"/>
        <v>ERR</v>
      </c>
      <c r="BP343" t="s">
        <v>182</v>
      </c>
      <c r="BQ343">
        <v>1950</v>
      </c>
      <c r="BR343" t="s">
        <v>115</v>
      </c>
      <c r="BS343">
        <v>1</v>
      </c>
      <c r="BT343">
        <v>294</v>
      </c>
      <c r="BU343" t="s">
        <v>111</v>
      </c>
      <c r="BV343">
        <f t="shared" si="75"/>
        <v>3</v>
      </c>
      <c r="BW343" t="s">
        <v>111</v>
      </c>
      <c r="BX343">
        <f t="shared" si="76"/>
        <v>3</v>
      </c>
      <c r="BY343" t="s">
        <v>190</v>
      </c>
      <c r="BZ343">
        <v>250</v>
      </c>
      <c r="CA343">
        <v>0</v>
      </c>
      <c r="CB343">
        <v>24</v>
      </c>
      <c r="CC343">
        <v>0</v>
      </c>
      <c r="CD343">
        <v>0</v>
      </c>
      <c r="CE343">
        <v>0</v>
      </c>
      <c r="CF343" t="s">
        <v>96</v>
      </c>
      <c r="CG343" t="str">
        <f t="shared" si="77"/>
        <v>ERR</v>
      </c>
      <c r="CH343" t="s">
        <v>96</v>
      </c>
      <c r="CI343" t="s">
        <v>96</v>
      </c>
      <c r="CJ343">
        <v>0</v>
      </c>
      <c r="CK343">
        <v>9</v>
      </c>
      <c r="CL343">
        <v>2009</v>
      </c>
      <c r="CM343" t="s">
        <v>123</v>
      </c>
      <c r="CN343" t="s">
        <v>124</v>
      </c>
      <c r="CO343" s="1">
        <v>82000</v>
      </c>
      <c r="CP343" s="2">
        <f t="shared" si="65"/>
        <v>52.496798975672213</v>
      </c>
    </row>
    <row r="344" spans="1:94" x14ac:dyDescent="0.25">
      <c r="A344">
        <v>343</v>
      </c>
      <c r="B344">
        <v>90</v>
      </c>
      <c r="C344" t="s">
        <v>94</v>
      </c>
      <c r="D344" t="s">
        <v>96</v>
      </c>
      <c r="E344">
        <v>8544</v>
      </c>
      <c r="F344" t="s">
        <v>95</v>
      </c>
      <c r="G344" t="s">
        <v>96</v>
      </c>
      <c r="H344" t="s">
        <v>97</v>
      </c>
      <c r="I344" t="s">
        <v>98</v>
      </c>
      <c r="J344" t="s">
        <v>99</v>
      </c>
      <c r="K344" t="s">
        <v>100</v>
      </c>
      <c r="L344" t="s">
        <v>101</v>
      </c>
      <c r="M344" t="s">
        <v>175</v>
      </c>
      <c r="N344" t="s">
        <v>103</v>
      </c>
      <c r="O344" t="s">
        <v>103</v>
      </c>
      <c r="P344" t="s">
        <v>180</v>
      </c>
      <c r="Q344" t="s">
        <v>128</v>
      </c>
      <c r="R344">
        <v>3</v>
      </c>
      <c r="S344">
        <v>4</v>
      </c>
      <c r="T344">
        <v>1949</v>
      </c>
      <c r="U344">
        <v>1950</v>
      </c>
      <c r="V344" t="s">
        <v>106</v>
      </c>
      <c r="W344" t="s">
        <v>107</v>
      </c>
      <c r="X344" t="s">
        <v>216</v>
      </c>
      <c r="Y344" t="s">
        <v>216</v>
      </c>
      <c r="Z344" t="s">
        <v>109</v>
      </c>
      <c r="AA344">
        <v>340</v>
      </c>
      <c r="AB344" t="s">
        <v>111</v>
      </c>
      <c r="AC344">
        <f t="shared" si="66"/>
        <v>3</v>
      </c>
      <c r="AD344" t="s">
        <v>111</v>
      </c>
      <c r="AE344">
        <f t="shared" si="67"/>
        <v>3</v>
      </c>
      <c r="AF344" t="s">
        <v>181</v>
      </c>
      <c r="AG344" t="s">
        <v>96</v>
      </c>
      <c r="AH344" t="str">
        <f t="shared" si="68"/>
        <v>ERR</v>
      </c>
      <c r="AI344" t="s">
        <v>96</v>
      </c>
      <c r="AJ344" t="str">
        <f t="shared" si="69"/>
        <v>ERR</v>
      </c>
      <c r="AK344" t="s">
        <v>96</v>
      </c>
      <c r="AL344" t="s">
        <v>96</v>
      </c>
      <c r="AM344">
        <v>0</v>
      </c>
      <c r="AN344" t="s">
        <v>96</v>
      </c>
      <c r="AO344">
        <v>0</v>
      </c>
      <c r="AP344">
        <v>0</v>
      </c>
      <c r="AQ344">
        <v>0</v>
      </c>
      <c r="AR344" t="s">
        <v>253</v>
      </c>
      <c r="AS344" t="s">
        <v>160</v>
      </c>
      <c r="AT344">
        <f t="shared" si="70"/>
        <v>4</v>
      </c>
      <c r="AU344" t="s">
        <v>190</v>
      </c>
      <c r="AV344">
        <f t="shared" si="71"/>
        <v>0</v>
      </c>
      <c r="AW344" t="s">
        <v>177</v>
      </c>
      <c r="AX344">
        <v>1040</v>
      </c>
      <c r="AY344">
        <v>0</v>
      </c>
      <c r="AZ344">
        <v>0</v>
      </c>
      <c r="BA344">
        <v>1040</v>
      </c>
      <c r="BB344">
        <f t="shared" si="72"/>
        <v>1040</v>
      </c>
      <c r="BC344">
        <v>0</v>
      </c>
      <c r="BD344">
        <v>0</v>
      </c>
      <c r="BE344">
        <v>2</v>
      </c>
      <c r="BF344">
        <v>0</v>
      </c>
      <c r="BG344">
        <v>2</v>
      </c>
      <c r="BH344">
        <v>2</v>
      </c>
      <c r="BI344" t="s">
        <v>111</v>
      </c>
      <c r="BJ344">
        <f t="shared" si="73"/>
        <v>3</v>
      </c>
      <c r="BK344">
        <v>6</v>
      </c>
      <c r="BL344" t="s">
        <v>120</v>
      </c>
      <c r="BM344">
        <v>0</v>
      </c>
      <c r="BN344" t="s">
        <v>96</v>
      </c>
      <c r="BO344" t="str">
        <f t="shared" si="74"/>
        <v>ERR</v>
      </c>
      <c r="BP344" t="s">
        <v>140</v>
      </c>
      <c r="BQ344">
        <v>1949</v>
      </c>
      <c r="BR344" t="s">
        <v>115</v>
      </c>
      <c r="BS344">
        <v>2</v>
      </c>
      <c r="BT344">
        <v>400</v>
      </c>
      <c r="BU344" t="s">
        <v>111</v>
      </c>
      <c r="BV344">
        <f t="shared" si="75"/>
        <v>3</v>
      </c>
      <c r="BW344" t="s">
        <v>111</v>
      </c>
      <c r="BX344">
        <f t="shared" si="76"/>
        <v>3</v>
      </c>
      <c r="BY344" t="s">
        <v>118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96</v>
      </c>
      <c r="CG344" t="str">
        <f t="shared" si="77"/>
        <v>ERR</v>
      </c>
      <c r="CH344" t="s">
        <v>96</v>
      </c>
      <c r="CI344" t="s">
        <v>96</v>
      </c>
      <c r="CJ344">
        <v>0</v>
      </c>
      <c r="CK344">
        <v>5</v>
      </c>
      <c r="CL344">
        <v>2006</v>
      </c>
      <c r="CM344" t="s">
        <v>123</v>
      </c>
      <c r="CN344" t="s">
        <v>124</v>
      </c>
      <c r="CO344" s="1">
        <v>87500</v>
      </c>
      <c r="CP344" s="2">
        <f t="shared" si="65"/>
        <v>84.134615384615387</v>
      </c>
    </row>
    <row r="345" spans="1:94" x14ac:dyDescent="0.25">
      <c r="A345">
        <v>344</v>
      </c>
      <c r="B345">
        <v>120</v>
      </c>
      <c r="C345" t="s">
        <v>94</v>
      </c>
      <c r="D345">
        <v>63</v>
      </c>
      <c r="E345">
        <v>8849</v>
      </c>
      <c r="F345" t="s">
        <v>95</v>
      </c>
      <c r="G345" t="s">
        <v>96</v>
      </c>
      <c r="H345" t="s">
        <v>133</v>
      </c>
      <c r="I345" t="s">
        <v>98</v>
      </c>
      <c r="J345" t="s">
        <v>99</v>
      </c>
      <c r="K345" t="s">
        <v>100</v>
      </c>
      <c r="L345" t="s">
        <v>101</v>
      </c>
      <c r="M345" t="s">
        <v>167</v>
      </c>
      <c r="N345" t="s">
        <v>103</v>
      </c>
      <c r="O345" t="s">
        <v>103</v>
      </c>
      <c r="P345" t="s">
        <v>192</v>
      </c>
      <c r="Q345" t="s">
        <v>128</v>
      </c>
      <c r="R345">
        <v>9</v>
      </c>
      <c r="S345">
        <v>5</v>
      </c>
      <c r="T345">
        <v>2005</v>
      </c>
      <c r="U345">
        <v>2005</v>
      </c>
      <c r="V345" t="s">
        <v>165</v>
      </c>
      <c r="W345" t="s">
        <v>107</v>
      </c>
      <c r="X345" t="s">
        <v>129</v>
      </c>
      <c r="Y345" t="s">
        <v>129</v>
      </c>
      <c r="Z345" t="s">
        <v>109</v>
      </c>
      <c r="AA345">
        <v>616</v>
      </c>
      <c r="AB345" t="s">
        <v>117</v>
      </c>
      <c r="AC345">
        <f t="shared" si="66"/>
        <v>1</v>
      </c>
      <c r="AD345" t="s">
        <v>111</v>
      </c>
      <c r="AE345">
        <f t="shared" si="67"/>
        <v>3</v>
      </c>
      <c r="AF345" t="s">
        <v>112</v>
      </c>
      <c r="AG345" t="s">
        <v>117</v>
      </c>
      <c r="AH345">
        <f t="shared" si="68"/>
        <v>1</v>
      </c>
      <c r="AI345" t="s">
        <v>111</v>
      </c>
      <c r="AJ345">
        <f t="shared" si="69"/>
        <v>3</v>
      </c>
      <c r="AK345" t="s">
        <v>113</v>
      </c>
      <c r="AL345" t="s">
        <v>114</v>
      </c>
      <c r="AM345">
        <v>28</v>
      </c>
      <c r="AN345" t="s">
        <v>115</v>
      </c>
      <c r="AO345">
        <v>0</v>
      </c>
      <c r="AP345">
        <v>1656</v>
      </c>
      <c r="AQ345">
        <v>1684</v>
      </c>
      <c r="AR345" t="s">
        <v>116</v>
      </c>
      <c r="AS345" t="s">
        <v>117</v>
      </c>
      <c r="AT345">
        <f t="shared" si="70"/>
        <v>1</v>
      </c>
      <c r="AU345" t="s">
        <v>118</v>
      </c>
      <c r="AV345">
        <f t="shared" si="71"/>
        <v>1</v>
      </c>
      <c r="AW345" t="s">
        <v>119</v>
      </c>
      <c r="AX345">
        <v>1684</v>
      </c>
      <c r="AY345">
        <v>0</v>
      </c>
      <c r="AZ345">
        <v>0</v>
      </c>
      <c r="BA345">
        <v>1684</v>
      </c>
      <c r="BB345">
        <f t="shared" si="72"/>
        <v>3368</v>
      </c>
      <c r="BC345">
        <v>0</v>
      </c>
      <c r="BD345">
        <v>0</v>
      </c>
      <c r="BE345">
        <v>2</v>
      </c>
      <c r="BF345">
        <v>0</v>
      </c>
      <c r="BG345">
        <v>2</v>
      </c>
      <c r="BH345">
        <v>1</v>
      </c>
      <c r="BI345" t="s">
        <v>117</v>
      </c>
      <c r="BJ345">
        <f t="shared" si="73"/>
        <v>1</v>
      </c>
      <c r="BK345">
        <v>6</v>
      </c>
      <c r="BL345" t="s">
        <v>120</v>
      </c>
      <c r="BM345">
        <v>1</v>
      </c>
      <c r="BN345" t="s">
        <v>117</v>
      </c>
      <c r="BO345">
        <f t="shared" si="74"/>
        <v>1</v>
      </c>
      <c r="BP345" t="s">
        <v>121</v>
      </c>
      <c r="BQ345">
        <v>2005</v>
      </c>
      <c r="BR345" t="s">
        <v>122</v>
      </c>
      <c r="BS345">
        <v>2</v>
      </c>
      <c r="BT345">
        <v>564</v>
      </c>
      <c r="BU345" t="s">
        <v>111</v>
      </c>
      <c r="BV345">
        <f t="shared" si="75"/>
        <v>3</v>
      </c>
      <c r="BW345" t="s">
        <v>111</v>
      </c>
      <c r="BX345">
        <f t="shared" si="76"/>
        <v>3</v>
      </c>
      <c r="BY345" t="s">
        <v>118</v>
      </c>
      <c r="BZ345">
        <v>495</v>
      </c>
      <c r="CA345">
        <v>72</v>
      </c>
      <c r="CB345">
        <v>0</v>
      </c>
      <c r="CC345">
        <v>0</v>
      </c>
      <c r="CD345">
        <v>0</v>
      </c>
      <c r="CE345">
        <v>0</v>
      </c>
      <c r="CF345" t="s">
        <v>96</v>
      </c>
      <c r="CG345" t="str">
        <f t="shared" si="77"/>
        <v>ERR</v>
      </c>
      <c r="CH345" t="s">
        <v>96</v>
      </c>
      <c r="CI345" t="s">
        <v>96</v>
      </c>
      <c r="CJ345">
        <v>0</v>
      </c>
      <c r="CK345">
        <v>7</v>
      </c>
      <c r="CL345">
        <v>2008</v>
      </c>
      <c r="CM345" t="s">
        <v>123</v>
      </c>
      <c r="CN345" t="s">
        <v>124</v>
      </c>
      <c r="CO345" s="1">
        <v>266000</v>
      </c>
      <c r="CP345" s="2">
        <f t="shared" si="65"/>
        <v>78.978622327790973</v>
      </c>
    </row>
    <row r="346" spans="1:94" x14ac:dyDescent="0.25">
      <c r="A346">
        <v>345</v>
      </c>
      <c r="B346">
        <v>160</v>
      </c>
      <c r="C346" t="s">
        <v>155</v>
      </c>
      <c r="D346">
        <v>36</v>
      </c>
      <c r="E346">
        <v>2592</v>
      </c>
      <c r="F346" t="s">
        <v>95</v>
      </c>
      <c r="G346" t="s">
        <v>96</v>
      </c>
      <c r="H346" t="s">
        <v>97</v>
      </c>
      <c r="I346" t="s">
        <v>98</v>
      </c>
      <c r="J346" t="s">
        <v>99</v>
      </c>
      <c r="K346" t="s">
        <v>100</v>
      </c>
      <c r="L346" t="s">
        <v>101</v>
      </c>
      <c r="M346" t="s">
        <v>191</v>
      </c>
      <c r="N346" t="s">
        <v>103</v>
      </c>
      <c r="O346" t="s">
        <v>103</v>
      </c>
      <c r="P346" t="s">
        <v>192</v>
      </c>
      <c r="Q346" t="s">
        <v>105</v>
      </c>
      <c r="R346">
        <v>5</v>
      </c>
      <c r="S346">
        <v>3</v>
      </c>
      <c r="T346">
        <v>1976</v>
      </c>
      <c r="U346">
        <v>1976</v>
      </c>
      <c r="V346" t="s">
        <v>106</v>
      </c>
      <c r="W346" t="s">
        <v>107</v>
      </c>
      <c r="X346" t="s">
        <v>193</v>
      </c>
      <c r="Y346" t="s">
        <v>194</v>
      </c>
      <c r="Z346" t="s">
        <v>130</v>
      </c>
      <c r="AA346">
        <v>0</v>
      </c>
      <c r="AB346" t="s">
        <v>111</v>
      </c>
      <c r="AC346">
        <f t="shared" si="66"/>
        <v>3</v>
      </c>
      <c r="AD346" t="s">
        <v>111</v>
      </c>
      <c r="AE346">
        <f t="shared" si="67"/>
        <v>3</v>
      </c>
      <c r="AF346" t="s">
        <v>131</v>
      </c>
      <c r="AG346" t="s">
        <v>110</v>
      </c>
      <c r="AH346">
        <f t="shared" si="68"/>
        <v>2</v>
      </c>
      <c r="AI346" t="s">
        <v>111</v>
      </c>
      <c r="AJ346">
        <f t="shared" si="69"/>
        <v>3</v>
      </c>
      <c r="AK346" t="s">
        <v>113</v>
      </c>
      <c r="AL346" t="s">
        <v>166</v>
      </c>
      <c r="AM346">
        <v>129</v>
      </c>
      <c r="AN346" t="s">
        <v>154</v>
      </c>
      <c r="AO346">
        <v>232</v>
      </c>
      <c r="AP346">
        <v>175</v>
      </c>
      <c r="AQ346">
        <v>536</v>
      </c>
      <c r="AR346" t="s">
        <v>116</v>
      </c>
      <c r="AS346" t="s">
        <v>111</v>
      </c>
      <c r="AT346">
        <f t="shared" si="70"/>
        <v>3</v>
      </c>
      <c r="AU346" t="s">
        <v>118</v>
      </c>
      <c r="AV346">
        <f t="shared" si="71"/>
        <v>1</v>
      </c>
      <c r="AW346" t="s">
        <v>119</v>
      </c>
      <c r="AX346">
        <v>536</v>
      </c>
      <c r="AY346">
        <v>576</v>
      </c>
      <c r="AZ346">
        <v>0</v>
      </c>
      <c r="BA346">
        <v>1112</v>
      </c>
      <c r="BB346">
        <f t="shared" si="72"/>
        <v>1648</v>
      </c>
      <c r="BC346">
        <v>0</v>
      </c>
      <c r="BD346">
        <v>0</v>
      </c>
      <c r="BE346">
        <v>1</v>
      </c>
      <c r="BF346">
        <v>1</v>
      </c>
      <c r="BG346">
        <v>3</v>
      </c>
      <c r="BH346">
        <v>1</v>
      </c>
      <c r="BI346" t="s">
        <v>111</v>
      </c>
      <c r="BJ346">
        <f t="shared" si="73"/>
        <v>3</v>
      </c>
      <c r="BK346">
        <v>4</v>
      </c>
      <c r="BL346" t="s">
        <v>120</v>
      </c>
      <c r="BM346">
        <v>0</v>
      </c>
      <c r="BN346" t="s">
        <v>96</v>
      </c>
      <c r="BO346" t="str">
        <f t="shared" si="74"/>
        <v>ERR</v>
      </c>
      <c r="BP346" t="s">
        <v>121</v>
      </c>
      <c r="BQ346">
        <v>1976</v>
      </c>
      <c r="BR346" t="s">
        <v>115</v>
      </c>
      <c r="BS346">
        <v>1</v>
      </c>
      <c r="BT346">
        <v>336</v>
      </c>
      <c r="BU346" t="s">
        <v>111</v>
      </c>
      <c r="BV346">
        <f t="shared" si="75"/>
        <v>3</v>
      </c>
      <c r="BW346" t="s">
        <v>111</v>
      </c>
      <c r="BX346">
        <f t="shared" si="76"/>
        <v>3</v>
      </c>
      <c r="BY346" t="s">
        <v>118</v>
      </c>
      <c r="BZ346">
        <v>182</v>
      </c>
      <c r="CA346">
        <v>0</v>
      </c>
      <c r="CB346">
        <v>0</v>
      </c>
      <c r="CC346">
        <v>0</v>
      </c>
      <c r="CD346">
        <v>0</v>
      </c>
      <c r="CE346">
        <v>0</v>
      </c>
      <c r="CF346" t="s">
        <v>96</v>
      </c>
      <c r="CG346" t="str">
        <f t="shared" si="77"/>
        <v>ERR</v>
      </c>
      <c r="CH346" t="s">
        <v>96</v>
      </c>
      <c r="CI346" t="s">
        <v>96</v>
      </c>
      <c r="CJ346">
        <v>0</v>
      </c>
      <c r="CK346">
        <v>4</v>
      </c>
      <c r="CL346">
        <v>2010</v>
      </c>
      <c r="CM346" t="s">
        <v>123</v>
      </c>
      <c r="CN346" t="s">
        <v>124</v>
      </c>
      <c r="CO346" s="1">
        <v>85000</v>
      </c>
      <c r="CP346" s="2">
        <f t="shared" si="65"/>
        <v>51.577669902912625</v>
      </c>
    </row>
    <row r="347" spans="1:94" x14ac:dyDescent="0.25">
      <c r="A347">
        <v>346</v>
      </c>
      <c r="B347">
        <v>50</v>
      </c>
      <c r="C347" t="s">
        <v>94</v>
      </c>
      <c r="D347">
        <v>65</v>
      </c>
      <c r="E347">
        <v>6435</v>
      </c>
      <c r="F347" t="s">
        <v>95</v>
      </c>
      <c r="G347" t="s">
        <v>96</v>
      </c>
      <c r="H347" t="s">
        <v>97</v>
      </c>
      <c r="I347" t="s">
        <v>98</v>
      </c>
      <c r="J347" t="s">
        <v>99</v>
      </c>
      <c r="K347" t="s">
        <v>100</v>
      </c>
      <c r="L347" t="s">
        <v>101</v>
      </c>
      <c r="M347" t="s">
        <v>161</v>
      </c>
      <c r="N347" t="s">
        <v>215</v>
      </c>
      <c r="O347" t="s">
        <v>103</v>
      </c>
      <c r="P347" t="s">
        <v>104</v>
      </c>
      <c r="Q347" t="s">
        <v>145</v>
      </c>
      <c r="R347">
        <v>6</v>
      </c>
      <c r="S347">
        <v>5</v>
      </c>
      <c r="T347">
        <v>1939</v>
      </c>
      <c r="U347">
        <v>1950</v>
      </c>
      <c r="V347" t="s">
        <v>106</v>
      </c>
      <c r="W347" t="s">
        <v>107</v>
      </c>
      <c r="X347" t="s">
        <v>129</v>
      </c>
      <c r="Y347" t="s">
        <v>129</v>
      </c>
      <c r="Z347" t="s">
        <v>130</v>
      </c>
      <c r="AA347">
        <v>0</v>
      </c>
      <c r="AB347" t="s">
        <v>111</v>
      </c>
      <c r="AC347">
        <f t="shared" si="66"/>
        <v>3</v>
      </c>
      <c r="AD347" t="s">
        <v>111</v>
      </c>
      <c r="AE347">
        <f t="shared" si="67"/>
        <v>3</v>
      </c>
      <c r="AF347" t="s">
        <v>139</v>
      </c>
      <c r="AG347" t="s">
        <v>111</v>
      </c>
      <c r="AH347">
        <f t="shared" si="68"/>
        <v>3</v>
      </c>
      <c r="AI347" t="s">
        <v>111</v>
      </c>
      <c r="AJ347">
        <f t="shared" si="69"/>
        <v>3</v>
      </c>
      <c r="AK347" t="s">
        <v>113</v>
      </c>
      <c r="AL347" t="s">
        <v>115</v>
      </c>
      <c r="AM347">
        <v>0</v>
      </c>
      <c r="AN347" t="s">
        <v>115</v>
      </c>
      <c r="AO347">
        <v>0</v>
      </c>
      <c r="AP347">
        <v>972</v>
      </c>
      <c r="AQ347">
        <v>972</v>
      </c>
      <c r="AR347" t="s">
        <v>116</v>
      </c>
      <c r="AS347" t="s">
        <v>110</v>
      </c>
      <c r="AT347">
        <f t="shared" si="70"/>
        <v>2</v>
      </c>
      <c r="AU347" t="s">
        <v>118</v>
      </c>
      <c r="AV347">
        <f t="shared" si="71"/>
        <v>1</v>
      </c>
      <c r="AW347" t="s">
        <v>119</v>
      </c>
      <c r="AX347">
        <v>972</v>
      </c>
      <c r="AY347">
        <v>605</v>
      </c>
      <c r="AZ347">
        <v>0</v>
      </c>
      <c r="BA347">
        <v>1577</v>
      </c>
      <c r="BB347">
        <f t="shared" si="72"/>
        <v>2549</v>
      </c>
      <c r="BC347">
        <v>0</v>
      </c>
      <c r="BD347">
        <v>0</v>
      </c>
      <c r="BE347">
        <v>1</v>
      </c>
      <c r="BF347">
        <v>0</v>
      </c>
      <c r="BG347">
        <v>3</v>
      </c>
      <c r="BH347">
        <v>1</v>
      </c>
      <c r="BI347" t="s">
        <v>160</v>
      </c>
      <c r="BJ347">
        <f t="shared" si="73"/>
        <v>4</v>
      </c>
      <c r="BK347">
        <v>6</v>
      </c>
      <c r="BL347" t="s">
        <v>120</v>
      </c>
      <c r="BM347">
        <v>1</v>
      </c>
      <c r="BN347" t="s">
        <v>110</v>
      </c>
      <c r="BO347">
        <f t="shared" si="74"/>
        <v>2</v>
      </c>
      <c r="BP347" t="s">
        <v>140</v>
      </c>
      <c r="BQ347">
        <v>1939</v>
      </c>
      <c r="BR347" t="s">
        <v>115</v>
      </c>
      <c r="BS347">
        <v>1</v>
      </c>
      <c r="BT347">
        <v>312</v>
      </c>
      <c r="BU347" t="s">
        <v>111</v>
      </c>
      <c r="BV347">
        <f t="shared" si="75"/>
        <v>3</v>
      </c>
      <c r="BW347" t="s">
        <v>111</v>
      </c>
      <c r="BX347">
        <f t="shared" si="76"/>
        <v>3</v>
      </c>
      <c r="BY347" t="s">
        <v>118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96</v>
      </c>
      <c r="CG347" t="str">
        <f t="shared" si="77"/>
        <v>ERR</v>
      </c>
      <c r="CH347" t="s">
        <v>96</v>
      </c>
      <c r="CI347" t="s">
        <v>96</v>
      </c>
      <c r="CJ347">
        <v>0</v>
      </c>
      <c r="CK347">
        <v>10</v>
      </c>
      <c r="CL347">
        <v>2006</v>
      </c>
      <c r="CM347" t="s">
        <v>123</v>
      </c>
      <c r="CN347" t="s">
        <v>124</v>
      </c>
      <c r="CO347" s="1">
        <v>140200</v>
      </c>
      <c r="CP347" s="2">
        <f t="shared" si="65"/>
        <v>55.001961553550409</v>
      </c>
    </row>
    <row r="348" spans="1:94" x14ac:dyDescent="0.25">
      <c r="A348">
        <v>347</v>
      </c>
      <c r="B348">
        <v>20</v>
      </c>
      <c r="C348" t="s">
        <v>94</v>
      </c>
      <c r="D348" t="s">
        <v>96</v>
      </c>
      <c r="E348">
        <v>12772</v>
      </c>
      <c r="F348" t="s">
        <v>95</v>
      </c>
      <c r="G348" t="s">
        <v>96</v>
      </c>
      <c r="H348" t="s">
        <v>133</v>
      </c>
      <c r="I348" t="s">
        <v>98</v>
      </c>
      <c r="J348" t="s">
        <v>99</v>
      </c>
      <c r="K348" t="s">
        <v>179</v>
      </c>
      <c r="L348" t="s">
        <v>101</v>
      </c>
      <c r="M348" t="s">
        <v>175</v>
      </c>
      <c r="N348" t="s">
        <v>103</v>
      </c>
      <c r="O348" t="s">
        <v>103</v>
      </c>
      <c r="P348" t="s">
        <v>104</v>
      </c>
      <c r="Q348" t="s">
        <v>128</v>
      </c>
      <c r="R348">
        <v>6</v>
      </c>
      <c r="S348">
        <v>8</v>
      </c>
      <c r="T348">
        <v>1960</v>
      </c>
      <c r="U348">
        <v>1998</v>
      </c>
      <c r="V348" t="s">
        <v>165</v>
      </c>
      <c r="W348" t="s">
        <v>107</v>
      </c>
      <c r="X348" t="s">
        <v>129</v>
      </c>
      <c r="Y348" t="s">
        <v>129</v>
      </c>
      <c r="Z348" t="s">
        <v>130</v>
      </c>
      <c r="AA348">
        <v>0</v>
      </c>
      <c r="AB348" t="s">
        <v>111</v>
      </c>
      <c r="AC348">
        <f t="shared" si="66"/>
        <v>3</v>
      </c>
      <c r="AD348" t="s">
        <v>110</v>
      </c>
      <c r="AE348">
        <f t="shared" si="67"/>
        <v>2</v>
      </c>
      <c r="AF348" t="s">
        <v>131</v>
      </c>
      <c r="AG348" t="s">
        <v>111</v>
      </c>
      <c r="AH348">
        <f t="shared" si="68"/>
        <v>3</v>
      </c>
      <c r="AI348" t="s">
        <v>111</v>
      </c>
      <c r="AJ348">
        <f t="shared" si="69"/>
        <v>3</v>
      </c>
      <c r="AK348" t="s">
        <v>134</v>
      </c>
      <c r="AL348" t="s">
        <v>154</v>
      </c>
      <c r="AM348">
        <v>498</v>
      </c>
      <c r="AN348" t="s">
        <v>115</v>
      </c>
      <c r="AO348">
        <v>0</v>
      </c>
      <c r="AP348">
        <v>460</v>
      </c>
      <c r="AQ348">
        <v>958</v>
      </c>
      <c r="AR348" t="s">
        <v>116</v>
      </c>
      <c r="AS348" t="s">
        <v>111</v>
      </c>
      <c r="AT348">
        <f t="shared" si="70"/>
        <v>3</v>
      </c>
      <c r="AU348" t="s">
        <v>118</v>
      </c>
      <c r="AV348">
        <f t="shared" si="71"/>
        <v>1</v>
      </c>
      <c r="AW348" t="s">
        <v>119</v>
      </c>
      <c r="AX348">
        <v>958</v>
      </c>
      <c r="AY348">
        <v>0</v>
      </c>
      <c r="AZ348">
        <v>0</v>
      </c>
      <c r="BA348">
        <v>958</v>
      </c>
      <c r="BB348">
        <f t="shared" si="72"/>
        <v>1916</v>
      </c>
      <c r="BC348">
        <v>0</v>
      </c>
      <c r="BD348">
        <v>0</v>
      </c>
      <c r="BE348">
        <v>1</v>
      </c>
      <c r="BF348">
        <v>0</v>
      </c>
      <c r="BG348">
        <v>2</v>
      </c>
      <c r="BH348">
        <v>1</v>
      </c>
      <c r="BI348" t="s">
        <v>111</v>
      </c>
      <c r="BJ348">
        <f t="shared" si="73"/>
        <v>3</v>
      </c>
      <c r="BK348">
        <v>5</v>
      </c>
      <c r="BL348" t="s">
        <v>120</v>
      </c>
      <c r="BM348">
        <v>0</v>
      </c>
      <c r="BN348" t="s">
        <v>96</v>
      </c>
      <c r="BO348" t="str">
        <f t="shared" si="74"/>
        <v>ERR</v>
      </c>
      <c r="BP348" t="s">
        <v>121</v>
      </c>
      <c r="BQ348">
        <v>1960</v>
      </c>
      <c r="BR348" t="s">
        <v>122</v>
      </c>
      <c r="BS348">
        <v>1</v>
      </c>
      <c r="BT348">
        <v>301</v>
      </c>
      <c r="BU348" t="s">
        <v>111</v>
      </c>
      <c r="BV348">
        <f t="shared" si="75"/>
        <v>3</v>
      </c>
      <c r="BW348" t="s">
        <v>111</v>
      </c>
      <c r="BX348">
        <f t="shared" si="76"/>
        <v>3</v>
      </c>
      <c r="BY348" t="s">
        <v>118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96</v>
      </c>
      <c r="CG348" t="str">
        <f t="shared" si="77"/>
        <v>ERR</v>
      </c>
      <c r="CH348" t="s">
        <v>96</v>
      </c>
      <c r="CI348" t="s">
        <v>254</v>
      </c>
      <c r="CJ348">
        <v>15500</v>
      </c>
      <c r="CK348">
        <v>4</v>
      </c>
      <c r="CL348">
        <v>2007</v>
      </c>
      <c r="CM348" t="s">
        <v>123</v>
      </c>
      <c r="CN348" t="s">
        <v>124</v>
      </c>
      <c r="CO348" s="1">
        <v>151500</v>
      </c>
      <c r="CP348" s="2">
        <f t="shared" si="65"/>
        <v>79.070981210855948</v>
      </c>
    </row>
    <row r="349" spans="1:94" x14ac:dyDescent="0.25">
      <c r="A349">
        <v>348</v>
      </c>
      <c r="B349">
        <v>20</v>
      </c>
      <c r="C349" t="s">
        <v>94</v>
      </c>
      <c r="D349" t="s">
        <v>96</v>
      </c>
      <c r="E349">
        <v>17600</v>
      </c>
      <c r="F349" t="s">
        <v>95</v>
      </c>
      <c r="G349" t="s">
        <v>96</v>
      </c>
      <c r="H349" t="s">
        <v>133</v>
      </c>
      <c r="I349" t="s">
        <v>98</v>
      </c>
      <c r="J349" t="s">
        <v>99</v>
      </c>
      <c r="K349" t="s">
        <v>100</v>
      </c>
      <c r="L349" t="s">
        <v>101</v>
      </c>
      <c r="M349" t="s">
        <v>175</v>
      </c>
      <c r="N349" t="s">
        <v>103</v>
      </c>
      <c r="O349" t="s">
        <v>103</v>
      </c>
      <c r="P349" t="s">
        <v>104</v>
      </c>
      <c r="Q349" t="s">
        <v>128</v>
      </c>
      <c r="R349">
        <v>6</v>
      </c>
      <c r="S349">
        <v>5</v>
      </c>
      <c r="T349">
        <v>1960</v>
      </c>
      <c r="U349">
        <v>1960</v>
      </c>
      <c r="V349" t="s">
        <v>106</v>
      </c>
      <c r="W349" t="s">
        <v>107</v>
      </c>
      <c r="X349" t="s">
        <v>137</v>
      </c>
      <c r="Y349" t="s">
        <v>137</v>
      </c>
      <c r="Z349" t="s">
        <v>109</v>
      </c>
      <c r="AA349">
        <v>30</v>
      </c>
      <c r="AB349" t="s">
        <v>111</v>
      </c>
      <c r="AC349">
        <f t="shared" si="66"/>
        <v>3</v>
      </c>
      <c r="AD349" t="s">
        <v>111</v>
      </c>
      <c r="AE349">
        <f t="shared" si="67"/>
        <v>3</v>
      </c>
      <c r="AF349" t="s">
        <v>131</v>
      </c>
      <c r="AG349" t="s">
        <v>111</v>
      </c>
      <c r="AH349">
        <f t="shared" si="68"/>
        <v>3</v>
      </c>
      <c r="AI349" t="s">
        <v>111</v>
      </c>
      <c r="AJ349">
        <f t="shared" si="69"/>
        <v>3</v>
      </c>
      <c r="AK349" t="s">
        <v>113</v>
      </c>
      <c r="AL349" t="s">
        <v>154</v>
      </c>
      <c r="AM349">
        <v>1270</v>
      </c>
      <c r="AN349" t="s">
        <v>115</v>
      </c>
      <c r="AO349">
        <v>0</v>
      </c>
      <c r="AP349">
        <v>208</v>
      </c>
      <c r="AQ349">
        <v>1478</v>
      </c>
      <c r="AR349" t="s">
        <v>116</v>
      </c>
      <c r="AS349" t="s">
        <v>117</v>
      </c>
      <c r="AT349">
        <f t="shared" si="70"/>
        <v>1</v>
      </c>
      <c r="AU349" t="s">
        <v>118</v>
      </c>
      <c r="AV349">
        <f t="shared" si="71"/>
        <v>1</v>
      </c>
      <c r="AW349" t="s">
        <v>177</v>
      </c>
      <c r="AX349">
        <v>1478</v>
      </c>
      <c r="AY349">
        <v>0</v>
      </c>
      <c r="AZ349">
        <v>0</v>
      </c>
      <c r="BA349">
        <v>1478</v>
      </c>
      <c r="BB349">
        <f t="shared" si="72"/>
        <v>2956</v>
      </c>
      <c r="BC349">
        <v>1</v>
      </c>
      <c r="BD349">
        <v>0</v>
      </c>
      <c r="BE349">
        <v>2</v>
      </c>
      <c r="BF349">
        <v>0</v>
      </c>
      <c r="BG349">
        <v>3</v>
      </c>
      <c r="BH349">
        <v>1</v>
      </c>
      <c r="BI349" t="s">
        <v>111</v>
      </c>
      <c r="BJ349">
        <f t="shared" si="73"/>
        <v>3</v>
      </c>
      <c r="BK349">
        <v>6</v>
      </c>
      <c r="BL349" t="s">
        <v>120</v>
      </c>
      <c r="BM349">
        <v>2</v>
      </c>
      <c r="BN349" t="s">
        <v>110</v>
      </c>
      <c r="BO349">
        <f t="shared" si="74"/>
        <v>2</v>
      </c>
      <c r="BP349" t="s">
        <v>121</v>
      </c>
      <c r="BQ349">
        <v>1960</v>
      </c>
      <c r="BR349" t="s">
        <v>115</v>
      </c>
      <c r="BS349">
        <v>2</v>
      </c>
      <c r="BT349">
        <v>498</v>
      </c>
      <c r="BU349" t="s">
        <v>111</v>
      </c>
      <c r="BV349">
        <f t="shared" si="75"/>
        <v>3</v>
      </c>
      <c r="BW349" t="s">
        <v>111</v>
      </c>
      <c r="BX349">
        <f t="shared" si="76"/>
        <v>3</v>
      </c>
      <c r="BY349" t="s">
        <v>118</v>
      </c>
      <c r="BZ349">
        <v>0</v>
      </c>
      <c r="CA349">
        <v>40</v>
      </c>
      <c r="CB349">
        <v>0</v>
      </c>
      <c r="CC349">
        <v>0</v>
      </c>
      <c r="CD349">
        <v>0</v>
      </c>
      <c r="CE349">
        <v>0</v>
      </c>
      <c r="CF349" t="s">
        <v>96</v>
      </c>
      <c r="CG349" t="str">
        <f t="shared" si="77"/>
        <v>ERR</v>
      </c>
      <c r="CH349" t="s">
        <v>96</v>
      </c>
      <c r="CI349" t="s">
        <v>96</v>
      </c>
      <c r="CJ349">
        <v>0</v>
      </c>
      <c r="CK349">
        <v>12</v>
      </c>
      <c r="CL349">
        <v>2009</v>
      </c>
      <c r="CM349" t="s">
        <v>123</v>
      </c>
      <c r="CN349" t="s">
        <v>124</v>
      </c>
      <c r="CO349" s="1">
        <v>157500</v>
      </c>
      <c r="CP349" s="2">
        <f t="shared" si="65"/>
        <v>53.281461434370769</v>
      </c>
    </row>
    <row r="350" spans="1:94" x14ac:dyDescent="0.25">
      <c r="A350">
        <v>349</v>
      </c>
      <c r="B350">
        <v>160</v>
      </c>
      <c r="C350" t="s">
        <v>94</v>
      </c>
      <c r="D350">
        <v>36</v>
      </c>
      <c r="E350">
        <v>2448</v>
      </c>
      <c r="F350" t="s">
        <v>95</v>
      </c>
      <c r="G350" t="s">
        <v>96</v>
      </c>
      <c r="H350" t="s">
        <v>97</v>
      </c>
      <c r="I350" t="s">
        <v>98</v>
      </c>
      <c r="J350" t="s">
        <v>99</v>
      </c>
      <c r="K350" t="s">
        <v>100</v>
      </c>
      <c r="L350" t="s">
        <v>101</v>
      </c>
      <c r="M350" t="s">
        <v>167</v>
      </c>
      <c r="N350" t="s">
        <v>103</v>
      </c>
      <c r="O350" t="s">
        <v>103</v>
      </c>
      <c r="P350" t="s">
        <v>211</v>
      </c>
      <c r="Q350" t="s">
        <v>105</v>
      </c>
      <c r="R350">
        <v>7</v>
      </c>
      <c r="S350">
        <v>5</v>
      </c>
      <c r="T350">
        <v>2003</v>
      </c>
      <c r="U350">
        <v>2004</v>
      </c>
      <c r="V350" t="s">
        <v>106</v>
      </c>
      <c r="W350" t="s">
        <v>107</v>
      </c>
      <c r="X350" t="s">
        <v>108</v>
      </c>
      <c r="Y350" t="s">
        <v>138</v>
      </c>
      <c r="Z350" t="s">
        <v>150</v>
      </c>
      <c r="AA350">
        <v>106</v>
      </c>
      <c r="AB350" t="s">
        <v>110</v>
      </c>
      <c r="AC350">
        <f t="shared" si="66"/>
        <v>2</v>
      </c>
      <c r="AD350" t="s">
        <v>111</v>
      </c>
      <c r="AE350">
        <f t="shared" si="67"/>
        <v>3</v>
      </c>
      <c r="AF350" t="s">
        <v>112</v>
      </c>
      <c r="AG350" t="s">
        <v>110</v>
      </c>
      <c r="AH350">
        <f t="shared" si="68"/>
        <v>2</v>
      </c>
      <c r="AI350" t="s">
        <v>111</v>
      </c>
      <c r="AJ350">
        <f t="shared" si="69"/>
        <v>3</v>
      </c>
      <c r="AK350" t="s">
        <v>113</v>
      </c>
      <c r="AL350" t="s">
        <v>114</v>
      </c>
      <c r="AM350">
        <v>573</v>
      </c>
      <c r="AN350" t="s">
        <v>115</v>
      </c>
      <c r="AO350">
        <v>0</v>
      </c>
      <c r="AP350">
        <v>191</v>
      </c>
      <c r="AQ350">
        <v>764</v>
      </c>
      <c r="AR350" t="s">
        <v>116</v>
      </c>
      <c r="AS350" t="s">
        <v>117</v>
      </c>
      <c r="AT350">
        <f t="shared" si="70"/>
        <v>1</v>
      </c>
      <c r="AU350" t="s">
        <v>118</v>
      </c>
      <c r="AV350">
        <f t="shared" si="71"/>
        <v>1</v>
      </c>
      <c r="AW350" t="s">
        <v>119</v>
      </c>
      <c r="AX350">
        <v>764</v>
      </c>
      <c r="AY350">
        <v>862</v>
      </c>
      <c r="AZ350">
        <v>0</v>
      </c>
      <c r="BA350">
        <v>1626</v>
      </c>
      <c r="BB350">
        <f t="shared" si="72"/>
        <v>2390</v>
      </c>
      <c r="BC350">
        <v>1</v>
      </c>
      <c r="BD350">
        <v>0</v>
      </c>
      <c r="BE350">
        <v>2</v>
      </c>
      <c r="BF350">
        <v>1</v>
      </c>
      <c r="BG350">
        <v>2</v>
      </c>
      <c r="BH350">
        <v>1</v>
      </c>
      <c r="BI350" t="s">
        <v>110</v>
      </c>
      <c r="BJ350">
        <f t="shared" si="73"/>
        <v>2</v>
      </c>
      <c r="BK350">
        <v>6</v>
      </c>
      <c r="BL350" t="s">
        <v>120</v>
      </c>
      <c r="BM350">
        <v>0</v>
      </c>
      <c r="BN350" t="s">
        <v>96</v>
      </c>
      <c r="BO350" t="str">
        <f t="shared" si="74"/>
        <v>ERR</v>
      </c>
      <c r="BP350" t="s">
        <v>169</v>
      </c>
      <c r="BQ350">
        <v>2003</v>
      </c>
      <c r="BR350" t="s">
        <v>122</v>
      </c>
      <c r="BS350">
        <v>2</v>
      </c>
      <c r="BT350">
        <v>474</v>
      </c>
      <c r="BU350" t="s">
        <v>111</v>
      </c>
      <c r="BV350">
        <f t="shared" si="75"/>
        <v>3</v>
      </c>
      <c r="BW350" t="s">
        <v>111</v>
      </c>
      <c r="BX350">
        <f t="shared" si="76"/>
        <v>3</v>
      </c>
      <c r="BY350" t="s">
        <v>118</v>
      </c>
      <c r="BZ350">
        <v>0</v>
      </c>
      <c r="CA350">
        <v>27</v>
      </c>
      <c r="CB350">
        <v>0</v>
      </c>
      <c r="CC350">
        <v>0</v>
      </c>
      <c r="CD350">
        <v>0</v>
      </c>
      <c r="CE350">
        <v>0</v>
      </c>
      <c r="CF350" t="s">
        <v>96</v>
      </c>
      <c r="CG350" t="str">
        <f t="shared" si="77"/>
        <v>ERR</v>
      </c>
      <c r="CH350" t="s">
        <v>96</v>
      </c>
      <c r="CI350" t="s">
        <v>96</v>
      </c>
      <c r="CJ350">
        <v>0</v>
      </c>
      <c r="CK350">
        <v>10</v>
      </c>
      <c r="CL350">
        <v>2008</v>
      </c>
      <c r="CM350" t="s">
        <v>123</v>
      </c>
      <c r="CN350" t="s">
        <v>124</v>
      </c>
      <c r="CO350" s="1">
        <v>154000</v>
      </c>
      <c r="CP350" s="2">
        <f t="shared" si="65"/>
        <v>64.43514644351464</v>
      </c>
    </row>
    <row r="351" spans="1:94" x14ac:dyDescent="0.25">
      <c r="A351">
        <v>350</v>
      </c>
      <c r="B351">
        <v>60</v>
      </c>
      <c r="C351" t="s">
        <v>94</v>
      </c>
      <c r="D351">
        <v>56</v>
      </c>
      <c r="E351">
        <v>20431</v>
      </c>
      <c r="F351" t="s">
        <v>95</v>
      </c>
      <c r="G351" t="s">
        <v>96</v>
      </c>
      <c r="H351" t="s">
        <v>173</v>
      </c>
      <c r="I351" t="s">
        <v>98</v>
      </c>
      <c r="J351" t="s">
        <v>99</v>
      </c>
      <c r="K351" t="s">
        <v>100</v>
      </c>
      <c r="L351" t="s">
        <v>101</v>
      </c>
      <c r="M351" t="s">
        <v>167</v>
      </c>
      <c r="N351" t="s">
        <v>103</v>
      </c>
      <c r="O351" t="s">
        <v>103</v>
      </c>
      <c r="P351" t="s">
        <v>104</v>
      </c>
      <c r="Q351" t="s">
        <v>105</v>
      </c>
      <c r="R351">
        <v>9</v>
      </c>
      <c r="S351">
        <v>5</v>
      </c>
      <c r="T351">
        <v>2005</v>
      </c>
      <c r="U351">
        <v>2006</v>
      </c>
      <c r="V351" t="s">
        <v>165</v>
      </c>
      <c r="W351" t="s">
        <v>107</v>
      </c>
      <c r="X351" t="s">
        <v>193</v>
      </c>
      <c r="Y351" t="s">
        <v>194</v>
      </c>
      <c r="Z351" t="s">
        <v>109</v>
      </c>
      <c r="AA351">
        <v>870</v>
      </c>
      <c r="AB351" t="s">
        <v>117</v>
      </c>
      <c r="AC351">
        <f t="shared" si="66"/>
        <v>1</v>
      </c>
      <c r="AD351" t="s">
        <v>111</v>
      </c>
      <c r="AE351">
        <f t="shared" si="67"/>
        <v>3</v>
      </c>
      <c r="AF351" t="s">
        <v>112</v>
      </c>
      <c r="AG351" t="s">
        <v>117</v>
      </c>
      <c r="AH351">
        <f t="shared" si="68"/>
        <v>1</v>
      </c>
      <c r="AI351" t="s">
        <v>111</v>
      </c>
      <c r="AJ351">
        <f t="shared" si="69"/>
        <v>3</v>
      </c>
      <c r="AK351" t="s">
        <v>113</v>
      </c>
      <c r="AL351" t="s">
        <v>114</v>
      </c>
      <c r="AM351">
        <v>1410</v>
      </c>
      <c r="AN351" t="s">
        <v>115</v>
      </c>
      <c r="AO351">
        <v>0</v>
      </c>
      <c r="AP351">
        <v>438</v>
      </c>
      <c r="AQ351">
        <v>1848</v>
      </c>
      <c r="AR351" t="s">
        <v>116</v>
      </c>
      <c r="AS351" t="s">
        <v>117</v>
      </c>
      <c r="AT351">
        <f t="shared" si="70"/>
        <v>1</v>
      </c>
      <c r="AU351" t="s">
        <v>118</v>
      </c>
      <c r="AV351">
        <f t="shared" si="71"/>
        <v>1</v>
      </c>
      <c r="AW351" t="s">
        <v>119</v>
      </c>
      <c r="AX351">
        <v>1848</v>
      </c>
      <c r="AY351">
        <v>880</v>
      </c>
      <c r="AZ351">
        <v>0</v>
      </c>
      <c r="BA351">
        <v>2728</v>
      </c>
      <c r="BB351">
        <f t="shared" si="72"/>
        <v>4576</v>
      </c>
      <c r="BC351">
        <v>1</v>
      </c>
      <c r="BD351">
        <v>0</v>
      </c>
      <c r="BE351">
        <v>2</v>
      </c>
      <c r="BF351">
        <v>1</v>
      </c>
      <c r="BG351">
        <v>4</v>
      </c>
      <c r="BH351">
        <v>1</v>
      </c>
      <c r="BI351" t="s">
        <v>117</v>
      </c>
      <c r="BJ351">
        <f t="shared" si="73"/>
        <v>1</v>
      </c>
      <c r="BK351">
        <v>10</v>
      </c>
      <c r="BL351" t="s">
        <v>120</v>
      </c>
      <c r="BM351">
        <v>2</v>
      </c>
      <c r="BN351" t="s">
        <v>117</v>
      </c>
      <c r="BO351">
        <f t="shared" si="74"/>
        <v>1</v>
      </c>
      <c r="BP351" t="s">
        <v>121</v>
      </c>
      <c r="BQ351">
        <v>2006</v>
      </c>
      <c r="BR351" t="s">
        <v>170</v>
      </c>
      <c r="BS351">
        <v>3</v>
      </c>
      <c r="BT351">
        <v>706</v>
      </c>
      <c r="BU351" t="s">
        <v>111</v>
      </c>
      <c r="BV351">
        <f t="shared" si="75"/>
        <v>3</v>
      </c>
      <c r="BW351" t="s">
        <v>111</v>
      </c>
      <c r="BX351">
        <f t="shared" si="76"/>
        <v>3</v>
      </c>
      <c r="BY351" t="s">
        <v>118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 t="s">
        <v>96</v>
      </c>
      <c r="CG351" t="str">
        <f t="shared" si="77"/>
        <v>ERR</v>
      </c>
      <c r="CH351" t="s">
        <v>96</v>
      </c>
      <c r="CI351" t="s">
        <v>96</v>
      </c>
      <c r="CJ351">
        <v>0</v>
      </c>
      <c r="CK351">
        <v>4</v>
      </c>
      <c r="CL351">
        <v>2006</v>
      </c>
      <c r="CM351" t="s">
        <v>171</v>
      </c>
      <c r="CN351" t="s">
        <v>172</v>
      </c>
      <c r="CO351" s="1">
        <v>437154</v>
      </c>
      <c r="CP351" s="2">
        <f t="shared" si="65"/>
        <v>95.5319055944056</v>
      </c>
    </row>
    <row r="352" spans="1:94" x14ac:dyDescent="0.25">
      <c r="A352">
        <v>351</v>
      </c>
      <c r="B352">
        <v>120</v>
      </c>
      <c r="C352" t="s">
        <v>94</v>
      </c>
      <c r="D352">
        <v>68</v>
      </c>
      <c r="E352">
        <v>7820</v>
      </c>
      <c r="F352" t="s">
        <v>95</v>
      </c>
      <c r="G352" t="s">
        <v>96</v>
      </c>
      <c r="H352" t="s">
        <v>133</v>
      </c>
      <c r="I352" t="s">
        <v>98</v>
      </c>
      <c r="J352" t="s">
        <v>99</v>
      </c>
      <c r="K352" t="s">
        <v>100</v>
      </c>
      <c r="L352" t="s">
        <v>101</v>
      </c>
      <c r="M352" t="s">
        <v>167</v>
      </c>
      <c r="N352" t="s">
        <v>103</v>
      </c>
      <c r="O352" t="s">
        <v>103</v>
      </c>
      <c r="P352" t="s">
        <v>192</v>
      </c>
      <c r="Q352" t="s">
        <v>128</v>
      </c>
      <c r="R352">
        <v>9</v>
      </c>
      <c r="S352">
        <v>5</v>
      </c>
      <c r="T352">
        <v>2007</v>
      </c>
      <c r="U352">
        <v>2007</v>
      </c>
      <c r="V352" t="s">
        <v>165</v>
      </c>
      <c r="W352" t="s">
        <v>107</v>
      </c>
      <c r="X352" t="s">
        <v>129</v>
      </c>
      <c r="Y352" t="s">
        <v>129</v>
      </c>
      <c r="Z352" t="s">
        <v>109</v>
      </c>
      <c r="AA352">
        <v>362</v>
      </c>
      <c r="AB352" t="s">
        <v>117</v>
      </c>
      <c r="AC352">
        <f t="shared" si="66"/>
        <v>1</v>
      </c>
      <c r="AD352" t="s">
        <v>111</v>
      </c>
      <c r="AE352">
        <f t="shared" si="67"/>
        <v>3</v>
      </c>
      <c r="AF352" t="s">
        <v>112</v>
      </c>
      <c r="AG352" t="s">
        <v>117</v>
      </c>
      <c r="AH352">
        <f t="shared" si="68"/>
        <v>1</v>
      </c>
      <c r="AI352" t="s">
        <v>111</v>
      </c>
      <c r="AJ352">
        <f t="shared" si="69"/>
        <v>3</v>
      </c>
      <c r="AK352" t="s">
        <v>113</v>
      </c>
      <c r="AL352" t="s">
        <v>115</v>
      </c>
      <c r="AM352">
        <v>0</v>
      </c>
      <c r="AN352" t="s">
        <v>115</v>
      </c>
      <c r="AO352">
        <v>0</v>
      </c>
      <c r="AP352">
        <v>1869</v>
      </c>
      <c r="AQ352">
        <v>1869</v>
      </c>
      <c r="AR352" t="s">
        <v>116</v>
      </c>
      <c r="AS352" t="s">
        <v>117</v>
      </c>
      <c r="AT352">
        <f t="shared" si="70"/>
        <v>1</v>
      </c>
      <c r="AU352" t="s">
        <v>118</v>
      </c>
      <c r="AV352">
        <f t="shared" si="71"/>
        <v>1</v>
      </c>
      <c r="AW352" t="s">
        <v>119</v>
      </c>
      <c r="AX352">
        <v>1869</v>
      </c>
      <c r="AY352">
        <v>0</v>
      </c>
      <c r="AZ352">
        <v>0</v>
      </c>
      <c r="BA352">
        <v>1869</v>
      </c>
      <c r="BB352">
        <f t="shared" si="72"/>
        <v>3738</v>
      </c>
      <c r="BC352">
        <v>0</v>
      </c>
      <c r="BD352">
        <v>0</v>
      </c>
      <c r="BE352">
        <v>2</v>
      </c>
      <c r="BF352">
        <v>0</v>
      </c>
      <c r="BG352">
        <v>2</v>
      </c>
      <c r="BH352">
        <v>1</v>
      </c>
      <c r="BI352" t="s">
        <v>117</v>
      </c>
      <c r="BJ352">
        <f t="shared" si="73"/>
        <v>1</v>
      </c>
      <c r="BK352">
        <v>6</v>
      </c>
      <c r="BL352" t="s">
        <v>120</v>
      </c>
      <c r="BM352">
        <v>1</v>
      </c>
      <c r="BN352" t="s">
        <v>110</v>
      </c>
      <c r="BO352">
        <f t="shared" si="74"/>
        <v>2</v>
      </c>
      <c r="BP352" t="s">
        <v>121</v>
      </c>
      <c r="BQ352">
        <v>2007</v>
      </c>
      <c r="BR352" t="s">
        <v>122</v>
      </c>
      <c r="BS352">
        <v>2</v>
      </c>
      <c r="BT352">
        <v>617</v>
      </c>
      <c r="BU352" t="s">
        <v>111</v>
      </c>
      <c r="BV352">
        <f t="shared" si="75"/>
        <v>3</v>
      </c>
      <c r="BW352" t="s">
        <v>111</v>
      </c>
      <c r="BX352">
        <f t="shared" si="76"/>
        <v>3</v>
      </c>
      <c r="BY352" t="s">
        <v>118</v>
      </c>
      <c r="BZ352">
        <v>210</v>
      </c>
      <c r="CA352">
        <v>54</v>
      </c>
      <c r="CB352">
        <v>0</v>
      </c>
      <c r="CC352">
        <v>0</v>
      </c>
      <c r="CD352">
        <v>0</v>
      </c>
      <c r="CE352">
        <v>0</v>
      </c>
      <c r="CF352" t="s">
        <v>96</v>
      </c>
      <c r="CG352" t="str">
        <f t="shared" si="77"/>
        <v>ERR</v>
      </c>
      <c r="CH352" t="s">
        <v>96</v>
      </c>
      <c r="CI352" t="s">
        <v>96</v>
      </c>
      <c r="CJ352">
        <v>0</v>
      </c>
      <c r="CK352">
        <v>12</v>
      </c>
      <c r="CL352">
        <v>2007</v>
      </c>
      <c r="CM352" t="s">
        <v>171</v>
      </c>
      <c r="CN352" t="s">
        <v>172</v>
      </c>
      <c r="CO352" s="1">
        <v>318061</v>
      </c>
      <c r="CP352" s="2">
        <f t="shared" si="65"/>
        <v>85.088550026752273</v>
      </c>
    </row>
    <row r="353" spans="1:94" x14ac:dyDescent="0.25">
      <c r="A353">
        <v>352</v>
      </c>
      <c r="B353">
        <v>120</v>
      </c>
      <c r="C353" t="s">
        <v>94</v>
      </c>
      <c r="D353" t="s">
        <v>96</v>
      </c>
      <c r="E353">
        <v>5271</v>
      </c>
      <c r="F353" t="s">
        <v>95</v>
      </c>
      <c r="G353" t="s">
        <v>96</v>
      </c>
      <c r="H353" t="s">
        <v>133</v>
      </c>
      <c r="I353" t="s">
        <v>208</v>
      </c>
      <c r="J353" t="s">
        <v>99</v>
      </c>
      <c r="K353" t="s">
        <v>100</v>
      </c>
      <c r="L353" t="s">
        <v>207</v>
      </c>
      <c r="M353" t="s">
        <v>218</v>
      </c>
      <c r="N353" t="s">
        <v>103</v>
      </c>
      <c r="O353" t="s">
        <v>103</v>
      </c>
      <c r="P353" t="s">
        <v>104</v>
      </c>
      <c r="Q353" t="s">
        <v>128</v>
      </c>
      <c r="R353">
        <v>7</v>
      </c>
      <c r="S353">
        <v>5</v>
      </c>
      <c r="T353">
        <v>1986</v>
      </c>
      <c r="U353">
        <v>1986</v>
      </c>
      <c r="V353" t="s">
        <v>106</v>
      </c>
      <c r="W353" t="s">
        <v>107</v>
      </c>
      <c r="X353" t="s">
        <v>137</v>
      </c>
      <c r="Y353" t="s">
        <v>137</v>
      </c>
      <c r="Z353" t="s">
        <v>130</v>
      </c>
      <c r="AA353">
        <v>0</v>
      </c>
      <c r="AB353" t="s">
        <v>111</v>
      </c>
      <c r="AC353">
        <f t="shared" si="66"/>
        <v>3</v>
      </c>
      <c r="AD353" t="s">
        <v>111</v>
      </c>
      <c r="AE353">
        <f t="shared" si="67"/>
        <v>3</v>
      </c>
      <c r="AF353" t="s">
        <v>112</v>
      </c>
      <c r="AG353" t="s">
        <v>110</v>
      </c>
      <c r="AH353">
        <f t="shared" si="68"/>
        <v>2</v>
      </c>
      <c r="AI353" t="s">
        <v>111</v>
      </c>
      <c r="AJ353">
        <f t="shared" si="69"/>
        <v>3</v>
      </c>
      <c r="AK353" t="s">
        <v>110</v>
      </c>
      <c r="AL353" t="s">
        <v>114</v>
      </c>
      <c r="AM353">
        <v>1082</v>
      </c>
      <c r="AN353" t="s">
        <v>115</v>
      </c>
      <c r="AO353">
        <v>0</v>
      </c>
      <c r="AP353">
        <v>371</v>
      </c>
      <c r="AQ353">
        <v>1453</v>
      </c>
      <c r="AR353" t="s">
        <v>116</v>
      </c>
      <c r="AS353" t="s">
        <v>110</v>
      </c>
      <c r="AT353">
        <f t="shared" si="70"/>
        <v>2</v>
      </c>
      <c r="AU353" t="s">
        <v>118</v>
      </c>
      <c r="AV353">
        <f t="shared" si="71"/>
        <v>1</v>
      </c>
      <c r="AW353" t="s">
        <v>119</v>
      </c>
      <c r="AX353">
        <v>1453</v>
      </c>
      <c r="AY353">
        <v>0</v>
      </c>
      <c r="AZ353">
        <v>0</v>
      </c>
      <c r="BA353">
        <v>1453</v>
      </c>
      <c r="BB353">
        <f t="shared" si="72"/>
        <v>2906</v>
      </c>
      <c r="BC353">
        <v>1</v>
      </c>
      <c r="BD353">
        <v>0</v>
      </c>
      <c r="BE353">
        <v>1</v>
      </c>
      <c r="BF353">
        <v>1</v>
      </c>
      <c r="BG353">
        <v>2</v>
      </c>
      <c r="BH353">
        <v>1</v>
      </c>
      <c r="BI353" t="s">
        <v>110</v>
      </c>
      <c r="BJ353">
        <f t="shared" si="73"/>
        <v>2</v>
      </c>
      <c r="BK353">
        <v>6</v>
      </c>
      <c r="BL353" t="s">
        <v>120</v>
      </c>
      <c r="BM353">
        <v>1</v>
      </c>
      <c r="BN353" t="s">
        <v>111</v>
      </c>
      <c r="BO353">
        <f t="shared" si="74"/>
        <v>3</v>
      </c>
      <c r="BP353" t="s">
        <v>121</v>
      </c>
      <c r="BQ353">
        <v>1986</v>
      </c>
      <c r="BR353" t="s">
        <v>122</v>
      </c>
      <c r="BS353">
        <v>2</v>
      </c>
      <c r="BT353">
        <v>445</v>
      </c>
      <c r="BU353" t="s">
        <v>111</v>
      </c>
      <c r="BV353">
        <f t="shared" si="75"/>
        <v>3</v>
      </c>
      <c r="BW353" t="s">
        <v>111</v>
      </c>
      <c r="BX353">
        <f t="shared" si="76"/>
        <v>3</v>
      </c>
      <c r="BY353" t="s">
        <v>118</v>
      </c>
      <c r="BZ353">
        <v>0</v>
      </c>
      <c r="CA353">
        <v>80</v>
      </c>
      <c r="CB353">
        <v>0</v>
      </c>
      <c r="CC353">
        <v>0</v>
      </c>
      <c r="CD353">
        <v>184</v>
      </c>
      <c r="CE353">
        <v>0</v>
      </c>
      <c r="CF353" t="s">
        <v>96</v>
      </c>
      <c r="CG353" t="str">
        <f t="shared" si="77"/>
        <v>ERR</v>
      </c>
      <c r="CH353" t="s">
        <v>96</v>
      </c>
      <c r="CI353" t="s">
        <v>96</v>
      </c>
      <c r="CJ353">
        <v>0</v>
      </c>
      <c r="CK353">
        <v>12</v>
      </c>
      <c r="CL353">
        <v>2006</v>
      </c>
      <c r="CM353" t="s">
        <v>123</v>
      </c>
      <c r="CN353" t="s">
        <v>141</v>
      </c>
      <c r="CO353" s="1">
        <v>190000</v>
      </c>
      <c r="CP353" s="2">
        <f t="shared" si="65"/>
        <v>65.381968341362693</v>
      </c>
    </row>
    <row r="354" spans="1:94" x14ac:dyDescent="0.25">
      <c r="A354">
        <v>353</v>
      </c>
      <c r="B354">
        <v>50</v>
      </c>
      <c r="C354" t="s">
        <v>94</v>
      </c>
      <c r="D354">
        <v>60</v>
      </c>
      <c r="E354">
        <v>9084</v>
      </c>
      <c r="F354" t="s">
        <v>95</v>
      </c>
      <c r="G354" t="s">
        <v>96</v>
      </c>
      <c r="H354" t="s">
        <v>97</v>
      </c>
      <c r="I354" t="s">
        <v>98</v>
      </c>
      <c r="J354" t="s">
        <v>99</v>
      </c>
      <c r="K354" t="s">
        <v>100</v>
      </c>
      <c r="L354" t="s">
        <v>101</v>
      </c>
      <c r="M354" t="s">
        <v>198</v>
      </c>
      <c r="N354" t="s">
        <v>157</v>
      </c>
      <c r="O354" t="s">
        <v>103</v>
      </c>
      <c r="P354" t="s">
        <v>104</v>
      </c>
      <c r="Q354" t="s">
        <v>145</v>
      </c>
      <c r="R354">
        <v>5</v>
      </c>
      <c r="S354">
        <v>6</v>
      </c>
      <c r="T354">
        <v>1941</v>
      </c>
      <c r="U354">
        <v>1950</v>
      </c>
      <c r="V354" t="s">
        <v>106</v>
      </c>
      <c r="W354" t="s">
        <v>107</v>
      </c>
      <c r="X354" t="s">
        <v>108</v>
      </c>
      <c r="Y354" t="s">
        <v>108</v>
      </c>
      <c r="Z354" t="s">
        <v>130</v>
      </c>
      <c r="AA354">
        <v>0</v>
      </c>
      <c r="AB354" t="s">
        <v>111</v>
      </c>
      <c r="AC354">
        <f t="shared" si="66"/>
        <v>3</v>
      </c>
      <c r="AD354" t="s">
        <v>111</v>
      </c>
      <c r="AE354">
        <f t="shared" si="67"/>
        <v>3</v>
      </c>
      <c r="AF354" t="s">
        <v>131</v>
      </c>
      <c r="AG354" t="s">
        <v>111</v>
      </c>
      <c r="AH354">
        <f t="shared" si="68"/>
        <v>3</v>
      </c>
      <c r="AI354" t="s">
        <v>160</v>
      </c>
      <c r="AJ354">
        <f t="shared" si="69"/>
        <v>4</v>
      </c>
      <c r="AK354" t="s">
        <v>134</v>
      </c>
      <c r="AL354" t="s">
        <v>185</v>
      </c>
      <c r="AM354">
        <v>236</v>
      </c>
      <c r="AN354" t="s">
        <v>166</v>
      </c>
      <c r="AO354">
        <v>380</v>
      </c>
      <c r="AP354">
        <v>0</v>
      </c>
      <c r="AQ354">
        <v>616</v>
      </c>
      <c r="AR354" t="s">
        <v>116</v>
      </c>
      <c r="AS354" t="s">
        <v>111</v>
      </c>
      <c r="AT354">
        <f t="shared" si="70"/>
        <v>3</v>
      </c>
      <c r="AU354" t="s">
        <v>190</v>
      </c>
      <c r="AV354">
        <f t="shared" si="71"/>
        <v>0</v>
      </c>
      <c r="AW354" t="s">
        <v>119</v>
      </c>
      <c r="AX354">
        <v>616</v>
      </c>
      <c r="AY354">
        <v>495</v>
      </c>
      <c r="AZ354">
        <v>0</v>
      </c>
      <c r="BA354">
        <v>1111</v>
      </c>
      <c r="BB354">
        <f t="shared" si="72"/>
        <v>1727</v>
      </c>
      <c r="BC354">
        <v>0</v>
      </c>
      <c r="BD354">
        <v>1</v>
      </c>
      <c r="BE354">
        <v>1</v>
      </c>
      <c r="BF354">
        <v>0</v>
      </c>
      <c r="BG354">
        <v>3</v>
      </c>
      <c r="BH354">
        <v>1</v>
      </c>
      <c r="BI354" t="s">
        <v>111</v>
      </c>
      <c r="BJ354">
        <f t="shared" si="73"/>
        <v>3</v>
      </c>
      <c r="BK354">
        <v>5</v>
      </c>
      <c r="BL354" t="s">
        <v>120</v>
      </c>
      <c r="BM354">
        <v>0</v>
      </c>
      <c r="BN354" t="s">
        <v>96</v>
      </c>
      <c r="BO354" t="str">
        <f t="shared" si="74"/>
        <v>ERR</v>
      </c>
      <c r="BP354" t="s">
        <v>140</v>
      </c>
      <c r="BQ354">
        <v>1941</v>
      </c>
      <c r="BR354" t="s">
        <v>115</v>
      </c>
      <c r="BS354">
        <v>1</v>
      </c>
      <c r="BT354">
        <v>200</v>
      </c>
      <c r="BU354" t="s">
        <v>111</v>
      </c>
      <c r="BV354">
        <f t="shared" si="75"/>
        <v>3</v>
      </c>
      <c r="BW354" t="s">
        <v>160</v>
      </c>
      <c r="BX354">
        <f t="shared" si="76"/>
        <v>4</v>
      </c>
      <c r="BY354" t="s">
        <v>118</v>
      </c>
      <c r="BZ354">
        <v>48</v>
      </c>
      <c r="CA354">
        <v>0</v>
      </c>
      <c r="CB354">
        <v>0</v>
      </c>
      <c r="CC354">
        <v>0</v>
      </c>
      <c r="CD354">
        <v>0</v>
      </c>
      <c r="CE354">
        <v>0</v>
      </c>
      <c r="CF354" t="s">
        <v>96</v>
      </c>
      <c r="CG354" t="str">
        <f t="shared" si="77"/>
        <v>ERR</v>
      </c>
      <c r="CH354" t="s">
        <v>96</v>
      </c>
      <c r="CI354" t="s">
        <v>96</v>
      </c>
      <c r="CJ354">
        <v>0</v>
      </c>
      <c r="CK354">
        <v>3</v>
      </c>
      <c r="CL354">
        <v>2008</v>
      </c>
      <c r="CM354" t="s">
        <v>248</v>
      </c>
      <c r="CN354" t="s">
        <v>124</v>
      </c>
      <c r="CO354" s="1">
        <v>95000</v>
      </c>
      <c r="CP354" s="2">
        <f t="shared" si="65"/>
        <v>55.008685581933989</v>
      </c>
    </row>
    <row r="355" spans="1:94" x14ac:dyDescent="0.25">
      <c r="A355">
        <v>354</v>
      </c>
      <c r="B355">
        <v>30</v>
      </c>
      <c r="C355" t="s">
        <v>155</v>
      </c>
      <c r="D355">
        <v>60</v>
      </c>
      <c r="E355">
        <v>8520</v>
      </c>
      <c r="F355" t="s">
        <v>95</v>
      </c>
      <c r="G355" t="s">
        <v>96</v>
      </c>
      <c r="H355" t="s">
        <v>97</v>
      </c>
      <c r="I355" t="s">
        <v>98</v>
      </c>
      <c r="J355" t="s">
        <v>99</v>
      </c>
      <c r="K355" t="s">
        <v>100</v>
      </c>
      <c r="L355" t="s">
        <v>101</v>
      </c>
      <c r="M355" t="s">
        <v>156</v>
      </c>
      <c r="N355" t="s">
        <v>103</v>
      </c>
      <c r="O355" t="s">
        <v>103</v>
      </c>
      <c r="P355" t="s">
        <v>104</v>
      </c>
      <c r="Q355" t="s">
        <v>128</v>
      </c>
      <c r="R355">
        <v>6</v>
      </c>
      <c r="S355">
        <v>8</v>
      </c>
      <c r="T355">
        <v>1928</v>
      </c>
      <c r="U355">
        <v>2003</v>
      </c>
      <c r="V355" t="s">
        <v>106</v>
      </c>
      <c r="W355" t="s">
        <v>107</v>
      </c>
      <c r="X355" t="s">
        <v>108</v>
      </c>
      <c r="Y355" t="s">
        <v>108</v>
      </c>
      <c r="Z355" t="s">
        <v>130</v>
      </c>
      <c r="AA355">
        <v>0</v>
      </c>
      <c r="AB355" t="s">
        <v>111</v>
      </c>
      <c r="AC355">
        <f t="shared" si="66"/>
        <v>3</v>
      </c>
      <c r="AD355" t="s">
        <v>110</v>
      </c>
      <c r="AE355">
        <f t="shared" si="67"/>
        <v>2</v>
      </c>
      <c r="AF355" t="s">
        <v>139</v>
      </c>
      <c r="AG355" t="s">
        <v>111</v>
      </c>
      <c r="AH355">
        <f t="shared" si="68"/>
        <v>3</v>
      </c>
      <c r="AI355" t="s">
        <v>111</v>
      </c>
      <c r="AJ355">
        <f t="shared" si="69"/>
        <v>3</v>
      </c>
      <c r="AK355" t="s">
        <v>113</v>
      </c>
      <c r="AL355" t="s">
        <v>115</v>
      </c>
      <c r="AM355">
        <v>0</v>
      </c>
      <c r="AN355" t="s">
        <v>115</v>
      </c>
      <c r="AO355">
        <v>0</v>
      </c>
      <c r="AP355">
        <v>624</v>
      </c>
      <c r="AQ355">
        <v>624</v>
      </c>
      <c r="AR355" t="s">
        <v>116</v>
      </c>
      <c r="AS355" t="s">
        <v>110</v>
      </c>
      <c r="AT355">
        <f t="shared" si="70"/>
        <v>2</v>
      </c>
      <c r="AU355" t="s">
        <v>118</v>
      </c>
      <c r="AV355">
        <f t="shared" si="71"/>
        <v>1</v>
      </c>
      <c r="AW355" t="s">
        <v>119</v>
      </c>
      <c r="AX355">
        <v>720</v>
      </c>
      <c r="AY355">
        <v>0</v>
      </c>
      <c r="AZ355">
        <v>0</v>
      </c>
      <c r="BA355">
        <v>720</v>
      </c>
      <c r="BB355">
        <f t="shared" si="72"/>
        <v>1344</v>
      </c>
      <c r="BC355">
        <v>0</v>
      </c>
      <c r="BD355">
        <v>0</v>
      </c>
      <c r="BE355">
        <v>1</v>
      </c>
      <c r="BF355">
        <v>0</v>
      </c>
      <c r="BG355">
        <v>2</v>
      </c>
      <c r="BH355">
        <v>1</v>
      </c>
      <c r="BI355" t="s">
        <v>111</v>
      </c>
      <c r="BJ355">
        <f t="shared" si="73"/>
        <v>3</v>
      </c>
      <c r="BK355">
        <v>5</v>
      </c>
      <c r="BL355" t="s">
        <v>120</v>
      </c>
      <c r="BM355">
        <v>0</v>
      </c>
      <c r="BN355" t="s">
        <v>96</v>
      </c>
      <c r="BO355" t="str">
        <f t="shared" si="74"/>
        <v>ERR</v>
      </c>
      <c r="BP355" t="s">
        <v>140</v>
      </c>
      <c r="BQ355">
        <v>2005</v>
      </c>
      <c r="BR355" t="s">
        <v>115</v>
      </c>
      <c r="BS355">
        <v>2</v>
      </c>
      <c r="BT355">
        <v>484</v>
      </c>
      <c r="BU355" t="s">
        <v>111</v>
      </c>
      <c r="BV355">
        <f t="shared" si="75"/>
        <v>3</v>
      </c>
      <c r="BW355" t="s">
        <v>111</v>
      </c>
      <c r="BX355">
        <f t="shared" si="76"/>
        <v>3</v>
      </c>
      <c r="BY355" t="s">
        <v>118</v>
      </c>
      <c r="BZ355">
        <v>106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96</v>
      </c>
      <c r="CG355" t="str">
        <f t="shared" si="77"/>
        <v>ERR</v>
      </c>
      <c r="CH355" t="s">
        <v>96</v>
      </c>
      <c r="CI355" t="s">
        <v>96</v>
      </c>
      <c r="CJ355">
        <v>0</v>
      </c>
      <c r="CK355">
        <v>5</v>
      </c>
      <c r="CL355">
        <v>2010</v>
      </c>
      <c r="CM355" t="s">
        <v>123</v>
      </c>
      <c r="CN355" t="s">
        <v>124</v>
      </c>
      <c r="CO355" s="1">
        <v>105900</v>
      </c>
      <c r="CP355" s="2">
        <f t="shared" si="65"/>
        <v>78.794642857142861</v>
      </c>
    </row>
    <row r="356" spans="1:94" x14ac:dyDescent="0.25">
      <c r="A356">
        <v>355</v>
      </c>
      <c r="B356">
        <v>50</v>
      </c>
      <c r="C356" t="s">
        <v>94</v>
      </c>
      <c r="D356">
        <v>60</v>
      </c>
      <c r="E356">
        <v>8400</v>
      </c>
      <c r="F356" t="s">
        <v>95</v>
      </c>
      <c r="G356" t="s">
        <v>96</v>
      </c>
      <c r="H356" t="s">
        <v>97</v>
      </c>
      <c r="I356" t="s">
        <v>188</v>
      </c>
      <c r="J356" t="s">
        <v>99</v>
      </c>
      <c r="K356" t="s">
        <v>100</v>
      </c>
      <c r="L356" t="s">
        <v>101</v>
      </c>
      <c r="M356" t="s">
        <v>245</v>
      </c>
      <c r="N356" t="s">
        <v>103</v>
      </c>
      <c r="O356" t="s">
        <v>103</v>
      </c>
      <c r="P356" t="s">
        <v>104</v>
      </c>
      <c r="Q356" t="s">
        <v>145</v>
      </c>
      <c r="R356">
        <v>6</v>
      </c>
      <c r="S356">
        <v>5</v>
      </c>
      <c r="T356">
        <v>1940</v>
      </c>
      <c r="U356">
        <v>2000</v>
      </c>
      <c r="V356" t="s">
        <v>106</v>
      </c>
      <c r="W356" t="s">
        <v>107</v>
      </c>
      <c r="X356" t="s">
        <v>137</v>
      </c>
      <c r="Y356" t="s">
        <v>129</v>
      </c>
      <c r="Z356" t="s">
        <v>130</v>
      </c>
      <c r="AA356">
        <v>0</v>
      </c>
      <c r="AB356" t="s">
        <v>111</v>
      </c>
      <c r="AC356">
        <f t="shared" si="66"/>
        <v>3</v>
      </c>
      <c r="AD356" t="s">
        <v>111</v>
      </c>
      <c r="AE356">
        <f t="shared" si="67"/>
        <v>3</v>
      </c>
      <c r="AF356" t="s">
        <v>131</v>
      </c>
      <c r="AG356" t="s">
        <v>111</v>
      </c>
      <c r="AH356">
        <f t="shared" si="68"/>
        <v>3</v>
      </c>
      <c r="AI356" t="s">
        <v>111</v>
      </c>
      <c r="AJ356">
        <f t="shared" si="69"/>
        <v>3</v>
      </c>
      <c r="AK356" t="s">
        <v>113</v>
      </c>
      <c r="AL356" t="s">
        <v>185</v>
      </c>
      <c r="AM356">
        <v>388</v>
      </c>
      <c r="AN356" t="s">
        <v>115</v>
      </c>
      <c r="AO356">
        <v>0</v>
      </c>
      <c r="AP356">
        <v>552</v>
      </c>
      <c r="AQ356">
        <v>940</v>
      </c>
      <c r="AR356" t="s">
        <v>116</v>
      </c>
      <c r="AS356" t="s">
        <v>117</v>
      </c>
      <c r="AT356">
        <f t="shared" si="70"/>
        <v>1</v>
      </c>
      <c r="AU356" t="s">
        <v>118</v>
      </c>
      <c r="AV356">
        <f t="shared" si="71"/>
        <v>1</v>
      </c>
      <c r="AW356" t="s">
        <v>119</v>
      </c>
      <c r="AX356">
        <v>1192</v>
      </c>
      <c r="AY356">
        <v>403</v>
      </c>
      <c r="AZ356">
        <v>0</v>
      </c>
      <c r="BA356">
        <v>1595</v>
      </c>
      <c r="BB356">
        <f t="shared" si="72"/>
        <v>2535</v>
      </c>
      <c r="BC356">
        <v>0</v>
      </c>
      <c r="BD356">
        <v>0</v>
      </c>
      <c r="BE356">
        <v>1</v>
      </c>
      <c r="BF356">
        <v>0</v>
      </c>
      <c r="BG356">
        <v>2</v>
      </c>
      <c r="BH356">
        <v>1</v>
      </c>
      <c r="BI356" t="s">
        <v>111</v>
      </c>
      <c r="BJ356">
        <f t="shared" si="73"/>
        <v>3</v>
      </c>
      <c r="BK356">
        <v>6</v>
      </c>
      <c r="BL356" t="s">
        <v>120</v>
      </c>
      <c r="BM356">
        <v>2</v>
      </c>
      <c r="BN356" t="s">
        <v>110</v>
      </c>
      <c r="BO356">
        <f t="shared" si="74"/>
        <v>2</v>
      </c>
      <c r="BP356" t="s">
        <v>121</v>
      </c>
      <c r="BQ356">
        <v>1940</v>
      </c>
      <c r="BR356" t="s">
        <v>115</v>
      </c>
      <c r="BS356">
        <v>1</v>
      </c>
      <c r="BT356">
        <v>240</v>
      </c>
      <c r="BU356" t="s">
        <v>111</v>
      </c>
      <c r="BV356">
        <f t="shared" si="75"/>
        <v>3</v>
      </c>
      <c r="BW356" t="s">
        <v>111</v>
      </c>
      <c r="BX356">
        <f t="shared" si="76"/>
        <v>3</v>
      </c>
      <c r="BY356" t="s">
        <v>118</v>
      </c>
      <c r="BZ356">
        <v>0</v>
      </c>
      <c r="CA356">
        <v>0</v>
      </c>
      <c r="CB356">
        <v>108</v>
      </c>
      <c r="CC356">
        <v>0</v>
      </c>
      <c r="CD356">
        <v>0</v>
      </c>
      <c r="CE356">
        <v>0</v>
      </c>
      <c r="CF356" t="s">
        <v>96</v>
      </c>
      <c r="CG356" t="str">
        <f t="shared" si="77"/>
        <v>ERR</v>
      </c>
      <c r="CH356" t="s">
        <v>96</v>
      </c>
      <c r="CI356" t="s">
        <v>96</v>
      </c>
      <c r="CJ356">
        <v>0</v>
      </c>
      <c r="CK356">
        <v>6</v>
      </c>
      <c r="CL356">
        <v>2006</v>
      </c>
      <c r="CM356" t="s">
        <v>123</v>
      </c>
      <c r="CN356" t="s">
        <v>124</v>
      </c>
      <c r="CO356" s="1">
        <v>140000</v>
      </c>
      <c r="CP356" s="2">
        <f t="shared" si="65"/>
        <v>55.226824457593686</v>
      </c>
    </row>
    <row r="357" spans="1:94" x14ac:dyDescent="0.25">
      <c r="A357">
        <v>356</v>
      </c>
      <c r="B357">
        <v>20</v>
      </c>
      <c r="C357" t="s">
        <v>94</v>
      </c>
      <c r="D357">
        <v>105</v>
      </c>
      <c r="E357">
        <v>11249</v>
      </c>
      <c r="F357" t="s">
        <v>95</v>
      </c>
      <c r="G357" t="s">
        <v>96</v>
      </c>
      <c r="H357" t="s">
        <v>173</v>
      </c>
      <c r="I357" t="s">
        <v>98</v>
      </c>
      <c r="J357" t="s">
        <v>99</v>
      </c>
      <c r="K357" t="s">
        <v>100</v>
      </c>
      <c r="L357" t="s">
        <v>101</v>
      </c>
      <c r="M357" t="s">
        <v>102</v>
      </c>
      <c r="N357" t="s">
        <v>103</v>
      </c>
      <c r="O357" t="s">
        <v>103</v>
      </c>
      <c r="P357" t="s">
        <v>104</v>
      </c>
      <c r="Q357" t="s">
        <v>128</v>
      </c>
      <c r="R357">
        <v>6</v>
      </c>
      <c r="S357">
        <v>5</v>
      </c>
      <c r="T357">
        <v>1995</v>
      </c>
      <c r="U357">
        <v>1995</v>
      </c>
      <c r="V357" t="s">
        <v>106</v>
      </c>
      <c r="W357" t="s">
        <v>107</v>
      </c>
      <c r="X357" t="s">
        <v>108</v>
      </c>
      <c r="Y357" t="s">
        <v>108</v>
      </c>
      <c r="Z357" t="s">
        <v>130</v>
      </c>
      <c r="AA357">
        <v>0</v>
      </c>
      <c r="AB357" t="s">
        <v>110</v>
      </c>
      <c r="AC357">
        <f t="shared" si="66"/>
        <v>2</v>
      </c>
      <c r="AD357" t="s">
        <v>110</v>
      </c>
      <c r="AE357">
        <f t="shared" si="67"/>
        <v>2</v>
      </c>
      <c r="AF357" t="s">
        <v>112</v>
      </c>
      <c r="AG357" t="s">
        <v>110</v>
      </c>
      <c r="AH357">
        <f t="shared" si="68"/>
        <v>2</v>
      </c>
      <c r="AI357" t="s">
        <v>110</v>
      </c>
      <c r="AJ357">
        <f t="shared" si="69"/>
        <v>2</v>
      </c>
      <c r="AK357" t="s">
        <v>113</v>
      </c>
      <c r="AL357" t="s">
        <v>132</v>
      </c>
      <c r="AM357">
        <v>334</v>
      </c>
      <c r="AN357" t="s">
        <v>154</v>
      </c>
      <c r="AO357">
        <v>544</v>
      </c>
      <c r="AP357">
        <v>322</v>
      </c>
      <c r="AQ357">
        <v>1200</v>
      </c>
      <c r="AR357" t="s">
        <v>116</v>
      </c>
      <c r="AS357" t="s">
        <v>117</v>
      </c>
      <c r="AT357">
        <f t="shared" si="70"/>
        <v>1</v>
      </c>
      <c r="AU357" t="s">
        <v>118</v>
      </c>
      <c r="AV357">
        <f t="shared" si="71"/>
        <v>1</v>
      </c>
      <c r="AW357" t="s">
        <v>119</v>
      </c>
      <c r="AX357">
        <v>1200</v>
      </c>
      <c r="AY357">
        <v>0</v>
      </c>
      <c r="AZ357">
        <v>0</v>
      </c>
      <c r="BA357">
        <v>1200</v>
      </c>
      <c r="BB357">
        <f t="shared" si="72"/>
        <v>2400</v>
      </c>
      <c r="BC357">
        <v>1</v>
      </c>
      <c r="BD357">
        <v>0</v>
      </c>
      <c r="BE357">
        <v>2</v>
      </c>
      <c r="BF357">
        <v>0</v>
      </c>
      <c r="BG357">
        <v>3</v>
      </c>
      <c r="BH357">
        <v>1</v>
      </c>
      <c r="BI357" t="s">
        <v>110</v>
      </c>
      <c r="BJ357">
        <f t="shared" si="73"/>
        <v>2</v>
      </c>
      <c r="BK357">
        <v>6</v>
      </c>
      <c r="BL357" t="s">
        <v>120</v>
      </c>
      <c r="BM357">
        <v>0</v>
      </c>
      <c r="BN357" t="s">
        <v>96</v>
      </c>
      <c r="BO357" t="str">
        <f t="shared" si="74"/>
        <v>ERR</v>
      </c>
      <c r="BP357" t="s">
        <v>121</v>
      </c>
      <c r="BQ357">
        <v>1995</v>
      </c>
      <c r="BR357" t="s">
        <v>122</v>
      </c>
      <c r="BS357">
        <v>2</v>
      </c>
      <c r="BT357">
        <v>521</v>
      </c>
      <c r="BU357" t="s">
        <v>111</v>
      </c>
      <c r="BV357">
        <f t="shared" si="75"/>
        <v>3</v>
      </c>
      <c r="BW357" t="s">
        <v>111</v>
      </c>
      <c r="BX357">
        <f t="shared" si="76"/>
        <v>3</v>
      </c>
      <c r="BY357" t="s">
        <v>118</v>
      </c>
      <c r="BZ357">
        <v>0</v>
      </c>
      <c r="CA357">
        <v>26</v>
      </c>
      <c r="CB357">
        <v>0</v>
      </c>
      <c r="CC357">
        <v>0</v>
      </c>
      <c r="CD357">
        <v>0</v>
      </c>
      <c r="CE357">
        <v>0</v>
      </c>
      <c r="CF357" t="s">
        <v>96</v>
      </c>
      <c r="CG357" t="str">
        <f t="shared" si="77"/>
        <v>ERR</v>
      </c>
      <c r="CH357" t="s">
        <v>96</v>
      </c>
      <c r="CI357" t="s">
        <v>96</v>
      </c>
      <c r="CJ357">
        <v>0</v>
      </c>
      <c r="CK357">
        <v>8</v>
      </c>
      <c r="CL357">
        <v>2007</v>
      </c>
      <c r="CM357" t="s">
        <v>123</v>
      </c>
      <c r="CN357" t="s">
        <v>124</v>
      </c>
      <c r="CO357" s="1">
        <v>177500</v>
      </c>
      <c r="CP357" s="2">
        <f t="shared" si="65"/>
        <v>73.958333333333329</v>
      </c>
    </row>
    <row r="358" spans="1:94" x14ac:dyDescent="0.25">
      <c r="A358">
        <v>357</v>
      </c>
      <c r="B358">
        <v>20</v>
      </c>
      <c r="C358" t="s">
        <v>94</v>
      </c>
      <c r="D358" t="s">
        <v>96</v>
      </c>
      <c r="E358">
        <v>9248</v>
      </c>
      <c r="F358" t="s">
        <v>95</v>
      </c>
      <c r="G358" t="s">
        <v>96</v>
      </c>
      <c r="H358" t="s">
        <v>133</v>
      </c>
      <c r="I358" t="s">
        <v>98</v>
      </c>
      <c r="J358" t="s">
        <v>99</v>
      </c>
      <c r="K358" t="s">
        <v>100</v>
      </c>
      <c r="L358" t="s">
        <v>101</v>
      </c>
      <c r="M358" t="s">
        <v>206</v>
      </c>
      <c r="N358" t="s">
        <v>103</v>
      </c>
      <c r="O358" t="s">
        <v>103</v>
      </c>
      <c r="P358" t="s">
        <v>104</v>
      </c>
      <c r="Q358" t="s">
        <v>128</v>
      </c>
      <c r="R358">
        <v>6</v>
      </c>
      <c r="S358">
        <v>6</v>
      </c>
      <c r="T358">
        <v>1992</v>
      </c>
      <c r="U358">
        <v>1992</v>
      </c>
      <c r="V358" t="s">
        <v>106</v>
      </c>
      <c r="W358" t="s">
        <v>107</v>
      </c>
      <c r="X358" t="s">
        <v>153</v>
      </c>
      <c r="Y358" t="s">
        <v>153</v>
      </c>
      <c r="Z358" t="s">
        <v>109</v>
      </c>
      <c r="AA358">
        <v>106</v>
      </c>
      <c r="AB358" t="s">
        <v>111</v>
      </c>
      <c r="AC358">
        <f t="shared" si="66"/>
        <v>3</v>
      </c>
      <c r="AD358" t="s">
        <v>111</v>
      </c>
      <c r="AE358">
        <f t="shared" si="67"/>
        <v>3</v>
      </c>
      <c r="AF358" t="s">
        <v>112</v>
      </c>
      <c r="AG358" t="s">
        <v>110</v>
      </c>
      <c r="AH358">
        <f t="shared" si="68"/>
        <v>2</v>
      </c>
      <c r="AI358" t="s">
        <v>111</v>
      </c>
      <c r="AJ358">
        <f t="shared" si="69"/>
        <v>3</v>
      </c>
      <c r="AK358" t="s">
        <v>113</v>
      </c>
      <c r="AL358" t="s">
        <v>114</v>
      </c>
      <c r="AM358">
        <v>560</v>
      </c>
      <c r="AN358" t="s">
        <v>115</v>
      </c>
      <c r="AO358">
        <v>0</v>
      </c>
      <c r="AP358">
        <v>598</v>
      </c>
      <c r="AQ358">
        <v>1158</v>
      </c>
      <c r="AR358" t="s">
        <v>116</v>
      </c>
      <c r="AS358" t="s">
        <v>110</v>
      </c>
      <c r="AT358">
        <f t="shared" si="70"/>
        <v>2</v>
      </c>
      <c r="AU358" t="s">
        <v>118</v>
      </c>
      <c r="AV358">
        <f t="shared" si="71"/>
        <v>1</v>
      </c>
      <c r="AW358" t="s">
        <v>119</v>
      </c>
      <c r="AX358">
        <v>1167</v>
      </c>
      <c r="AY358">
        <v>0</v>
      </c>
      <c r="AZ358">
        <v>0</v>
      </c>
      <c r="BA358">
        <v>1167</v>
      </c>
      <c r="BB358">
        <f t="shared" si="72"/>
        <v>2325</v>
      </c>
      <c r="BC358">
        <v>1</v>
      </c>
      <c r="BD358">
        <v>0</v>
      </c>
      <c r="BE358">
        <v>2</v>
      </c>
      <c r="BF358">
        <v>0</v>
      </c>
      <c r="BG358">
        <v>3</v>
      </c>
      <c r="BH358">
        <v>1</v>
      </c>
      <c r="BI358" t="s">
        <v>110</v>
      </c>
      <c r="BJ358">
        <f t="shared" si="73"/>
        <v>2</v>
      </c>
      <c r="BK358">
        <v>6</v>
      </c>
      <c r="BL358" t="s">
        <v>120</v>
      </c>
      <c r="BM358">
        <v>0</v>
      </c>
      <c r="BN358" t="s">
        <v>96</v>
      </c>
      <c r="BO358" t="str">
        <f t="shared" si="74"/>
        <v>ERR</v>
      </c>
      <c r="BP358" t="s">
        <v>121</v>
      </c>
      <c r="BQ358">
        <v>1992</v>
      </c>
      <c r="BR358" t="s">
        <v>122</v>
      </c>
      <c r="BS358">
        <v>2</v>
      </c>
      <c r="BT358">
        <v>400</v>
      </c>
      <c r="BU358" t="s">
        <v>111</v>
      </c>
      <c r="BV358">
        <f t="shared" si="75"/>
        <v>3</v>
      </c>
      <c r="BW358" t="s">
        <v>111</v>
      </c>
      <c r="BX358">
        <f t="shared" si="76"/>
        <v>3</v>
      </c>
      <c r="BY358" t="s">
        <v>118</v>
      </c>
      <c r="BZ358">
        <v>120</v>
      </c>
      <c r="CA358">
        <v>26</v>
      </c>
      <c r="CB358">
        <v>0</v>
      </c>
      <c r="CC358">
        <v>0</v>
      </c>
      <c r="CD358">
        <v>0</v>
      </c>
      <c r="CE358">
        <v>0</v>
      </c>
      <c r="CF358" t="s">
        <v>96</v>
      </c>
      <c r="CG358" t="str">
        <f t="shared" si="77"/>
        <v>ERR</v>
      </c>
      <c r="CH358" t="s">
        <v>96</v>
      </c>
      <c r="CI358" t="s">
        <v>96</v>
      </c>
      <c r="CJ358">
        <v>0</v>
      </c>
      <c r="CK358">
        <v>7</v>
      </c>
      <c r="CL358">
        <v>2009</v>
      </c>
      <c r="CM358" t="s">
        <v>123</v>
      </c>
      <c r="CN358" t="s">
        <v>124</v>
      </c>
      <c r="CO358" s="1">
        <v>173000</v>
      </c>
      <c r="CP358" s="2">
        <f t="shared" si="65"/>
        <v>74.408602150537632</v>
      </c>
    </row>
    <row r="359" spans="1:94" x14ac:dyDescent="0.25">
      <c r="A359">
        <v>358</v>
      </c>
      <c r="B359">
        <v>120</v>
      </c>
      <c r="C359" t="s">
        <v>155</v>
      </c>
      <c r="D359">
        <v>44</v>
      </c>
      <c r="E359">
        <v>4224</v>
      </c>
      <c r="F359" t="s">
        <v>95</v>
      </c>
      <c r="G359" t="s">
        <v>96</v>
      </c>
      <c r="H359" t="s">
        <v>97</v>
      </c>
      <c r="I359" t="s">
        <v>98</v>
      </c>
      <c r="J359" t="s">
        <v>99</v>
      </c>
      <c r="K359" t="s">
        <v>100</v>
      </c>
      <c r="L359" t="s">
        <v>101</v>
      </c>
      <c r="M359" t="s">
        <v>191</v>
      </c>
      <c r="N359" t="s">
        <v>103</v>
      </c>
      <c r="O359" t="s">
        <v>103</v>
      </c>
      <c r="P359" t="s">
        <v>192</v>
      </c>
      <c r="Q359" t="s">
        <v>128</v>
      </c>
      <c r="R359">
        <v>5</v>
      </c>
      <c r="S359">
        <v>5</v>
      </c>
      <c r="T359">
        <v>1976</v>
      </c>
      <c r="U359">
        <v>1976</v>
      </c>
      <c r="V359" t="s">
        <v>106</v>
      </c>
      <c r="W359" t="s">
        <v>107</v>
      </c>
      <c r="X359" t="s">
        <v>193</v>
      </c>
      <c r="Y359" t="s">
        <v>194</v>
      </c>
      <c r="Z359" t="s">
        <v>130</v>
      </c>
      <c r="AA359">
        <v>0</v>
      </c>
      <c r="AB359" t="s">
        <v>111</v>
      </c>
      <c r="AC359">
        <f t="shared" si="66"/>
        <v>3</v>
      </c>
      <c r="AD359" t="s">
        <v>111</v>
      </c>
      <c r="AE359">
        <f t="shared" si="67"/>
        <v>3</v>
      </c>
      <c r="AF359" t="s">
        <v>112</v>
      </c>
      <c r="AG359" t="s">
        <v>110</v>
      </c>
      <c r="AH359">
        <f t="shared" si="68"/>
        <v>2</v>
      </c>
      <c r="AI359" t="s">
        <v>111</v>
      </c>
      <c r="AJ359">
        <f t="shared" si="69"/>
        <v>3</v>
      </c>
      <c r="AK359" t="s">
        <v>113</v>
      </c>
      <c r="AL359" t="s">
        <v>132</v>
      </c>
      <c r="AM359">
        <v>874</v>
      </c>
      <c r="AN359" t="s">
        <v>115</v>
      </c>
      <c r="AO359">
        <v>0</v>
      </c>
      <c r="AP359">
        <v>268</v>
      </c>
      <c r="AQ359">
        <v>1142</v>
      </c>
      <c r="AR359" t="s">
        <v>116</v>
      </c>
      <c r="AS359" t="s">
        <v>111</v>
      </c>
      <c r="AT359">
        <f t="shared" si="70"/>
        <v>3</v>
      </c>
      <c r="AU359" t="s">
        <v>118</v>
      </c>
      <c r="AV359">
        <f t="shared" si="71"/>
        <v>1</v>
      </c>
      <c r="AW359" t="s">
        <v>119</v>
      </c>
      <c r="AX359">
        <v>1142</v>
      </c>
      <c r="AY359">
        <v>0</v>
      </c>
      <c r="AZ359">
        <v>0</v>
      </c>
      <c r="BA359">
        <v>1142</v>
      </c>
      <c r="BB359">
        <f t="shared" si="72"/>
        <v>2284</v>
      </c>
      <c r="BC359">
        <v>1</v>
      </c>
      <c r="BD359">
        <v>0</v>
      </c>
      <c r="BE359">
        <v>1</v>
      </c>
      <c r="BF359">
        <v>1</v>
      </c>
      <c r="BG359">
        <v>3</v>
      </c>
      <c r="BH359">
        <v>1</v>
      </c>
      <c r="BI359" t="s">
        <v>111</v>
      </c>
      <c r="BJ359">
        <f t="shared" si="73"/>
        <v>3</v>
      </c>
      <c r="BK359">
        <v>6</v>
      </c>
      <c r="BL359" t="s">
        <v>120</v>
      </c>
      <c r="BM359">
        <v>1</v>
      </c>
      <c r="BN359" t="s">
        <v>225</v>
      </c>
      <c r="BO359">
        <f t="shared" si="74"/>
        <v>5</v>
      </c>
      <c r="BP359" t="s">
        <v>121</v>
      </c>
      <c r="BQ359">
        <v>1976</v>
      </c>
      <c r="BR359" t="s">
        <v>170</v>
      </c>
      <c r="BS359">
        <v>2</v>
      </c>
      <c r="BT359">
        <v>528</v>
      </c>
      <c r="BU359" t="s">
        <v>111</v>
      </c>
      <c r="BV359">
        <f t="shared" si="75"/>
        <v>3</v>
      </c>
      <c r="BW359" t="s">
        <v>111</v>
      </c>
      <c r="BX359">
        <f t="shared" si="76"/>
        <v>3</v>
      </c>
      <c r="BY359" t="s">
        <v>118</v>
      </c>
      <c r="BZ359">
        <v>536</v>
      </c>
      <c r="CA359">
        <v>90</v>
      </c>
      <c r="CB359">
        <v>0</v>
      </c>
      <c r="CC359">
        <v>0</v>
      </c>
      <c r="CD359">
        <v>0</v>
      </c>
      <c r="CE359">
        <v>0</v>
      </c>
      <c r="CF359" t="s">
        <v>96</v>
      </c>
      <c r="CG359" t="str">
        <f t="shared" si="77"/>
        <v>ERR</v>
      </c>
      <c r="CH359" t="s">
        <v>147</v>
      </c>
      <c r="CI359" t="s">
        <v>96</v>
      </c>
      <c r="CJ359">
        <v>0</v>
      </c>
      <c r="CK359">
        <v>8</v>
      </c>
      <c r="CL359">
        <v>2007</v>
      </c>
      <c r="CM359" t="s">
        <v>123</v>
      </c>
      <c r="CN359" t="s">
        <v>124</v>
      </c>
      <c r="CO359" s="1">
        <v>134000</v>
      </c>
      <c r="CP359" s="2">
        <f t="shared" si="65"/>
        <v>58.669001751313488</v>
      </c>
    </row>
    <row r="360" spans="1:94" x14ac:dyDescent="0.25">
      <c r="A360">
        <v>359</v>
      </c>
      <c r="B360">
        <v>80</v>
      </c>
      <c r="C360" t="s">
        <v>94</v>
      </c>
      <c r="D360">
        <v>92</v>
      </c>
      <c r="E360">
        <v>6930</v>
      </c>
      <c r="F360" t="s">
        <v>95</v>
      </c>
      <c r="G360" t="s">
        <v>96</v>
      </c>
      <c r="H360" t="s">
        <v>133</v>
      </c>
      <c r="I360" t="s">
        <v>98</v>
      </c>
      <c r="J360" t="s">
        <v>99</v>
      </c>
      <c r="K360" t="s">
        <v>100</v>
      </c>
      <c r="L360" t="s">
        <v>101</v>
      </c>
      <c r="M360" t="s">
        <v>218</v>
      </c>
      <c r="N360" t="s">
        <v>103</v>
      </c>
      <c r="O360" t="s">
        <v>103</v>
      </c>
      <c r="P360" t="s">
        <v>104</v>
      </c>
      <c r="Q360" t="s">
        <v>210</v>
      </c>
      <c r="R360">
        <v>5</v>
      </c>
      <c r="S360">
        <v>4</v>
      </c>
      <c r="T360">
        <v>1958</v>
      </c>
      <c r="U360">
        <v>1958</v>
      </c>
      <c r="V360" t="s">
        <v>165</v>
      </c>
      <c r="W360" t="s">
        <v>107</v>
      </c>
      <c r="X360" t="s">
        <v>137</v>
      </c>
      <c r="Y360" t="s">
        <v>247</v>
      </c>
      <c r="Z360" t="s">
        <v>109</v>
      </c>
      <c r="AA360">
        <v>120</v>
      </c>
      <c r="AB360" t="s">
        <v>111</v>
      </c>
      <c r="AC360">
        <f t="shared" si="66"/>
        <v>3</v>
      </c>
      <c r="AD360" t="s">
        <v>111</v>
      </c>
      <c r="AE360">
        <f t="shared" si="67"/>
        <v>3</v>
      </c>
      <c r="AF360" t="s">
        <v>131</v>
      </c>
      <c r="AG360" t="s">
        <v>111</v>
      </c>
      <c r="AH360">
        <f t="shared" si="68"/>
        <v>3</v>
      </c>
      <c r="AI360" t="s">
        <v>111</v>
      </c>
      <c r="AJ360">
        <f t="shared" si="69"/>
        <v>3</v>
      </c>
      <c r="AK360" t="s">
        <v>143</v>
      </c>
      <c r="AL360" t="s">
        <v>154</v>
      </c>
      <c r="AM360">
        <v>300</v>
      </c>
      <c r="AN360" t="s">
        <v>166</v>
      </c>
      <c r="AO360">
        <v>294</v>
      </c>
      <c r="AP360">
        <v>468</v>
      </c>
      <c r="AQ360">
        <v>1062</v>
      </c>
      <c r="AR360" t="s">
        <v>116</v>
      </c>
      <c r="AS360" t="s">
        <v>117</v>
      </c>
      <c r="AT360">
        <f t="shared" si="70"/>
        <v>1</v>
      </c>
      <c r="AU360" t="s">
        <v>118</v>
      </c>
      <c r="AV360">
        <f t="shared" si="71"/>
        <v>1</v>
      </c>
      <c r="AW360" t="s">
        <v>158</v>
      </c>
      <c r="AX360">
        <v>1352</v>
      </c>
      <c r="AY360">
        <v>0</v>
      </c>
      <c r="AZ360">
        <v>0</v>
      </c>
      <c r="BA360">
        <v>1352</v>
      </c>
      <c r="BB360">
        <f t="shared" si="72"/>
        <v>2414</v>
      </c>
      <c r="BC360">
        <v>0</v>
      </c>
      <c r="BD360">
        <v>1</v>
      </c>
      <c r="BE360">
        <v>1</v>
      </c>
      <c r="BF360">
        <v>0</v>
      </c>
      <c r="BG360">
        <v>3</v>
      </c>
      <c r="BH360">
        <v>1</v>
      </c>
      <c r="BI360" t="s">
        <v>110</v>
      </c>
      <c r="BJ360">
        <f t="shared" si="73"/>
        <v>2</v>
      </c>
      <c r="BK360">
        <v>6</v>
      </c>
      <c r="BL360" t="s">
        <v>237</v>
      </c>
      <c r="BM360">
        <v>0</v>
      </c>
      <c r="BN360" t="s">
        <v>96</v>
      </c>
      <c r="BO360" t="str">
        <f t="shared" si="74"/>
        <v>ERR</v>
      </c>
      <c r="BP360" t="s">
        <v>169</v>
      </c>
      <c r="BQ360">
        <v>1958</v>
      </c>
      <c r="BR360" t="s">
        <v>115</v>
      </c>
      <c r="BS360">
        <v>1</v>
      </c>
      <c r="BT360">
        <v>288</v>
      </c>
      <c r="BU360" t="s">
        <v>111</v>
      </c>
      <c r="BV360">
        <f t="shared" si="75"/>
        <v>3</v>
      </c>
      <c r="BW360" t="s">
        <v>111</v>
      </c>
      <c r="BX360">
        <f t="shared" si="76"/>
        <v>3</v>
      </c>
      <c r="BY360" t="s">
        <v>118</v>
      </c>
      <c r="BZ360">
        <v>168</v>
      </c>
      <c r="CA360">
        <v>0</v>
      </c>
      <c r="CB360">
        <v>294</v>
      </c>
      <c r="CC360">
        <v>0</v>
      </c>
      <c r="CD360">
        <v>0</v>
      </c>
      <c r="CE360">
        <v>0</v>
      </c>
      <c r="CF360" t="s">
        <v>96</v>
      </c>
      <c r="CG360" t="str">
        <f t="shared" si="77"/>
        <v>ERR</v>
      </c>
      <c r="CH360" t="s">
        <v>96</v>
      </c>
      <c r="CI360" t="s">
        <v>96</v>
      </c>
      <c r="CJ360">
        <v>0</v>
      </c>
      <c r="CK360">
        <v>7</v>
      </c>
      <c r="CL360">
        <v>2006</v>
      </c>
      <c r="CM360" t="s">
        <v>123</v>
      </c>
      <c r="CN360" t="s">
        <v>141</v>
      </c>
      <c r="CO360" s="1">
        <v>130000</v>
      </c>
      <c r="CP360" s="2">
        <f t="shared" si="65"/>
        <v>53.852526926263465</v>
      </c>
    </row>
    <row r="361" spans="1:94" x14ac:dyDescent="0.25">
      <c r="A361">
        <v>360</v>
      </c>
      <c r="B361">
        <v>60</v>
      </c>
      <c r="C361" t="s">
        <v>94</v>
      </c>
      <c r="D361">
        <v>78</v>
      </c>
      <c r="E361">
        <v>12011</v>
      </c>
      <c r="F361" t="s">
        <v>95</v>
      </c>
      <c r="G361" t="s">
        <v>96</v>
      </c>
      <c r="H361" t="s">
        <v>133</v>
      </c>
      <c r="I361" t="s">
        <v>98</v>
      </c>
      <c r="J361" t="s">
        <v>99</v>
      </c>
      <c r="K361" t="s">
        <v>179</v>
      </c>
      <c r="L361" t="s">
        <v>101</v>
      </c>
      <c r="M361" t="s">
        <v>142</v>
      </c>
      <c r="N361" t="s">
        <v>103</v>
      </c>
      <c r="O361" t="s">
        <v>103</v>
      </c>
      <c r="P361" t="s">
        <v>104</v>
      </c>
      <c r="Q361" t="s">
        <v>105</v>
      </c>
      <c r="R361">
        <v>8</v>
      </c>
      <c r="S361">
        <v>5</v>
      </c>
      <c r="T361">
        <v>1998</v>
      </c>
      <c r="U361">
        <v>1998</v>
      </c>
      <c r="V361" t="s">
        <v>106</v>
      </c>
      <c r="W361" t="s">
        <v>107</v>
      </c>
      <c r="X361" t="s">
        <v>108</v>
      </c>
      <c r="Y361" t="s">
        <v>108</v>
      </c>
      <c r="Z361" t="s">
        <v>109</v>
      </c>
      <c r="AA361">
        <v>530</v>
      </c>
      <c r="AB361" t="s">
        <v>110</v>
      </c>
      <c r="AC361">
        <f t="shared" si="66"/>
        <v>2</v>
      </c>
      <c r="AD361" t="s">
        <v>111</v>
      </c>
      <c r="AE361">
        <f t="shared" si="67"/>
        <v>3</v>
      </c>
      <c r="AF361" t="s">
        <v>112</v>
      </c>
      <c r="AG361" t="s">
        <v>110</v>
      </c>
      <c r="AH361">
        <f t="shared" si="68"/>
        <v>2</v>
      </c>
      <c r="AI361" t="s">
        <v>111</v>
      </c>
      <c r="AJ361">
        <f t="shared" si="69"/>
        <v>3</v>
      </c>
      <c r="AK361" t="s">
        <v>143</v>
      </c>
      <c r="AL361" t="s">
        <v>114</v>
      </c>
      <c r="AM361">
        <v>956</v>
      </c>
      <c r="AN361" t="s">
        <v>115</v>
      </c>
      <c r="AO361">
        <v>0</v>
      </c>
      <c r="AP361">
        <v>130</v>
      </c>
      <c r="AQ361">
        <v>1086</v>
      </c>
      <c r="AR361" t="s">
        <v>116</v>
      </c>
      <c r="AS361" t="s">
        <v>117</v>
      </c>
      <c r="AT361">
        <f t="shared" si="70"/>
        <v>1</v>
      </c>
      <c r="AU361" t="s">
        <v>118</v>
      </c>
      <c r="AV361">
        <f t="shared" si="71"/>
        <v>1</v>
      </c>
      <c r="AW361" t="s">
        <v>119</v>
      </c>
      <c r="AX361">
        <v>1086</v>
      </c>
      <c r="AY361">
        <v>838</v>
      </c>
      <c r="AZ361">
        <v>0</v>
      </c>
      <c r="BA361">
        <v>1924</v>
      </c>
      <c r="BB361">
        <f t="shared" si="72"/>
        <v>3010</v>
      </c>
      <c r="BC361">
        <v>1</v>
      </c>
      <c r="BD361">
        <v>0</v>
      </c>
      <c r="BE361">
        <v>2</v>
      </c>
      <c r="BF361">
        <v>1</v>
      </c>
      <c r="BG361">
        <v>3</v>
      </c>
      <c r="BH361">
        <v>1</v>
      </c>
      <c r="BI361" t="s">
        <v>110</v>
      </c>
      <c r="BJ361">
        <f t="shared" si="73"/>
        <v>2</v>
      </c>
      <c r="BK361">
        <v>7</v>
      </c>
      <c r="BL361" t="s">
        <v>120</v>
      </c>
      <c r="BM361">
        <v>1</v>
      </c>
      <c r="BN361" t="s">
        <v>111</v>
      </c>
      <c r="BO361">
        <f t="shared" si="74"/>
        <v>3</v>
      </c>
      <c r="BP361" t="s">
        <v>121</v>
      </c>
      <c r="BQ361">
        <v>1998</v>
      </c>
      <c r="BR361" t="s">
        <v>122</v>
      </c>
      <c r="BS361">
        <v>2</v>
      </c>
      <c r="BT361">
        <v>592</v>
      </c>
      <c r="BU361" t="s">
        <v>111</v>
      </c>
      <c r="BV361">
        <f t="shared" si="75"/>
        <v>3</v>
      </c>
      <c r="BW361" t="s">
        <v>111</v>
      </c>
      <c r="BX361">
        <f t="shared" si="76"/>
        <v>3</v>
      </c>
      <c r="BY361" t="s">
        <v>118</v>
      </c>
      <c r="BZ361">
        <v>208</v>
      </c>
      <c r="CA361">
        <v>75</v>
      </c>
      <c r="CB361">
        <v>0</v>
      </c>
      <c r="CC361">
        <v>0</v>
      </c>
      <c r="CD361">
        <v>374</v>
      </c>
      <c r="CE361">
        <v>0</v>
      </c>
      <c r="CF361" t="s">
        <v>96</v>
      </c>
      <c r="CG361" t="str">
        <f t="shared" si="77"/>
        <v>ERR</v>
      </c>
      <c r="CH361" t="s">
        <v>96</v>
      </c>
      <c r="CI361" t="s">
        <v>96</v>
      </c>
      <c r="CJ361">
        <v>0</v>
      </c>
      <c r="CK361">
        <v>6</v>
      </c>
      <c r="CL361">
        <v>2006</v>
      </c>
      <c r="CM361" t="s">
        <v>123</v>
      </c>
      <c r="CN361" t="s">
        <v>124</v>
      </c>
      <c r="CO361" s="1">
        <v>280000</v>
      </c>
      <c r="CP361" s="2">
        <f t="shared" si="65"/>
        <v>93.023255813953483</v>
      </c>
    </row>
    <row r="362" spans="1:94" x14ac:dyDescent="0.25">
      <c r="A362">
        <v>361</v>
      </c>
      <c r="B362">
        <v>85</v>
      </c>
      <c r="C362" t="s">
        <v>94</v>
      </c>
      <c r="D362" t="s">
        <v>96</v>
      </c>
      <c r="E362">
        <v>7540</v>
      </c>
      <c r="F362" t="s">
        <v>95</v>
      </c>
      <c r="G362" t="s">
        <v>96</v>
      </c>
      <c r="H362" t="s">
        <v>133</v>
      </c>
      <c r="I362" t="s">
        <v>98</v>
      </c>
      <c r="J362" t="s">
        <v>99</v>
      </c>
      <c r="K362" t="s">
        <v>179</v>
      </c>
      <c r="L362" t="s">
        <v>101</v>
      </c>
      <c r="M362" t="s">
        <v>144</v>
      </c>
      <c r="N362" t="s">
        <v>103</v>
      </c>
      <c r="O362" t="s">
        <v>103</v>
      </c>
      <c r="P362" t="s">
        <v>104</v>
      </c>
      <c r="Q362" t="s">
        <v>204</v>
      </c>
      <c r="R362">
        <v>6</v>
      </c>
      <c r="S362">
        <v>6</v>
      </c>
      <c r="T362">
        <v>1978</v>
      </c>
      <c r="U362">
        <v>1978</v>
      </c>
      <c r="V362" t="s">
        <v>106</v>
      </c>
      <c r="W362" t="s">
        <v>107</v>
      </c>
      <c r="X362" t="s">
        <v>108</v>
      </c>
      <c r="Y362" t="s">
        <v>108</v>
      </c>
      <c r="Z362" t="s">
        <v>130</v>
      </c>
      <c r="AA362">
        <v>0</v>
      </c>
      <c r="AB362" t="s">
        <v>111</v>
      </c>
      <c r="AC362">
        <f t="shared" si="66"/>
        <v>3</v>
      </c>
      <c r="AD362" t="s">
        <v>111</v>
      </c>
      <c r="AE362">
        <f t="shared" si="67"/>
        <v>3</v>
      </c>
      <c r="AF362" t="s">
        <v>131</v>
      </c>
      <c r="AG362" t="s">
        <v>110</v>
      </c>
      <c r="AH362">
        <f t="shared" si="68"/>
        <v>2</v>
      </c>
      <c r="AI362" t="s">
        <v>111</v>
      </c>
      <c r="AJ362">
        <f t="shared" si="69"/>
        <v>3</v>
      </c>
      <c r="AK362" t="s">
        <v>143</v>
      </c>
      <c r="AL362" t="s">
        <v>114</v>
      </c>
      <c r="AM362">
        <v>773</v>
      </c>
      <c r="AN362" t="s">
        <v>115</v>
      </c>
      <c r="AO362">
        <v>0</v>
      </c>
      <c r="AP362">
        <v>115</v>
      </c>
      <c r="AQ362">
        <v>888</v>
      </c>
      <c r="AR362" t="s">
        <v>116</v>
      </c>
      <c r="AS362" t="s">
        <v>117</v>
      </c>
      <c r="AT362">
        <f t="shared" si="70"/>
        <v>1</v>
      </c>
      <c r="AU362" t="s">
        <v>118</v>
      </c>
      <c r="AV362">
        <f t="shared" si="71"/>
        <v>1</v>
      </c>
      <c r="AW362" t="s">
        <v>119</v>
      </c>
      <c r="AX362">
        <v>912</v>
      </c>
      <c r="AY362">
        <v>0</v>
      </c>
      <c r="AZ362">
        <v>0</v>
      </c>
      <c r="BA362">
        <v>912</v>
      </c>
      <c r="BB362">
        <f t="shared" si="72"/>
        <v>1800</v>
      </c>
      <c r="BC362">
        <v>1</v>
      </c>
      <c r="BD362">
        <v>0</v>
      </c>
      <c r="BE362">
        <v>1</v>
      </c>
      <c r="BF362">
        <v>0</v>
      </c>
      <c r="BG362">
        <v>2</v>
      </c>
      <c r="BH362">
        <v>1</v>
      </c>
      <c r="BI362" t="s">
        <v>111</v>
      </c>
      <c r="BJ362">
        <f t="shared" si="73"/>
        <v>3</v>
      </c>
      <c r="BK362">
        <v>5</v>
      </c>
      <c r="BL362" t="s">
        <v>120</v>
      </c>
      <c r="BM362">
        <v>1</v>
      </c>
      <c r="BN362" t="s">
        <v>111</v>
      </c>
      <c r="BO362">
        <f t="shared" si="74"/>
        <v>3</v>
      </c>
      <c r="BP362" t="s">
        <v>121</v>
      </c>
      <c r="BQ362">
        <v>1978</v>
      </c>
      <c r="BR362" t="s">
        <v>122</v>
      </c>
      <c r="BS362">
        <v>2</v>
      </c>
      <c r="BT362">
        <v>470</v>
      </c>
      <c r="BU362" t="s">
        <v>111</v>
      </c>
      <c r="BV362">
        <f t="shared" si="75"/>
        <v>3</v>
      </c>
      <c r="BW362" t="s">
        <v>111</v>
      </c>
      <c r="BX362">
        <f t="shared" si="76"/>
        <v>3</v>
      </c>
      <c r="BY362" t="s">
        <v>118</v>
      </c>
      <c r="BZ362">
        <v>0</v>
      </c>
      <c r="CA362">
        <v>0</v>
      </c>
      <c r="CB362">
        <v>0</v>
      </c>
      <c r="CC362">
        <v>0</v>
      </c>
      <c r="CD362">
        <v>192</v>
      </c>
      <c r="CE362">
        <v>0</v>
      </c>
      <c r="CF362" t="s">
        <v>96</v>
      </c>
      <c r="CG362" t="str">
        <f t="shared" si="77"/>
        <v>ERR</v>
      </c>
      <c r="CH362" t="s">
        <v>147</v>
      </c>
      <c r="CI362" t="s">
        <v>96</v>
      </c>
      <c r="CJ362">
        <v>0</v>
      </c>
      <c r="CK362">
        <v>6</v>
      </c>
      <c r="CL362">
        <v>2007</v>
      </c>
      <c r="CM362" t="s">
        <v>123</v>
      </c>
      <c r="CN362" t="s">
        <v>124</v>
      </c>
      <c r="CO362" s="1">
        <v>156000</v>
      </c>
      <c r="CP362" s="2">
        <f t="shared" si="65"/>
        <v>86.666666666666671</v>
      </c>
    </row>
    <row r="363" spans="1:94" x14ac:dyDescent="0.25">
      <c r="A363">
        <v>362</v>
      </c>
      <c r="B363">
        <v>50</v>
      </c>
      <c r="C363" t="s">
        <v>94</v>
      </c>
      <c r="D363" t="s">
        <v>96</v>
      </c>
      <c r="E363">
        <v>9144</v>
      </c>
      <c r="F363" t="s">
        <v>95</v>
      </c>
      <c r="G363" t="s">
        <v>95</v>
      </c>
      <c r="H363" t="s">
        <v>97</v>
      </c>
      <c r="I363" t="s">
        <v>98</v>
      </c>
      <c r="J363" t="s">
        <v>99</v>
      </c>
      <c r="K363" t="s">
        <v>100</v>
      </c>
      <c r="L363" t="s">
        <v>101</v>
      </c>
      <c r="M363" t="s">
        <v>161</v>
      </c>
      <c r="N363" t="s">
        <v>103</v>
      </c>
      <c r="O363" t="s">
        <v>103</v>
      </c>
      <c r="P363" t="s">
        <v>104</v>
      </c>
      <c r="Q363" t="s">
        <v>145</v>
      </c>
      <c r="R363">
        <v>5</v>
      </c>
      <c r="S363">
        <v>5</v>
      </c>
      <c r="T363">
        <v>1940</v>
      </c>
      <c r="U363">
        <v>1982</v>
      </c>
      <c r="V363" t="s">
        <v>106</v>
      </c>
      <c r="W363" t="s">
        <v>107</v>
      </c>
      <c r="X363" t="s">
        <v>129</v>
      </c>
      <c r="Y363" t="s">
        <v>129</v>
      </c>
      <c r="Z363" t="s">
        <v>130</v>
      </c>
      <c r="AA363">
        <v>0</v>
      </c>
      <c r="AB363" t="s">
        <v>111</v>
      </c>
      <c r="AC363">
        <f t="shared" si="66"/>
        <v>3</v>
      </c>
      <c r="AD363" t="s">
        <v>111</v>
      </c>
      <c r="AE363">
        <f t="shared" si="67"/>
        <v>3</v>
      </c>
      <c r="AF363" t="s">
        <v>131</v>
      </c>
      <c r="AG363" t="s">
        <v>111</v>
      </c>
      <c r="AH363">
        <f t="shared" si="68"/>
        <v>3</v>
      </c>
      <c r="AI363" t="s">
        <v>111</v>
      </c>
      <c r="AJ363">
        <f t="shared" si="69"/>
        <v>3</v>
      </c>
      <c r="AK363" t="s">
        <v>113</v>
      </c>
      <c r="AL363" t="s">
        <v>166</v>
      </c>
      <c r="AM363">
        <v>399</v>
      </c>
      <c r="AN363" t="s">
        <v>115</v>
      </c>
      <c r="AO363">
        <v>0</v>
      </c>
      <c r="AP363">
        <v>484</v>
      </c>
      <c r="AQ363">
        <v>883</v>
      </c>
      <c r="AR363" t="s">
        <v>116</v>
      </c>
      <c r="AS363" t="s">
        <v>110</v>
      </c>
      <c r="AT363">
        <f t="shared" si="70"/>
        <v>2</v>
      </c>
      <c r="AU363" t="s">
        <v>118</v>
      </c>
      <c r="AV363">
        <f t="shared" si="71"/>
        <v>1</v>
      </c>
      <c r="AW363" t="s">
        <v>119</v>
      </c>
      <c r="AX363">
        <v>988</v>
      </c>
      <c r="AY363">
        <v>517</v>
      </c>
      <c r="AZ363">
        <v>0</v>
      </c>
      <c r="BA363">
        <v>1505</v>
      </c>
      <c r="BB363">
        <f t="shared" si="72"/>
        <v>2388</v>
      </c>
      <c r="BC363">
        <v>1</v>
      </c>
      <c r="BD363">
        <v>0</v>
      </c>
      <c r="BE363">
        <v>1</v>
      </c>
      <c r="BF363">
        <v>0</v>
      </c>
      <c r="BG363">
        <v>3</v>
      </c>
      <c r="BH363">
        <v>1</v>
      </c>
      <c r="BI363" t="s">
        <v>111</v>
      </c>
      <c r="BJ363">
        <f t="shared" si="73"/>
        <v>3</v>
      </c>
      <c r="BK363">
        <v>8</v>
      </c>
      <c r="BL363" t="s">
        <v>120</v>
      </c>
      <c r="BM363">
        <v>0</v>
      </c>
      <c r="BN363" t="s">
        <v>96</v>
      </c>
      <c r="BO363" t="str">
        <f t="shared" si="74"/>
        <v>ERR</v>
      </c>
      <c r="BP363" t="s">
        <v>140</v>
      </c>
      <c r="BQ363">
        <v>1940</v>
      </c>
      <c r="BR363" t="s">
        <v>115</v>
      </c>
      <c r="BS363">
        <v>1</v>
      </c>
      <c r="BT363">
        <v>240</v>
      </c>
      <c r="BU363" t="s">
        <v>111</v>
      </c>
      <c r="BV363">
        <f t="shared" si="75"/>
        <v>3</v>
      </c>
      <c r="BW363" t="s">
        <v>111</v>
      </c>
      <c r="BX363">
        <f t="shared" si="76"/>
        <v>3</v>
      </c>
      <c r="BY363" t="s">
        <v>190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 t="s">
        <v>96</v>
      </c>
      <c r="CG363" t="str">
        <f t="shared" si="77"/>
        <v>ERR</v>
      </c>
      <c r="CH363" t="s">
        <v>96</v>
      </c>
      <c r="CI363" t="s">
        <v>96</v>
      </c>
      <c r="CJ363">
        <v>0</v>
      </c>
      <c r="CK363">
        <v>7</v>
      </c>
      <c r="CL363">
        <v>2008</v>
      </c>
      <c r="CM363" t="s">
        <v>123</v>
      </c>
      <c r="CN363" t="s">
        <v>124</v>
      </c>
      <c r="CO363" s="1">
        <v>145000</v>
      </c>
      <c r="CP363" s="2">
        <f t="shared" si="65"/>
        <v>60.720268006700167</v>
      </c>
    </row>
    <row r="364" spans="1:94" x14ac:dyDescent="0.25">
      <c r="A364">
        <v>363</v>
      </c>
      <c r="B364">
        <v>85</v>
      </c>
      <c r="C364" t="s">
        <v>94</v>
      </c>
      <c r="D364">
        <v>64</v>
      </c>
      <c r="E364">
        <v>7301</v>
      </c>
      <c r="F364" t="s">
        <v>95</v>
      </c>
      <c r="G364" t="s">
        <v>96</v>
      </c>
      <c r="H364" t="s">
        <v>97</v>
      </c>
      <c r="I364" t="s">
        <v>98</v>
      </c>
      <c r="J364" t="s">
        <v>99</v>
      </c>
      <c r="K364" t="s">
        <v>135</v>
      </c>
      <c r="L364" t="s">
        <v>101</v>
      </c>
      <c r="M364" t="s">
        <v>198</v>
      </c>
      <c r="N364" t="s">
        <v>103</v>
      </c>
      <c r="O364" t="s">
        <v>103</v>
      </c>
      <c r="P364" t="s">
        <v>104</v>
      </c>
      <c r="Q364" t="s">
        <v>204</v>
      </c>
      <c r="R364">
        <v>7</v>
      </c>
      <c r="S364">
        <v>5</v>
      </c>
      <c r="T364">
        <v>2003</v>
      </c>
      <c r="U364">
        <v>2003</v>
      </c>
      <c r="V364" t="s">
        <v>106</v>
      </c>
      <c r="W364" t="s">
        <v>107</v>
      </c>
      <c r="X364" t="s">
        <v>153</v>
      </c>
      <c r="Y364" t="s">
        <v>153</v>
      </c>
      <c r="Z364" t="s">
        <v>109</v>
      </c>
      <c r="AA364">
        <v>500</v>
      </c>
      <c r="AB364" t="s">
        <v>110</v>
      </c>
      <c r="AC364">
        <f t="shared" si="66"/>
        <v>2</v>
      </c>
      <c r="AD364" t="s">
        <v>111</v>
      </c>
      <c r="AE364">
        <f t="shared" si="67"/>
        <v>3</v>
      </c>
      <c r="AF364" t="s">
        <v>181</v>
      </c>
      <c r="AG364" t="s">
        <v>96</v>
      </c>
      <c r="AH364" t="str">
        <f t="shared" si="68"/>
        <v>ERR</v>
      </c>
      <c r="AI364" t="s">
        <v>96</v>
      </c>
      <c r="AJ364" t="str">
        <f t="shared" si="69"/>
        <v>ERR</v>
      </c>
      <c r="AK364" t="s">
        <v>96</v>
      </c>
      <c r="AL364" t="s">
        <v>96</v>
      </c>
      <c r="AM364">
        <v>0</v>
      </c>
      <c r="AN364" t="s">
        <v>96</v>
      </c>
      <c r="AO364">
        <v>0</v>
      </c>
      <c r="AP364">
        <v>0</v>
      </c>
      <c r="AQ364">
        <v>0</v>
      </c>
      <c r="AR364" t="s">
        <v>116</v>
      </c>
      <c r="AS364" t="s">
        <v>117</v>
      </c>
      <c r="AT364">
        <f t="shared" si="70"/>
        <v>1</v>
      </c>
      <c r="AU364" t="s">
        <v>118</v>
      </c>
      <c r="AV364">
        <f t="shared" si="71"/>
        <v>1</v>
      </c>
      <c r="AW364" t="s">
        <v>119</v>
      </c>
      <c r="AX364">
        <v>495</v>
      </c>
      <c r="AY364">
        <v>1427</v>
      </c>
      <c r="AZ364">
        <v>0</v>
      </c>
      <c r="BA364">
        <v>1922</v>
      </c>
      <c r="BB364">
        <f t="shared" si="72"/>
        <v>1922</v>
      </c>
      <c r="BC364">
        <v>0</v>
      </c>
      <c r="BD364">
        <v>0</v>
      </c>
      <c r="BE364">
        <v>3</v>
      </c>
      <c r="BF364">
        <v>0</v>
      </c>
      <c r="BG364">
        <v>4</v>
      </c>
      <c r="BH364">
        <v>1</v>
      </c>
      <c r="BI364" t="s">
        <v>110</v>
      </c>
      <c r="BJ364">
        <f t="shared" si="73"/>
        <v>2</v>
      </c>
      <c r="BK364">
        <v>7</v>
      </c>
      <c r="BL364" t="s">
        <v>120</v>
      </c>
      <c r="BM364">
        <v>1</v>
      </c>
      <c r="BN364" t="s">
        <v>117</v>
      </c>
      <c r="BO364">
        <f t="shared" si="74"/>
        <v>1</v>
      </c>
      <c r="BP364" t="s">
        <v>169</v>
      </c>
      <c r="BQ364">
        <v>2003</v>
      </c>
      <c r="BR364" t="s">
        <v>122</v>
      </c>
      <c r="BS364">
        <v>2</v>
      </c>
      <c r="BT364">
        <v>672</v>
      </c>
      <c r="BU364" t="s">
        <v>111</v>
      </c>
      <c r="BV364">
        <f t="shared" si="75"/>
        <v>3</v>
      </c>
      <c r="BW364" t="s">
        <v>111</v>
      </c>
      <c r="BX364">
        <f t="shared" si="76"/>
        <v>3</v>
      </c>
      <c r="BY364" t="s">
        <v>118</v>
      </c>
      <c r="BZ364">
        <v>0</v>
      </c>
      <c r="CA364">
        <v>0</v>
      </c>
      <c r="CB364">
        <v>177</v>
      </c>
      <c r="CC364">
        <v>0</v>
      </c>
      <c r="CD364">
        <v>0</v>
      </c>
      <c r="CE364">
        <v>0</v>
      </c>
      <c r="CF364" t="s">
        <v>96</v>
      </c>
      <c r="CG364" t="str">
        <f t="shared" si="77"/>
        <v>ERR</v>
      </c>
      <c r="CH364" t="s">
        <v>96</v>
      </c>
      <c r="CI364" t="s">
        <v>96</v>
      </c>
      <c r="CJ364">
        <v>0</v>
      </c>
      <c r="CK364">
        <v>7</v>
      </c>
      <c r="CL364">
        <v>2009</v>
      </c>
      <c r="CM364" t="s">
        <v>221</v>
      </c>
      <c r="CN364" t="s">
        <v>124</v>
      </c>
      <c r="CO364" s="1">
        <v>198500</v>
      </c>
      <c r="CP364" s="2">
        <f t="shared" si="65"/>
        <v>103.27783558792925</v>
      </c>
    </row>
    <row r="365" spans="1:94" x14ac:dyDescent="0.25">
      <c r="A365">
        <v>364</v>
      </c>
      <c r="B365">
        <v>160</v>
      </c>
      <c r="C365" t="s">
        <v>155</v>
      </c>
      <c r="D365">
        <v>21</v>
      </c>
      <c r="E365">
        <v>1680</v>
      </c>
      <c r="F365" t="s">
        <v>95</v>
      </c>
      <c r="G365" t="s">
        <v>96</v>
      </c>
      <c r="H365" t="s">
        <v>97</v>
      </c>
      <c r="I365" t="s">
        <v>98</v>
      </c>
      <c r="J365" t="s">
        <v>99</v>
      </c>
      <c r="K365" t="s">
        <v>100</v>
      </c>
      <c r="L365" t="s">
        <v>101</v>
      </c>
      <c r="M365" t="s">
        <v>241</v>
      </c>
      <c r="N365" t="s">
        <v>103</v>
      </c>
      <c r="O365" t="s">
        <v>103</v>
      </c>
      <c r="P365" t="s">
        <v>211</v>
      </c>
      <c r="Q365" t="s">
        <v>105</v>
      </c>
      <c r="R365">
        <v>6</v>
      </c>
      <c r="S365">
        <v>8</v>
      </c>
      <c r="T365">
        <v>1972</v>
      </c>
      <c r="U365">
        <v>2007</v>
      </c>
      <c r="V365" t="s">
        <v>106</v>
      </c>
      <c r="W365" t="s">
        <v>107</v>
      </c>
      <c r="X365" t="s">
        <v>153</v>
      </c>
      <c r="Y365" t="s">
        <v>153</v>
      </c>
      <c r="Z365" t="s">
        <v>109</v>
      </c>
      <c r="AA365">
        <v>510</v>
      </c>
      <c r="AB365" t="s">
        <v>111</v>
      </c>
      <c r="AC365">
        <f t="shared" si="66"/>
        <v>3</v>
      </c>
      <c r="AD365" t="s">
        <v>111</v>
      </c>
      <c r="AE365">
        <f t="shared" si="67"/>
        <v>3</v>
      </c>
      <c r="AF365" t="s">
        <v>131</v>
      </c>
      <c r="AG365" t="s">
        <v>111</v>
      </c>
      <c r="AH365">
        <f t="shared" si="68"/>
        <v>3</v>
      </c>
      <c r="AI365" t="s">
        <v>111</v>
      </c>
      <c r="AJ365">
        <f t="shared" si="69"/>
        <v>3</v>
      </c>
      <c r="AK365" t="s">
        <v>113</v>
      </c>
      <c r="AL365" t="s">
        <v>132</v>
      </c>
      <c r="AM365">
        <v>162</v>
      </c>
      <c r="AN365" t="s">
        <v>115</v>
      </c>
      <c r="AO365">
        <v>0</v>
      </c>
      <c r="AP365">
        <v>321</v>
      </c>
      <c r="AQ365">
        <v>483</v>
      </c>
      <c r="AR365" t="s">
        <v>116</v>
      </c>
      <c r="AS365" t="s">
        <v>110</v>
      </c>
      <c r="AT365">
        <f t="shared" si="70"/>
        <v>2</v>
      </c>
      <c r="AU365" t="s">
        <v>118</v>
      </c>
      <c r="AV365">
        <f t="shared" si="71"/>
        <v>1</v>
      </c>
      <c r="AW365" t="s">
        <v>119</v>
      </c>
      <c r="AX365">
        <v>483</v>
      </c>
      <c r="AY365">
        <v>504</v>
      </c>
      <c r="AZ365">
        <v>0</v>
      </c>
      <c r="BA365">
        <v>987</v>
      </c>
      <c r="BB365">
        <f t="shared" si="72"/>
        <v>1470</v>
      </c>
      <c r="BC365">
        <v>0</v>
      </c>
      <c r="BD365">
        <v>0</v>
      </c>
      <c r="BE365">
        <v>1</v>
      </c>
      <c r="BF365">
        <v>1</v>
      </c>
      <c r="BG365">
        <v>2</v>
      </c>
      <c r="BH365">
        <v>1</v>
      </c>
      <c r="BI365" t="s">
        <v>110</v>
      </c>
      <c r="BJ365">
        <f t="shared" si="73"/>
        <v>2</v>
      </c>
      <c r="BK365">
        <v>5</v>
      </c>
      <c r="BL365" t="s">
        <v>120</v>
      </c>
      <c r="BM365">
        <v>0</v>
      </c>
      <c r="BN365" t="s">
        <v>96</v>
      </c>
      <c r="BO365" t="str">
        <f t="shared" si="74"/>
        <v>ERR</v>
      </c>
      <c r="BP365" t="s">
        <v>140</v>
      </c>
      <c r="BQ365">
        <v>1972</v>
      </c>
      <c r="BR365" t="s">
        <v>115</v>
      </c>
      <c r="BS365">
        <v>1</v>
      </c>
      <c r="BT365">
        <v>264</v>
      </c>
      <c r="BU365" t="s">
        <v>111</v>
      </c>
      <c r="BV365">
        <f t="shared" si="75"/>
        <v>3</v>
      </c>
      <c r="BW365" t="s">
        <v>111</v>
      </c>
      <c r="BX365">
        <f t="shared" si="76"/>
        <v>3</v>
      </c>
      <c r="BY365" t="s">
        <v>118</v>
      </c>
      <c r="BZ365">
        <v>250</v>
      </c>
      <c r="CA365">
        <v>0</v>
      </c>
      <c r="CB365">
        <v>0</v>
      </c>
      <c r="CC365">
        <v>0</v>
      </c>
      <c r="CD365">
        <v>0</v>
      </c>
      <c r="CE365">
        <v>0</v>
      </c>
      <c r="CF365" t="s">
        <v>96</v>
      </c>
      <c r="CG365" t="str">
        <f t="shared" si="77"/>
        <v>ERR</v>
      </c>
      <c r="CH365" t="s">
        <v>96</v>
      </c>
      <c r="CI365" t="s">
        <v>96</v>
      </c>
      <c r="CJ365">
        <v>0</v>
      </c>
      <c r="CK365">
        <v>5</v>
      </c>
      <c r="CL365">
        <v>2009</v>
      </c>
      <c r="CM365" t="s">
        <v>123</v>
      </c>
      <c r="CN365" t="s">
        <v>124</v>
      </c>
      <c r="CO365" s="1">
        <v>118000</v>
      </c>
      <c r="CP365" s="2">
        <f t="shared" si="65"/>
        <v>80.27210884353741</v>
      </c>
    </row>
    <row r="366" spans="1:94" x14ac:dyDescent="0.25">
      <c r="A366">
        <v>365</v>
      </c>
      <c r="B366">
        <v>60</v>
      </c>
      <c r="C366" t="s">
        <v>94</v>
      </c>
      <c r="D366" t="s">
        <v>96</v>
      </c>
      <c r="E366">
        <v>18800</v>
      </c>
      <c r="F366" t="s">
        <v>95</v>
      </c>
      <c r="G366" t="s">
        <v>96</v>
      </c>
      <c r="H366" t="s">
        <v>133</v>
      </c>
      <c r="I366" t="s">
        <v>98</v>
      </c>
      <c r="J366" t="s">
        <v>99</v>
      </c>
      <c r="K366" t="s">
        <v>125</v>
      </c>
      <c r="L366" t="s">
        <v>101</v>
      </c>
      <c r="M366" t="s">
        <v>151</v>
      </c>
      <c r="N366" t="s">
        <v>103</v>
      </c>
      <c r="O366" t="s">
        <v>103</v>
      </c>
      <c r="P366" t="s">
        <v>104</v>
      </c>
      <c r="Q366" t="s">
        <v>105</v>
      </c>
      <c r="R366">
        <v>6</v>
      </c>
      <c r="S366">
        <v>5</v>
      </c>
      <c r="T366">
        <v>1976</v>
      </c>
      <c r="U366">
        <v>1976</v>
      </c>
      <c r="V366" t="s">
        <v>106</v>
      </c>
      <c r="W366" t="s">
        <v>107</v>
      </c>
      <c r="X366" t="s">
        <v>153</v>
      </c>
      <c r="Y366" t="s">
        <v>153</v>
      </c>
      <c r="Z366" t="s">
        <v>109</v>
      </c>
      <c r="AA366">
        <v>120</v>
      </c>
      <c r="AB366" t="s">
        <v>111</v>
      </c>
      <c r="AC366">
        <f t="shared" si="66"/>
        <v>3</v>
      </c>
      <c r="AD366" t="s">
        <v>111</v>
      </c>
      <c r="AE366">
        <f t="shared" si="67"/>
        <v>3</v>
      </c>
      <c r="AF366" t="s">
        <v>112</v>
      </c>
      <c r="AG366" t="s">
        <v>110</v>
      </c>
      <c r="AH366">
        <f t="shared" si="68"/>
        <v>2</v>
      </c>
      <c r="AI366" t="s">
        <v>111</v>
      </c>
      <c r="AJ366">
        <f t="shared" si="69"/>
        <v>3</v>
      </c>
      <c r="AK366" t="s">
        <v>134</v>
      </c>
      <c r="AL366" t="s">
        <v>114</v>
      </c>
      <c r="AM366">
        <v>712</v>
      </c>
      <c r="AN366" t="s">
        <v>115</v>
      </c>
      <c r="AO366">
        <v>0</v>
      </c>
      <c r="AP366">
        <v>84</v>
      </c>
      <c r="AQ366">
        <v>796</v>
      </c>
      <c r="AR366" t="s">
        <v>116</v>
      </c>
      <c r="AS366" t="s">
        <v>111</v>
      </c>
      <c r="AT366">
        <f t="shared" si="70"/>
        <v>3</v>
      </c>
      <c r="AU366" t="s">
        <v>118</v>
      </c>
      <c r="AV366">
        <f t="shared" si="71"/>
        <v>1</v>
      </c>
      <c r="AW366" t="s">
        <v>119</v>
      </c>
      <c r="AX366">
        <v>790</v>
      </c>
      <c r="AY366">
        <v>784</v>
      </c>
      <c r="AZ366">
        <v>0</v>
      </c>
      <c r="BA366">
        <v>1574</v>
      </c>
      <c r="BB366">
        <f t="shared" si="72"/>
        <v>2370</v>
      </c>
      <c r="BC366">
        <v>1</v>
      </c>
      <c r="BD366">
        <v>0</v>
      </c>
      <c r="BE366">
        <v>2</v>
      </c>
      <c r="BF366">
        <v>1</v>
      </c>
      <c r="BG366">
        <v>3</v>
      </c>
      <c r="BH366">
        <v>1</v>
      </c>
      <c r="BI366" t="s">
        <v>111</v>
      </c>
      <c r="BJ366">
        <f t="shared" si="73"/>
        <v>3</v>
      </c>
      <c r="BK366">
        <v>6</v>
      </c>
      <c r="BL366" t="s">
        <v>120</v>
      </c>
      <c r="BM366">
        <v>1</v>
      </c>
      <c r="BN366" t="s">
        <v>111</v>
      </c>
      <c r="BO366">
        <f t="shared" si="74"/>
        <v>3</v>
      </c>
      <c r="BP366" t="s">
        <v>121</v>
      </c>
      <c r="BQ366">
        <v>1976</v>
      </c>
      <c r="BR366" t="s">
        <v>170</v>
      </c>
      <c r="BS366">
        <v>2</v>
      </c>
      <c r="BT366">
        <v>566</v>
      </c>
      <c r="BU366" t="s">
        <v>111</v>
      </c>
      <c r="BV366">
        <f t="shared" si="75"/>
        <v>3</v>
      </c>
      <c r="BW366" t="s">
        <v>111</v>
      </c>
      <c r="BX366">
        <f t="shared" si="76"/>
        <v>3</v>
      </c>
      <c r="BY366" t="s">
        <v>118</v>
      </c>
      <c r="BZ366">
        <v>306</v>
      </c>
      <c r="CA366">
        <v>111</v>
      </c>
      <c r="CB366">
        <v>0</v>
      </c>
      <c r="CC366">
        <v>0</v>
      </c>
      <c r="CD366">
        <v>0</v>
      </c>
      <c r="CE366">
        <v>0</v>
      </c>
      <c r="CF366" t="s">
        <v>96</v>
      </c>
      <c r="CG366" t="str">
        <f t="shared" si="77"/>
        <v>ERR</v>
      </c>
      <c r="CH366" t="s">
        <v>96</v>
      </c>
      <c r="CI366" t="s">
        <v>96</v>
      </c>
      <c r="CJ366">
        <v>0</v>
      </c>
      <c r="CK366">
        <v>7</v>
      </c>
      <c r="CL366">
        <v>2006</v>
      </c>
      <c r="CM366" t="s">
        <v>123</v>
      </c>
      <c r="CN366" t="s">
        <v>124</v>
      </c>
      <c r="CO366" s="1">
        <v>190000</v>
      </c>
      <c r="CP366" s="2">
        <f t="shared" si="65"/>
        <v>80.168776371308013</v>
      </c>
    </row>
    <row r="367" spans="1:94" x14ac:dyDescent="0.25">
      <c r="A367">
        <v>366</v>
      </c>
      <c r="B367">
        <v>70</v>
      </c>
      <c r="C367" t="s">
        <v>155</v>
      </c>
      <c r="D367">
        <v>59</v>
      </c>
      <c r="E367">
        <v>10690</v>
      </c>
      <c r="F367" t="s">
        <v>95</v>
      </c>
      <c r="G367" t="s">
        <v>96</v>
      </c>
      <c r="H367" t="s">
        <v>97</v>
      </c>
      <c r="I367" t="s">
        <v>98</v>
      </c>
      <c r="J367" t="s">
        <v>99</v>
      </c>
      <c r="K367" t="s">
        <v>100</v>
      </c>
      <c r="L367" t="s">
        <v>101</v>
      </c>
      <c r="M367" t="s">
        <v>189</v>
      </c>
      <c r="N367" t="s">
        <v>103</v>
      </c>
      <c r="O367" t="s">
        <v>103</v>
      </c>
      <c r="P367" t="s">
        <v>104</v>
      </c>
      <c r="Q367" t="s">
        <v>105</v>
      </c>
      <c r="R367">
        <v>5</v>
      </c>
      <c r="S367">
        <v>7</v>
      </c>
      <c r="T367">
        <v>1920</v>
      </c>
      <c r="U367">
        <v>1997</v>
      </c>
      <c r="V367" t="s">
        <v>165</v>
      </c>
      <c r="W367" t="s">
        <v>107</v>
      </c>
      <c r="X367" t="s">
        <v>108</v>
      </c>
      <c r="Y367" t="s">
        <v>108</v>
      </c>
      <c r="Z367" t="s">
        <v>130</v>
      </c>
      <c r="AA367">
        <v>0</v>
      </c>
      <c r="AB367" t="s">
        <v>111</v>
      </c>
      <c r="AC367">
        <f t="shared" si="66"/>
        <v>3</v>
      </c>
      <c r="AD367" t="s">
        <v>110</v>
      </c>
      <c r="AE367">
        <f t="shared" si="67"/>
        <v>2</v>
      </c>
      <c r="AF367" t="s">
        <v>131</v>
      </c>
      <c r="AG367" t="s">
        <v>111</v>
      </c>
      <c r="AH367">
        <f t="shared" si="68"/>
        <v>3</v>
      </c>
      <c r="AI367" t="s">
        <v>160</v>
      </c>
      <c r="AJ367">
        <f t="shared" si="69"/>
        <v>4</v>
      </c>
      <c r="AK367" t="s">
        <v>113</v>
      </c>
      <c r="AL367" t="s">
        <v>166</v>
      </c>
      <c r="AM367">
        <v>456</v>
      </c>
      <c r="AN367" t="s">
        <v>115</v>
      </c>
      <c r="AO367">
        <v>0</v>
      </c>
      <c r="AP367">
        <v>216</v>
      </c>
      <c r="AQ367">
        <v>672</v>
      </c>
      <c r="AR367" t="s">
        <v>116</v>
      </c>
      <c r="AS367" t="s">
        <v>110</v>
      </c>
      <c r="AT367">
        <f t="shared" si="70"/>
        <v>2</v>
      </c>
      <c r="AU367" t="s">
        <v>118</v>
      </c>
      <c r="AV367">
        <f t="shared" si="71"/>
        <v>1</v>
      </c>
      <c r="AW367" t="s">
        <v>177</v>
      </c>
      <c r="AX367">
        <v>672</v>
      </c>
      <c r="AY367">
        <v>672</v>
      </c>
      <c r="AZ367">
        <v>0</v>
      </c>
      <c r="BA367">
        <v>1344</v>
      </c>
      <c r="BB367">
        <f t="shared" si="72"/>
        <v>2016</v>
      </c>
      <c r="BC367">
        <v>0</v>
      </c>
      <c r="BD367">
        <v>0</v>
      </c>
      <c r="BE367">
        <v>1</v>
      </c>
      <c r="BF367">
        <v>0</v>
      </c>
      <c r="BG367">
        <v>3</v>
      </c>
      <c r="BH367">
        <v>1</v>
      </c>
      <c r="BI367" t="s">
        <v>111</v>
      </c>
      <c r="BJ367">
        <f t="shared" si="73"/>
        <v>3</v>
      </c>
      <c r="BK367">
        <v>6</v>
      </c>
      <c r="BL367" t="s">
        <v>120</v>
      </c>
      <c r="BM367">
        <v>0</v>
      </c>
      <c r="BN367" t="s">
        <v>96</v>
      </c>
      <c r="BO367" t="str">
        <f t="shared" si="74"/>
        <v>ERR</v>
      </c>
      <c r="BP367" t="s">
        <v>140</v>
      </c>
      <c r="BQ367">
        <v>1964</v>
      </c>
      <c r="BR367" t="s">
        <v>115</v>
      </c>
      <c r="BS367">
        <v>1</v>
      </c>
      <c r="BT367">
        <v>468</v>
      </c>
      <c r="BU367" t="s">
        <v>111</v>
      </c>
      <c r="BV367">
        <f t="shared" si="75"/>
        <v>3</v>
      </c>
      <c r="BW367" t="s">
        <v>160</v>
      </c>
      <c r="BX367">
        <f t="shared" si="76"/>
        <v>4</v>
      </c>
      <c r="BY367" t="s">
        <v>118</v>
      </c>
      <c r="BZ367">
        <v>0</v>
      </c>
      <c r="CA367">
        <v>128</v>
      </c>
      <c r="CB367">
        <v>218</v>
      </c>
      <c r="CC367">
        <v>0</v>
      </c>
      <c r="CD367">
        <v>0</v>
      </c>
      <c r="CE367">
        <v>0</v>
      </c>
      <c r="CF367" t="s">
        <v>96</v>
      </c>
      <c r="CG367" t="str">
        <f t="shared" si="77"/>
        <v>ERR</v>
      </c>
      <c r="CH367" t="s">
        <v>96</v>
      </c>
      <c r="CI367" t="s">
        <v>96</v>
      </c>
      <c r="CJ367">
        <v>0</v>
      </c>
      <c r="CK367">
        <v>7</v>
      </c>
      <c r="CL367">
        <v>2009</v>
      </c>
      <c r="CM367" t="s">
        <v>123</v>
      </c>
      <c r="CN367" t="s">
        <v>124</v>
      </c>
      <c r="CO367" s="1">
        <v>147000</v>
      </c>
      <c r="CP367" s="2">
        <f t="shared" si="65"/>
        <v>72.916666666666671</v>
      </c>
    </row>
    <row r="368" spans="1:94" x14ac:dyDescent="0.25">
      <c r="A368">
        <v>367</v>
      </c>
      <c r="B368">
        <v>20</v>
      </c>
      <c r="C368" t="s">
        <v>94</v>
      </c>
      <c r="D368" t="s">
        <v>96</v>
      </c>
      <c r="E368">
        <v>9500</v>
      </c>
      <c r="F368" t="s">
        <v>95</v>
      </c>
      <c r="G368" t="s">
        <v>96</v>
      </c>
      <c r="H368" t="s">
        <v>133</v>
      </c>
      <c r="I368" t="s">
        <v>98</v>
      </c>
      <c r="J368" t="s">
        <v>99</v>
      </c>
      <c r="K368" t="s">
        <v>100</v>
      </c>
      <c r="L368" t="s">
        <v>101</v>
      </c>
      <c r="M368" t="s">
        <v>175</v>
      </c>
      <c r="N368" t="s">
        <v>103</v>
      </c>
      <c r="O368" t="s">
        <v>103</v>
      </c>
      <c r="P368" t="s">
        <v>104</v>
      </c>
      <c r="Q368" t="s">
        <v>128</v>
      </c>
      <c r="R368">
        <v>6</v>
      </c>
      <c r="S368">
        <v>5</v>
      </c>
      <c r="T368">
        <v>1963</v>
      </c>
      <c r="U368">
        <v>1963</v>
      </c>
      <c r="V368" t="s">
        <v>106</v>
      </c>
      <c r="W368" t="s">
        <v>107</v>
      </c>
      <c r="X368" t="s">
        <v>174</v>
      </c>
      <c r="Y368" t="s">
        <v>174</v>
      </c>
      <c r="Z368" t="s">
        <v>109</v>
      </c>
      <c r="AA368">
        <v>247</v>
      </c>
      <c r="AB368" t="s">
        <v>111</v>
      </c>
      <c r="AC368">
        <f t="shared" si="66"/>
        <v>3</v>
      </c>
      <c r="AD368" t="s">
        <v>111</v>
      </c>
      <c r="AE368">
        <f t="shared" si="67"/>
        <v>3</v>
      </c>
      <c r="AF368" t="s">
        <v>131</v>
      </c>
      <c r="AG368" t="s">
        <v>110</v>
      </c>
      <c r="AH368">
        <f t="shared" si="68"/>
        <v>2</v>
      </c>
      <c r="AI368" t="s">
        <v>111</v>
      </c>
      <c r="AJ368">
        <f t="shared" si="69"/>
        <v>3</v>
      </c>
      <c r="AK368" t="s">
        <v>113</v>
      </c>
      <c r="AL368" t="s">
        <v>154</v>
      </c>
      <c r="AM368">
        <v>609</v>
      </c>
      <c r="AN368" t="s">
        <v>115</v>
      </c>
      <c r="AO368">
        <v>0</v>
      </c>
      <c r="AP368">
        <v>785</v>
      </c>
      <c r="AQ368">
        <v>1394</v>
      </c>
      <c r="AR368" t="s">
        <v>116</v>
      </c>
      <c r="AS368" t="s">
        <v>110</v>
      </c>
      <c r="AT368">
        <f t="shared" si="70"/>
        <v>2</v>
      </c>
      <c r="AU368" t="s">
        <v>118</v>
      </c>
      <c r="AV368">
        <f t="shared" si="71"/>
        <v>1</v>
      </c>
      <c r="AW368" t="s">
        <v>119</v>
      </c>
      <c r="AX368">
        <v>1394</v>
      </c>
      <c r="AY368">
        <v>0</v>
      </c>
      <c r="AZ368">
        <v>0</v>
      </c>
      <c r="BA368">
        <v>1394</v>
      </c>
      <c r="BB368">
        <f t="shared" si="72"/>
        <v>2788</v>
      </c>
      <c r="BC368">
        <v>1</v>
      </c>
      <c r="BD368">
        <v>0</v>
      </c>
      <c r="BE368">
        <v>1</v>
      </c>
      <c r="BF368">
        <v>1</v>
      </c>
      <c r="BG368">
        <v>3</v>
      </c>
      <c r="BH368">
        <v>1</v>
      </c>
      <c r="BI368" t="s">
        <v>111</v>
      </c>
      <c r="BJ368">
        <f t="shared" si="73"/>
        <v>3</v>
      </c>
      <c r="BK368">
        <v>6</v>
      </c>
      <c r="BL368" t="s">
        <v>120</v>
      </c>
      <c r="BM368">
        <v>2</v>
      </c>
      <c r="BN368" t="s">
        <v>110</v>
      </c>
      <c r="BO368">
        <f t="shared" si="74"/>
        <v>2</v>
      </c>
      <c r="BP368" t="s">
        <v>121</v>
      </c>
      <c r="BQ368">
        <v>1963</v>
      </c>
      <c r="BR368" t="s">
        <v>122</v>
      </c>
      <c r="BS368">
        <v>2</v>
      </c>
      <c r="BT368">
        <v>514</v>
      </c>
      <c r="BU368" t="s">
        <v>111</v>
      </c>
      <c r="BV368">
        <f t="shared" si="75"/>
        <v>3</v>
      </c>
      <c r="BW368" t="s">
        <v>111</v>
      </c>
      <c r="BX368">
        <f t="shared" si="76"/>
        <v>3</v>
      </c>
      <c r="BY368" t="s">
        <v>118</v>
      </c>
      <c r="BZ368">
        <v>0</v>
      </c>
      <c r="CA368">
        <v>76</v>
      </c>
      <c r="CB368">
        <v>0</v>
      </c>
      <c r="CC368">
        <v>0</v>
      </c>
      <c r="CD368">
        <v>185</v>
      </c>
      <c r="CE368">
        <v>0</v>
      </c>
      <c r="CF368" t="s">
        <v>96</v>
      </c>
      <c r="CG368" t="str">
        <f t="shared" si="77"/>
        <v>ERR</v>
      </c>
      <c r="CH368" t="s">
        <v>96</v>
      </c>
      <c r="CI368" t="s">
        <v>96</v>
      </c>
      <c r="CJ368">
        <v>0</v>
      </c>
      <c r="CK368">
        <v>7</v>
      </c>
      <c r="CL368">
        <v>2009</v>
      </c>
      <c r="CM368" t="s">
        <v>123</v>
      </c>
      <c r="CN368" t="s">
        <v>124</v>
      </c>
      <c r="CO368" s="1">
        <v>159000</v>
      </c>
      <c r="CP368" s="2">
        <f t="shared" si="65"/>
        <v>57.030129124820661</v>
      </c>
    </row>
    <row r="369" spans="1:94" x14ac:dyDescent="0.25">
      <c r="A369">
        <v>368</v>
      </c>
      <c r="B369">
        <v>80</v>
      </c>
      <c r="C369" t="s">
        <v>94</v>
      </c>
      <c r="D369">
        <v>101</v>
      </c>
      <c r="E369">
        <v>9150</v>
      </c>
      <c r="F369" t="s">
        <v>95</v>
      </c>
      <c r="G369" t="s">
        <v>96</v>
      </c>
      <c r="H369" t="s">
        <v>133</v>
      </c>
      <c r="I369" t="s">
        <v>98</v>
      </c>
      <c r="J369" t="s">
        <v>99</v>
      </c>
      <c r="K369" t="s">
        <v>135</v>
      </c>
      <c r="L369" t="s">
        <v>101</v>
      </c>
      <c r="M369" t="s">
        <v>175</v>
      </c>
      <c r="N369" t="s">
        <v>103</v>
      </c>
      <c r="O369" t="s">
        <v>103</v>
      </c>
      <c r="P369" t="s">
        <v>104</v>
      </c>
      <c r="Q369" t="s">
        <v>210</v>
      </c>
      <c r="R369">
        <v>6</v>
      </c>
      <c r="S369">
        <v>5</v>
      </c>
      <c r="T369">
        <v>1962</v>
      </c>
      <c r="U369">
        <v>1962</v>
      </c>
      <c r="V369" t="s">
        <v>106</v>
      </c>
      <c r="W369" t="s">
        <v>255</v>
      </c>
      <c r="X369" t="s">
        <v>174</v>
      </c>
      <c r="Y369" t="s">
        <v>174</v>
      </c>
      <c r="Z369" t="s">
        <v>109</v>
      </c>
      <c r="AA369">
        <v>305</v>
      </c>
      <c r="AB369" t="s">
        <v>111</v>
      </c>
      <c r="AC369">
        <f t="shared" si="66"/>
        <v>3</v>
      </c>
      <c r="AD369" t="s">
        <v>111</v>
      </c>
      <c r="AE369">
        <f t="shared" si="67"/>
        <v>3</v>
      </c>
      <c r="AF369" t="s">
        <v>131</v>
      </c>
      <c r="AG369" t="s">
        <v>110</v>
      </c>
      <c r="AH369">
        <f t="shared" si="68"/>
        <v>2</v>
      </c>
      <c r="AI369" t="s">
        <v>111</v>
      </c>
      <c r="AJ369">
        <f t="shared" si="69"/>
        <v>3</v>
      </c>
      <c r="AK369" t="s">
        <v>110</v>
      </c>
      <c r="AL369" t="s">
        <v>114</v>
      </c>
      <c r="AM369">
        <v>371</v>
      </c>
      <c r="AN369" t="s">
        <v>115</v>
      </c>
      <c r="AO369">
        <v>0</v>
      </c>
      <c r="AP369">
        <v>728</v>
      </c>
      <c r="AQ369">
        <v>1099</v>
      </c>
      <c r="AR369" t="s">
        <v>116</v>
      </c>
      <c r="AS369" t="s">
        <v>110</v>
      </c>
      <c r="AT369">
        <f t="shared" si="70"/>
        <v>2</v>
      </c>
      <c r="AU369" t="s">
        <v>118</v>
      </c>
      <c r="AV369">
        <f t="shared" si="71"/>
        <v>1</v>
      </c>
      <c r="AW369" t="s">
        <v>119</v>
      </c>
      <c r="AX369">
        <v>1431</v>
      </c>
      <c r="AY369">
        <v>0</v>
      </c>
      <c r="AZ369">
        <v>0</v>
      </c>
      <c r="BA369">
        <v>1431</v>
      </c>
      <c r="BB369">
        <f t="shared" si="72"/>
        <v>2530</v>
      </c>
      <c r="BC369">
        <v>0</v>
      </c>
      <c r="BD369">
        <v>1</v>
      </c>
      <c r="BE369">
        <v>1</v>
      </c>
      <c r="BF369">
        <v>0</v>
      </c>
      <c r="BG369">
        <v>3</v>
      </c>
      <c r="BH369">
        <v>1</v>
      </c>
      <c r="BI369" t="s">
        <v>111</v>
      </c>
      <c r="BJ369">
        <f t="shared" si="73"/>
        <v>3</v>
      </c>
      <c r="BK369">
        <v>6</v>
      </c>
      <c r="BL369" t="s">
        <v>120</v>
      </c>
      <c r="BM369">
        <v>1</v>
      </c>
      <c r="BN369" t="s">
        <v>110</v>
      </c>
      <c r="BO369">
        <f t="shared" si="74"/>
        <v>2</v>
      </c>
      <c r="BP369" t="s">
        <v>222</v>
      </c>
      <c r="BQ369">
        <v>1962</v>
      </c>
      <c r="BR369" t="s">
        <v>122</v>
      </c>
      <c r="BS369">
        <v>1</v>
      </c>
      <c r="BT369">
        <v>296</v>
      </c>
      <c r="BU369" t="s">
        <v>111</v>
      </c>
      <c r="BV369">
        <f t="shared" si="75"/>
        <v>3</v>
      </c>
      <c r="BW369" t="s">
        <v>111</v>
      </c>
      <c r="BX369">
        <f t="shared" si="76"/>
        <v>3</v>
      </c>
      <c r="BY369" t="s">
        <v>118</v>
      </c>
      <c r="BZ369">
        <v>64</v>
      </c>
      <c r="CA369">
        <v>110</v>
      </c>
      <c r="CB369">
        <v>0</v>
      </c>
      <c r="CC369">
        <v>0</v>
      </c>
      <c r="CD369">
        <v>0</v>
      </c>
      <c r="CE369">
        <v>0</v>
      </c>
      <c r="CF369" t="s">
        <v>96</v>
      </c>
      <c r="CG369" t="str">
        <f t="shared" si="77"/>
        <v>ERR</v>
      </c>
      <c r="CH369" t="s">
        <v>96</v>
      </c>
      <c r="CI369" t="s">
        <v>96</v>
      </c>
      <c r="CJ369">
        <v>0</v>
      </c>
      <c r="CK369">
        <v>12</v>
      </c>
      <c r="CL369">
        <v>2008</v>
      </c>
      <c r="CM369" t="s">
        <v>123</v>
      </c>
      <c r="CN369" t="s">
        <v>124</v>
      </c>
      <c r="CO369" s="1">
        <v>165000</v>
      </c>
      <c r="CP369" s="2">
        <f t="shared" si="65"/>
        <v>65.217391304347828</v>
      </c>
    </row>
    <row r="370" spans="1:94" x14ac:dyDescent="0.25">
      <c r="A370">
        <v>369</v>
      </c>
      <c r="B370">
        <v>20</v>
      </c>
      <c r="C370" t="s">
        <v>94</v>
      </c>
      <c r="D370">
        <v>78</v>
      </c>
      <c r="E370">
        <v>7800</v>
      </c>
      <c r="F370" t="s">
        <v>95</v>
      </c>
      <c r="G370" t="s">
        <v>96</v>
      </c>
      <c r="H370" t="s">
        <v>97</v>
      </c>
      <c r="I370" t="s">
        <v>98</v>
      </c>
      <c r="J370" t="s">
        <v>99</v>
      </c>
      <c r="K370" t="s">
        <v>100</v>
      </c>
      <c r="L370" t="s">
        <v>101</v>
      </c>
      <c r="M370" t="s">
        <v>175</v>
      </c>
      <c r="N370" t="s">
        <v>103</v>
      </c>
      <c r="O370" t="s">
        <v>103</v>
      </c>
      <c r="P370" t="s">
        <v>104</v>
      </c>
      <c r="Q370" t="s">
        <v>128</v>
      </c>
      <c r="R370">
        <v>5</v>
      </c>
      <c r="S370">
        <v>6</v>
      </c>
      <c r="T370">
        <v>1954</v>
      </c>
      <c r="U370">
        <v>1954</v>
      </c>
      <c r="V370" t="s">
        <v>106</v>
      </c>
      <c r="W370" t="s">
        <v>107</v>
      </c>
      <c r="X370" t="s">
        <v>153</v>
      </c>
      <c r="Y370" t="s">
        <v>153</v>
      </c>
      <c r="Z370" t="s">
        <v>109</v>
      </c>
      <c r="AA370">
        <v>200</v>
      </c>
      <c r="AB370" t="s">
        <v>111</v>
      </c>
      <c r="AC370">
        <f t="shared" si="66"/>
        <v>3</v>
      </c>
      <c r="AD370" t="s">
        <v>111</v>
      </c>
      <c r="AE370">
        <f t="shared" si="67"/>
        <v>3</v>
      </c>
      <c r="AF370" t="s">
        <v>112</v>
      </c>
      <c r="AG370" t="s">
        <v>111</v>
      </c>
      <c r="AH370">
        <f t="shared" si="68"/>
        <v>3</v>
      </c>
      <c r="AI370" t="s">
        <v>111</v>
      </c>
      <c r="AJ370">
        <f t="shared" si="69"/>
        <v>3</v>
      </c>
      <c r="AK370" t="s">
        <v>113</v>
      </c>
      <c r="AL370" t="s">
        <v>185</v>
      </c>
      <c r="AM370">
        <v>540</v>
      </c>
      <c r="AN370" t="s">
        <v>115</v>
      </c>
      <c r="AO370">
        <v>0</v>
      </c>
      <c r="AP370">
        <v>728</v>
      </c>
      <c r="AQ370">
        <v>1268</v>
      </c>
      <c r="AR370" t="s">
        <v>116</v>
      </c>
      <c r="AS370" t="s">
        <v>110</v>
      </c>
      <c r="AT370">
        <f t="shared" si="70"/>
        <v>2</v>
      </c>
      <c r="AU370" t="s">
        <v>118</v>
      </c>
      <c r="AV370">
        <f t="shared" si="71"/>
        <v>1</v>
      </c>
      <c r="AW370" t="s">
        <v>119</v>
      </c>
      <c r="AX370">
        <v>1268</v>
      </c>
      <c r="AY370">
        <v>0</v>
      </c>
      <c r="AZ370">
        <v>0</v>
      </c>
      <c r="BA370">
        <v>1268</v>
      </c>
      <c r="BB370">
        <f t="shared" si="72"/>
        <v>2536</v>
      </c>
      <c r="BC370">
        <v>0</v>
      </c>
      <c r="BD370">
        <v>0</v>
      </c>
      <c r="BE370">
        <v>1</v>
      </c>
      <c r="BF370">
        <v>0</v>
      </c>
      <c r="BG370">
        <v>2</v>
      </c>
      <c r="BH370">
        <v>1</v>
      </c>
      <c r="BI370" t="s">
        <v>111</v>
      </c>
      <c r="BJ370">
        <f t="shared" si="73"/>
        <v>3</v>
      </c>
      <c r="BK370">
        <v>7</v>
      </c>
      <c r="BL370" t="s">
        <v>120</v>
      </c>
      <c r="BM370">
        <v>1</v>
      </c>
      <c r="BN370" t="s">
        <v>110</v>
      </c>
      <c r="BO370">
        <f t="shared" si="74"/>
        <v>2</v>
      </c>
      <c r="BP370" t="s">
        <v>121</v>
      </c>
      <c r="BQ370">
        <v>1954</v>
      </c>
      <c r="BR370" t="s">
        <v>170</v>
      </c>
      <c r="BS370">
        <v>1</v>
      </c>
      <c r="BT370">
        <v>244</v>
      </c>
      <c r="BU370" t="s">
        <v>111</v>
      </c>
      <c r="BV370">
        <f t="shared" si="75"/>
        <v>3</v>
      </c>
      <c r="BW370" t="s">
        <v>111</v>
      </c>
      <c r="BX370">
        <f t="shared" si="76"/>
        <v>3</v>
      </c>
      <c r="BY370" t="s">
        <v>118</v>
      </c>
      <c r="BZ370">
        <v>0</v>
      </c>
      <c r="CA370">
        <v>98</v>
      </c>
      <c r="CB370">
        <v>0</v>
      </c>
      <c r="CC370">
        <v>0</v>
      </c>
      <c r="CD370">
        <v>0</v>
      </c>
      <c r="CE370">
        <v>0</v>
      </c>
      <c r="CF370" t="s">
        <v>96</v>
      </c>
      <c r="CG370" t="str">
        <f t="shared" si="77"/>
        <v>ERR</v>
      </c>
      <c r="CH370" t="s">
        <v>96</v>
      </c>
      <c r="CI370" t="s">
        <v>96</v>
      </c>
      <c r="CJ370">
        <v>0</v>
      </c>
      <c r="CK370">
        <v>3</v>
      </c>
      <c r="CL370">
        <v>2010</v>
      </c>
      <c r="CM370" t="s">
        <v>123</v>
      </c>
      <c r="CN370" t="s">
        <v>124</v>
      </c>
      <c r="CO370" s="1">
        <v>132000</v>
      </c>
      <c r="CP370" s="2">
        <f t="shared" si="65"/>
        <v>52.050473186119874</v>
      </c>
    </row>
    <row r="371" spans="1:94" x14ac:dyDescent="0.25">
      <c r="A371">
        <v>370</v>
      </c>
      <c r="B371">
        <v>20</v>
      </c>
      <c r="C371" t="s">
        <v>94</v>
      </c>
      <c r="D371" t="s">
        <v>96</v>
      </c>
      <c r="E371">
        <v>9830</v>
      </c>
      <c r="F371" t="s">
        <v>95</v>
      </c>
      <c r="G371" t="s">
        <v>96</v>
      </c>
      <c r="H371" t="s">
        <v>133</v>
      </c>
      <c r="I371" t="s">
        <v>98</v>
      </c>
      <c r="J371" t="s">
        <v>99</v>
      </c>
      <c r="K371" t="s">
        <v>135</v>
      </c>
      <c r="L371" t="s">
        <v>101</v>
      </c>
      <c r="M371" t="s">
        <v>175</v>
      </c>
      <c r="N371" t="s">
        <v>103</v>
      </c>
      <c r="O371" t="s">
        <v>103</v>
      </c>
      <c r="P371" t="s">
        <v>104</v>
      </c>
      <c r="Q371" t="s">
        <v>128</v>
      </c>
      <c r="R371">
        <v>5</v>
      </c>
      <c r="S371">
        <v>7</v>
      </c>
      <c r="T371">
        <v>1959</v>
      </c>
      <c r="U371">
        <v>2006</v>
      </c>
      <c r="V371" t="s">
        <v>106</v>
      </c>
      <c r="W371" t="s">
        <v>107</v>
      </c>
      <c r="X371" t="s">
        <v>137</v>
      </c>
      <c r="Y371" t="s">
        <v>137</v>
      </c>
      <c r="Z371" t="s">
        <v>130</v>
      </c>
      <c r="AA371">
        <v>0</v>
      </c>
      <c r="AB371" t="s">
        <v>111</v>
      </c>
      <c r="AC371">
        <f t="shared" si="66"/>
        <v>3</v>
      </c>
      <c r="AD371" t="s">
        <v>110</v>
      </c>
      <c r="AE371">
        <f t="shared" si="67"/>
        <v>2</v>
      </c>
      <c r="AF371" t="s">
        <v>131</v>
      </c>
      <c r="AG371" t="s">
        <v>111</v>
      </c>
      <c r="AH371">
        <f t="shared" si="68"/>
        <v>3</v>
      </c>
      <c r="AI371" t="s">
        <v>111</v>
      </c>
      <c r="AJ371">
        <f t="shared" si="69"/>
        <v>3</v>
      </c>
      <c r="AK371" t="s">
        <v>113</v>
      </c>
      <c r="AL371" t="s">
        <v>132</v>
      </c>
      <c r="AM371">
        <v>72</v>
      </c>
      <c r="AN371" t="s">
        <v>166</v>
      </c>
      <c r="AO371">
        <v>258</v>
      </c>
      <c r="AP371">
        <v>733</v>
      </c>
      <c r="AQ371">
        <v>1063</v>
      </c>
      <c r="AR371" t="s">
        <v>116</v>
      </c>
      <c r="AS371" t="s">
        <v>117</v>
      </c>
      <c r="AT371">
        <f t="shared" si="70"/>
        <v>1</v>
      </c>
      <c r="AU371" t="s">
        <v>118</v>
      </c>
      <c r="AV371">
        <f t="shared" si="71"/>
        <v>1</v>
      </c>
      <c r="AW371" t="s">
        <v>119</v>
      </c>
      <c r="AX371">
        <v>1287</v>
      </c>
      <c r="AY371">
        <v>0</v>
      </c>
      <c r="AZ371">
        <v>0</v>
      </c>
      <c r="BA371">
        <v>1287</v>
      </c>
      <c r="BB371">
        <f t="shared" si="72"/>
        <v>2350</v>
      </c>
      <c r="BC371">
        <v>1</v>
      </c>
      <c r="BD371">
        <v>0</v>
      </c>
      <c r="BE371">
        <v>1</v>
      </c>
      <c r="BF371">
        <v>0</v>
      </c>
      <c r="BG371">
        <v>3</v>
      </c>
      <c r="BH371">
        <v>1</v>
      </c>
      <c r="BI371" t="s">
        <v>110</v>
      </c>
      <c r="BJ371">
        <f t="shared" si="73"/>
        <v>2</v>
      </c>
      <c r="BK371">
        <v>7</v>
      </c>
      <c r="BL371" t="s">
        <v>120</v>
      </c>
      <c r="BM371">
        <v>1</v>
      </c>
      <c r="BN371" t="s">
        <v>110</v>
      </c>
      <c r="BO371">
        <f t="shared" si="74"/>
        <v>2</v>
      </c>
      <c r="BP371" t="s">
        <v>140</v>
      </c>
      <c r="BQ371">
        <v>1997</v>
      </c>
      <c r="BR371" t="s">
        <v>170</v>
      </c>
      <c r="BS371">
        <v>2</v>
      </c>
      <c r="BT371">
        <v>576</v>
      </c>
      <c r="BU371" t="s">
        <v>111</v>
      </c>
      <c r="BV371">
        <f t="shared" si="75"/>
        <v>3</v>
      </c>
      <c r="BW371" t="s">
        <v>111</v>
      </c>
      <c r="BX371">
        <f t="shared" si="76"/>
        <v>3</v>
      </c>
      <c r="BY371" t="s">
        <v>118</v>
      </c>
      <c r="BZ371">
        <v>364</v>
      </c>
      <c r="CA371">
        <v>17</v>
      </c>
      <c r="CB371">
        <v>0</v>
      </c>
      <c r="CC371">
        <v>0</v>
      </c>
      <c r="CD371">
        <v>182</v>
      </c>
      <c r="CE371">
        <v>0</v>
      </c>
      <c r="CF371" t="s">
        <v>96</v>
      </c>
      <c r="CG371" t="str">
        <f t="shared" si="77"/>
        <v>ERR</v>
      </c>
      <c r="CH371" t="s">
        <v>96</v>
      </c>
      <c r="CI371" t="s">
        <v>96</v>
      </c>
      <c r="CJ371">
        <v>0</v>
      </c>
      <c r="CK371">
        <v>3</v>
      </c>
      <c r="CL371">
        <v>2010</v>
      </c>
      <c r="CM371" t="s">
        <v>123</v>
      </c>
      <c r="CN371" t="s">
        <v>124</v>
      </c>
      <c r="CO371" s="1">
        <v>162000</v>
      </c>
      <c r="CP371" s="2">
        <f t="shared" si="65"/>
        <v>68.936170212765958</v>
      </c>
    </row>
    <row r="372" spans="1:94" x14ac:dyDescent="0.25">
      <c r="A372">
        <v>371</v>
      </c>
      <c r="B372">
        <v>60</v>
      </c>
      <c r="C372" t="s">
        <v>94</v>
      </c>
      <c r="D372" t="s">
        <v>96</v>
      </c>
      <c r="E372">
        <v>8121</v>
      </c>
      <c r="F372" t="s">
        <v>95</v>
      </c>
      <c r="G372" t="s">
        <v>96</v>
      </c>
      <c r="H372" t="s">
        <v>133</v>
      </c>
      <c r="I372" t="s">
        <v>98</v>
      </c>
      <c r="J372" t="s">
        <v>99</v>
      </c>
      <c r="K372" t="s">
        <v>100</v>
      </c>
      <c r="L372" t="s">
        <v>101</v>
      </c>
      <c r="M372" t="s">
        <v>206</v>
      </c>
      <c r="N372" t="s">
        <v>103</v>
      </c>
      <c r="O372" t="s">
        <v>103</v>
      </c>
      <c r="P372" t="s">
        <v>104</v>
      </c>
      <c r="Q372" t="s">
        <v>105</v>
      </c>
      <c r="R372">
        <v>6</v>
      </c>
      <c r="S372">
        <v>5</v>
      </c>
      <c r="T372">
        <v>2000</v>
      </c>
      <c r="U372">
        <v>2000</v>
      </c>
      <c r="V372" t="s">
        <v>106</v>
      </c>
      <c r="W372" t="s">
        <v>107</v>
      </c>
      <c r="X372" t="s">
        <v>108</v>
      </c>
      <c r="Y372" t="s">
        <v>108</v>
      </c>
      <c r="Z372" t="s">
        <v>130</v>
      </c>
      <c r="AA372">
        <v>0</v>
      </c>
      <c r="AB372" t="s">
        <v>111</v>
      </c>
      <c r="AC372">
        <f t="shared" si="66"/>
        <v>3</v>
      </c>
      <c r="AD372" t="s">
        <v>111</v>
      </c>
      <c r="AE372">
        <f t="shared" si="67"/>
        <v>3</v>
      </c>
      <c r="AF372" t="s">
        <v>112</v>
      </c>
      <c r="AG372" t="s">
        <v>110</v>
      </c>
      <c r="AH372">
        <f t="shared" si="68"/>
        <v>2</v>
      </c>
      <c r="AI372" t="s">
        <v>111</v>
      </c>
      <c r="AJ372">
        <f t="shared" si="69"/>
        <v>3</v>
      </c>
      <c r="AK372" t="s">
        <v>113</v>
      </c>
      <c r="AL372" t="s">
        <v>115</v>
      </c>
      <c r="AM372">
        <v>0</v>
      </c>
      <c r="AN372" t="s">
        <v>115</v>
      </c>
      <c r="AO372">
        <v>0</v>
      </c>
      <c r="AP372">
        <v>953</v>
      </c>
      <c r="AQ372">
        <v>953</v>
      </c>
      <c r="AR372" t="s">
        <v>116</v>
      </c>
      <c r="AS372" t="s">
        <v>117</v>
      </c>
      <c r="AT372">
        <f t="shared" si="70"/>
        <v>1</v>
      </c>
      <c r="AU372" t="s">
        <v>118</v>
      </c>
      <c r="AV372">
        <f t="shared" si="71"/>
        <v>1</v>
      </c>
      <c r="AW372" t="s">
        <v>119</v>
      </c>
      <c r="AX372">
        <v>953</v>
      </c>
      <c r="AY372">
        <v>711</v>
      </c>
      <c r="AZ372">
        <v>0</v>
      </c>
      <c r="BA372">
        <v>1664</v>
      </c>
      <c r="BB372">
        <f t="shared" si="72"/>
        <v>2617</v>
      </c>
      <c r="BC372">
        <v>0</v>
      </c>
      <c r="BD372">
        <v>0</v>
      </c>
      <c r="BE372">
        <v>2</v>
      </c>
      <c r="BF372">
        <v>1</v>
      </c>
      <c r="BG372">
        <v>3</v>
      </c>
      <c r="BH372">
        <v>1</v>
      </c>
      <c r="BI372" t="s">
        <v>111</v>
      </c>
      <c r="BJ372">
        <f t="shared" si="73"/>
        <v>3</v>
      </c>
      <c r="BK372">
        <v>7</v>
      </c>
      <c r="BL372" t="s">
        <v>120</v>
      </c>
      <c r="BM372">
        <v>1</v>
      </c>
      <c r="BN372" t="s">
        <v>111</v>
      </c>
      <c r="BO372">
        <f t="shared" si="74"/>
        <v>3</v>
      </c>
      <c r="BP372" t="s">
        <v>121</v>
      </c>
      <c r="BQ372">
        <v>2000</v>
      </c>
      <c r="BR372" t="s">
        <v>122</v>
      </c>
      <c r="BS372">
        <v>2</v>
      </c>
      <c r="BT372">
        <v>460</v>
      </c>
      <c r="BU372" t="s">
        <v>111</v>
      </c>
      <c r="BV372">
        <f t="shared" si="75"/>
        <v>3</v>
      </c>
      <c r="BW372" t="s">
        <v>111</v>
      </c>
      <c r="BX372">
        <f t="shared" si="76"/>
        <v>3</v>
      </c>
      <c r="BY372" t="s">
        <v>118</v>
      </c>
      <c r="BZ372">
        <v>100</v>
      </c>
      <c r="CA372">
        <v>40</v>
      </c>
      <c r="CB372">
        <v>0</v>
      </c>
      <c r="CC372">
        <v>0</v>
      </c>
      <c r="CD372">
        <v>0</v>
      </c>
      <c r="CE372">
        <v>0</v>
      </c>
      <c r="CF372" t="s">
        <v>96</v>
      </c>
      <c r="CG372" t="str">
        <f t="shared" si="77"/>
        <v>ERR</v>
      </c>
      <c r="CH372" t="s">
        <v>96</v>
      </c>
      <c r="CI372" t="s">
        <v>96</v>
      </c>
      <c r="CJ372">
        <v>0</v>
      </c>
      <c r="CK372">
        <v>1</v>
      </c>
      <c r="CL372">
        <v>2006</v>
      </c>
      <c r="CM372" t="s">
        <v>123</v>
      </c>
      <c r="CN372" t="s">
        <v>124</v>
      </c>
      <c r="CO372" s="1">
        <v>172400</v>
      </c>
      <c r="CP372" s="2">
        <f t="shared" si="65"/>
        <v>65.876958349254878</v>
      </c>
    </row>
    <row r="373" spans="1:94" x14ac:dyDescent="0.25">
      <c r="A373">
        <v>372</v>
      </c>
      <c r="B373">
        <v>50</v>
      </c>
      <c r="C373" t="s">
        <v>94</v>
      </c>
      <c r="D373">
        <v>80</v>
      </c>
      <c r="E373">
        <v>17120</v>
      </c>
      <c r="F373" t="s">
        <v>95</v>
      </c>
      <c r="G373" t="s">
        <v>96</v>
      </c>
      <c r="H373" t="s">
        <v>97</v>
      </c>
      <c r="I373" t="s">
        <v>98</v>
      </c>
      <c r="J373" t="s">
        <v>99</v>
      </c>
      <c r="K373" t="s">
        <v>100</v>
      </c>
      <c r="L373" t="s">
        <v>101</v>
      </c>
      <c r="M373" t="s">
        <v>218</v>
      </c>
      <c r="N373" t="s">
        <v>127</v>
      </c>
      <c r="O373" t="s">
        <v>103</v>
      </c>
      <c r="P373" t="s">
        <v>104</v>
      </c>
      <c r="Q373" t="s">
        <v>145</v>
      </c>
      <c r="R373">
        <v>4</v>
      </c>
      <c r="S373">
        <v>4</v>
      </c>
      <c r="T373">
        <v>1959</v>
      </c>
      <c r="U373">
        <v>1959</v>
      </c>
      <c r="V373" t="s">
        <v>106</v>
      </c>
      <c r="W373" t="s">
        <v>107</v>
      </c>
      <c r="X373" t="s">
        <v>168</v>
      </c>
      <c r="Y373" t="s">
        <v>174</v>
      </c>
      <c r="Z373" t="s">
        <v>130</v>
      </c>
      <c r="AA373">
        <v>0</v>
      </c>
      <c r="AB373" t="s">
        <v>111</v>
      </c>
      <c r="AC373">
        <f t="shared" si="66"/>
        <v>3</v>
      </c>
      <c r="AD373" t="s">
        <v>111</v>
      </c>
      <c r="AE373">
        <f t="shared" si="67"/>
        <v>3</v>
      </c>
      <c r="AF373" t="s">
        <v>131</v>
      </c>
      <c r="AG373" t="s">
        <v>96</v>
      </c>
      <c r="AH373" t="str">
        <f t="shared" si="68"/>
        <v>ERR</v>
      </c>
      <c r="AI373" t="s">
        <v>96</v>
      </c>
      <c r="AJ373" t="str">
        <f t="shared" si="69"/>
        <v>ERR</v>
      </c>
      <c r="AK373" t="s">
        <v>96</v>
      </c>
      <c r="AL373" t="s">
        <v>96</v>
      </c>
      <c r="AM373">
        <v>0</v>
      </c>
      <c r="AN373" t="s">
        <v>96</v>
      </c>
      <c r="AO373">
        <v>0</v>
      </c>
      <c r="AP373">
        <v>0</v>
      </c>
      <c r="AQ373">
        <v>0</v>
      </c>
      <c r="AR373" t="s">
        <v>116</v>
      </c>
      <c r="AS373" t="s">
        <v>111</v>
      </c>
      <c r="AT373">
        <f t="shared" si="70"/>
        <v>3</v>
      </c>
      <c r="AU373" t="s">
        <v>118</v>
      </c>
      <c r="AV373">
        <f t="shared" si="71"/>
        <v>1</v>
      </c>
      <c r="AW373" t="s">
        <v>119</v>
      </c>
      <c r="AX373">
        <v>1120</v>
      </c>
      <c r="AY373">
        <v>468</v>
      </c>
      <c r="AZ373">
        <v>0</v>
      </c>
      <c r="BA373">
        <v>1588</v>
      </c>
      <c r="BB373">
        <f t="shared" si="72"/>
        <v>1588</v>
      </c>
      <c r="BC373">
        <v>0</v>
      </c>
      <c r="BD373">
        <v>0</v>
      </c>
      <c r="BE373">
        <v>2</v>
      </c>
      <c r="BF373">
        <v>0</v>
      </c>
      <c r="BG373">
        <v>4</v>
      </c>
      <c r="BH373">
        <v>1</v>
      </c>
      <c r="BI373" t="s">
        <v>111</v>
      </c>
      <c r="BJ373">
        <f t="shared" si="73"/>
        <v>3</v>
      </c>
      <c r="BK373">
        <v>7</v>
      </c>
      <c r="BL373" t="s">
        <v>237</v>
      </c>
      <c r="BM373">
        <v>1</v>
      </c>
      <c r="BN373" t="s">
        <v>110</v>
      </c>
      <c r="BO373">
        <f t="shared" si="74"/>
        <v>2</v>
      </c>
      <c r="BP373" t="s">
        <v>140</v>
      </c>
      <c r="BQ373">
        <v>1991</v>
      </c>
      <c r="BR373" t="s">
        <v>170</v>
      </c>
      <c r="BS373">
        <v>2</v>
      </c>
      <c r="BT373">
        <v>680</v>
      </c>
      <c r="BU373" t="s">
        <v>111</v>
      </c>
      <c r="BV373">
        <f t="shared" si="75"/>
        <v>3</v>
      </c>
      <c r="BW373" t="s">
        <v>111</v>
      </c>
      <c r="BX373">
        <f t="shared" si="76"/>
        <v>3</v>
      </c>
      <c r="BY373" t="s">
        <v>190</v>
      </c>
      <c r="BZ373">
        <v>0</v>
      </c>
      <c r="CA373">
        <v>59</v>
      </c>
      <c r="CB373">
        <v>0</v>
      </c>
      <c r="CC373">
        <v>0</v>
      </c>
      <c r="CD373">
        <v>0</v>
      </c>
      <c r="CE373">
        <v>0</v>
      </c>
      <c r="CF373" t="s">
        <v>96</v>
      </c>
      <c r="CG373" t="str">
        <f t="shared" si="77"/>
        <v>ERR</v>
      </c>
      <c r="CH373" t="s">
        <v>96</v>
      </c>
      <c r="CI373" t="s">
        <v>96</v>
      </c>
      <c r="CJ373">
        <v>0</v>
      </c>
      <c r="CK373">
        <v>7</v>
      </c>
      <c r="CL373">
        <v>2008</v>
      </c>
      <c r="CM373" t="s">
        <v>123</v>
      </c>
      <c r="CN373" t="s">
        <v>124</v>
      </c>
      <c r="CO373" s="1">
        <v>134432</v>
      </c>
      <c r="CP373" s="2">
        <f t="shared" si="65"/>
        <v>84.654911838790937</v>
      </c>
    </row>
    <row r="374" spans="1:94" x14ac:dyDescent="0.25">
      <c r="A374">
        <v>373</v>
      </c>
      <c r="B374">
        <v>120</v>
      </c>
      <c r="C374" t="s">
        <v>94</v>
      </c>
      <c r="D374">
        <v>50</v>
      </c>
      <c r="E374">
        <v>7175</v>
      </c>
      <c r="F374" t="s">
        <v>95</v>
      </c>
      <c r="G374" t="s">
        <v>96</v>
      </c>
      <c r="H374" t="s">
        <v>97</v>
      </c>
      <c r="I374" t="s">
        <v>98</v>
      </c>
      <c r="J374" t="s">
        <v>99</v>
      </c>
      <c r="K374" t="s">
        <v>100</v>
      </c>
      <c r="L374" t="s">
        <v>101</v>
      </c>
      <c r="M374" t="s">
        <v>183</v>
      </c>
      <c r="N374" t="s">
        <v>103</v>
      </c>
      <c r="O374" t="s">
        <v>103</v>
      </c>
      <c r="P374" t="s">
        <v>192</v>
      </c>
      <c r="Q374" t="s">
        <v>128</v>
      </c>
      <c r="R374">
        <v>6</v>
      </c>
      <c r="S374">
        <v>5</v>
      </c>
      <c r="T374">
        <v>1984</v>
      </c>
      <c r="U374">
        <v>1984</v>
      </c>
      <c r="V374" t="s">
        <v>106</v>
      </c>
      <c r="W374" t="s">
        <v>107</v>
      </c>
      <c r="X374" t="s">
        <v>174</v>
      </c>
      <c r="Y374" t="s">
        <v>174</v>
      </c>
      <c r="Z374" t="s">
        <v>130</v>
      </c>
      <c r="AA374">
        <v>0</v>
      </c>
      <c r="AB374" t="s">
        <v>111</v>
      </c>
      <c r="AC374">
        <f t="shared" si="66"/>
        <v>3</v>
      </c>
      <c r="AD374" t="s">
        <v>111</v>
      </c>
      <c r="AE374">
        <f t="shared" si="67"/>
        <v>3</v>
      </c>
      <c r="AF374" t="s">
        <v>131</v>
      </c>
      <c r="AG374" t="s">
        <v>110</v>
      </c>
      <c r="AH374">
        <f t="shared" si="68"/>
        <v>2</v>
      </c>
      <c r="AI374" t="s">
        <v>111</v>
      </c>
      <c r="AJ374">
        <f t="shared" si="69"/>
        <v>3</v>
      </c>
      <c r="AK374" t="s">
        <v>113</v>
      </c>
      <c r="AL374" t="s">
        <v>132</v>
      </c>
      <c r="AM374">
        <v>623</v>
      </c>
      <c r="AN374" t="s">
        <v>185</v>
      </c>
      <c r="AO374">
        <v>121</v>
      </c>
      <c r="AP374">
        <v>0</v>
      </c>
      <c r="AQ374">
        <v>744</v>
      </c>
      <c r="AR374" t="s">
        <v>116</v>
      </c>
      <c r="AS374" t="s">
        <v>111</v>
      </c>
      <c r="AT374">
        <f t="shared" si="70"/>
        <v>3</v>
      </c>
      <c r="AU374" t="s">
        <v>118</v>
      </c>
      <c r="AV374">
        <f t="shared" si="71"/>
        <v>1</v>
      </c>
      <c r="AW374" t="s">
        <v>119</v>
      </c>
      <c r="AX374">
        <v>752</v>
      </c>
      <c r="AY374">
        <v>0</v>
      </c>
      <c r="AZ374">
        <v>0</v>
      </c>
      <c r="BA374">
        <v>752</v>
      </c>
      <c r="BB374">
        <f t="shared" si="72"/>
        <v>1496</v>
      </c>
      <c r="BC374">
        <v>1</v>
      </c>
      <c r="BD374">
        <v>0</v>
      </c>
      <c r="BE374">
        <v>1</v>
      </c>
      <c r="BF374">
        <v>0</v>
      </c>
      <c r="BG374">
        <v>2</v>
      </c>
      <c r="BH374">
        <v>1</v>
      </c>
      <c r="BI374" t="s">
        <v>111</v>
      </c>
      <c r="BJ374">
        <f t="shared" si="73"/>
        <v>3</v>
      </c>
      <c r="BK374">
        <v>4</v>
      </c>
      <c r="BL374" t="s">
        <v>120</v>
      </c>
      <c r="BM374">
        <v>0</v>
      </c>
      <c r="BN374" t="s">
        <v>96</v>
      </c>
      <c r="BO374" t="str">
        <f t="shared" si="74"/>
        <v>ERR</v>
      </c>
      <c r="BP374" t="s">
        <v>121</v>
      </c>
      <c r="BQ374">
        <v>1984</v>
      </c>
      <c r="BR374" t="s">
        <v>115</v>
      </c>
      <c r="BS374">
        <v>1</v>
      </c>
      <c r="BT374">
        <v>264</v>
      </c>
      <c r="BU374" t="s">
        <v>111</v>
      </c>
      <c r="BV374">
        <f t="shared" si="75"/>
        <v>3</v>
      </c>
      <c r="BW374" t="s">
        <v>111</v>
      </c>
      <c r="BX374">
        <f t="shared" si="76"/>
        <v>3</v>
      </c>
      <c r="BY374" t="s">
        <v>118</v>
      </c>
      <c r="BZ374">
        <v>353</v>
      </c>
      <c r="CA374">
        <v>0</v>
      </c>
      <c r="CB374">
        <v>0</v>
      </c>
      <c r="CC374">
        <v>0</v>
      </c>
      <c r="CD374">
        <v>90</v>
      </c>
      <c r="CE374">
        <v>0</v>
      </c>
      <c r="CF374" t="s">
        <v>96</v>
      </c>
      <c r="CG374" t="str">
        <f t="shared" si="77"/>
        <v>ERR</v>
      </c>
      <c r="CH374" t="s">
        <v>147</v>
      </c>
      <c r="CI374" t="s">
        <v>96</v>
      </c>
      <c r="CJ374">
        <v>0</v>
      </c>
      <c r="CK374">
        <v>2</v>
      </c>
      <c r="CL374">
        <v>2010</v>
      </c>
      <c r="CM374" t="s">
        <v>123</v>
      </c>
      <c r="CN374" t="s">
        <v>124</v>
      </c>
      <c r="CO374" s="1">
        <v>125000</v>
      </c>
      <c r="CP374" s="2">
        <f t="shared" si="65"/>
        <v>83.556149732620327</v>
      </c>
    </row>
    <row r="375" spans="1:94" x14ac:dyDescent="0.25">
      <c r="A375">
        <v>374</v>
      </c>
      <c r="B375">
        <v>20</v>
      </c>
      <c r="C375" t="s">
        <v>94</v>
      </c>
      <c r="D375">
        <v>79</v>
      </c>
      <c r="E375">
        <v>10634</v>
      </c>
      <c r="F375" t="s">
        <v>95</v>
      </c>
      <c r="G375" t="s">
        <v>96</v>
      </c>
      <c r="H375" t="s">
        <v>97</v>
      </c>
      <c r="I375" t="s">
        <v>98</v>
      </c>
      <c r="J375" t="s">
        <v>99</v>
      </c>
      <c r="K375" t="s">
        <v>100</v>
      </c>
      <c r="L375" t="s">
        <v>101</v>
      </c>
      <c r="M375" t="s">
        <v>175</v>
      </c>
      <c r="N375" t="s">
        <v>103</v>
      </c>
      <c r="O375" t="s">
        <v>103</v>
      </c>
      <c r="P375" t="s">
        <v>104</v>
      </c>
      <c r="Q375" t="s">
        <v>128</v>
      </c>
      <c r="R375">
        <v>5</v>
      </c>
      <c r="S375">
        <v>6</v>
      </c>
      <c r="T375">
        <v>1953</v>
      </c>
      <c r="U375">
        <v>1953</v>
      </c>
      <c r="V375" t="s">
        <v>106</v>
      </c>
      <c r="W375" t="s">
        <v>107</v>
      </c>
      <c r="X375" t="s">
        <v>129</v>
      </c>
      <c r="Y375" t="s">
        <v>129</v>
      </c>
      <c r="Z375" t="s">
        <v>130</v>
      </c>
      <c r="AA375">
        <v>0</v>
      </c>
      <c r="AB375" t="s">
        <v>111</v>
      </c>
      <c r="AC375">
        <f t="shared" si="66"/>
        <v>3</v>
      </c>
      <c r="AD375" t="s">
        <v>111</v>
      </c>
      <c r="AE375">
        <f t="shared" si="67"/>
        <v>3</v>
      </c>
      <c r="AF375" t="s">
        <v>112</v>
      </c>
      <c r="AG375" t="s">
        <v>111</v>
      </c>
      <c r="AH375">
        <f t="shared" si="68"/>
        <v>3</v>
      </c>
      <c r="AI375" t="s">
        <v>111</v>
      </c>
      <c r="AJ375">
        <f t="shared" si="69"/>
        <v>3</v>
      </c>
      <c r="AK375" t="s">
        <v>113</v>
      </c>
      <c r="AL375" t="s">
        <v>154</v>
      </c>
      <c r="AM375">
        <v>428</v>
      </c>
      <c r="AN375" t="s">
        <v>185</v>
      </c>
      <c r="AO375">
        <v>180</v>
      </c>
      <c r="AP375">
        <v>0</v>
      </c>
      <c r="AQ375">
        <v>608</v>
      </c>
      <c r="AR375" t="s">
        <v>116</v>
      </c>
      <c r="AS375" t="s">
        <v>111</v>
      </c>
      <c r="AT375">
        <f t="shared" si="70"/>
        <v>3</v>
      </c>
      <c r="AU375" t="s">
        <v>118</v>
      </c>
      <c r="AV375">
        <f t="shared" si="71"/>
        <v>1</v>
      </c>
      <c r="AW375" t="s">
        <v>119</v>
      </c>
      <c r="AX375">
        <v>1319</v>
      </c>
      <c r="AY375">
        <v>0</v>
      </c>
      <c r="AZ375">
        <v>0</v>
      </c>
      <c r="BA375">
        <v>1319</v>
      </c>
      <c r="BB375">
        <f t="shared" si="72"/>
        <v>1927</v>
      </c>
      <c r="BC375">
        <v>1</v>
      </c>
      <c r="BD375">
        <v>0</v>
      </c>
      <c r="BE375">
        <v>1</v>
      </c>
      <c r="BF375">
        <v>0</v>
      </c>
      <c r="BG375">
        <v>3</v>
      </c>
      <c r="BH375">
        <v>1</v>
      </c>
      <c r="BI375" t="s">
        <v>111</v>
      </c>
      <c r="BJ375">
        <f t="shared" si="73"/>
        <v>3</v>
      </c>
      <c r="BK375">
        <v>5</v>
      </c>
      <c r="BL375" t="s">
        <v>237</v>
      </c>
      <c r="BM375">
        <v>0</v>
      </c>
      <c r="BN375" t="s">
        <v>96</v>
      </c>
      <c r="BO375" t="str">
        <f t="shared" si="74"/>
        <v>ERR</v>
      </c>
      <c r="BP375" t="s">
        <v>121</v>
      </c>
      <c r="BQ375">
        <v>1953</v>
      </c>
      <c r="BR375" t="s">
        <v>115</v>
      </c>
      <c r="BS375">
        <v>1</v>
      </c>
      <c r="BT375">
        <v>270</v>
      </c>
      <c r="BU375" t="s">
        <v>111</v>
      </c>
      <c r="BV375">
        <f t="shared" si="75"/>
        <v>3</v>
      </c>
      <c r="BW375" t="s">
        <v>111</v>
      </c>
      <c r="BX375">
        <f t="shared" si="76"/>
        <v>3</v>
      </c>
      <c r="BY375" t="s">
        <v>118</v>
      </c>
      <c r="BZ375">
        <v>66</v>
      </c>
      <c r="CA375">
        <v>0</v>
      </c>
      <c r="CB375">
        <v>0</v>
      </c>
      <c r="CC375">
        <v>0</v>
      </c>
      <c r="CD375">
        <v>0</v>
      </c>
      <c r="CE375">
        <v>0</v>
      </c>
      <c r="CF375" t="s">
        <v>96</v>
      </c>
      <c r="CG375" t="str">
        <f t="shared" si="77"/>
        <v>ERR</v>
      </c>
      <c r="CH375" t="s">
        <v>176</v>
      </c>
      <c r="CI375" t="s">
        <v>96</v>
      </c>
      <c r="CJ375">
        <v>0</v>
      </c>
      <c r="CK375">
        <v>11</v>
      </c>
      <c r="CL375">
        <v>2009</v>
      </c>
      <c r="CM375" t="s">
        <v>123</v>
      </c>
      <c r="CN375" t="s">
        <v>124</v>
      </c>
      <c r="CO375" s="1">
        <v>123000</v>
      </c>
      <c r="CP375" s="2">
        <f t="shared" si="65"/>
        <v>63.829787234042556</v>
      </c>
    </row>
    <row r="376" spans="1:94" x14ac:dyDescent="0.25">
      <c r="A376">
        <v>375</v>
      </c>
      <c r="B376">
        <v>60</v>
      </c>
      <c r="C376" t="s">
        <v>94</v>
      </c>
      <c r="D376">
        <v>65</v>
      </c>
      <c r="E376">
        <v>8200</v>
      </c>
      <c r="F376" t="s">
        <v>95</v>
      </c>
      <c r="G376" t="s">
        <v>96</v>
      </c>
      <c r="H376" t="s">
        <v>97</v>
      </c>
      <c r="I376" t="s">
        <v>98</v>
      </c>
      <c r="J376" t="s">
        <v>99</v>
      </c>
      <c r="K376" t="s">
        <v>100</v>
      </c>
      <c r="L376" t="s">
        <v>101</v>
      </c>
      <c r="M376" t="s">
        <v>102</v>
      </c>
      <c r="N376" t="s">
        <v>103</v>
      </c>
      <c r="O376" t="s">
        <v>103</v>
      </c>
      <c r="P376" t="s">
        <v>104</v>
      </c>
      <c r="Q376" t="s">
        <v>105</v>
      </c>
      <c r="R376">
        <v>7</v>
      </c>
      <c r="S376">
        <v>5</v>
      </c>
      <c r="T376">
        <v>2003</v>
      </c>
      <c r="U376">
        <v>2004</v>
      </c>
      <c r="V376" t="s">
        <v>106</v>
      </c>
      <c r="W376" t="s">
        <v>107</v>
      </c>
      <c r="X376" t="s">
        <v>108</v>
      </c>
      <c r="Y376" t="s">
        <v>108</v>
      </c>
      <c r="Z376" t="s">
        <v>130</v>
      </c>
      <c r="AA376">
        <v>0</v>
      </c>
      <c r="AB376" t="s">
        <v>110</v>
      </c>
      <c r="AC376">
        <f t="shared" si="66"/>
        <v>2</v>
      </c>
      <c r="AD376" t="s">
        <v>111</v>
      </c>
      <c r="AE376">
        <f t="shared" si="67"/>
        <v>3</v>
      </c>
      <c r="AF376" t="s">
        <v>112</v>
      </c>
      <c r="AG376" t="s">
        <v>110</v>
      </c>
      <c r="AH376">
        <f t="shared" si="68"/>
        <v>2</v>
      </c>
      <c r="AI376" t="s">
        <v>111</v>
      </c>
      <c r="AJ376">
        <f t="shared" si="69"/>
        <v>3</v>
      </c>
      <c r="AK376" t="s">
        <v>113</v>
      </c>
      <c r="AL376" t="s">
        <v>115</v>
      </c>
      <c r="AM376">
        <v>0</v>
      </c>
      <c r="AN376" t="s">
        <v>115</v>
      </c>
      <c r="AO376">
        <v>0</v>
      </c>
      <c r="AP376">
        <v>847</v>
      </c>
      <c r="AQ376">
        <v>847</v>
      </c>
      <c r="AR376" t="s">
        <v>116</v>
      </c>
      <c r="AS376" t="s">
        <v>117</v>
      </c>
      <c r="AT376">
        <f t="shared" si="70"/>
        <v>1</v>
      </c>
      <c r="AU376" t="s">
        <v>118</v>
      </c>
      <c r="AV376">
        <f t="shared" si="71"/>
        <v>1</v>
      </c>
      <c r="AW376" t="s">
        <v>119</v>
      </c>
      <c r="AX376">
        <v>847</v>
      </c>
      <c r="AY376">
        <v>1081</v>
      </c>
      <c r="AZ376">
        <v>0</v>
      </c>
      <c r="BA376">
        <v>1928</v>
      </c>
      <c r="BB376">
        <f t="shared" si="72"/>
        <v>2775</v>
      </c>
      <c r="BC376">
        <v>0</v>
      </c>
      <c r="BD376">
        <v>0</v>
      </c>
      <c r="BE376">
        <v>2</v>
      </c>
      <c r="BF376">
        <v>1</v>
      </c>
      <c r="BG376">
        <v>4</v>
      </c>
      <c r="BH376">
        <v>1</v>
      </c>
      <c r="BI376" t="s">
        <v>110</v>
      </c>
      <c r="BJ376">
        <f t="shared" si="73"/>
        <v>2</v>
      </c>
      <c r="BK376">
        <v>8</v>
      </c>
      <c r="BL376" t="s">
        <v>120</v>
      </c>
      <c r="BM376">
        <v>1</v>
      </c>
      <c r="BN376" t="s">
        <v>110</v>
      </c>
      <c r="BO376">
        <f t="shared" si="74"/>
        <v>2</v>
      </c>
      <c r="BP376" t="s">
        <v>169</v>
      </c>
      <c r="BQ376">
        <v>2003</v>
      </c>
      <c r="BR376" t="s">
        <v>170</v>
      </c>
      <c r="BS376">
        <v>2</v>
      </c>
      <c r="BT376">
        <v>434</v>
      </c>
      <c r="BU376" t="s">
        <v>111</v>
      </c>
      <c r="BV376">
        <f t="shared" si="75"/>
        <v>3</v>
      </c>
      <c r="BW376" t="s">
        <v>111</v>
      </c>
      <c r="BX376">
        <f t="shared" si="76"/>
        <v>3</v>
      </c>
      <c r="BY376" t="s">
        <v>118</v>
      </c>
      <c r="BZ376">
        <v>100</v>
      </c>
      <c r="CA376">
        <v>48</v>
      </c>
      <c r="CB376">
        <v>0</v>
      </c>
      <c r="CC376">
        <v>0</v>
      </c>
      <c r="CD376">
        <v>0</v>
      </c>
      <c r="CE376">
        <v>0</v>
      </c>
      <c r="CF376" t="s">
        <v>96</v>
      </c>
      <c r="CG376" t="str">
        <f t="shared" si="77"/>
        <v>ERR</v>
      </c>
      <c r="CH376" t="s">
        <v>96</v>
      </c>
      <c r="CI376" t="s">
        <v>96</v>
      </c>
      <c r="CJ376">
        <v>0</v>
      </c>
      <c r="CK376">
        <v>7</v>
      </c>
      <c r="CL376">
        <v>2007</v>
      </c>
      <c r="CM376" t="s">
        <v>123</v>
      </c>
      <c r="CN376" t="s">
        <v>124</v>
      </c>
      <c r="CO376" s="1">
        <v>219500</v>
      </c>
      <c r="CP376" s="2">
        <f t="shared" si="65"/>
        <v>79.099099099099092</v>
      </c>
    </row>
    <row r="377" spans="1:94" x14ac:dyDescent="0.25">
      <c r="A377">
        <v>376</v>
      </c>
      <c r="B377">
        <v>30</v>
      </c>
      <c r="C377" t="s">
        <v>94</v>
      </c>
      <c r="D377" t="s">
        <v>96</v>
      </c>
      <c r="E377">
        <v>10020</v>
      </c>
      <c r="F377" t="s">
        <v>95</v>
      </c>
      <c r="G377" t="s">
        <v>96</v>
      </c>
      <c r="H377" t="s">
        <v>133</v>
      </c>
      <c r="I377" t="s">
        <v>208</v>
      </c>
      <c r="J377" t="s">
        <v>99</v>
      </c>
      <c r="K377" t="s">
        <v>100</v>
      </c>
      <c r="L377" t="s">
        <v>226</v>
      </c>
      <c r="M377" t="s">
        <v>198</v>
      </c>
      <c r="N377" t="s">
        <v>103</v>
      </c>
      <c r="O377" t="s">
        <v>103</v>
      </c>
      <c r="P377" t="s">
        <v>104</v>
      </c>
      <c r="Q377" t="s">
        <v>128</v>
      </c>
      <c r="R377">
        <v>1</v>
      </c>
      <c r="S377">
        <v>1</v>
      </c>
      <c r="T377">
        <v>1922</v>
      </c>
      <c r="U377">
        <v>1950</v>
      </c>
      <c r="V377" t="s">
        <v>106</v>
      </c>
      <c r="W377" t="s">
        <v>107</v>
      </c>
      <c r="X377" t="s">
        <v>137</v>
      </c>
      <c r="Y377" t="s">
        <v>137</v>
      </c>
      <c r="Z377" t="s">
        <v>130</v>
      </c>
      <c r="AA377">
        <v>0</v>
      </c>
      <c r="AB377" t="s">
        <v>160</v>
      </c>
      <c r="AC377">
        <f t="shared" si="66"/>
        <v>4</v>
      </c>
      <c r="AD377" t="s">
        <v>160</v>
      </c>
      <c r="AE377">
        <f t="shared" si="67"/>
        <v>4</v>
      </c>
      <c r="AF377" t="s">
        <v>139</v>
      </c>
      <c r="AG377" t="s">
        <v>160</v>
      </c>
      <c r="AH377">
        <f t="shared" si="68"/>
        <v>4</v>
      </c>
      <c r="AI377" t="s">
        <v>225</v>
      </c>
      <c r="AJ377">
        <f t="shared" si="69"/>
        <v>5</v>
      </c>
      <c r="AK377" t="s">
        <v>110</v>
      </c>
      <c r="AL377" t="s">
        <v>154</v>
      </c>
      <c r="AM377">
        <v>350</v>
      </c>
      <c r="AN377" t="s">
        <v>115</v>
      </c>
      <c r="AO377">
        <v>0</v>
      </c>
      <c r="AP377">
        <v>333</v>
      </c>
      <c r="AQ377">
        <v>683</v>
      </c>
      <c r="AR377" t="s">
        <v>116</v>
      </c>
      <c r="AS377" t="s">
        <v>110</v>
      </c>
      <c r="AT377">
        <f t="shared" si="70"/>
        <v>2</v>
      </c>
      <c r="AU377" t="s">
        <v>190</v>
      </c>
      <c r="AV377">
        <f t="shared" si="71"/>
        <v>0</v>
      </c>
      <c r="AW377" t="s">
        <v>177</v>
      </c>
      <c r="AX377">
        <v>904</v>
      </c>
      <c r="AY377">
        <v>0</v>
      </c>
      <c r="AZ377">
        <v>0</v>
      </c>
      <c r="BA377">
        <v>904</v>
      </c>
      <c r="BB377">
        <f t="shared" si="72"/>
        <v>1587</v>
      </c>
      <c r="BC377">
        <v>1</v>
      </c>
      <c r="BD377">
        <v>0</v>
      </c>
      <c r="BE377">
        <v>0</v>
      </c>
      <c r="BF377">
        <v>1</v>
      </c>
      <c r="BG377">
        <v>1</v>
      </c>
      <c r="BH377">
        <v>1</v>
      </c>
      <c r="BI377" t="s">
        <v>160</v>
      </c>
      <c r="BJ377">
        <f t="shared" si="73"/>
        <v>4</v>
      </c>
      <c r="BK377">
        <v>4</v>
      </c>
      <c r="BL377" t="s">
        <v>234</v>
      </c>
      <c r="BM377">
        <v>0</v>
      </c>
      <c r="BN377" t="s">
        <v>96</v>
      </c>
      <c r="BO377" t="str">
        <f t="shared" si="74"/>
        <v>ERR</v>
      </c>
      <c r="BP377" t="s">
        <v>96</v>
      </c>
      <c r="BQ377" t="s">
        <v>96</v>
      </c>
      <c r="BR377" t="s">
        <v>96</v>
      </c>
      <c r="BS377">
        <v>0</v>
      </c>
      <c r="BT377">
        <v>0</v>
      </c>
      <c r="BU377" t="s">
        <v>96</v>
      </c>
      <c r="BV377" t="str">
        <f t="shared" si="75"/>
        <v>ERR</v>
      </c>
      <c r="BW377" t="s">
        <v>96</v>
      </c>
      <c r="BX377" t="str">
        <f t="shared" si="76"/>
        <v>ERR</v>
      </c>
      <c r="BY377" t="s">
        <v>118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96</v>
      </c>
      <c r="CG377" t="str">
        <f t="shared" si="77"/>
        <v>ERR</v>
      </c>
      <c r="CH377" t="s">
        <v>96</v>
      </c>
      <c r="CI377" t="s">
        <v>96</v>
      </c>
      <c r="CJ377">
        <v>0</v>
      </c>
      <c r="CK377">
        <v>3</v>
      </c>
      <c r="CL377">
        <v>2009</v>
      </c>
      <c r="CM377" t="s">
        <v>123</v>
      </c>
      <c r="CN377" t="s">
        <v>124</v>
      </c>
      <c r="CO377" s="1">
        <v>61000</v>
      </c>
      <c r="CP377" s="2">
        <f t="shared" si="65"/>
        <v>38.437303087586642</v>
      </c>
    </row>
    <row r="378" spans="1:94" x14ac:dyDescent="0.25">
      <c r="A378">
        <v>377</v>
      </c>
      <c r="B378">
        <v>85</v>
      </c>
      <c r="C378" t="s">
        <v>94</v>
      </c>
      <c r="D378">
        <v>57</v>
      </c>
      <c r="E378">
        <v>8846</v>
      </c>
      <c r="F378" t="s">
        <v>95</v>
      </c>
      <c r="G378" t="s">
        <v>96</v>
      </c>
      <c r="H378" t="s">
        <v>133</v>
      </c>
      <c r="I378" t="s">
        <v>98</v>
      </c>
      <c r="J378" t="s">
        <v>99</v>
      </c>
      <c r="K378" t="s">
        <v>179</v>
      </c>
      <c r="L378" t="s">
        <v>101</v>
      </c>
      <c r="M378" t="s">
        <v>102</v>
      </c>
      <c r="N378" t="s">
        <v>103</v>
      </c>
      <c r="O378" t="s">
        <v>103</v>
      </c>
      <c r="P378" t="s">
        <v>104</v>
      </c>
      <c r="Q378" t="s">
        <v>204</v>
      </c>
      <c r="R378">
        <v>5</v>
      </c>
      <c r="S378">
        <v>5</v>
      </c>
      <c r="T378">
        <v>1996</v>
      </c>
      <c r="U378">
        <v>1996</v>
      </c>
      <c r="V378" t="s">
        <v>106</v>
      </c>
      <c r="W378" t="s">
        <v>107</v>
      </c>
      <c r="X378" t="s">
        <v>108</v>
      </c>
      <c r="Y378" t="s">
        <v>108</v>
      </c>
      <c r="Z378" t="s">
        <v>130</v>
      </c>
      <c r="AA378">
        <v>0</v>
      </c>
      <c r="AB378" t="s">
        <v>110</v>
      </c>
      <c r="AC378">
        <f t="shared" si="66"/>
        <v>2</v>
      </c>
      <c r="AD378" t="s">
        <v>111</v>
      </c>
      <c r="AE378">
        <f t="shared" si="67"/>
        <v>3</v>
      </c>
      <c r="AF378" t="s">
        <v>112</v>
      </c>
      <c r="AG378" t="s">
        <v>110</v>
      </c>
      <c r="AH378">
        <f t="shared" si="68"/>
        <v>2</v>
      </c>
      <c r="AI378" t="s">
        <v>111</v>
      </c>
      <c r="AJ378">
        <f t="shared" si="69"/>
        <v>3</v>
      </c>
      <c r="AK378" t="s">
        <v>143</v>
      </c>
      <c r="AL378" t="s">
        <v>114</v>
      </c>
      <c r="AM378">
        <v>298</v>
      </c>
      <c r="AN378" t="s">
        <v>115</v>
      </c>
      <c r="AO378">
        <v>0</v>
      </c>
      <c r="AP378">
        <v>572</v>
      </c>
      <c r="AQ378">
        <v>870</v>
      </c>
      <c r="AR378" t="s">
        <v>116</v>
      </c>
      <c r="AS378" t="s">
        <v>117</v>
      </c>
      <c r="AT378">
        <f t="shared" si="70"/>
        <v>1</v>
      </c>
      <c r="AU378" t="s">
        <v>118</v>
      </c>
      <c r="AV378">
        <f t="shared" si="71"/>
        <v>1</v>
      </c>
      <c r="AW378" t="s">
        <v>119</v>
      </c>
      <c r="AX378">
        <v>914</v>
      </c>
      <c r="AY378">
        <v>0</v>
      </c>
      <c r="AZ378">
        <v>0</v>
      </c>
      <c r="BA378">
        <v>914</v>
      </c>
      <c r="BB378">
        <f t="shared" si="72"/>
        <v>1784</v>
      </c>
      <c r="BC378">
        <v>0</v>
      </c>
      <c r="BD378">
        <v>0</v>
      </c>
      <c r="BE378">
        <v>1</v>
      </c>
      <c r="BF378">
        <v>0</v>
      </c>
      <c r="BG378">
        <v>2</v>
      </c>
      <c r="BH378">
        <v>1</v>
      </c>
      <c r="BI378" t="s">
        <v>111</v>
      </c>
      <c r="BJ378">
        <f t="shared" si="73"/>
        <v>3</v>
      </c>
      <c r="BK378">
        <v>5</v>
      </c>
      <c r="BL378" t="s">
        <v>120</v>
      </c>
      <c r="BM378">
        <v>0</v>
      </c>
      <c r="BN378" t="s">
        <v>96</v>
      </c>
      <c r="BO378" t="str">
        <f t="shared" si="74"/>
        <v>ERR</v>
      </c>
      <c r="BP378" t="s">
        <v>140</v>
      </c>
      <c r="BQ378">
        <v>1998</v>
      </c>
      <c r="BR378" t="s">
        <v>115</v>
      </c>
      <c r="BS378">
        <v>2</v>
      </c>
      <c r="BT378">
        <v>576</v>
      </c>
      <c r="BU378" t="s">
        <v>111</v>
      </c>
      <c r="BV378">
        <f t="shared" si="75"/>
        <v>3</v>
      </c>
      <c r="BW378" t="s">
        <v>111</v>
      </c>
      <c r="BX378">
        <f t="shared" si="76"/>
        <v>3</v>
      </c>
      <c r="BY378" t="s">
        <v>118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96</v>
      </c>
      <c r="CG378" t="str">
        <f t="shared" si="77"/>
        <v>ERR</v>
      </c>
      <c r="CH378" t="s">
        <v>96</v>
      </c>
      <c r="CI378" t="s">
        <v>96</v>
      </c>
      <c r="CJ378">
        <v>0</v>
      </c>
      <c r="CK378">
        <v>7</v>
      </c>
      <c r="CL378">
        <v>2006</v>
      </c>
      <c r="CM378" t="s">
        <v>123</v>
      </c>
      <c r="CN378" t="s">
        <v>124</v>
      </c>
      <c r="CO378" s="1">
        <v>148000</v>
      </c>
      <c r="CP378" s="2">
        <f t="shared" si="65"/>
        <v>82.959641255605376</v>
      </c>
    </row>
    <row r="379" spans="1:94" x14ac:dyDescent="0.25">
      <c r="A379">
        <v>378</v>
      </c>
      <c r="B379">
        <v>60</v>
      </c>
      <c r="C379" t="s">
        <v>205</v>
      </c>
      <c r="D379">
        <v>102</v>
      </c>
      <c r="E379">
        <v>11143</v>
      </c>
      <c r="F379" t="s">
        <v>95</v>
      </c>
      <c r="G379" t="s">
        <v>96</v>
      </c>
      <c r="H379" t="s">
        <v>133</v>
      </c>
      <c r="I379" t="s">
        <v>98</v>
      </c>
      <c r="J379" t="s">
        <v>99</v>
      </c>
      <c r="K379" t="s">
        <v>135</v>
      </c>
      <c r="L379" t="s">
        <v>101</v>
      </c>
      <c r="M379" t="s">
        <v>149</v>
      </c>
      <c r="N379" t="s">
        <v>103</v>
      </c>
      <c r="O379" t="s">
        <v>103</v>
      </c>
      <c r="P379" t="s">
        <v>104</v>
      </c>
      <c r="Q379" t="s">
        <v>105</v>
      </c>
      <c r="R379">
        <v>8</v>
      </c>
      <c r="S379">
        <v>5</v>
      </c>
      <c r="T379">
        <v>2004</v>
      </c>
      <c r="U379">
        <v>2005</v>
      </c>
      <c r="V379" t="s">
        <v>106</v>
      </c>
      <c r="W379" t="s">
        <v>107</v>
      </c>
      <c r="X379" t="s">
        <v>193</v>
      </c>
      <c r="Y379" t="s">
        <v>194</v>
      </c>
      <c r="Z379" t="s">
        <v>130</v>
      </c>
      <c r="AA379">
        <v>0</v>
      </c>
      <c r="AB379" t="s">
        <v>110</v>
      </c>
      <c r="AC379">
        <f t="shared" si="66"/>
        <v>2</v>
      </c>
      <c r="AD379" t="s">
        <v>111</v>
      </c>
      <c r="AE379">
        <f t="shared" si="67"/>
        <v>3</v>
      </c>
      <c r="AF379" t="s">
        <v>112</v>
      </c>
      <c r="AG379" t="s">
        <v>110</v>
      </c>
      <c r="AH379">
        <f t="shared" si="68"/>
        <v>2</v>
      </c>
      <c r="AI379" t="s">
        <v>111</v>
      </c>
      <c r="AJ379">
        <f t="shared" si="69"/>
        <v>3</v>
      </c>
      <c r="AK379" t="s">
        <v>113</v>
      </c>
      <c r="AL379" t="s">
        <v>115</v>
      </c>
      <c r="AM379">
        <v>0</v>
      </c>
      <c r="AN379" t="s">
        <v>115</v>
      </c>
      <c r="AO379">
        <v>0</v>
      </c>
      <c r="AP379">
        <v>1580</v>
      </c>
      <c r="AQ379">
        <v>1580</v>
      </c>
      <c r="AR379" t="s">
        <v>116</v>
      </c>
      <c r="AS379" t="s">
        <v>117</v>
      </c>
      <c r="AT379">
        <f t="shared" si="70"/>
        <v>1</v>
      </c>
      <c r="AU379" t="s">
        <v>118</v>
      </c>
      <c r="AV379">
        <f t="shared" si="71"/>
        <v>1</v>
      </c>
      <c r="AW379" t="s">
        <v>119</v>
      </c>
      <c r="AX379">
        <v>1580</v>
      </c>
      <c r="AY379">
        <v>886</v>
      </c>
      <c r="AZ379">
        <v>0</v>
      </c>
      <c r="BA379">
        <v>2466</v>
      </c>
      <c r="BB379">
        <f t="shared" si="72"/>
        <v>4046</v>
      </c>
      <c r="BC379">
        <v>0</v>
      </c>
      <c r="BD379">
        <v>0</v>
      </c>
      <c r="BE379">
        <v>3</v>
      </c>
      <c r="BF379">
        <v>0</v>
      </c>
      <c r="BG379">
        <v>4</v>
      </c>
      <c r="BH379">
        <v>1</v>
      </c>
      <c r="BI379" t="s">
        <v>110</v>
      </c>
      <c r="BJ379">
        <f t="shared" si="73"/>
        <v>2</v>
      </c>
      <c r="BK379">
        <v>8</v>
      </c>
      <c r="BL379" t="s">
        <v>120</v>
      </c>
      <c r="BM379">
        <v>1</v>
      </c>
      <c r="BN379" t="s">
        <v>110</v>
      </c>
      <c r="BO379">
        <f t="shared" si="74"/>
        <v>2</v>
      </c>
      <c r="BP379" t="s">
        <v>121</v>
      </c>
      <c r="BQ379">
        <v>2004</v>
      </c>
      <c r="BR379" t="s">
        <v>122</v>
      </c>
      <c r="BS379">
        <v>2</v>
      </c>
      <c r="BT379">
        <v>610</v>
      </c>
      <c r="BU379" t="s">
        <v>111</v>
      </c>
      <c r="BV379">
        <f t="shared" si="75"/>
        <v>3</v>
      </c>
      <c r="BW379" t="s">
        <v>111</v>
      </c>
      <c r="BX379">
        <f t="shared" si="76"/>
        <v>3</v>
      </c>
      <c r="BY379" t="s">
        <v>118</v>
      </c>
      <c r="BZ379">
        <v>159</v>
      </c>
      <c r="CA379">
        <v>214</v>
      </c>
      <c r="CB379">
        <v>0</v>
      </c>
      <c r="CC379">
        <v>0</v>
      </c>
      <c r="CD379">
        <v>0</v>
      </c>
      <c r="CE379">
        <v>0</v>
      </c>
      <c r="CF379" t="s">
        <v>96</v>
      </c>
      <c r="CG379" t="str">
        <f t="shared" si="77"/>
        <v>ERR</v>
      </c>
      <c r="CH379" t="s">
        <v>96</v>
      </c>
      <c r="CI379" t="s">
        <v>96</v>
      </c>
      <c r="CJ379">
        <v>0</v>
      </c>
      <c r="CK379">
        <v>12</v>
      </c>
      <c r="CL379">
        <v>2007</v>
      </c>
      <c r="CM379" t="s">
        <v>123</v>
      </c>
      <c r="CN379" t="s">
        <v>124</v>
      </c>
      <c r="CO379" s="1">
        <v>340000</v>
      </c>
      <c r="CP379" s="2">
        <f t="shared" si="65"/>
        <v>84.033613445378151</v>
      </c>
    </row>
    <row r="380" spans="1:94" x14ac:dyDescent="0.25">
      <c r="A380">
        <v>379</v>
      </c>
      <c r="B380">
        <v>20</v>
      </c>
      <c r="C380" t="s">
        <v>94</v>
      </c>
      <c r="D380">
        <v>88</v>
      </c>
      <c r="E380">
        <v>11394</v>
      </c>
      <c r="F380" t="s">
        <v>95</v>
      </c>
      <c r="G380" t="s">
        <v>96</v>
      </c>
      <c r="H380" t="s">
        <v>97</v>
      </c>
      <c r="I380" t="s">
        <v>98</v>
      </c>
      <c r="J380" t="s">
        <v>99</v>
      </c>
      <c r="K380" t="s">
        <v>135</v>
      </c>
      <c r="L380" t="s">
        <v>101</v>
      </c>
      <c r="M380" t="s">
        <v>213</v>
      </c>
      <c r="N380" t="s">
        <v>103</v>
      </c>
      <c r="O380" t="s">
        <v>103</v>
      </c>
      <c r="P380" t="s">
        <v>104</v>
      </c>
      <c r="Q380" t="s">
        <v>128</v>
      </c>
      <c r="R380">
        <v>9</v>
      </c>
      <c r="S380">
        <v>2</v>
      </c>
      <c r="T380">
        <v>2010</v>
      </c>
      <c r="U380">
        <v>2010</v>
      </c>
      <c r="V380" t="s">
        <v>165</v>
      </c>
      <c r="W380" t="s">
        <v>107</v>
      </c>
      <c r="X380" t="s">
        <v>108</v>
      </c>
      <c r="Y380" t="s">
        <v>108</v>
      </c>
      <c r="Z380" t="s">
        <v>150</v>
      </c>
      <c r="AA380">
        <v>350</v>
      </c>
      <c r="AB380" t="s">
        <v>110</v>
      </c>
      <c r="AC380">
        <f t="shared" si="66"/>
        <v>2</v>
      </c>
      <c r="AD380" t="s">
        <v>111</v>
      </c>
      <c r="AE380">
        <f t="shared" si="67"/>
        <v>3</v>
      </c>
      <c r="AF380" t="s">
        <v>112</v>
      </c>
      <c r="AG380" t="s">
        <v>117</v>
      </c>
      <c r="AH380">
        <f t="shared" si="68"/>
        <v>1</v>
      </c>
      <c r="AI380" t="s">
        <v>111</v>
      </c>
      <c r="AJ380">
        <f t="shared" si="69"/>
        <v>3</v>
      </c>
      <c r="AK380" t="s">
        <v>143</v>
      </c>
      <c r="AL380" t="s">
        <v>114</v>
      </c>
      <c r="AM380">
        <v>1445</v>
      </c>
      <c r="AN380" t="s">
        <v>115</v>
      </c>
      <c r="AO380">
        <v>0</v>
      </c>
      <c r="AP380">
        <v>411</v>
      </c>
      <c r="AQ380">
        <v>1856</v>
      </c>
      <c r="AR380" t="s">
        <v>116</v>
      </c>
      <c r="AS380" t="s">
        <v>117</v>
      </c>
      <c r="AT380">
        <f t="shared" si="70"/>
        <v>1</v>
      </c>
      <c r="AU380" t="s">
        <v>118</v>
      </c>
      <c r="AV380">
        <f t="shared" si="71"/>
        <v>1</v>
      </c>
      <c r="AW380" t="s">
        <v>119</v>
      </c>
      <c r="AX380">
        <v>1856</v>
      </c>
      <c r="AY380">
        <v>0</v>
      </c>
      <c r="AZ380">
        <v>0</v>
      </c>
      <c r="BA380">
        <v>1856</v>
      </c>
      <c r="BB380">
        <f t="shared" si="72"/>
        <v>3712</v>
      </c>
      <c r="BC380">
        <v>1</v>
      </c>
      <c r="BD380">
        <v>0</v>
      </c>
      <c r="BE380">
        <v>1</v>
      </c>
      <c r="BF380">
        <v>1</v>
      </c>
      <c r="BG380">
        <v>1</v>
      </c>
      <c r="BH380">
        <v>1</v>
      </c>
      <c r="BI380" t="s">
        <v>117</v>
      </c>
      <c r="BJ380">
        <f t="shared" si="73"/>
        <v>1</v>
      </c>
      <c r="BK380">
        <v>8</v>
      </c>
      <c r="BL380" t="s">
        <v>120</v>
      </c>
      <c r="BM380">
        <v>1</v>
      </c>
      <c r="BN380" t="s">
        <v>117</v>
      </c>
      <c r="BO380">
        <f t="shared" si="74"/>
        <v>1</v>
      </c>
      <c r="BP380" t="s">
        <v>121</v>
      </c>
      <c r="BQ380">
        <v>2010</v>
      </c>
      <c r="BR380" t="s">
        <v>170</v>
      </c>
      <c r="BS380">
        <v>3</v>
      </c>
      <c r="BT380">
        <v>834</v>
      </c>
      <c r="BU380" t="s">
        <v>111</v>
      </c>
      <c r="BV380">
        <f t="shared" si="75"/>
        <v>3</v>
      </c>
      <c r="BW380" t="s">
        <v>111</v>
      </c>
      <c r="BX380">
        <f t="shared" si="76"/>
        <v>3</v>
      </c>
      <c r="BY380" t="s">
        <v>118</v>
      </c>
      <c r="BZ380">
        <v>113</v>
      </c>
      <c r="CA380">
        <v>0</v>
      </c>
      <c r="CB380">
        <v>0</v>
      </c>
      <c r="CC380">
        <v>0</v>
      </c>
      <c r="CD380">
        <v>0</v>
      </c>
      <c r="CE380">
        <v>0</v>
      </c>
      <c r="CF380" t="s">
        <v>96</v>
      </c>
      <c r="CG380" t="str">
        <f t="shared" si="77"/>
        <v>ERR</v>
      </c>
      <c r="CH380" t="s">
        <v>96</v>
      </c>
      <c r="CI380" t="s">
        <v>96</v>
      </c>
      <c r="CJ380">
        <v>0</v>
      </c>
      <c r="CK380">
        <v>6</v>
      </c>
      <c r="CL380">
        <v>2010</v>
      </c>
      <c r="CM380" t="s">
        <v>171</v>
      </c>
      <c r="CN380" t="s">
        <v>172</v>
      </c>
      <c r="CO380" s="1">
        <v>394432</v>
      </c>
      <c r="CP380" s="2">
        <f t="shared" si="65"/>
        <v>106.25862068965517</v>
      </c>
    </row>
    <row r="381" spans="1:94" x14ac:dyDescent="0.25">
      <c r="A381">
        <v>380</v>
      </c>
      <c r="B381">
        <v>60</v>
      </c>
      <c r="C381" t="s">
        <v>94</v>
      </c>
      <c r="D381">
        <v>60</v>
      </c>
      <c r="E381">
        <v>8123</v>
      </c>
      <c r="F381" t="s">
        <v>95</v>
      </c>
      <c r="G381" t="s">
        <v>96</v>
      </c>
      <c r="H381" t="s">
        <v>133</v>
      </c>
      <c r="I381" t="s">
        <v>98</v>
      </c>
      <c r="J381" t="s">
        <v>99</v>
      </c>
      <c r="K381" t="s">
        <v>100</v>
      </c>
      <c r="L381" t="s">
        <v>101</v>
      </c>
      <c r="M381" t="s">
        <v>206</v>
      </c>
      <c r="N381" t="s">
        <v>215</v>
      </c>
      <c r="O381" t="s">
        <v>103</v>
      </c>
      <c r="P381" t="s">
        <v>104</v>
      </c>
      <c r="Q381" t="s">
        <v>105</v>
      </c>
      <c r="R381">
        <v>6</v>
      </c>
      <c r="S381">
        <v>5</v>
      </c>
      <c r="T381">
        <v>2000</v>
      </c>
      <c r="U381">
        <v>2000</v>
      </c>
      <c r="V381" t="s">
        <v>106</v>
      </c>
      <c r="W381" t="s">
        <v>107</v>
      </c>
      <c r="X381" t="s">
        <v>108</v>
      </c>
      <c r="Y381" t="s">
        <v>108</v>
      </c>
      <c r="Z381" t="s">
        <v>109</v>
      </c>
      <c r="AA381">
        <v>16</v>
      </c>
      <c r="AB381" t="s">
        <v>111</v>
      </c>
      <c r="AC381">
        <f t="shared" si="66"/>
        <v>3</v>
      </c>
      <c r="AD381" t="s">
        <v>111</v>
      </c>
      <c r="AE381">
        <f t="shared" si="67"/>
        <v>3</v>
      </c>
      <c r="AF381" t="s">
        <v>112</v>
      </c>
      <c r="AG381" t="s">
        <v>110</v>
      </c>
      <c r="AH381">
        <f t="shared" si="68"/>
        <v>2</v>
      </c>
      <c r="AI381" t="s">
        <v>111</v>
      </c>
      <c r="AJ381">
        <f t="shared" si="69"/>
        <v>3</v>
      </c>
      <c r="AK381" t="s">
        <v>113</v>
      </c>
      <c r="AL381" t="s">
        <v>115</v>
      </c>
      <c r="AM381">
        <v>0</v>
      </c>
      <c r="AN381" t="s">
        <v>115</v>
      </c>
      <c r="AO381">
        <v>0</v>
      </c>
      <c r="AP381">
        <v>982</v>
      </c>
      <c r="AQ381">
        <v>982</v>
      </c>
      <c r="AR381" t="s">
        <v>116</v>
      </c>
      <c r="AS381" t="s">
        <v>117</v>
      </c>
      <c r="AT381">
        <f t="shared" si="70"/>
        <v>1</v>
      </c>
      <c r="AU381" t="s">
        <v>118</v>
      </c>
      <c r="AV381">
        <f t="shared" si="71"/>
        <v>1</v>
      </c>
      <c r="AW381" t="s">
        <v>119</v>
      </c>
      <c r="AX381">
        <v>1007</v>
      </c>
      <c r="AY381">
        <v>793</v>
      </c>
      <c r="AZ381">
        <v>0</v>
      </c>
      <c r="BA381">
        <v>1800</v>
      </c>
      <c r="BB381">
        <f t="shared" si="72"/>
        <v>2782</v>
      </c>
      <c r="BC381">
        <v>0</v>
      </c>
      <c r="BD381">
        <v>0</v>
      </c>
      <c r="BE381">
        <v>2</v>
      </c>
      <c r="BF381">
        <v>1</v>
      </c>
      <c r="BG381">
        <v>3</v>
      </c>
      <c r="BH381">
        <v>1</v>
      </c>
      <c r="BI381" t="s">
        <v>111</v>
      </c>
      <c r="BJ381">
        <f t="shared" si="73"/>
        <v>3</v>
      </c>
      <c r="BK381">
        <v>7</v>
      </c>
      <c r="BL381" t="s">
        <v>120</v>
      </c>
      <c r="BM381">
        <v>1</v>
      </c>
      <c r="BN381" t="s">
        <v>111</v>
      </c>
      <c r="BO381">
        <f t="shared" si="74"/>
        <v>3</v>
      </c>
      <c r="BP381" t="s">
        <v>121</v>
      </c>
      <c r="BQ381">
        <v>2000</v>
      </c>
      <c r="BR381" t="s">
        <v>170</v>
      </c>
      <c r="BS381">
        <v>2</v>
      </c>
      <c r="BT381">
        <v>463</v>
      </c>
      <c r="BU381" t="s">
        <v>111</v>
      </c>
      <c r="BV381">
        <f t="shared" si="75"/>
        <v>3</v>
      </c>
      <c r="BW381" t="s">
        <v>111</v>
      </c>
      <c r="BX381">
        <f t="shared" si="76"/>
        <v>3</v>
      </c>
      <c r="BY381" t="s">
        <v>118</v>
      </c>
      <c r="BZ381">
        <v>100</v>
      </c>
      <c r="CA381">
        <v>63</v>
      </c>
      <c r="CB381">
        <v>0</v>
      </c>
      <c r="CC381">
        <v>0</v>
      </c>
      <c r="CD381">
        <v>0</v>
      </c>
      <c r="CE381">
        <v>0</v>
      </c>
      <c r="CF381" t="s">
        <v>96</v>
      </c>
      <c r="CG381" t="str">
        <f t="shared" si="77"/>
        <v>ERR</v>
      </c>
      <c r="CH381" t="s">
        <v>96</v>
      </c>
      <c r="CI381" t="s">
        <v>96</v>
      </c>
      <c r="CJ381">
        <v>0</v>
      </c>
      <c r="CK381">
        <v>6</v>
      </c>
      <c r="CL381">
        <v>2009</v>
      </c>
      <c r="CM381" t="s">
        <v>123</v>
      </c>
      <c r="CN381" t="s">
        <v>124</v>
      </c>
      <c r="CO381" s="1">
        <v>179000</v>
      </c>
      <c r="CP381" s="2">
        <f t="shared" si="65"/>
        <v>64.342199856218542</v>
      </c>
    </row>
    <row r="382" spans="1:94" x14ac:dyDescent="0.25">
      <c r="A382">
        <v>381</v>
      </c>
      <c r="B382">
        <v>50</v>
      </c>
      <c r="C382" t="s">
        <v>94</v>
      </c>
      <c r="D382">
        <v>50</v>
      </c>
      <c r="E382">
        <v>5000</v>
      </c>
      <c r="F382" t="s">
        <v>95</v>
      </c>
      <c r="G382" t="s">
        <v>95</v>
      </c>
      <c r="H382" t="s">
        <v>97</v>
      </c>
      <c r="I382" t="s">
        <v>98</v>
      </c>
      <c r="J382" t="s">
        <v>99</v>
      </c>
      <c r="K382" t="s">
        <v>100</v>
      </c>
      <c r="L382" t="s">
        <v>101</v>
      </c>
      <c r="M382" t="s">
        <v>245</v>
      </c>
      <c r="N382" t="s">
        <v>103</v>
      </c>
      <c r="O382" t="s">
        <v>103</v>
      </c>
      <c r="P382" t="s">
        <v>104</v>
      </c>
      <c r="Q382" t="s">
        <v>145</v>
      </c>
      <c r="R382">
        <v>5</v>
      </c>
      <c r="S382">
        <v>6</v>
      </c>
      <c r="T382">
        <v>1924</v>
      </c>
      <c r="U382">
        <v>1950</v>
      </c>
      <c r="V382" t="s">
        <v>106</v>
      </c>
      <c r="W382" t="s">
        <v>107</v>
      </c>
      <c r="X382" t="s">
        <v>109</v>
      </c>
      <c r="Y382" t="s">
        <v>137</v>
      </c>
      <c r="Z382" t="s">
        <v>130</v>
      </c>
      <c r="AA382">
        <v>0</v>
      </c>
      <c r="AB382" t="s">
        <v>111</v>
      </c>
      <c r="AC382">
        <f t="shared" si="66"/>
        <v>3</v>
      </c>
      <c r="AD382" t="s">
        <v>111</v>
      </c>
      <c r="AE382">
        <f t="shared" si="67"/>
        <v>3</v>
      </c>
      <c r="AF382" t="s">
        <v>139</v>
      </c>
      <c r="AG382" t="s">
        <v>111</v>
      </c>
      <c r="AH382">
        <f t="shared" si="68"/>
        <v>3</v>
      </c>
      <c r="AI382" t="s">
        <v>111</v>
      </c>
      <c r="AJ382">
        <f t="shared" si="69"/>
        <v>3</v>
      </c>
      <c r="AK382" t="s">
        <v>113</v>
      </c>
      <c r="AL382" t="s">
        <v>185</v>
      </c>
      <c r="AM382">
        <v>218</v>
      </c>
      <c r="AN382" t="s">
        <v>115</v>
      </c>
      <c r="AO382">
        <v>0</v>
      </c>
      <c r="AP382">
        <v>808</v>
      </c>
      <c r="AQ382">
        <v>1026</v>
      </c>
      <c r="AR382" t="s">
        <v>116</v>
      </c>
      <c r="AS382" t="s">
        <v>111</v>
      </c>
      <c r="AT382">
        <f t="shared" si="70"/>
        <v>3</v>
      </c>
      <c r="AU382" t="s">
        <v>118</v>
      </c>
      <c r="AV382">
        <f t="shared" si="71"/>
        <v>1</v>
      </c>
      <c r="AW382" t="s">
        <v>119</v>
      </c>
      <c r="AX382">
        <v>1026</v>
      </c>
      <c r="AY382">
        <v>665</v>
      </c>
      <c r="AZ382">
        <v>0</v>
      </c>
      <c r="BA382">
        <v>1691</v>
      </c>
      <c r="BB382">
        <f t="shared" si="72"/>
        <v>2717</v>
      </c>
      <c r="BC382">
        <v>0</v>
      </c>
      <c r="BD382">
        <v>0</v>
      </c>
      <c r="BE382">
        <v>2</v>
      </c>
      <c r="BF382">
        <v>0</v>
      </c>
      <c r="BG382">
        <v>3</v>
      </c>
      <c r="BH382">
        <v>1</v>
      </c>
      <c r="BI382" t="s">
        <v>110</v>
      </c>
      <c r="BJ382">
        <f t="shared" si="73"/>
        <v>2</v>
      </c>
      <c r="BK382">
        <v>6</v>
      </c>
      <c r="BL382" t="s">
        <v>120</v>
      </c>
      <c r="BM382">
        <v>1</v>
      </c>
      <c r="BN382" t="s">
        <v>110</v>
      </c>
      <c r="BO382">
        <f t="shared" si="74"/>
        <v>2</v>
      </c>
      <c r="BP382" t="s">
        <v>140</v>
      </c>
      <c r="BQ382">
        <v>1924</v>
      </c>
      <c r="BR382" t="s">
        <v>115</v>
      </c>
      <c r="BS382">
        <v>1</v>
      </c>
      <c r="BT382">
        <v>308</v>
      </c>
      <c r="BU382" t="s">
        <v>111</v>
      </c>
      <c r="BV382">
        <f t="shared" si="75"/>
        <v>3</v>
      </c>
      <c r="BW382" t="s">
        <v>111</v>
      </c>
      <c r="BX382">
        <f t="shared" si="76"/>
        <v>3</v>
      </c>
      <c r="BY382" t="s">
        <v>118</v>
      </c>
      <c r="BZ382">
        <v>0</v>
      </c>
      <c r="CA382">
        <v>0</v>
      </c>
      <c r="CB382">
        <v>242</v>
      </c>
      <c r="CC382">
        <v>0</v>
      </c>
      <c r="CD382">
        <v>0</v>
      </c>
      <c r="CE382">
        <v>0</v>
      </c>
      <c r="CF382" t="s">
        <v>96</v>
      </c>
      <c r="CG382" t="str">
        <f t="shared" si="77"/>
        <v>ERR</v>
      </c>
      <c r="CH382" t="s">
        <v>96</v>
      </c>
      <c r="CI382" t="s">
        <v>96</v>
      </c>
      <c r="CJ382">
        <v>0</v>
      </c>
      <c r="CK382">
        <v>5</v>
      </c>
      <c r="CL382">
        <v>2010</v>
      </c>
      <c r="CM382" t="s">
        <v>123</v>
      </c>
      <c r="CN382" t="s">
        <v>124</v>
      </c>
      <c r="CO382" s="1">
        <v>127000</v>
      </c>
      <c r="CP382" s="2">
        <f t="shared" si="65"/>
        <v>46.742730953257272</v>
      </c>
    </row>
    <row r="383" spans="1:94" x14ac:dyDescent="0.25">
      <c r="A383">
        <v>382</v>
      </c>
      <c r="B383">
        <v>20</v>
      </c>
      <c r="C383" t="s">
        <v>205</v>
      </c>
      <c r="D383">
        <v>60</v>
      </c>
      <c r="E383">
        <v>7200</v>
      </c>
      <c r="F383" t="s">
        <v>95</v>
      </c>
      <c r="G383" t="s">
        <v>95</v>
      </c>
      <c r="H383" t="s">
        <v>97</v>
      </c>
      <c r="I383" t="s">
        <v>98</v>
      </c>
      <c r="J383" t="s">
        <v>99</v>
      </c>
      <c r="K383" t="s">
        <v>100</v>
      </c>
      <c r="L383" t="s">
        <v>101</v>
      </c>
      <c r="M383" t="s">
        <v>149</v>
      </c>
      <c r="N383" t="s">
        <v>103</v>
      </c>
      <c r="O383" t="s">
        <v>103</v>
      </c>
      <c r="P383" t="s">
        <v>104</v>
      </c>
      <c r="Q383" t="s">
        <v>128</v>
      </c>
      <c r="R383">
        <v>7</v>
      </c>
      <c r="S383">
        <v>5</v>
      </c>
      <c r="T383">
        <v>2006</v>
      </c>
      <c r="U383">
        <v>2006</v>
      </c>
      <c r="V383" t="s">
        <v>106</v>
      </c>
      <c r="W383" t="s">
        <v>107</v>
      </c>
      <c r="X383" t="s">
        <v>108</v>
      </c>
      <c r="Y383" t="s">
        <v>108</v>
      </c>
      <c r="Z383" t="s">
        <v>130</v>
      </c>
      <c r="AA383">
        <v>0</v>
      </c>
      <c r="AB383" t="s">
        <v>110</v>
      </c>
      <c r="AC383">
        <f t="shared" si="66"/>
        <v>2</v>
      </c>
      <c r="AD383" t="s">
        <v>111</v>
      </c>
      <c r="AE383">
        <f t="shared" si="67"/>
        <v>3</v>
      </c>
      <c r="AF383" t="s">
        <v>112</v>
      </c>
      <c r="AG383" t="s">
        <v>110</v>
      </c>
      <c r="AH383">
        <f t="shared" si="68"/>
        <v>2</v>
      </c>
      <c r="AI383" t="s">
        <v>110</v>
      </c>
      <c r="AJ383">
        <f t="shared" si="69"/>
        <v>2</v>
      </c>
      <c r="AK383" t="s">
        <v>113</v>
      </c>
      <c r="AL383" t="s">
        <v>115</v>
      </c>
      <c r="AM383">
        <v>0</v>
      </c>
      <c r="AN383" t="s">
        <v>115</v>
      </c>
      <c r="AO383">
        <v>0</v>
      </c>
      <c r="AP383">
        <v>1293</v>
      </c>
      <c r="AQ383">
        <v>1293</v>
      </c>
      <c r="AR383" t="s">
        <v>116</v>
      </c>
      <c r="AS383" t="s">
        <v>117</v>
      </c>
      <c r="AT383">
        <f t="shared" si="70"/>
        <v>1</v>
      </c>
      <c r="AU383" t="s">
        <v>118</v>
      </c>
      <c r="AV383">
        <f t="shared" si="71"/>
        <v>1</v>
      </c>
      <c r="AW383" t="s">
        <v>119</v>
      </c>
      <c r="AX383">
        <v>1301</v>
      </c>
      <c r="AY383">
        <v>0</v>
      </c>
      <c r="AZ383">
        <v>0</v>
      </c>
      <c r="BA383">
        <v>1301</v>
      </c>
      <c r="BB383">
        <f t="shared" si="72"/>
        <v>2594</v>
      </c>
      <c r="BC383">
        <v>1</v>
      </c>
      <c r="BD383">
        <v>0</v>
      </c>
      <c r="BE383">
        <v>2</v>
      </c>
      <c r="BF383">
        <v>0</v>
      </c>
      <c r="BG383">
        <v>2</v>
      </c>
      <c r="BH383">
        <v>1</v>
      </c>
      <c r="BI383" t="s">
        <v>110</v>
      </c>
      <c r="BJ383">
        <f t="shared" si="73"/>
        <v>2</v>
      </c>
      <c r="BK383">
        <v>5</v>
      </c>
      <c r="BL383" t="s">
        <v>120</v>
      </c>
      <c r="BM383">
        <v>1</v>
      </c>
      <c r="BN383" t="s">
        <v>110</v>
      </c>
      <c r="BO383">
        <f t="shared" si="74"/>
        <v>2</v>
      </c>
      <c r="BP383" t="s">
        <v>121</v>
      </c>
      <c r="BQ383">
        <v>2006</v>
      </c>
      <c r="BR383" t="s">
        <v>122</v>
      </c>
      <c r="BS383">
        <v>2</v>
      </c>
      <c r="BT383">
        <v>572</v>
      </c>
      <c r="BU383" t="s">
        <v>111</v>
      </c>
      <c r="BV383">
        <f t="shared" si="75"/>
        <v>3</v>
      </c>
      <c r="BW383" t="s">
        <v>111</v>
      </c>
      <c r="BX383">
        <f t="shared" si="76"/>
        <v>3</v>
      </c>
      <c r="BY383" t="s">
        <v>118</v>
      </c>
      <c r="BZ383">
        <v>216</v>
      </c>
      <c r="CA383">
        <v>121</v>
      </c>
      <c r="CB383">
        <v>0</v>
      </c>
      <c r="CC383">
        <v>0</v>
      </c>
      <c r="CD383">
        <v>0</v>
      </c>
      <c r="CE383">
        <v>0</v>
      </c>
      <c r="CF383" t="s">
        <v>96</v>
      </c>
      <c r="CG383" t="str">
        <f t="shared" si="77"/>
        <v>ERR</v>
      </c>
      <c r="CH383" t="s">
        <v>96</v>
      </c>
      <c r="CI383" t="s">
        <v>96</v>
      </c>
      <c r="CJ383">
        <v>0</v>
      </c>
      <c r="CK383">
        <v>8</v>
      </c>
      <c r="CL383">
        <v>2006</v>
      </c>
      <c r="CM383" t="s">
        <v>171</v>
      </c>
      <c r="CN383" t="s">
        <v>172</v>
      </c>
      <c r="CO383" s="1">
        <v>187750</v>
      </c>
      <c r="CP383" s="2">
        <f t="shared" si="65"/>
        <v>72.37856592135698</v>
      </c>
    </row>
    <row r="384" spans="1:94" x14ac:dyDescent="0.25">
      <c r="A384">
        <v>383</v>
      </c>
      <c r="B384">
        <v>60</v>
      </c>
      <c r="C384" t="s">
        <v>94</v>
      </c>
      <c r="D384">
        <v>79</v>
      </c>
      <c r="E384">
        <v>9245</v>
      </c>
      <c r="F384" t="s">
        <v>95</v>
      </c>
      <c r="G384" t="s">
        <v>96</v>
      </c>
      <c r="H384" t="s">
        <v>133</v>
      </c>
      <c r="I384" t="s">
        <v>98</v>
      </c>
      <c r="J384" t="s">
        <v>99</v>
      </c>
      <c r="K384" t="s">
        <v>100</v>
      </c>
      <c r="L384" t="s">
        <v>101</v>
      </c>
      <c r="M384" t="s">
        <v>102</v>
      </c>
      <c r="N384" t="s">
        <v>103</v>
      </c>
      <c r="O384" t="s">
        <v>103</v>
      </c>
      <c r="P384" t="s">
        <v>104</v>
      </c>
      <c r="Q384" t="s">
        <v>105</v>
      </c>
      <c r="R384">
        <v>7</v>
      </c>
      <c r="S384">
        <v>5</v>
      </c>
      <c r="T384">
        <v>2006</v>
      </c>
      <c r="U384">
        <v>2006</v>
      </c>
      <c r="V384" t="s">
        <v>106</v>
      </c>
      <c r="W384" t="s">
        <v>107</v>
      </c>
      <c r="X384" t="s">
        <v>108</v>
      </c>
      <c r="Y384" t="s">
        <v>108</v>
      </c>
      <c r="Z384" t="s">
        <v>130</v>
      </c>
      <c r="AA384">
        <v>0</v>
      </c>
      <c r="AB384" t="s">
        <v>110</v>
      </c>
      <c r="AC384">
        <f t="shared" si="66"/>
        <v>2</v>
      </c>
      <c r="AD384" t="s">
        <v>111</v>
      </c>
      <c r="AE384">
        <f t="shared" si="67"/>
        <v>3</v>
      </c>
      <c r="AF384" t="s">
        <v>112</v>
      </c>
      <c r="AG384" t="s">
        <v>110</v>
      </c>
      <c r="AH384">
        <f t="shared" si="68"/>
        <v>2</v>
      </c>
      <c r="AI384" t="s">
        <v>111</v>
      </c>
      <c r="AJ384">
        <f t="shared" si="69"/>
        <v>3</v>
      </c>
      <c r="AK384" t="s">
        <v>143</v>
      </c>
      <c r="AL384" t="s">
        <v>115</v>
      </c>
      <c r="AM384">
        <v>0</v>
      </c>
      <c r="AN384" t="s">
        <v>115</v>
      </c>
      <c r="AO384">
        <v>0</v>
      </c>
      <c r="AP384">
        <v>939</v>
      </c>
      <c r="AQ384">
        <v>939</v>
      </c>
      <c r="AR384" t="s">
        <v>116</v>
      </c>
      <c r="AS384" t="s">
        <v>117</v>
      </c>
      <c r="AT384">
        <f t="shared" si="70"/>
        <v>1</v>
      </c>
      <c r="AU384" t="s">
        <v>118</v>
      </c>
      <c r="AV384">
        <f t="shared" si="71"/>
        <v>1</v>
      </c>
      <c r="AW384" t="s">
        <v>119</v>
      </c>
      <c r="AX384">
        <v>939</v>
      </c>
      <c r="AY384">
        <v>858</v>
      </c>
      <c r="AZ384">
        <v>0</v>
      </c>
      <c r="BA384">
        <v>1797</v>
      </c>
      <c r="BB384">
        <f t="shared" si="72"/>
        <v>2736</v>
      </c>
      <c r="BC384">
        <v>0</v>
      </c>
      <c r="BD384">
        <v>0</v>
      </c>
      <c r="BE384">
        <v>2</v>
      </c>
      <c r="BF384">
        <v>1</v>
      </c>
      <c r="BG384">
        <v>3</v>
      </c>
      <c r="BH384">
        <v>1</v>
      </c>
      <c r="BI384" t="s">
        <v>110</v>
      </c>
      <c r="BJ384">
        <f t="shared" si="73"/>
        <v>2</v>
      </c>
      <c r="BK384">
        <v>8</v>
      </c>
      <c r="BL384" t="s">
        <v>120</v>
      </c>
      <c r="BM384">
        <v>0</v>
      </c>
      <c r="BN384" t="s">
        <v>96</v>
      </c>
      <c r="BO384" t="str">
        <f t="shared" si="74"/>
        <v>ERR</v>
      </c>
      <c r="BP384" t="s">
        <v>121</v>
      </c>
      <c r="BQ384">
        <v>2006</v>
      </c>
      <c r="BR384" t="s">
        <v>122</v>
      </c>
      <c r="BS384">
        <v>2</v>
      </c>
      <c r="BT384">
        <v>639</v>
      </c>
      <c r="BU384" t="s">
        <v>111</v>
      </c>
      <c r="BV384">
        <f t="shared" si="75"/>
        <v>3</v>
      </c>
      <c r="BW384" t="s">
        <v>111</v>
      </c>
      <c r="BX384">
        <f t="shared" si="76"/>
        <v>3</v>
      </c>
      <c r="BY384" t="s">
        <v>118</v>
      </c>
      <c r="BZ384">
        <v>144</v>
      </c>
      <c r="CA384">
        <v>53</v>
      </c>
      <c r="CB384">
        <v>0</v>
      </c>
      <c r="CC384">
        <v>0</v>
      </c>
      <c r="CD384">
        <v>0</v>
      </c>
      <c r="CE384">
        <v>0</v>
      </c>
      <c r="CF384" t="s">
        <v>96</v>
      </c>
      <c r="CG384" t="str">
        <f t="shared" si="77"/>
        <v>ERR</v>
      </c>
      <c r="CH384" t="s">
        <v>96</v>
      </c>
      <c r="CI384" t="s">
        <v>96</v>
      </c>
      <c r="CJ384">
        <v>0</v>
      </c>
      <c r="CK384">
        <v>4</v>
      </c>
      <c r="CL384">
        <v>2007</v>
      </c>
      <c r="CM384" t="s">
        <v>123</v>
      </c>
      <c r="CN384" t="s">
        <v>124</v>
      </c>
      <c r="CO384" s="1">
        <v>213500</v>
      </c>
      <c r="CP384" s="2">
        <f t="shared" si="65"/>
        <v>78.033625730994146</v>
      </c>
    </row>
    <row r="385" spans="1:94" x14ac:dyDescent="0.25">
      <c r="A385">
        <v>384</v>
      </c>
      <c r="B385">
        <v>45</v>
      </c>
      <c r="C385" t="s">
        <v>252</v>
      </c>
      <c r="D385">
        <v>60</v>
      </c>
      <c r="E385">
        <v>9000</v>
      </c>
      <c r="F385" t="s">
        <v>95</v>
      </c>
      <c r="G385" t="s">
        <v>96</v>
      </c>
      <c r="H385" t="s">
        <v>97</v>
      </c>
      <c r="I385" t="s">
        <v>98</v>
      </c>
      <c r="J385" t="s">
        <v>99</v>
      </c>
      <c r="K385" t="s">
        <v>135</v>
      </c>
      <c r="L385" t="s">
        <v>101</v>
      </c>
      <c r="M385" t="s">
        <v>183</v>
      </c>
      <c r="N385" t="s">
        <v>103</v>
      </c>
      <c r="O385" t="s">
        <v>103</v>
      </c>
      <c r="P385" t="s">
        <v>104</v>
      </c>
      <c r="Q385" t="s">
        <v>163</v>
      </c>
      <c r="R385">
        <v>6</v>
      </c>
      <c r="S385">
        <v>3</v>
      </c>
      <c r="T385">
        <v>1928</v>
      </c>
      <c r="U385">
        <v>1950</v>
      </c>
      <c r="V385" t="s">
        <v>106</v>
      </c>
      <c r="W385" t="s">
        <v>107</v>
      </c>
      <c r="X385" t="s">
        <v>137</v>
      </c>
      <c r="Y385" t="s">
        <v>137</v>
      </c>
      <c r="Z385" t="s">
        <v>130</v>
      </c>
      <c r="AA385">
        <v>0</v>
      </c>
      <c r="AB385" t="s">
        <v>111</v>
      </c>
      <c r="AC385">
        <f t="shared" si="66"/>
        <v>3</v>
      </c>
      <c r="AD385" t="s">
        <v>111</v>
      </c>
      <c r="AE385">
        <f t="shared" si="67"/>
        <v>3</v>
      </c>
      <c r="AF385" t="s">
        <v>139</v>
      </c>
      <c r="AG385" t="s">
        <v>160</v>
      </c>
      <c r="AH385">
        <f t="shared" si="68"/>
        <v>4</v>
      </c>
      <c r="AI385" t="s">
        <v>160</v>
      </c>
      <c r="AJ385">
        <f t="shared" si="69"/>
        <v>4</v>
      </c>
      <c r="AK385" t="s">
        <v>113</v>
      </c>
      <c r="AL385" t="s">
        <v>115</v>
      </c>
      <c r="AM385">
        <v>0</v>
      </c>
      <c r="AN385" t="s">
        <v>115</v>
      </c>
      <c r="AO385">
        <v>0</v>
      </c>
      <c r="AP385">
        <v>784</v>
      </c>
      <c r="AQ385">
        <v>784</v>
      </c>
      <c r="AR385" t="s">
        <v>116</v>
      </c>
      <c r="AS385" t="s">
        <v>111</v>
      </c>
      <c r="AT385">
        <f t="shared" si="70"/>
        <v>3</v>
      </c>
      <c r="AU385" t="s">
        <v>190</v>
      </c>
      <c r="AV385">
        <f t="shared" si="71"/>
        <v>0</v>
      </c>
      <c r="AW385" t="s">
        <v>177</v>
      </c>
      <c r="AX385">
        <v>784</v>
      </c>
      <c r="AY385">
        <v>0</v>
      </c>
      <c r="AZ385">
        <v>0</v>
      </c>
      <c r="BA385">
        <v>784</v>
      </c>
      <c r="BB385">
        <f t="shared" si="72"/>
        <v>1568</v>
      </c>
      <c r="BC385">
        <v>0</v>
      </c>
      <c r="BD385">
        <v>0</v>
      </c>
      <c r="BE385">
        <v>1</v>
      </c>
      <c r="BF385">
        <v>0</v>
      </c>
      <c r="BG385">
        <v>2</v>
      </c>
      <c r="BH385">
        <v>1</v>
      </c>
      <c r="BI385" t="s">
        <v>111</v>
      </c>
      <c r="BJ385">
        <f t="shared" si="73"/>
        <v>3</v>
      </c>
      <c r="BK385">
        <v>5</v>
      </c>
      <c r="BL385" t="s">
        <v>120</v>
      </c>
      <c r="BM385">
        <v>0</v>
      </c>
      <c r="BN385" t="s">
        <v>96</v>
      </c>
      <c r="BO385" t="str">
        <f t="shared" si="74"/>
        <v>ERR</v>
      </c>
      <c r="BP385" t="s">
        <v>140</v>
      </c>
      <c r="BQ385">
        <v>1950</v>
      </c>
      <c r="BR385" t="s">
        <v>115</v>
      </c>
      <c r="BS385">
        <v>2</v>
      </c>
      <c r="BT385">
        <v>360</v>
      </c>
      <c r="BU385" t="s">
        <v>160</v>
      </c>
      <c r="BV385">
        <f t="shared" si="75"/>
        <v>4</v>
      </c>
      <c r="BW385" t="s">
        <v>160</v>
      </c>
      <c r="BX385">
        <f t="shared" si="76"/>
        <v>4</v>
      </c>
      <c r="BY385" t="s">
        <v>190</v>
      </c>
      <c r="BZ385">
        <v>0</v>
      </c>
      <c r="CA385">
        <v>0</v>
      </c>
      <c r="CB385">
        <v>91</v>
      </c>
      <c r="CC385">
        <v>0</v>
      </c>
      <c r="CD385">
        <v>0</v>
      </c>
      <c r="CE385">
        <v>0</v>
      </c>
      <c r="CF385" t="s">
        <v>96</v>
      </c>
      <c r="CG385" t="str">
        <f t="shared" si="77"/>
        <v>ERR</v>
      </c>
      <c r="CH385" t="s">
        <v>96</v>
      </c>
      <c r="CI385" t="s">
        <v>96</v>
      </c>
      <c r="CJ385">
        <v>0</v>
      </c>
      <c r="CK385">
        <v>10</v>
      </c>
      <c r="CL385">
        <v>2009</v>
      </c>
      <c r="CM385" t="s">
        <v>123</v>
      </c>
      <c r="CN385" t="s">
        <v>124</v>
      </c>
      <c r="CO385" s="1">
        <v>76000</v>
      </c>
      <c r="CP385" s="2">
        <f t="shared" si="65"/>
        <v>48.469387755102041</v>
      </c>
    </row>
    <row r="386" spans="1:94" x14ac:dyDescent="0.25">
      <c r="A386">
        <v>385</v>
      </c>
      <c r="B386">
        <v>60</v>
      </c>
      <c r="C386" t="s">
        <v>94</v>
      </c>
      <c r="D386" t="s">
        <v>96</v>
      </c>
      <c r="E386">
        <v>53107</v>
      </c>
      <c r="F386" t="s">
        <v>95</v>
      </c>
      <c r="G386" t="s">
        <v>96</v>
      </c>
      <c r="H386" t="s">
        <v>173</v>
      </c>
      <c r="I386" t="s">
        <v>208</v>
      </c>
      <c r="J386" t="s">
        <v>99</v>
      </c>
      <c r="K386" t="s">
        <v>135</v>
      </c>
      <c r="L386" t="s">
        <v>207</v>
      </c>
      <c r="M386" t="s">
        <v>218</v>
      </c>
      <c r="N386" t="s">
        <v>127</v>
      </c>
      <c r="O386" t="s">
        <v>103</v>
      </c>
      <c r="P386" t="s">
        <v>104</v>
      </c>
      <c r="Q386" t="s">
        <v>105</v>
      </c>
      <c r="R386">
        <v>6</v>
      </c>
      <c r="S386">
        <v>5</v>
      </c>
      <c r="T386">
        <v>1992</v>
      </c>
      <c r="U386">
        <v>1992</v>
      </c>
      <c r="V386" t="s">
        <v>106</v>
      </c>
      <c r="W386" t="s">
        <v>107</v>
      </c>
      <c r="X386" t="s">
        <v>153</v>
      </c>
      <c r="Y386" t="s">
        <v>153</v>
      </c>
      <c r="Z386" t="s">
        <v>130</v>
      </c>
      <c r="AA386">
        <v>0</v>
      </c>
      <c r="AB386" t="s">
        <v>110</v>
      </c>
      <c r="AC386">
        <f t="shared" si="66"/>
        <v>2</v>
      </c>
      <c r="AD386" t="s">
        <v>111</v>
      </c>
      <c r="AE386">
        <f t="shared" si="67"/>
        <v>3</v>
      </c>
      <c r="AF386" t="s">
        <v>112</v>
      </c>
      <c r="AG386" t="s">
        <v>110</v>
      </c>
      <c r="AH386">
        <f t="shared" si="68"/>
        <v>2</v>
      </c>
      <c r="AI386" t="s">
        <v>111</v>
      </c>
      <c r="AJ386">
        <f t="shared" si="69"/>
        <v>3</v>
      </c>
      <c r="AK386" t="s">
        <v>143</v>
      </c>
      <c r="AL386" t="s">
        <v>114</v>
      </c>
      <c r="AM386">
        <v>985</v>
      </c>
      <c r="AN386" t="s">
        <v>115</v>
      </c>
      <c r="AO386">
        <v>0</v>
      </c>
      <c r="AP386">
        <v>595</v>
      </c>
      <c r="AQ386">
        <v>1580</v>
      </c>
      <c r="AR386" t="s">
        <v>116</v>
      </c>
      <c r="AS386" t="s">
        <v>117</v>
      </c>
      <c r="AT386">
        <f t="shared" si="70"/>
        <v>1</v>
      </c>
      <c r="AU386" t="s">
        <v>118</v>
      </c>
      <c r="AV386">
        <f t="shared" si="71"/>
        <v>1</v>
      </c>
      <c r="AW386" t="s">
        <v>119</v>
      </c>
      <c r="AX386">
        <v>1079</v>
      </c>
      <c r="AY386">
        <v>874</v>
      </c>
      <c r="AZ386">
        <v>0</v>
      </c>
      <c r="BA386">
        <v>1953</v>
      </c>
      <c r="BB386">
        <f t="shared" si="72"/>
        <v>3533</v>
      </c>
      <c r="BC386">
        <v>1</v>
      </c>
      <c r="BD386">
        <v>0</v>
      </c>
      <c r="BE386">
        <v>2</v>
      </c>
      <c r="BF386">
        <v>1</v>
      </c>
      <c r="BG386">
        <v>3</v>
      </c>
      <c r="BH386">
        <v>1</v>
      </c>
      <c r="BI386" t="s">
        <v>110</v>
      </c>
      <c r="BJ386">
        <f t="shared" si="73"/>
        <v>2</v>
      </c>
      <c r="BK386">
        <v>9</v>
      </c>
      <c r="BL386" t="s">
        <v>120</v>
      </c>
      <c r="BM386">
        <v>2</v>
      </c>
      <c r="BN386" t="s">
        <v>160</v>
      </c>
      <c r="BO386">
        <f t="shared" si="74"/>
        <v>4</v>
      </c>
      <c r="BP386" t="s">
        <v>121</v>
      </c>
      <c r="BQ386">
        <v>1992</v>
      </c>
      <c r="BR386" t="s">
        <v>170</v>
      </c>
      <c r="BS386">
        <v>2</v>
      </c>
      <c r="BT386">
        <v>501</v>
      </c>
      <c r="BU386" t="s">
        <v>111</v>
      </c>
      <c r="BV386">
        <f t="shared" si="75"/>
        <v>3</v>
      </c>
      <c r="BW386" t="s">
        <v>111</v>
      </c>
      <c r="BX386">
        <f t="shared" si="76"/>
        <v>3</v>
      </c>
      <c r="BY386" t="s">
        <v>118</v>
      </c>
      <c r="BZ386">
        <v>216</v>
      </c>
      <c r="CA386">
        <v>231</v>
      </c>
      <c r="CB386">
        <v>0</v>
      </c>
      <c r="CC386">
        <v>0</v>
      </c>
      <c r="CD386">
        <v>0</v>
      </c>
      <c r="CE386">
        <v>0</v>
      </c>
      <c r="CF386" t="s">
        <v>96</v>
      </c>
      <c r="CG386" t="str">
        <f t="shared" si="77"/>
        <v>ERR</v>
      </c>
      <c r="CH386" t="s">
        <v>96</v>
      </c>
      <c r="CI386" t="s">
        <v>96</v>
      </c>
      <c r="CJ386">
        <v>0</v>
      </c>
      <c r="CK386">
        <v>6</v>
      </c>
      <c r="CL386">
        <v>2007</v>
      </c>
      <c r="CM386" t="s">
        <v>123</v>
      </c>
      <c r="CN386" t="s">
        <v>124</v>
      </c>
      <c r="CO386" s="1">
        <v>240000</v>
      </c>
      <c r="CP386" s="2">
        <f t="shared" ref="CP386:CP449" si="78">CO386/BB386</f>
        <v>67.93093688083782</v>
      </c>
    </row>
    <row r="387" spans="1:94" x14ac:dyDescent="0.25">
      <c r="A387">
        <v>386</v>
      </c>
      <c r="B387">
        <v>120</v>
      </c>
      <c r="C387" t="s">
        <v>94</v>
      </c>
      <c r="D387">
        <v>43</v>
      </c>
      <c r="E387">
        <v>3182</v>
      </c>
      <c r="F387" t="s">
        <v>95</v>
      </c>
      <c r="G387" t="s">
        <v>96</v>
      </c>
      <c r="H387" t="s">
        <v>97</v>
      </c>
      <c r="I387" t="s">
        <v>98</v>
      </c>
      <c r="J387" t="s">
        <v>99</v>
      </c>
      <c r="K387" t="s">
        <v>100</v>
      </c>
      <c r="L387" t="s">
        <v>101</v>
      </c>
      <c r="M387" t="s">
        <v>240</v>
      </c>
      <c r="N387" t="s">
        <v>103</v>
      </c>
      <c r="O387" t="s">
        <v>103</v>
      </c>
      <c r="P387" t="s">
        <v>192</v>
      </c>
      <c r="Q387" t="s">
        <v>128</v>
      </c>
      <c r="R387">
        <v>8</v>
      </c>
      <c r="S387">
        <v>5</v>
      </c>
      <c r="T387">
        <v>2004</v>
      </c>
      <c r="U387">
        <v>2005</v>
      </c>
      <c r="V387" t="s">
        <v>106</v>
      </c>
      <c r="W387" t="s">
        <v>107</v>
      </c>
      <c r="X387" t="s">
        <v>108</v>
      </c>
      <c r="Y387" t="s">
        <v>108</v>
      </c>
      <c r="Z387" t="s">
        <v>109</v>
      </c>
      <c r="AA387">
        <v>16</v>
      </c>
      <c r="AB387" t="s">
        <v>110</v>
      </c>
      <c r="AC387">
        <f t="shared" ref="AC387:AC450" si="79">IF(AB387="Ex",1, IF(AB387="Gd", 2, IF(AB387="TA", 3, IF(AB387="Fa", 4, IF(AB387="Po", 5, "ERR")))))</f>
        <v>2</v>
      </c>
      <c r="AD387" t="s">
        <v>111</v>
      </c>
      <c r="AE387">
        <f t="shared" ref="AE387:AE450" si="80">IF(AD387="Ex",1, IF(AD387="Gd", 2, IF(AD387="TA", 3, IF(AD387="Fa", 4, IF(AD387="Po", 5, "ERR")))))</f>
        <v>3</v>
      </c>
      <c r="AF387" t="s">
        <v>112</v>
      </c>
      <c r="AG387" t="s">
        <v>110</v>
      </c>
      <c r="AH387">
        <f t="shared" ref="AH387:AH450" si="81">IF(AG387="Ex",1, IF(AG387="Gd", 2, IF(AG387="TA", 3, IF(AG387="Fa", 4, IF(AG387="Po", 5, "ERR")))))</f>
        <v>2</v>
      </c>
      <c r="AI387" t="s">
        <v>111</v>
      </c>
      <c r="AJ387">
        <f t="shared" ref="AJ387:AJ450" si="82">IF(AI387="Ex",1, IF(AI387="Gd", 2, IF(AI387="TA", 3, IF(AI387="Fa", 4, IF(AI387="Po", 5, "ERR")))))</f>
        <v>3</v>
      </c>
      <c r="AK387" t="s">
        <v>113</v>
      </c>
      <c r="AL387" t="s">
        <v>114</v>
      </c>
      <c r="AM387">
        <v>24</v>
      </c>
      <c r="AN387" t="s">
        <v>115</v>
      </c>
      <c r="AO387">
        <v>0</v>
      </c>
      <c r="AP387">
        <v>1232</v>
      </c>
      <c r="AQ387">
        <v>1256</v>
      </c>
      <c r="AR387" t="s">
        <v>116</v>
      </c>
      <c r="AS387" t="s">
        <v>117</v>
      </c>
      <c r="AT387">
        <f t="shared" ref="AT387:AT450" si="83">IF(AS387="Ex",1, IF(AS387="Gd", 2, IF(AS387="TA", 3, IF(AS387="Fa", 4, IF(AS387="Po", 5, "ERR")))))</f>
        <v>1</v>
      </c>
      <c r="AU387" t="s">
        <v>118</v>
      </c>
      <c r="AV387">
        <f t="shared" ref="AV387:AV450" si="84">IF(AU387="Y", 1, 0)</f>
        <v>1</v>
      </c>
      <c r="AW387" t="s">
        <v>119</v>
      </c>
      <c r="AX387">
        <v>1269</v>
      </c>
      <c r="AY387">
        <v>0</v>
      </c>
      <c r="AZ387">
        <v>0</v>
      </c>
      <c r="BA387">
        <v>1269</v>
      </c>
      <c r="BB387">
        <f t="shared" ref="BB387:BB450" si="85">BA387+AQ387</f>
        <v>2525</v>
      </c>
      <c r="BC387">
        <v>0</v>
      </c>
      <c r="BD387">
        <v>0</v>
      </c>
      <c r="BE387">
        <v>2</v>
      </c>
      <c r="BF387">
        <v>0</v>
      </c>
      <c r="BG387">
        <v>2</v>
      </c>
      <c r="BH387">
        <v>1</v>
      </c>
      <c r="BI387" t="s">
        <v>110</v>
      </c>
      <c r="BJ387">
        <f t="shared" ref="BJ387:BJ450" si="86">IF(BI387="Ex",1, IF(BI387="Gd", 2, IF(BI387="TA", 3, IF(BI387="Fa", 4, IF(BI387="Po", 5, "ERR")))))</f>
        <v>2</v>
      </c>
      <c r="BK387">
        <v>6</v>
      </c>
      <c r="BL387" t="s">
        <v>120</v>
      </c>
      <c r="BM387">
        <v>1</v>
      </c>
      <c r="BN387" t="s">
        <v>111</v>
      </c>
      <c r="BO387">
        <f t="shared" ref="BO387:BO450" si="87">IF(BN387="Ex",1, IF(BN387="Gd", 2, IF(BN387="TA", 3, IF(BN387="Fa", 4, IF(BN387="Po", 5, "ERR")))))</f>
        <v>3</v>
      </c>
      <c r="BP387" t="s">
        <v>121</v>
      </c>
      <c r="BQ387">
        <v>2004</v>
      </c>
      <c r="BR387" t="s">
        <v>170</v>
      </c>
      <c r="BS387">
        <v>2</v>
      </c>
      <c r="BT387">
        <v>430</v>
      </c>
      <c r="BU387" t="s">
        <v>111</v>
      </c>
      <c r="BV387">
        <f t="shared" ref="BV387:BV450" si="88">IF(BU387="Ex",1, IF(BU387="Gd", 2, IF(BU387="TA", 3, IF(BU387="Fa", 4, IF(BU387="Po", 5, "ERR")))))</f>
        <v>3</v>
      </c>
      <c r="BW387" t="s">
        <v>111</v>
      </c>
      <c r="BX387">
        <f t="shared" ref="BX387:BX450" si="89">IF(BW387="Ex",1, IF(BW387="Gd", 2, IF(BW387="TA", 3, IF(BW387="Fa", 4, IF(BW387="Po", 5, "ERR")))))</f>
        <v>3</v>
      </c>
      <c r="BY387" t="s">
        <v>118</v>
      </c>
      <c r="BZ387">
        <v>146</v>
      </c>
      <c r="CA387">
        <v>20</v>
      </c>
      <c r="CB387">
        <v>0</v>
      </c>
      <c r="CC387">
        <v>0</v>
      </c>
      <c r="CD387">
        <v>144</v>
      </c>
      <c r="CE387">
        <v>0</v>
      </c>
      <c r="CF387" t="s">
        <v>96</v>
      </c>
      <c r="CG387" t="str">
        <f t="shared" ref="CG387:CG450" si="90">IF(CF387="Ex",1, IF(CF387="Gd", 2, IF(CF387="TA", 3, IF(CF387="Fa", 4, IF(CF387="Po", 5, "ERR")))))</f>
        <v>ERR</v>
      </c>
      <c r="CH387" t="s">
        <v>96</v>
      </c>
      <c r="CI387" t="s">
        <v>96</v>
      </c>
      <c r="CJ387">
        <v>0</v>
      </c>
      <c r="CK387">
        <v>4</v>
      </c>
      <c r="CL387">
        <v>2010</v>
      </c>
      <c r="CM387" t="s">
        <v>123</v>
      </c>
      <c r="CN387" t="s">
        <v>124</v>
      </c>
      <c r="CO387" s="1">
        <v>192000</v>
      </c>
      <c r="CP387" s="2">
        <f t="shared" si="78"/>
        <v>76.039603960396036</v>
      </c>
    </row>
    <row r="388" spans="1:94" x14ac:dyDescent="0.25">
      <c r="A388">
        <v>387</v>
      </c>
      <c r="B388">
        <v>50</v>
      </c>
      <c r="C388" t="s">
        <v>94</v>
      </c>
      <c r="D388">
        <v>58</v>
      </c>
      <c r="E388">
        <v>8410</v>
      </c>
      <c r="F388" t="s">
        <v>95</v>
      </c>
      <c r="G388" t="s">
        <v>96</v>
      </c>
      <c r="H388" t="s">
        <v>97</v>
      </c>
      <c r="I388" t="s">
        <v>98</v>
      </c>
      <c r="J388" t="s">
        <v>99</v>
      </c>
      <c r="K388" t="s">
        <v>125</v>
      </c>
      <c r="L388" t="s">
        <v>101</v>
      </c>
      <c r="M388" t="s">
        <v>198</v>
      </c>
      <c r="N388" t="s">
        <v>127</v>
      </c>
      <c r="O388" t="s">
        <v>103</v>
      </c>
      <c r="P388" t="s">
        <v>104</v>
      </c>
      <c r="Q388" t="s">
        <v>145</v>
      </c>
      <c r="R388">
        <v>5</v>
      </c>
      <c r="S388">
        <v>3</v>
      </c>
      <c r="T388">
        <v>1910</v>
      </c>
      <c r="U388">
        <v>1996</v>
      </c>
      <c r="V388" t="s">
        <v>197</v>
      </c>
      <c r="W388" t="s">
        <v>107</v>
      </c>
      <c r="X388" t="s">
        <v>137</v>
      </c>
      <c r="Y388" t="s">
        <v>108</v>
      </c>
      <c r="Z388" t="s">
        <v>130</v>
      </c>
      <c r="AA388">
        <v>0</v>
      </c>
      <c r="AB388" t="s">
        <v>111</v>
      </c>
      <c r="AC388">
        <f t="shared" si="79"/>
        <v>3</v>
      </c>
      <c r="AD388" t="s">
        <v>160</v>
      </c>
      <c r="AE388">
        <f t="shared" si="80"/>
        <v>4</v>
      </c>
      <c r="AF388" t="s">
        <v>112</v>
      </c>
      <c r="AG388" t="s">
        <v>111</v>
      </c>
      <c r="AH388">
        <f t="shared" si="81"/>
        <v>3</v>
      </c>
      <c r="AI388" t="s">
        <v>111</v>
      </c>
      <c r="AJ388">
        <f t="shared" si="82"/>
        <v>3</v>
      </c>
      <c r="AK388" t="s">
        <v>113</v>
      </c>
      <c r="AL388" t="s">
        <v>115</v>
      </c>
      <c r="AM388">
        <v>0</v>
      </c>
      <c r="AN388" t="s">
        <v>115</v>
      </c>
      <c r="AO388">
        <v>0</v>
      </c>
      <c r="AP388">
        <v>658</v>
      </c>
      <c r="AQ388">
        <v>658</v>
      </c>
      <c r="AR388" t="s">
        <v>116</v>
      </c>
      <c r="AS388" t="s">
        <v>111</v>
      </c>
      <c r="AT388">
        <f t="shared" si="83"/>
        <v>3</v>
      </c>
      <c r="AU388" t="s">
        <v>118</v>
      </c>
      <c r="AV388">
        <f t="shared" si="84"/>
        <v>1</v>
      </c>
      <c r="AW388" t="s">
        <v>119</v>
      </c>
      <c r="AX388">
        <v>658</v>
      </c>
      <c r="AY388">
        <v>526</v>
      </c>
      <c r="AZ388">
        <v>0</v>
      </c>
      <c r="BA388">
        <v>1184</v>
      </c>
      <c r="BB388">
        <f t="shared" si="85"/>
        <v>1842</v>
      </c>
      <c r="BC388">
        <v>0</v>
      </c>
      <c r="BD388">
        <v>0</v>
      </c>
      <c r="BE388">
        <v>1</v>
      </c>
      <c r="BF388">
        <v>0</v>
      </c>
      <c r="BG388">
        <v>5</v>
      </c>
      <c r="BH388">
        <v>1</v>
      </c>
      <c r="BI388" t="s">
        <v>111</v>
      </c>
      <c r="BJ388">
        <f t="shared" si="86"/>
        <v>3</v>
      </c>
      <c r="BK388">
        <v>8</v>
      </c>
      <c r="BL388" t="s">
        <v>120</v>
      </c>
      <c r="BM388">
        <v>0</v>
      </c>
      <c r="BN388" t="s">
        <v>96</v>
      </c>
      <c r="BO388" t="str">
        <f t="shared" si="87"/>
        <v>ERR</v>
      </c>
      <c r="BP388" t="s">
        <v>96</v>
      </c>
      <c r="BQ388" t="s">
        <v>96</v>
      </c>
      <c r="BR388" t="s">
        <v>96</v>
      </c>
      <c r="BS388">
        <v>0</v>
      </c>
      <c r="BT388">
        <v>0</v>
      </c>
      <c r="BU388" t="s">
        <v>96</v>
      </c>
      <c r="BV388" t="str">
        <f t="shared" si="88"/>
        <v>ERR</v>
      </c>
      <c r="BW388" t="s">
        <v>96</v>
      </c>
      <c r="BX388" t="str">
        <f t="shared" si="89"/>
        <v>ERR</v>
      </c>
      <c r="BY388" t="s">
        <v>190</v>
      </c>
      <c r="BZ388">
        <v>0</v>
      </c>
      <c r="CA388">
        <v>151</v>
      </c>
      <c r="CB388">
        <v>0</v>
      </c>
      <c r="CC388">
        <v>0</v>
      </c>
      <c r="CD388">
        <v>0</v>
      </c>
      <c r="CE388">
        <v>0</v>
      </c>
      <c r="CF388" t="s">
        <v>96</v>
      </c>
      <c r="CG388" t="str">
        <f t="shared" si="90"/>
        <v>ERR</v>
      </c>
      <c r="CH388" t="s">
        <v>96</v>
      </c>
      <c r="CI388" t="s">
        <v>96</v>
      </c>
      <c r="CJ388">
        <v>0</v>
      </c>
      <c r="CK388">
        <v>5</v>
      </c>
      <c r="CL388">
        <v>2006</v>
      </c>
      <c r="CM388" t="s">
        <v>123</v>
      </c>
      <c r="CN388" t="s">
        <v>201</v>
      </c>
      <c r="CO388" s="1">
        <v>81000</v>
      </c>
      <c r="CP388" s="2">
        <f t="shared" si="78"/>
        <v>43.973941368078179</v>
      </c>
    </row>
    <row r="389" spans="1:94" x14ac:dyDescent="0.25">
      <c r="A389">
        <v>388</v>
      </c>
      <c r="B389">
        <v>80</v>
      </c>
      <c r="C389" t="s">
        <v>94</v>
      </c>
      <c r="D389">
        <v>72</v>
      </c>
      <c r="E389">
        <v>7200</v>
      </c>
      <c r="F389" t="s">
        <v>95</v>
      </c>
      <c r="G389" t="s">
        <v>96</v>
      </c>
      <c r="H389" t="s">
        <v>97</v>
      </c>
      <c r="I389" t="s">
        <v>98</v>
      </c>
      <c r="J389" t="s">
        <v>99</v>
      </c>
      <c r="K389" t="s">
        <v>100</v>
      </c>
      <c r="L389" t="s">
        <v>101</v>
      </c>
      <c r="M389" t="s">
        <v>198</v>
      </c>
      <c r="N389" t="s">
        <v>103</v>
      </c>
      <c r="O389" t="s">
        <v>103</v>
      </c>
      <c r="P389" t="s">
        <v>104</v>
      </c>
      <c r="Q389" t="s">
        <v>210</v>
      </c>
      <c r="R389">
        <v>6</v>
      </c>
      <c r="S389">
        <v>6</v>
      </c>
      <c r="T389">
        <v>1976</v>
      </c>
      <c r="U389">
        <v>1976</v>
      </c>
      <c r="V389" t="s">
        <v>165</v>
      </c>
      <c r="W389" t="s">
        <v>107</v>
      </c>
      <c r="X389" t="s">
        <v>129</v>
      </c>
      <c r="Y389" t="s">
        <v>129</v>
      </c>
      <c r="Z389" t="s">
        <v>109</v>
      </c>
      <c r="AA389">
        <v>255</v>
      </c>
      <c r="AB389" t="s">
        <v>111</v>
      </c>
      <c r="AC389">
        <f t="shared" si="79"/>
        <v>3</v>
      </c>
      <c r="AD389" t="s">
        <v>111</v>
      </c>
      <c r="AE389">
        <f t="shared" si="80"/>
        <v>3</v>
      </c>
      <c r="AF389" t="s">
        <v>131</v>
      </c>
      <c r="AG389" t="s">
        <v>111</v>
      </c>
      <c r="AH389">
        <f t="shared" si="81"/>
        <v>3</v>
      </c>
      <c r="AI389" t="s">
        <v>111</v>
      </c>
      <c r="AJ389">
        <f t="shared" si="82"/>
        <v>3</v>
      </c>
      <c r="AK389" t="s">
        <v>143</v>
      </c>
      <c r="AL389" t="s">
        <v>132</v>
      </c>
      <c r="AM389">
        <v>631</v>
      </c>
      <c r="AN389" t="s">
        <v>115</v>
      </c>
      <c r="AO389">
        <v>0</v>
      </c>
      <c r="AP389">
        <v>410</v>
      </c>
      <c r="AQ389">
        <v>1041</v>
      </c>
      <c r="AR389" t="s">
        <v>116</v>
      </c>
      <c r="AS389" t="s">
        <v>117</v>
      </c>
      <c r="AT389">
        <f t="shared" si="83"/>
        <v>1</v>
      </c>
      <c r="AU389" t="s">
        <v>118</v>
      </c>
      <c r="AV389">
        <f t="shared" si="84"/>
        <v>1</v>
      </c>
      <c r="AW389" t="s">
        <v>119</v>
      </c>
      <c r="AX389">
        <v>1125</v>
      </c>
      <c r="AY389">
        <v>0</v>
      </c>
      <c r="AZ389">
        <v>0</v>
      </c>
      <c r="BA389">
        <v>1125</v>
      </c>
      <c r="BB389">
        <f t="shared" si="85"/>
        <v>2166</v>
      </c>
      <c r="BC389">
        <v>1</v>
      </c>
      <c r="BD389">
        <v>0</v>
      </c>
      <c r="BE389">
        <v>1</v>
      </c>
      <c r="BF389">
        <v>0</v>
      </c>
      <c r="BG389">
        <v>3</v>
      </c>
      <c r="BH389">
        <v>1</v>
      </c>
      <c r="BI389" t="s">
        <v>111</v>
      </c>
      <c r="BJ389">
        <f t="shared" si="86"/>
        <v>3</v>
      </c>
      <c r="BK389">
        <v>6</v>
      </c>
      <c r="BL389" t="s">
        <v>120</v>
      </c>
      <c r="BM389">
        <v>1</v>
      </c>
      <c r="BN389" t="s">
        <v>160</v>
      </c>
      <c r="BO389">
        <f t="shared" si="87"/>
        <v>4</v>
      </c>
      <c r="BP389" t="s">
        <v>140</v>
      </c>
      <c r="BQ389">
        <v>1977</v>
      </c>
      <c r="BR389" t="s">
        <v>115</v>
      </c>
      <c r="BS389">
        <v>1</v>
      </c>
      <c r="BT389">
        <v>352</v>
      </c>
      <c r="BU389" t="s">
        <v>111</v>
      </c>
      <c r="BV389">
        <f t="shared" si="88"/>
        <v>3</v>
      </c>
      <c r="BW389" t="s">
        <v>111</v>
      </c>
      <c r="BX389">
        <f t="shared" si="89"/>
        <v>3</v>
      </c>
      <c r="BY389" t="s">
        <v>118</v>
      </c>
      <c r="BZ389">
        <v>296</v>
      </c>
      <c r="CA389">
        <v>0</v>
      </c>
      <c r="CB389">
        <v>0</v>
      </c>
      <c r="CC389">
        <v>0</v>
      </c>
      <c r="CD389">
        <v>0</v>
      </c>
      <c r="CE389">
        <v>0</v>
      </c>
      <c r="CF389" t="s">
        <v>96</v>
      </c>
      <c r="CG389" t="str">
        <f t="shared" si="90"/>
        <v>ERR</v>
      </c>
      <c r="CH389" t="s">
        <v>176</v>
      </c>
      <c r="CI389" t="s">
        <v>96</v>
      </c>
      <c r="CJ389">
        <v>0</v>
      </c>
      <c r="CK389">
        <v>10</v>
      </c>
      <c r="CL389">
        <v>2009</v>
      </c>
      <c r="CM389" t="s">
        <v>123</v>
      </c>
      <c r="CN389" t="s">
        <v>141</v>
      </c>
      <c r="CO389" s="1">
        <v>125000</v>
      </c>
      <c r="CP389" s="2">
        <f t="shared" si="78"/>
        <v>57.710064635272389</v>
      </c>
    </row>
    <row r="390" spans="1:94" x14ac:dyDescent="0.25">
      <c r="A390">
        <v>389</v>
      </c>
      <c r="B390">
        <v>20</v>
      </c>
      <c r="C390" t="s">
        <v>94</v>
      </c>
      <c r="D390">
        <v>93</v>
      </c>
      <c r="E390">
        <v>9382</v>
      </c>
      <c r="F390" t="s">
        <v>95</v>
      </c>
      <c r="G390" t="s">
        <v>96</v>
      </c>
      <c r="H390" t="s">
        <v>133</v>
      </c>
      <c r="I390" t="s">
        <v>98</v>
      </c>
      <c r="J390" t="s">
        <v>99</v>
      </c>
      <c r="K390" t="s">
        <v>179</v>
      </c>
      <c r="L390" t="s">
        <v>101</v>
      </c>
      <c r="M390" t="s">
        <v>102</v>
      </c>
      <c r="N390" t="s">
        <v>103</v>
      </c>
      <c r="O390" t="s">
        <v>103</v>
      </c>
      <c r="P390" t="s">
        <v>104</v>
      </c>
      <c r="Q390" t="s">
        <v>128</v>
      </c>
      <c r="R390">
        <v>7</v>
      </c>
      <c r="S390">
        <v>5</v>
      </c>
      <c r="T390">
        <v>1999</v>
      </c>
      <c r="U390">
        <v>2000</v>
      </c>
      <c r="V390" t="s">
        <v>106</v>
      </c>
      <c r="W390" t="s">
        <v>107</v>
      </c>
      <c r="X390" t="s">
        <v>108</v>
      </c>
      <c r="Y390" t="s">
        <v>108</v>
      </c>
      <c r="Z390" t="s">
        <v>109</v>
      </c>
      <c r="AA390">
        <v>125</v>
      </c>
      <c r="AB390" t="s">
        <v>110</v>
      </c>
      <c r="AC390">
        <f t="shared" si="79"/>
        <v>2</v>
      </c>
      <c r="AD390" t="s">
        <v>111</v>
      </c>
      <c r="AE390">
        <f t="shared" si="80"/>
        <v>3</v>
      </c>
      <c r="AF390" t="s">
        <v>112</v>
      </c>
      <c r="AG390" t="s">
        <v>110</v>
      </c>
      <c r="AH390">
        <f t="shared" si="81"/>
        <v>2</v>
      </c>
      <c r="AI390" t="s">
        <v>111</v>
      </c>
      <c r="AJ390">
        <f t="shared" si="82"/>
        <v>3</v>
      </c>
      <c r="AK390" t="s">
        <v>113</v>
      </c>
      <c r="AL390" t="s">
        <v>115</v>
      </c>
      <c r="AM390">
        <v>0</v>
      </c>
      <c r="AN390" t="s">
        <v>115</v>
      </c>
      <c r="AO390">
        <v>0</v>
      </c>
      <c r="AP390">
        <v>1468</v>
      </c>
      <c r="AQ390">
        <v>1468</v>
      </c>
      <c r="AR390" t="s">
        <v>116</v>
      </c>
      <c r="AS390" t="s">
        <v>117</v>
      </c>
      <c r="AT390">
        <f t="shared" si="83"/>
        <v>1</v>
      </c>
      <c r="AU390" t="s">
        <v>118</v>
      </c>
      <c r="AV390">
        <f t="shared" si="84"/>
        <v>1</v>
      </c>
      <c r="AW390" t="s">
        <v>119</v>
      </c>
      <c r="AX390">
        <v>1479</v>
      </c>
      <c r="AY390">
        <v>0</v>
      </c>
      <c r="AZ390">
        <v>0</v>
      </c>
      <c r="BA390">
        <v>1479</v>
      </c>
      <c r="BB390">
        <f t="shared" si="85"/>
        <v>2947</v>
      </c>
      <c r="BC390">
        <v>0</v>
      </c>
      <c r="BD390">
        <v>0</v>
      </c>
      <c r="BE390">
        <v>2</v>
      </c>
      <c r="BF390">
        <v>0</v>
      </c>
      <c r="BG390">
        <v>3</v>
      </c>
      <c r="BH390">
        <v>1</v>
      </c>
      <c r="BI390" t="s">
        <v>110</v>
      </c>
      <c r="BJ390">
        <f t="shared" si="86"/>
        <v>2</v>
      </c>
      <c r="BK390">
        <v>6</v>
      </c>
      <c r="BL390" t="s">
        <v>120</v>
      </c>
      <c r="BM390">
        <v>0</v>
      </c>
      <c r="BN390" t="s">
        <v>96</v>
      </c>
      <c r="BO390" t="str">
        <f t="shared" si="87"/>
        <v>ERR</v>
      </c>
      <c r="BP390" t="s">
        <v>121</v>
      </c>
      <c r="BQ390">
        <v>1999</v>
      </c>
      <c r="BR390" t="s">
        <v>122</v>
      </c>
      <c r="BS390">
        <v>2</v>
      </c>
      <c r="BT390">
        <v>577</v>
      </c>
      <c r="BU390" t="s">
        <v>111</v>
      </c>
      <c r="BV390">
        <f t="shared" si="88"/>
        <v>3</v>
      </c>
      <c r="BW390" t="s">
        <v>111</v>
      </c>
      <c r="BX390">
        <f t="shared" si="89"/>
        <v>3</v>
      </c>
      <c r="BY390" t="s">
        <v>118</v>
      </c>
      <c r="BZ390">
        <v>120</v>
      </c>
      <c r="CA390">
        <v>25</v>
      </c>
      <c r="CB390">
        <v>0</v>
      </c>
      <c r="CC390">
        <v>0</v>
      </c>
      <c r="CD390">
        <v>0</v>
      </c>
      <c r="CE390">
        <v>0</v>
      </c>
      <c r="CF390" t="s">
        <v>96</v>
      </c>
      <c r="CG390" t="str">
        <f t="shared" si="90"/>
        <v>ERR</v>
      </c>
      <c r="CH390" t="s">
        <v>96</v>
      </c>
      <c r="CI390" t="s">
        <v>96</v>
      </c>
      <c r="CJ390">
        <v>0</v>
      </c>
      <c r="CK390">
        <v>7</v>
      </c>
      <c r="CL390">
        <v>2008</v>
      </c>
      <c r="CM390" t="s">
        <v>123</v>
      </c>
      <c r="CN390" t="s">
        <v>124</v>
      </c>
      <c r="CO390" s="1">
        <v>191000</v>
      </c>
      <c r="CP390" s="2">
        <f t="shared" si="78"/>
        <v>64.811672887682391</v>
      </c>
    </row>
    <row r="391" spans="1:94" x14ac:dyDescent="0.25">
      <c r="A391">
        <v>390</v>
      </c>
      <c r="B391">
        <v>60</v>
      </c>
      <c r="C391" t="s">
        <v>94</v>
      </c>
      <c r="D391">
        <v>96</v>
      </c>
      <c r="E391">
        <v>12474</v>
      </c>
      <c r="F391" t="s">
        <v>95</v>
      </c>
      <c r="G391" t="s">
        <v>96</v>
      </c>
      <c r="H391" t="s">
        <v>97</v>
      </c>
      <c r="I391" t="s">
        <v>98</v>
      </c>
      <c r="J391" t="s">
        <v>99</v>
      </c>
      <c r="K391" t="s">
        <v>100</v>
      </c>
      <c r="L391" t="s">
        <v>101</v>
      </c>
      <c r="M391" t="s">
        <v>167</v>
      </c>
      <c r="N391" t="s">
        <v>103</v>
      </c>
      <c r="O391" t="s">
        <v>103</v>
      </c>
      <c r="P391" t="s">
        <v>104</v>
      </c>
      <c r="Q391" t="s">
        <v>105</v>
      </c>
      <c r="R391">
        <v>10</v>
      </c>
      <c r="S391">
        <v>5</v>
      </c>
      <c r="T391">
        <v>2007</v>
      </c>
      <c r="U391">
        <v>2008</v>
      </c>
      <c r="V391" t="s">
        <v>106</v>
      </c>
      <c r="W391" t="s">
        <v>107</v>
      </c>
      <c r="X391" t="s">
        <v>108</v>
      </c>
      <c r="Y391" t="s">
        <v>108</v>
      </c>
      <c r="Z391" t="s">
        <v>150</v>
      </c>
      <c r="AA391">
        <v>272</v>
      </c>
      <c r="AB391" t="s">
        <v>117</v>
      </c>
      <c r="AC391">
        <f t="shared" si="79"/>
        <v>1</v>
      </c>
      <c r="AD391" t="s">
        <v>111</v>
      </c>
      <c r="AE391">
        <f t="shared" si="80"/>
        <v>3</v>
      </c>
      <c r="AF391" t="s">
        <v>112</v>
      </c>
      <c r="AG391" t="s">
        <v>117</v>
      </c>
      <c r="AH391">
        <f t="shared" si="81"/>
        <v>1</v>
      </c>
      <c r="AI391" t="s">
        <v>111</v>
      </c>
      <c r="AJ391">
        <f t="shared" si="82"/>
        <v>3</v>
      </c>
      <c r="AK391" t="s">
        <v>143</v>
      </c>
      <c r="AL391" t="s">
        <v>114</v>
      </c>
      <c r="AM391">
        <v>1280</v>
      </c>
      <c r="AN391" t="s">
        <v>115</v>
      </c>
      <c r="AO391">
        <v>0</v>
      </c>
      <c r="AP391">
        <v>402</v>
      </c>
      <c r="AQ391">
        <v>1682</v>
      </c>
      <c r="AR391" t="s">
        <v>116</v>
      </c>
      <c r="AS391" t="s">
        <v>117</v>
      </c>
      <c r="AT391">
        <f t="shared" si="83"/>
        <v>1</v>
      </c>
      <c r="AU391" t="s">
        <v>118</v>
      </c>
      <c r="AV391">
        <f t="shared" si="84"/>
        <v>1</v>
      </c>
      <c r="AW391" t="s">
        <v>119</v>
      </c>
      <c r="AX391">
        <v>1742</v>
      </c>
      <c r="AY391">
        <v>590</v>
      </c>
      <c r="AZ391">
        <v>0</v>
      </c>
      <c r="BA391">
        <v>2332</v>
      </c>
      <c r="BB391">
        <f t="shared" si="85"/>
        <v>4014</v>
      </c>
      <c r="BC391">
        <v>1</v>
      </c>
      <c r="BD391">
        <v>0</v>
      </c>
      <c r="BE391">
        <v>2</v>
      </c>
      <c r="BF391">
        <v>1</v>
      </c>
      <c r="BG391">
        <v>3</v>
      </c>
      <c r="BH391">
        <v>1</v>
      </c>
      <c r="BI391" t="s">
        <v>117</v>
      </c>
      <c r="BJ391">
        <f t="shared" si="86"/>
        <v>1</v>
      </c>
      <c r="BK391">
        <v>9</v>
      </c>
      <c r="BL391" t="s">
        <v>120</v>
      </c>
      <c r="BM391">
        <v>1</v>
      </c>
      <c r="BN391" t="s">
        <v>117</v>
      </c>
      <c r="BO391">
        <f t="shared" si="87"/>
        <v>1</v>
      </c>
      <c r="BP391" t="s">
        <v>169</v>
      </c>
      <c r="BQ391">
        <v>2008</v>
      </c>
      <c r="BR391" t="s">
        <v>170</v>
      </c>
      <c r="BS391">
        <v>3</v>
      </c>
      <c r="BT391">
        <v>846</v>
      </c>
      <c r="BU391" t="s">
        <v>111</v>
      </c>
      <c r="BV391">
        <f t="shared" si="88"/>
        <v>3</v>
      </c>
      <c r="BW391" t="s">
        <v>111</v>
      </c>
      <c r="BX391">
        <f t="shared" si="89"/>
        <v>3</v>
      </c>
      <c r="BY391" t="s">
        <v>118</v>
      </c>
      <c r="BZ391">
        <v>196</v>
      </c>
      <c r="CA391">
        <v>134</v>
      </c>
      <c r="CB391">
        <v>0</v>
      </c>
      <c r="CC391">
        <v>0</v>
      </c>
      <c r="CD391">
        <v>0</v>
      </c>
      <c r="CE391">
        <v>0</v>
      </c>
      <c r="CF391" t="s">
        <v>96</v>
      </c>
      <c r="CG391" t="str">
        <f t="shared" si="90"/>
        <v>ERR</v>
      </c>
      <c r="CH391" t="s">
        <v>96</v>
      </c>
      <c r="CI391" t="s">
        <v>96</v>
      </c>
      <c r="CJ391">
        <v>0</v>
      </c>
      <c r="CK391">
        <v>8</v>
      </c>
      <c r="CL391">
        <v>2008</v>
      </c>
      <c r="CM391" t="s">
        <v>171</v>
      </c>
      <c r="CN391" t="s">
        <v>172</v>
      </c>
      <c r="CO391" s="1">
        <v>426000</v>
      </c>
      <c r="CP391" s="2">
        <f t="shared" si="78"/>
        <v>106.12855007473841</v>
      </c>
    </row>
    <row r="392" spans="1:94" x14ac:dyDescent="0.25">
      <c r="A392">
        <v>391</v>
      </c>
      <c r="B392">
        <v>50</v>
      </c>
      <c r="C392" t="s">
        <v>94</v>
      </c>
      <c r="D392">
        <v>50</v>
      </c>
      <c r="E392">
        <v>8405</v>
      </c>
      <c r="F392" t="s">
        <v>95</v>
      </c>
      <c r="G392" t="s">
        <v>187</v>
      </c>
      <c r="H392" t="s">
        <v>97</v>
      </c>
      <c r="I392" t="s">
        <v>98</v>
      </c>
      <c r="J392" t="s">
        <v>99</v>
      </c>
      <c r="K392" t="s">
        <v>100</v>
      </c>
      <c r="L392" t="s">
        <v>101</v>
      </c>
      <c r="M392" t="s">
        <v>198</v>
      </c>
      <c r="N392" t="s">
        <v>103</v>
      </c>
      <c r="O392" t="s">
        <v>103</v>
      </c>
      <c r="P392" t="s">
        <v>104</v>
      </c>
      <c r="Q392" t="s">
        <v>145</v>
      </c>
      <c r="R392">
        <v>5</v>
      </c>
      <c r="S392">
        <v>8</v>
      </c>
      <c r="T392">
        <v>1900</v>
      </c>
      <c r="U392">
        <v>1950</v>
      </c>
      <c r="V392" t="s">
        <v>106</v>
      </c>
      <c r="W392" t="s">
        <v>107</v>
      </c>
      <c r="X392" t="s">
        <v>129</v>
      </c>
      <c r="Y392" t="s">
        <v>129</v>
      </c>
      <c r="Z392" t="s">
        <v>130</v>
      </c>
      <c r="AA392">
        <v>0</v>
      </c>
      <c r="AB392" t="s">
        <v>111</v>
      </c>
      <c r="AC392">
        <f t="shared" si="79"/>
        <v>3</v>
      </c>
      <c r="AD392" t="s">
        <v>111</v>
      </c>
      <c r="AE392">
        <f t="shared" si="80"/>
        <v>3</v>
      </c>
      <c r="AF392" t="s">
        <v>139</v>
      </c>
      <c r="AG392" t="s">
        <v>111</v>
      </c>
      <c r="AH392">
        <f t="shared" si="81"/>
        <v>3</v>
      </c>
      <c r="AI392" t="s">
        <v>110</v>
      </c>
      <c r="AJ392">
        <f t="shared" si="82"/>
        <v>2</v>
      </c>
      <c r="AK392" t="s">
        <v>113</v>
      </c>
      <c r="AL392" t="s">
        <v>166</v>
      </c>
      <c r="AM392">
        <v>241</v>
      </c>
      <c r="AN392" t="s">
        <v>154</v>
      </c>
      <c r="AO392">
        <v>391</v>
      </c>
      <c r="AP392">
        <v>229</v>
      </c>
      <c r="AQ392">
        <v>861</v>
      </c>
      <c r="AR392" t="s">
        <v>116</v>
      </c>
      <c r="AS392" t="s">
        <v>117</v>
      </c>
      <c r="AT392">
        <f t="shared" si="83"/>
        <v>1</v>
      </c>
      <c r="AU392" t="s">
        <v>118</v>
      </c>
      <c r="AV392">
        <f t="shared" si="84"/>
        <v>1</v>
      </c>
      <c r="AW392" t="s">
        <v>119</v>
      </c>
      <c r="AX392">
        <v>961</v>
      </c>
      <c r="AY392">
        <v>406</v>
      </c>
      <c r="AZ392">
        <v>0</v>
      </c>
      <c r="BA392">
        <v>1367</v>
      </c>
      <c r="BB392">
        <f t="shared" si="85"/>
        <v>2228</v>
      </c>
      <c r="BC392">
        <v>1</v>
      </c>
      <c r="BD392">
        <v>0</v>
      </c>
      <c r="BE392">
        <v>1</v>
      </c>
      <c r="BF392">
        <v>0</v>
      </c>
      <c r="BG392">
        <v>4</v>
      </c>
      <c r="BH392">
        <v>1</v>
      </c>
      <c r="BI392" t="s">
        <v>111</v>
      </c>
      <c r="BJ392">
        <f t="shared" si="86"/>
        <v>3</v>
      </c>
      <c r="BK392">
        <v>7</v>
      </c>
      <c r="BL392" t="s">
        <v>120</v>
      </c>
      <c r="BM392">
        <v>0</v>
      </c>
      <c r="BN392" t="s">
        <v>96</v>
      </c>
      <c r="BO392" t="str">
        <f t="shared" si="87"/>
        <v>ERR</v>
      </c>
      <c r="BP392" t="s">
        <v>140</v>
      </c>
      <c r="BQ392">
        <v>1978</v>
      </c>
      <c r="BR392" t="s">
        <v>115</v>
      </c>
      <c r="BS392">
        <v>1</v>
      </c>
      <c r="BT392">
        <v>384</v>
      </c>
      <c r="BU392" t="s">
        <v>111</v>
      </c>
      <c r="BV392">
        <f t="shared" si="88"/>
        <v>3</v>
      </c>
      <c r="BW392" t="s">
        <v>111</v>
      </c>
      <c r="BX392">
        <f t="shared" si="89"/>
        <v>3</v>
      </c>
      <c r="BY392" t="s">
        <v>118</v>
      </c>
      <c r="BZ392">
        <v>0</v>
      </c>
      <c r="CA392">
        <v>130</v>
      </c>
      <c r="CB392">
        <v>112</v>
      </c>
      <c r="CC392">
        <v>0</v>
      </c>
      <c r="CD392">
        <v>0</v>
      </c>
      <c r="CE392">
        <v>0</v>
      </c>
      <c r="CF392" t="s">
        <v>96</v>
      </c>
      <c r="CG392" t="str">
        <f t="shared" si="90"/>
        <v>ERR</v>
      </c>
      <c r="CH392" t="s">
        <v>147</v>
      </c>
      <c r="CI392" t="s">
        <v>96</v>
      </c>
      <c r="CJ392">
        <v>0</v>
      </c>
      <c r="CK392">
        <v>4</v>
      </c>
      <c r="CL392">
        <v>2008</v>
      </c>
      <c r="CM392" t="s">
        <v>123</v>
      </c>
      <c r="CN392" t="s">
        <v>124</v>
      </c>
      <c r="CO392" s="1">
        <v>119000</v>
      </c>
      <c r="CP392" s="2">
        <f t="shared" si="78"/>
        <v>53.41113105924596</v>
      </c>
    </row>
    <row r="393" spans="1:94" x14ac:dyDescent="0.25">
      <c r="A393">
        <v>392</v>
      </c>
      <c r="B393">
        <v>60</v>
      </c>
      <c r="C393" t="s">
        <v>94</v>
      </c>
      <c r="D393">
        <v>71</v>
      </c>
      <c r="E393">
        <v>12209</v>
      </c>
      <c r="F393" t="s">
        <v>95</v>
      </c>
      <c r="G393" t="s">
        <v>96</v>
      </c>
      <c r="H393" t="s">
        <v>133</v>
      </c>
      <c r="I393" t="s">
        <v>98</v>
      </c>
      <c r="J393" t="s">
        <v>99</v>
      </c>
      <c r="K393" t="s">
        <v>179</v>
      </c>
      <c r="L393" t="s">
        <v>101</v>
      </c>
      <c r="M393" t="s">
        <v>144</v>
      </c>
      <c r="N393" t="s">
        <v>103</v>
      </c>
      <c r="O393" t="s">
        <v>103</v>
      </c>
      <c r="P393" t="s">
        <v>104</v>
      </c>
      <c r="Q393" t="s">
        <v>105</v>
      </c>
      <c r="R393">
        <v>6</v>
      </c>
      <c r="S393">
        <v>5</v>
      </c>
      <c r="T393">
        <v>2001</v>
      </c>
      <c r="U393">
        <v>2002</v>
      </c>
      <c r="V393" t="s">
        <v>106</v>
      </c>
      <c r="W393" t="s">
        <v>107</v>
      </c>
      <c r="X393" t="s">
        <v>108</v>
      </c>
      <c r="Y393" t="s">
        <v>108</v>
      </c>
      <c r="Z393" t="s">
        <v>130</v>
      </c>
      <c r="AA393">
        <v>0</v>
      </c>
      <c r="AB393" t="s">
        <v>111</v>
      </c>
      <c r="AC393">
        <f t="shared" si="79"/>
        <v>3</v>
      </c>
      <c r="AD393" t="s">
        <v>111</v>
      </c>
      <c r="AE393">
        <f t="shared" si="80"/>
        <v>3</v>
      </c>
      <c r="AF393" t="s">
        <v>112</v>
      </c>
      <c r="AG393" t="s">
        <v>117</v>
      </c>
      <c r="AH393">
        <f t="shared" si="81"/>
        <v>1</v>
      </c>
      <c r="AI393" t="s">
        <v>111</v>
      </c>
      <c r="AJ393">
        <f t="shared" si="82"/>
        <v>3</v>
      </c>
      <c r="AK393" t="s">
        <v>113</v>
      </c>
      <c r="AL393" t="s">
        <v>132</v>
      </c>
      <c r="AM393">
        <v>690</v>
      </c>
      <c r="AN393" t="s">
        <v>115</v>
      </c>
      <c r="AO393">
        <v>0</v>
      </c>
      <c r="AP393">
        <v>114</v>
      </c>
      <c r="AQ393">
        <v>804</v>
      </c>
      <c r="AR393" t="s">
        <v>116</v>
      </c>
      <c r="AS393" t="s">
        <v>117</v>
      </c>
      <c r="AT393">
        <f t="shared" si="83"/>
        <v>1</v>
      </c>
      <c r="AU393" t="s">
        <v>118</v>
      </c>
      <c r="AV393">
        <f t="shared" si="84"/>
        <v>1</v>
      </c>
      <c r="AW393" t="s">
        <v>119</v>
      </c>
      <c r="AX393">
        <v>804</v>
      </c>
      <c r="AY393">
        <v>1157</v>
      </c>
      <c r="AZ393">
        <v>0</v>
      </c>
      <c r="BA393">
        <v>1961</v>
      </c>
      <c r="BB393">
        <f t="shared" si="85"/>
        <v>2765</v>
      </c>
      <c r="BC393">
        <v>1</v>
      </c>
      <c r="BD393">
        <v>0</v>
      </c>
      <c r="BE393">
        <v>2</v>
      </c>
      <c r="BF393">
        <v>1</v>
      </c>
      <c r="BG393">
        <v>3</v>
      </c>
      <c r="BH393">
        <v>1</v>
      </c>
      <c r="BI393" t="s">
        <v>110</v>
      </c>
      <c r="BJ393">
        <f t="shared" si="86"/>
        <v>2</v>
      </c>
      <c r="BK393">
        <v>7</v>
      </c>
      <c r="BL393" t="s">
        <v>120</v>
      </c>
      <c r="BM393">
        <v>1</v>
      </c>
      <c r="BN393" t="s">
        <v>111</v>
      </c>
      <c r="BO393">
        <f t="shared" si="87"/>
        <v>3</v>
      </c>
      <c r="BP393" t="s">
        <v>169</v>
      </c>
      <c r="BQ393">
        <v>2001</v>
      </c>
      <c r="BR393" t="s">
        <v>170</v>
      </c>
      <c r="BS393">
        <v>2</v>
      </c>
      <c r="BT393">
        <v>560</v>
      </c>
      <c r="BU393" t="s">
        <v>111</v>
      </c>
      <c r="BV393">
        <f t="shared" si="88"/>
        <v>3</v>
      </c>
      <c r="BW393" t="s">
        <v>111</v>
      </c>
      <c r="BX393">
        <f t="shared" si="89"/>
        <v>3</v>
      </c>
      <c r="BY393" t="s">
        <v>118</v>
      </c>
      <c r="BZ393">
        <v>125</v>
      </c>
      <c r="CA393">
        <v>192</v>
      </c>
      <c r="CB393">
        <v>0</v>
      </c>
      <c r="CC393">
        <v>0</v>
      </c>
      <c r="CD393">
        <v>0</v>
      </c>
      <c r="CE393">
        <v>0</v>
      </c>
      <c r="CF393" t="s">
        <v>96</v>
      </c>
      <c r="CG393" t="str">
        <f t="shared" si="90"/>
        <v>ERR</v>
      </c>
      <c r="CH393" t="s">
        <v>96</v>
      </c>
      <c r="CI393" t="s">
        <v>96</v>
      </c>
      <c r="CJ393">
        <v>0</v>
      </c>
      <c r="CK393">
        <v>6</v>
      </c>
      <c r="CL393">
        <v>2009</v>
      </c>
      <c r="CM393" t="s">
        <v>123</v>
      </c>
      <c r="CN393" t="s">
        <v>124</v>
      </c>
      <c r="CO393" s="1">
        <v>215000</v>
      </c>
      <c r="CP393" s="2">
        <f t="shared" si="78"/>
        <v>77.757685352622062</v>
      </c>
    </row>
    <row r="394" spans="1:94" x14ac:dyDescent="0.25">
      <c r="A394">
        <v>393</v>
      </c>
      <c r="B394">
        <v>20</v>
      </c>
      <c r="C394" t="s">
        <v>94</v>
      </c>
      <c r="D394" t="s">
        <v>96</v>
      </c>
      <c r="E394">
        <v>8339</v>
      </c>
      <c r="F394" t="s">
        <v>95</v>
      </c>
      <c r="G394" t="s">
        <v>96</v>
      </c>
      <c r="H394" t="s">
        <v>133</v>
      </c>
      <c r="I394" t="s">
        <v>98</v>
      </c>
      <c r="J394" t="s">
        <v>99</v>
      </c>
      <c r="K394" t="s">
        <v>100</v>
      </c>
      <c r="L394" t="s">
        <v>101</v>
      </c>
      <c r="M394" t="s">
        <v>175</v>
      </c>
      <c r="N394" t="s">
        <v>103</v>
      </c>
      <c r="O394" t="s">
        <v>103</v>
      </c>
      <c r="P394" t="s">
        <v>104</v>
      </c>
      <c r="Q394" t="s">
        <v>128</v>
      </c>
      <c r="R394">
        <v>5</v>
      </c>
      <c r="S394">
        <v>7</v>
      </c>
      <c r="T394">
        <v>1959</v>
      </c>
      <c r="U394">
        <v>1959</v>
      </c>
      <c r="V394" t="s">
        <v>106</v>
      </c>
      <c r="W394" t="s">
        <v>107</v>
      </c>
      <c r="X394" t="s">
        <v>129</v>
      </c>
      <c r="Y394" t="s">
        <v>129</v>
      </c>
      <c r="Z394" t="s">
        <v>130</v>
      </c>
      <c r="AA394">
        <v>0</v>
      </c>
      <c r="AB394" t="s">
        <v>111</v>
      </c>
      <c r="AC394">
        <f t="shared" si="79"/>
        <v>3</v>
      </c>
      <c r="AD394" t="s">
        <v>111</v>
      </c>
      <c r="AE394">
        <f t="shared" si="80"/>
        <v>3</v>
      </c>
      <c r="AF394" t="s">
        <v>181</v>
      </c>
      <c r="AG394" t="s">
        <v>96</v>
      </c>
      <c r="AH394" t="str">
        <f t="shared" si="81"/>
        <v>ERR</v>
      </c>
      <c r="AI394" t="s">
        <v>96</v>
      </c>
      <c r="AJ394" t="str">
        <f t="shared" si="82"/>
        <v>ERR</v>
      </c>
      <c r="AK394" t="s">
        <v>96</v>
      </c>
      <c r="AL394" t="s">
        <v>96</v>
      </c>
      <c r="AM394">
        <v>0</v>
      </c>
      <c r="AN394" t="s">
        <v>96</v>
      </c>
      <c r="AO394">
        <v>0</v>
      </c>
      <c r="AP394">
        <v>0</v>
      </c>
      <c r="AQ394">
        <v>0</v>
      </c>
      <c r="AR394" t="s">
        <v>116</v>
      </c>
      <c r="AS394" t="s">
        <v>111</v>
      </c>
      <c r="AT394">
        <f t="shared" si="83"/>
        <v>3</v>
      </c>
      <c r="AU394" t="s">
        <v>118</v>
      </c>
      <c r="AV394">
        <f t="shared" si="84"/>
        <v>1</v>
      </c>
      <c r="AW394" t="s">
        <v>119</v>
      </c>
      <c r="AX394">
        <v>882</v>
      </c>
      <c r="AY394">
        <v>0</v>
      </c>
      <c r="AZ394">
        <v>0</v>
      </c>
      <c r="BA394">
        <v>882</v>
      </c>
      <c r="BB394">
        <f t="shared" si="85"/>
        <v>882</v>
      </c>
      <c r="BC394">
        <v>0</v>
      </c>
      <c r="BD394">
        <v>0</v>
      </c>
      <c r="BE394">
        <v>1</v>
      </c>
      <c r="BF394">
        <v>0</v>
      </c>
      <c r="BG394">
        <v>3</v>
      </c>
      <c r="BH394">
        <v>1</v>
      </c>
      <c r="BI394" t="s">
        <v>111</v>
      </c>
      <c r="BJ394">
        <f t="shared" si="86"/>
        <v>3</v>
      </c>
      <c r="BK394">
        <v>5</v>
      </c>
      <c r="BL394" t="s">
        <v>120</v>
      </c>
      <c r="BM394">
        <v>0</v>
      </c>
      <c r="BN394" t="s">
        <v>96</v>
      </c>
      <c r="BO394" t="str">
        <f t="shared" si="87"/>
        <v>ERR</v>
      </c>
      <c r="BP394" t="s">
        <v>121</v>
      </c>
      <c r="BQ394">
        <v>1959</v>
      </c>
      <c r="BR394" t="s">
        <v>122</v>
      </c>
      <c r="BS394">
        <v>1</v>
      </c>
      <c r="BT394">
        <v>294</v>
      </c>
      <c r="BU394" t="s">
        <v>111</v>
      </c>
      <c r="BV394">
        <f t="shared" si="88"/>
        <v>3</v>
      </c>
      <c r="BW394" t="s">
        <v>111</v>
      </c>
      <c r="BX394">
        <f t="shared" si="89"/>
        <v>3</v>
      </c>
      <c r="BY394" t="s">
        <v>118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96</v>
      </c>
      <c r="CG394" t="str">
        <f t="shared" si="90"/>
        <v>ERR</v>
      </c>
      <c r="CH394" t="s">
        <v>147</v>
      </c>
      <c r="CI394" t="s">
        <v>148</v>
      </c>
      <c r="CJ394">
        <v>1200</v>
      </c>
      <c r="CK394">
        <v>7</v>
      </c>
      <c r="CL394">
        <v>2007</v>
      </c>
      <c r="CM394" t="s">
        <v>123</v>
      </c>
      <c r="CN394" t="s">
        <v>124</v>
      </c>
      <c r="CO394" s="1">
        <v>106500</v>
      </c>
      <c r="CP394" s="2">
        <f t="shared" si="78"/>
        <v>120.74829931972789</v>
      </c>
    </row>
    <row r="395" spans="1:94" x14ac:dyDescent="0.25">
      <c r="A395">
        <v>394</v>
      </c>
      <c r="B395">
        <v>30</v>
      </c>
      <c r="C395" t="s">
        <v>94</v>
      </c>
      <c r="D395" t="s">
        <v>96</v>
      </c>
      <c r="E395">
        <v>7446</v>
      </c>
      <c r="F395" t="s">
        <v>95</v>
      </c>
      <c r="G395" t="s">
        <v>96</v>
      </c>
      <c r="H395" t="s">
        <v>97</v>
      </c>
      <c r="I395" t="s">
        <v>98</v>
      </c>
      <c r="J395" t="s">
        <v>99</v>
      </c>
      <c r="K395" t="s">
        <v>135</v>
      </c>
      <c r="L395" t="s">
        <v>101</v>
      </c>
      <c r="M395" t="s">
        <v>161</v>
      </c>
      <c r="N395" t="s">
        <v>127</v>
      </c>
      <c r="O395" t="s">
        <v>103</v>
      </c>
      <c r="P395" t="s">
        <v>104</v>
      </c>
      <c r="Q395" t="s">
        <v>128</v>
      </c>
      <c r="R395">
        <v>4</v>
      </c>
      <c r="S395">
        <v>5</v>
      </c>
      <c r="T395">
        <v>1941</v>
      </c>
      <c r="U395">
        <v>1950</v>
      </c>
      <c r="V395" t="s">
        <v>106</v>
      </c>
      <c r="W395" t="s">
        <v>107</v>
      </c>
      <c r="X395" t="s">
        <v>168</v>
      </c>
      <c r="Y395" t="s">
        <v>138</v>
      </c>
      <c r="Z395" t="s">
        <v>130</v>
      </c>
      <c r="AA395">
        <v>0</v>
      </c>
      <c r="AB395" t="s">
        <v>111</v>
      </c>
      <c r="AC395">
        <f t="shared" si="79"/>
        <v>3</v>
      </c>
      <c r="AD395" t="s">
        <v>111</v>
      </c>
      <c r="AE395">
        <f t="shared" si="80"/>
        <v>3</v>
      </c>
      <c r="AF395" t="s">
        <v>131</v>
      </c>
      <c r="AG395" t="s">
        <v>111</v>
      </c>
      <c r="AH395">
        <f t="shared" si="81"/>
        <v>3</v>
      </c>
      <c r="AI395" t="s">
        <v>111</v>
      </c>
      <c r="AJ395">
        <f t="shared" si="82"/>
        <v>3</v>
      </c>
      <c r="AK395" t="s">
        <v>113</v>
      </c>
      <c r="AL395" t="s">
        <v>166</v>
      </c>
      <c r="AM395">
        <v>266</v>
      </c>
      <c r="AN395" t="s">
        <v>115</v>
      </c>
      <c r="AO395">
        <v>0</v>
      </c>
      <c r="AP395">
        <v>522</v>
      </c>
      <c r="AQ395">
        <v>788</v>
      </c>
      <c r="AR395" t="s">
        <v>116</v>
      </c>
      <c r="AS395" t="s">
        <v>111</v>
      </c>
      <c r="AT395">
        <f t="shared" si="83"/>
        <v>3</v>
      </c>
      <c r="AU395" t="s">
        <v>118</v>
      </c>
      <c r="AV395">
        <f t="shared" si="84"/>
        <v>1</v>
      </c>
      <c r="AW395" t="s">
        <v>177</v>
      </c>
      <c r="AX395">
        <v>788</v>
      </c>
      <c r="AY395">
        <v>0</v>
      </c>
      <c r="AZ395">
        <v>0</v>
      </c>
      <c r="BA395">
        <v>788</v>
      </c>
      <c r="BB395">
        <f t="shared" si="85"/>
        <v>1576</v>
      </c>
      <c r="BC395">
        <v>0</v>
      </c>
      <c r="BD395">
        <v>0</v>
      </c>
      <c r="BE395">
        <v>1</v>
      </c>
      <c r="BF395">
        <v>0</v>
      </c>
      <c r="BG395">
        <v>2</v>
      </c>
      <c r="BH395">
        <v>1</v>
      </c>
      <c r="BI395" t="s">
        <v>111</v>
      </c>
      <c r="BJ395">
        <f t="shared" si="86"/>
        <v>3</v>
      </c>
      <c r="BK395">
        <v>4</v>
      </c>
      <c r="BL395" t="s">
        <v>120</v>
      </c>
      <c r="BM395">
        <v>2</v>
      </c>
      <c r="BN395" t="s">
        <v>111</v>
      </c>
      <c r="BO395">
        <f t="shared" si="87"/>
        <v>3</v>
      </c>
      <c r="BP395" t="s">
        <v>96</v>
      </c>
      <c r="BQ395" t="s">
        <v>96</v>
      </c>
      <c r="BR395" t="s">
        <v>96</v>
      </c>
      <c r="BS395">
        <v>0</v>
      </c>
      <c r="BT395">
        <v>0</v>
      </c>
      <c r="BU395" t="s">
        <v>96</v>
      </c>
      <c r="BV395" t="str">
        <f t="shared" si="88"/>
        <v>ERR</v>
      </c>
      <c r="BW395" t="s">
        <v>96</v>
      </c>
      <c r="BX395" t="str">
        <f t="shared" si="89"/>
        <v>ERR</v>
      </c>
      <c r="BY395" t="s">
        <v>118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96</v>
      </c>
      <c r="CG395" t="str">
        <f t="shared" si="90"/>
        <v>ERR</v>
      </c>
      <c r="CH395" t="s">
        <v>176</v>
      </c>
      <c r="CI395" t="s">
        <v>96</v>
      </c>
      <c r="CJ395">
        <v>0</v>
      </c>
      <c r="CK395">
        <v>4</v>
      </c>
      <c r="CL395">
        <v>2006</v>
      </c>
      <c r="CM395" t="s">
        <v>123</v>
      </c>
      <c r="CN395" t="s">
        <v>141</v>
      </c>
      <c r="CO395" s="1">
        <v>100000</v>
      </c>
      <c r="CP395" s="2">
        <f t="shared" si="78"/>
        <v>63.451776649746193</v>
      </c>
    </row>
    <row r="396" spans="1:94" x14ac:dyDescent="0.25">
      <c r="A396">
        <v>395</v>
      </c>
      <c r="B396">
        <v>50</v>
      </c>
      <c r="C396" t="s">
        <v>94</v>
      </c>
      <c r="D396">
        <v>60</v>
      </c>
      <c r="E396">
        <v>10134</v>
      </c>
      <c r="F396" t="s">
        <v>95</v>
      </c>
      <c r="G396" t="s">
        <v>96</v>
      </c>
      <c r="H396" t="s">
        <v>97</v>
      </c>
      <c r="I396" t="s">
        <v>98</v>
      </c>
      <c r="J396" t="s">
        <v>99</v>
      </c>
      <c r="K396" t="s">
        <v>100</v>
      </c>
      <c r="L396" t="s">
        <v>101</v>
      </c>
      <c r="M396" t="s">
        <v>156</v>
      </c>
      <c r="N396" t="s">
        <v>103</v>
      </c>
      <c r="O396" t="s">
        <v>103</v>
      </c>
      <c r="P396" t="s">
        <v>104</v>
      </c>
      <c r="Q396" t="s">
        <v>145</v>
      </c>
      <c r="R396">
        <v>5</v>
      </c>
      <c r="S396">
        <v>6</v>
      </c>
      <c r="T396">
        <v>1940</v>
      </c>
      <c r="U396">
        <v>1950</v>
      </c>
      <c r="V396" t="s">
        <v>106</v>
      </c>
      <c r="W396" t="s">
        <v>107</v>
      </c>
      <c r="X396" t="s">
        <v>129</v>
      </c>
      <c r="Y396" t="s">
        <v>129</v>
      </c>
      <c r="Z396" t="s">
        <v>130</v>
      </c>
      <c r="AA396">
        <v>0</v>
      </c>
      <c r="AB396" t="s">
        <v>111</v>
      </c>
      <c r="AC396">
        <f t="shared" si="79"/>
        <v>3</v>
      </c>
      <c r="AD396" t="s">
        <v>111</v>
      </c>
      <c r="AE396">
        <f t="shared" si="80"/>
        <v>3</v>
      </c>
      <c r="AF396" t="s">
        <v>131</v>
      </c>
      <c r="AG396" t="s">
        <v>111</v>
      </c>
      <c r="AH396">
        <f t="shared" si="81"/>
        <v>3</v>
      </c>
      <c r="AI396" t="s">
        <v>111</v>
      </c>
      <c r="AJ396">
        <f t="shared" si="82"/>
        <v>3</v>
      </c>
      <c r="AK396" t="s">
        <v>113</v>
      </c>
      <c r="AL396" t="s">
        <v>115</v>
      </c>
      <c r="AM396">
        <v>0</v>
      </c>
      <c r="AN396" t="s">
        <v>115</v>
      </c>
      <c r="AO396">
        <v>0</v>
      </c>
      <c r="AP396">
        <v>735</v>
      </c>
      <c r="AQ396">
        <v>735</v>
      </c>
      <c r="AR396" t="s">
        <v>116</v>
      </c>
      <c r="AS396" t="s">
        <v>110</v>
      </c>
      <c r="AT396">
        <f t="shared" si="83"/>
        <v>2</v>
      </c>
      <c r="AU396" t="s">
        <v>118</v>
      </c>
      <c r="AV396">
        <f t="shared" si="84"/>
        <v>1</v>
      </c>
      <c r="AW396" t="s">
        <v>177</v>
      </c>
      <c r="AX396">
        <v>735</v>
      </c>
      <c r="AY396">
        <v>299</v>
      </c>
      <c r="AZ396">
        <v>0</v>
      </c>
      <c r="BA396">
        <v>1034</v>
      </c>
      <c r="BB396">
        <f t="shared" si="85"/>
        <v>1769</v>
      </c>
      <c r="BC396">
        <v>0</v>
      </c>
      <c r="BD396">
        <v>0</v>
      </c>
      <c r="BE396">
        <v>1</v>
      </c>
      <c r="BF396">
        <v>0</v>
      </c>
      <c r="BG396">
        <v>2</v>
      </c>
      <c r="BH396">
        <v>1</v>
      </c>
      <c r="BI396" t="s">
        <v>111</v>
      </c>
      <c r="BJ396">
        <f t="shared" si="86"/>
        <v>3</v>
      </c>
      <c r="BK396">
        <v>5</v>
      </c>
      <c r="BL396" t="s">
        <v>120</v>
      </c>
      <c r="BM396">
        <v>0</v>
      </c>
      <c r="BN396" t="s">
        <v>96</v>
      </c>
      <c r="BO396" t="str">
        <f t="shared" si="87"/>
        <v>ERR</v>
      </c>
      <c r="BP396" t="s">
        <v>140</v>
      </c>
      <c r="BQ396">
        <v>1940</v>
      </c>
      <c r="BR396" t="s">
        <v>115</v>
      </c>
      <c r="BS396">
        <v>1</v>
      </c>
      <c r="BT396">
        <v>240</v>
      </c>
      <c r="BU396" t="s">
        <v>111</v>
      </c>
      <c r="BV396">
        <f t="shared" si="88"/>
        <v>3</v>
      </c>
      <c r="BW396" t="s">
        <v>111</v>
      </c>
      <c r="BX396">
        <f t="shared" si="89"/>
        <v>3</v>
      </c>
      <c r="BY396" t="s">
        <v>118</v>
      </c>
      <c r="BZ396">
        <v>0</v>
      </c>
      <c r="CA396">
        <v>39</v>
      </c>
      <c r="CB396">
        <v>0</v>
      </c>
      <c r="CC396">
        <v>0</v>
      </c>
      <c r="CD396">
        <v>0</v>
      </c>
      <c r="CE396">
        <v>0</v>
      </c>
      <c r="CF396" t="s">
        <v>96</v>
      </c>
      <c r="CG396" t="str">
        <f t="shared" si="90"/>
        <v>ERR</v>
      </c>
      <c r="CH396" t="s">
        <v>96</v>
      </c>
      <c r="CI396" t="s">
        <v>96</v>
      </c>
      <c r="CJ396">
        <v>0</v>
      </c>
      <c r="CK396">
        <v>7</v>
      </c>
      <c r="CL396">
        <v>2007</v>
      </c>
      <c r="CM396" t="s">
        <v>123</v>
      </c>
      <c r="CN396" t="s">
        <v>124</v>
      </c>
      <c r="CO396" s="1">
        <v>109000</v>
      </c>
      <c r="CP396" s="2">
        <f t="shared" si="78"/>
        <v>61.616732617297906</v>
      </c>
    </row>
    <row r="397" spans="1:94" x14ac:dyDescent="0.25">
      <c r="A397">
        <v>396</v>
      </c>
      <c r="B397">
        <v>20</v>
      </c>
      <c r="C397" t="s">
        <v>94</v>
      </c>
      <c r="D397">
        <v>68</v>
      </c>
      <c r="E397">
        <v>9571</v>
      </c>
      <c r="F397" t="s">
        <v>95</v>
      </c>
      <c r="G397" t="s">
        <v>96</v>
      </c>
      <c r="H397" t="s">
        <v>97</v>
      </c>
      <c r="I397" t="s">
        <v>98</v>
      </c>
      <c r="J397" t="s">
        <v>99</v>
      </c>
      <c r="K397" t="s">
        <v>100</v>
      </c>
      <c r="L397" t="s">
        <v>101</v>
      </c>
      <c r="M397" t="s">
        <v>198</v>
      </c>
      <c r="N397" t="s">
        <v>103</v>
      </c>
      <c r="O397" t="s">
        <v>103</v>
      </c>
      <c r="P397" t="s">
        <v>104</v>
      </c>
      <c r="Q397" t="s">
        <v>128</v>
      </c>
      <c r="R397">
        <v>5</v>
      </c>
      <c r="S397">
        <v>6</v>
      </c>
      <c r="T397">
        <v>1956</v>
      </c>
      <c r="U397">
        <v>1956</v>
      </c>
      <c r="V397" t="s">
        <v>106</v>
      </c>
      <c r="W397" t="s">
        <v>107</v>
      </c>
      <c r="X397" t="s">
        <v>137</v>
      </c>
      <c r="Y397" t="s">
        <v>137</v>
      </c>
      <c r="Z397" t="s">
        <v>130</v>
      </c>
      <c r="AA397">
        <v>0</v>
      </c>
      <c r="AB397" t="s">
        <v>111</v>
      </c>
      <c r="AC397">
        <f t="shared" si="79"/>
        <v>3</v>
      </c>
      <c r="AD397" t="s">
        <v>111</v>
      </c>
      <c r="AE397">
        <f t="shared" si="80"/>
        <v>3</v>
      </c>
      <c r="AF397" t="s">
        <v>131</v>
      </c>
      <c r="AG397" t="s">
        <v>111</v>
      </c>
      <c r="AH397">
        <f t="shared" si="81"/>
        <v>3</v>
      </c>
      <c r="AI397" t="s">
        <v>111</v>
      </c>
      <c r="AJ397">
        <f t="shared" si="82"/>
        <v>3</v>
      </c>
      <c r="AK397" t="s">
        <v>143</v>
      </c>
      <c r="AL397" t="s">
        <v>154</v>
      </c>
      <c r="AM397">
        <v>739</v>
      </c>
      <c r="AN397" t="s">
        <v>115</v>
      </c>
      <c r="AO397">
        <v>0</v>
      </c>
      <c r="AP397">
        <v>405</v>
      </c>
      <c r="AQ397">
        <v>1144</v>
      </c>
      <c r="AR397" t="s">
        <v>116</v>
      </c>
      <c r="AS397" t="s">
        <v>111</v>
      </c>
      <c r="AT397">
        <f t="shared" si="83"/>
        <v>3</v>
      </c>
      <c r="AU397" t="s">
        <v>118</v>
      </c>
      <c r="AV397">
        <f t="shared" si="84"/>
        <v>1</v>
      </c>
      <c r="AW397" t="s">
        <v>119</v>
      </c>
      <c r="AX397">
        <v>1144</v>
      </c>
      <c r="AY397">
        <v>0</v>
      </c>
      <c r="AZ397">
        <v>0</v>
      </c>
      <c r="BA397">
        <v>1144</v>
      </c>
      <c r="BB397">
        <f t="shared" si="85"/>
        <v>2288</v>
      </c>
      <c r="BC397">
        <v>1</v>
      </c>
      <c r="BD397">
        <v>0</v>
      </c>
      <c r="BE397">
        <v>1</v>
      </c>
      <c r="BF397">
        <v>0</v>
      </c>
      <c r="BG397">
        <v>3</v>
      </c>
      <c r="BH397">
        <v>1</v>
      </c>
      <c r="BI397" t="s">
        <v>111</v>
      </c>
      <c r="BJ397">
        <f t="shared" si="86"/>
        <v>3</v>
      </c>
      <c r="BK397">
        <v>6</v>
      </c>
      <c r="BL397" t="s">
        <v>120</v>
      </c>
      <c r="BM397">
        <v>0</v>
      </c>
      <c r="BN397" t="s">
        <v>96</v>
      </c>
      <c r="BO397" t="str">
        <f t="shared" si="87"/>
        <v>ERR</v>
      </c>
      <c r="BP397" t="s">
        <v>121</v>
      </c>
      <c r="BQ397">
        <v>1956</v>
      </c>
      <c r="BR397" t="s">
        <v>115</v>
      </c>
      <c r="BS397">
        <v>1</v>
      </c>
      <c r="BT397">
        <v>596</v>
      </c>
      <c r="BU397" t="s">
        <v>111</v>
      </c>
      <c r="BV397">
        <f t="shared" si="88"/>
        <v>3</v>
      </c>
      <c r="BW397" t="s">
        <v>111</v>
      </c>
      <c r="BX397">
        <f t="shared" si="89"/>
        <v>3</v>
      </c>
      <c r="BY397" t="s">
        <v>118</v>
      </c>
      <c r="BZ397">
        <v>44</v>
      </c>
      <c r="CA397">
        <v>0</v>
      </c>
      <c r="CB397">
        <v>0</v>
      </c>
      <c r="CC397">
        <v>0</v>
      </c>
      <c r="CD397">
        <v>0</v>
      </c>
      <c r="CE397">
        <v>0</v>
      </c>
      <c r="CF397" t="s">
        <v>96</v>
      </c>
      <c r="CG397" t="str">
        <f t="shared" si="90"/>
        <v>ERR</v>
      </c>
      <c r="CH397" t="s">
        <v>96</v>
      </c>
      <c r="CI397" t="s">
        <v>96</v>
      </c>
      <c r="CJ397">
        <v>0</v>
      </c>
      <c r="CK397">
        <v>6</v>
      </c>
      <c r="CL397">
        <v>2010</v>
      </c>
      <c r="CM397" t="s">
        <v>123</v>
      </c>
      <c r="CN397" t="s">
        <v>124</v>
      </c>
      <c r="CO397" s="1">
        <v>129000</v>
      </c>
      <c r="CP397" s="2">
        <f t="shared" si="78"/>
        <v>56.38111888111888</v>
      </c>
    </row>
    <row r="398" spans="1:94" x14ac:dyDescent="0.25">
      <c r="A398">
        <v>397</v>
      </c>
      <c r="B398">
        <v>20</v>
      </c>
      <c r="C398" t="s">
        <v>94</v>
      </c>
      <c r="D398">
        <v>60</v>
      </c>
      <c r="E398">
        <v>7200</v>
      </c>
      <c r="F398" t="s">
        <v>95</v>
      </c>
      <c r="G398" t="s">
        <v>96</v>
      </c>
      <c r="H398" t="s">
        <v>97</v>
      </c>
      <c r="I398" t="s">
        <v>208</v>
      </c>
      <c r="J398" t="s">
        <v>99</v>
      </c>
      <c r="K398" t="s">
        <v>100</v>
      </c>
      <c r="L398" t="s">
        <v>101</v>
      </c>
      <c r="M398" t="s">
        <v>102</v>
      </c>
      <c r="N398" t="s">
        <v>103</v>
      </c>
      <c r="O398" t="s">
        <v>103</v>
      </c>
      <c r="P398" t="s">
        <v>104</v>
      </c>
      <c r="Q398" t="s">
        <v>128</v>
      </c>
      <c r="R398">
        <v>5</v>
      </c>
      <c r="S398">
        <v>5</v>
      </c>
      <c r="T398">
        <v>1972</v>
      </c>
      <c r="U398">
        <v>1972</v>
      </c>
      <c r="V398" t="s">
        <v>165</v>
      </c>
      <c r="W398" t="s">
        <v>107</v>
      </c>
      <c r="X398" t="s">
        <v>129</v>
      </c>
      <c r="Y398" t="s">
        <v>129</v>
      </c>
      <c r="Z398" t="s">
        <v>130</v>
      </c>
      <c r="AA398">
        <v>0</v>
      </c>
      <c r="AB398" t="s">
        <v>111</v>
      </c>
      <c r="AC398">
        <f t="shared" si="79"/>
        <v>3</v>
      </c>
      <c r="AD398" t="s">
        <v>111</v>
      </c>
      <c r="AE398">
        <f t="shared" si="80"/>
        <v>3</v>
      </c>
      <c r="AF398" t="s">
        <v>131</v>
      </c>
      <c r="AG398" t="s">
        <v>111</v>
      </c>
      <c r="AH398">
        <f t="shared" si="81"/>
        <v>3</v>
      </c>
      <c r="AI398" t="s">
        <v>111</v>
      </c>
      <c r="AJ398">
        <f t="shared" si="82"/>
        <v>3</v>
      </c>
      <c r="AK398" t="s">
        <v>143</v>
      </c>
      <c r="AL398" t="s">
        <v>166</v>
      </c>
      <c r="AM398">
        <v>777</v>
      </c>
      <c r="AN398" t="s">
        <v>115</v>
      </c>
      <c r="AO398">
        <v>0</v>
      </c>
      <c r="AP398">
        <v>117</v>
      </c>
      <c r="AQ398">
        <v>894</v>
      </c>
      <c r="AR398" t="s">
        <v>116</v>
      </c>
      <c r="AS398" t="s">
        <v>111</v>
      </c>
      <c r="AT398">
        <f t="shared" si="83"/>
        <v>3</v>
      </c>
      <c r="AU398" t="s">
        <v>118</v>
      </c>
      <c r="AV398">
        <f t="shared" si="84"/>
        <v>1</v>
      </c>
      <c r="AW398" t="s">
        <v>119</v>
      </c>
      <c r="AX398">
        <v>894</v>
      </c>
      <c r="AY398">
        <v>0</v>
      </c>
      <c r="AZ398">
        <v>0</v>
      </c>
      <c r="BA398">
        <v>894</v>
      </c>
      <c r="BB398">
        <f t="shared" si="85"/>
        <v>1788</v>
      </c>
      <c r="BC398">
        <v>0</v>
      </c>
      <c r="BD398">
        <v>0</v>
      </c>
      <c r="BE398">
        <v>1</v>
      </c>
      <c r="BF398">
        <v>0</v>
      </c>
      <c r="BG398">
        <v>2</v>
      </c>
      <c r="BH398">
        <v>1</v>
      </c>
      <c r="BI398" t="s">
        <v>111</v>
      </c>
      <c r="BJ398">
        <f t="shared" si="86"/>
        <v>3</v>
      </c>
      <c r="BK398">
        <v>6</v>
      </c>
      <c r="BL398" t="s">
        <v>120</v>
      </c>
      <c r="BM398">
        <v>0</v>
      </c>
      <c r="BN398" t="s">
        <v>96</v>
      </c>
      <c r="BO398" t="str">
        <f t="shared" si="87"/>
        <v>ERR</v>
      </c>
      <c r="BP398" t="s">
        <v>140</v>
      </c>
      <c r="BQ398">
        <v>1985</v>
      </c>
      <c r="BR398" t="s">
        <v>122</v>
      </c>
      <c r="BS398">
        <v>2</v>
      </c>
      <c r="BT398">
        <v>600</v>
      </c>
      <c r="BU398" t="s">
        <v>111</v>
      </c>
      <c r="BV398">
        <f t="shared" si="88"/>
        <v>3</v>
      </c>
      <c r="BW398" t="s">
        <v>111</v>
      </c>
      <c r="BX398">
        <f t="shared" si="89"/>
        <v>3</v>
      </c>
      <c r="BY398" t="s">
        <v>118</v>
      </c>
      <c r="BZ398">
        <v>215</v>
      </c>
      <c r="CA398">
        <v>0</v>
      </c>
      <c r="CB398">
        <v>0</v>
      </c>
      <c r="CC398">
        <v>0</v>
      </c>
      <c r="CD398">
        <v>0</v>
      </c>
      <c r="CE398">
        <v>0</v>
      </c>
      <c r="CF398" t="s">
        <v>96</v>
      </c>
      <c r="CG398" t="str">
        <f t="shared" si="90"/>
        <v>ERR</v>
      </c>
      <c r="CH398" t="s">
        <v>96</v>
      </c>
      <c r="CI398" t="s">
        <v>96</v>
      </c>
      <c r="CJ398">
        <v>0</v>
      </c>
      <c r="CK398">
        <v>9</v>
      </c>
      <c r="CL398">
        <v>2009</v>
      </c>
      <c r="CM398" t="s">
        <v>123</v>
      </c>
      <c r="CN398" t="s">
        <v>124</v>
      </c>
      <c r="CO398" s="1">
        <v>123000</v>
      </c>
      <c r="CP398" s="2">
        <f t="shared" si="78"/>
        <v>68.791946308724832</v>
      </c>
    </row>
    <row r="399" spans="1:94" x14ac:dyDescent="0.25">
      <c r="A399">
        <v>398</v>
      </c>
      <c r="B399">
        <v>60</v>
      </c>
      <c r="C399" t="s">
        <v>94</v>
      </c>
      <c r="D399">
        <v>69</v>
      </c>
      <c r="E399">
        <v>7590</v>
      </c>
      <c r="F399" t="s">
        <v>95</v>
      </c>
      <c r="G399" t="s">
        <v>96</v>
      </c>
      <c r="H399" t="s">
        <v>97</v>
      </c>
      <c r="I399" t="s">
        <v>98</v>
      </c>
      <c r="J399" t="s">
        <v>99</v>
      </c>
      <c r="K399" t="s">
        <v>100</v>
      </c>
      <c r="L399" t="s">
        <v>101</v>
      </c>
      <c r="M399" t="s">
        <v>175</v>
      </c>
      <c r="N399" t="s">
        <v>152</v>
      </c>
      <c r="O399" t="s">
        <v>103</v>
      </c>
      <c r="P399" t="s">
        <v>104</v>
      </c>
      <c r="Q399" t="s">
        <v>105</v>
      </c>
      <c r="R399">
        <v>5</v>
      </c>
      <c r="S399">
        <v>5</v>
      </c>
      <c r="T399">
        <v>1962</v>
      </c>
      <c r="U399">
        <v>1962</v>
      </c>
      <c r="V399" t="s">
        <v>106</v>
      </c>
      <c r="W399" t="s">
        <v>107</v>
      </c>
      <c r="X399" t="s">
        <v>108</v>
      </c>
      <c r="Y399" t="s">
        <v>108</v>
      </c>
      <c r="Z399" t="s">
        <v>109</v>
      </c>
      <c r="AA399">
        <v>288</v>
      </c>
      <c r="AB399" t="s">
        <v>111</v>
      </c>
      <c r="AC399">
        <f t="shared" si="79"/>
        <v>3</v>
      </c>
      <c r="AD399" t="s">
        <v>111</v>
      </c>
      <c r="AE399">
        <f t="shared" si="80"/>
        <v>3</v>
      </c>
      <c r="AF399" t="s">
        <v>131</v>
      </c>
      <c r="AG399" t="s">
        <v>111</v>
      </c>
      <c r="AH399">
        <f t="shared" si="81"/>
        <v>3</v>
      </c>
      <c r="AI399" t="s">
        <v>111</v>
      </c>
      <c r="AJ399">
        <f t="shared" si="82"/>
        <v>3</v>
      </c>
      <c r="AK399" t="s">
        <v>113</v>
      </c>
      <c r="AL399" t="s">
        <v>132</v>
      </c>
      <c r="AM399">
        <v>540</v>
      </c>
      <c r="AN399" t="s">
        <v>115</v>
      </c>
      <c r="AO399">
        <v>0</v>
      </c>
      <c r="AP399">
        <v>324</v>
      </c>
      <c r="AQ399">
        <v>864</v>
      </c>
      <c r="AR399" t="s">
        <v>116</v>
      </c>
      <c r="AS399" t="s">
        <v>111</v>
      </c>
      <c r="AT399">
        <f t="shared" si="83"/>
        <v>3</v>
      </c>
      <c r="AU399" t="s">
        <v>118</v>
      </c>
      <c r="AV399">
        <f t="shared" si="84"/>
        <v>1</v>
      </c>
      <c r="AW399" t="s">
        <v>119</v>
      </c>
      <c r="AX399">
        <v>876</v>
      </c>
      <c r="AY399">
        <v>936</v>
      </c>
      <c r="AZ399">
        <v>0</v>
      </c>
      <c r="BA399">
        <v>1812</v>
      </c>
      <c r="BB399">
        <f t="shared" si="85"/>
        <v>2676</v>
      </c>
      <c r="BC399">
        <v>0</v>
      </c>
      <c r="BD399">
        <v>0</v>
      </c>
      <c r="BE399">
        <v>2</v>
      </c>
      <c r="BF399">
        <v>0</v>
      </c>
      <c r="BG399">
        <v>4</v>
      </c>
      <c r="BH399">
        <v>1</v>
      </c>
      <c r="BI399" t="s">
        <v>111</v>
      </c>
      <c r="BJ399">
        <f t="shared" si="86"/>
        <v>3</v>
      </c>
      <c r="BK399">
        <v>8</v>
      </c>
      <c r="BL399" t="s">
        <v>120</v>
      </c>
      <c r="BM399">
        <v>1</v>
      </c>
      <c r="BN399" t="s">
        <v>111</v>
      </c>
      <c r="BO399">
        <f t="shared" si="87"/>
        <v>3</v>
      </c>
      <c r="BP399" t="s">
        <v>121</v>
      </c>
      <c r="BQ399">
        <v>1962</v>
      </c>
      <c r="BR399" t="s">
        <v>122</v>
      </c>
      <c r="BS399">
        <v>1</v>
      </c>
      <c r="BT399">
        <v>264</v>
      </c>
      <c r="BU399" t="s">
        <v>111</v>
      </c>
      <c r="BV399">
        <f t="shared" si="88"/>
        <v>3</v>
      </c>
      <c r="BW399" t="s">
        <v>111</v>
      </c>
      <c r="BX399">
        <f t="shared" si="89"/>
        <v>3</v>
      </c>
      <c r="BY399" t="s">
        <v>118</v>
      </c>
      <c r="BZ399">
        <v>0</v>
      </c>
      <c r="CA399">
        <v>168</v>
      </c>
      <c r="CB399">
        <v>0</v>
      </c>
      <c r="CC399">
        <v>0</v>
      </c>
      <c r="CD399">
        <v>0</v>
      </c>
      <c r="CE399">
        <v>0</v>
      </c>
      <c r="CF399" t="s">
        <v>96</v>
      </c>
      <c r="CG399" t="str">
        <f t="shared" si="90"/>
        <v>ERR</v>
      </c>
      <c r="CH399" t="s">
        <v>96</v>
      </c>
      <c r="CI399" t="s">
        <v>96</v>
      </c>
      <c r="CJ399">
        <v>0</v>
      </c>
      <c r="CK399">
        <v>7</v>
      </c>
      <c r="CL399">
        <v>2007</v>
      </c>
      <c r="CM399" t="s">
        <v>123</v>
      </c>
      <c r="CN399" t="s">
        <v>124</v>
      </c>
      <c r="CO399" s="1">
        <v>169500</v>
      </c>
      <c r="CP399" s="2">
        <f t="shared" si="78"/>
        <v>63.340807174887892</v>
      </c>
    </row>
    <row r="400" spans="1:94" x14ac:dyDescent="0.25">
      <c r="A400">
        <v>399</v>
      </c>
      <c r="B400">
        <v>30</v>
      </c>
      <c r="C400" t="s">
        <v>155</v>
      </c>
      <c r="D400">
        <v>60</v>
      </c>
      <c r="E400">
        <v>8967</v>
      </c>
      <c r="F400" t="s">
        <v>95</v>
      </c>
      <c r="G400" t="s">
        <v>96</v>
      </c>
      <c r="H400" t="s">
        <v>97</v>
      </c>
      <c r="I400" t="s">
        <v>98</v>
      </c>
      <c r="J400" t="s">
        <v>99</v>
      </c>
      <c r="K400" t="s">
        <v>135</v>
      </c>
      <c r="L400" t="s">
        <v>101</v>
      </c>
      <c r="M400" t="s">
        <v>189</v>
      </c>
      <c r="N400" t="s">
        <v>103</v>
      </c>
      <c r="O400" t="s">
        <v>103</v>
      </c>
      <c r="P400" t="s">
        <v>104</v>
      </c>
      <c r="Q400" t="s">
        <v>128</v>
      </c>
      <c r="R400">
        <v>5</v>
      </c>
      <c r="S400">
        <v>2</v>
      </c>
      <c r="T400">
        <v>1920</v>
      </c>
      <c r="U400">
        <v>1950</v>
      </c>
      <c r="V400" t="s">
        <v>106</v>
      </c>
      <c r="W400" t="s">
        <v>107</v>
      </c>
      <c r="X400" t="s">
        <v>129</v>
      </c>
      <c r="Y400" t="s">
        <v>129</v>
      </c>
      <c r="Z400" t="s">
        <v>130</v>
      </c>
      <c r="AA400">
        <v>0</v>
      </c>
      <c r="AB400" t="s">
        <v>111</v>
      </c>
      <c r="AC400">
        <f t="shared" si="79"/>
        <v>3</v>
      </c>
      <c r="AD400" t="s">
        <v>160</v>
      </c>
      <c r="AE400">
        <f t="shared" si="80"/>
        <v>4</v>
      </c>
      <c r="AF400" t="s">
        <v>139</v>
      </c>
      <c r="AG400" t="s">
        <v>160</v>
      </c>
      <c r="AH400">
        <f t="shared" si="81"/>
        <v>4</v>
      </c>
      <c r="AI400" t="s">
        <v>225</v>
      </c>
      <c r="AJ400">
        <f t="shared" si="82"/>
        <v>5</v>
      </c>
      <c r="AK400" t="s">
        <v>113</v>
      </c>
      <c r="AL400" t="s">
        <v>115</v>
      </c>
      <c r="AM400">
        <v>0</v>
      </c>
      <c r="AN400" t="s">
        <v>115</v>
      </c>
      <c r="AO400">
        <v>0</v>
      </c>
      <c r="AP400">
        <v>961</v>
      </c>
      <c r="AQ400">
        <v>961</v>
      </c>
      <c r="AR400" t="s">
        <v>116</v>
      </c>
      <c r="AS400" t="s">
        <v>110</v>
      </c>
      <c r="AT400">
        <f t="shared" si="83"/>
        <v>2</v>
      </c>
      <c r="AU400" t="s">
        <v>118</v>
      </c>
      <c r="AV400">
        <f t="shared" si="84"/>
        <v>1</v>
      </c>
      <c r="AW400" t="s">
        <v>256</v>
      </c>
      <c r="AX400">
        <v>1077</v>
      </c>
      <c r="AY400">
        <v>0</v>
      </c>
      <c r="AZ400">
        <v>0</v>
      </c>
      <c r="BA400">
        <v>1077</v>
      </c>
      <c r="BB400">
        <f t="shared" si="85"/>
        <v>2038</v>
      </c>
      <c r="BC400">
        <v>0</v>
      </c>
      <c r="BD400">
        <v>0</v>
      </c>
      <c r="BE400">
        <v>1</v>
      </c>
      <c r="BF400">
        <v>0</v>
      </c>
      <c r="BG400">
        <v>2</v>
      </c>
      <c r="BH400">
        <v>1</v>
      </c>
      <c r="BI400" t="s">
        <v>111</v>
      </c>
      <c r="BJ400">
        <f t="shared" si="86"/>
        <v>3</v>
      </c>
      <c r="BK400">
        <v>6</v>
      </c>
      <c r="BL400" t="s">
        <v>257</v>
      </c>
      <c r="BM400">
        <v>0</v>
      </c>
      <c r="BN400" t="s">
        <v>96</v>
      </c>
      <c r="BO400" t="str">
        <f t="shared" si="87"/>
        <v>ERR</v>
      </c>
      <c r="BP400" t="s">
        <v>140</v>
      </c>
      <c r="BQ400">
        <v>1920</v>
      </c>
      <c r="BR400" t="s">
        <v>115</v>
      </c>
      <c r="BS400">
        <v>1</v>
      </c>
      <c r="BT400">
        <v>338</v>
      </c>
      <c r="BU400" t="s">
        <v>225</v>
      </c>
      <c r="BV400">
        <f t="shared" si="88"/>
        <v>5</v>
      </c>
      <c r="BW400" t="s">
        <v>225</v>
      </c>
      <c r="BX400">
        <f t="shared" si="89"/>
        <v>5</v>
      </c>
      <c r="BY400" t="s">
        <v>190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 t="s">
        <v>96</v>
      </c>
      <c r="CG400" t="str">
        <f t="shared" si="90"/>
        <v>ERR</v>
      </c>
      <c r="CH400" t="s">
        <v>96</v>
      </c>
      <c r="CI400" t="s">
        <v>96</v>
      </c>
      <c r="CJ400">
        <v>0</v>
      </c>
      <c r="CK400">
        <v>11</v>
      </c>
      <c r="CL400">
        <v>2007</v>
      </c>
      <c r="CM400" t="s">
        <v>123</v>
      </c>
      <c r="CN400" t="s">
        <v>141</v>
      </c>
      <c r="CO400" s="1">
        <v>67000</v>
      </c>
      <c r="CP400" s="2">
        <f t="shared" si="78"/>
        <v>32.875368007850831</v>
      </c>
    </row>
    <row r="401" spans="1:94" x14ac:dyDescent="0.25">
      <c r="A401">
        <v>400</v>
      </c>
      <c r="B401">
        <v>60</v>
      </c>
      <c r="C401" t="s">
        <v>205</v>
      </c>
      <c r="D401">
        <v>65</v>
      </c>
      <c r="E401">
        <v>8125</v>
      </c>
      <c r="F401" t="s">
        <v>95</v>
      </c>
      <c r="G401" t="s">
        <v>96</v>
      </c>
      <c r="H401" t="s">
        <v>97</v>
      </c>
      <c r="I401" t="s">
        <v>98</v>
      </c>
      <c r="J401" t="s">
        <v>99</v>
      </c>
      <c r="K401" t="s">
        <v>100</v>
      </c>
      <c r="L401" t="s">
        <v>101</v>
      </c>
      <c r="M401" t="s">
        <v>149</v>
      </c>
      <c r="N401" t="s">
        <v>103</v>
      </c>
      <c r="O401" t="s">
        <v>103</v>
      </c>
      <c r="P401" t="s">
        <v>104</v>
      </c>
      <c r="Q401" t="s">
        <v>105</v>
      </c>
      <c r="R401">
        <v>7</v>
      </c>
      <c r="S401">
        <v>5</v>
      </c>
      <c r="T401">
        <v>2006</v>
      </c>
      <c r="U401">
        <v>2007</v>
      </c>
      <c r="V401" t="s">
        <v>106</v>
      </c>
      <c r="W401" t="s">
        <v>107</v>
      </c>
      <c r="X401" t="s">
        <v>193</v>
      </c>
      <c r="Y401" t="s">
        <v>194</v>
      </c>
      <c r="Z401" t="s">
        <v>150</v>
      </c>
      <c r="AA401">
        <v>100</v>
      </c>
      <c r="AB401" t="s">
        <v>110</v>
      </c>
      <c r="AC401">
        <f t="shared" si="79"/>
        <v>2</v>
      </c>
      <c r="AD401" t="s">
        <v>111</v>
      </c>
      <c r="AE401">
        <f t="shared" si="80"/>
        <v>3</v>
      </c>
      <c r="AF401" t="s">
        <v>112</v>
      </c>
      <c r="AG401" t="s">
        <v>110</v>
      </c>
      <c r="AH401">
        <f t="shared" si="81"/>
        <v>2</v>
      </c>
      <c r="AI401" t="s">
        <v>111</v>
      </c>
      <c r="AJ401">
        <f t="shared" si="82"/>
        <v>3</v>
      </c>
      <c r="AK401" t="s">
        <v>113</v>
      </c>
      <c r="AL401" t="s">
        <v>114</v>
      </c>
      <c r="AM401">
        <v>812</v>
      </c>
      <c r="AN401" t="s">
        <v>115</v>
      </c>
      <c r="AO401">
        <v>0</v>
      </c>
      <c r="AP401">
        <v>280</v>
      </c>
      <c r="AQ401">
        <v>1092</v>
      </c>
      <c r="AR401" t="s">
        <v>116</v>
      </c>
      <c r="AS401" t="s">
        <v>117</v>
      </c>
      <c r="AT401">
        <f t="shared" si="83"/>
        <v>1</v>
      </c>
      <c r="AU401" t="s">
        <v>118</v>
      </c>
      <c r="AV401">
        <f t="shared" si="84"/>
        <v>1</v>
      </c>
      <c r="AW401" t="s">
        <v>119</v>
      </c>
      <c r="AX401">
        <v>1112</v>
      </c>
      <c r="AY401">
        <v>438</v>
      </c>
      <c r="AZ401">
        <v>0</v>
      </c>
      <c r="BA401">
        <v>1550</v>
      </c>
      <c r="BB401">
        <f t="shared" si="85"/>
        <v>2642</v>
      </c>
      <c r="BC401">
        <v>1</v>
      </c>
      <c r="BD401">
        <v>0</v>
      </c>
      <c r="BE401">
        <v>2</v>
      </c>
      <c r="BF401">
        <v>0</v>
      </c>
      <c r="BG401">
        <v>2</v>
      </c>
      <c r="BH401">
        <v>1</v>
      </c>
      <c r="BI401" t="s">
        <v>110</v>
      </c>
      <c r="BJ401">
        <f t="shared" si="86"/>
        <v>2</v>
      </c>
      <c r="BK401">
        <v>7</v>
      </c>
      <c r="BL401" t="s">
        <v>120</v>
      </c>
      <c r="BM401">
        <v>0</v>
      </c>
      <c r="BN401" t="s">
        <v>96</v>
      </c>
      <c r="BO401" t="str">
        <f t="shared" si="87"/>
        <v>ERR</v>
      </c>
      <c r="BP401" t="s">
        <v>121</v>
      </c>
      <c r="BQ401">
        <v>2007</v>
      </c>
      <c r="BR401" t="s">
        <v>170</v>
      </c>
      <c r="BS401">
        <v>2</v>
      </c>
      <c r="BT401">
        <v>438</v>
      </c>
      <c r="BU401" t="s">
        <v>111</v>
      </c>
      <c r="BV401">
        <f t="shared" si="88"/>
        <v>3</v>
      </c>
      <c r="BW401" t="s">
        <v>111</v>
      </c>
      <c r="BX401">
        <f t="shared" si="89"/>
        <v>3</v>
      </c>
      <c r="BY401" t="s">
        <v>118</v>
      </c>
      <c r="BZ401">
        <v>0</v>
      </c>
      <c r="CA401">
        <v>168</v>
      </c>
      <c r="CB401">
        <v>0</v>
      </c>
      <c r="CC401">
        <v>0</v>
      </c>
      <c r="CD401">
        <v>0</v>
      </c>
      <c r="CE401">
        <v>0</v>
      </c>
      <c r="CF401" t="s">
        <v>96</v>
      </c>
      <c r="CG401" t="str">
        <f t="shared" si="90"/>
        <v>ERR</v>
      </c>
      <c r="CH401" t="s">
        <v>96</v>
      </c>
      <c r="CI401" t="s">
        <v>96</v>
      </c>
      <c r="CJ401">
        <v>0</v>
      </c>
      <c r="CK401">
        <v>10</v>
      </c>
      <c r="CL401">
        <v>2009</v>
      </c>
      <c r="CM401" t="s">
        <v>123</v>
      </c>
      <c r="CN401" t="s">
        <v>124</v>
      </c>
      <c r="CO401" s="1">
        <v>241000</v>
      </c>
      <c r="CP401" s="2">
        <f t="shared" si="78"/>
        <v>91.218773656320963</v>
      </c>
    </row>
    <row r="402" spans="1:94" x14ac:dyDescent="0.25">
      <c r="A402">
        <v>401</v>
      </c>
      <c r="B402">
        <v>120</v>
      </c>
      <c r="C402" t="s">
        <v>94</v>
      </c>
      <c r="D402">
        <v>38</v>
      </c>
      <c r="E402">
        <v>14963</v>
      </c>
      <c r="F402" t="s">
        <v>95</v>
      </c>
      <c r="G402" t="s">
        <v>96</v>
      </c>
      <c r="H402" t="s">
        <v>173</v>
      </c>
      <c r="I402" t="s">
        <v>98</v>
      </c>
      <c r="J402" t="s">
        <v>99</v>
      </c>
      <c r="K402" t="s">
        <v>100</v>
      </c>
      <c r="L402" t="s">
        <v>101</v>
      </c>
      <c r="M402" t="s">
        <v>126</v>
      </c>
      <c r="N402" t="s">
        <v>103</v>
      </c>
      <c r="O402" t="s">
        <v>103</v>
      </c>
      <c r="P402" t="s">
        <v>192</v>
      </c>
      <c r="Q402" t="s">
        <v>128</v>
      </c>
      <c r="R402">
        <v>8</v>
      </c>
      <c r="S402">
        <v>5</v>
      </c>
      <c r="T402">
        <v>1996</v>
      </c>
      <c r="U402">
        <v>1996</v>
      </c>
      <c r="V402" t="s">
        <v>106</v>
      </c>
      <c r="W402" t="s">
        <v>107</v>
      </c>
      <c r="X402" t="s">
        <v>109</v>
      </c>
      <c r="Y402" t="s">
        <v>109</v>
      </c>
      <c r="Z402" t="s">
        <v>130</v>
      </c>
      <c r="AA402">
        <v>0</v>
      </c>
      <c r="AB402" t="s">
        <v>110</v>
      </c>
      <c r="AC402">
        <f t="shared" si="79"/>
        <v>2</v>
      </c>
      <c r="AD402" t="s">
        <v>111</v>
      </c>
      <c r="AE402">
        <f t="shared" si="80"/>
        <v>3</v>
      </c>
      <c r="AF402" t="s">
        <v>112</v>
      </c>
      <c r="AG402" t="s">
        <v>110</v>
      </c>
      <c r="AH402">
        <f t="shared" si="81"/>
        <v>2</v>
      </c>
      <c r="AI402" t="s">
        <v>111</v>
      </c>
      <c r="AJ402">
        <f t="shared" si="82"/>
        <v>3</v>
      </c>
      <c r="AK402" t="s">
        <v>113</v>
      </c>
      <c r="AL402" t="s">
        <v>114</v>
      </c>
      <c r="AM402">
        <v>786</v>
      </c>
      <c r="AN402" t="s">
        <v>115</v>
      </c>
      <c r="AO402">
        <v>0</v>
      </c>
      <c r="AP402">
        <v>474</v>
      </c>
      <c r="AQ402">
        <v>1260</v>
      </c>
      <c r="AR402" t="s">
        <v>116</v>
      </c>
      <c r="AS402" t="s">
        <v>117</v>
      </c>
      <c r="AT402">
        <f t="shared" si="83"/>
        <v>1</v>
      </c>
      <c r="AU402" t="s">
        <v>118</v>
      </c>
      <c r="AV402">
        <f t="shared" si="84"/>
        <v>1</v>
      </c>
      <c r="AW402" t="s">
        <v>119</v>
      </c>
      <c r="AX402">
        <v>1288</v>
      </c>
      <c r="AY402">
        <v>0</v>
      </c>
      <c r="AZ402">
        <v>0</v>
      </c>
      <c r="BA402">
        <v>1288</v>
      </c>
      <c r="BB402">
        <f t="shared" si="85"/>
        <v>2548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1</v>
      </c>
      <c r="BI402" t="s">
        <v>117</v>
      </c>
      <c r="BJ402">
        <f t="shared" si="86"/>
        <v>1</v>
      </c>
      <c r="BK402">
        <v>4</v>
      </c>
      <c r="BL402" t="s">
        <v>120</v>
      </c>
      <c r="BM402">
        <v>2</v>
      </c>
      <c r="BN402" t="s">
        <v>110</v>
      </c>
      <c r="BO402">
        <f t="shared" si="87"/>
        <v>2</v>
      </c>
      <c r="BP402" t="s">
        <v>121</v>
      </c>
      <c r="BQ402">
        <v>1996</v>
      </c>
      <c r="BR402" t="s">
        <v>170</v>
      </c>
      <c r="BS402">
        <v>2</v>
      </c>
      <c r="BT402">
        <v>500</v>
      </c>
      <c r="BU402" t="s">
        <v>111</v>
      </c>
      <c r="BV402">
        <f t="shared" si="88"/>
        <v>3</v>
      </c>
      <c r="BW402" t="s">
        <v>111</v>
      </c>
      <c r="BX402">
        <f t="shared" si="89"/>
        <v>3</v>
      </c>
      <c r="BY402" t="s">
        <v>118</v>
      </c>
      <c r="BZ402">
        <v>120</v>
      </c>
      <c r="CA402">
        <v>30</v>
      </c>
      <c r="CB402">
        <v>0</v>
      </c>
      <c r="CC402">
        <v>0</v>
      </c>
      <c r="CD402">
        <v>224</v>
      </c>
      <c r="CE402">
        <v>0</v>
      </c>
      <c r="CF402" t="s">
        <v>96</v>
      </c>
      <c r="CG402" t="str">
        <f t="shared" si="90"/>
        <v>ERR</v>
      </c>
      <c r="CH402" t="s">
        <v>96</v>
      </c>
      <c r="CI402" t="s">
        <v>96</v>
      </c>
      <c r="CJ402">
        <v>0</v>
      </c>
      <c r="CK402">
        <v>12</v>
      </c>
      <c r="CL402">
        <v>2008</v>
      </c>
      <c r="CM402" t="s">
        <v>123</v>
      </c>
      <c r="CN402" t="s">
        <v>124</v>
      </c>
      <c r="CO402" s="1">
        <v>245500</v>
      </c>
      <c r="CP402" s="2">
        <f t="shared" si="78"/>
        <v>96.350078492935637</v>
      </c>
    </row>
    <row r="403" spans="1:94" x14ac:dyDescent="0.25">
      <c r="A403">
        <v>402</v>
      </c>
      <c r="B403">
        <v>20</v>
      </c>
      <c r="C403" t="s">
        <v>94</v>
      </c>
      <c r="D403">
        <v>65</v>
      </c>
      <c r="E403">
        <v>8767</v>
      </c>
      <c r="F403" t="s">
        <v>95</v>
      </c>
      <c r="G403" t="s">
        <v>96</v>
      </c>
      <c r="H403" t="s">
        <v>133</v>
      </c>
      <c r="I403" t="s">
        <v>98</v>
      </c>
      <c r="J403" t="s">
        <v>99</v>
      </c>
      <c r="K403" t="s">
        <v>100</v>
      </c>
      <c r="L403" t="s">
        <v>101</v>
      </c>
      <c r="M403" t="s">
        <v>102</v>
      </c>
      <c r="N403" t="s">
        <v>103</v>
      </c>
      <c r="O403" t="s">
        <v>103</v>
      </c>
      <c r="P403" t="s">
        <v>104</v>
      </c>
      <c r="Q403" t="s">
        <v>128</v>
      </c>
      <c r="R403">
        <v>7</v>
      </c>
      <c r="S403">
        <v>5</v>
      </c>
      <c r="T403">
        <v>2005</v>
      </c>
      <c r="U403">
        <v>2005</v>
      </c>
      <c r="V403" t="s">
        <v>106</v>
      </c>
      <c r="W403" t="s">
        <v>107</v>
      </c>
      <c r="X403" t="s">
        <v>108</v>
      </c>
      <c r="Y403" t="s">
        <v>108</v>
      </c>
      <c r="Z403" t="s">
        <v>130</v>
      </c>
      <c r="AA403">
        <v>0</v>
      </c>
      <c r="AB403" t="s">
        <v>110</v>
      </c>
      <c r="AC403">
        <f t="shared" si="79"/>
        <v>2</v>
      </c>
      <c r="AD403" t="s">
        <v>111</v>
      </c>
      <c r="AE403">
        <f t="shared" si="80"/>
        <v>3</v>
      </c>
      <c r="AF403" t="s">
        <v>112</v>
      </c>
      <c r="AG403" t="s">
        <v>110</v>
      </c>
      <c r="AH403">
        <f t="shared" si="81"/>
        <v>2</v>
      </c>
      <c r="AI403" t="s">
        <v>111</v>
      </c>
      <c r="AJ403">
        <f t="shared" si="82"/>
        <v>3</v>
      </c>
      <c r="AK403" t="s">
        <v>143</v>
      </c>
      <c r="AL403" t="s">
        <v>114</v>
      </c>
      <c r="AM403">
        <v>24</v>
      </c>
      <c r="AN403" t="s">
        <v>115</v>
      </c>
      <c r="AO403">
        <v>0</v>
      </c>
      <c r="AP403">
        <v>1286</v>
      </c>
      <c r="AQ403">
        <v>1310</v>
      </c>
      <c r="AR403" t="s">
        <v>116</v>
      </c>
      <c r="AS403" t="s">
        <v>117</v>
      </c>
      <c r="AT403">
        <f t="shared" si="83"/>
        <v>1</v>
      </c>
      <c r="AU403" t="s">
        <v>118</v>
      </c>
      <c r="AV403">
        <f t="shared" si="84"/>
        <v>1</v>
      </c>
      <c r="AW403" t="s">
        <v>119</v>
      </c>
      <c r="AX403">
        <v>1310</v>
      </c>
      <c r="AY403">
        <v>0</v>
      </c>
      <c r="AZ403">
        <v>0</v>
      </c>
      <c r="BA403">
        <v>1310</v>
      </c>
      <c r="BB403">
        <f t="shared" si="85"/>
        <v>2620</v>
      </c>
      <c r="BC403">
        <v>0</v>
      </c>
      <c r="BD403">
        <v>0</v>
      </c>
      <c r="BE403">
        <v>2</v>
      </c>
      <c r="BF403">
        <v>0</v>
      </c>
      <c r="BG403">
        <v>3</v>
      </c>
      <c r="BH403">
        <v>1</v>
      </c>
      <c r="BI403" t="s">
        <v>110</v>
      </c>
      <c r="BJ403">
        <f t="shared" si="86"/>
        <v>2</v>
      </c>
      <c r="BK403">
        <v>6</v>
      </c>
      <c r="BL403" t="s">
        <v>120</v>
      </c>
      <c r="BM403">
        <v>1</v>
      </c>
      <c r="BN403" t="s">
        <v>110</v>
      </c>
      <c r="BO403">
        <f t="shared" si="87"/>
        <v>2</v>
      </c>
      <c r="BP403" t="s">
        <v>121</v>
      </c>
      <c r="BQ403">
        <v>2005</v>
      </c>
      <c r="BR403" t="s">
        <v>170</v>
      </c>
      <c r="BS403">
        <v>2</v>
      </c>
      <c r="BT403">
        <v>400</v>
      </c>
      <c r="BU403" t="s">
        <v>111</v>
      </c>
      <c r="BV403">
        <f t="shared" si="88"/>
        <v>3</v>
      </c>
      <c r="BW403" t="s">
        <v>111</v>
      </c>
      <c r="BX403">
        <f t="shared" si="89"/>
        <v>3</v>
      </c>
      <c r="BY403" t="s">
        <v>118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 t="s">
        <v>96</v>
      </c>
      <c r="CG403" t="str">
        <f t="shared" si="90"/>
        <v>ERR</v>
      </c>
      <c r="CH403" t="s">
        <v>96</v>
      </c>
      <c r="CI403" t="s">
        <v>96</v>
      </c>
      <c r="CJ403">
        <v>0</v>
      </c>
      <c r="CK403">
        <v>7</v>
      </c>
      <c r="CL403">
        <v>2006</v>
      </c>
      <c r="CM403" t="s">
        <v>171</v>
      </c>
      <c r="CN403" t="s">
        <v>172</v>
      </c>
      <c r="CO403" s="1">
        <v>164990</v>
      </c>
      <c r="CP403" s="2">
        <f t="shared" si="78"/>
        <v>62.973282442748094</v>
      </c>
    </row>
    <row r="404" spans="1:94" x14ac:dyDescent="0.25">
      <c r="A404">
        <v>403</v>
      </c>
      <c r="B404">
        <v>30</v>
      </c>
      <c r="C404" t="s">
        <v>94</v>
      </c>
      <c r="D404">
        <v>60</v>
      </c>
      <c r="E404">
        <v>10200</v>
      </c>
      <c r="F404" t="s">
        <v>95</v>
      </c>
      <c r="G404" t="s">
        <v>96</v>
      </c>
      <c r="H404" t="s">
        <v>97</v>
      </c>
      <c r="I404" t="s">
        <v>98</v>
      </c>
      <c r="J404" t="s">
        <v>99</v>
      </c>
      <c r="K404" t="s">
        <v>100</v>
      </c>
      <c r="L404" t="s">
        <v>101</v>
      </c>
      <c r="M404" t="s">
        <v>164</v>
      </c>
      <c r="N404" t="s">
        <v>103</v>
      </c>
      <c r="O404" t="s">
        <v>103</v>
      </c>
      <c r="P404" t="s">
        <v>104</v>
      </c>
      <c r="Q404" t="s">
        <v>128</v>
      </c>
      <c r="R404">
        <v>5</v>
      </c>
      <c r="S404">
        <v>8</v>
      </c>
      <c r="T404">
        <v>1940</v>
      </c>
      <c r="U404">
        <v>1997</v>
      </c>
      <c r="V404" t="s">
        <v>106</v>
      </c>
      <c r="W404" t="s">
        <v>107</v>
      </c>
      <c r="X404" t="s">
        <v>137</v>
      </c>
      <c r="Y404" t="s">
        <v>137</v>
      </c>
      <c r="Z404" t="s">
        <v>130</v>
      </c>
      <c r="AA404">
        <v>0</v>
      </c>
      <c r="AB404" t="s">
        <v>111</v>
      </c>
      <c r="AC404">
        <f t="shared" si="79"/>
        <v>3</v>
      </c>
      <c r="AD404" t="s">
        <v>111</v>
      </c>
      <c r="AE404">
        <f t="shared" si="80"/>
        <v>3</v>
      </c>
      <c r="AF404" t="s">
        <v>112</v>
      </c>
      <c r="AG404" t="s">
        <v>111</v>
      </c>
      <c r="AH404">
        <f t="shared" si="81"/>
        <v>3</v>
      </c>
      <c r="AI404" t="s">
        <v>111</v>
      </c>
      <c r="AJ404">
        <f t="shared" si="82"/>
        <v>3</v>
      </c>
      <c r="AK404" t="s">
        <v>113</v>
      </c>
      <c r="AL404" t="s">
        <v>115</v>
      </c>
      <c r="AM404">
        <v>0</v>
      </c>
      <c r="AN404" t="s">
        <v>115</v>
      </c>
      <c r="AO404">
        <v>0</v>
      </c>
      <c r="AP404">
        <v>672</v>
      </c>
      <c r="AQ404">
        <v>672</v>
      </c>
      <c r="AR404" t="s">
        <v>116</v>
      </c>
      <c r="AS404" t="s">
        <v>117</v>
      </c>
      <c r="AT404">
        <f t="shared" si="83"/>
        <v>1</v>
      </c>
      <c r="AU404" t="s">
        <v>118</v>
      </c>
      <c r="AV404">
        <f t="shared" si="84"/>
        <v>1</v>
      </c>
      <c r="AW404" t="s">
        <v>119</v>
      </c>
      <c r="AX404">
        <v>672</v>
      </c>
      <c r="AY404">
        <v>0</v>
      </c>
      <c r="AZ404">
        <v>0</v>
      </c>
      <c r="BA404">
        <v>672</v>
      </c>
      <c r="BB404">
        <f t="shared" si="85"/>
        <v>1344</v>
      </c>
      <c r="BC404">
        <v>0</v>
      </c>
      <c r="BD404">
        <v>0</v>
      </c>
      <c r="BE404">
        <v>1</v>
      </c>
      <c r="BF404">
        <v>0</v>
      </c>
      <c r="BG404">
        <v>2</v>
      </c>
      <c r="BH404">
        <v>1</v>
      </c>
      <c r="BI404" t="s">
        <v>111</v>
      </c>
      <c r="BJ404">
        <f t="shared" si="86"/>
        <v>3</v>
      </c>
      <c r="BK404">
        <v>4</v>
      </c>
      <c r="BL404" t="s">
        <v>120</v>
      </c>
      <c r="BM404">
        <v>0</v>
      </c>
      <c r="BN404" t="s">
        <v>96</v>
      </c>
      <c r="BO404" t="str">
        <f t="shared" si="87"/>
        <v>ERR</v>
      </c>
      <c r="BP404" t="s">
        <v>140</v>
      </c>
      <c r="BQ404">
        <v>1940</v>
      </c>
      <c r="BR404" t="s">
        <v>115</v>
      </c>
      <c r="BS404">
        <v>1</v>
      </c>
      <c r="BT404">
        <v>240</v>
      </c>
      <c r="BU404" t="s">
        <v>111</v>
      </c>
      <c r="BV404">
        <f t="shared" si="88"/>
        <v>3</v>
      </c>
      <c r="BW404" t="s">
        <v>111</v>
      </c>
      <c r="BX404">
        <f t="shared" si="89"/>
        <v>3</v>
      </c>
      <c r="BY404" t="s">
        <v>190</v>
      </c>
      <c r="BZ404">
        <v>168</v>
      </c>
      <c r="CA404">
        <v>0</v>
      </c>
      <c r="CB404">
        <v>0</v>
      </c>
      <c r="CC404">
        <v>0</v>
      </c>
      <c r="CD404">
        <v>0</v>
      </c>
      <c r="CE404">
        <v>0</v>
      </c>
      <c r="CF404" t="s">
        <v>96</v>
      </c>
      <c r="CG404" t="str">
        <f t="shared" si="90"/>
        <v>ERR</v>
      </c>
      <c r="CH404" t="s">
        <v>178</v>
      </c>
      <c r="CI404" t="s">
        <v>96</v>
      </c>
      <c r="CJ404">
        <v>0</v>
      </c>
      <c r="CK404">
        <v>8</v>
      </c>
      <c r="CL404">
        <v>2008</v>
      </c>
      <c r="CM404" t="s">
        <v>123</v>
      </c>
      <c r="CN404" t="s">
        <v>124</v>
      </c>
      <c r="CO404" s="1">
        <v>108000</v>
      </c>
      <c r="CP404" s="2">
        <f t="shared" si="78"/>
        <v>80.357142857142861</v>
      </c>
    </row>
    <row r="405" spans="1:94" x14ac:dyDescent="0.25">
      <c r="A405">
        <v>404</v>
      </c>
      <c r="B405">
        <v>60</v>
      </c>
      <c r="C405" t="s">
        <v>94</v>
      </c>
      <c r="D405">
        <v>93</v>
      </c>
      <c r="E405">
        <v>12090</v>
      </c>
      <c r="F405" t="s">
        <v>95</v>
      </c>
      <c r="G405" t="s">
        <v>96</v>
      </c>
      <c r="H405" t="s">
        <v>97</v>
      </c>
      <c r="I405" t="s">
        <v>98</v>
      </c>
      <c r="J405" t="s">
        <v>99</v>
      </c>
      <c r="K405" t="s">
        <v>135</v>
      </c>
      <c r="L405" t="s">
        <v>101</v>
      </c>
      <c r="M405" t="s">
        <v>142</v>
      </c>
      <c r="N405" t="s">
        <v>103</v>
      </c>
      <c r="O405" t="s">
        <v>103</v>
      </c>
      <c r="P405" t="s">
        <v>104</v>
      </c>
      <c r="Q405" t="s">
        <v>105</v>
      </c>
      <c r="R405">
        <v>8</v>
      </c>
      <c r="S405">
        <v>5</v>
      </c>
      <c r="T405">
        <v>1998</v>
      </c>
      <c r="U405">
        <v>1998</v>
      </c>
      <c r="V405" t="s">
        <v>165</v>
      </c>
      <c r="W405" t="s">
        <v>107</v>
      </c>
      <c r="X405" t="s">
        <v>108</v>
      </c>
      <c r="Y405" t="s">
        <v>108</v>
      </c>
      <c r="Z405" t="s">
        <v>109</v>
      </c>
      <c r="AA405">
        <v>650</v>
      </c>
      <c r="AB405" t="s">
        <v>110</v>
      </c>
      <c r="AC405">
        <f t="shared" si="79"/>
        <v>2</v>
      </c>
      <c r="AD405" t="s">
        <v>111</v>
      </c>
      <c r="AE405">
        <f t="shared" si="80"/>
        <v>3</v>
      </c>
      <c r="AF405" t="s">
        <v>112</v>
      </c>
      <c r="AG405" t="s">
        <v>110</v>
      </c>
      <c r="AH405">
        <f t="shared" si="81"/>
        <v>2</v>
      </c>
      <c r="AI405" t="s">
        <v>111</v>
      </c>
      <c r="AJ405">
        <f t="shared" si="82"/>
        <v>3</v>
      </c>
      <c r="AK405" t="s">
        <v>113</v>
      </c>
      <c r="AL405" t="s">
        <v>115</v>
      </c>
      <c r="AM405">
        <v>0</v>
      </c>
      <c r="AN405" t="s">
        <v>115</v>
      </c>
      <c r="AO405">
        <v>0</v>
      </c>
      <c r="AP405">
        <v>1141</v>
      </c>
      <c r="AQ405">
        <v>1141</v>
      </c>
      <c r="AR405" t="s">
        <v>116</v>
      </c>
      <c r="AS405" t="s">
        <v>110</v>
      </c>
      <c r="AT405">
        <f t="shared" si="83"/>
        <v>2</v>
      </c>
      <c r="AU405" t="s">
        <v>118</v>
      </c>
      <c r="AV405">
        <f t="shared" si="84"/>
        <v>1</v>
      </c>
      <c r="AW405" t="s">
        <v>119</v>
      </c>
      <c r="AX405">
        <v>1165</v>
      </c>
      <c r="AY405">
        <v>1098</v>
      </c>
      <c r="AZ405">
        <v>0</v>
      </c>
      <c r="BA405">
        <v>2263</v>
      </c>
      <c r="BB405">
        <f t="shared" si="85"/>
        <v>3404</v>
      </c>
      <c r="BC405">
        <v>0</v>
      </c>
      <c r="BD405">
        <v>0</v>
      </c>
      <c r="BE405">
        <v>2</v>
      </c>
      <c r="BF405">
        <v>1</v>
      </c>
      <c r="BG405">
        <v>4</v>
      </c>
      <c r="BH405">
        <v>1</v>
      </c>
      <c r="BI405" t="s">
        <v>110</v>
      </c>
      <c r="BJ405">
        <f t="shared" si="86"/>
        <v>2</v>
      </c>
      <c r="BK405">
        <v>10</v>
      </c>
      <c r="BL405" t="s">
        <v>120</v>
      </c>
      <c r="BM405">
        <v>1</v>
      </c>
      <c r="BN405" t="s">
        <v>111</v>
      </c>
      <c r="BO405">
        <f t="shared" si="87"/>
        <v>3</v>
      </c>
      <c r="BP405" t="s">
        <v>169</v>
      </c>
      <c r="BQ405">
        <v>1998</v>
      </c>
      <c r="BR405" t="s">
        <v>170</v>
      </c>
      <c r="BS405">
        <v>2</v>
      </c>
      <c r="BT405">
        <v>420</v>
      </c>
      <c r="BU405" t="s">
        <v>111</v>
      </c>
      <c r="BV405">
        <f t="shared" si="88"/>
        <v>3</v>
      </c>
      <c r="BW405" t="s">
        <v>111</v>
      </c>
      <c r="BX405">
        <f t="shared" si="89"/>
        <v>3</v>
      </c>
      <c r="BY405" t="s">
        <v>118</v>
      </c>
      <c r="BZ405">
        <v>144</v>
      </c>
      <c r="CA405">
        <v>123</v>
      </c>
      <c r="CB405">
        <v>0</v>
      </c>
      <c r="CC405">
        <v>0</v>
      </c>
      <c r="CD405">
        <v>0</v>
      </c>
      <c r="CE405">
        <v>0</v>
      </c>
      <c r="CF405" t="s">
        <v>96</v>
      </c>
      <c r="CG405" t="str">
        <f t="shared" si="90"/>
        <v>ERR</v>
      </c>
      <c r="CH405" t="s">
        <v>96</v>
      </c>
      <c r="CI405" t="s">
        <v>96</v>
      </c>
      <c r="CJ405">
        <v>0</v>
      </c>
      <c r="CK405">
        <v>7</v>
      </c>
      <c r="CL405">
        <v>2006</v>
      </c>
      <c r="CM405" t="s">
        <v>123</v>
      </c>
      <c r="CN405" t="s">
        <v>141</v>
      </c>
      <c r="CO405" s="1">
        <v>258000</v>
      </c>
      <c r="CP405" s="2">
        <f t="shared" si="78"/>
        <v>75.793184488836658</v>
      </c>
    </row>
    <row r="406" spans="1:94" x14ac:dyDescent="0.25">
      <c r="A406">
        <v>405</v>
      </c>
      <c r="B406">
        <v>60</v>
      </c>
      <c r="C406" t="s">
        <v>94</v>
      </c>
      <c r="D406" t="s">
        <v>96</v>
      </c>
      <c r="E406">
        <v>10364</v>
      </c>
      <c r="F406" t="s">
        <v>95</v>
      </c>
      <c r="G406" t="s">
        <v>96</v>
      </c>
      <c r="H406" t="s">
        <v>133</v>
      </c>
      <c r="I406" t="s">
        <v>98</v>
      </c>
      <c r="J406" t="s">
        <v>99</v>
      </c>
      <c r="K406" t="s">
        <v>100</v>
      </c>
      <c r="L406" t="s">
        <v>101</v>
      </c>
      <c r="M406" t="s">
        <v>206</v>
      </c>
      <c r="N406" t="s">
        <v>103</v>
      </c>
      <c r="O406" t="s">
        <v>103</v>
      </c>
      <c r="P406" t="s">
        <v>104</v>
      </c>
      <c r="Q406" t="s">
        <v>105</v>
      </c>
      <c r="R406">
        <v>6</v>
      </c>
      <c r="S406">
        <v>5</v>
      </c>
      <c r="T406">
        <v>1995</v>
      </c>
      <c r="U406">
        <v>1996</v>
      </c>
      <c r="V406" t="s">
        <v>106</v>
      </c>
      <c r="W406" t="s">
        <v>107</v>
      </c>
      <c r="X406" t="s">
        <v>129</v>
      </c>
      <c r="Y406" t="s">
        <v>129</v>
      </c>
      <c r="Z406" t="s">
        <v>130</v>
      </c>
      <c r="AA406">
        <v>0</v>
      </c>
      <c r="AB406" t="s">
        <v>111</v>
      </c>
      <c r="AC406">
        <f t="shared" si="79"/>
        <v>3</v>
      </c>
      <c r="AD406" t="s">
        <v>111</v>
      </c>
      <c r="AE406">
        <f t="shared" si="80"/>
        <v>3</v>
      </c>
      <c r="AF406" t="s">
        <v>112</v>
      </c>
      <c r="AG406" t="s">
        <v>110</v>
      </c>
      <c r="AH406">
        <f t="shared" si="81"/>
        <v>2</v>
      </c>
      <c r="AI406" t="s">
        <v>111</v>
      </c>
      <c r="AJ406">
        <f t="shared" si="82"/>
        <v>3</v>
      </c>
      <c r="AK406" t="s">
        <v>113</v>
      </c>
      <c r="AL406" t="s">
        <v>115</v>
      </c>
      <c r="AM406">
        <v>0</v>
      </c>
      <c r="AN406" t="s">
        <v>115</v>
      </c>
      <c r="AO406">
        <v>0</v>
      </c>
      <c r="AP406">
        <v>806</v>
      </c>
      <c r="AQ406">
        <v>806</v>
      </c>
      <c r="AR406" t="s">
        <v>116</v>
      </c>
      <c r="AS406" t="s">
        <v>110</v>
      </c>
      <c r="AT406">
        <f t="shared" si="83"/>
        <v>2</v>
      </c>
      <c r="AU406" t="s">
        <v>118</v>
      </c>
      <c r="AV406">
        <f t="shared" si="84"/>
        <v>1</v>
      </c>
      <c r="AW406" t="s">
        <v>119</v>
      </c>
      <c r="AX406">
        <v>806</v>
      </c>
      <c r="AY406">
        <v>766</v>
      </c>
      <c r="AZ406">
        <v>0</v>
      </c>
      <c r="BA406">
        <v>1572</v>
      </c>
      <c r="BB406">
        <f t="shared" si="85"/>
        <v>2378</v>
      </c>
      <c r="BC406">
        <v>0</v>
      </c>
      <c r="BD406">
        <v>0</v>
      </c>
      <c r="BE406">
        <v>2</v>
      </c>
      <c r="BF406">
        <v>1</v>
      </c>
      <c r="BG406">
        <v>3</v>
      </c>
      <c r="BH406">
        <v>1</v>
      </c>
      <c r="BI406" t="s">
        <v>111</v>
      </c>
      <c r="BJ406">
        <f t="shared" si="86"/>
        <v>3</v>
      </c>
      <c r="BK406">
        <v>7</v>
      </c>
      <c r="BL406" t="s">
        <v>120</v>
      </c>
      <c r="BM406">
        <v>1</v>
      </c>
      <c r="BN406" t="s">
        <v>111</v>
      </c>
      <c r="BO406">
        <f t="shared" si="87"/>
        <v>3</v>
      </c>
      <c r="BP406" t="s">
        <v>169</v>
      </c>
      <c r="BQ406">
        <v>1995</v>
      </c>
      <c r="BR406" t="s">
        <v>170</v>
      </c>
      <c r="BS406">
        <v>2</v>
      </c>
      <c r="BT406">
        <v>373</v>
      </c>
      <c r="BU406" t="s">
        <v>111</v>
      </c>
      <c r="BV406">
        <f t="shared" si="88"/>
        <v>3</v>
      </c>
      <c r="BW406" t="s">
        <v>111</v>
      </c>
      <c r="BX406">
        <f t="shared" si="89"/>
        <v>3</v>
      </c>
      <c r="BY406" t="s">
        <v>118</v>
      </c>
      <c r="BZ406">
        <v>0</v>
      </c>
      <c r="CA406">
        <v>40</v>
      </c>
      <c r="CB406">
        <v>0</v>
      </c>
      <c r="CC406">
        <v>0</v>
      </c>
      <c r="CD406">
        <v>0</v>
      </c>
      <c r="CE406">
        <v>0</v>
      </c>
      <c r="CF406" t="s">
        <v>96</v>
      </c>
      <c r="CG406" t="str">
        <f t="shared" si="90"/>
        <v>ERR</v>
      </c>
      <c r="CH406" t="s">
        <v>96</v>
      </c>
      <c r="CI406" t="s">
        <v>96</v>
      </c>
      <c r="CJ406">
        <v>0</v>
      </c>
      <c r="CK406">
        <v>5</v>
      </c>
      <c r="CL406">
        <v>2007</v>
      </c>
      <c r="CM406" t="s">
        <v>123</v>
      </c>
      <c r="CN406" t="s">
        <v>124</v>
      </c>
      <c r="CO406" s="1">
        <v>168000</v>
      </c>
      <c r="CP406" s="2">
        <f t="shared" si="78"/>
        <v>70.647603027754414</v>
      </c>
    </row>
    <row r="407" spans="1:94" x14ac:dyDescent="0.25">
      <c r="A407">
        <v>406</v>
      </c>
      <c r="B407">
        <v>20</v>
      </c>
      <c r="C407" t="s">
        <v>94</v>
      </c>
      <c r="D407" t="s">
        <v>96</v>
      </c>
      <c r="E407">
        <v>9991</v>
      </c>
      <c r="F407" t="s">
        <v>95</v>
      </c>
      <c r="G407" t="s">
        <v>96</v>
      </c>
      <c r="H407" t="s">
        <v>133</v>
      </c>
      <c r="I407" t="s">
        <v>98</v>
      </c>
      <c r="J407" t="s">
        <v>99</v>
      </c>
      <c r="K407" t="s">
        <v>135</v>
      </c>
      <c r="L407" t="s">
        <v>101</v>
      </c>
      <c r="M407" t="s">
        <v>164</v>
      </c>
      <c r="N407" t="s">
        <v>127</v>
      </c>
      <c r="O407" t="s">
        <v>103</v>
      </c>
      <c r="P407" t="s">
        <v>104</v>
      </c>
      <c r="Q407" t="s">
        <v>128</v>
      </c>
      <c r="R407">
        <v>4</v>
      </c>
      <c r="S407">
        <v>4</v>
      </c>
      <c r="T407">
        <v>1976</v>
      </c>
      <c r="U407">
        <v>1993</v>
      </c>
      <c r="V407" t="s">
        <v>106</v>
      </c>
      <c r="W407" t="s">
        <v>107</v>
      </c>
      <c r="X407" t="s">
        <v>174</v>
      </c>
      <c r="Y407" t="s">
        <v>174</v>
      </c>
      <c r="Z407" t="s">
        <v>130</v>
      </c>
      <c r="AA407">
        <v>0</v>
      </c>
      <c r="AB407" t="s">
        <v>111</v>
      </c>
      <c r="AC407">
        <f t="shared" si="79"/>
        <v>3</v>
      </c>
      <c r="AD407" t="s">
        <v>111</v>
      </c>
      <c r="AE407">
        <f t="shared" si="80"/>
        <v>3</v>
      </c>
      <c r="AF407" t="s">
        <v>131</v>
      </c>
      <c r="AG407" t="s">
        <v>111</v>
      </c>
      <c r="AH407">
        <f t="shared" si="81"/>
        <v>3</v>
      </c>
      <c r="AI407" t="s">
        <v>111</v>
      </c>
      <c r="AJ407">
        <f t="shared" si="82"/>
        <v>3</v>
      </c>
      <c r="AK407" t="s">
        <v>113</v>
      </c>
      <c r="AL407" t="s">
        <v>154</v>
      </c>
      <c r="AM407">
        <v>1116</v>
      </c>
      <c r="AN407" t="s">
        <v>115</v>
      </c>
      <c r="AO407">
        <v>0</v>
      </c>
      <c r="AP407">
        <v>165</v>
      </c>
      <c r="AQ407">
        <v>1281</v>
      </c>
      <c r="AR407" t="s">
        <v>116</v>
      </c>
      <c r="AS407" t="s">
        <v>117</v>
      </c>
      <c r="AT407">
        <f t="shared" si="83"/>
        <v>1</v>
      </c>
      <c r="AU407" t="s">
        <v>118</v>
      </c>
      <c r="AV407">
        <f t="shared" si="84"/>
        <v>1</v>
      </c>
      <c r="AW407" t="s">
        <v>119</v>
      </c>
      <c r="AX407">
        <v>1620</v>
      </c>
      <c r="AY407">
        <v>0</v>
      </c>
      <c r="AZ407">
        <v>0</v>
      </c>
      <c r="BA407">
        <v>1620</v>
      </c>
      <c r="BB407">
        <f t="shared" si="85"/>
        <v>2901</v>
      </c>
      <c r="BC407">
        <v>1</v>
      </c>
      <c r="BD407">
        <v>0</v>
      </c>
      <c r="BE407">
        <v>2</v>
      </c>
      <c r="BF407">
        <v>0</v>
      </c>
      <c r="BG407">
        <v>3</v>
      </c>
      <c r="BH407">
        <v>1</v>
      </c>
      <c r="BI407" t="s">
        <v>111</v>
      </c>
      <c r="BJ407">
        <f t="shared" si="86"/>
        <v>3</v>
      </c>
      <c r="BK407">
        <v>8</v>
      </c>
      <c r="BL407" t="s">
        <v>159</v>
      </c>
      <c r="BM407">
        <v>1</v>
      </c>
      <c r="BN407" t="s">
        <v>111</v>
      </c>
      <c r="BO407">
        <f t="shared" si="87"/>
        <v>3</v>
      </c>
      <c r="BP407" t="s">
        <v>121</v>
      </c>
      <c r="BQ407">
        <v>1993</v>
      </c>
      <c r="BR407" t="s">
        <v>115</v>
      </c>
      <c r="BS407">
        <v>2</v>
      </c>
      <c r="BT407">
        <v>490</v>
      </c>
      <c r="BU407" t="s">
        <v>111</v>
      </c>
      <c r="BV407">
        <f t="shared" si="88"/>
        <v>3</v>
      </c>
      <c r="BW407" t="s">
        <v>111</v>
      </c>
      <c r="BX407">
        <f t="shared" si="89"/>
        <v>3</v>
      </c>
      <c r="BY407" t="s">
        <v>118</v>
      </c>
      <c r="BZ407">
        <v>120</v>
      </c>
      <c r="CA407">
        <v>78</v>
      </c>
      <c r="CB407">
        <v>0</v>
      </c>
      <c r="CC407">
        <v>0</v>
      </c>
      <c r="CD407">
        <v>0</v>
      </c>
      <c r="CE407">
        <v>0</v>
      </c>
      <c r="CF407" t="s">
        <v>96</v>
      </c>
      <c r="CG407" t="str">
        <f t="shared" si="90"/>
        <v>ERR</v>
      </c>
      <c r="CH407" t="s">
        <v>176</v>
      </c>
      <c r="CI407" t="s">
        <v>96</v>
      </c>
      <c r="CJ407">
        <v>0</v>
      </c>
      <c r="CK407">
        <v>6</v>
      </c>
      <c r="CL407">
        <v>2009</v>
      </c>
      <c r="CM407" t="s">
        <v>123</v>
      </c>
      <c r="CN407" t="s">
        <v>124</v>
      </c>
      <c r="CO407" s="1">
        <v>150000</v>
      </c>
      <c r="CP407" s="2">
        <f t="shared" si="78"/>
        <v>51.706308169596689</v>
      </c>
    </row>
    <row r="408" spans="1:94" x14ac:dyDescent="0.25">
      <c r="A408">
        <v>407</v>
      </c>
      <c r="B408">
        <v>50</v>
      </c>
      <c r="C408" t="s">
        <v>94</v>
      </c>
      <c r="D408">
        <v>51</v>
      </c>
      <c r="E408">
        <v>10480</v>
      </c>
      <c r="F408" t="s">
        <v>95</v>
      </c>
      <c r="G408" t="s">
        <v>96</v>
      </c>
      <c r="H408" t="s">
        <v>97</v>
      </c>
      <c r="I408" t="s">
        <v>98</v>
      </c>
      <c r="J408" t="s">
        <v>99</v>
      </c>
      <c r="K408" t="s">
        <v>100</v>
      </c>
      <c r="L408" t="s">
        <v>101</v>
      </c>
      <c r="M408" t="s">
        <v>245</v>
      </c>
      <c r="N408" t="s">
        <v>103</v>
      </c>
      <c r="O408" t="s">
        <v>103</v>
      </c>
      <c r="P408" t="s">
        <v>104</v>
      </c>
      <c r="Q408" t="s">
        <v>145</v>
      </c>
      <c r="R408">
        <v>6</v>
      </c>
      <c r="S408">
        <v>5</v>
      </c>
      <c r="T408">
        <v>1936</v>
      </c>
      <c r="U408">
        <v>1950</v>
      </c>
      <c r="V408" t="s">
        <v>106</v>
      </c>
      <c r="W408" t="s">
        <v>107</v>
      </c>
      <c r="X408" t="s">
        <v>129</v>
      </c>
      <c r="Y408" t="s">
        <v>129</v>
      </c>
      <c r="Z408" t="s">
        <v>130</v>
      </c>
      <c r="AA408">
        <v>0</v>
      </c>
      <c r="AB408" t="s">
        <v>111</v>
      </c>
      <c r="AC408">
        <f t="shared" si="79"/>
        <v>3</v>
      </c>
      <c r="AD408" t="s">
        <v>111</v>
      </c>
      <c r="AE408">
        <f t="shared" si="80"/>
        <v>3</v>
      </c>
      <c r="AF408" t="s">
        <v>139</v>
      </c>
      <c r="AG408" t="s">
        <v>111</v>
      </c>
      <c r="AH408">
        <f t="shared" si="81"/>
        <v>3</v>
      </c>
      <c r="AI408" t="s">
        <v>111</v>
      </c>
      <c r="AJ408">
        <f t="shared" si="82"/>
        <v>3</v>
      </c>
      <c r="AK408" t="s">
        <v>113</v>
      </c>
      <c r="AL408" t="s">
        <v>115</v>
      </c>
      <c r="AM408">
        <v>0</v>
      </c>
      <c r="AN408" t="s">
        <v>115</v>
      </c>
      <c r="AO408">
        <v>0</v>
      </c>
      <c r="AP408">
        <v>1064</v>
      </c>
      <c r="AQ408">
        <v>1064</v>
      </c>
      <c r="AR408" t="s">
        <v>116</v>
      </c>
      <c r="AS408" t="s">
        <v>117</v>
      </c>
      <c r="AT408">
        <f t="shared" si="83"/>
        <v>1</v>
      </c>
      <c r="AU408" t="s">
        <v>118</v>
      </c>
      <c r="AV408">
        <f t="shared" si="84"/>
        <v>1</v>
      </c>
      <c r="AW408" t="s">
        <v>177</v>
      </c>
      <c r="AX408">
        <v>1166</v>
      </c>
      <c r="AY408">
        <v>0</v>
      </c>
      <c r="AZ408">
        <v>473</v>
      </c>
      <c r="BA408">
        <v>1639</v>
      </c>
      <c r="BB408">
        <f t="shared" si="85"/>
        <v>2703</v>
      </c>
      <c r="BC408">
        <v>0</v>
      </c>
      <c r="BD408">
        <v>0</v>
      </c>
      <c r="BE408">
        <v>1</v>
      </c>
      <c r="BF408">
        <v>0</v>
      </c>
      <c r="BG408">
        <v>3</v>
      </c>
      <c r="BH408">
        <v>1</v>
      </c>
      <c r="BI408" t="s">
        <v>111</v>
      </c>
      <c r="BJ408">
        <f t="shared" si="86"/>
        <v>3</v>
      </c>
      <c r="BK408">
        <v>6</v>
      </c>
      <c r="BL408" t="s">
        <v>257</v>
      </c>
      <c r="BM408">
        <v>0</v>
      </c>
      <c r="BN408" t="s">
        <v>96</v>
      </c>
      <c r="BO408" t="str">
        <f t="shared" si="87"/>
        <v>ERR</v>
      </c>
      <c r="BP408" t="s">
        <v>140</v>
      </c>
      <c r="BQ408">
        <v>1936</v>
      </c>
      <c r="BR408" t="s">
        <v>115</v>
      </c>
      <c r="BS408">
        <v>1</v>
      </c>
      <c r="BT408">
        <v>240</v>
      </c>
      <c r="BU408" t="s">
        <v>111</v>
      </c>
      <c r="BV408">
        <f t="shared" si="88"/>
        <v>3</v>
      </c>
      <c r="BW408" t="s">
        <v>111</v>
      </c>
      <c r="BX408">
        <f t="shared" si="89"/>
        <v>3</v>
      </c>
      <c r="BY408" t="s">
        <v>118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 t="s">
        <v>96</v>
      </c>
      <c r="CG408" t="str">
        <f t="shared" si="90"/>
        <v>ERR</v>
      </c>
      <c r="CH408" t="s">
        <v>96</v>
      </c>
      <c r="CI408" t="s">
        <v>96</v>
      </c>
      <c r="CJ408">
        <v>0</v>
      </c>
      <c r="CK408">
        <v>3</v>
      </c>
      <c r="CL408">
        <v>2008</v>
      </c>
      <c r="CM408" t="s">
        <v>123</v>
      </c>
      <c r="CN408" t="s">
        <v>124</v>
      </c>
      <c r="CO408" s="1">
        <v>115000</v>
      </c>
      <c r="CP408" s="2">
        <f t="shared" si="78"/>
        <v>42.545320014798371</v>
      </c>
    </row>
    <row r="409" spans="1:94" x14ac:dyDescent="0.25">
      <c r="A409">
        <v>408</v>
      </c>
      <c r="B409">
        <v>70</v>
      </c>
      <c r="C409" t="s">
        <v>94</v>
      </c>
      <c r="D409">
        <v>63</v>
      </c>
      <c r="E409">
        <v>15576</v>
      </c>
      <c r="F409" t="s">
        <v>95</v>
      </c>
      <c r="G409" t="s">
        <v>96</v>
      </c>
      <c r="H409" t="s">
        <v>97</v>
      </c>
      <c r="I409" t="s">
        <v>98</v>
      </c>
      <c r="J409" t="s">
        <v>99</v>
      </c>
      <c r="K409" t="s">
        <v>100</v>
      </c>
      <c r="L409" t="s">
        <v>101</v>
      </c>
      <c r="M409" t="s">
        <v>136</v>
      </c>
      <c r="N409" t="s">
        <v>103</v>
      </c>
      <c r="O409" t="s">
        <v>103</v>
      </c>
      <c r="P409" t="s">
        <v>104</v>
      </c>
      <c r="Q409" t="s">
        <v>105</v>
      </c>
      <c r="R409">
        <v>6</v>
      </c>
      <c r="S409">
        <v>7</v>
      </c>
      <c r="T409">
        <v>1915</v>
      </c>
      <c r="U409">
        <v>1976</v>
      </c>
      <c r="V409" t="s">
        <v>106</v>
      </c>
      <c r="W409" t="s">
        <v>107</v>
      </c>
      <c r="X409" t="s">
        <v>137</v>
      </c>
      <c r="Y409" t="s">
        <v>174</v>
      </c>
      <c r="Z409" t="s">
        <v>130</v>
      </c>
      <c r="AA409">
        <v>0</v>
      </c>
      <c r="AB409" t="s">
        <v>111</v>
      </c>
      <c r="AC409">
        <f t="shared" si="79"/>
        <v>3</v>
      </c>
      <c r="AD409" t="s">
        <v>111</v>
      </c>
      <c r="AE409">
        <f t="shared" si="80"/>
        <v>3</v>
      </c>
      <c r="AF409" t="s">
        <v>139</v>
      </c>
      <c r="AG409" t="s">
        <v>110</v>
      </c>
      <c r="AH409">
        <f t="shared" si="81"/>
        <v>2</v>
      </c>
      <c r="AI409" t="s">
        <v>111</v>
      </c>
      <c r="AJ409">
        <f t="shared" si="82"/>
        <v>3</v>
      </c>
      <c r="AK409" t="s">
        <v>113</v>
      </c>
      <c r="AL409" t="s">
        <v>115</v>
      </c>
      <c r="AM409">
        <v>0</v>
      </c>
      <c r="AN409" t="s">
        <v>115</v>
      </c>
      <c r="AO409">
        <v>0</v>
      </c>
      <c r="AP409">
        <v>840</v>
      </c>
      <c r="AQ409">
        <v>840</v>
      </c>
      <c r="AR409" t="s">
        <v>116</v>
      </c>
      <c r="AS409" t="s">
        <v>117</v>
      </c>
      <c r="AT409">
        <f t="shared" si="83"/>
        <v>1</v>
      </c>
      <c r="AU409" t="s">
        <v>118</v>
      </c>
      <c r="AV409">
        <f t="shared" si="84"/>
        <v>1</v>
      </c>
      <c r="AW409" t="s">
        <v>119</v>
      </c>
      <c r="AX409">
        <v>840</v>
      </c>
      <c r="AY409">
        <v>840</v>
      </c>
      <c r="AZ409">
        <v>0</v>
      </c>
      <c r="BA409">
        <v>1680</v>
      </c>
      <c r="BB409">
        <f t="shared" si="85"/>
        <v>2520</v>
      </c>
      <c r="BC409">
        <v>0</v>
      </c>
      <c r="BD409">
        <v>0</v>
      </c>
      <c r="BE409">
        <v>2</v>
      </c>
      <c r="BF409">
        <v>0</v>
      </c>
      <c r="BG409">
        <v>4</v>
      </c>
      <c r="BH409">
        <v>1</v>
      </c>
      <c r="BI409" t="s">
        <v>111</v>
      </c>
      <c r="BJ409">
        <f t="shared" si="86"/>
        <v>3</v>
      </c>
      <c r="BK409">
        <v>8</v>
      </c>
      <c r="BL409" t="s">
        <v>120</v>
      </c>
      <c r="BM409">
        <v>0</v>
      </c>
      <c r="BN409" t="s">
        <v>96</v>
      </c>
      <c r="BO409" t="str">
        <f t="shared" si="87"/>
        <v>ERR</v>
      </c>
      <c r="BP409" t="s">
        <v>121</v>
      </c>
      <c r="BQ409">
        <v>1960</v>
      </c>
      <c r="BR409" t="s">
        <v>115</v>
      </c>
      <c r="BS409">
        <v>1</v>
      </c>
      <c r="BT409">
        <v>308</v>
      </c>
      <c r="BU409" t="s">
        <v>111</v>
      </c>
      <c r="BV409">
        <f t="shared" si="88"/>
        <v>3</v>
      </c>
      <c r="BW409" t="s">
        <v>111</v>
      </c>
      <c r="BX409">
        <f t="shared" si="89"/>
        <v>3</v>
      </c>
      <c r="BY409" t="s">
        <v>118</v>
      </c>
      <c r="BZ409">
        <v>0</v>
      </c>
      <c r="CA409">
        <v>0</v>
      </c>
      <c r="CB409">
        <v>160</v>
      </c>
      <c r="CC409">
        <v>0</v>
      </c>
      <c r="CD409">
        <v>0</v>
      </c>
      <c r="CE409">
        <v>0</v>
      </c>
      <c r="CF409" t="s">
        <v>96</v>
      </c>
      <c r="CG409" t="str">
        <f t="shared" si="90"/>
        <v>ERR</v>
      </c>
      <c r="CH409" t="s">
        <v>96</v>
      </c>
      <c r="CI409" t="s">
        <v>96</v>
      </c>
      <c r="CJ409">
        <v>0</v>
      </c>
      <c r="CK409">
        <v>3</v>
      </c>
      <c r="CL409">
        <v>2008</v>
      </c>
      <c r="CM409" t="s">
        <v>123</v>
      </c>
      <c r="CN409" t="s">
        <v>124</v>
      </c>
      <c r="CO409" s="1">
        <v>177000</v>
      </c>
      <c r="CP409" s="2">
        <f t="shared" si="78"/>
        <v>70.238095238095241</v>
      </c>
    </row>
    <row r="410" spans="1:94" x14ac:dyDescent="0.25">
      <c r="A410">
        <v>409</v>
      </c>
      <c r="B410">
        <v>60</v>
      </c>
      <c r="C410" t="s">
        <v>94</v>
      </c>
      <c r="D410">
        <v>109</v>
      </c>
      <c r="E410">
        <v>14154</v>
      </c>
      <c r="F410" t="s">
        <v>95</v>
      </c>
      <c r="G410" t="s">
        <v>96</v>
      </c>
      <c r="H410" t="s">
        <v>97</v>
      </c>
      <c r="I410" t="s">
        <v>98</v>
      </c>
      <c r="J410" t="s">
        <v>99</v>
      </c>
      <c r="K410" t="s">
        <v>135</v>
      </c>
      <c r="L410" t="s">
        <v>101</v>
      </c>
      <c r="M410" t="s">
        <v>167</v>
      </c>
      <c r="N410" t="s">
        <v>103</v>
      </c>
      <c r="O410" t="s">
        <v>103</v>
      </c>
      <c r="P410" t="s">
        <v>104</v>
      </c>
      <c r="Q410" t="s">
        <v>105</v>
      </c>
      <c r="R410">
        <v>7</v>
      </c>
      <c r="S410">
        <v>5</v>
      </c>
      <c r="T410">
        <v>2006</v>
      </c>
      <c r="U410">
        <v>2006</v>
      </c>
      <c r="V410" t="s">
        <v>106</v>
      </c>
      <c r="W410" t="s">
        <v>107</v>
      </c>
      <c r="X410" t="s">
        <v>108</v>
      </c>
      <c r="Y410" t="s">
        <v>108</v>
      </c>
      <c r="Z410" t="s">
        <v>109</v>
      </c>
      <c r="AA410">
        <v>350</v>
      </c>
      <c r="AB410" t="s">
        <v>110</v>
      </c>
      <c r="AC410">
        <f t="shared" si="79"/>
        <v>2</v>
      </c>
      <c r="AD410" t="s">
        <v>111</v>
      </c>
      <c r="AE410">
        <f t="shared" si="80"/>
        <v>3</v>
      </c>
      <c r="AF410" t="s">
        <v>112</v>
      </c>
      <c r="AG410" t="s">
        <v>117</v>
      </c>
      <c r="AH410">
        <f t="shared" si="81"/>
        <v>1</v>
      </c>
      <c r="AI410" t="s">
        <v>110</v>
      </c>
      <c r="AJ410">
        <f t="shared" si="82"/>
        <v>2</v>
      </c>
      <c r="AK410" t="s">
        <v>113</v>
      </c>
      <c r="AL410" t="s">
        <v>115</v>
      </c>
      <c r="AM410">
        <v>0</v>
      </c>
      <c r="AN410" t="s">
        <v>115</v>
      </c>
      <c r="AO410">
        <v>0</v>
      </c>
      <c r="AP410">
        <v>1063</v>
      </c>
      <c r="AQ410">
        <v>1063</v>
      </c>
      <c r="AR410" t="s">
        <v>116</v>
      </c>
      <c r="AS410" t="s">
        <v>117</v>
      </c>
      <c r="AT410">
        <f t="shared" si="83"/>
        <v>1</v>
      </c>
      <c r="AU410" t="s">
        <v>118</v>
      </c>
      <c r="AV410">
        <f t="shared" si="84"/>
        <v>1</v>
      </c>
      <c r="AW410" t="s">
        <v>119</v>
      </c>
      <c r="AX410">
        <v>1071</v>
      </c>
      <c r="AY410">
        <v>1101</v>
      </c>
      <c r="AZ410">
        <v>0</v>
      </c>
      <c r="BA410">
        <v>2172</v>
      </c>
      <c r="BB410">
        <f t="shared" si="85"/>
        <v>3235</v>
      </c>
      <c r="BC410">
        <v>0</v>
      </c>
      <c r="BD410">
        <v>0</v>
      </c>
      <c r="BE410">
        <v>2</v>
      </c>
      <c r="BF410">
        <v>1</v>
      </c>
      <c r="BG410">
        <v>3</v>
      </c>
      <c r="BH410">
        <v>1</v>
      </c>
      <c r="BI410" t="s">
        <v>110</v>
      </c>
      <c r="BJ410">
        <f t="shared" si="86"/>
        <v>2</v>
      </c>
      <c r="BK410">
        <v>9</v>
      </c>
      <c r="BL410" t="s">
        <v>120</v>
      </c>
      <c r="BM410">
        <v>1</v>
      </c>
      <c r="BN410" t="s">
        <v>110</v>
      </c>
      <c r="BO410">
        <f t="shared" si="87"/>
        <v>2</v>
      </c>
      <c r="BP410" t="s">
        <v>121</v>
      </c>
      <c r="BQ410">
        <v>2006</v>
      </c>
      <c r="BR410" t="s">
        <v>122</v>
      </c>
      <c r="BS410">
        <v>3</v>
      </c>
      <c r="BT410">
        <v>947</v>
      </c>
      <c r="BU410" t="s">
        <v>111</v>
      </c>
      <c r="BV410">
        <f t="shared" si="88"/>
        <v>3</v>
      </c>
      <c r="BW410" t="s">
        <v>111</v>
      </c>
      <c r="BX410">
        <f t="shared" si="89"/>
        <v>3</v>
      </c>
      <c r="BY410" t="s">
        <v>118</v>
      </c>
      <c r="BZ410">
        <v>192</v>
      </c>
      <c r="CA410">
        <v>62</v>
      </c>
      <c r="CB410">
        <v>0</v>
      </c>
      <c r="CC410">
        <v>0</v>
      </c>
      <c r="CD410">
        <v>0</v>
      </c>
      <c r="CE410">
        <v>0</v>
      </c>
      <c r="CF410" t="s">
        <v>96</v>
      </c>
      <c r="CG410" t="str">
        <f t="shared" si="90"/>
        <v>ERR</v>
      </c>
      <c r="CH410" t="s">
        <v>96</v>
      </c>
      <c r="CI410" t="s">
        <v>96</v>
      </c>
      <c r="CJ410">
        <v>0</v>
      </c>
      <c r="CK410">
        <v>8</v>
      </c>
      <c r="CL410">
        <v>2007</v>
      </c>
      <c r="CM410" t="s">
        <v>171</v>
      </c>
      <c r="CN410" t="s">
        <v>172</v>
      </c>
      <c r="CO410" s="1">
        <v>280000</v>
      </c>
      <c r="CP410" s="2">
        <f t="shared" si="78"/>
        <v>86.553323029366311</v>
      </c>
    </row>
    <row r="411" spans="1:94" x14ac:dyDescent="0.25">
      <c r="A411">
        <v>410</v>
      </c>
      <c r="B411">
        <v>60</v>
      </c>
      <c r="C411" t="s">
        <v>205</v>
      </c>
      <c r="D411">
        <v>85</v>
      </c>
      <c r="E411">
        <v>10800</v>
      </c>
      <c r="F411" t="s">
        <v>95</v>
      </c>
      <c r="G411" t="s">
        <v>96</v>
      </c>
      <c r="H411" t="s">
        <v>97</v>
      </c>
      <c r="I411" t="s">
        <v>98</v>
      </c>
      <c r="J411" t="s">
        <v>99</v>
      </c>
      <c r="K411" t="s">
        <v>100</v>
      </c>
      <c r="L411" t="s">
        <v>101</v>
      </c>
      <c r="M411" t="s">
        <v>149</v>
      </c>
      <c r="N411" t="s">
        <v>103</v>
      </c>
      <c r="O411" t="s">
        <v>103</v>
      </c>
      <c r="P411" t="s">
        <v>104</v>
      </c>
      <c r="Q411" t="s">
        <v>105</v>
      </c>
      <c r="R411">
        <v>8</v>
      </c>
      <c r="S411">
        <v>5</v>
      </c>
      <c r="T411">
        <v>2007</v>
      </c>
      <c r="U411">
        <v>2008</v>
      </c>
      <c r="V411" t="s">
        <v>106</v>
      </c>
      <c r="W411" t="s">
        <v>107</v>
      </c>
      <c r="X411" t="s">
        <v>108</v>
      </c>
      <c r="Y411" t="s">
        <v>108</v>
      </c>
      <c r="Z411" t="s">
        <v>150</v>
      </c>
      <c r="AA411">
        <v>100</v>
      </c>
      <c r="AB411" t="s">
        <v>110</v>
      </c>
      <c r="AC411">
        <f t="shared" si="79"/>
        <v>2</v>
      </c>
      <c r="AD411" t="s">
        <v>111</v>
      </c>
      <c r="AE411">
        <f t="shared" si="80"/>
        <v>3</v>
      </c>
      <c r="AF411" t="s">
        <v>112</v>
      </c>
      <c r="AG411" t="s">
        <v>117</v>
      </c>
      <c r="AH411">
        <f t="shared" si="81"/>
        <v>1</v>
      </c>
      <c r="AI411" t="s">
        <v>111</v>
      </c>
      <c r="AJ411">
        <f t="shared" si="82"/>
        <v>3</v>
      </c>
      <c r="AK411" t="s">
        <v>113</v>
      </c>
      <c r="AL411" t="s">
        <v>114</v>
      </c>
      <c r="AM411">
        <v>789</v>
      </c>
      <c r="AN411" t="s">
        <v>115</v>
      </c>
      <c r="AO411">
        <v>0</v>
      </c>
      <c r="AP411">
        <v>245</v>
      </c>
      <c r="AQ411">
        <v>1034</v>
      </c>
      <c r="AR411" t="s">
        <v>116</v>
      </c>
      <c r="AS411" t="s">
        <v>117</v>
      </c>
      <c r="AT411">
        <f t="shared" si="83"/>
        <v>1</v>
      </c>
      <c r="AU411" t="s">
        <v>118</v>
      </c>
      <c r="AV411">
        <f t="shared" si="84"/>
        <v>1</v>
      </c>
      <c r="AW411" t="s">
        <v>119</v>
      </c>
      <c r="AX411">
        <v>1050</v>
      </c>
      <c r="AY411">
        <v>1028</v>
      </c>
      <c r="AZ411">
        <v>0</v>
      </c>
      <c r="BA411">
        <v>2078</v>
      </c>
      <c r="BB411">
        <f t="shared" si="85"/>
        <v>3112</v>
      </c>
      <c r="BC411">
        <v>1</v>
      </c>
      <c r="BD411">
        <v>0</v>
      </c>
      <c r="BE411">
        <v>2</v>
      </c>
      <c r="BF411">
        <v>1</v>
      </c>
      <c r="BG411">
        <v>3</v>
      </c>
      <c r="BH411">
        <v>1</v>
      </c>
      <c r="BI411" t="s">
        <v>117</v>
      </c>
      <c r="BJ411">
        <f t="shared" si="86"/>
        <v>1</v>
      </c>
      <c r="BK411">
        <v>8</v>
      </c>
      <c r="BL411" t="s">
        <v>120</v>
      </c>
      <c r="BM411">
        <v>1</v>
      </c>
      <c r="BN411" t="s">
        <v>110</v>
      </c>
      <c r="BO411">
        <f t="shared" si="87"/>
        <v>2</v>
      </c>
      <c r="BP411" t="s">
        <v>121</v>
      </c>
      <c r="BQ411">
        <v>2008</v>
      </c>
      <c r="BR411" t="s">
        <v>170</v>
      </c>
      <c r="BS411">
        <v>3</v>
      </c>
      <c r="BT411">
        <v>836</v>
      </c>
      <c r="BU411" t="s">
        <v>111</v>
      </c>
      <c r="BV411">
        <f t="shared" si="88"/>
        <v>3</v>
      </c>
      <c r="BW411" t="s">
        <v>111</v>
      </c>
      <c r="BX411">
        <f t="shared" si="89"/>
        <v>3</v>
      </c>
      <c r="BY411" t="s">
        <v>118</v>
      </c>
      <c r="BZ411">
        <v>0</v>
      </c>
      <c r="CA411">
        <v>102</v>
      </c>
      <c r="CB411">
        <v>0</v>
      </c>
      <c r="CC411">
        <v>0</v>
      </c>
      <c r="CD411">
        <v>0</v>
      </c>
      <c r="CE411">
        <v>0</v>
      </c>
      <c r="CF411" t="s">
        <v>96</v>
      </c>
      <c r="CG411" t="str">
        <f t="shared" si="90"/>
        <v>ERR</v>
      </c>
      <c r="CH411" t="s">
        <v>96</v>
      </c>
      <c r="CI411" t="s">
        <v>96</v>
      </c>
      <c r="CJ411">
        <v>0</v>
      </c>
      <c r="CK411">
        <v>4</v>
      </c>
      <c r="CL411">
        <v>2008</v>
      </c>
      <c r="CM411" t="s">
        <v>171</v>
      </c>
      <c r="CN411" t="s">
        <v>172</v>
      </c>
      <c r="CO411" s="1">
        <v>339750</v>
      </c>
      <c r="CP411" s="2">
        <f t="shared" si="78"/>
        <v>109.1741645244216</v>
      </c>
    </row>
    <row r="412" spans="1:94" x14ac:dyDescent="0.25">
      <c r="A412">
        <v>411</v>
      </c>
      <c r="B412">
        <v>20</v>
      </c>
      <c r="C412" t="s">
        <v>94</v>
      </c>
      <c r="D412">
        <v>68</v>
      </c>
      <c r="E412">
        <v>9571</v>
      </c>
      <c r="F412" t="s">
        <v>95</v>
      </c>
      <c r="G412" t="s">
        <v>96</v>
      </c>
      <c r="H412" t="s">
        <v>97</v>
      </c>
      <c r="I412" t="s">
        <v>98</v>
      </c>
      <c r="J412" t="s">
        <v>99</v>
      </c>
      <c r="K412" t="s">
        <v>100</v>
      </c>
      <c r="L412" t="s">
        <v>101</v>
      </c>
      <c r="M412" t="s">
        <v>198</v>
      </c>
      <c r="N412" t="s">
        <v>103</v>
      </c>
      <c r="O412" t="s">
        <v>103</v>
      </c>
      <c r="P412" t="s">
        <v>104</v>
      </c>
      <c r="Q412" t="s">
        <v>128</v>
      </c>
      <c r="R412">
        <v>5</v>
      </c>
      <c r="S412">
        <v>3</v>
      </c>
      <c r="T412">
        <v>1958</v>
      </c>
      <c r="U412">
        <v>1958</v>
      </c>
      <c r="V412" t="s">
        <v>106</v>
      </c>
      <c r="W412" t="s">
        <v>107</v>
      </c>
      <c r="X412" t="s">
        <v>258</v>
      </c>
      <c r="Y412" t="s">
        <v>239</v>
      </c>
      <c r="Z412" t="s">
        <v>130</v>
      </c>
      <c r="AA412">
        <v>0</v>
      </c>
      <c r="AB412" t="s">
        <v>111</v>
      </c>
      <c r="AC412">
        <f t="shared" si="79"/>
        <v>3</v>
      </c>
      <c r="AD412" t="s">
        <v>160</v>
      </c>
      <c r="AE412">
        <f t="shared" si="80"/>
        <v>4</v>
      </c>
      <c r="AF412" t="s">
        <v>131</v>
      </c>
      <c r="AG412" t="s">
        <v>111</v>
      </c>
      <c r="AH412">
        <f t="shared" si="81"/>
        <v>3</v>
      </c>
      <c r="AI412" t="s">
        <v>160</v>
      </c>
      <c r="AJ412">
        <f t="shared" si="82"/>
        <v>4</v>
      </c>
      <c r="AK412" t="s">
        <v>113</v>
      </c>
      <c r="AL412" t="s">
        <v>115</v>
      </c>
      <c r="AM412">
        <v>0</v>
      </c>
      <c r="AN412" t="s">
        <v>115</v>
      </c>
      <c r="AO412">
        <v>0</v>
      </c>
      <c r="AP412">
        <v>1276</v>
      </c>
      <c r="AQ412">
        <v>1276</v>
      </c>
      <c r="AR412" t="s">
        <v>116</v>
      </c>
      <c r="AS412" t="s">
        <v>111</v>
      </c>
      <c r="AT412">
        <f t="shared" si="83"/>
        <v>3</v>
      </c>
      <c r="AU412" t="s">
        <v>118</v>
      </c>
      <c r="AV412">
        <f t="shared" si="84"/>
        <v>1</v>
      </c>
      <c r="AW412" t="s">
        <v>177</v>
      </c>
      <c r="AX412">
        <v>1276</v>
      </c>
      <c r="AY412">
        <v>0</v>
      </c>
      <c r="AZ412">
        <v>0</v>
      </c>
      <c r="BA412">
        <v>1276</v>
      </c>
      <c r="BB412">
        <f t="shared" si="85"/>
        <v>2552</v>
      </c>
      <c r="BC412">
        <v>0</v>
      </c>
      <c r="BD412">
        <v>0</v>
      </c>
      <c r="BE412">
        <v>1</v>
      </c>
      <c r="BF412">
        <v>0</v>
      </c>
      <c r="BG412">
        <v>3</v>
      </c>
      <c r="BH412">
        <v>1</v>
      </c>
      <c r="BI412" t="s">
        <v>111</v>
      </c>
      <c r="BJ412">
        <f t="shared" si="86"/>
        <v>3</v>
      </c>
      <c r="BK412">
        <v>5</v>
      </c>
      <c r="BL412" t="s">
        <v>207</v>
      </c>
      <c r="BM412">
        <v>0</v>
      </c>
      <c r="BN412" t="s">
        <v>96</v>
      </c>
      <c r="BO412" t="str">
        <f t="shared" si="87"/>
        <v>ERR</v>
      </c>
      <c r="BP412" t="s">
        <v>121</v>
      </c>
      <c r="BQ412">
        <v>1958</v>
      </c>
      <c r="BR412" t="s">
        <v>115</v>
      </c>
      <c r="BS412">
        <v>1</v>
      </c>
      <c r="BT412">
        <v>350</v>
      </c>
      <c r="BU412" t="s">
        <v>111</v>
      </c>
      <c r="BV412">
        <f t="shared" si="88"/>
        <v>3</v>
      </c>
      <c r="BW412" t="s">
        <v>111</v>
      </c>
      <c r="BX412">
        <f t="shared" si="89"/>
        <v>3</v>
      </c>
      <c r="BY412" t="s">
        <v>118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 t="s">
        <v>96</v>
      </c>
      <c r="CG412" t="str">
        <f t="shared" si="90"/>
        <v>ERR</v>
      </c>
      <c r="CH412" t="s">
        <v>96</v>
      </c>
      <c r="CI412" t="s">
        <v>96</v>
      </c>
      <c r="CJ412">
        <v>0</v>
      </c>
      <c r="CK412">
        <v>6</v>
      </c>
      <c r="CL412">
        <v>2009</v>
      </c>
      <c r="CM412" t="s">
        <v>186</v>
      </c>
      <c r="CN412" t="s">
        <v>141</v>
      </c>
      <c r="CO412" s="1">
        <v>60000</v>
      </c>
      <c r="CP412" s="2">
        <f t="shared" si="78"/>
        <v>23.510971786833856</v>
      </c>
    </row>
    <row r="413" spans="1:94" x14ac:dyDescent="0.25">
      <c r="A413">
        <v>412</v>
      </c>
      <c r="B413">
        <v>190</v>
      </c>
      <c r="C413" t="s">
        <v>94</v>
      </c>
      <c r="D413">
        <v>100</v>
      </c>
      <c r="E413">
        <v>34650</v>
      </c>
      <c r="F413" t="s">
        <v>95</v>
      </c>
      <c r="G413" t="s">
        <v>96</v>
      </c>
      <c r="H413" t="s">
        <v>97</v>
      </c>
      <c r="I413" t="s">
        <v>188</v>
      </c>
      <c r="J413" t="s">
        <v>99</v>
      </c>
      <c r="K413" t="s">
        <v>100</v>
      </c>
      <c r="L413" t="s">
        <v>101</v>
      </c>
      <c r="M413" t="s">
        <v>206</v>
      </c>
      <c r="N413" t="s">
        <v>103</v>
      </c>
      <c r="O413" t="s">
        <v>103</v>
      </c>
      <c r="P413" t="s">
        <v>162</v>
      </c>
      <c r="Q413" t="s">
        <v>128</v>
      </c>
      <c r="R413">
        <v>5</v>
      </c>
      <c r="S413">
        <v>5</v>
      </c>
      <c r="T413">
        <v>1955</v>
      </c>
      <c r="U413">
        <v>1955</v>
      </c>
      <c r="V413" t="s">
        <v>165</v>
      </c>
      <c r="W413" t="s">
        <v>107</v>
      </c>
      <c r="X413" t="s">
        <v>137</v>
      </c>
      <c r="Y413" t="s">
        <v>137</v>
      </c>
      <c r="Z413" t="s">
        <v>130</v>
      </c>
      <c r="AA413">
        <v>0</v>
      </c>
      <c r="AB413" t="s">
        <v>111</v>
      </c>
      <c r="AC413">
        <f t="shared" si="79"/>
        <v>3</v>
      </c>
      <c r="AD413" t="s">
        <v>111</v>
      </c>
      <c r="AE413">
        <f t="shared" si="80"/>
        <v>3</v>
      </c>
      <c r="AF413" t="s">
        <v>131</v>
      </c>
      <c r="AG413" t="s">
        <v>111</v>
      </c>
      <c r="AH413">
        <f t="shared" si="81"/>
        <v>3</v>
      </c>
      <c r="AI413" t="s">
        <v>111</v>
      </c>
      <c r="AJ413">
        <f t="shared" si="82"/>
        <v>3</v>
      </c>
      <c r="AK413" t="s">
        <v>134</v>
      </c>
      <c r="AL413" t="s">
        <v>166</v>
      </c>
      <c r="AM413">
        <v>1056</v>
      </c>
      <c r="AN413" t="s">
        <v>115</v>
      </c>
      <c r="AO413">
        <v>0</v>
      </c>
      <c r="AP413">
        <v>0</v>
      </c>
      <c r="AQ413">
        <v>1056</v>
      </c>
      <c r="AR413" t="s">
        <v>116</v>
      </c>
      <c r="AS413" t="s">
        <v>111</v>
      </c>
      <c r="AT413">
        <f t="shared" si="83"/>
        <v>3</v>
      </c>
      <c r="AU413" t="s">
        <v>190</v>
      </c>
      <c r="AV413">
        <f t="shared" si="84"/>
        <v>0</v>
      </c>
      <c r="AW413" t="s">
        <v>119</v>
      </c>
      <c r="AX413">
        <v>1056</v>
      </c>
      <c r="AY413">
        <v>0</v>
      </c>
      <c r="AZ413">
        <v>0</v>
      </c>
      <c r="BA413">
        <v>1056</v>
      </c>
      <c r="BB413">
        <f t="shared" si="85"/>
        <v>2112</v>
      </c>
      <c r="BC413">
        <v>1</v>
      </c>
      <c r="BD413">
        <v>0</v>
      </c>
      <c r="BE413">
        <v>1</v>
      </c>
      <c r="BF413">
        <v>0</v>
      </c>
      <c r="BG413">
        <v>3</v>
      </c>
      <c r="BH413">
        <v>1</v>
      </c>
      <c r="BI413" t="s">
        <v>111</v>
      </c>
      <c r="BJ413">
        <f t="shared" si="86"/>
        <v>3</v>
      </c>
      <c r="BK413">
        <v>5</v>
      </c>
      <c r="BL413" t="s">
        <v>120</v>
      </c>
      <c r="BM413">
        <v>0</v>
      </c>
      <c r="BN413" t="s">
        <v>96</v>
      </c>
      <c r="BO413" t="str">
        <f t="shared" si="87"/>
        <v>ERR</v>
      </c>
      <c r="BP413" t="s">
        <v>121</v>
      </c>
      <c r="BQ413">
        <v>1955</v>
      </c>
      <c r="BR413" t="s">
        <v>170</v>
      </c>
      <c r="BS413">
        <v>2</v>
      </c>
      <c r="BT413">
        <v>572</v>
      </c>
      <c r="BU413" t="s">
        <v>111</v>
      </c>
      <c r="BV413">
        <f t="shared" si="88"/>
        <v>3</v>
      </c>
      <c r="BW413" t="s">
        <v>111</v>
      </c>
      <c r="BX413">
        <f t="shared" si="89"/>
        <v>3</v>
      </c>
      <c r="BY413" t="s">
        <v>118</v>
      </c>
      <c r="BZ413">
        <v>264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96</v>
      </c>
      <c r="CG413" t="str">
        <f t="shared" si="90"/>
        <v>ERR</v>
      </c>
      <c r="CH413" t="s">
        <v>96</v>
      </c>
      <c r="CI413" t="s">
        <v>96</v>
      </c>
      <c r="CJ413">
        <v>0</v>
      </c>
      <c r="CK413">
        <v>1</v>
      </c>
      <c r="CL413">
        <v>2006</v>
      </c>
      <c r="CM413" t="s">
        <v>123</v>
      </c>
      <c r="CN413" t="s">
        <v>124</v>
      </c>
      <c r="CO413" s="1">
        <v>145000</v>
      </c>
      <c r="CP413" s="2">
        <f t="shared" si="78"/>
        <v>68.655303030303031</v>
      </c>
    </row>
    <row r="414" spans="1:94" x14ac:dyDescent="0.25">
      <c r="A414">
        <v>413</v>
      </c>
      <c r="B414">
        <v>20</v>
      </c>
      <c r="C414" t="s">
        <v>205</v>
      </c>
      <c r="D414" t="s">
        <v>96</v>
      </c>
      <c r="E414">
        <v>4403</v>
      </c>
      <c r="F414" t="s">
        <v>95</v>
      </c>
      <c r="G414" t="s">
        <v>96</v>
      </c>
      <c r="H414" t="s">
        <v>173</v>
      </c>
      <c r="I414" t="s">
        <v>98</v>
      </c>
      <c r="J414" t="s">
        <v>99</v>
      </c>
      <c r="K414" t="s">
        <v>100</v>
      </c>
      <c r="L414" t="s">
        <v>101</v>
      </c>
      <c r="M414" t="s">
        <v>149</v>
      </c>
      <c r="N414" t="s">
        <v>103</v>
      </c>
      <c r="O414" t="s">
        <v>103</v>
      </c>
      <c r="P414" t="s">
        <v>104</v>
      </c>
      <c r="Q414" t="s">
        <v>128</v>
      </c>
      <c r="R414">
        <v>7</v>
      </c>
      <c r="S414">
        <v>5</v>
      </c>
      <c r="T414">
        <v>2009</v>
      </c>
      <c r="U414">
        <v>2009</v>
      </c>
      <c r="V414" t="s">
        <v>106</v>
      </c>
      <c r="W414" t="s">
        <v>107</v>
      </c>
      <c r="X414" t="s">
        <v>129</v>
      </c>
      <c r="Y414" t="s">
        <v>129</v>
      </c>
      <c r="Z414" t="s">
        <v>150</v>
      </c>
      <c r="AA414">
        <v>432</v>
      </c>
      <c r="AB414" t="s">
        <v>117</v>
      </c>
      <c r="AC414">
        <f t="shared" si="79"/>
        <v>1</v>
      </c>
      <c r="AD414" t="s">
        <v>111</v>
      </c>
      <c r="AE414">
        <f t="shared" si="80"/>
        <v>3</v>
      </c>
      <c r="AF414" t="s">
        <v>112</v>
      </c>
      <c r="AG414" t="s">
        <v>117</v>
      </c>
      <c r="AH414">
        <f t="shared" si="81"/>
        <v>1</v>
      </c>
      <c r="AI414" t="s">
        <v>111</v>
      </c>
      <c r="AJ414">
        <f t="shared" si="82"/>
        <v>3</v>
      </c>
      <c r="AK414" t="s">
        <v>143</v>
      </c>
      <c r="AL414" t="s">
        <v>114</v>
      </c>
      <c r="AM414">
        <v>578</v>
      </c>
      <c r="AN414" t="s">
        <v>115</v>
      </c>
      <c r="AO414">
        <v>0</v>
      </c>
      <c r="AP414">
        <v>892</v>
      </c>
      <c r="AQ414">
        <v>1470</v>
      </c>
      <c r="AR414" t="s">
        <v>116</v>
      </c>
      <c r="AS414" t="s">
        <v>117</v>
      </c>
      <c r="AT414">
        <f t="shared" si="83"/>
        <v>1</v>
      </c>
      <c r="AU414" t="s">
        <v>118</v>
      </c>
      <c r="AV414">
        <f t="shared" si="84"/>
        <v>1</v>
      </c>
      <c r="AW414" t="s">
        <v>119</v>
      </c>
      <c r="AX414">
        <v>1478</v>
      </c>
      <c r="AY414">
        <v>0</v>
      </c>
      <c r="AZ414">
        <v>0</v>
      </c>
      <c r="BA414">
        <v>1478</v>
      </c>
      <c r="BB414">
        <f t="shared" si="85"/>
        <v>2948</v>
      </c>
      <c r="BC414">
        <v>1</v>
      </c>
      <c r="BD414">
        <v>0</v>
      </c>
      <c r="BE414">
        <v>2</v>
      </c>
      <c r="BF414">
        <v>1</v>
      </c>
      <c r="BG414">
        <v>2</v>
      </c>
      <c r="BH414">
        <v>1</v>
      </c>
      <c r="BI414" t="s">
        <v>110</v>
      </c>
      <c r="BJ414">
        <f t="shared" si="86"/>
        <v>2</v>
      </c>
      <c r="BK414">
        <v>7</v>
      </c>
      <c r="BL414" t="s">
        <v>120</v>
      </c>
      <c r="BM414">
        <v>1</v>
      </c>
      <c r="BN414" t="s">
        <v>110</v>
      </c>
      <c r="BO414">
        <f t="shared" si="87"/>
        <v>2</v>
      </c>
      <c r="BP414" t="s">
        <v>121</v>
      </c>
      <c r="BQ414">
        <v>2009</v>
      </c>
      <c r="BR414" t="s">
        <v>170</v>
      </c>
      <c r="BS414">
        <v>2</v>
      </c>
      <c r="BT414">
        <v>484</v>
      </c>
      <c r="BU414" t="s">
        <v>111</v>
      </c>
      <c r="BV414">
        <f t="shared" si="88"/>
        <v>3</v>
      </c>
      <c r="BW414" t="s">
        <v>111</v>
      </c>
      <c r="BX414">
        <f t="shared" si="89"/>
        <v>3</v>
      </c>
      <c r="BY414" t="s">
        <v>118</v>
      </c>
      <c r="BZ414">
        <v>0</v>
      </c>
      <c r="CA414">
        <v>144</v>
      </c>
      <c r="CB414">
        <v>0</v>
      </c>
      <c r="CC414">
        <v>0</v>
      </c>
      <c r="CD414">
        <v>0</v>
      </c>
      <c r="CE414">
        <v>0</v>
      </c>
      <c r="CF414" t="s">
        <v>96</v>
      </c>
      <c r="CG414" t="str">
        <f t="shared" si="90"/>
        <v>ERR</v>
      </c>
      <c r="CH414" t="s">
        <v>96</v>
      </c>
      <c r="CI414" t="s">
        <v>96</v>
      </c>
      <c r="CJ414">
        <v>0</v>
      </c>
      <c r="CK414">
        <v>6</v>
      </c>
      <c r="CL414">
        <v>2010</v>
      </c>
      <c r="CM414" t="s">
        <v>171</v>
      </c>
      <c r="CN414" t="s">
        <v>172</v>
      </c>
      <c r="CO414" s="1">
        <v>222000</v>
      </c>
      <c r="CP414" s="2">
        <f t="shared" si="78"/>
        <v>75.305291723202174</v>
      </c>
    </row>
    <row r="415" spans="1:94" x14ac:dyDescent="0.25">
      <c r="A415">
        <v>414</v>
      </c>
      <c r="B415">
        <v>30</v>
      </c>
      <c r="C415" t="s">
        <v>155</v>
      </c>
      <c r="D415">
        <v>56</v>
      </c>
      <c r="E415">
        <v>8960</v>
      </c>
      <c r="F415" t="s">
        <v>95</v>
      </c>
      <c r="G415" t="s">
        <v>187</v>
      </c>
      <c r="H415" t="s">
        <v>97</v>
      </c>
      <c r="I415" t="s">
        <v>98</v>
      </c>
      <c r="J415" t="s">
        <v>99</v>
      </c>
      <c r="K415" t="s">
        <v>100</v>
      </c>
      <c r="L415" t="s">
        <v>101</v>
      </c>
      <c r="M415" t="s">
        <v>156</v>
      </c>
      <c r="N415" t="s">
        <v>157</v>
      </c>
      <c r="O415" t="s">
        <v>103</v>
      </c>
      <c r="P415" t="s">
        <v>104</v>
      </c>
      <c r="Q415" t="s">
        <v>128</v>
      </c>
      <c r="R415">
        <v>5</v>
      </c>
      <c r="S415">
        <v>6</v>
      </c>
      <c r="T415">
        <v>1927</v>
      </c>
      <c r="U415">
        <v>1950</v>
      </c>
      <c r="V415" t="s">
        <v>106</v>
      </c>
      <c r="W415" t="s">
        <v>107</v>
      </c>
      <c r="X415" t="s">
        <v>168</v>
      </c>
      <c r="Y415" t="s">
        <v>138</v>
      </c>
      <c r="Z415" t="s">
        <v>130</v>
      </c>
      <c r="AA415">
        <v>0</v>
      </c>
      <c r="AB415" t="s">
        <v>111</v>
      </c>
      <c r="AC415">
        <f t="shared" si="79"/>
        <v>3</v>
      </c>
      <c r="AD415" t="s">
        <v>111</v>
      </c>
      <c r="AE415">
        <f t="shared" si="80"/>
        <v>3</v>
      </c>
      <c r="AF415" t="s">
        <v>131</v>
      </c>
      <c r="AG415" t="s">
        <v>111</v>
      </c>
      <c r="AH415">
        <f t="shared" si="81"/>
        <v>3</v>
      </c>
      <c r="AI415" t="s">
        <v>111</v>
      </c>
      <c r="AJ415">
        <f t="shared" si="82"/>
        <v>3</v>
      </c>
      <c r="AK415" t="s">
        <v>113</v>
      </c>
      <c r="AL415" t="s">
        <v>115</v>
      </c>
      <c r="AM415">
        <v>0</v>
      </c>
      <c r="AN415" t="s">
        <v>115</v>
      </c>
      <c r="AO415">
        <v>0</v>
      </c>
      <c r="AP415">
        <v>1008</v>
      </c>
      <c r="AQ415">
        <v>1008</v>
      </c>
      <c r="AR415" t="s">
        <v>116</v>
      </c>
      <c r="AS415" t="s">
        <v>110</v>
      </c>
      <c r="AT415">
        <f t="shared" si="83"/>
        <v>2</v>
      </c>
      <c r="AU415" t="s">
        <v>118</v>
      </c>
      <c r="AV415">
        <f t="shared" si="84"/>
        <v>1</v>
      </c>
      <c r="AW415" t="s">
        <v>177</v>
      </c>
      <c r="AX415">
        <v>1028</v>
      </c>
      <c r="AY415">
        <v>0</v>
      </c>
      <c r="AZ415">
        <v>0</v>
      </c>
      <c r="BA415">
        <v>1028</v>
      </c>
      <c r="BB415">
        <f t="shared" si="85"/>
        <v>2036</v>
      </c>
      <c r="BC415">
        <v>0</v>
      </c>
      <c r="BD415">
        <v>0</v>
      </c>
      <c r="BE415">
        <v>1</v>
      </c>
      <c r="BF415">
        <v>0</v>
      </c>
      <c r="BG415">
        <v>2</v>
      </c>
      <c r="BH415">
        <v>1</v>
      </c>
      <c r="BI415" t="s">
        <v>111</v>
      </c>
      <c r="BJ415">
        <f t="shared" si="86"/>
        <v>3</v>
      </c>
      <c r="BK415">
        <v>5</v>
      </c>
      <c r="BL415" t="s">
        <v>120</v>
      </c>
      <c r="BM415">
        <v>1</v>
      </c>
      <c r="BN415" t="s">
        <v>110</v>
      </c>
      <c r="BO415">
        <f t="shared" si="87"/>
        <v>2</v>
      </c>
      <c r="BP415" t="s">
        <v>140</v>
      </c>
      <c r="BQ415">
        <v>1927</v>
      </c>
      <c r="BR415" t="s">
        <v>115</v>
      </c>
      <c r="BS415">
        <v>2</v>
      </c>
      <c r="BT415">
        <v>360</v>
      </c>
      <c r="BU415" t="s">
        <v>111</v>
      </c>
      <c r="BV415">
        <f t="shared" si="88"/>
        <v>3</v>
      </c>
      <c r="BW415" t="s">
        <v>111</v>
      </c>
      <c r="BX415">
        <f t="shared" si="89"/>
        <v>3</v>
      </c>
      <c r="BY415" t="s">
        <v>118</v>
      </c>
      <c r="BZ415">
        <v>0</v>
      </c>
      <c r="CA415">
        <v>0</v>
      </c>
      <c r="CB415">
        <v>130</v>
      </c>
      <c r="CC415">
        <v>0</v>
      </c>
      <c r="CD415">
        <v>0</v>
      </c>
      <c r="CE415">
        <v>0</v>
      </c>
      <c r="CF415" t="s">
        <v>96</v>
      </c>
      <c r="CG415" t="str">
        <f t="shared" si="90"/>
        <v>ERR</v>
      </c>
      <c r="CH415" t="s">
        <v>96</v>
      </c>
      <c r="CI415" t="s">
        <v>96</v>
      </c>
      <c r="CJ415">
        <v>0</v>
      </c>
      <c r="CK415">
        <v>3</v>
      </c>
      <c r="CL415">
        <v>2010</v>
      </c>
      <c r="CM415" t="s">
        <v>123</v>
      </c>
      <c r="CN415" t="s">
        <v>124</v>
      </c>
      <c r="CO415" s="1">
        <v>115000</v>
      </c>
      <c r="CP415" s="2">
        <f t="shared" si="78"/>
        <v>56.483300589390964</v>
      </c>
    </row>
    <row r="416" spans="1:94" x14ac:dyDescent="0.25">
      <c r="A416">
        <v>415</v>
      </c>
      <c r="B416">
        <v>60</v>
      </c>
      <c r="C416" t="s">
        <v>94</v>
      </c>
      <c r="D416">
        <v>59</v>
      </c>
      <c r="E416">
        <v>11228</v>
      </c>
      <c r="F416" t="s">
        <v>95</v>
      </c>
      <c r="G416" t="s">
        <v>96</v>
      </c>
      <c r="H416" t="s">
        <v>173</v>
      </c>
      <c r="I416" t="s">
        <v>98</v>
      </c>
      <c r="J416" t="s">
        <v>99</v>
      </c>
      <c r="K416" t="s">
        <v>179</v>
      </c>
      <c r="L416" t="s">
        <v>101</v>
      </c>
      <c r="M416" t="s">
        <v>183</v>
      </c>
      <c r="N416" t="s">
        <v>103</v>
      </c>
      <c r="O416" t="s">
        <v>103</v>
      </c>
      <c r="P416" t="s">
        <v>104</v>
      </c>
      <c r="Q416" t="s">
        <v>105</v>
      </c>
      <c r="R416">
        <v>7</v>
      </c>
      <c r="S416">
        <v>5</v>
      </c>
      <c r="T416">
        <v>1993</v>
      </c>
      <c r="U416">
        <v>1993</v>
      </c>
      <c r="V416" t="s">
        <v>106</v>
      </c>
      <c r="W416" t="s">
        <v>107</v>
      </c>
      <c r="X416" t="s">
        <v>108</v>
      </c>
      <c r="Y416" t="s">
        <v>108</v>
      </c>
      <c r="Z416" t="s">
        <v>130</v>
      </c>
      <c r="AA416">
        <v>0</v>
      </c>
      <c r="AB416" t="s">
        <v>110</v>
      </c>
      <c r="AC416">
        <f t="shared" si="79"/>
        <v>2</v>
      </c>
      <c r="AD416" t="s">
        <v>111</v>
      </c>
      <c r="AE416">
        <f t="shared" si="80"/>
        <v>3</v>
      </c>
      <c r="AF416" t="s">
        <v>112</v>
      </c>
      <c r="AG416" t="s">
        <v>110</v>
      </c>
      <c r="AH416">
        <f t="shared" si="81"/>
        <v>2</v>
      </c>
      <c r="AI416" t="s">
        <v>111</v>
      </c>
      <c r="AJ416">
        <f t="shared" si="82"/>
        <v>3</v>
      </c>
      <c r="AK416" t="s">
        <v>113</v>
      </c>
      <c r="AL416" t="s">
        <v>154</v>
      </c>
      <c r="AM416">
        <v>50</v>
      </c>
      <c r="AN416" t="s">
        <v>114</v>
      </c>
      <c r="AO416">
        <v>531</v>
      </c>
      <c r="AP416">
        <v>499</v>
      </c>
      <c r="AQ416">
        <v>1080</v>
      </c>
      <c r="AR416" t="s">
        <v>116</v>
      </c>
      <c r="AS416" t="s">
        <v>117</v>
      </c>
      <c r="AT416">
        <f t="shared" si="83"/>
        <v>1</v>
      </c>
      <c r="AU416" t="s">
        <v>118</v>
      </c>
      <c r="AV416">
        <f t="shared" si="84"/>
        <v>1</v>
      </c>
      <c r="AW416" t="s">
        <v>119</v>
      </c>
      <c r="AX416">
        <v>1080</v>
      </c>
      <c r="AY416">
        <v>1017</v>
      </c>
      <c r="AZ416">
        <v>0</v>
      </c>
      <c r="BA416">
        <v>2097</v>
      </c>
      <c r="BB416">
        <f t="shared" si="85"/>
        <v>3177</v>
      </c>
      <c r="BC416">
        <v>0</v>
      </c>
      <c r="BD416">
        <v>1</v>
      </c>
      <c r="BE416">
        <v>2</v>
      </c>
      <c r="BF416">
        <v>1</v>
      </c>
      <c r="BG416">
        <v>3</v>
      </c>
      <c r="BH416">
        <v>1</v>
      </c>
      <c r="BI416" t="s">
        <v>110</v>
      </c>
      <c r="BJ416">
        <f t="shared" si="86"/>
        <v>2</v>
      </c>
      <c r="BK416">
        <v>9</v>
      </c>
      <c r="BL416" t="s">
        <v>120</v>
      </c>
      <c r="BM416">
        <v>1</v>
      </c>
      <c r="BN416" t="s">
        <v>111</v>
      </c>
      <c r="BO416">
        <f t="shared" si="87"/>
        <v>3</v>
      </c>
      <c r="BP416" t="s">
        <v>121</v>
      </c>
      <c r="BQ416">
        <v>1993</v>
      </c>
      <c r="BR416" t="s">
        <v>115</v>
      </c>
      <c r="BS416">
        <v>3</v>
      </c>
      <c r="BT416">
        <v>678</v>
      </c>
      <c r="BU416" t="s">
        <v>111</v>
      </c>
      <c r="BV416">
        <f t="shared" si="88"/>
        <v>3</v>
      </c>
      <c r="BW416" t="s">
        <v>111</v>
      </c>
      <c r="BX416">
        <f t="shared" si="89"/>
        <v>3</v>
      </c>
      <c r="BY416" t="s">
        <v>118</v>
      </c>
      <c r="BZ416">
        <v>196</v>
      </c>
      <c r="CA416">
        <v>187</v>
      </c>
      <c r="CB416">
        <v>0</v>
      </c>
      <c r="CC416">
        <v>0</v>
      </c>
      <c r="CD416">
        <v>0</v>
      </c>
      <c r="CE416">
        <v>0</v>
      </c>
      <c r="CF416" t="s">
        <v>96</v>
      </c>
      <c r="CG416" t="str">
        <f t="shared" si="90"/>
        <v>ERR</v>
      </c>
      <c r="CH416" t="s">
        <v>96</v>
      </c>
      <c r="CI416" t="s">
        <v>96</v>
      </c>
      <c r="CJ416">
        <v>0</v>
      </c>
      <c r="CK416">
        <v>12</v>
      </c>
      <c r="CL416">
        <v>2008</v>
      </c>
      <c r="CM416" t="s">
        <v>123</v>
      </c>
      <c r="CN416" t="s">
        <v>124</v>
      </c>
      <c r="CO416" s="1">
        <v>228000</v>
      </c>
      <c r="CP416" s="2">
        <f t="shared" si="78"/>
        <v>71.765816808309722</v>
      </c>
    </row>
    <row r="417" spans="1:94" x14ac:dyDescent="0.25">
      <c r="A417">
        <v>416</v>
      </c>
      <c r="B417">
        <v>20</v>
      </c>
      <c r="C417" t="s">
        <v>94</v>
      </c>
      <c r="D417">
        <v>73</v>
      </c>
      <c r="E417">
        <v>8899</v>
      </c>
      <c r="F417" t="s">
        <v>95</v>
      </c>
      <c r="G417" t="s">
        <v>96</v>
      </c>
      <c r="H417" t="s">
        <v>133</v>
      </c>
      <c r="I417" t="s">
        <v>98</v>
      </c>
      <c r="J417" t="s">
        <v>99</v>
      </c>
      <c r="K417" t="s">
        <v>100</v>
      </c>
      <c r="L417" t="s">
        <v>101</v>
      </c>
      <c r="M417" t="s">
        <v>206</v>
      </c>
      <c r="N417" t="s">
        <v>103</v>
      </c>
      <c r="O417" t="s">
        <v>103</v>
      </c>
      <c r="P417" t="s">
        <v>104</v>
      </c>
      <c r="Q417" t="s">
        <v>128</v>
      </c>
      <c r="R417">
        <v>7</v>
      </c>
      <c r="S417">
        <v>5</v>
      </c>
      <c r="T417">
        <v>2007</v>
      </c>
      <c r="U417">
        <v>2007</v>
      </c>
      <c r="V417" t="s">
        <v>106</v>
      </c>
      <c r="W417" t="s">
        <v>107</v>
      </c>
      <c r="X417" t="s">
        <v>108</v>
      </c>
      <c r="Y417" t="s">
        <v>108</v>
      </c>
      <c r="Z417" t="s">
        <v>130</v>
      </c>
      <c r="AA417">
        <v>0</v>
      </c>
      <c r="AB417" t="s">
        <v>110</v>
      </c>
      <c r="AC417">
        <f t="shared" si="79"/>
        <v>2</v>
      </c>
      <c r="AD417" t="s">
        <v>111</v>
      </c>
      <c r="AE417">
        <f t="shared" si="80"/>
        <v>3</v>
      </c>
      <c r="AF417" t="s">
        <v>112</v>
      </c>
      <c r="AG417" t="s">
        <v>110</v>
      </c>
      <c r="AH417">
        <f t="shared" si="81"/>
        <v>2</v>
      </c>
      <c r="AI417" t="s">
        <v>111</v>
      </c>
      <c r="AJ417">
        <f t="shared" si="82"/>
        <v>3</v>
      </c>
      <c r="AK417" t="s">
        <v>143</v>
      </c>
      <c r="AL417" t="s">
        <v>114</v>
      </c>
      <c r="AM417">
        <v>24</v>
      </c>
      <c r="AN417" t="s">
        <v>115</v>
      </c>
      <c r="AO417">
        <v>0</v>
      </c>
      <c r="AP417">
        <v>1316</v>
      </c>
      <c r="AQ417">
        <v>1340</v>
      </c>
      <c r="AR417" t="s">
        <v>116</v>
      </c>
      <c r="AS417" t="s">
        <v>117</v>
      </c>
      <c r="AT417">
        <f t="shared" si="83"/>
        <v>1</v>
      </c>
      <c r="AU417" t="s">
        <v>118</v>
      </c>
      <c r="AV417">
        <f t="shared" si="84"/>
        <v>1</v>
      </c>
      <c r="AW417" t="s">
        <v>119</v>
      </c>
      <c r="AX417">
        <v>1340</v>
      </c>
      <c r="AY417">
        <v>0</v>
      </c>
      <c r="AZ417">
        <v>0</v>
      </c>
      <c r="BA417">
        <v>1340</v>
      </c>
      <c r="BB417">
        <f t="shared" si="85"/>
        <v>2680</v>
      </c>
      <c r="BC417">
        <v>0</v>
      </c>
      <c r="BD417">
        <v>0</v>
      </c>
      <c r="BE417">
        <v>2</v>
      </c>
      <c r="BF417">
        <v>0</v>
      </c>
      <c r="BG417">
        <v>3</v>
      </c>
      <c r="BH417">
        <v>1</v>
      </c>
      <c r="BI417" t="s">
        <v>110</v>
      </c>
      <c r="BJ417">
        <f t="shared" si="86"/>
        <v>2</v>
      </c>
      <c r="BK417">
        <v>6</v>
      </c>
      <c r="BL417" t="s">
        <v>120</v>
      </c>
      <c r="BM417">
        <v>0</v>
      </c>
      <c r="BN417" t="s">
        <v>96</v>
      </c>
      <c r="BO417" t="str">
        <f t="shared" si="87"/>
        <v>ERR</v>
      </c>
      <c r="BP417" t="s">
        <v>121</v>
      </c>
      <c r="BQ417">
        <v>2007</v>
      </c>
      <c r="BR417" t="s">
        <v>170</v>
      </c>
      <c r="BS417">
        <v>2</v>
      </c>
      <c r="BT417">
        <v>396</v>
      </c>
      <c r="BU417" t="s">
        <v>111</v>
      </c>
      <c r="BV417">
        <f t="shared" si="88"/>
        <v>3</v>
      </c>
      <c r="BW417" t="s">
        <v>111</v>
      </c>
      <c r="BX417">
        <f t="shared" si="89"/>
        <v>3</v>
      </c>
      <c r="BY417" t="s">
        <v>118</v>
      </c>
      <c r="BZ417">
        <v>100</v>
      </c>
      <c r="CA417">
        <v>30</v>
      </c>
      <c r="CB417">
        <v>0</v>
      </c>
      <c r="CC417">
        <v>0</v>
      </c>
      <c r="CD417">
        <v>0</v>
      </c>
      <c r="CE417">
        <v>0</v>
      </c>
      <c r="CF417" t="s">
        <v>96</v>
      </c>
      <c r="CG417" t="str">
        <f t="shared" si="90"/>
        <v>ERR</v>
      </c>
      <c r="CH417" t="s">
        <v>96</v>
      </c>
      <c r="CI417" t="s">
        <v>96</v>
      </c>
      <c r="CJ417">
        <v>0</v>
      </c>
      <c r="CK417">
        <v>8</v>
      </c>
      <c r="CL417">
        <v>2007</v>
      </c>
      <c r="CM417" t="s">
        <v>171</v>
      </c>
      <c r="CN417" t="s">
        <v>172</v>
      </c>
      <c r="CO417" s="1">
        <v>181134</v>
      </c>
      <c r="CP417" s="2">
        <f t="shared" si="78"/>
        <v>67.587313432835828</v>
      </c>
    </row>
    <row r="418" spans="1:94" x14ac:dyDescent="0.25">
      <c r="A418">
        <v>417</v>
      </c>
      <c r="B418">
        <v>60</v>
      </c>
      <c r="C418" t="s">
        <v>94</v>
      </c>
      <c r="D418">
        <v>74</v>
      </c>
      <c r="E418">
        <v>7844</v>
      </c>
      <c r="F418" t="s">
        <v>95</v>
      </c>
      <c r="G418" t="s">
        <v>96</v>
      </c>
      <c r="H418" t="s">
        <v>97</v>
      </c>
      <c r="I418" t="s">
        <v>98</v>
      </c>
      <c r="J418" t="s">
        <v>99</v>
      </c>
      <c r="K418" t="s">
        <v>100</v>
      </c>
      <c r="L418" t="s">
        <v>101</v>
      </c>
      <c r="M418" t="s">
        <v>164</v>
      </c>
      <c r="N418" t="s">
        <v>103</v>
      </c>
      <c r="O418" t="s">
        <v>103</v>
      </c>
      <c r="P418" t="s">
        <v>104</v>
      </c>
      <c r="Q418" t="s">
        <v>105</v>
      </c>
      <c r="R418">
        <v>6</v>
      </c>
      <c r="S418">
        <v>7</v>
      </c>
      <c r="T418">
        <v>1978</v>
      </c>
      <c r="U418">
        <v>1978</v>
      </c>
      <c r="V418" t="s">
        <v>165</v>
      </c>
      <c r="W418" t="s">
        <v>107</v>
      </c>
      <c r="X418" t="s">
        <v>153</v>
      </c>
      <c r="Y418" t="s">
        <v>153</v>
      </c>
      <c r="Z418" t="s">
        <v>109</v>
      </c>
      <c r="AA418">
        <v>203</v>
      </c>
      <c r="AB418" t="s">
        <v>111</v>
      </c>
      <c r="AC418">
        <f t="shared" si="79"/>
        <v>3</v>
      </c>
      <c r="AD418" t="s">
        <v>111</v>
      </c>
      <c r="AE418">
        <f t="shared" si="80"/>
        <v>3</v>
      </c>
      <c r="AF418" t="s">
        <v>131</v>
      </c>
      <c r="AG418" t="s">
        <v>111</v>
      </c>
      <c r="AH418">
        <f t="shared" si="81"/>
        <v>3</v>
      </c>
      <c r="AI418" t="s">
        <v>111</v>
      </c>
      <c r="AJ418">
        <f t="shared" si="82"/>
        <v>3</v>
      </c>
      <c r="AK418" t="s">
        <v>113</v>
      </c>
      <c r="AL418" t="s">
        <v>132</v>
      </c>
      <c r="AM418">
        <v>209</v>
      </c>
      <c r="AN418" t="s">
        <v>115</v>
      </c>
      <c r="AO418">
        <v>0</v>
      </c>
      <c r="AP418">
        <v>463</v>
      </c>
      <c r="AQ418">
        <v>672</v>
      </c>
      <c r="AR418" t="s">
        <v>116</v>
      </c>
      <c r="AS418" t="s">
        <v>111</v>
      </c>
      <c r="AT418">
        <f t="shared" si="83"/>
        <v>3</v>
      </c>
      <c r="AU418" t="s">
        <v>118</v>
      </c>
      <c r="AV418">
        <f t="shared" si="84"/>
        <v>1</v>
      </c>
      <c r="AW418" t="s">
        <v>119</v>
      </c>
      <c r="AX418">
        <v>672</v>
      </c>
      <c r="AY418">
        <v>728</v>
      </c>
      <c r="AZ418">
        <v>0</v>
      </c>
      <c r="BA418">
        <v>1400</v>
      </c>
      <c r="BB418">
        <f t="shared" si="85"/>
        <v>2072</v>
      </c>
      <c r="BC418">
        <v>0</v>
      </c>
      <c r="BD418">
        <v>0</v>
      </c>
      <c r="BE418">
        <v>1</v>
      </c>
      <c r="BF418">
        <v>1</v>
      </c>
      <c r="BG418">
        <v>3</v>
      </c>
      <c r="BH418">
        <v>1</v>
      </c>
      <c r="BI418" t="s">
        <v>111</v>
      </c>
      <c r="BJ418">
        <f t="shared" si="86"/>
        <v>3</v>
      </c>
      <c r="BK418">
        <v>6</v>
      </c>
      <c r="BL418" t="s">
        <v>120</v>
      </c>
      <c r="BM418">
        <v>1</v>
      </c>
      <c r="BN418" t="s">
        <v>111</v>
      </c>
      <c r="BO418">
        <f t="shared" si="87"/>
        <v>3</v>
      </c>
      <c r="BP418" t="s">
        <v>121</v>
      </c>
      <c r="BQ418">
        <v>1978</v>
      </c>
      <c r="BR418" t="s">
        <v>170</v>
      </c>
      <c r="BS418">
        <v>2</v>
      </c>
      <c r="BT418">
        <v>440</v>
      </c>
      <c r="BU418" t="s">
        <v>111</v>
      </c>
      <c r="BV418">
        <f t="shared" si="88"/>
        <v>3</v>
      </c>
      <c r="BW418" t="s">
        <v>111</v>
      </c>
      <c r="BX418">
        <f t="shared" si="89"/>
        <v>3</v>
      </c>
      <c r="BY418" t="s">
        <v>118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96</v>
      </c>
      <c r="CG418" t="str">
        <f t="shared" si="90"/>
        <v>ERR</v>
      </c>
      <c r="CH418" t="s">
        <v>96</v>
      </c>
      <c r="CI418" t="s">
        <v>96</v>
      </c>
      <c r="CJ418">
        <v>0</v>
      </c>
      <c r="CK418">
        <v>3</v>
      </c>
      <c r="CL418">
        <v>2006</v>
      </c>
      <c r="CM418" t="s">
        <v>123</v>
      </c>
      <c r="CN418" t="s">
        <v>124</v>
      </c>
      <c r="CO418" s="1">
        <v>149500</v>
      </c>
      <c r="CP418" s="2">
        <f t="shared" si="78"/>
        <v>72.15250965250965</v>
      </c>
    </row>
    <row r="419" spans="1:94" x14ac:dyDescent="0.25">
      <c r="A419">
        <v>418</v>
      </c>
      <c r="B419">
        <v>70</v>
      </c>
      <c r="C419" t="s">
        <v>94</v>
      </c>
      <c r="D419">
        <v>86</v>
      </c>
      <c r="E419">
        <v>22420</v>
      </c>
      <c r="F419" t="s">
        <v>95</v>
      </c>
      <c r="G419" t="s">
        <v>96</v>
      </c>
      <c r="H419" t="s">
        <v>133</v>
      </c>
      <c r="I419" t="s">
        <v>98</v>
      </c>
      <c r="J419" t="s">
        <v>99</v>
      </c>
      <c r="K419" t="s">
        <v>100</v>
      </c>
      <c r="L419" t="s">
        <v>101</v>
      </c>
      <c r="M419" t="s">
        <v>136</v>
      </c>
      <c r="N419" t="s">
        <v>127</v>
      </c>
      <c r="O419" t="s">
        <v>103</v>
      </c>
      <c r="P419" t="s">
        <v>104</v>
      </c>
      <c r="Q419" t="s">
        <v>105</v>
      </c>
      <c r="R419">
        <v>6</v>
      </c>
      <c r="S419">
        <v>6</v>
      </c>
      <c r="T419">
        <v>1918</v>
      </c>
      <c r="U419">
        <v>1950</v>
      </c>
      <c r="V419" t="s">
        <v>165</v>
      </c>
      <c r="W419" t="s">
        <v>107</v>
      </c>
      <c r="X419" t="s">
        <v>137</v>
      </c>
      <c r="Y419" t="s">
        <v>216</v>
      </c>
      <c r="Z419" t="s">
        <v>130</v>
      </c>
      <c r="AA419">
        <v>0</v>
      </c>
      <c r="AB419" t="s">
        <v>111</v>
      </c>
      <c r="AC419">
        <f t="shared" si="79"/>
        <v>3</v>
      </c>
      <c r="AD419" t="s">
        <v>111</v>
      </c>
      <c r="AE419">
        <f t="shared" si="80"/>
        <v>3</v>
      </c>
      <c r="AF419" t="s">
        <v>139</v>
      </c>
      <c r="AG419" t="s">
        <v>110</v>
      </c>
      <c r="AH419">
        <f t="shared" si="81"/>
        <v>2</v>
      </c>
      <c r="AI419" t="s">
        <v>111</v>
      </c>
      <c r="AJ419">
        <f t="shared" si="82"/>
        <v>3</v>
      </c>
      <c r="AK419" t="s">
        <v>113</v>
      </c>
      <c r="AL419" t="s">
        <v>154</v>
      </c>
      <c r="AM419">
        <v>1128</v>
      </c>
      <c r="AN419" t="s">
        <v>115</v>
      </c>
      <c r="AO419">
        <v>0</v>
      </c>
      <c r="AP419">
        <v>242</v>
      </c>
      <c r="AQ419">
        <v>1370</v>
      </c>
      <c r="AR419" t="s">
        <v>219</v>
      </c>
      <c r="AS419" t="s">
        <v>111</v>
      </c>
      <c r="AT419">
        <f t="shared" si="83"/>
        <v>3</v>
      </c>
      <c r="AU419" t="s">
        <v>190</v>
      </c>
      <c r="AV419">
        <f t="shared" si="84"/>
        <v>0</v>
      </c>
      <c r="AW419" t="s">
        <v>177</v>
      </c>
      <c r="AX419">
        <v>1370</v>
      </c>
      <c r="AY419">
        <v>1254</v>
      </c>
      <c r="AZ419">
        <v>0</v>
      </c>
      <c r="BA419">
        <v>2624</v>
      </c>
      <c r="BB419">
        <f t="shared" si="85"/>
        <v>3994</v>
      </c>
      <c r="BC419">
        <v>1</v>
      </c>
      <c r="BD419">
        <v>0</v>
      </c>
      <c r="BE419">
        <v>2</v>
      </c>
      <c r="BF419">
        <v>1</v>
      </c>
      <c r="BG419">
        <v>4</v>
      </c>
      <c r="BH419">
        <v>1</v>
      </c>
      <c r="BI419" t="s">
        <v>111</v>
      </c>
      <c r="BJ419">
        <f t="shared" si="86"/>
        <v>3</v>
      </c>
      <c r="BK419">
        <v>10</v>
      </c>
      <c r="BL419" t="s">
        <v>120</v>
      </c>
      <c r="BM419">
        <v>1</v>
      </c>
      <c r="BN419" t="s">
        <v>110</v>
      </c>
      <c r="BO419">
        <f t="shared" si="87"/>
        <v>2</v>
      </c>
      <c r="BP419" t="s">
        <v>140</v>
      </c>
      <c r="BQ419">
        <v>1918</v>
      </c>
      <c r="BR419" t="s">
        <v>115</v>
      </c>
      <c r="BS419">
        <v>3</v>
      </c>
      <c r="BT419">
        <v>864</v>
      </c>
      <c r="BU419" t="s">
        <v>111</v>
      </c>
      <c r="BV419">
        <f t="shared" si="88"/>
        <v>3</v>
      </c>
      <c r="BW419" t="s">
        <v>111</v>
      </c>
      <c r="BX419">
        <f t="shared" si="89"/>
        <v>3</v>
      </c>
      <c r="BY419" t="s">
        <v>190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96</v>
      </c>
      <c r="CG419" t="str">
        <f t="shared" si="90"/>
        <v>ERR</v>
      </c>
      <c r="CH419" t="s">
        <v>96</v>
      </c>
      <c r="CI419" t="s">
        <v>96</v>
      </c>
      <c r="CJ419">
        <v>0</v>
      </c>
      <c r="CK419">
        <v>11</v>
      </c>
      <c r="CL419">
        <v>2007</v>
      </c>
      <c r="CM419" t="s">
        <v>123</v>
      </c>
      <c r="CN419" t="s">
        <v>124</v>
      </c>
      <c r="CO419" s="1">
        <v>239000</v>
      </c>
      <c r="CP419" s="2">
        <f t="shared" si="78"/>
        <v>59.839759639459189</v>
      </c>
    </row>
    <row r="420" spans="1:94" x14ac:dyDescent="0.25">
      <c r="A420">
        <v>419</v>
      </c>
      <c r="B420">
        <v>50</v>
      </c>
      <c r="C420" t="s">
        <v>94</v>
      </c>
      <c r="D420">
        <v>60</v>
      </c>
      <c r="E420">
        <v>8160</v>
      </c>
      <c r="F420" t="s">
        <v>95</v>
      </c>
      <c r="G420" t="s">
        <v>96</v>
      </c>
      <c r="H420" t="s">
        <v>97</v>
      </c>
      <c r="I420" t="s">
        <v>98</v>
      </c>
      <c r="J420" t="s">
        <v>99</v>
      </c>
      <c r="K420" t="s">
        <v>100</v>
      </c>
      <c r="L420" t="s">
        <v>101</v>
      </c>
      <c r="M420" t="s">
        <v>198</v>
      </c>
      <c r="N420" t="s">
        <v>103</v>
      </c>
      <c r="O420" t="s">
        <v>103</v>
      </c>
      <c r="P420" t="s">
        <v>104</v>
      </c>
      <c r="Q420" t="s">
        <v>145</v>
      </c>
      <c r="R420">
        <v>5</v>
      </c>
      <c r="S420">
        <v>6</v>
      </c>
      <c r="T420">
        <v>1940</v>
      </c>
      <c r="U420">
        <v>1950</v>
      </c>
      <c r="V420" t="s">
        <v>106</v>
      </c>
      <c r="W420" t="s">
        <v>107</v>
      </c>
      <c r="X420" t="s">
        <v>129</v>
      </c>
      <c r="Y420" t="s">
        <v>129</v>
      </c>
      <c r="Z420" t="s">
        <v>130</v>
      </c>
      <c r="AA420">
        <v>0</v>
      </c>
      <c r="AB420" t="s">
        <v>111</v>
      </c>
      <c r="AC420">
        <f t="shared" si="79"/>
        <v>3</v>
      </c>
      <c r="AD420" t="s">
        <v>111</v>
      </c>
      <c r="AE420">
        <f t="shared" si="80"/>
        <v>3</v>
      </c>
      <c r="AF420" t="s">
        <v>139</v>
      </c>
      <c r="AG420" t="s">
        <v>111</v>
      </c>
      <c r="AH420">
        <f t="shared" si="81"/>
        <v>3</v>
      </c>
      <c r="AI420" t="s">
        <v>111</v>
      </c>
      <c r="AJ420">
        <f t="shared" si="82"/>
        <v>3</v>
      </c>
      <c r="AK420" t="s">
        <v>113</v>
      </c>
      <c r="AL420" t="s">
        <v>132</v>
      </c>
      <c r="AM420">
        <v>312</v>
      </c>
      <c r="AN420" t="s">
        <v>115</v>
      </c>
      <c r="AO420">
        <v>0</v>
      </c>
      <c r="AP420">
        <v>444</v>
      </c>
      <c r="AQ420">
        <v>756</v>
      </c>
      <c r="AR420" t="s">
        <v>116</v>
      </c>
      <c r="AS420" t="s">
        <v>160</v>
      </c>
      <c r="AT420">
        <f t="shared" si="83"/>
        <v>4</v>
      </c>
      <c r="AU420" t="s">
        <v>190</v>
      </c>
      <c r="AV420">
        <f t="shared" si="84"/>
        <v>0</v>
      </c>
      <c r="AW420" t="s">
        <v>158</v>
      </c>
      <c r="AX420">
        <v>756</v>
      </c>
      <c r="AY420">
        <v>378</v>
      </c>
      <c r="AZ420">
        <v>0</v>
      </c>
      <c r="BA420">
        <v>1134</v>
      </c>
      <c r="BB420">
        <f t="shared" si="85"/>
        <v>1890</v>
      </c>
      <c r="BC420">
        <v>1</v>
      </c>
      <c r="BD420">
        <v>0</v>
      </c>
      <c r="BE420">
        <v>1</v>
      </c>
      <c r="BF420">
        <v>1</v>
      </c>
      <c r="BG420">
        <v>3</v>
      </c>
      <c r="BH420">
        <v>1</v>
      </c>
      <c r="BI420" t="s">
        <v>111</v>
      </c>
      <c r="BJ420">
        <f t="shared" si="86"/>
        <v>3</v>
      </c>
      <c r="BK420">
        <v>7</v>
      </c>
      <c r="BL420" t="s">
        <v>120</v>
      </c>
      <c r="BM420">
        <v>0</v>
      </c>
      <c r="BN420" t="s">
        <v>96</v>
      </c>
      <c r="BO420" t="str">
        <f t="shared" si="87"/>
        <v>ERR</v>
      </c>
      <c r="BP420" t="s">
        <v>140</v>
      </c>
      <c r="BQ420">
        <v>1940</v>
      </c>
      <c r="BR420" t="s">
        <v>115</v>
      </c>
      <c r="BS420">
        <v>1</v>
      </c>
      <c r="BT420">
        <v>240</v>
      </c>
      <c r="BU420" t="s">
        <v>111</v>
      </c>
      <c r="BV420">
        <f t="shared" si="88"/>
        <v>3</v>
      </c>
      <c r="BW420" t="s">
        <v>111</v>
      </c>
      <c r="BX420">
        <f t="shared" si="89"/>
        <v>3</v>
      </c>
      <c r="BY420" t="s">
        <v>203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 t="s">
        <v>96</v>
      </c>
      <c r="CG420" t="str">
        <f t="shared" si="90"/>
        <v>ERR</v>
      </c>
      <c r="CH420" t="s">
        <v>96</v>
      </c>
      <c r="CI420" t="s">
        <v>96</v>
      </c>
      <c r="CJ420">
        <v>0</v>
      </c>
      <c r="CK420">
        <v>4</v>
      </c>
      <c r="CL420">
        <v>2007</v>
      </c>
      <c r="CM420" t="s">
        <v>123</v>
      </c>
      <c r="CN420" t="s">
        <v>201</v>
      </c>
      <c r="CO420" s="1">
        <v>126000</v>
      </c>
      <c r="CP420" s="2">
        <f t="shared" si="78"/>
        <v>66.666666666666671</v>
      </c>
    </row>
    <row r="421" spans="1:94" x14ac:dyDescent="0.25">
      <c r="A421">
        <v>420</v>
      </c>
      <c r="B421">
        <v>20</v>
      </c>
      <c r="C421" t="s">
        <v>94</v>
      </c>
      <c r="D421">
        <v>65</v>
      </c>
      <c r="E421">
        <v>8450</v>
      </c>
      <c r="F421" t="s">
        <v>95</v>
      </c>
      <c r="G421" t="s">
        <v>96</v>
      </c>
      <c r="H421" t="s">
        <v>97</v>
      </c>
      <c r="I421" t="s">
        <v>98</v>
      </c>
      <c r="J421" t="s">
        <v>99</v>
      </c>
      <c r="K421" t="s">
        <v>100</v>
      </c>
      <c r="L421" t="s">
        <v>101</v>
      </c>
      <c r="M421" t="s">
        <v>175</v>
      </c>
      <c r="N421" t="s">
        <v>103</v>
      </c>
      <c r="O421" t="s">
        <v>103</v>
      </c>
      <c r="P421" t="s">
        <v>104</v>
      </c>
      <c r="Q421" t="s">
        <v>128</v>
      </c>
      <c r="R421">
        <v>5</v>
      </c>
      <c r="S421">
        <v>6</v>
      </c>
      <c r="T421">
        <v>1968</v>
      </c>
      <c r="U421">
        <v>1968</v>
      </c>
      <c r="V421" t="s">
        <v>106</v>
      </c>
      <c r="W421" t="s">
        <v>107</v>
      </c>
      <c r="X421" t="s">
        <v>108</v>
      </c>
      <c r="Y421" t="s">
        <v>108</v>
      </c>
      <c r="Z421" t="s">
        <v>130</v>
      </c>
      <c r="AA421">
        <v>0</v>
      </c>
      <c r="AB421" t="s">
        <v>111</v>
      </c>
      <c r="AC421">
        <f t="shared" si="79"/>
        <v>3</v>
      </c>
      <c r="AD421" t="s">
        <v>111</v>
      </c>
      <c r="AE421">
        <f t="shared" si="80"/>
        <v>3</v>
      </c>
      <c r="AF421" t="s">
        <v>131</v>
      </c>
      <c r="AG421" t="s">
        <v>111</v>
      </c>
      <c r="AH421">
        <f t="shared" si="81"/>
        <v>3</v>
      </c>
      <c r="AI421" t="s">
        <v>111</v>
      </c>
      <c r="AJ421">
        <f t="shared" si="82"/>
        <v>3</v>
      </c>
      <c r="AK421" t="s">
        <v>113</v>
      </c>
      <c r="AL421" t="s">
        <v>154</v>
      </c>
      <c r="AM421">
        <v>775</v>
      </c>
      <c r="AN421" t="s">
        <v>115</v>
      </c>
      <c r="AO421">
        <v>0</v>
      </c>
      <c r="AP421">
        <v>281</v>
      </c>
      <c r="AQ421">
        <v>1056</v>
      </c>
      <c r="AR421" t="s">
        <v>116</v>
      </c>
      <c r="AS421" t="s">
        <v>117</v>
      </c>
      <c r="AT421">
        <f t="shared" si="83"/>
        <v>1</v>
      </c>
      <c r="AU421" t="s">
        <v>118</v>
      </c>
      <c r="AV421">
        <f t="shared" si="84"/>
        <v>1</v>
      </c>
      <c r="AW421" t="s">
        <v>119</v>
      </c>
      <c r="AX421">
        <v>1056</v>
      </c>
      <c r="AY421">
        <v>0</v>
      </c>
      <c r="AZ421">
        <v>0</v>
      </c>
      <c r="BA421">
        <v>1056</v>
      </c>
      <c r="BB421">
        <f t="shared" si="85"/>
        <v>2112</v>
      </c>
      <c r="BC421">
        <v>1</v>
      </c>
      <c r="BD421">
        <v>0</v>
      </c>
      <c r="BE421">
        <v>1</v>
      </c>
      <c r="BF421">
        <v>0</v>
      </c>
      <c r="BG421">
        <v>3</v>
      </c>
      <c r="BH421">
        <v>1</v>
      </c>
      <c r="BI421" t="s">
        <v>111</v>
      </c>
      <c r="BJ421">
        <f t="shared" si="86"/>
        <v>3</v>
      </c>
      <c r="BK421">
        <v>6</v>
      </c>
      <c r="BL421" t="s">
        <v>120</v>
      </c>
      <c r="BM421">
        <v>1</v>
      </c>
      <c r="BN421" t="s">
        <v>160</v>
      </c>
      <c r="BO421">
        <f t="shared" si="87"/>
        <v>4</v>
      </c>
      <c r="BP421" t="s">
        <v>121</v>
      </c>
      <c r="BQ421">
        <v>1968</v>
      </c>
      <c r="BR421" t="s">
        <v>115</v>
      </c>
      <c r="BS421">
        <v>1</v>
      </c>
      <c r="BT421">
        <v>304</v>
      </c>
      <c r="BU421" t="s">
        <v>111</v>
      </c>
      <c r="BV421">
        <f t="shared" si="88"/>
        <v>3</v>
      </c>
      <c r="BW421" t="s">
        <v>111</v>
      </c>
      <c r="BX421">
        <f t="shared" si="89"/>
        <v>3</v>
      </c>
      <c r="BY421" t="s">
        <v>118</v>
      </c>
      <c r="BZ421">
        <v>0</v>
      </c>
      <c r="CA421">
        <v>85</v>
      </c>
      <c r="CB421">
        <v>184</v>
      </c>
      <c r="CC421">
        <v>0</v>
      </c>
      <c r="CD421">
        <v>0</v>
      </c>
      <c r="CE421">
        <v>0</v>
      </c>
      <c r="CF421" t="s">
        <v>96</v>
      </c>
      <c r="CG421" t="str">
        <f t="shared" si="90"/>
        <v>ERR</v>
      </c>
      <c r="CH421" t="s">
        <v>96</v>
      </c>
      <c r="CI421" t="s">
        <v>96</v>
      </c>
      <c r="CJ421">
        <v>0</v>
      </c>
      <c r="CK421">
        <v>7</v>
      </c>
      <c r="CL421">
        <v>2010</v>
      </c>
      <c r="CM421" t="s">
        <v>123</v>
      </c>
      <c r="CN421" t="s">
        <v>124</v>
      </c>
      <c r="CO421" s="1">
        <v>142000</v>
      </c>
      <c r="CP421" s="2">
        <f t="shared" si="78"/>
        <v>67.234848484848484</v>
      </c>
    </row>
    <row r="422" spans="1:94" x14ac:dyDescent="0.25">
      <c r="A422">
        <v>421</v>
      </c>
      <c r="B422">
        <v>90</v>
      </c>
      <c r="C422" t="s">
        <v>155</v>
      </c>
      <c r="D422">
        <v>78</v>
      </c>
      <c r="E422">
        <v>7060</v>
      </c>
      <c r="F422" t="s">
        <v>95</v>
      </c>
      <c r="G422" t="s">
        <v>96</v>
      </c>
      <c r="H422" t="s">
        <v>97</v>
      </c>
      <c r="I422" t="s">
        <v>98</v>
      </c>
      <c r="J422" t="s">
        <v>99</v>
      </c>
      <c r="K422" t="s">
        <v>100</v>
      </c>
      <c r="L422" t="s">
        <v>101</v>
      </c>
      <c r="M422" t="s">
        <v>144</v>
      </c>
      <c r="N422" t="s">
        <v>103</v>
      </c>
      <c r="O422" t="s">
        <v>103</v>
      </c>
      <c r="P422" t="s">
        <v>180</v>
      </c>
      <c r="Q422" t="s">
        <v>204</v>
      </c>
      <c r="R422">
        <v>7</v>
      </c>
      <c r="S422">
        <v>5</v>
      </c>
      <c r="T422">
        <v>1997</v>
      </c>
      <c r="U422">
        <v>1998</v>
      </c>
      <c r="V422" t="s">
        <v>106</v>
      </c>
      <c r="W422" t="s">
        <v>107</v>
      </c>
      <c r="X422" t="s">
        <v>108</v>
      </c>
      <c r="Y422" t="s">
        <v>108</v>
      </c>
      <c r="Z422" t="s">
        <v>109</v>
      </c>
      <c r="AA422">
        <v>200</v>
      </c>
      <c r="AB422" t="s">
        <v>111</v>
      </c>
      <c r="AC422">
        <f t="shared" si="79"/>
        <v>3</v>
      </c>
      <c r="AD422" t="s">
        <v>110</v>
      </c>
      <c r="AE422">
        <f t="shared" si="80"/>
        <v>2</v>
      </c>
      <c r="AF422" t="s">
        <v>112</v>
      </c>
      <c r="AG422" t="s">
        <v>110</v>
      </c>
      <c r="AH422">
        <f t="shared" si="81"/>
        <v>2</v>
      </c>
      <c r="AI422" t="s">
        <v>110</v>
      </c>
      <c r="AJ422">
        <f t="shared" si="82"/>
        <v>2</v>
      </c>
      <c r="AK422" t="s">
        <v>110</v>
      </c>
      <c r="AL422" t="s">
        <v>114</v>
      </c>
      <c r="AM422">
        <v>1309</v>
      </c>
      <c r="AN422" t="s">
        <v>115</v>
      </c>
      <c r="AO422">
        <v>0</v>
      </c>
      <c r="AP422">
        <v>35</v>
      </c>
      <c r="AQ422">
        <v>1344</v>
      </c>
      <c r="AR422" t="s">
        <v>116</v>
      </c>
      <c r="AS422" t="s">
        <v>117</v>
      </c>
      <c r="AT422">
        <f t="shared" si="83"/>
        <v>1</v>
      </c>
      <c r="AU422" t="s">
        <v>118</v>
      </c>
      <c r="AV422">
        <f t="shared" si="84"/>
        <v>1</v>
      </c>
      <c r="AW422" t="s">
        <v>119</v>
      </c>
      <c r="AX422">
        <v>1344</v>
      </c>
      <c r="AY422">
        <v>0</v>
      </c>
      <c r="AZ422">
        <v>0</v>
      </c>
      <c r="BA422">
        <v>1344</v>
      </c>
      <c r="BB422">
        <f t="shared" si="85"/>
        <v>2688</v>
      </c>
      <c r="BC422">
        <v>2</v>
      </c>
      <c r="BD422">
        <v>0</v>
      </c>
      <c r="BE422">
        <v>2</v>
      </c>
      <c r="BF422">
        <v>0</v>
      </c>
      <c r="BG422">
        <v>2</v>
      </c>
      <c r="BH422">
        <v>2</v>
      </c>
      <c r="BI422" t="s">
        <v>111</v>
      </c>
      <c r="BJ422">
        <f t="shared" si="86"/>
        <v>3</v>
      </c>
      <c r="BK422">
        <v>8</v>
      </c>
      <c r="BL422" t="s">
        <v>120</v>
      </c>
      <c r="BM422">
        <v>0</v>
      </c>
      <c r="BN422" t="s">
        <v>96</v>
      </c>
      <c r="BO422" t="str">
        <f t="shared" si="87"/>
        <v>ERR</v>
      </c>
      <c r="BP422" t="s">
        <v>121</v>
      </c>
      <c r="BQ422">
        <v>1997</v>
      </c>
      <c r="BR422" t="s">
        <v>170</v>
      </c>
      <c r="BS422">
        <v>4</v>
      </c>
      <c r="BT422">
        <v>784</v>
      </c>
      <c r="BU422" t="s">
        <v>111</v>
      </c>
      <c r="BV422">
        <f t="shared" si="88"/>
        <v>3</v>
      </c>
      <c r="BW422" t="s">
        <v>111</v>
      </c>
      <c r="BX422">
        <f t="shared" si="89"/>
        <v>3</v>
      </c>
      <c r="BY422" t="s">
        <v>118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96</v>
      </c>
      <c r="CG422" t="str">
        <f t="shared" si="90"/>
        <v>ERR</v>
      </c>
      <c r="CH422" t="s">
        <v>96</v>
      </c>
      <c r="CI422" t="s">
        <v>96</v>
      </c>
      <c r="CJ422">
        <v>0</v>
      </c>
      <c r="CK422">
        <v>11</v>
      </c>
      <c r="CL422">
        <v>2008</v>
      </c>
      <c r="CM422" t="s">
        <v>123</v>
      </c>
      <c r="CN422" t="s">
        <v>223</v>
      </c>
      <c r="CO422" s="1">
        <v>206300</v>
      </c>
      <c r="CP422" s="2">
        <f t="shared" si="78"/>
        <v>76.748511904761898</v>
      </c>
    </row>
    <row r="423" spans="1:94" x14ac:dyDescent="0.25">
      <c r="A423">
        <v>422</v>
      </c>
      <c r="B423">
        <v>20</v>
      </c>
      <c r="C423" t="s">
        <v>94</v>
      </c>
      <c r="D423" t="s">
        <v>96</v>
      </c>
      <c r="E423">
        <v>16635</v>
      </c>
      <c r="F423" t="s">
        <v>95</v>
      </c>
      <c r="G423" t="s">
        <v>96</v>
      </c>
      <c r="H423" t="s">
        <v>133</v>
      </c>
      <c r="I423" t="s">
        <v>98</v>
      </c>
      <c r="J423" t="s">
        <v>99</v>
      </c>
      <c r="K423" t="s">
        <v>125</v>
      </c>
      <c r="L423" t="s">
        <v>101</v>
      </c>
      <c r="M423" t="s">
        <v>151</v>
      </c>
      <c r="N423" t="s">
        <v>103</v>
      </c>
      <c r="O423" t="s">
        <v>103</v>
      </c>
      <c r="P423" t="s">
        <v>104</v>
      </c>
      <c r="Q423" t="s">
        <v>128</v>
      </c>
      <c r="R423">
        <v>6</v>
      </c>
      <c r="S423">
        <v>7</v>
      </c>
      <c r="T423">
        <v>1977</v>
      </c>
      <c r="U423">
        <v>2000</v>
      </c>
      <c r="V423" t="s">
        <v>106</v>
      </c>
      <c r="W423" t="s">
        <v>107</v>
      </c>
      <c r="X423" t="s">
        <v>193</v>
      </c>
      <c r="Y423" t="s">
        <v>194</v>
      </c>
      <c r="Z423" t="s">
        <v>150</v>
      </c>
      <c r="AA423">
        <v>126</v>
      </c>
      <c r="AB423" t="s">
        <v>110</v>
      </c>
      <c r="AC423">
        <f t="shared" si="79"/>
        <v>2</v>
      </c>
      <c r="AD423" t="s">
        <v>111</v>
      </c>
      <c r="AE423">
        <f t="shared" si="80"/>
        <v>3</v>
      </c>
      <c r="AF423" t="s">
        <v>131</v>
      </c>
      <c r="AG423" t="s">
        <v>110</v>
      </c>
      <c r="AH423">
        <f t="shared" si="81"/>
        <v>2</v>
      </c>
      <c r="AI423" t="s">
        <v>111</v>
      </c>
      <c r="AJ423">
        <f t="shared" si="82"/>
        <v>3</v>
      </c>
      <c r="AK423" t="s">
        <v>113</v>
      </c>
      <c r="AL423" t="s">
        <v>132</v>
      </c>
      <c r="AM423">
        <v>1246</v>
      </c>
      <c r="AN423" t="s">
        <v>115</v>
      </c>
      <c r="AO423">
        <v>0</v>
      </c>
      <c r="AP423">
        <v>356</v>
      </c>
      <c r="AQ423">
        <v>1602</v>
      </c>
      <c r="AR423" t="s">
        <v>116</v>
      </c>
      <c r="AS423" t="s">
        <v>110</v>
      </c>
      <c r="AT423">
        <f t="shared" si="83"/>
        <v>2</v>
      </c>
      <c r="AU423" t="s">
        <v>118</v>
      </c>
      <c r="AV423">
        <f t="shared" si="84"/>
        <v>1</v>
      </c>
      <c r="AW423" t="s">
        <v>119</v>
      </c>
      <c r="AX423">
        <v>1602</v>
      </c>
      <c r="AY423">
        <v>0</v>
      </c>
      <c r="AZ423">
        <v>0</v>
      </c>
      <c r="BA423">
        <v>1602</v>
      </c>
      <c r="BB423">
        <f t="shared" si="85"/>
        <v>3204</v>
      </c>
      <c r="BC423">
        <v>0</v>
      </c>
      <c r="BD423">
        <v>1</v>
      </c>
      <c r="BE423">
        <v>2</v>
      </c>
      <c r="BF423">
        <v>0</v>
      </c>
      <c r="BG423">
        <v>3</v>
      </c>
      <c r="BH423">
        <v>1</v>
      </c>
      <c r="BI423" t="s">
        <v>110</v>
      </c>
      <c r="BJ423">
        <f t="shared" si="86"/>
        <v>2</v>
      </c>
      <c r="BK423">
        <v>8</v>
      </c>
      <c r="BL423" t="s">
        <v>120</v>
      </c>
      <c r="BM423">
        <v>1</v>
      </c>
      <c r="BN423" t="s">
        <v>111</v>
      </c>
      <c r="BO423">
        <f t="shared" si="87"/>
        <v>3</v>
      </c>
      <c r="BP423" t="s">
        <v>121</v>
      </c>
      <c r="BQ423">
        <v>1977</v>
      </c>
      <c r="BR423" t="s">
        <v>170</v>
      </c>
      <c r="BS423">
        <v>2</v>
      </c>
      <c r="BT423">
        <v>529</v>
      </c>
      <c r="BU423" t="s">
        <v>111</v>
      </c>
      <c r="BV423">
        <f t="shared" si="88"/>
        <v>3</v>
      </c>
      <c r="BW423" t="s">
        <v>111</v>
      </c>
      <c r="BX423">
        <f t="shared" si="89"/>
        <v>3</v>
      </c>
      <c r="BY423" t="s">
        <v>118</v>
      </c>
      <c r="BZ423">
        <v>240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96</v>
      </c>
      <c r="CG423" t="str">
        <f t="shared" si="90"/>
        <v>ERR</v>
      </c>
      <c r="CH423" t="s">
        <v>96</v>
      </c>
      <c r="CI423" t="s">
        <v>96</v>
      </c>
      <c r="CJ423">
        <v>0</v>
      </c>
      <c r="CK423">
        <v>6</v>
      </c>
      <c r="CL423">
        <v>2009</v>
      </c>
      <c r="CM423" t="s">
        <v>123</v>
      </c>
      <c r="CN423" t="s">
        <v>124</v>
      </c>
      <c r="CO423" s="1">
        <v>215000</v>
      </c>
      <c r="CP423" s="2">
        <f t="shared" si="78"/>
        <v>67.103620474406995</v>
      </c>
    </row>
    <row r="424" spans="1:94" x14ac:dyDescent="0.25">
      <c r="A424">
        <v>423</v>
      </c>
      <c r="B424">
        <v>20</v>
      </c>
      <c r="C424" t="s">
        <v>94</v>
      </c>
      <c r="D424">
        <v>100</v>
      </c>
      <c r="E424">
        <v>21750</v>
      </c>
      <c r="F424" t="s">
        <v>95</v>
      </c>
      <c r="G424" t="s">
        <v>96</v>
      </c>
      <c r="H424" t="s">
        <v>97</v>
      </c>
      <c r="I424" t="s">
        <v>212</v>
      </c>
      <c r="J424" t="s">
        <v>99</v>
      </c>
      <c r="K424" t="s">
        <v>100</v>
      </c>
      <c r="L424" t="s">
        <v>207</v>
      </c>
      <c r="M424" t="s">
        <v>144</v>
      </c>
      <c r="N424" t="s">
        <v>157</v>
      </c>
      <c r="O424" t="s">
        <v>103</v>
      </c>
      <c r="P424" t="s">
        <v>104</v>
      </c>
      <c r="Q424" t="s">
        <v>128</v>
      </c>
      <c r="R424">
        <v>5</v>
      </c>
      <c r="S424">
        <v>5</v>
      </c>
      <c r="T424">
        <v>1954</v>
      </c>
      <c r="U424">
        <v>1954</v>
      </c>
      <c r="V424" t="s">
        <v>165</v>
      </c>
      <c r="W424" t="s">
        <v>107</v>
      </c>
      <c r="X424" t="s">
        <v>153</v>
      </c>
      <c r="Y424" t="s">
        <v>153</v>
      </c>
      <c r="Z424" t="s">
        <v>130</v>
      </c>
      <c r="AA424">
        <v>0</v>
      </c>
      <c r="AB424" t="s">
        <v>111</v>
      </c>
      <c r="AC424">
        <f t="shared" si="79"/>
        <v>3</v>
      </c>
      <c r="AD424" t="s">
        <v>111</v>
      </c>
      <c r="AE424">
        <f t="shared" si="80"/>
        <v>3</v>
      </c>
      <c r="AF424" t="s">
        <v>131</v>
      </c>
      <c r="AG424" t="s">
        <v>111</v>
      </c>
      <c r="AH424">
        <f t="shared" si="81"/>
        <v>3</v>
      </c>
      <c r="AI424" t="s">
        <v>111</v>
      </c>
      <c r="AJ424">
        <f t="shared" si="82"/>
        <v>3</v>
      </c>
      <c r="AK424" t="s">
        <v>113</v>
      </c>
      <c r="AL424" t="s">
        <v>115</v>
      </c>
      <c r="AM424">
        <v>0</v>
      </c>
      <c r="AN424" t="s">
        <v>115</v>
      </c>
      <c r="AO424">
        <v>0</v>
      </c>
      <c r="AP424">
        <v>988</v>
      </c>
      <c r="AQ424">
        <v>988</v>
      </c>
      <c r="AR424" t="s">
        <v>116</v>
      </c>
      <c r="AS424" t="s">
        <v>117</v>
      </c>
      <c r="AT424">
        <f t="shared" si="83"/>
        <v>1</v>
      </c>
      <c r="AU424" t="s">
        <v>118</v>
      </c>
      <c r="AV424">
        <f t="shared" si="84"/>
        <v>1</v>
      </c>
      <c r="AW424" t="s">
        <v>177</v>
      </c>
      <c r="AX424">
        <v>988</v>
      </c>
      <c r="AY424">
        <v>0</v>
      </c>
      <c r="AZ424">
        <v>0</v>
      </c>
      <c r="BA424">
        <v>988</v>
      </c>
      <c r="BB424">
        <f t="shared" si="85"/>
        <v>1976</v>
      </c>
      <c r="BC424">
        <v>0</v>
      </c>
      <c r="BD424">
        <v>0</v>
      </c>
      <c r="BE424">
        <v>1</v>
      </c>
      <c r="BF424">
        <v>0</v>
      </c>
      <c r="BG424">
        <v>2</v>
      </c>
      <c r="BH424">
        <v>1</v>
      </c>
      <c r="BI424" t="s">
        <v>111</v>
      </c>
      <c r="BJ424">
        <f t="shared" si="86"/>
        <v>3</v>
      </c>
      <c r="BK424">
        <v>4</v>
      </c>
      <c r="BL424" t="s">
        <v>120</v>
      </c>
      <c r="BM424">
        <v>0</v>
      </c>
      <c r="BN424" t="s">
        <v>96</v>
      </c>
      <c r="BO424" t="str">
        <f t="shared" si="87"/>
        <v>ERR</v>
      </c>
      <c r="BP424" t="s">
        <v>121</v>
      </c>
      <c r="BQ424">
        <v>1954</v>
      </c>
      <c r="BR424" t="s">
        <v>122</v>
      </c>
      <c r="BS424">
        <v>2</v>
      </c>
      <c r="BT424">
        <v>520</v>
      </c>
      <c r="BU424" t="s">
        <v>111</v>
      </c>
      <c r="BV424">
        <f t="shared" si="88"/>
        <v>3</v>
      </c>
      <c r="BW424" t="s">
        <v>111</v>
      </c>
      <c r="BX424">
        <f t="shared" si="89"/>
        <v>3</v>
      </c>
      <c r="BY424" t="s">
        <v>190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96</v>
      </c>
      <c r="CG424" t="str">
        <f t="shared" si="90"/>
        <v>ERR</v>
      </c>
      <c r="CH424" t="s">
        <v>96</v>
      </c>
      <c r="CI424" t="s">
        <v>96</v>
      </c>
      <c r="CJ424">
        <v>0</v>
      </c>
      <c r="CK424">
        <v>2</v>
      </c>
      <c r="CL424">
        <v>2008</v>
      </c>
      <c r="CM424" t="s">
        <v>123</v>
      </c>
      <c r="CN424" t="s">
        <v>124</v>
      </c>
      <c r="CO424" s="1">
        <v>113000</v>
      </c>
      <c r="CP424" s="2">
        <f t="shared" si="78"/>
        <v>57.186234817813762</v>
      </c>
    </row>
    <row r="425" spans="1:94" x14ac:dyDescent="0.25">
      <c r="A425">
        <v>424</v>
      </c>
      <c r="B425">
        <v>60</v>
      </c>
      <c r="C425" t="s">
        <v>94</v>
      </c>
      <c r="D425">
        <v>80</v>
      </c>
      <c r="E425">
        <v>9200</v>
      </c>
      <c r="F425" t="s">
        <v>95</v>
      </c>
      <c r="G425" t="s">
        <v>96</v>
      </c>
      <c r="H425" t="s">
        <v>97</v>
      </c>
      <c r="I425" t="s">
        <v>98</v>
      </c>
      <c r="J425" t="s">
        <v>99</v>
      </c>
      <c r="K425" t="s">
        <v>100</v>
      </c>
      <c r="L425" t="s">
        <v>101</v>
      </c>
      <c r="M425" t="s">
        <v>142</v>
      </c>
      <c r="N425" t="s">
        <v>103</v>
      </c>
      <c r="O425" t="s">
        <v>103</v>
      </c>
      <c r="P425" t="s">
        <v>104</v>
      </c>
      <c r="Q425" t="s">
        <v>105</v>
      </c>
      <c r="R425">
        <v>8</v>
      </c>
      <c r="S425">
        <v>5</v>
      </c>
      <c r="T425">
        <v>1998</v>
      </c>
      <c r="U425">
        <v>1998</v>
      </c>
      <c r="V425" t="s">
        <v>106</v>
      </c>
      <c r="W425" t="s">
        <v>107</v>
      </c>
      <c r="X425" t="s">
        <v>108</v>
      </c>
      <c r="Y425" t="s">
        <v>108</v>
      </c>
      <c r="Z425" t="s">
        <v>109</v>
      </c>
      <c r="AA425">
        <v>473</v>
      </c>
      <c r="AB425" t="s">
        <v>110</v>
      </c>
      <c r="AC425">
        <f t="shared" si="79"/>
        <v>2</v>
      </c>
      <c r="AD425" t="s">
        <v>111</v>
      </c>
      <c r="AE425">
        <f t="shared" si="80"/>
        <v>3</v>
      </c>
      <c r="AF425" t="s">
        <v>112</v>
      </c>
      <c r="AG425" t="s">
        <v>110</v>
      </c>
      <c r="AH425">
        <f t="shared" si="81"/>
        <v>2</v>
      </c>
      <c r="AI425" t="s">
        <v>111</v>
      </c>
      <c r="AJ425">
        <f t="shared" si="82"/>
        <v>3</v>
      </c>
      <c r="AK425" t="s">
        <v>113</v>
      </c>
      <c r="AL425" t="s">
        <v>114</v>
      </c>
      <c r="AM425">
        <v>986</v>
      </c>
      <c r="AN425" t="s">
        <v>115</v>
      </c>
      <c r="AO425">
        <v>0</v>
      </c>
      <c r="AP425">
        <v>484</v>
      </c>
      <c r="AQ425">
        <v>1470</v>
      </c>
      <c r="AR425" t="s">
        <v>116</v>
      </c>
      <c r="AS425" t="s">
        <v>110</v>
      </c>
      <c r="AT425">
        <f t="shared" si="83"/>
        <v>2</v>
      </c>
      <c r="AU425" t="s">
        <v>118</v>
      </c>
      <c r="AV425">
        <f t="shared" si="84"/>
        <v>1</v>
      </c>
      <c r="AW425" t="s">
        <v>119</v>
      </c>
      <c r="AX425">
        <v>1470</v>
      </c>
      <c r="AY425">
        <v>1160</v>
      </c>
      <c r="AZ425">
        <v>0</v>
      </c>
      <c r="BA425">
        <v>2630</v>
      </c>
      <c r="BB425">
        <f t="shared" si="85"/>
        <v>4100</v>
      </c>
      <c r="BC425">
        <v>1</v>
      </c>
      <c r="BD425">
        <v>0</v>
      </c>
      <c r="BE425">
        <v>2</v>
      </c>
      <c r="BF425">
        <v>1</v>
      </c>
      <c r="BG425">
        <v>4</v>
      </c>
      <c r="BH425">
        <v>1</v>
      </c>
      <c r="BI425" t="s">
        <v>110</v>
      </c>
      <c r="BJ425">
        <f t="shared" si="86"/>
        <v>2</v>
      </c>
      <c r="BK425">
        <v>8</v>
      </c>
      <c r="BL425" t="s">
        <v>120</v>
      </c>
      <c r="BM425">
        <v>1</v>
      </c>
      <c r="BN425" t="s">
        <v>111</v>
      </c>
      <c r="BO425">
        <f t="shared" si="87"/>
        <v>3</v>
      </c>
      <c r="BP425" t="s">
        <v>121</v>
      </c>
      <c r="BQ425">
        <v>1998</v>
      </c>
      <c r="BR425" t="s">
        <v>170</v>
      </c>
      <c r="BS425">
        <v>3</v>
      </c>
      <c r="BT425">
        <v>696</v>
      </c>
      <c r="BU425" t="s">
        <v>111</v>
      </c>
      <c r="BV425">
        <f t="shared" si="88"/>
        <v>3</v>
      </c>
      <c r="BW425" t="s">
        <v>111</v>
      </c>
      <c r="BX425">
        <f t="shared" si="89"/>
        <v>3</v>
      </c>
      <c r="BY425" t="s">
        <v>118</v>
      </c>
      <c r="BZ425">
        <v>0</v>
      </c>
      <c r="CA425">
        <v>66</v>
      </c>
      <c r="CB425">
        <v>0</v>
      </c>
      <c r="CC425">
        <v>0</v>
      </c>
      <c r="CD425">
        <v>0</v>
      </c>
      <c r="CE425">
        <v>0</v>
      </c>
      <c r="CF425" t="s">
        <v>96</v>
      </c>
      <c r="CG425" t="str">
        <f t="shared" si="90"/>
        <v>ERR</v>
      </c>
      <c r="CH425" t="s">
        <v>96</v>
      </c>
      <c r="CI425" t="s">
        <v>96</v>
      </c>
      <c r="CJ425">
        <v>0</v>
      </c>
      <c r="CK425">
        <v>6</v>
      </c>
      <c r="CL425">
        <v>2008</v>
      </c>
      <c r="CM425" t="s">
        <v>123</v>
      </c>
      <c r="CN425" t="s">
        <v>124</v>
      </c>
      <c r="CO425" s="1">
        <v>315000</v>
      </c>
      <c r="CP425" s="2">
        <f t="shared" si="78"/>
        <v>76.829268292682926</v>
      </c>
    </row>
    <row r="426" spans="1:94" x14ac:dyDescent="0.25">
      <c r="A426">
        <v>425</v>
      </c>
      <c r="B426">
        <v>20</v>
      </c>
      <c r="C426" t="s">
        <v>94</v>
      </c>
      <c r="D426">
        <v>72</v>
      </c>
      <c r="E426">
        <v>9000</v>
      </c>
      <c r="F426" t="s">
        <v>95</v>
      </c>
      <c r="G426" t="s">
        <v>96</v>
      </c>
      <c r="H426" t="s">
        <v>97</v>
      </c>
      <c r="I426" t="s">
        <v>98</v>
      </c>
      <c r="J426" t="s">
        <v>99</v>
      </c>
      <c r="K426" t="s">
        <v>100</v>
      </c>
      <c r="L426" t="s">
        <v>101</v>
      </c>
      <c r="M426" t="s">
        <v>175</v>
      </c>
      <c r="N426" t="s">
        <v>103</v>
      </c>
      <c r="O426" t="s">
        <v>103</v>
      </c>
      <c r="P426" t="s">
        <v>104</v>
      </c>
      <c r="Q426" t="s">
        <v>128</v>
      </c>
      <c r="R426">
        <v>6</v>
      </c>
      <c r="S426">
        <v>5</v>
      </c>
      <c r="T426">
        <v>1956</v>
      </c>
      <c r="U426">
        <v>1956</v>
      </c>
      <c r="V426" t="s">
        <v>106</v>
      </c>
      <c r="W426" t="s">
        <v>107</v>
      </c>
      <c r="X426" t="s">
        <v>137</v>
      </c>
      <c r="Y426" t="s">
        <v>137</v>
      </c>
      <c r="Z426" t="s">
        <v>109</v>
      </c>
      <c r="AA426">
        <v>74</v>
      </c>
      <c r="AB426" t="s">
        <v>111</v>
      </c>
      <c r="AC426">
        <f t="shared" si="79"/>
        <v>3</v>
      </c>
      <c r="AD426" t="s">
        <v>111</v>
      </c>
      <c r="AE426">
        <f t="shared" si="80"/>
        <v>3</v>
      </c>
      <c r="AF426" t="s">
        <v>131</v>
      </c>
      <c r="AG426" t="s">
        <v>110</v>
      </c>
      <c r="AH426">
        <f t="shared" si="81"/>
        <v>2</v>
      </c>
      <c r="AI426" t="s">
        <v>111</v>
      </c>
      <c r="AJ426">
        <f t="shared" si="82"/>
        <v>3</v>
      </c>
      <c r="AK426" t="s">
        <v>113</v>
      </c>
      <c r="AL426" t="s">
        <v>185</v>
      </c>
      <c r="AM426">
        <v>616</v>
      </c>
      <c r="AN426" t="s">
        <v>115</v>
      </c>
      <c r="AO426">
        <v>0</v>
      </c>
      <c r="AP426">
        <v>580</v>
      </c>
      <c r="AQ426">
        <v>1196</v>
      </c>
      <c r="AR426" t="s">
        <v>116</v>
      </c>
      <c r="AS426" t="s">
        <v>110</v>
      </c>
      <c r="AT426">
        <f t="shared" si="83"/>
        <v>2</v>
      </c>
      <c r="AU426" t="s">
        <v>118</v>
      </c>
      <c r="AV426">
        <f t="shared" si="84"/>
        <v>1</v>
      </c>
      <c r="AW426" t="s">
        <v>177</v>
      </c>
      <c r="AX426">
        <v>1196</v>
      </c>
      <c r="AY426">
        <v>0</v>
      </c>
      <c r="AZ426">
        <v>0</v>
      </c>
      <c r="BA426">
        <v>1196</v>
      </c>
      <c r="BB426">
        <f t="shared" si="85"/>
        <v>2392</v>
      </c>
      <c r="BC426">
        <v>1</v>
      </c>
      <c r="BD426">
        <v>0</v>
      </c>
      <c r="BE426">
        <v>1</v>
      </c>
      <c r="BF426">
        <v>0</v>
      </c>
      <c r="BG426">
        <v>2</v>
      </c>
      <c r="BH426">
        <v>1</v>
      </c>
      <c r="BI426" t="s">
        <v>111</v>
      </c>
      <c r="BJ426">
        <f t="shared" si="86"/>
        <v>3</v>
      </c>
      <c r="BK426">
        <v>6</v>
      </c>
      <c r="BL426" t="s">
        <v>120</v>
      </c>
      <c r="BM426">
        <v>1</v>
      </c>
      <c r="BN426" t="s">
        <v>110</v>
      </c>
      <c r="BO426">
        <f t="shared" si="87"/>
        <v>2</v>
      </c>
      <c r="BP426" t="s">
        <v>121</v>
      </c>
      <c r="BQ426">
        <v>1956</v>
      </c>
      <c r="BR426" t="s">
        <v>122</v>
      </c>
      <c r="BS426">
        <v>1</v>
      </c>
      <c r="BT426">
        <v>297</v>
      </c>
      <c r="BU426" t="s">
        <v>111</v>
      </c>
      <c r="BV426">
        <f t="shared" si="88"/>
        <v>3</v>
      </c>
      <c r="BW426" t="s">
        <v>111</v>
      </c>
      <c r="BX426">
        <f t="shared" si="89"/>
        <v>3</v>
      </c>
      <c r="BY426" t="s">
        <v>118</v>
      </c>
      <c r="BZ426">
        <v>0</v>
      </c>
      <c r="CA426">
        <v>44</v>
      </c>
      <c r="CB426">
        <v>0</v>
      </c>
      <c r="CC426">
        <v>0</v>
      </c>
      <c r="CD426">
        <v>0</v>
      </c>
      <c r="CE426">
        <v>0</v>
      </c>
      <c r="CF426" t="s">
        <v>96</v>
      </c>
      <c r="CG426" t="str">
        <f t="shared" si="90"/>
        <v>ERR</v>
      </c>
      <c r="CH426" t="s">
        <v>96</v>
      </c>
      <c r="CI426" t="s">
        <v>96</v>
      </c>
      <c r="CJ426">
        <v>0</v>
      </c>
      <c r="CK426">
        <v>5</v>
      </c>
      <c r="CL426">
        <v>2008</v>
      </c>
      <c r="CM426" t="s">
        <v>123</v>
      </c>
      <c r="CN426" t="s">
        <v>124</v>
      </c>
      <c r="CO426" s="1">
        <v>139000</v>
      </c>
      <c r="CP426" s="2">
        <f t="shared" si="78"/>
        <v>58.110367892976591</v>
      </c>
    </row>
    <row r="427" spans="1:94" x14ac:dyDescent="0.25">
      <c r="A427">
        <v>426</v>
      </c>
      <c r="B427">
        <v>60</v>
      </c>
      <c r="C427" t="s">
        <v>155</v>
      </c>
      <c r="D427">
        <v>60</v>
      </c>
      <c r="E427">
        <v>3378</v>
      </c>
      <c r="F427" t="s">
        <v>95</v>
      </c>
      <c r="G427" t="s">
        <v>187</v>
      </c>
      <c r="H427" t="s">
        <v>97</v>
      </c>
      <c r="I427" t="s">
        <v>212</v>
      </c>
      <c r="J427" t="s">
        <v>99</v>
      </c>
      <c r="K427" t="s">
        <v>100</v>
      </c>
      <c r="L427" t="s">
        <v>101</v>
      </c>
      <c r="M427" t="s">
        <v>156</v>
      </c>
      <c r="N427" t="s">
        <v>103</v>
      </c>
      <c r="O427" t="s">
        <v>103</v>
      </c>
      <c r="P427" t="s">
        <v>104</v>
      </c>
      <c r="Q427" t="s">
        <v>105</v>
      </c>
      <c r="R427">
        <v>7</v>
      </c>
      <c r="S427">
        <v>8</v>
      </c>
      <c r="T427">
        <v>1946</v>
      </c>
      <c r="U427">
        <v>1992</v>
      </c>
      <c r="V427" t="s">
        <v>106</v>
      </c>
      <c r="W427" t="s">
        <v>107</v>
      </c>
      <c r="X427" t="s">
        <v>153</v>
      </c>
      <c r="Y427" t="s">
        <v>153</v>
      </c>
      <c r="Z427" t="s">
        <v>130</v>
      </c>
      <c r="AA427">
        <v>0</v>
      </c>
      <c r="AB427" t="s">
        <v>111</v>
      </c>
      <c r="AC427">
        <f t="shared" si="79"/>
        <v>3</v>
      </c>
      <c r="AD427" t="s">
        <v>110</v>
      </c>
      <c r="AE427">
        <f t="shared" si="80"/>
        <v>2</v>
      </c>
      <c r="AF427" t="s">
        <v>131</v>
      </c>
      <c r="AG427" t="s">
        <v>111</v>
      </c>
      <c r="AH427">
        <f t="shared" si="81"/>
        <v>3</v>
      </c>
      <c r="AI427" t="s">
        <v>111</v>
      </c>
      <c r="AJ427">
        <f t="shared" si="82"/>
        <v>3</v>
      </c>
      <c r="AK427" t="s">
        <v>113</v>
      </c>
      <c r="AL427" t="s">
        <v>115</v>
      </c>
      <c r="AM427">
        <v>0</v>
      </c>
      <c r="AN427" t="s">
        <v>115</v>
      </c>
      <c r="AO427">
        <v>0</v>
      </c>
      <c r="AP427">
        <v>651</v>
      </c>
      <c r="AQ427">
        <v>651</v>
      </c>
      <c r="AR427" t="s">
        <v>116</v>
      </c>
      <c r="AS427" t="s">
        <v>110</v>
      </c>
      <c r="AT427">
        <f t="shared" si="83"/>
        <v>2</v>
      </c>
      <c r="AU427" t="s">
        <v>118</v>
      </c>
      <c r="AV427">
        <f t="shared" si="84"/>
        <v>1</v>
      </c>
      <c r="AW427" t="s">
        <v>119</v>
      </c>
      <c r="AX427">
        <v>707</v>
      </c>
      <c r="AY427">
        <v>682</v>
      </c>
      <c r="AZ427">
        <v>0</v>
      </c>
      <c r="BA427">
        <v>1389</v>
      </c>
      <c r="BB427">
        <f t="shared" si="85"/>
        <v>2040</v>
      </c>
      <c r="BC427">
        <v>0</v>
      </c>
      <c r="BD427">
        <v>0</v>
      </c>
      <c r="BE427">
        <v>1</v>
      </c>
      <c r="BF427">
        <v>1</v>
      </c>
      <c r="BG427">
        <v>3</v>
      </c>
      <c r="BH427">
        <v>1</v>
      </c>
      <c r="BI427" t="s">
        <v>111</v>
      </c>
      <c r="BJ427">
        <f t="shared" si="86"/>
        <v>3</v>
      </c>
      <c r="BK427">
        <v>6</v>
      </c>
      <c r="BL427" t="s">
        <v>120</v>
      </c>
      <c r="BM427">
        <v>2</v>
      </c>
      <c r="BN427" t="s">
        <v>110</v>
      </c>
      <c r="BO427">
        <f t="shared" si="87"/>
        <v>2</v>
      </c>
      <c r="BP427" t="s">
        <v>140</v>
      </c>
      <c r="BQ427">
        <v>1947</v>
      </c>
      <c r="BR427" t="s">
        <v>115</v>
      </c>
      <c r="BS427">
        <v>1</v>
      </c>
      <c r="BT427">
        <v>240</v>
      </c>
      <c r="BU427" t="s">
        <v>111</v>
      </c>
      <c r="BV427">
        <f t="shared" si="88"/>
        <v>3</v>
      </c>
      <c r="BW427" t="s">
        <v>111</v>
      </c>
      <c r="BX427">
        <f t="shared" si="89"/>
        <v>3</v>
      </c>
      <c r="BY427" t="s">
        <v>203</v>
      </c>
      <c r="BZ427">
        <v>0</v>
      </c>
      <c r="CA427">
        <v>0</v>
      </c>
      <c r="CB427">
        <v>126</v>
      </c>
      <c r="CC427">
        <v>0</v>
      </c>
      <c r="CD427">
        <v>0</v>
      </c>
      <c r="CE427">
        <v>0</v>
      </c>
      <c r="CF427" t="s">
        <v>96</v>
      </c>
      <c r="CG427" t="str">
        <f t="shared" si="90"/>
        <v>ERR</v>
      </c>
      <c r="CH427" t="s">
        <v>96</v>
      </c>
      <c r="CI427" t="s">
        <v>96</v>
      </c>
      <c r="CJ427">
        <v>0</v>
      </c>
      <c r="CK427">
        <v>9</v>
      </c>
      <c r="CL427">
        <v>2009</v>
      </c>
      <c r="CM427" t="s">
        <v>123</v>
      </c>
      <c r="CN427" t="s">
        <v>124</v>
      </c>
      <c r="CO427" s="1">
        <v>135000</v>
      </c>
      <c r="CP427" s="2">
        <f t="shared" si="78"/>
        <v>66.17647058823529</v>
      </c>
    </row>
    <row r="428" spans="1:94" x14ac:dyDescent="0.25">
      <c r="A428">
        <v>427</v>
      </c>
      <c r="B428">
        <v>80</v>
      </c>
      <c r="C428" t="s">
        <v>94</v>
      </c>
      <c r="D428" t="s">
        <v>96</v>
      </c>
      <c r="E428">
        <v>12800</v>
      </c>
      <c r="F428" t="s">
        <v>95</v>
      </c>
      <c r="G428" t="s">
        <v>96</v>
      </c>
      <c r="H428" t="s">
        <v>97</v>
      </c>
      <c r="I428" t="s">
        <v>208</v>
      </c>
      <c r="J428" t="s">
        <v>99</v>
      </c>
      <c r="K428" t="s">
        <v>100</v>
      </c>
      <c r="L428" t="s">
        <v>207</v>
      </c>
      <c r="M428" t="s">
        <v>183</v>
      </c>
      <c r="N428" t="s">
        <v>103</v>
      </c>
      <c r="O428" t="s">
        <v>103</v>
      </c>
      <c r="P428" t="s">
        <v>104</v>
      </c>
      <c r="Q428" t="s">
        <v>210</v>
      </c>
      <c r="R428">
        <v>7</v>
      </c>
      <c r="S428">
        <v>5</v>
      </c>
      <c r="T428">
        <v>1989</v>
      </c>
      <c r="U428">
        <v>1989</v>
      </c>
      <c r="V428" t="s">
        <v>106</v>
      </c>
      <c r="W428" t="s">
        <v>107</v>
      </c>
      <c r="X428" t="s">
        <v>137</v>
      </c>
      <c r="Y428" t="s">
        <v>137</v>
      </c>
      <c r="Z428" t="s">
        <v>109</v>
      </c>
      <c r="AA428">
        <v>145</v>
      </c>
      <c r="AB428" t="s">
        <v>110</v>
      </c>
      <c r="AC428">
        <f t="shared" si="79"/>
        <v>2</v>
      </c>
      <c r="AD428" t="s">
        <v>111</v>
      </c>
      <c r="AE428">
        <f t="shared" si="80"/>
        <v>3</v>
      </c>
      <c r="AF428" t="s">
        <v>112</v>
      </c>
      <c r="AG428" t="s">
        <v>110</v>
      </c>
      <c r="AH428">
        <f t="shared" si="81"/>
        <v>2</v>
      </c>
      <c r="AI428" t="s">
        <v>111</v>
      </c>
      <c r="AJ428">
        <f t="shared" si="82"/>
        <v>3</v>
      </c>
      <c r="AK428" t="s">
        <v>110</v>
      </c>
      <c r="AL428" t="s">
        <v>114</v>
      </c>
      <c r="AM428">
        <v>1518</v>
      </c>
      <c r="AN428" t="s">
        <v>115</v>
      </c>
      <c r="AO428">
        <v>0</v>
      </c>
      <c r="AP428">
        <v>0</v>
      </c>
      <c r="AQ428">
        <v>1518</v>
      </c>
      <c r="AR428" t="s">
        <v>116</v>
      </c>
      <c r="AS428" t="s">
        <v>110</v>
      </c>
      <c r="AT428">
        <f t="shared" si="83"/>
        <v>2</v>
      </c>
      <c r="AU428" t="s">
        <v>118</v>
      </c>
      <c r="AV428">
        <f t="shared" si="84"/>
        <v>1</v>
      </c>
      <c r="AW428" t="s">
        <v>119</v>
      </c>
      <c r="AX428">
        <v>1644</v>
      </c>
      <c r="AY428">
        <v>0</v>
      </c>
      <c r="AZ428">
        <v>0</v>
      </c>
      <c r="BA428">
        <v>1644</v>
      </c>
      <c r="BB428">
        <f t="shared" si="85"/>
        <v>3162</v>
      </c>
      <c r="BC428">
        <v>1</v>
      </c>
      <c r="BD428">
        <v>1</v>
      </c>
      <c r="BE428">
        <v>2</v>
      </c>
      <c r="BF428">
        <v>0</v>
      </c>
      <c r="BG428">
        <v>2</v>
      </c>
      <c r="BH428">
        <v>1</v>
      </c>
      <c r="BI428" t="s">
        <v>110</v>
      </c>
      <c r="BJ428">
        <f t="shared" si="86"/>
        <v>2</v>
      </c>
      <c r="BK428">
        <v>5</v>
      </c>
      <c r="BL428" t="s">
        <v>120</v>
      </c>
      <c r="BM428">
        <v>1</v>
      </c>
      <c r="BN428" t="s">
        <v>111</v>
      </c>
      <c r="BO428">
        <f t="shared" si="87"/>
        <v>3</v>
      </c>
      <c r="BP428" t="s">
        <v>121</v>
      </c>
      <c r="BQ428">
        <v>1989</v>
      </c>
      <c r="BR428" t="s">
        <v>170</v>
      </c>
      <c r="BS428">
        <v>2</v>
      </c>
      <c r="BT428">
        <v>569</v>
      </c>
      <c r="BU428" t="s">
        <v>111</v>
      </c>
      <c r="BV428">
        <f t="shared" si="88"/>
        <v>3</v>
      </c>
      <c r="BW428" t="s">
        <v>111</v>
      </c>
      <c r="BX428">
        <f t="shared" si="89"/>
        <v>3</v>
      </c>
      <c r="BY428" t="s">
        <v>118</v>
      </c>
      <c r="BZ428">
        <v>80</v>
      </c>
      <c r="CA428">
        <v>0</v>
      </c>
      <c r="CB428">
        <v>0</v>
      </c>
      <c r="CC428">
        <v>0</v>
      </c>
      <c r="CD428">
        <v>396</v>
      </c>
      <c r="CE428">
        <v>0</v>
      </c>
      <c r="CF428" t="s">
        <v>96</v>
      </c>
      <c r="CG428" t="str">
        <f t="shared" si="90"/>
        <v>ERR</v>
      </c>
      <c r="CH428" t="s">
        <v>96</v>
      </c>
      <c r="CI428" t="s">
        <v>96</v>
      </c>
      <c r="CJ428">
        <v>0</v>
      </c>
      <c r="CK428">
        <v>8</v>
      </c>
      <c r="CL428">
        <v>2009</v>
      </c>
      <c r="CM428" t="s">
        <v>123</v>
      </c>
      <c r="CN428" t="s">
        <v>124</v>
      </c>
      <c r="CO428" s="1">
        <v>275000</v>
      </c>
      <c r="CP428" s="2">
        <f t="shared" si="78"/>
        <v>86.970271979759644</v>
      </c>
    </row>
    <row r="429" spans="1:94" x14ac:dyDescent="0.25">
      <c r="A429">
        <v>428</v>
      </c>
      <c r="B429">
        <v>20</v>
      </c>
      <c r="C429" t="s">
        <v>94</v>
      </c>
      <c r="D429">
        <v>77</v>
      </c>
      <c r="E429">
        <v>8593</v>
      </c>
      <c r="F429" t="s">
        <v>95</v>
      </c>
      <c r="G429" t="s">
        <v>96</v>
      </c>
      <c r="H429" t="s">
        <v>133</v>
      </c>
      <c r="I429" t="s">
        <v>98</v>
      </c>
      <c r="J429" t="s">
        <v>99</v>
      </c>
      <c r="K429" t="s">
        <v>100</v>
      </c>
      <c r="L429" t="s">
        <v>101</v>
      </c>
      <c r="M429" t="s">
        <v>175</v>
      </c>
      <c r="N429" t="s">
        <v>103</v>
      </c>
      <c r="O429" t="s">
        <v>103</v>
      </c>
      <c r="P429" t="s">
        <v>104</v>
      </c>
      <c r="Q429" t="s">
        <v>128</v>
      </c>
      <c r="R429">
        <v>4</v>
      </c>
      <c r="S429">
        <v>6</v>
      </c>
      <c r="T429">
        <v>1957</v>
      </c>
      <c r="U429">
        <v>1957</v>
      </c>
      <c r="V429" t="s">
        <v>165</v>
      </c>
      <c r="W429" t="s">
        <v>107</v>
      </c>
      <c r="X429" t="s">
        <v>129</v>
      </c>
      <c r="Y429" t="s">
        <v>129</v>
      </c>
      <c r="Z429" t="s">
        <v>130</v>
      </c>
      <c r="AA429">
        <v>0</v>
      </c>
      <c r="AB429" t="s">
        <v>111</v>
      </c>
      <c r="AC429">
        <f t="shared" si="79"/>
        <v>3</v>
      </c>
      <c r="AD429" t="s">
        <v>111</v>
      </c>
      <c r="AE429">
        <f t="shared" si="80"/>
        <v>3</v>
      </c>
      <c r="AF429" t="s">
        <v>131</v>
      </c>
      <c r="AG429" t="s">
        <v>111</v>
      </c>
      <c r="AH429">
        <f t="shared" si="81"/>
        <v>3</v>
      </c>
      <c r="AI429" t="s">
        <v>111</v>
      </c>
      <c r="AJ429">
        <f t="shared" si="82"/>
        <v>3</v>
      </c>
      <c r="AK429" t="s">
        <v>113</v>
      </c>
      <c r="AL429" t="s">
        <v>166</v>
      </c>
      <c r="AM429">
        <v>288</v>
      </c>
      <c r="AN429" t="s">
        <v>115</v>
      </c>
      <c r="AO429">
        <v>0</v>
      </c>
      <c r="AP429">
        <v>619</v>
      </c>
      <c r="AQ429">
        <v>907</v>
      </c>
      <c r="AR429" t="s">
        <v>116</v>
      </c>
      <c r="AS429" t="s">
        <v>117</v>
      </c>
      <c r="AT429">
        <f t="shared" si="83"/>
        <v>1</v>
      </c>
      <c r="AU429" t="s">
        <v>118</v>
      </c>
      <c r="AV429">
        <f t="shared" si="84"/>
        <v>1</v>
      </c>
      <c r="AW429" t="s">
        <v>119</v>
      </c>
      <c r="AX429">
        <v>907</v>
      </c>
      <c r="AY429">
        <v>0</v>
      </c>
      <c r="AZ429">
        <v>0</v>
      </c>
      <c r="BA429">
        <v>907</v>
      </c>
      <c r="BB429">
        <f t="shared" si="85"/>
        <v>1814</v>
      </c>
      <c r="BC429">
        <v>0</v>
      </c>
      <c r="BD429">
        <v>0</v>
      </c>
      <c r="BE429">
        <v>1</v>
      </c>
      <c r="BF429">
        <v>0</v>
      </c>
      <c r="BG429">
        <v>3</v>
      </c>
      <c r="BH429">
        <v>1</v>
      </c>
      <c r="BI429" t="s">
        <v>111</v>
      </c>
      <c r="BJ429">
        <f t="shared" si="86"/>
        <v>3</v>
      </c>
      <c r="BK429">
        <v>5</v>
      </c>
      <c r="BL429" t="s">
        <v>120</v>
      </c>
      <c r="BM429">
        <v>0</v>
      </c>
      <c r="BN429" t="s">
        <v>96</v>
      </c>
      <c r="BO429" t="str">
        <f t="shared" si="87"/>
        <v>ERR</v>
      </c>
      <c r="BP429" t="s">
        <v>140</v>
      </c>
      <c r="BQ429">
        <v>1964</v>
      </c>
      <c r="BR429" t="s">
        <v>115</v>
      </c>
      <c r="BS429">
        <v>1</v>
      </c>
      <c r="BT429">
        <v>352</v>
      </c>
      <c r="BU429" t="s">
        <v>111</v>
      </c>
      <c r="BV429">
        <f t="shared" si="88"/>
        <v>3</v>
      </c>
      <c r="BW429" t="s">
        <v>111</v>
      </c>
      <c r="BX429">
        <f t="shared" si="89"/>
        <v>3</v>
      </c>
      <c r="BY429" t="s">
        <v>118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96</v>
      </c>
      <c r="CG429" t="str">
        <f t="shared" si="90"/>
        <v>ERR</v>
      </c>
      <c r="CH429" t="s">
        <v>96</v>
      </c>
      <c r="CI429" t="s">
        <v>96</v>
      </c>
      <c r="CJ429">
        <v>0</v>
      </c>
      <c r="CK429">
        <v>7</v>
      </c>
      <c r="CL429">
        <v>2008</v>
      </c>
      <c r="CM429" t="s">
        <v>123</v>
      </c>
      <c r="CN429" t="s">
        <v>124</v>
      </c>
      <c r="CO429" s="1">
        <v>109008</v>
      </c>
      <c r="CP429" s="2">
        <f t="shared" si="78"/>
        <v>60.092613009922822</v>
      </c>
    </row>
    <row r="430" spans="1:94" x14ac:dyDescent="0.25">
      <c r="A430">
        <v>429</v>
      </c>
      <c r="B430">
        <v>20</v>
      </c>
      <c r="C430" t="s">
        <v>94</v>
      </c>
      <c r="D430">
        <v>64</v>
      </c>
      <c r="E430">
        <v>6762</v>
      </c>
      <c r="F430" t="s">
        <v>95</v>
      </c>
      <c r="G430" t="s">
        <v>96</v>
      </c>
      <c r="H430" t="s">
        <v>97</v>
      </c>
      <c r="I430" t="s">
        <v>98</v>
      </c>
      <c r="J430" t="s">
        <v>99</v>
      </c>
      <c r="K430" t="s">
        <v>100</v>
      </c>
      <c r="L430" t="s">
        <v>101</v>
      </c>
      <c r="M430" t="s">
        <v>102</v>
      </c>
      <c r="N430" t="s">
        <v>103</v>
      </c>
      <c r="O430" t="s">
        <v>103</v>
      </c>
      <c r="P430" t="s">
        <v>104</v>
      </c>
      <c r="Q430" t="s">
        <v>128</v>
      </c>
      <c r="R430">
        <v>7</v>
      </c>
      <c r="S430">
        <v>5</v>
      </c>
      <c r="T430">
        <v>2007</v>
      </c>
      <c r="U430">
        <v>2007</v>
      </c>
      <c r="V430" t="s">
        <v>106</v>
      </c>
      <c r="W430" t="s">
        <v>107</v>
      </c>
      <c r="X430" t="s">
        <v>108</v>
      </c>
      <c r="Y430" t="s">
        <v>108</v>
      </c>
      <c r="Z430" t="s">
        <v>109</v>
      </c>
      <c r="AA430">
        <v>108</v>
      </c>
      <c r="AB430" t="s">
        <v>110</v>
      </c>
      <c r="AC430">
        <f t="shared" si="79"/>
        <v>2</v>
      </c>
      <c r="AD430" t="s">
        <v>111</v>
      </c>
      <c r="AE430">
        <f t="shared" si="80"/>
        <v>3</v>
      </c>
      <c r="AF430" t="s">
        <v>112</v>
      </c>
      <c r="AG430" t="s">
        <v>110</v>
      </c>
      <c r="AH430">
        <f t="shared" si="81"/>
        <v>2</v>
      </c>
      <c r="AI430" t="s">
        <v>111</v>
      </c>
      <c r="AJ430">
        <f t="shared" si="82"/>
        <v>3</v>
      </c>
      <c r="AK430" t="s">
        <v>113</v>
      </c>
      <c r="AL430" t="s">
        <v>114</v>
      </c>
      <c r="AM430">
        <v>664</v>
      </c>
      <c r="AN430" t="s">
        <v>115</v>
      </c>
      <c r="AO430">
        <v>0</v>
      </c>
      <c r="AP430">
        <v>544</v>
      </c>
      <c r="AQ430">
        <v>1208</v>
      </c>
      <c r="AR430" t="s">
        <v>116</v>
      </c>
      <c r="AS430" t="s">
        <v>117</v>
      </c>
      <c r="AT430">
        <f t="shared" si="83"/>
        <v>1</v>
      </c>
      <c r="AU430" t="s">
        <v>118</v>
      </c>
      <c r="AV430">
        <f t="shared" si="84"/>
        <v>1</v>
      </c>
      <c r="AW430" t="s">
        <v>119</v>
      </c>
      <c r="AX430">
        <v>1208</v>
      </c>
      <c r="AY430">
        <v>0</v>
      </c>
      <c r="AZ430">
        <v>0</v>
      </c>
      <c r="BA430">
        <v>1208</v>
      </c>
      <c r="BB430">
        <f t="shared" si="85"/>
        <v>2416</v>
      </c>
      <c r="BC430">
        <v>1</v>
      </c>
      <c r="BD430">
        <v>0</v>
      </c>
      <c r="BE430">
        <v>2</v>
      </c>
      <c r="BF430">
        <v>0</v>
      </c>
      <c r="BG430">
        <v>2</v>
      </c>
      <c r="BH430">
        <v>1</v>
      </c>
      <c r="BI430" t="s">
        <v>110</v>
      </c>
      <c r="BJ430">
        <f t="shared" si="86"/>
        <v>2</v>
      </c>
      <c r="BK430">
        <v>6</v>
      </c>
      <c r="BL430" t="s">
        <v>120</v>
      </c>
      <c r="BM430">
        <v>0</v>
      </c>
      <c r="BN430" t="s">
        <v>96</v>
      </c>
      <c r="BO430" t="str">
        <f t="shared" si="87"/>
        <v>ERR</v>
      </c>
      <c r="BP430" t="s">
        <v>121</v>
      </c>
      <c r="BQ430">
        <v>2007</v>
      </c>
      <c r="BR430" t="s">
        <v>122</v>
      </c>
      <c r="BS430">
        <v>2</v>
      </c>
      <c r="BT430">
        <v>628</v>
      </c>
      <c r="BU430" t="s">
        <v>111</v>
      </c>
      <c r="BV430">
        <f t="shared" si="88"/>
        <v>3</v>
      </c>
      <c r="BW430" t="s">
        <v>111</v>
      </c>
      <c r="BX430">
        <f t="shared" si="89"/>
        <v>3</v>
      </c>
      <c r="BY430" t="s">
        <v>118</v>
      </c>
      <c r="BZ430">
        <v>105</v>
      </c>
      <c r="CA430">
        <v>54</v>
      </c>
      <c r="CB430">
        <v>0</v>
      </c>
      <c r="CC430">
        <v>0</v>
      </c>
      <c r="CD430">
        <v>0</v>
      </c>
      <c r="CE430">
        <v>0</v>
      </c>
      <c r="CF430" t="s">
        <v>96</v>
      </c>
      <c r="CG430" t="str">
        <f t="shared" si="90"/>
        <v>ERR</v>
      </c>
      <c r="CH430" t="s">
        <v>96</v>
      </c>
      <c r="CI430" t="s">
        <v>96</v>
      </c>
      <c r="CJ430">
        <v>0</v>
      </c>
      <c r="CK430">
        <v>9</v>
      </c>
      <c r="CL430">
        <v>2007</v>
      </c>
      <c r="CM430" t="s">
        <v>171</v>
      </c>
      <c r="CN430" t="s">
        <v>172</v>
      </c>
      <c r="CO430" s="1">
        <v>195400</v>
      </c>
      <c r="CP430" s="2">
        <f t="shared" si="78"/>
        <v>80.877483443708613</v>
      </c>
    </row>
    <row r="431" spans="1:94" x14ac:dyDescent="0.25">
      <c r="A431">
        <v>430</v>
      </c>
      <c r="B431">
        <v>20</v>
      </c>
      <c r="C431" t="s">
        <v>94</v>
      </c>
      <c r="D431">
        <v>130</v>
      </c>
      <c r="E431">
        <v>11457</v>
      </c>
      <c r="F431" t="s">
        <v>95</v>
      </c>
      <c r="G431" t="s">
        <v>96</v>
      </c>
      <c r="H431" t="s">
        <v>133</v>
      </c>
      <c r="I431" t="s">
        <v>98</v>
      </c>
      <c r="J431" t="s">
        <v>99</v>
      </c>
      <c r="K431" t="s">
        <v>135</v>
      </c>
      <c r="L431" t="s">
        <v>101</v>
      </c>
      <c r="M431" t="s">
        <v>202</v>
      </c>
      <c r="N431" t="s">
        <v>103</v>
      </c>
      <c r="O431" t="s">
        <v>103</v>
      </c>
      <c r="P431" t="s">
        <v>104</v>
      </c>
      <c r="Q431" t="s">
        <v>128</v>
      </c>
      <c r="R431">
        <v>6</v>
      </c>
      <c r="S431">
        <v>5</v>
      </c>
      <c r="T431">
        <v>1988</v>
      </c>
      <c r="U431">
        <v>1988</v>
      </c>
      <c r="V431" t="s">
        <v>106</v>
      </c>
      <c r="W431" t="s">
        <v>107</v>
      </c>
      <c r="X431" t="s">
        <v>153</v>
      </c>
      <c r="Y431" t="s">
        <v>153</v>
      </c>
      <c r="Z431" t="s">
        <v>130</v>
      </c>
      <c r="AA431">
        <v>0</v>
      </c>
      <c r="AB431" t="s">
        <v>111</v>
      </c>
      <c r="AC431">
        <f t="shared" si="79"/>
        <v>3</v>
      </c>
      <c r="AD431" t="s">
        <v>111</v>
      </c>
      <c r="AE431">
        <f t="shared" si="80"/>
        <v>3</v>
      </c>
      <c r="AF431" t="s">
        <v>131</v>
      </c>
      <c r="AG431" t="s">
        <v>110</v>
      </c>
      <c r="AH431">
        <f t="shared" si="81"/>
        <v>2</v>
      </c>
      <c r="AI431" t="s">
        <v>111</v>
      </c>
      <c r="AJ431">
        <f t="shared" si="82"/>
        <v>3</v>
      </c>
      <c r="AK431" t="s">
        <v>134</v>
      </c>
      <c r="AL431" t="s">
        <v>114</v>
      </c>
      <c r="AM431">
        <v>1005</v>
      </c>
      <c r="AN431" t="s">
        <v>115</v>
      </c>
      <c r="AO431">
        <v>0</v>
      </c>
      <c r="AP431">
        <v>387</v>
      </c>
      <c r="AQ431">
        <v>1392</v>
      </c>
      <c r="AR431" t="s">
        <v>116</v>
      </c>
      <c r="AS431" t="s">
        <v>111</v>
      </c>
      <c r="AT431">
        <f t="shared" si="83"/>
        <v>3</v>
      </c>
      <c r="AU431" t="s">
        <v>118</v>
      </c>
      <c r="AV431">
        <f t="shared" si="84"/>
        <v>1</v>
      </c>
      <c r="AW431" t="s">
        <v>119</v>
      </c>
      <c r="AX431">
        <v>1412</v>
      </c>
      <c r="AY431">
        <v>0</v>
      </c>
      <c r="AZ431">
        <v>0</v>
      </c>
      <c r="BA431">
        <v>1412</v>
      </c>
      <c r="BB431">
        <f t="shared" si="85"/>
        <v>2804</v>
      </c>
      <c r="BC431">
        <v>1</v>
      </c>
      <c r="BD431">
        <v>0</v>
      </c>
      <c r="BE431">
        <v>2</v>
      </c>
      <c r="BF431">
        <v>0</v>
      </c>
      <c r="BG431">
        <v>3</v>
      </c>
      <c r="BH431">
        <v>1</v>
      </c>
      <c r="BI431" t="s">
        <v>110</v>
      </c>
      <c r="BJ431">
        <f t="shared" si="86"/>
        <v>2</v>
      </c>
      <c r="BK431">
        <v>6</v>
      </c>
      <c r="BL431" t="s">
        <v>120</v>
      </c>
      <c r="BM431">
        <v>1</v>
      </c>
      <c r="BN431" t="s">
        <v>111</v>
      </c>
      <c r="BO431">
        <f t="shared" si="87"/>
        <v>3</v>
      </c>
      <c r="BP431" t="s">
        <v>121</v>
      </c>
      <c r="BQ431">
        <v>1988</v>
      </c>
      <c r="BR431" t="s">
        <v>115</v>
      </c>
      <c r="BS431">
        <v>2</v>
      </c>
      <c r="BT431">
        <v>576</v>
      </c>
      <c r="BU431" t="s">
        <v>111</v>
      </c>
      <c r="BV431">
        <f t="shared" si="88"/>
        <v>3</v>
      </c>
      <c r="BW431" t="s">
        <v>111</v>
      </c>
      <c r="BX431">
        <f t="shared" si="89"/>
        <v>3</v>
      </c>
      <c r="BY431" t="s">
        <v>118</v>
      </c>
      <c r="BZ431">
        <v>0</v>
      </c>
      <c r="CA431">
        <v>0</v>
      </c>
      <c r="CB431">
        <v>169</v>
      </c>
      <c r="CC431">
        <v>0</v>
      </c>
      <c r="CD431">
        <v>0</v>
      </c>
      <c r="CE431">
        <v>0</v>
      </c>
      <c r="CF431" t="s">
        <v>96</v>
      </c>
      <c r="CG431" t="str">
        <f t="shared" si="90"/>
        <v>ERR</v>
      </c>
      <c r="CH431" t="s">
        <v>96</v>
      </c>
      <c r="CI431" t="s">
        <v>96</v>
      </c>
      <c r="CJ431">
        <v>0</v>
      </c>
      <c r="CK431">
        <v>3</v>
      </c>
      <c r="CL431">
        <v>2009</v>
      </c>
      <c r="CM431" t="s">
        <v>123</v>
      </c>
      <c r="CN431" t="s">
        <v>124</v>
      </c>
      <c r="CO431" s="1">
        <v>175000</v>
      </c>
      <c r="CP431" s="2">
        <f t="shared" si="78"/>
        <v>62.410841654778885</v>
      </c>
    </row>
    <row r="432" spans="1:94" x14ac:dyDescent="0.25">
      <c r="A432">
        <v>431</v>
      </c>
      <c r="B432">
        <v>160</v>
      </c>
      <c r="C432" t="s">
        <v>155</v>
      </c>
      <c r="D432">
        <v>21</v>
      </c>
      <c r="E432">
        <v>1680</v>
      </c>
      <c r="F432" t="s">
        <v>95</v>
      </c>
      <c r="G432" t="s">
        <v>96</v>
      </c>
      <c r="H432" t="s">
        <v>97</v>
      </c>
      <c r="I432" t="s">
        <v>98</v>
      </c>
      <c r="J432" t="s">
        <v>99</v>
      </c>
      <c r="K432" t="s">
        <v>100</v>
      </c>
      <c r="L432" t="s">
        <v>101</v>
      </c>
      <c r="M432" t="s">
        <v>241</v>
      </c>
      <c r="N432" t="s">
        <v>103</v>
      </c>
      <c r="O432" t="s">
        <v>103</v>
      </c>
      <c r="P432" t="s">
        <v>211</v>
      </c>
      <c r="Q432" t="s">
        <v>105</v>
      </c>
      <c r="R432">
        <v>6</v>
      </c>
      <c r="S432">
        <v>5</v>
      </c>
      <c r="T432">
        <v>1971</v>
      </c>
      <c r="U432">
        <v>1971</v>
      </c>
      <c r="V432" t="s">
        <v>106</v>
      </c>
      <c r="W432" t="s">
        <v>107</v>
      </c>
      <c r="X432" t="s">
        <v>153</v>
      </c>
      <c r="Y432" t="s">
        <v>153</v>
      </c>
      <c r="Z432" t="s">
        <v>109</v>
      </c>
      <c r="AA432">
        <v>232</v>
      </c>
      <c r="AB432" t="s">
        <v>111</v>
      </c>
      <c r="AC432">
        <f t="shared" si="79"/>
        <v>3</v>
      </c>
      <c r="AD432" t="s">
        <v>111</v>
      </c>
      <c r="AE432">
        <f t="shared" si="80"/>
        <v>3</v>
      </c>
      <c r="AF432" t="s">
        <v>131</v>
      </c>
      <c r="AG432" t="s">
        <v>111</v>
      </c>
      <c r="AH432">
        <f t="shared" si="81"/>
        <v>3</v>
      </c>
      <c r="AI432" t="s">
        <v>111</v>
      </c>
      <c r="AJ432">
        <f t="shared" si="82"/>
        <v>3</v>
      </c>
      <c r="AK432" t="s">
        <v>113</v>
      </c>
      <c r="AL432" t="s">
        <v>132</v>
      </c>
      <c r="AM432">
        <v>387</v>
      </c>
      <c r="AN432" t="s">
        <v>115</v>
      </c>
      <c r="AO432">
        <v>0</v>
      </c>
      <c r="AP432">
        <v>96</v>
      </c>
      <c r="AQ432">
        <v>483</v>
      </c>
      <c r="AR432" t="s">
        <v>116</v>
      </c>
      <c r="AS432" t="s">
        <v>111</v>
      </c>
      <c r="AT432">
        <f t="shared" si="83"/>
        <v>3</v>
      </c>
      <c r="AU432" t="s">
        <v>118</v>
      </c>
      <c r="AV432">
        <f t="shared" si="84"/>
        <v>1</v>
      </c>
      <c r="AW432" t="s">
        <v>119</v>
      </c>
      <c r="AX432">
        <v>483</v>
      </c>
      <c r="AY432">
        <v>504</v>
      </c>
      <c r="AZ432">
        <v>0</v>
      </c>
      <c r="BA432">
        <v>987</v>
      </c>
      <c r="BB432">
        <f t="shared" si="85"/>
        <v>1470</v>
      </c>
      <c r="BC432">
        <v>0</v>
      </c>
      <c r="BD432">
        <v>0</v>
      </c>
      <c r="BE432">
        <v>1</v>
      </c>
      <c r="BF432">
        <v>1</v>
      </c>
      <c r="BG432">
        <v>2</v>
      </c>
      <c r="BH432">
        <v>1</v>
      </c>
      <c r="BI432" t="s">
        <v>111</v>
      </c>
      <c r="BJ432">
        <f t="shared" si="86"/>
        <v>3</v>
      </c>
      <c r="BK432">
        <v>4</v>
      </c>
      <c r="BL432" t="s">
        <v>120</v>
      </c>
      <c r="BM432">
        <v>0</v>
      </c>
      <c r="BN432" t="s">
        <v>96</v>
      </c>
      <c r="BO432" t="str">
        <f t="shared" si="87"/>
        <v>ERR</v>
      </c>
      <c r="BP432" t="s">
        <v>140</v>
      </c>
      <c r="BQ432">
        <v>1971</v>
      </c>
      <c r="BR432" t="s">
        <v>115</v>
      </c>
      <c r="BS432">
        <v>1</v>
      </c>
      <c r="BT432">
        <v>264</v>
      </c>
      <c r="BU432" t="s">
        <v>111</v>
      </c>
      <c r="BV432">
        <f t="shared" si="88"/>
        <v>3</v>
      </c>
      <c r="BW432" t="s">
        <v>111</v>
      </c>
      <c r="BX432">
        <f t="shared" si="89"/>
        <v>3</v>
      </c>
      <c r="BY432" t="s">
        <v>118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 t="s">
        <v>96</v>
      </c>
      <c r="CG432" t="str">
        <f t="shared" si="90"/>
        <v>ERR</v>
      </c>
      <c r="CH432" t="s">
        <v>96</v>
      </c>
      <c r="CI432" t="s">
        <v>96</v>
      </c>
      <c r="CJ432">
        <v>0</v>
      </c>
      <c r="CK432">
        <v>7</v>
      </c>
      <c r="CL432">
        <v>2008</v>
      </c>
      <c r="CM432" t="s">
        <v>186</v>
      </c>
      <c r="CN432" t="s">
        <v>141</v>
      </c>
      <c r="CO432" s="1">
        <v>85400</v>
      </c>
      <c r="CP432" s="2">
        <f t="shared" si="78"/>
        <v>58.095238095238095</v>
      </c>
    </row>
    <row r="433" spans="1:94" x14ac:dyDescent="0.25">
      <c r="A433">
        <v>432</v>
      </c>
      <c r="B433">
        <v>50</v>
      </c>
      <c r="C433" t="s">
        <v>155</v>
      </c>
      <c r="D433">
        <v>60</v>
      </c>
      <c r="E433">
        <v>5586</v>
      </c>
      <c r="F433" t="s">
        <v>95</v>
      </c>
      <c r="G433" t="s">
        <v>96</v>
      </c>
      <c r="H433" t="s">
        <v>133</v>
      </c>
      <c r="I433" t="s">
        <v>188</v>
      </c>
      <c r="J433" t="s">
        <v>99</v>
      </c>
      <c r="K433" t="s">
        <v>100</v>
      </c>
      <c r="L433" t="s">
        <v>101</v>
      </c>
      <c r="M433" t="s">
        <v>156</v>
      </c>
      <c r="N433" t="s">
        <v>127</v>
      </c>
      <c r="O433" t="s">
        <v>103</v>
      </c>
      <c r="P433" t="s">
        <v>104</v>
      </c>
      <c r="Q433" t="s">
        <v>145</v>
      </c>
      <c r="R433">
        <v>6</v>
      </c>
      <c r="S433">
        <v>7</v>
      </c>
      <c r="T433">
        <v>1920</v>
      </c>
      <c r="U433">
        <v>1998</v>
      </c>
      <c r="V433" t="s">
        <v>106</v>
      </c>
      <c r="W433" t="s">
        <v>107</v>
      </c>
      <c r="X433" t="s">
        <v>129</v>
      </c>
      <c r="Y433" t="s">
        <v>129</v>
      </c>
      <c r="Z433" t="s">
        <v>130</v>
      </c>
      <c r="AA433">
        <v>0</v>
      </c>
      <c r="AB433" t="s">
        <v>111</v>
      </c>
      <c r="AC433">
        <f t="shared" si="79"/>
        <v>3</v>
      </c>
      <c r="AD433" t="s">
        <v>111</v>
      </c>
      <c r="AE433">
        <f t="shared" si="80"/>
        <v>3</v>
      </c>
      <c r="AF433" t="s">
        <v>139</v>
      </c>
      <c r="AG433" t="s">
        <v>111</v>
      </c>
      <c r="AH433">
        <f t="shared" si="81"/>
        <v>3</v>
      </c>
      <c r="AI433" t="s">
        <v>111</v>
      </c>
      <c r="AJ433">
        <f t="shared" si="82"/>
        <v>3</v>
      </c>
      <c r="AK433" t="s">
        <v>113</v>
      </c>
      <c r="AL433" t="s">
        <v>115</v>
      </c>
      <c r="AM433">
        <v>0</v>
      </c>
      <c r="AN433" t="s">
        <v>115</v>
      </c>
      <c r="AO433">
        <v>0</v>
      </c>
      <c r="AP433">
        <v>901</v>
      </c>
      <c r="AQ433">
        <v>901</v>
      </c>
      <c r="AR433" t="s">
        <v>116</v>
      </c>
      <c r="AS433" t="s">
        <v>110</v>
      </c>
      <c r="AT433">
        <f t="shared" si="83"/>
        <v>2</v>
      </c>
      <c r="AU433" t="s">
        <v>118</v>
      </c>
      <c r="AV433">
        <f t="shared" si="84"/>
        <v>1</v>
      </c>
      <c r="AW433" t="s">
        <v>119</v>
      </c>
      <c r="AX433">
        <v>1088</v>
      </c>
      <c r="AY433">
        <v>110</v>
      </c>
      <c r="AZ433">
        <v>0</v>
      </c>
      <c r="BA433">
        <v>1198</v>
      </c>
      <c r="BB433">
        <f t="shared" si="85"/>
        <v>2099</v>
      </c>
      <c r="BC433">
        <v>0</v>
      </c>
      <c r="BD433">
        <v>0</v>
      </c>
      <c r="BE433">
        <v>1</v>
      </c>
      <c r="BF433">
        <v>0</v>
      </c>
      <c r="BG433">
        <v>4</v>
      </c>
      <c r="BH433">
        <v>1</v>
      </c>
      <c r="BI433" t="s">
        <v>111</v>
      </c>
      <c r="BJ433">
        <f t="shared" si="86"/>
        <v>3</v>
      </c>
      <c r="BK433">
        <v>7</v>
      </c>
      <c r="BL433" t="s">
        <v>120</v>
      </c>
      <c r="BM433">
        <v>0</v>
      </c>
      <c r="BN433" t="s">
        <v>96</v>
      </c>
      <c r="BO433" t="str">
        <f t="shared" si="87"/>
        <v>ERR</v>
      </c>
      <c r="BP433" t="s">
        <v>96</v>
      </c>
      <c r="BQ433" t="s">
        <v>96</v>
      </c>
      <c r="BR433" t="s">
        <v>96</v>
      </c>
      <c r="BS433">
        <v>0</v>
      </c>
      <c r="BT433">
        <v>0</v>
      </c>
      <c r="BU433" t="s">
        <v>96</v>
      </c>
      <c r="BV433" t="str">
        <f t="shared" si="88"/>
        <v>ERR</v>
      </c>
      <c r="BW433" t="s">
        <v>96</v>
      </c>
      <c r="BX433" t="str">
        <f t="shared" si="89"/>
        <v>ERR</v>
      </c>
      <c r="BY433" t="s">
        <v>190</v>
      </c>
      <c r="BZ433">
        <v>0</v>
      </c>
      <c r="CA433">
        <v>98</v>
      </c>
      <c r="CB433">
        <v>0</v>
      </c>
      <c r="CC433">
        <v>0</v>
      </c>
      <c r="CD433">
        <v>0</v>
      </c>
      <c r="CE433">
        <v>0</v>
      </c>
      <c r="CF433" t="s">
        <v>96</v>
      </c>
      <c r="CG433" t="str">
        <f t="shared" si="90"/>
        <v>ERR</v>
      </c>
      <c r="CH433" t="s">
        <v>147</v>
      </c>
      <c r="CI433" t="s">
        <v>96</v>
      </c>
      <c r="CJ433">
        <v>0</v>
      </c>
      <c r="CK433">
        <v>9</v>
      </c>
      <c r="CL433">
        <v>2008</v>
      </c>
      <c r="CM433" t="s">
        <v>221</v>
      </c>
      <c r="CN433" t="s">
        <v>141</v>
      </c>
      <c r="CO433" s="1">
        <v>79900</v>
      </c>
      <c r="CP433" s="2">
        <f t="shared" si="78"/>
        <v>38.065745593139589</v>
      </c>
    </row>
    <row r="434" spans="1:94" x14ac:dyDescent="0.25">
      <c r="A434">
        <v>433</v>
      </c>
      <c r="B434">
        <v>160</v>
      </c>
      <c r="C434" t="s">
        <v>155</v>
      </c>
      <c r="D434">
        <v>24</v>
      </c>
      <c r="E434">
        <v>1920</v>
      </c>
      <c r="F434" t="s">
        <v>95</v>
      </c>
      <c r="G434" t="s">
        <v>96</v>
      </c>
      <c r="H434" t="s">
        <v>97</v>
      </c>
      <c r="I434" t="s">
        <v>98</v>
      </c>
      <c r="J434" t="s">
        <v>99</v>
      </c>
      <c r="K434" t="s">
        <v>100</v>
      </c>
      <c r="L434" t="s">
        <v>101</v>
      </c>
      <c r="M434" t="s">
        <v>241</v>
      </c>
      <c r="N434" t="s">
        <v>103</v>
      </c>
      <c r="O434" t="s">
        <v>103</v>
      </c>
      <c r="P434" t="s">
        <v>192</v>
      </c>
      <c r="Q434" t="s">
        <v>105</v>
      </c>
      <c r="R434">
        <v>5</v>
      </c>
      <c r="S434">
        <v>5</v>
      </c>
      <c r="T434">
        <v>1971</v>
      </c>
      <c r="U434">
        <v>1971</v>
      </c>
      <c r="V434" t="s">
        <v>106</v>
      </c>
      <c r="W434" t="s">
        <v>107</v>
      </c>
      <c r="X434" t="s">
        <v>153</v>
      </c>
      <c r="Y434" t="s">
        <v>153</v>
      </c>
      <c r="Z434" t="s">
        <v>109</v>
      </c>
      <c r="AA434">
        <v>376</v>
      </c>
      <c r="AB434" t="s">
        <v>111</v>
      </c>
      <c r="AC434">
        <f t="shared" si="79"/>
        <v>3</v>
      </c>
      <c r="AD434" t="s">
        <v>111</v>
      </c>
      <c r="AE434">
        <f t="shared" si="80"/>
        <v>3</v>
      </c>
      <c r="AF434" t="s">
        <v>131</v>
      </c>
      <c r="AG434" t="s">
        <v>111</v>
      </c>
      <c r="AH434">
        <f t="shared" si="81"/>
        <v>3</v>
      </c>
      <c r="AI434" t="s">
        <v>111</v>
      </c>
      <c r="AJ434">
        <f t="shared" si="82"/>
        <v>3</v>
      </c>
      <c r="AK434" t="s">
        <v>113</v>
      </c>
      <c r="AL434" t="s">
        <v>132</v>
      </c>
      <c r="AM434">
        <v>471</v>
      </c>
      <c r="AN434" t="s">
        <v>115</v>
      </c>
      <c r="AO434">
        <v>0</v>
      </c>
      <c r="AP434">
        <v>294</v>
      </c>
      <c r="AQ434">
        <v>765</v>
      </c>
      <c r="AR434" t="s">
        <v>116</v>
      </c>
      <c r="AS434" t="s">
        <v>117</v>
      </c>
      <c r="AT434">
        <f t="shared" si="83"/>
        <v>1</v>
      </c>
      <c r="AU434" t="s">
        <v>118</v>
      </c>
      <c r="AV434">
        <f t="shared" si="84"/>
        <v>1</v>
      </c>
      <c r="AW434" t="s">
        <v>119</v>
      </c>
      <c r="AX434">
        <v>765</v>
      </c>
      <c r="AY434">
        <v>600</v>
      </c>
      <c r="AZ434">
        <v>0</v>
      </c>
      <c r="BA434">
        <v>1365</v>
      </c>
      <c r="BB434">
        <f t="shared" si="85"/>
        <v>2130</v>
      </c>
      <c r="BC434">
        <v>1</v>
      </c>
      <c r="BD434">
        <v>0</v>
      </c>
      <c r="BE434">
        <v>1</v>
      </c>
      <c r="BF434">
        <v>1</v>
      </c>
      <c r="BG434">
        <v>2</v>
      </c>
      <c r="BH434">
        <v>1</v>
      </c>
      <c r="BI434" t="s">
        <v>111</v>
      </c>
      <c r="BJ434">
        <f t="shared" si="86"/>
        <v>3</v>
      </c>
      <c r="BK434">
        <v>6</v>
      </c>
      <c r="BL434" t="s">
        <v>159</v>
      </c>
      <c r="BM434">
        <v>0</v>
      </c>
      <c r="BN434" t="s">
        <v>96</v>
      </c>
      <c r="BO434" t="str">
        <f t="shared" si="87"/>
        <v>ERR</v>
      </c>
      <c r="BP434" t="s">
        <v>140</v>
      </c>
      <c r="BQ434">
        <v>1971</v>
      </c>
      <c r="BR434" t="s">
        <v>115</v>
      </c>
      <c r="BS434">
        <v>2</v>
      </c>
      <c r="BT434">
        <v>440</v>
      </c>
      <c r="BU434" t="s">
        <v>111</v>
      </c>
      <c r="BV434">
        <f t="shared" si="88"/>
        <v>3</v>
      </c>
      <c r="BW434" t="s">
        <v>111</v>
      </c>
      <c r="BX434">
        <f t="shared" si="89"/>
        <v>3</v>
      </c>
      <c r="BY434" t="s">
        <v>118</v>
      </c>
      <c r="BZ434">
        <v>240</v>
      </c>
      <c r="CA434">
        <v>36</v>
      </c>
      <c r="CB434">
        <v>0</v>
      </c>
      <c r="CC434">
        <v>0</v>
      </c>
      <c r="CD434">
        <v>0</v>
      </c>
      <c r="CE434">
        <v>0</v>
      </c>
      <c r="CF434" t="s">
        <v>96</v>
      </c>
      <c r="CG434" t="str">
        <f t="shared" si="90"/>
        <v>ERR</v>
      </c>
      <c r="CH434" t="s">
        <v>96</v>
      </c>
      <c r="CI434" t="s">
        <v>96</v>
      </c>
      <c r="CJ434">
        <v>0</v>
      </c>
      <c r="CK434">
        <v>8</v>
      </c>
      <c r="CL434">
        <v>2007</v>
      </c>
      <c r="CM434" t="s">
        <v>123</v>
      </c>
      <c r="CN434" t="s">
        <v>124</v>
      </c>
      <c r="CO434" s="1">
        <v>122500</v>
      </c>
      <c r="CP434" s="2">
        <f t="shared" si="78"/>
        <v>57.51173708920188</v>
      </c>
    </row>
    <row r="435" spans="1:94" x14ac:dyDescent="0.25">
      <c r="A435">
        <v>434</v>
      </c>
      <c r="B435">
        <v>60</v>
      </c>
      <c r="C435" t="s">
        <v>94</v>
      </c>
      <c r="D435">
        <v>100</v>
      </c>
      <c r="E435">
        <v>10839</v>
      </c>
      <c r="F435" t="s">
        <v>95</v>
      </c>
      <c r="G435" t="s">
        <v>96</v>
      </c>
      <c r="H435" t="s">
        <v>133</v>
      </c>
      <c r="I435" t="s">
        <v>98</v>
      </c>
      <c r="J435" t="s">
        <v>99</v>
      </c>
      <c r="K435" t="s">
        <v>135</v>
      </c>
      <c r="L435" t="s">
        <v>101</v>
      </c>
      <c r="M435" t="s">
        <v>206</v>
      </c>
      <c r="N435" t="s">
        <v>103</v>
      </c>
      <c r="O435" t="s">
        <v>103</v>
      </c>
      <c r="P435" t="s">
        <v>104</v>
      </c>
      <c r="Q435" t="s">
        <v>105</v>
      </c>
      <c r="R435">
        <v>6</v>
      </c>
      <c r="S435">
        <v>5</v>
      </c>
      <c r="T435">
        <v>1997</v>
      </c>
      <c r="U435">
        <v>1998</v>
      </c>
      <c r="V435" t="s">
        <v>106</v>
      </c>
      <c r="W435" t="s">
        <v>107</v>
      </c>
      <c r="X435" t="s">
        <v>108</v>
      </c>
      <c r="Y435" t="s">
        <v>108</v>
      </c>
      <c r="Z435" t="s">
        <v>130</v>
      </c>
      <c r="AA435">
        <v>0</v>
      </c>
      <c r="AB435" t="s">
        <v>111</v>
      </c>
      <c r="AC435">
        <f t="shared" si="79"/>
        <v>3</v>
      </c>
      <c r="AD435" t="s">
        <v>111</v>
      </c>
      <c r="AE435">
        <f t="shared" si="80"/>
        <v>3</v>
      </c>
      <c r="AF435" t="s">
        <v>112</v>
      </c>
      <c r="AG435" t="s">
        <v>110</v>
      </c>
      <c r="AH435">
        <f t="shared" si="81"/>
        <v>2</v>
      </c>
      <c r="AI435" t="s">
        <v>111</v>
      </c>
      <c r="AJ435">
        <f t="shared" si="82"/>
        <v>3</v>
      </c>
      <c r="AK435" t="s">
        <v>113</v>
      </c>
      <c r="AL435" t="s">
        <v>115</v>
      </c>
      <c r="AM435">
        <v>0</v>
      </c>
      <c r="AN435" t="s">
        <v>115</v>
      </c>
      <c r="AO435">
        <v>0</v>
      </c>
      <c r="AP435">
        <v>926</v>
      </c>
      <c r="AQ435">
        <v>926</v>
      </c>
      <c r="AR435" t="s">
        <v>116</v>
      </c>
      <c r="AS435" t="s">
        <v>117</v>
      </c>
      <c r="AT435">
        <f t="shared" si="83"/>
        <v>1</v>
      </c>
      <c r="AU435" t="s">
        <v>118</v>
      </c>
      <c r="AV435">
        <f t="shared" si="84"/>
        <v>1</v>
      </c>
      <c r="AW435" t="s">
        <v>119</v>
      </c>
      <c r="AX435">
        <v>926</v>
      </c>
      <c r="AY435">
        <v>678</v>
      </c>
      <c r="AZ435">
        <v>0</v>
      </c>
      <c r="BA435">
        <v>1604</v>
      </c>
      <c r="BB435">
        <f t="shared" si="85"/>
        <v>2530</v>
      </c>
      <c r="BC435">
        <v>0</v>
      </c>
      <c r="BD435">
        <v>0</v>
      </c>
      <c r="BE435">
        <v>2</v>
      </c>
      <c r="BF435">
        <v>1</v>
      </c>
      <c r="BG435">
        <v>3</v>
      </c>
      <c r="BH435">
        <v>1</v>
      </c>
      <c r="BI435" t="s">
        <v>111</v>
      </c>
      <c r="BJ435">
        <f t="shared" si="86"/>
        <v>3</v>
      </c>
      <c r="BK435">
        <v>7</v>
      </c>
      <c r="BL435" t="s">
        <v>120</v>
      </c>
      <c r="BM435">
        <v>1</v>
      </c>
      <c r="BN435" t="s">
        <v>111</v>
      </c>
      <c r="BO435">
        <f t="shared" si="87"/>
        <v>3</v>
      </c>
      <c r="BP435" t="s">
        <v>121</v>
      </c>
      <c r="BQ435">
        <v>1997</v>
      </c>
      <c r="BR435" t="s">
        <v>170</v>
      </c>
      <c r="BS435">
        <v>2</v>
      </c>
      <c r="BT435">
        <v>470</v>
      </c>
      <c r="BU435" t="s">
        <v>111</v>
      </c>
      <c r="BV435">
        <f t="shared" si="88"/>
        <v>3</v>
      </c>
      <c r="BW435" t="s">
        <v>111</v>
      </c>
      <c r="BX435">
        <f t="shared" si="89"/>
        <v>3</v>
      </c>
      <c r="BY435" t="s">
        <v>118</v>
      </c>
      <c r="BZ435">
        <v>0</v>
      </c>
      <c r="CA435">
        <v>36</v>
      </c>
      <c r="CB435">
        <v>0</v>
      </c>
      <c r="CC435">
        <v>0</v>
      </c>
      <c r="CD435">
        <v>0</v>
      </c>
      <c r="CE435">
        <v>0</v>
      </c>
      <c r="CF435" t="s">
        <v>96</v>
      </c>
      <c r="CG435" t="str">
        <f t="shared" si="90"/>
        <v>ERR</v>
      </c>
      <c r="CH435" t="s">
        <v>96</v>
      </c>
      <c r="CI435" t="s">
        <v>96</v>
      </c>
      <c r="CJ435">
        <v>0</v>
      </c>
      <c r="CK435">
        <v>7</v>
      </c>
      <c r="CL435">
        <v>2008</v>
      </c>
      <c r="CM435" t="s">
        <v>123</v>
      </c>
      <c r="CN435" t="s">
        <v>124</v>
      </c>
      <c r="CO435" s="1">
        <v>181000</v>
      </c>
      <c r="CP435" s="2">
        <f t="shared" si="78"/>
        <v>71.541501976284579</v>
      </c>
    </row>
    <row r="436" spans="1:94" x14ac:dyDescent="0.25">
      <c r="A436">
        <v>435</v>
      </c>
      <c r="B436">
        <v>180</v>
      </c>
      <c r="C436" t="s">
        <v>155</v>
      </c>
      <c r="D436">
        <v>21</v>
      </c>
      <c r="E436">
        <v>1890</v>
      </c>
      <c r="F436" t="s">
        <v>95</v>
      </c>
      <c r="G436" t="s">
        <v>96</v>
      </c>
      <c r="H436" t="s">
        <v>97</v>
      </c>
      <c r="I436" t="s">
        <v>98</v>
      </c>
      <c r="J436" t="s">
        <v>99</v>
      </c>
      <c r="K436" t="s">
        <v>100</v>
      </c>
      <c r="L436" t="s">
        <v>101</v>
      </c>
      <c r="M436" t="s">
        <v>191</v>
      </c>
      <c r="N436" t="s">
        <v>103</v>
      </c>
      <c r="O436" t="s">
        <v>103</v>
      </c>
      <c r="P436" t="s">
        <v>211</v>
      </c>
      <c r="Q436" t="s">
        <v>204</v>
      </c>
      <c r="R436">
        <v>4</v>
      </c>
      <c r="S436">
        <v>7</v>
      </c>
      <c r="T436">
        <v>1972</v>
      </c>
      <c r="U436">
        <v>1972</v>
      </c>
      <c r="V436" t="s">
        <v>106</v>
      </c>
      <c r="W436" t="s">
        <v>107</v>
      </c>
      <c r="X436" t="s">
        <v>193</v>
      </c>
      <c r="Y436" t="s">
        <v>194</v>
      </c>
      <c r="Z436" t="s">
        <v>130</v>
      </c>
      <c r="AA436">
        <v>0</v>
      </c>
      <c r="AB436" t="s">
        <v>111</v>
      </c>
      <c r="AC436">
        <f t="shared" si="79"/>
        <v>3</v>
      </c>
      <c r="AD436" t="s">
        <v>110</v>
      </c>
      <c r="AE436">
        <f t="shared" si="80"/>
        <v>2</v>
      </c>
      <c r="AF436" t="s">
        <v>131</v>
      </c>
      <c r="AG436" t="s">
        <v>110</v>
      </c>
      <c r="AH436">
        <f t="shared" si="81"/>
        <v>2</v>
      </c>
      <c r="AI436" t="s">
        <v>111</v>
      </c>
      <c r="AJ436">
        <f t="shared" si="82"/>
        <v>3</v>
      </c>
      <c r="AK436" t="s">
        <v>143</v>
      </c>
      <c r="AL436" t="s">
        <v>132</v>
      </c>
      <c r="AM436">
        <v>495</v>
      </c>
      <c r="AN436" t="s">
        <v>115</v>
      </c>
      <c r="AO436">
        <v>0</v>
      </c>
      <c r="AP436">
        <v>135</v>
      </c>
      <c r="AQ436">
        <v>630</v>
      </c>
      <c r="AR436" t="s">
        <v>116</v>
      </c>
      <c r="AS436" t="s">
        <v>110</v>
      </c>
      <c r="AT436">
        <f t="shared" si="83"/>
        <v>2</v>
      </c>
      <c r="AU436" t="s">
        <v>118</v>
      </c>
      <c r="AV436">
        <f t="shared" si="84"/>
        <v>1</v>
      </c>
      <c r="AW436" t="s">
        <v>119</v>
      </c>
      <c r="AX436">
        <v>630</v>
      </c>
      <c r="AY436">
        <v>0</v>
      </c>
      <c r="AZ436">
        <v>0</v>
      </c>
      <c r="BA436">
        <v>630</v>
      </c>
      <c r="BB436">
        <f t="shared" si="85"/>
        <v>1260</v>
      </c>
      <c r="BC436">
        <v>1</v>
      </c>
      <c r="BD436">
        <v>0</v>
      </c>
      <c r="BE436">
        <v>1</v>
      </c>
      <c r="BF436">
        <v>0</v>
      </c>
      <c r="BG436">
        <v>1</v>
      </c>
      <c r="BH436">
        <v>1</v>
      </c>
      <c r="BI436" t="s">
        <v>111</v>
      </c>
      <c r="BJ436">
        <f t="shared" si="86"/>
        <v>3</v>
      </c>
      <c r="BK436">
        <v>3</v>
      </c>
      <c r="BL436" t="s">
        <v>120</v>
      </c>
      <c r="BM436">
        <v>0</v>
      </c>
      <c r="BN436" t="s">
        <v>96</v>
      </c>
      <c r="BO436" t="str">
        <f t="shared" si="87"/>
        <v>ERR</v>
      </c>
      <c r="BP436" t="s">
        <v>96</v>
      </c>
      <c r="BQ436" t="s">
        <v>96</v>
      </c>
      <c r="BR436" t="s">
        <v>96</v>
      </c>
      <c r="BS436">
        <v>0</v>
      </c>
      <c r="BT436">
        <v>0</v>
      </c>
      <c r="BU436" t="s">
        <v>96</v>
      </c>
      <c r="BV436" t="str">
        <f t="shared" si="88"/>
        <v>ERR</v>
      </c>
      <c r="BW436" t="s">
        <v>96</v>
      </c>
      <c r="BX436" t="str">
        <f t="shared" si="89"/>
        <v>ERR</v>
      </c>
      <c r="BY436" t="s">
        <v>118</v>
      </c>
      <c r="BZ436">
        <v>88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96</v>
      </c>
      <c r="CG436" t="str">
        <f t="shared" si="90"/>
        <v>ERR</v>
      </c>
      <c r="CH436" t="s">
        <v>96</v>
      </c>
      <c r="CI436" t="s">
        <v>96</v>
      </c>
      <c r="CJ436">
        <v>0</v>
      </c>
      <c r="CK436">
        <v>6</v>
      </c>
      <c r="CL436">
        <v>2008</v>
      </c>
      <c r="CM436" t="s">
        <v>123</v>
      </c>
      <c r="CN436" t="s">
        <v>124</v>
      </c>
      <c r="CO436" s="1">
        <v>81000</v>
      </c>
      <c r="CP436" s="2">
        <f t="shared" si="78"/>
        <v>64.285714285714292</v>
      </c>
    </row>
    <row r="437" spans="1:94" x14ac:dyDescent="0.25">
      <c r="A437">
        <v>436</v>
      </c>
      <c r="B437">
        <v>60</v>
      </c>
      <c r="C437" t="s">
        <v>94</v>
      </c>
      <c r="D437">
        <v>43</v>
      </c>
      <c r="E437">
        <v>10667</v>
      </c>
      <c r="F437" t="s">
        <v>95</v>
      </c>
      <c r="G437" t="s">
        <v>96</v>
      </c>
      <c r="H437" t="s">
        <v>173</v>
      </c>
      <c r="I437" t="s">
        <v>98</v>
      </c>
      <c r="J437" t="s">
        <v>99</v>
      </c>
      <c r="K437" t="s">
        <v>179</v>
      </c>
      <c r="L437" t="s">
        <v>101</v>
      </c>
      <c r="M437" t="s">
        <v>102</v>
      </c>
      <c r="N437" t="s">
        <v>152</v>
      </c>
      <c r="O437" t="s">
        <v>103</v>
      </c>
      <c r="P437" t="s">
        <v>104</v>
      </c>
      <c r="Q437" t="s">
        <v>105</v>
      </c>
      <c r="R437">
        <v>7</v>
      </c>
      <c r="S437">
        <v>6</v>
      </c>
      <c r="T437">
        <v>1996</v>
      </c>
      <c r="U437">
        <v>1996</v>
      </c>
      <c r="V437" t="s">
        <v>106</v>
      </c>
      <c r="W437" t="s">
        <v>107</v>
      </c>
      <c r="X437" t="s">
        <v>108</v>
      </c>
      <c r="Y437" t="s">
        <v>108</v>
      </c>
      <c r="Z437" t="s">
        <v>130</v>
      </c>
      <c r="AA437">
        <v>0</v>
      </c>
      <c r="AB437" t="s">
        <v>110</v>
      </c>
      <c r="AC437">
        <f t="shared" si="79"/>
        <v>2</v>
      </c>
      <c r="AD437" t="s">
        <v>111</v>
      </c>
      <c r="AE437">
        <f t="shared" si="80"/>
        <v>3</v>
      </c>
      <c r="AF437" t="s">
        <v>112</v>
      </c>
      <c r="AG437" t="s">
        <v>110</v>
      </c>
      <c r="AH437">
        <f t="shared" si="81"/>
        <v>2</v>
      </c>
      <c r="AI437" t="s">
        <v>111</v>
      </c>
      <c r="AJ437">
        <f t="shared" si="82"/>
        <v>3</v>
      </c>
      <c r="AK437" t="s">
        <v>143</v>
      </c>
      <c r="AL437" t="s">
        <v>114</v>
      </c>
      <c r="AM437">
        <v>385</v>
      </c>
      <c r="AN437" t="s">
        <v>132</v>
      </c>
      <c r="AO437">
        <v>344</v>
      </c>
      <c r="AP437">
        <v>70</v>
      </c>
      <c r="AQ437">
        <v>799</v>
      </c>
      <c r="AR437" t="s">
        <v>116</v>
      </c>
      <c r="AS437" t="s">
        <v>117</v>
      </c>
      <c r="AT437">
        <f t="shared" si="83"/>
        <v>1</v>
      </c>
      <c r="AU437" t="s">
        <v>118</v>
      </c>
      <c r="AV437">
        <f t="shared" si="84"/>
        <v>1</v>
      </c>
      <c r="AW437" t="s">
        <v>119</v>
      </c>
      <c r="AX437">
        <v>827</v>
      </c>
      <c r="AY437">
        <v>834</v>
      </c>
      <c r="AZ437">
        <v>0</v>
      </c>
      <c r="BA437">
        <v>1661</v>
      </c>
      <c r="BB437">
        <f t="shared" si="85"/>
        <v>2460</v>
      </c>
      <c r="BC437">
        <v>1</v>
      </c>
      <c r="BD437">
        <v>0</v>
      </c>
      <c r="BE437">
        <v>2</v>
      </c>
      <c r="BF437">
        <v>1</v>
      </c>
      <c r="BG437">
        <v>3</v>
      </c>
      <c r="BH437">
        <v>1</v>
      </c>
      <c r="BI437" t="s">
        <v>110</v>
      </c>
      <c r="BJ437">
        <f t="shared" si="86"/>
        <v>2</v>
      </c>
      <c r="BK437">
        <v>6</v>
      </c>
      <c r="BL437" t="s">
        <v>120</v>
      </c>
      <c r="BM437">
        <v>1</v>
      </c>
      <c r="BN437" t="s">
        <v>111</v>
      </c>
      <c r="BO437">
        <f t="shared" si="87"/>
        <v>3</v>
      </c>
      <c r="BP437" t="s">
        <v>121</v>
      </c>
      <c r="BQ437">
        <v>1996</v>
      </c>
      <c r="BR437" t="s">
        <v>122</v>
      </c>
      <c r="BS437">
        <v>2</v>
      </c>
      <c r="BT437">
        <v>550</v>
      </c>
      <c r="BU437" t="s">
        <v>111</v>
      </c>
      <c r="BV437">
        <f t="shared" si="88"/>
        <v>3</v>
      </c>
      <c r="BW437" t="s">
        <v>111</v>
      </c>
      <c r="BX437">
        <f t="shared" si="89"/>
        <v>3</v>
      </c>
      <c r="BY437" t="s">
        <v>118</v>
      </c>
      <c r="BZ437">
        <v>158</v>
      </c>
      <c r="CA437">
        <v>61</v>
      </c>
      <c r="CB437">
        <v>0</v>
      </c>
      <c r="CC437">
        <v>0</v>
      </c>
      <c r="CD437">
        <v>0</v>
      </c>
      <c r="CE437">
        <v>0</v>
      </c>
      <c r="CF437" t="s">
        <v>96</v>
      </c>
      <c r="CG437" t="str">
        <f t="shared" si="90"/>
        <v>ERR</v>
      </c>
      <c r="CH437" t="s">
        <v>96</v>
      </c>
      <c r="CI437" t="s">
        <v>96</v>
      </c>
      <c r="CJ437">
        <v>0</v>
      </c>
      <c r="CK437">
        <v>4</v>
      </c>
      <c r="CL437">
        <v>2009</v>
      </c>
      <c r="CM437" t="s">
        <v>248</v>
      </c>
      <c r="CN437" t="s">
        <v>124</v>
      </c>
      <c r="CO437" s="1">
        <v>212000</v>
      </c>
      <c r="CP437" s="2">
        <f t="shared" si="78"/>
        <v>86.17886178861788</v>
      </c>
    </row>
    <row r="438" spans="1:94" x14ac:dyDescent="0.25">
      <c r="A438">
        <v>437</v>
      </c>
      <c r="B438">
        <v>50</v>
      </c>
      <c r="C438" t="s">
        <v>155</v>
      </c>
      <c r="D438">
        <v>40</v>
      </c>
      <c r="E438">
        <v>4400</v>
      </c>
      <c r="F438" t="s">
        <v>95</v>
      </c>
      <c r="G438" t="s">
        <v>96</v>
      </c>
      <c r="H438" t="s">
        <v>97</v>
      </c>
      <c r="I438" t="s">
        <v>98</v>
      </c>
      <c r="J438" t="s">
        <v>99</v>
      </c>
      <c r="K438" t="s">
        <v>100</v>
      </c>
      <c r="L438" t="s">
        <v>101</v>
      </c>
      <c r="M438" t="s">
        <v>156</v>
      </c>
      <c r="N438" t="s">
        <v>103</v>
      </c>
      <c r="O438" t="s">
        <v>103</v>
      </c>
      <c r="P438" t="s">
        <v>104</v>
      </c>
      <c r="Q438" t="s">
        <v>145</v>
      </c>
      <c r="R438">
        <v>6</v>
      </c>
      <c r="S438">
        <v>8</v>
      </c>
      <c r="T438">
        <v>1920</v>
      </c>
      <c r="U438">
        <v>1950</v>
      </c>
      <c r="V438" t="s">
        <v>106</v>
      </c>
      <c r="W438" t="s">
        <v>107</v>
      </c>
      <c r="X438" t="s">
        <v>216</v>
      </c>
      <c r="Y438" t="s">
        <v>216</v>
      </c>
      <c r="Z438" t="s">
        <v>130</v>
      </c>
      <c r="AA438">
        <v>0</v>
      </c>
      <c r="AB438" t="s">
        <v>111</v>
      </c>
      <c r="AC438">
        <f t="shared" si="79"/>
        <v>3</v>
      </c>
      <c r="AD438" t="s">
        <v>111</v>
      </c>
      <c r="AE438">
        <f t="shared" si="80"/>
        <v>3</v>
      </c>
      <c r="AF438" t="s">
        <v>139</v>
      </c>
      <c r="AG438" t="s">
        <v>160</v>
      </c>
      <c r="AH438">
        <f t="shared" si="81"/>
        <v>4</v>
      </c>
      <c r="AI438" t="s">
        <v>111</v>
      </c>
      <c r="AJ438">
        <f t="shared" si="82"/>
        <v>3</v>
      </c>
      <c r="AK438" t="s">
        <v>113</v>
      </c>
      <c r="AL438" t="s">
        <v>115</v>
      </c>
      <c r="AM438">
        <v>0</v>
      </c>
      <c r="AN438" t="s">
        <v>115</v>
      </c>
      <c r="AO438">
        <v>0</v>
      </c>
      <c r="AP438">
        <v>648</v>
      </c>
      <c r="AQ438">
        <v>648</v>
      </c>
      <c r="AR438" t="s">
        <v>116</v>
      </c>
      <c r="AS438" t="s">
        <v>111</v>
      </c>
      <c r="AT438">
        <f t="shared" si="83"/>
        <v>3</v>
      </c>
      <c r="AU438" t="s">
        <v>118</v>
      </c>
      <c r="AV438">
        <f t="shared" si="84"/>
        <v>1</v>
      </c>
      <c r="AW438" t="s">
        <v>177</v>
      </c>
      <c r="AX438">
        <v>734</v>
      </c>
      <c r="AY438">
        <v>384</v>
      </c>
      <c r="AZ438">
        <v>0</v>
      </c>
      <c r="BA438">
        <v>1118</v>
      </c>
      <c r="BB438">
        <f t="shared" si="85"/>
        <v>1766</v>
      </c>
      <c r="BC438">
        <v>0</v>
      </c>
      <c r="BD438">
        <v>0</v>
      </c>
      <c r="BE438">
        <v>1</v>
      </c>
      <c r="BF438">
        <v>0</v>
      </c>
      <c r="BG438">
        <v>2</v>
      </c>
      <c r="BH438">
        <v>1</v>
      </c>
      <c r="BI438" t="s">
        <v>111</v>
      </c>
      <c r="BJ438">
        <f t="shared" si="86"/>
        <v>3</v>
      </c>
      <c r="BK438">
        <v>6</v>
      </c>
      <c r="BL438" t="s">
        <v>120</v>
      </c>
      <c r="BM438">
        <v>0</v>
      </c>
      <c r="BN438" t="s">
        <v>96</v>
      </c>
      <c r="BO438" t="str">
        <f t="shared" si="87"/>
        <v>ERR</v>
      </c>
      <c r="BP438" t="s">
        <v>140</v>
      </c>
      <c r="BQ438">
        <v>1990</v>
      </c>
      <c r="BR438" t="s">
        <v>115</v>
      </c>
      <c r="BS438">
        <v>2</v>
      </c>
      <c r="BT438">
        <v>440</v>
      </c>
      <c r="BU438" t="s">
        <v>111</v>
      </c>
      <c r="BV438">
        <f t="shared" si="88"/>
        <v>3</v>
      </c>
      <c r="BW438" t="s">
        <v>111</v>
      </c>
      <c r="BX438">
        <f t="shared" si="89"/>
        <v>3</v>
      </c>
      <c r="BY438" t="s">
        <v>118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 t="s">
        <v>96</v>
      </c>
      <c r="CG438" t="str">
        <f t="shared" si="90"/>
        <v>ERR</v>
      </c>
      <c r="CH438" t="s">
        <v>96</v>
      </c>
      <c r="CI438" t="s">
        <v>96</v>
      </c>
      <c r="CJ438">
        <v>0</v>
      </c>
      <c r="CK438">
        <v>10</v>
      </c>
      <c r="CL438">
        <v>2006</v>
      </c>
      <c r="CM438" t="s">
        <v>123</v>
      </c>
      <c r="CN438" t="s">
        <v>124</v>
      </c>
      <c r="CO438" s="1">
        <v>116000</v>
      </c>
      <c r="CP438" s="2">
        <f t="shared" si="78"/>
        <v>65.685164212910536</v>
      </c>
    </row>
    <row r="439" spans="1:94" x14ac:dyDescent="0.25">
      <c r="A439">
        <v>438</v>
      </c>
      <c r="B439">
        <v>45</v>
      </c>
      <c r="C439" t="s">
        <v>155</v>
      </c>
      <c r="D439">
        <v>50</v>
      </c>
      <c r="E439">
        <v>6000</v>
      </c>
      <c r="F439" t="s">
        <v>95</v>
      </c>
      <c r="G439" t="s">
        <v>96</v>
      </c>
      <c r="H439" t="s">
        <v>97</v>
      </c>
      <c r="I439" t="s">
        <v>98</v>
      </c>
      <c r="J439" t="s">
        <v>99</v>
      </c>
      <c r="K439" t="s">
        <v>100</v>
      </c>
      <c r="L439" t="s">
        <v>101</v>
      </c>
      <c r="M439" t="s">
        <v>161</v>
      </c>
      <c r="N439" t="s">
        <v>103</v>
      </c>
      <c r="O439" t="s">
        <v>103</v>
      </c>
      <c r="P439" t="s">
        <v>104</v>
      </c>
      <c r="Q439" t="s">
        <v>163</v>
      </c>
      <c r="R439">
        <v>6</v>
      </c>
      <c r="S439">
        <v>7</v>
      </c>
      <c r="T439">
        <v>1926</v>
      </c>
      <c r="U439">
        <v>2004</v>
      </c>
      <c r="V439" t="s">
        <v>106</v>
      </c>
      <c r="W439" t="s">
        <v>107</v>
      </c>
      <c r="X439" t="s">
        <v>137</v>
      </c>
      <c r="Y439" t="s">
        <v>137</v>
      </c>
      <c r="Z439" t="s">
        <v>130</v>
      </c>
      <c r="AA439">
        <v>0</v>
      </c>
      <c r="AB439" t="s">
        <v>110</v>
      </c>
      <c r="AC439">
        <f t="shared" si="79"/>
        <v>2</v>
      </c>
      <c r="AD439" t="s">
        <v>111</v>
      </c>
      <c r="AE439">
        <f t="shared" si="80"/>
        <v>3</v>
      </c>
      <c r="AF439" t="s">
        <v>112</v>
      </c>
      <c r="AG439" t="s">
        <v>111</v>
      </c>
      <c r="AH439">
        <f t="shared" si="81"/>
        <v>3</v>
      </c>
      <c r="AI439" t="s">
        <v>111</v>
      </c>
      <c r="AJ439">
        <f t="shared" si="82"/>
        <v>3</v>
      </c>
      <c r="AK439" t="s">
        <v>113</v>
      </c>
      <c r="AL439" t="s">
        <v>115</v>
      </c>
      <c r="AM439">
        <v>0</v>
      </c>
      <c r="AN439" t="s">
        <v>115</v>
      </c>
      <c r="AO439">
        <v>0</v>
      </c>
      <c r="AP439">
        <v>884</v>
      </c>
      <c r="AQ439">
        <v>884</v>
      </c>
      <c r="AR439" t="s">
        <v>116</v>
      </c>
      <c r="AS439" t="s">
        <v>110</v>
      </c>
      <c r="AT439">
        <f t="shared" si="83"/>
        <v>2</v>
      </c>
      <c r="AU439" t="s">
        <v>118</v>
      </c>
      <c r="AV439">
        <f t="shared" si="84"/>
        <v>1</v>
      </c>
      <c r="AW439" t="s">
        <v>119</v>
      </c>
      <c r="AX439">
        <v>904</v>
      </c>
      <c r="AY439">
        <v>0</v>
      </c>
      <c r="AZ439">
        <v>0</v>
      </c>
      <c r="BA439">
        <v>904</v>
      </c>
      <c r="BB439">
        <f t="shared" si="85"/>
        <v>1788</v>
      </c>
      <c r="BC439">
        <v>0</v>
      </c>
      <c r="BD439">
        <v>0</v>
      </c>
      <c r="BE439">
        <v>1</v>
      </c>
      <c r="BF439">
        <v>0</v>
      </c>
      <c r="BG439">
        <v>2</v>
      </c>
      <c r="BH439">
        <v>1</v>
      </c>
      <c r="BI439" t="s">
        <v>111</v>
      </c>
      <c r="BJ439">
        <f t="shared" si="86"/>
        <v>3</v>
      </c>
      <c r="BK439">
        <v>4</v>
      </c>
      <c r="BL439" t="s">
        <v>120</v>
      </c>
      <c r="BM439">
        <v>0</v>
      </c>
      <c r="BN439" t="s">
        <v>96</v>
      </c>
      <c r="BO439" t="str">
        <f t="shared" si="87"/>
        <v>ERR</v>
      </c>
      <c r="BP439" t="s">
        <v>140</v>
      </c>
      <c r="BQ439">
        <v>1926</v>
      </c>
      <c r="BR439" t="s">
        <v>115</v>
      </c>
      <c r="BS439">
        <v>1</v>
      </c>
      <c r="BT439">
        <v>180</v>
      </c>
      <c r="BU439" t="s">
        <v>111</v>
      </c>
      <c r="BV439">
        <f t="shared" si="88"/>
        <v>3</v>
      </c>
      <c r="BW439" t="s">
        <v>111</v>
      </c>
      <c r="BX439">
        <f t="shared" si="89"/>
        <v>3</v>
      </c>
      <c r="BY439" t="s">
        <v>118</v>
      </c>
      <c r="BZ439">
        <v>0</v>
      </c>
      <c r="CA439">
        <v>0</v>
      </c>
      <c r="CB439">
        <v>105</v>
      </c>
      <c r="CC439">
        <v>0</v>
      </c>
      <c r="CD439">
        <v>0</v>
      </c>
      <c r="CE439">
        <v>0</v>
      </c>
      <c r="CF439" t="s">
        <v>96</v>
      </c>
      <c r="CG439" t="str">
        <f t="shared" si="90"/>
        <v>ERR</v>
      </c>
      <c r="CH439" t="s">
        <v>96</v>
      </c>
      <c r="CI439" t="s">
        <v>96</v>
      </c>
      <c r="CJ439">
        <v>0</v>
      </c>
      <c r="CK439">
        <v>1</v>
      </c>
      <c r="CL439">
        <v>2009</v>
      </c>
      <c r="CM439" t="s">
        <v>123</v>
      </c>
      <c r="CN439" t="s">
        <v>124</v>
      </c>
      <c r="CO439" s="1">
        <v>119000</v>
      </c>
      <c r="CP439" s="2">
        <f t="shared" si="78"/>
        <v>66.554809843400449</v>
      </c>
    </row>
    <row r="440" spans="1:94" x14ac:dyDescent="0.25">
      <c r="A440">
        <v>439</v>
      </c>
      <c r="B440">
        <v>30</v>
      </c>
      <c r="C440" t="s">
        <v>94</v>
      </c>
      <c r="D440">
        <v>40</v>
      </c>
      <c r="E440">
        <v>4280</v>
      </c>
      <c r="F440" t="s">
        <v>95</v>
      </c>
      <c r="G440" t="s">
        <v>96</v>
      </c>
      <c r="H440" t="s">
        <v>97</v>
      </c>
      <c r="I440" t="s">
        <v>98</v>
      </c>
      <c r="J440" t="s">
        <v>99</v>
      </c>
      <c r="K440" t="s">
        <v>100</v>
      </c>
      <c r="L440" t="s">
        <v>101</v>
      </c>
      <c r="M440" t="s">
        <v>136</v>
      </c>
      <c r="N440" t="s">
        <v>103</v>
      </c>
      <c r="O440" t="s">
        <v>103</v>
      </c>
      <c r="P440" t="s">
        <v>104</v>
      </c>
      <c r="Q440" t="s">
        <v>128</v>
      </c>
      <c r="R440">
        <v>5</v>
      </c>
      <c r="S440">
        <v>6</v>
      </c>
      <c r="T440">
        <v>1913</v>
      </c>
      <c r="U440">
        <v>2002</v>
      </c>
      <c r="V440" t="s">
        <v>106</v>
      </c>
      <c r="W440" t="s">
        <v>107</v>
      </c>
      <c r="X440" t="s">
        <v>168</v>
      </c>
      <c r="Y440" t="s">
        <v>216</v>
      </c>
      <c r="Z440" t="s">
        <v>130</v>
      </c>
      <c r="AA440">
        <v>0</v>
      </c>
      <c r="AB440" t="s">
        <v>111</v>
      </c>
      <c r="AC440">
        <f t="shared" si="79"/>
        <v>3</v>
      </c>
      <c r="AD440" t="s">
        <v>111</v>
      </c>
      <c r="AE440">
        <f t="shared" si="80"/>
        <v>3</v>
      </c>
      <c r="AF440" t="s">
        <v>112</v>
      </c>
      <c r="AG440" t="s">
        <v>111</v>
      </c>
      <c r="AH440">
        <f t="shared" si="81"/>
        <v>3</v>
      </c>
      <c r="AI440" t="s">
        <v>111</v>
      </c>
      <c r="AJ440">
        <f t="shared" si="82"/>
        <v>3</v>
      </c>
      <c r="AK440" t="s">
        <v>113</v>
      </c>
      <c r="AL440" t="s">
        <v>185</v>
      </c>
      <c r="AM440">
        <v>365</v>
      </c>
      <c r="AN440" t="s">
        <v>115</v>
      </c>
      <c r="AO440">
        <v>0</v>
      </c>
      <c r="AP440">
        <v>75</v>
      </c>
      <c r="AQ440">
        <v>440</v>
      </c>
      <c r="AR440" t="s">
        <v>116</v>
      </c>
      <c r="AS440" t="s">
        <v>111</v>
      </c>
      <c r="AT440">
        <f t="shared" si="83"/>
        <v>3</v>
      </c>
      <c r="AU440" t="s">
        <v>190</v>
      </c>
      <c r="AV440">
        <f t="shared" si="84"/>
        <v>0</v>
      </c>
      <c r="AW440" t="s">
        <v>119</v>
      </c>
      <c r="AX440">
        <v>694</v>
      </c>
      <c r="AY440">
        <v>0</v>
      </c>
      <c r="AZ440">
        <v>0</v>
      </c>
      <c r="BA440">
        <v>694</v>
      </c>
      <c r="BB440">
        <f t="shared" si="85"/>
        <v>1134</v>
      </c>
      <c r="BC440">
        <v>0</v>
      </c>
      <c r="BD440">
        <v>0</v>
      </c>
      <c r="BE440">
        <v>1</v>
      </c>
      <c r="BF440">
        <v>0</v>
      </c>
      <c r="BG440">
        <v>2</v>
      </c>
      <c r="BH440">
        <v>1</v>
      </c>
      <c r="BI440" t="s">
        <v>110</v>
      </c>
      <c r="BJ440">
        <f t="shared" si="86"/>
        <v>2</v>
      </c>
      <c r="BK440">
        <v>4</v>
      </c>
      <c r="BL440" t="s">
        <v>120</v>
      </c>
      <c r="BM440">
        <v>1</v>
      </c>
      <c r="BN440" t="s">
        <v>110</v>
      </c>
      <c r="BO440">
        <f t="shared" si="87"/>
        <v>2</v>
      </c>
      <c r="BP440" t="s">
        <v>140</v>
      </c>
      <c r="BQ440">
        <v>1990</v>
      </c>
      <c r="BR440" t="s">
        <v>115</v>
      </c>
      <c r="BS440">
        <v>1</v>
      </c>
      <c r="BT440">
        <v>352</v>
      </c>
      <c r="BU440" t="s">
        <v>110</v>
      </c>
      <c r="BV440">
        <f t="shared" si="88"/>
        <v>2</v>
      </c>
      <c r="BW440" t="s">
        <v>111</v>
      </c>
      <c r="BX440">
        <f t="shared" si="89"/>
        <v>3</v>
      </c>
      <c r="BY440" t="s">
        <v>203</v>
      </c>
      <c r="BZ440">
        <v>0</v>
      </c>
      <c r="CA440">
        <v>0</v>
      </c>
      <c r="CB440">
        <v>34</v>
      </c>
      <c r="CC440">
        <v>0</v>
      </c>
      <c r="CD440">
        <v>0</v>
      </c>
      <c r="CE440">
        <v>0</v>
      </c>
      <c r="CF440" t="s">
        <v>96</v>
      </c>
      <c r="CG440" t="str">
        <f t="shared" si="90"/>
        <v>ERR</v>
      </c>
      <c r="CH440" t="s">
        <v>147</v>
      </c>
      <c r="CI440" t="s">
        <v>96</v>
      </c>
      <c r="CJ440">
        <v>0</v>
      </c>
      <c r="CK440">
        <v>3</v>
      </c>
      <c r="CL440">
        <v>2007</v>
      </c>
      <c r="CM440" t="s">
        <v>123</v>
      </c>
      <c r="CN440" t="s">
        <v>124</v>
      </c>
      <c r="CO440" s="1">
        <v>90350</v>
      </c>
      <c r="CP440" s="2">
        <f t="shared" si="78"/>
        <v>79.673721340388013</v>
      </c>
    </row>
    <row r="441" spans="1:94" x14ac:dyDescent="0.25">
      <c r="A441">
        <v>440</v>
      </c>
      <c r="B441">
        <v>50</v>
      </c>
      <c r="C441" t="s">
        <v>94</v>
      </c>
      <c r="D441">
        <v>67</v>
      </c>
      <c r="E441">
        <v>12354</v>
      </c>
      <c r="F441" t="s">
        <v>95</v>
      </c>
      <c r="G441" t="s">
        <v>187</v>
      </c>
      <c r="H441" t="s">
        <v>97</v>
      </c>
      <c r="I441" t="s">
        <v>98</v>
      </c>
      <c r="J441" t="s">
        <v>99</v>
      </c>
      <c r="K441" t="s">
        <v>135</v>
      </c>
      <c r="L441" t="s">
        <v>101</v>
      </c>
      <c r="M441" t="s">
        <v>198</v>
      </c>
      <c r="N441" t="s">
        <v>103</v>
      </c>
      <c r="O441" t="s">
        <v>103</v>
      </c>
      <c r="P441" t="s">
        <v>104</v>
      </c>
      <c r="Q441" t="s">
        <v>145</v>
      </c>
      <c r="R441">
        <v>6</v>
      </c>
      <c r="S441">
        <v>8</v>
      </c>
      <c r="T441">
        <v>1920</v>
      </c>
      <c r="U441">
        <v>2000</v>
      </c>
      <c r="V441" t="s">
        <v>106</v>
      </c>
      <c r="W441" t="s">
        <v>107</v>
      </c>
      <c r="X441" t="s">
        <v>137</v>
      </c>
      <c r="Y441" t="s">
        <v>137</v>
      </c>
      <c r="Z441" t="s">
        <v>130</v>
      </c>
      <c r="AA441">
        <v>0</v>
      </c>
      <c r="AB441" t="s">
        <v>111</v>
      </c>
      <c r="AC441">
        <f t="shared" si="79"/>
        <v>3</v>
      </c>
      <c r="AD441" t="s">
        <v>111</v>
      </c>
      <c r="AE441">
        <f t="shared" si="80"/>
        <v>3</v>
      </c>
      <c r="AF441" t="s">
        <v>139</v>
      </c>
      <c r="AG441" t="s">
        <v>111</v>
      </c>
      <c r="AH441">
        <f t="shared" si="81"/>
        <v>3</v>
      </c>
      <c r="AI441" t="s">
        <v>160</v>
      </c>
      <c r="AJ441">
        <f t="shared" si="82"/>
        <v>4</v>
      </c>
      <c r="AK441" t="s">
        <v>134</v>
      </c>
      <c r="AL441" t="s">
        <v>115</v>
      </c>
      <c r="AM441">
        <v>0</v>
      </c>
      <c r="AN441" t="s">
        <v>115</v>
      </c>
      <c r="AO441">
        <v>0</v>
      </c>
      <c r="AP441">
        <v>684</v>
      </c>
      <c r="AQ441">
        <v>684</v>
      </c>
      <c r="AR441" t="s">
        <v>116</v>
      </c>
      <c r="AS441" t="s">
        <v>110</v>
      </c>
      <c r="AT441">
        <f t="shared" si="83"/>
        <v>2</v>
      </c>
      <c r="AU441" t="s">
        <v>118</v>
      </c>
      <c r="AV441">
        <f t="shared" si="84"/>
        <v>1</v>
      </c>
      <c r="AW441" t="s">
        <v>119</v>
      </c>
      <c r="AX441">
        <v>684</v>
      </c>
      <c r="AY441">
        <v>512</v>
      </c>
      <c r="AZ441">
        <v>0</v>
      </c>
      <c r="BA441">
        <v>1196</v>
      </c>
      <c r="BB441">
        <f t="shared" si="85"/>
        <v>1880</v>
      </c>
      <c r="BC441">
        <v>0</v>
      </c>
      <c r="BD441">
        <v>0</v>
      </c>
      <c r="BE441">
        <v>1</v>
      </c>
      <c r="BF441">
        <v>0</v>
      </c>
      <c r="BG441">
        <v>3</v>
      </c>
      <c r="BH441">
        <v>1</v>
      </c>
      <c r="BI441" t="s">
        <v>110</v>
      </c>
      <c r="BJ441">
        <f t="shared" si="86"/>
        <v>2</v>
      </c>
      <c r="BK441">
        <v>7</v>
      </c>
      <c r="BL441" t="s">
        <v>120</v>
      </c>
      <c r="BM441">
        <v>0</v>
      </c>
      <c r="BN441" t="s">
        <v>96</v>
      </c>
      <c r="BO441" t="str">
        <f t="shared" si="87"/>
        <v>ERR</v>
      </c>
      <c r="BP441" t="s">
        <v>140</v>
      </c>
      <c r="BQ441">
        <v>2005</v>
      </c>
      <c r="BR441" t="s">
        <v>115</v>
      </c>
      <c r="BS441">
        <v>2</v>
      </c>
      <c r="BT441">
        <v>528</v>
      </c>
      <c r="BU441" t="s">
        <v>111</v>
      </c>
      <c r="BV441">
        <f t="shared" si="88"/>
        <v>3</v>
      </c>
      <c r="BW441" t="s">
        <v>111</v>
      </c>
      <c r="BX441">
        <f t="shared" si="89"/>
        <v>3</v>
      </c>
      <c r="BY441" t="s">
        <v>118</v>
      </c>
      <c r="BZ441">
        <v>0</v>
      </c>
      <c r="CA441">
        <v>46</v>
      </c>
      <c r="CB441">
        <v>0</v>
      </c>
      <c r="CC441">
        <v>0</v>
      </c>
      <c r="CD441">
        <v>0</v>
      </c>
      <c r="CE441">
        <v>0</v>
      </c>
      <c r="CF441" t="s">
        <v>96</v>
      </c>
      <c r="CG441" t="str">
        <f t="shared" si="90"/>
        <v>ERR</v>
      </c>
      <c r="CH441" t="s">
        <v>178</v>
      </c>
      <c r="CI441" t="s">
        <v>148</v>
      </c>
      <c r="CJ441">
        <v>800</v>
      </c>
      <c r="CK441">
        <v>8</v>
      </c>
      <c r="CL441">
        <v>2009</v>
      </c>
      <c r="CM441" t="s">
        <v>233</v>
      </c>
      <c r="CN441" t="s">
        <v>124</v>
      </c>
      <c r="CO441" s="1">
        <v>110000</v>
      </c>
      <c r="CP441" s="2">
        <f t="shared" si="78"/>
        <v>58.51063829787234</v>
      </c>
    </row>
    <row r="442" spans="1:94" x14ac:dyDescent="0.25">
      <c r="A442">
        <v>441</v>
      </c>
      <c r="B442">
        <v>20</v>
      </c>
      <c r="C442" t="s">
        <v>94</v>
      </c>
      <c r="D442">
        <v>105</v>
      </c>
      <c r="E442">
        <v>15431</v>
      </c>
      <c r="F442" t="s">
        <v>95</v>
      </c>
      <c r="G442" t="s">
        <v>96</v>
      </c>
      <c r="H442" t="s">
        <v>97</v>
      </c>
      <c r="I442" t="s">
        <v>98</v>
      </c>
      <c r="J442" t="s">
        <v>99</v>
      </c>
      <c r="K442" t="s">
        <v>100</v>
      </c>
      <c r="L442" t="s">
        <v>101</v>
      </c>
      <c r="M442" t="s">
        <v>167</v>
      </c>
      <c r="N442" t="s">
        <v>103</v>
      </c>
      <c r="O442" t="s">
        <v>103</v>
      </c>
      <c r="P442" t="s">
        <v>104</v>
      </c>
      <c r="Q442" t="s">
        <v>128</v>
      </c>
      <c r="R442">
        <v>10</v>
      </c>
      <c r="S442">
        <v>5</v>
      </c>
      <c r="T442">
        <v>2008</v>
      </c>
      <c r="U442">
        <v>2008</v>
      </c>
      <c r="V442" t="s">
        <v>165</v>
      </c>
      <c r="W442" t="s">
        <v>107</v>
      </c>
      <c r="X442" t="s">
        <v>108</v>
      </c>
      <c r="Y442" t="s">
        <v>108</v>
      </c>
      <c r="Z442" t="s">
        <v>150</v>
      </c>
      <c r="AA442">
        <v>200</v>
      </c>
      <c r="AB442" t="s">
        <v>117</v>
      </c>
      <c r="AC442">
        <f t="shared" si="79"/>
        <v>1</v>
      </c>
      <c r="AD442" t="s">
        <v>111</v>
      </c>
      <c r="AE442">
        <f t="shared" si="80"/>
        <v>3</v>
      </c>
      <c r="AF442" t="s">
        <v>112</v>
      </c>
      <c r="AG442" t="s">
        <v>117</v>
      </c>
      <c r="AH442">
        <f t="shared" si="81"/>
        <v>1</v>
      </c>
      <c r="AI442" t="s">
        <v>111</v>
      </c>
      <c r="AJ442">
        <f t="shared" si="82"/>
        <v>3</v>
      </c>
      <c r="AK442" t="s">
        <v>110</v>
      </c>
      <c r="AL442" t="s">
        <v>114</v>
      </c>
      <c r="AM442">
        <v>1767</v>
      </c>
      <c r="AN442" t="s">
        <v>132</v>
      </c>
      <c r="AO442">
        <v>539</v>
      </c>
      <c r="AP442">
        <v>788</v>
      </c>
      <c r="AQ442">
        <v>3094</v>
      </c>
      <c r="AR442" t="s">
        <v>116</v>
      </c>
      <c r="AS442" t="s">
        <v>117</v>
      </c>
      <c r="AT442">
        <f t="shared" si="83"/>
        <v>1</v>
      </c>
      <c r="AU442" t="s">
        <v>118</v>
      </c>
      <c r="AV442">
        <f t="shared" si="84"/>
        <v>1</v>
      </c>
      <c r="AW442" t="s">
        <v>119</v>
      </c>
      <c r="AX442">
        <v>2402</v>
      </c>
      <c r="AY442">
        <v>0</v>
      </c>
      <c r="AZ442">
        <v>0</v>
      </c>
      <c r="BA442">
        <v>2402</v>
      </c>
      <c r="BB442">
        <f t="shared" si="85"/>
        <v>5496</v>
      </c>
      <c r="BC442">
        <v>1</v>
      </c>
      <c r="BD442">
        <v>0</v>
      </c>
      <c r="BE442">
        <v>2</v>
      </c>
      <c r="BF442">
        <v>0</v>
      </c>
      <c r="BG442">
        <v>2</v>
      </c>
      <c r="BH442">
        <v>1</v>
      </c>
      <c r="BI442" t="s">
        <v>117</v>
      </c>
      <c r="BJ442">
        <f t="shared" si="86"/>
        <v>1</v>
      </c>
      <c r="BK442">
        <v>10</v>
      </c>
      <c r="BL442" t="s">
        <v>120</v>
      </c>
      <c r="BM442">
        <v>2</v>
      </c>
      <c r="BN442" t="s">
        <v>110</v>
      </c>
      <c r="BO442">
        <f t="shared" si="87"/>
        <v>2</v>
      </c>
      <c r="BP442" t="s">
        <v>121</v>
      </c>
      <c r="BQ442">
        <v>2008</v>
      </c>
      <c r="BR442" t="s">
        <v>170</v>
      </c>
      <c r="BS442">
        <v>3</v>
      </c>
      <c r="BT442">
        <v>672</v>
      </c>
      <c r="BU442" t="s">
        <v>111</v>
      </c>
      <c r="BV442">
        <f t="shared" si="88"/>
        <v>3</v>
      </c>
      <c r="BW442" t="s">
        <v>111</v>
      </c>
      <c r="BX442">
        <f t="shared" si="89"/>
        <v>3</v>
      </c>
      <c r="BY442" t="s">
        <v>118</v>
      </c>
      <c r="BZ442">
        <v>0</v>
      </c>
      <c r="CA442">
        <v>72</v>
      </c>
      <c r="CB442">
        <v>0</v>
      </c>
      <c r="CC442">
        <v>0</v>
      </c>
      <c r="CD442">
        <v>170</v>
      </c>
      <c r="CE442">
        <v>0</v>
      </c>
      <c r="CF442" t="s">
        <v>96</v>
      </c>
      <c r="CG442" t="str">
        <f t="shared" si="90"/>
        <v>ERR</v>
      </c>
      <c r="CH442" t="s">
        <v>96</v>
      </c>
      <c r="CI442" t="s">
        <v>96</v>
      </c>
      <c r="CJ442">
        <v>0</v>
      </c>
      <c r="CK442">
        <v>4</v>
      </c>
      <c r="CL442">
        <v>2009</v>
      </c>
      <c r="CM442" t="s">
        <v>123</v>
      </c>
      <c r="CN442" t="s">
        <v>124</v>
      </c>
      <c r="CO442" s="1">
        <v>555000</v>
      </c>
      <c r="CP442" s="2">
        <f t="shared" si="78"/>
        <v>100.9825327510917</v>
      </c>
    </row>
    <row r="443" spans="1:94" x14ac:dyDescent="0.25">
      <c r="A443">
        <v>442</v>
      </c>
      <c r="B443">
        <v>90</v>
      </c>
      <c r="C443" t="s">
        <v>94</v>
      </c>
      <c r="D443">
        <v>92</v>
      </c>
      <c r="E443">
        <v>12108</v>
      </c>
      <c r="F443" t="s">
        <v>95</v>
      </c>
      <c r="G443" t="s">
        <v>96</v>
      </c>
      <c r="H443" t="s">
        <v>97</v>
      </c>
      <c r="I443" t="s">
        <v>98</v>
      </c>
      <c r="J443" t="s">
        <v>99</v>
      </c>
      <c r="K443" t="s">
        <v>100</v>
      </c>
      <c r="L443" t="s">
        <v>101</v>
      </c>
      <c r="M443" t="s">
        <v>198</v>
      </c>
      <c r="N443" t="s">
        <v>103</v>
      </c>
      <c r="O443" t="s">
        <v>103</v>
      </c>
      <c r="P443" t="s">
        <v>180</v>
      </c>
      <c r="Q443" t="s">
        <v>128</v>
      </c>
      <c r="R443">
        <v>4</v>
      </c>
      <c r="S443">
        <v>4</v>
      </c>
      <c r="T443">
        <v>1955</v>
      </c>
      <c r="U443">
        <v>1955</v>
      </c>
      <c r="V443" t="s">
        <v>106</v>
      </c>
      <c r="W443" t="s">
        <v>107</v>
      </c>
      <c r="X443" t="s">
        <v>108</v>
      </c>
      <c r="Y443" t="s">
        <v>108</v>
      </c>
      <c r="Z443" t="s">
        <v>109</v>
      </c>
      <c r="AA443">
        <v>270</v>
      </c>
      <c r="AB443" t="s">
        <v>111</v>
      </c>
      <c r="AC443">
        <f t="shared" si="79"/>
        <v>3</v>
      </c>
      <c r="AD443" t="s">
        <v>111</v>
      </c>
      <c r="AE443">
        <f t="shared" si="80"/>
        <v>3</v>
      </c>
      <c r="AF443" t="s">
        <v>131</v>
      </c>
      <c r="AG443" t="s">
        <v>111</v>
      </c>
      <c r="AH443">
        <f t="shared" si="81"/>
        <v>3</v>
      </c>
      <c r="AI443" t="s">
        <v>111</v>
      </c>
      <c r="AJ443">
        <f t="shared" si="82"/>
        <v>3</v>
      </c>
      <c r="AK443" t="s">
        <v>113</v>
      </c>
      <c r="AL443" t="s">
        <v>132</v>
      </c>
      <c r="AM443">
        <v>133</v>
      </c>
      <c r="AN443" t="s">
        <v>115</v>
      </c>
      <c r="AO443">
        <v>0</v>
      </c>
      <c r="AP443">
        <v>1307</v>
      </c>
      <c r="AQ443">
        <v>1440</v>
      </c>
      <c r="AR443" t="s">
        <v>116</v>
      </c>
      <c r="AS443" t="s">
        <v>111</v>
      </c>
      <c r="AT443">
        <f t="shared" si="83"/>
        <v>3</v>
      </c>
      <c r="AU443" t="s">
        <v>190</v>
      </c>
      <c r="AV443">
        <f t="shared" si="84"/>
        <v>0</v>
      </c>
      <c r="AW443" t="s">
        <v>158</v>
      </c>
      <c r="AX443">
        <v>1440</v>
      </c>
      <c r="AY443">
        <v>0</v>
      </c>
      <c r="AZ443">
        <v>0</v>
      </c>
      <c r="BA443">
        <v>1440</v>
      </c>
      <c r="BB443">
        <f t="shared" si="85"/>
        <v>2880</v>
      </c>
      <c r="BC443">
        <v>0</v>
      </c>
      <c r="BD443">
        <v>0</v>
      </c>
      <c r="BE443">
        <v>2</v>
      </c>
      <c r="BF443">
        <v>0</v>
      </c>
      <c r="BG443">
        <v>4</v>
      </c>
      <c r="BH443">
        <v>2</v>
      </c>
      <c r="BI443" t="s">
        <v>160</v>
      </c>
      <c r="BJ443">
        <f t="shared" si="86"/>
        <v>4</v>
      </c>
      <c r="BK443">
        <v>8</v>
      </c>
      <c r="BL443" t="s">
        <v>120</v>
      </c>
      <c r="BM443">
        <v>0</v>
      </c>
      <c r="BN443" t="s">
        <v>96</v>
      </c>
      <c r="BO443" t="str">
        <f t="shared" si="87"/>
        <v>ERR</v>
      </c>
      <c r="BP443" t="s">
        <v>96</v>
      </c>
      <c r="BQ443" t="s">
        <v>96</v>
      </c>
      <c r="BR443" t="s">
        <v>96</v>
      </c>
      <c r="BS443">
        <v>0</v>
      </c>
      <c r="BT443">
        <v>0</v>
      </c>
      <c r="BU443" t="s">
        <v>96</v>
      </c>
      <c r="BV443" t="str">
        <f t="shared" si="88"/>
        <v>ERR</v>
      </c>
      <c r="BW443" t="s">
        <v>96</v>
      </c>
      <c r="BX443" t="str">
        <f t="shared" si="89"/>
        <v>ERR</v>
      </c>
      <c r="BY443" t="s">
        <v>118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 t="s">
        <v>96</v>
      </c>
      <c r="CG443" t="str">
        <f t="shared" si="90"/>
        <v>ERR</v>
      </c>
      <c r="CH443" t="s">
        <v>96</v>
      </c>
      <c r="CI443" t="s">
        <v>96</v>
      </c>
      <c r="CJ443">
        <v>0</v>
      </c>
      <c r="CK443">
        <v>9</v>
      </c>
      <c r="CL443">
        <v>2008</v>
      </c>
      <c r="CM443" t="s">
        <v>123</v>
      </c>
      <c r="CN443" t="s">
        <v>124</v>
      </c>
      <c r="CO443" s="1">
        <v>118000</v>
      </c>
      <c r="CP443" s="2">
        <f t="shared" si="78"/>
        <v>40.972222222222221</v>
      </c>
    </row>
    <row r="444" spans="1:94" x14ac:dyDescent="0.25">
      <c r="A444">
        <v>443</v>
      </c>
      <c r="B444">
        <v>50</v>
      </c>
      <c r="C444" t="s">
        <v>155</v>
      </c>
      <c r="D444">
        <v>52</v>
      </c>
      <c r="E444">
        <v>6240</v>
      </c>
      <c r="F444" t="s">
        <v>95</v>
      </c>
      <c r="G444" t="s">
        <v>96</v>
      </c>
      <c r="H444" t="s">
        <v>97</v>
      </c>
      <c r="I444" t="s">
        <v>98</v>
      </c>
      <c r="J444" t="s">
        <v>99</v>
      </c>
      <c r="K444" t="s">
        <v>100</v>
      </c>
      <c r="L444" t="s">
        <v>101</v>
      </c>
      <c r="M444" t="s">
        <v>161</v>
      </c>
      <c r="N444" t="s">
        <v>103</v>
      </c>
      <c r="O444" t="s">
        <v>103</v>
      </c>
      <c r="P444" t="s">
        <v>104</v>
      </c>
      <c r="Q444" t="s">
        <v>145</v>
      </c>
      <c r="R444">
        <v>5</v>
      </c>
      <c r="S444">
        <v>7</v>
      </c>
      <c r="T444">
        <v>1930</v>
      </c>
      <c r="U444">
        <v>1992</v>
      </c>
      <c r="V444" t="s">
        <v>106</v>
      </c>
      <c r="W444" t="s">
        <v>107</v>
      </c>
      <c r="X444" t="s">
        <v>129</v>
      </c>
      <c r="Y444" t="s">
        <v>129</v>
      </c>
      <c r="Z444" t="s">
        <v>130</v>
      </c>
      <c r="AA444">
        <v>0</v>
      </c>
      <c r="AB444" t="s">
        <v>111</v>
      </c>
      <c r="AC444">
        <f t="shared" si="79"/>
        <v>3</v>
      </c>
      <c r="AD444" t="s">
        <v>111</v>
      </c>
      <c r="AE444">
        <f t="shared" si="80"/>
        <v>3</v>
      </c>
      <c r="AF444" t="s">
        <v>112</v>
      </c>
      <c r="AG444" t="s">
        <v>111</v>
      </c>
      <c r="AH444">
        <f t="shared" si="81"/>
        <v>3</v>
      </c>
      <c r="AI444" t="s">
        <v>111</v>
      </c>
      <c r="AJ444">
        <f t="shared" si="82"/>
        <v>3</v>
      </c>
      <c r="AK444" t="s">
        <v>113</v>
      </c>
      <c r="AL444" t="s">
        <v>115</v>
      </c>
      <c r="AM444">
        <v>0</v>
      </c>
      <c r="AN444" t="s">
        <v>115</v>
      </c>
      <c r="AO444">
        <v>0</v>
      </c>
      <c r="AP444">
        <v>1078</v>
      </c>
      <c r="AQ444">
        <v>1078</v>
      </c>
      <c r="AR444" t="s">
        <v>116</v>
      </c>
      <c r="AS444" t="s">
        <v>111</v>
      </c>
      <c r="AT444">
        <f t="shared" si="83"/>
        <v>3</v>
      </c>
      <c r="AU444" t="s">
        <v>118</v>
      </c>
      <c r="AV444">
        <f t="shared" si="84"/>
        <v>1</v>
      </c>
      <c r="AW444" t="s">
        <v>119</v>
      </c>
      <c r="AX444">
        <v>1128</v>
      </c>
      <c r="AY444">
        <v>445</v>
      </c>
      <c r="AZ444">
        <v>0</v>
      </c>
      <c r="BA444">
        <v>1573</v>
      </c>
      <c r="BB444">
        <f t="shared" si="85"/>
        <v>2651</v>
      </c>
      <c r="BC444">
        <v>0</v>
      </c>
      <c r="BD444">
        <v>0</v>
      </c>
      <c r="BE444">
        <v>2</v>
      </c>
      <c r="BF444">
        <v>0</v>
      </c>
      <c r="BG444">
        <v>3</v>
      </c>
      <c r="BH444">
        <v>1</v>
      </c>
      <c r="BI444" t="s">
        <v>111</v>
      </c>
      <c r="BJ444">
        <f t="shared" si="86"/>
        <v>3</v>
      </c>
      <c r="BK444">
        <v>8</v>
      </c>
      <c r="BL444" t="s">
        <v>120</v>
      </c>
      <c r="BM444">
        <v>1</v>
      </c>
      <c r="BN444" t="s">
        <v>110</v>
      </c>
      <c r="BO444">
        <f t="shared" si="87"/>
        <v>2</v>
      </c>
      <c r="BP444" t="s">
        <v>140</v>
      </c>
      <c r="BQ444">
        <v>1930</v>
      </c>
      <c r="BR444" t="s">
        <v>115</v>
      </c>
      <c r="BS444">
        <v>2</v>
      </c>
      <c r="BT444">
        <v>360</v>
      </c>
      <c r="BU444" t="s">
        <v>111</v>
      </c>
      <c r="BV444">
        <f t="shared" si="88"/>
        <v>3</v>
      </c>
      <c r="BW444" t="s">
        <v>111</v>
      </c>
      <c r="BX444">
        <f t="shared" si="89"/>
        <v>3</v>
      </c>
      <c r="BY444" t="s">
        <v>203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 t="s">
        <v>96</v>
      </c>
      <c r="CG444" t="str">
        <f t="shared" si="90"/>
        <v>ERR</v>
      </c>
      <c r="CH444" t="s">
        <v>96</v>
      </c>
      <c r="CI444" t="s">
        <v>96</v>
      </c>
      <c r="CJ444">
        <v>0</v>
      </c>
      <c r="CK444">
        <v>6</v>
      </c>
      <c r="CL444">
        <v>2008</v>
      </c>
      <c r="CM444" t="s">
        <v>123</v>
      </c>
      <c r="CN444" t="s">
        <v>124</v>
      </c>
      <c r="CO444" s="1">
        <v>162900</v>
      </c>
      <c r="CP444" s="2">
        <f t="shared" si="78"/>
        <v>61.448509996227841</v>
      </c>
    </row>
    <row r="445" spans="1:94" x14ac:dyDescent="0.25">
      <c r="A445">
        <v>444</v>
      </c>
      <c r="B445">
        <v>120</v>
      </c>
      <c r="C445" t="s">
        <v>94</v>
      </c>
      <c r="D445">
        <v>53</v>
      </c>
      <c r="E445">
        <v>3922</v>
      </c>
      <c r="F445" t="s">
        <v>95</v>
      </c>
      <c r="G445" t="s">
        <v>96</v>
      </c>
      <c r="H445" t="s">
        <v>97</v>
      </c>
      <c r="I445" t="s">
        <v>98</v>
      </c>
      <c r="J445" t="s">
        <v>99</v>
      </c>
      <c r="K445" t="s">
        <v>100</v>
      </c>
      <c r="L445" t="s">
        <v>101</v>
      </c>
      <c r="M445" t="s">
        <v>240</v>
      </c>
      <c r="N445" t="s">
        <v>103</v>
      </c>
      <c r="O445" t="s">
        <v>103</v>
      </c>
      <c r="P445" t="s">
        <v>192</v>
      </c>
      <c r="Q445" t="s">
        <v>128</v>
      </c>
      <c r="R445">
        <v>7</v>
      </c>
      <c r="S445">
        <v>5</v>
      </c>
      <c r="T445">
        <v>2006</v>
      </c>
      <c r="U445">
        <v>2007</v>
      </c>
      <c r="V445" t="s">
        <v>106</v>
      </c>
      <c r="W445" t="s">
        <v>107</v>
      </c>
      <c r="X445" t="s">
        <v>168</v>
      </c>
      <c r="Y445" t="s">
        <v>138</v>
      </c>
      <c r="Z445" t="s">
        <v>109</v>
      </c>
      <c r="AA445">
        <v>72</v>
      </c>
      <c r="AB445" t="s">
        <v>110</v>
      </c>
      <c r="AC445">
        <f t="shared" si="79"/>
        <v>2</v>
      </c>
      <c r="AD445" t="s">
        <v>111</v>
      </c>
      <c r="AE445">
        <f t="shared" si="80"/>
        <v>3</v>
      </c>
      <c r="AF445" t="s">
        <v>112</v>
      </c>
      <c r="AG445" t="s">
        <v>117</v>
      </c>
      <c r="AH445">
        <f t="shared" si="81"/>
        <v>1</v>
      </c>
      <c r="AI445" t="s">
        <v>111</v>
      </c>
      <c r="AJ445">
        <f t="shared" si="82"/>
        <v>3</v>
      </c>
      <c r="AK445" t="s">
        <v>143</v>
      </c>
      <c r="AL445" t="s">
        <v>115</v>
      </c>
      <c r="AM445">
        <v>0</v>
      </c>
      <c r="AN445" t="s">
        <v>115</v>
      </c>
      <c r="AO445">
        <v>0</v>
      </c>
      <c r="AP445">
        <v>1258</v>
      </c>
      <c r="AQ445">
        <v>1258</v>
      </c>
      <c r="AR445" t="s">
        <v>116</v>
      </c>
      <c r="AS445" t="s">
        <v>117</v>
      </c>
      <c r="AT445">
        <f t="shared" si="83"/>
        <v>1</v>
      </c>
      <c r="AU445" t="s">
        <v>118</v>
      </c>
      <c r="AV445">
        <f t="shared" si="84"/>
        <v>1</v>
      </c>
      <c r="AW445" t="s">
        <v>119</v>
      </c>
      <c r="AX445">
        <v>1258</v>
      </c>
      <c r="AY445">
        <v>0</v>
      </c>
      <c r="AZ445">
        <v>0</v>
      </c>
      <c r="BA445">
        <v>1258</v>
      </c>
      <c r="BB445">
        <f t="shared" si="85"/>
        <v>2516</v>
      </c>
      <c r="BC445">
        <v>0</v>
      </c>
      <c r="BD445">
        <v>0</v>
      </c>
      <c r="BE445">
        <v>2</v>
      </c>
      <c r="BF445">
        <v>0</v>
      </c>
      <c r="BG445">
        <v>2</v>
      </c>
      <c r="BH445">
        <v>1</v>
      </c>
      <c r="BI445" t="s">
        <v>110</v>
      </c>
      <c r="BJ445">
        <f t="shared" si="86"/>
        <v>2</v>
      </c>
      <c r="BK445">
        <v>6</v>
      </c>
      <c r="BL445" t="s">
        <v>120</v>
      </c>
      <c r="BM445">
        <v>1</v>
      </c>
      <c r="BN445" t="s">
        <v>110</v>
      </c>
      <c r="BO445">
        <f t="shared" si="87"/>
        <v>2</v>
      </c>
      <c r="BP445" t="s">
        <v>121</v>
      </c>
      <c r="BQ445">
        <v>2007</v>
      </c>
      <c r="BR445" t="s">
        <v>170</v>
      </c>
      <c r="BS445">
        <v>3</v>
      </c>
      <c r="BT445">
        <v>648</v>
      </c>
      <c r="BU445" t="s">
        <v>111</v>
      </c>
      <c r="BV445">
        <f t="shared" si="88"/>
        <v>3</v>
      </c>
      <c r="BW445" t="s">
        <v>111</v>
      </c>
      <c r="BX445">
        <f t="shared" si="89"/>
        <v>3</v>
      </c>
      <c r="BY445" t="s">
        <v>118</v>
      </c>
      <c r="BZ445">
        <v>144</v>
      </c>
      <c r="CA445">
        <v>16</v>
      </c>
      <c r="CB445">
        <v>0</v>
      </c>
      <c r="CC445">
        <v>0</v>
      </c>
      <c r="CD445">
        <v>0</v>
      </c>
      <c r="CE445">
        <v>0</v>
      </c>
      <c r="CF445" t="s">
        <v>96</v>
      </c>
      <c r="CG445" t="str">
        <f t="shared" si="90"/>
        <v>ERR</v>
      </c>
      <c r="CH445" t="s">
        <v>96</v>
      </c>
      <c r="CI445" t="s">
        <v>96</v>
      </c>
      <c r="CJ445">
        <v>0</v>
      </c>
      <c r="CK445">
        <v>6</v>
      </c>
      <c r="CL445">
        <v>2007</v>
      </c>
      <c r="CM445" t="s">
        <v>171</v>
      </c>
      <c r="CN445" t="s">
        <v>172</v>
      </c>
      <c r="CO445" s="1">
        <v>172500</v>
      </c>
      <c r="CP445" s="2">
        <f t="shared" si="78"/>
        <v>68.56120826709062</v>
      </c>
    </row>
    <row r="446" spans="1:94" x14ac:dyDescent="0.25">
      <c r="A446">
        <v>445</v>
      </c>
      <c r="B446">
        <v>60</v>
      </c>
      <c r="C446" t="s">
        <v>94</v>
      </c>
      <c r="D446">
        <v>70</v>
      </c>
      <c r="E446">
        <v>8750</v>
      </c>
      <c r="F446" t="s">
        <v>95</v>
      </c>
      <c r="G446" t="s">
        <v>96</v>
      </c>
      <c r="H446" t="s">
        <v>97</v>
      </c>
      <c r="I446" t="s">
        <v>98</v>
      </c>
      <c r="J446" t="s">
        <v>99</v>
      </c>
      <c r="K446" t="s">
        <v>100</v>
      </c>
      <c r="L446" t="s">
        <v>101</v>
      </c>
      <c r="M446" t="s">
        <v>102</v>
      </c>
      <c r="N446" t="s">
        <v>103</v>
      </c>
      <c r="O446" t="s">
        <v>103</v>
      </c>
      <c r="P446" t="s">
        <v>104</v>
      </c>
      <c r="Q446" t="s">
        <v>105</v>
      </c>
      <c r="R446">
        <v>7</v>
      </c>
      <c r="S446">
        <v>5</v>
      </c>
      <c r="T446">
        <v>1994</v>
      </c>
      <c r="U446">
        <v>1995</v>
      </c>
      <c r="V446" t="s">
        <v>106</v>
      </c>
      <c r="W446" t="s">
        <v>107</v>
      </c>
      <c r="X446" t="s">
        <v>108</v>
      </c>
      <c r="Y446" t="s">
        <v>108</v>
      </c>
      <c r="Z446" t="s">
        <v>130</v>
      </c>
      <c r="AA446">
        <v>0</v>
      </c>
      <c r="AB446" t="s">
        <v>110</v>
      </c>
      <c r="AC446">
        <f t="shared" si="79"/>
        <v>2</v>
      </c>
      <c r="AD446" t="s">
        <v>110</v>
      </c>
      <c r="AE446">
        <f t="shared" si="80"/>
        <v>2</v>
      </c>
      <c r="AF446" t="s">
        <v>112</v>
      </c>
      <c r="AG446" t="s">
        <v>110</v>
      </c>
      <c r="AH446">
        <f t="shared" si="81"/>
        <v>2</v>
      </c>
      <c r="AI446" t="s">
        <v>111</v>
      </c>
      <c r="AJ446">
        <f t="shared" si="82"/>
        <v>3</v>
      </c>
      <c r="AK446" t="s">
        <v>113</v>
      </c>
      <c r="AL446" t="s">
        <v>114</v>
      </c>
      <c r="AM446">
        <v>642</v>
      </c>
      <c r="AN446" t="s">
        <v>115</v>
      </c>
      <c r="AO446">
        <v>0</v>
      </c>
      <c r="AP446">
        <v>273</v>
      </c>
      <c r="AQ446">
        <v>915</v>
      </c>
      <c r="AR446" t="s">
        <v>116</v>
      </c>
      <c r="AS446" t="s">
        <v>117</v>
      </c>
      <c r="AT446">
        <f t="shared" si="83"/>
        <v>1</v>
      </c>
      <c r="AU446" t="s">
        <v>118</v>
      </c>
      <c r="AV446">
        <f t="shared" si="84"/>
        <v>1</v>
      </c>
      <c r="AW446" t="s">
        <v>119</v>
      </c>
      <c r="AX446">
        <v>933</v>
      </c>
      <c r="AY446">
        <v>975</v>
      </c>
      <c r="AZ446">
        <v>0</v>
      </c>
      <c r="BA446">
        <v>1908</v>
      </c>
      <c r="BB446">
        <f t="shared" si="85"/>
        <v>2823</v>
      </c>
      <c r="BC446">
        <v>1</v>
      </c>
      <c r="BD446">
        <v>0</v>
      </c>
      <c r="BE446">
        <v>2</v>
      </c>
      <c r="BF446">
        <v>1</v>
      </c>
      <c r="BG446">
        <v>4</v>
      </c>
      <c r="BH446">
        <v>1</v>
      </c>
      <c r="BI446" t="s">
        <v>110</v>
      </c>
      <c r="BJ446">
        <f t="shared" si="86"/>
        <v>2</v>
      </c>
      <c r="BK446">
        <v>8</v>
      </c>
      <c r="BL446" t="s">
        <v>120</v>
      </c>
      <c r="BM446">
        <v>1</v>
      </c>
      <c r="BN446" t="s">
        <v>111</v>
      </c>
      <c r="BO446">
        <f t="shared" si="87"/>
        <v>3</v>
      </c>
      <c r="BP446" t="s">
        <v>121</v>
      </c>
      <c r="BQ446">
        <v>1994</v>
      </c>
      <c r="BR446" t="s">
        <v>115</v>
      </c>
      <c r="BS446">
        <v>2</v>
      </c>
      <c r="BT446">
        <v>493</v>
      </c>
      <c r="BU446" t="s">
        <v>111</v>
      </c>
      <c r="BV446">
        <f t="shared" si="88"/>
        <v>3</v>
      </c>
      <c r="BW446" t="s">
        <v>111</v>
      </c>
      <c r="BX446">
        <f t="shared" si="89"/>
        <v>3</v>
      </c>
      <c r="BY446" t="s">
        <v>118</v>
      </c>
      <c r="BZ446">
        <v>144</v>
      </c>
      <c r="CA446">
        <v>133</v>
      </c>
      <c r="CB446">
        <v>0</v>
      </c>
      <c r="CC446">
        <v>0</v>
      </c>
      <c r="CD446">
        <v>0</v>
      </c>
      <c r="CE446">
        <v>0</v>
      </c>
      <c r="CF446" t="s">
        <v>96</v>
      </c>
      <c r="CG446" t="str">
        <f t="shared" si="90"/>
        <v>ERR</v>
      </c>
      <c r="CH446" t="s">
        <v>96</v>
      </c>
      <c r="CI446" t="s">
        <v>96</v>
      </c>
      <c r="CJ446">
        <v>0</v>
      </c>
      <c r="CK446">
        <v>7</v>
      </c>
      <c r="CL446">
        <v>2008</v>
      </c>
      <c r="CM446" t="s">
        <v>123</v>
      </c>
      <c r="CN446" t="s">
        <v>124</v>
      </c>
      <c r="CO446" s="1">
        <v>210000</v>
      </c>
      <c r="CP446" s="2">
        <f t="shared" si="78"/>
        <v>74.388947927736453</v>
      </c>
    </row>
    <row r="447" spans="1:94" x14ac:dyDescent="0.25">
      <c r="A447">
        <v>446</v>
      </c>
      <c r="B447">
        <v>20</v>
      </c>
      <c r="C447" t="s">
        <v>94</v>
      </c>
      <c r="D447">
        <v>73</v>
      </c>
      <c r="E447">
        <v>9855</v>
      </c>
      <c r="F447" t="s">
        <v>95</v>
      </c>
      <c r="G447" t="s">
        <v>96</v>
      </c>
      <c r="H447" t="s">
        <v>97</v>
      </c>
      <c r="I447" t="s">
        <v>98</v>
      </c>
      <c r="J447" t="s">
        <v>99</v>
      </c>
      <c r="K447" t="s">
        <v>135</v>
      </c>
      <c r="L447" t="s">
        <v>101</v>
      </c>
      <c r="M447" t="s">
        <v>198</v>
      </c>
      <c r="N447" t="s">
        <v>103</v>
      </c>
      <c r="O447" t="s">
        <v>103</v>
      </c>
      <c r="P447" t="s">
        <v>104</v>
      </c>
      <c r="Q447" t="s">
        <v>128</v>
      </c>
      <c r="R447">
        <v>6</v>
      </c>
      <c r="S447">
        <v>5</v>
      </c>
      <c r="T447">
        <v>1956</v>
      </c>
      <c r="U447">
        <v>1956</v>
      </c>
      <c r="V447" t="s">
        <v>165</v>
      </c>
      <c r="W447" t="s">
        <v>107</v>
      </c>
      <c r="X447" t="s">
        <v>137</v>
      </c>
      <c r="Y447" t="s">
        <v>137</v>
      </c>
      <c r="Z447" t="s">
        <v>130</v>
      </c>
      <c r="AA447">
        <v>0</v>
      </c>
      <c r="AB447" t="s">
        <v>111</v>
      </c>
      <c r="AC447">
        <f t="shared" si="79"/>
        <v>3</v>
      </c>
      <c r="AD447" t="s">
        <v>111</v>
      </c>
      <c r="AE447">
        <f t="shared" si="80"/>
        <v>3</v>
      </c>
      <c r="AF447" t="s">
        <v>131</v>
      </c>
      <c r="AG447" t="s">
        <v>111</v>
      </c>
      <c r="AH447">
        <f t="shared" si="81"/>
        <v>3</v>
      </c>
      <c r="AI447" t="s">
        <v>111</v>
      </c>
      <c r="AJ447">
        <f t="shared" si="82"/>
        <v>3</v>
      </c>
      <c r="AK447" t="s">
        <v>113</v>
      </c>
      <c r="AL447" t="s">
        <v>115</v>
      </c>
      <c r="AM447">
        <v>0</v>
      </c>
      <c r="AN447" t="s">
        <v>115</v>
      </c>
      <c r="AO447">
        <v>0</v>
      </c>
      <c r="AP447">
        <v>1436</v>
      </c>
      <c r="AQ447">
        <v>1436</v>
      </c>
      <c r="AR447" t="s">
        <v>116</v>
      </c>
      <c r="AS447" t="s">
        <v>160</v>
      </c>
      <c r="AT447">
        <f t="shared" si="83"/>
        <v>4</v>
      </c>
      <c r="AU447" t="s">
        <v>118</v>
      </c>
      <c r="AV447">
        <f t="shared" si="84"/>
        <v>1</v>
      </c>
      <c r="AW447" t="s">
        <v>119</v>
      </c>
      <c r="AX447">
        <v>1689</v>
      </c>
      <c r="AY447">
        <v>0</v>
      </c>
      <c r="AZ447">
        <v>0</v>
      </c>
      <c r="BA447">
        <v>1689</v>
      </c>
      <c r="BB447">
        <f t="shared" si="85"/>
        <v>3125</v>
      </c>
      <c r="BC447">
        <v>0</v>
      </c>
      <c r="BD447">
        <v>0</v>
      </c>
      <c r="BE447">
        <v>1</v>
      </c>
      <c r="BF447">
        <v>0</v>
      </c>
      <c r="BG447">
        <v>3</v>
      </c>
      <c r="BH447">
        <v>1</v>
      </c>
      <c r="BI447" t="s">
        <v>111</v>
      </c>
      <c r="BJ447">
        <f t="shared" si="86"/>
        <v>3</v>
      </c>
      <c r="BK447">
        <v>7</v>
      </c>
      <c r="BL447" t="s">
        <v>120</v>
      </c>
      <c r="BM447">
        <v>1</v>
      </c>
      <c r="BN447" t="s">
        <v>110</v>
      </c>
      <c r="BO447">
        <f t="shared" si="87"/>
        <v>2</v>
      </c>
      <c r="BP447" t="s">
        <v>121</v>
      </c>
      <c r="BQ447">
        <v>1956</v>
      </c>
      <c r="BR447" t="s">
        <v>115</v>
      </c>
      <c r="BS447">
        <v>2</v>
      </c>
      <c r="BT447">
        <v>480</v>
      </c>
      <c r="BU447" t="s">
        <v>111</v>
      </c>
      <c r="BV447">
        <f t="shared" si="88"/>
        <v>3</v>
      </c>
      <c r="BW447" t="s">
        <v>111</v>
      </c>
      <c r="BX447">
        <f t="shared" si="89"/>
        <v>3</v>
      </c>
      <c r="BY447" t="s">
        <v>118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96</v>
      </c>
      <c r="CG447" t="str">
        <f t="shared" si="90"/>
        <v>ERR</v>
      </c>
      <c r="CH447" t="s">
        <v>147</v>
      </c>
      <c r="CI447" t="s">
        <v>96</v>
      </c>
      <c r="CJ447">
        <v>0</v>
      </c>
      <c r="CK447">
        <v>11</v>
      </c>
      <c r="CL447">
        <v>2009</v>
      </c>
      <c r="CM447" t="s">
        <v>186</v>
      </c>
      <c r="CN447" t="s">
        <v>124</v>
      </c>
      <c r="CO447" s="1">
        <v>127500</v>
      </c>
      <c r="CP447" s="2">
        <f t="shared" si="78"/>
        <v>40.799999999999997</v>
      </c>
    </row>
    <row r="448" spans="1:94" x14ac:dyDescent="0.25">
      <c r="A448">
        <v>447</v>
      </c>
      <c r="B448">
        <v>20</v>
      </c>
      <c r="C448" t="s">
        <v>94</v>
      </c>
      <c r="D448">
        <v>137</v>
      </c>
      <c r="E448">
        <v>16492</v>
      </c>
      <c r="F448" t="s">
        <v>95</v>
      </c>
      <c r="G448" t="s">
        <v>96</v>
      </c>
      <c r="H448" t="s">
        <v>133</v>
      </c>
      <c r="I448" t="s">
        <v>98</v>
      </c>
      <c r="J448" t="s">
        <v>99</v>
      </c>
      <c r="K448" t="s">
        <v>135</v>
      </c>
      <c r="L448" t="s">
        <v>101</v>
      </c>
      <c r="M448" t="s">
        <v>175</v>
      </c>
      <c r="N448" t="s">
        <v>217</v>
      </c>
      <c r="O448" t="s">
        <v>103</v>
      </c>
      <c r="P448" t="s">
        <v>104</v>
      </c>
      <c r="Q448" t="s">
        <v>128</v>
      </c>
      <c r="R448">
        <v>6</v>
      </c>
      <c r="S448">
        <v>6</v>
      </c>
      <c r="T448">
        <v>1966</v>
      </c>
      <c r="U448">
        <v>2002</v>
      </c>
      <c r="V448" t="s">
        <v>106</v>
      </c>
      <c r="W448" t="s">
        <v>107</v>
      </c>
      <c r="X448" t="s">
        <v>109</v>
      </c>
      <c r="Y448" t="s">
        <v>174</v>
      </c>
      <c r="Z448" t="s">
        <v>130</v>
      </c>
      <c r="AA448">
        <v>0</v>
      </c>
      <c r="AB448" t="s">
        <v>110</v>
      </c>
      <c r="AC448">
        <f t="shared" si="79"/>
        <v>2</v>
      </c>
      <c r="AD448" t="s">
        <v>111</v>
      </c>
      <c r="AE448">
        <f t="shared" si="80"/>
        <v>3</v>
      </c>
      <c r="AF448" t="s">
        <v>131</v>
      </c>
      <c r="AG448" t="s">
        <v>111</v>
      </c>
      <c r="AH448">
        <f t="shared" si="81"/>
        <v>3</v>
      </c>
      <c r="AI448" t="s">
        <v>111</v>
      </c>
      <c r="AJ448">
        <f t="shared" si="82"/>
        <v>3</v>
      </c>
      <c r="AK448" t="s">
        <v>113</v>
      </c>
      <c r="AL448" t="s">
        <v>132</v>
      </c>
      <c r="AM448">
        <v>247</v>
      </c>
      <c r="AN448" t="s">
        <v>166</v>
      </c>
      <c r="AO448">
        <v>713</v>
      </c>
      <c r="AP448">
        <v>557</v>
      </c>
      <c r="AQ448">
        <v>1517</v>
      </c>
      <c r="AR448" t="s">
        <v>116</v>
      </c>
      <c r="AS448" t="s">
        <v>117</v>
      </c>
      <c r="AT448">
        <f t="shared" si="83"/>
        <v>1</v>
      </c>
      <c r="AU448" t="s">
        <v>118</v>
      </c>
      <c r="AV448">
        <f t="shared" si="84"/>
        <v>1</v>
      </c>
      <c r="AW448" t="s">
        <v>119</v>
      </c>
      <c r="AX448">
        <v>1888</v>
      </c>
      <c r="AY448">
        <v>0</v>
      </c>
      <c r="AZ448">
        <v>0</v>
      </c>
      <c r="BA448">
        <v>1888</v>
      </c>
      <c r="BB448">
        <f t="shared" si="85"/>
        <v>3405</v>
      </c>
      <c r="BC448">
        <v>0</v>
      </c>
      <c r="BD448">
        <v>0</v>
      </c>
      <c r="BE448">
        <v>2</v>
      </c>
      <c r="BF448">
        <v>1</v>
      </c>
      <c r="BG448">
        <v>2</v>
      </c>
      <c r="BH448">
        <v>1</v>
      </c>
      <c r="BI448" t="s">
        <v>110</v>
      </c>
      <c r="BJ448">
        <f t="shared" si="86"/>
        <v>2</v>
      </c>
      <c r="BK448">
        <v>6</v>
      </c>
      <c r="BL448" t="s">
        <v>207</v>
      </c>
      <c r="BM448">
        <v>1</v>
      </c>
      <c r="BN448" t="s">
        <v>110</v>
      </c>
      <c r="BO448">
        <f t="shared" si="87"/>
        <v>2</v>
      </c>
      <c r="BP448" t="s">
        <v>121</v>
      </c>
      <c r="BQ448">
        <v>1966</v>
      </c>
      <c r="BR448" t="s">
        <v>170</v>
      </c>
      <c r="BS448">
        <v>2</v>
      </c>
      <c r="BT448">
        <v>578</v>
      </c>
      <c r="BU448" t="s">
        <v>111</v>
      </c>
      <c r="BV448">
        <f t="shared" si="88"/>
        <v>3</v>
      </c>
      <c r="BW448" t="s">
        <v>111</v>
      </c>
      <c r="BX448">
        <f t="shared" si="89"/>
        <v>3</v>
      </c>
      <c r="BY448" t="s">
        <v>118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 t="s">
        <v>96</v>
      </c>
      <c r="CG448" t="str">
        <f t="shared" si="90"/>
        <v>ERR</v>
      </c>
      <c r="CH448" t="s">
        <v>96</v>
      </c>
      <c r="CI448" t="s">
        <v>96</v>
      </c>
      <c r="CJ448">
        <v>0</v>
      </c>
      <c r="CK448">
        <v>6</v>
      </c>
      <c r="CL448">
        <v>2010</v>
      </c>
      <c r="CM448" t="s">
        <v>123</v>
      </c>
      <c r="CN448" t="s">
        <v>124</v>
      </c>
      <c r="CO448" s="1">
        <v>190000</v>
      </c>
      <c r="CP448" s="2">
        <f t="shared" si="78"/>
        <v>55.800293685756237</v>
      </c>
    </row>
    <row r="449" spans="1:94" x14ac:dyDescent="0.25">
      <c r="A449">
        <v>448</v>
      </c>
      <c r="B449">
        <v>60</v>
      </c>
      <c r="C449" t="s">
        <v>94</v>
      </c>
      <c r="D449" t="s">
        <v>96</v>
      </c>
      <c r="E449">
        <v>11214</v>
      </c>
      <c r="F449" t="s">
        <v>95</v>
      </c>
      <c r="G449" t="s">
        <v>96</v>
      </c>
      <c r="H449" t="s">
        <v>133</v>
      </c>
      <c r="I449" t="s">
        <v>98</v>
      </c>
      <c r="J449" t="s">
        <v>99</v>
      </c>
      <c r="K449" t="s">
        <v>135</v>
      </c>
      <c r="L449" t="s">
        <v>101</v>
      </c>
      <c r="M449" t="s">
        <v>206</v>
      </c>
      <c r="N449" t="s">
        <v>103</v>
      </c>
      <c r="O449" t="s">
        <v>103</v>
      </c>
      <c r="P449" t="s">
        <v>104</v>
      </c>
      <c r="Q449" t="s">
        <v>105</v>
      </c>
      <c r="R449">
        <v>7</v>
      </c>
      <c r="S449">
        <v>5</v>
      </c>
      <c r="T449">
        <v>1998</v>
      </c>
      <c r="U449">
        <v>1999</v>
      </c>
      <c r="V449" t="s">
        <v>106</v>
      </c>
      <c r="W449" t="s">
        <v>107</v>
      </c>
      <c r="X449" t="s">
        <v>108</v>
      </c>
      <c r="Y449" t="s">
        <v>108</v>
      </c>
      <c r="Z449" t="s">
        <v>130</v>
      </c>
      <c r="AA449">
        <v>0</v>
      </c>
      <c r="AB449" t="s">
        <v>110</v>
      </c>
      <c r="AC449">
        <f t="shared" si="79"/>
        <v>2</v>
      </c>
      <c r="AD449" t="s">
        <v>111</v>
      </c>
      <c r="AE449">
        <f t="shared" si="80"/>
        <v>3</v>
      </c>
      <c r="AF449" t="s">
        <v>112</v>
      </c>
      <c r="AG449" t="s">
        <v>110</v>
      </c>
      <c r="AH449">
        <f t="shared" si="81"/>
        <v>2</v>
      </c>
      <c r="AI449" t="s">
        <v>111</v>
      </c>
      <c r="AJ449">
        <f t="shared" si="82"/>
        <v>3</v>
      </c>
      <c r="AK449" t="s">
        <v>113</v>
      </c>
      <c r="AL449" t="s">
        <v>115</v>
      </c>
      <c r="AM449">
        <v>0</v>
      </c>
      <c r="AN449" t="s">
        <v>115</v>
      </c>
      <c r="AO449">
        <v>0</v>
      </c>
      <c r="AP449">
        <v>930</v>
      </c>
      <c r="AQ449">
        <v>930</v>
      </c>
      <c r="AR449" t="s">
        <v>116</v>
      </c>
      <c r="AS449" t="s">
        <v>110</v>
      </c>
      <c r="AT449">
        <f t="shared" si="83"/>
        <v>2</v>
      </c>
      <c r="AU449" t="s">
        <v>118</v>
      </c>
      <c r="AV449">
        <f t="shared" si="84"/>
        <v>1</v>
      </c>
      <c r="AW449" t="s">
        <v>119</v>
      </c>
      <c r="AX449">
        <v>956</v>
      </c>
      <c r="AY449">
        <v>930</v>
      </c>
      <c r="AZ449">
        <v>0</v>
      </c>
      <c r="BA449">
        <v>1886</v>
      </c>
      <c r="BB449">
        <f t="shared" si="85"/>
        <v>2816</v>
      </c>
      <c r="BC449">
        <v>0</v>
      </c>
      <c r="BD449">
        <v>0</v>
      </c>
      <c r="BE449">
        <v>2</v>
      </c>
      <c r="BF449">
        <v>1</v>
      </c>
      <c r="BG449">
        <v>4</v>
      </c>
      <c r="BH449">
        <v>1</v>
      </c>
      <c r="BI449" t="s">
        <v>110</v>
      </c>
      <c r="BJ449">
        <f t="shared" si="86"/>
        <v>2</v>
      </c>
      <c r="BK449">
        <v>10</v>
      </c>
      <c r="BL449" t="s">
        <v>120</v>
      </c>
      <c r="BM449">
        <v>1</v>
      </c>
      <c r="BN449" t="s">
        <v>111</v>
      </c>
      <c r="BO449">
        <f t="shared" si="87"/>
        <v>3</v>
      </c>
      <c r="BP449" t="s">
        <v>121</v>
      </c>
      <c r="BQ449">
        <v>1998</v>
      </c>
      <c r="BR449" t="s">
        <v>170</v>
      </c>
      <c r="BS449">
        <v>2</v>
      </c>
      <c r="BT449">
        <v>431</v>
      </c>
      <c r="BU449" t="s">
        <v>111</v>
      </c>
      <c r="BV449">
        <f t="shared" si="88"/>
        <v>3</v>
      </c>
      <c r="BW449" t="s">
        <v>111</v>
      </c>
      <c r="BX449">
        <f t="shared" si="89"/>
        <v>3</v>
      </c>
      <c r="BY449" t="s">
        <v>118</v>
      </c>
      <c r="BZ449">
        <v>89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96</v>
      </c>
      <c r="CG449" t="str">
        <f t="shared" si="90"/>
        <v>ERR</v>
      </c>
      <c r="CH449" t="s">
        <v>96</v>
      </c>
      <c r="CI449" t="s">
        <v>96</v>
      </c>
      <c r="CJ449">
        <v>0</v>
      </c>
      <c r="CK449">
        <v>7</v>
      </c>
      <c r="CL449">
        <v>2006</v>
      </c>
      <c r="CM449" t="s">
        <v>123</v>
      </c>
      <c r="CN449" t="s">
        <v>124</v>
      </c>
      <c r="CO449" s="1">
        <v>199900</v>
      </c>
      <c r="CP449" s="2">
        <f t="shared" si="78"/>
        <v>70.987215909090907</v>
      </c>
    </row>
    <row r="450" spans="1:94" x14ac:dyDescent="0.25">
      <c r="A450">
        <v>449</v>
      </c>
      <c r="B450">
        <v>50</v>
      </c>
      <c r="C450" t="s">
        <v>155</v>
      </c>
      <c r="D450">
        <v>50</v>
      </c>
      <c r="E450">
        <v>8600</v>
      </c>
      <c r="F450" t="s">
        <v>95</v>
      </c>
      <c r="G450" t="s">
        <v>96</v>
      </c>
      <c r="H450" t="s">
        <v>97</v>
      </c>
      <c r="I450" t="s">
        <v>188</v>
      </c>
      <c r="J450" t="s">
        <v>99</v>
      </c>
      <c r="K450" t="s">
        <v>100</v>
      </c>
      <c r="L450" t="s">
        <v>101</v>
      </c>
      <c r="M450" t="s">
        <v>189</v>
      </c>
      <c r="N450" t="s">
        <v>103</v>
      </c>
      <c r="O450" t="s">
        <v>103</v>
      </c>
      <c r="P450" t="s">
        <v>104</v>
      </c>
      <c r="Q450" t="s">
        <v>145</v>
      </c>
      <c r="R450">
        <v>6</v>
      </c>
      <c r="S450">
        <v>6</v>
      </c>
      <c r="T450">
        <v>1937</v>
      </c>
      <c r="U450">
        <v>1950</v>
      </c>
      <c r="V450" t="s">
        <v>106</v>
      </c>
      <c r="W450" t="s">
        <v>107</v>
      </c>
      <c r="X450" t="s">
        <v>129</v>
      </c>
      <c r="Y450" t="s">
        <v>129</v>
      </c>
      <c r="Z450" t="s">
        <v>130</v>
      </c>
      <c r="AA450">
        <v>0</v>
      </c>
      <c r="AB450" t="s">
        <v>111</v>
      </c>
      <c r="AC450">
        <f t="shared" si="79"/>
        <v>3</v>
      </c>
      <c r="AD450" t="s">
        <v>111</v>
      </c>
      <c r="AE450">
        <f t="shared" si="80"/>
        <v>3</v>
      </c>
      <c r="AF450" t="s">
        <v>139</v>
      </c>
      <c r="AG450" t="s">
        <v>111</v>
      </c>
      <c r="AH450">
        <f t="shared" si="81"/>
        <v>3</v>
      </c>
      <c r="AI450" t="s">
        <v>111</v>
      </c>
      <c r="AJ450">
        <f t="shared" si="82"/>
        <v>3</v>
      </c>
      <c r="AK450" t="s">
        <v>113</v>
      </c>
      <c r="AL450" t="s">
        <v>115</v>
      </c>
      <c r="AM450">
        <v>0</v>
      </c>
      <c r="AN450" t="s">
        <v>115</v>
      </c>
      <c r="AO450">
        <v>0</v>
      </c>
      <c r="AP450">
        <v>780</v>
      </c>
      <c r="AQ450">
        <v>780</v>
      </c>
      <c r="AR450" t="s">
        <v>116</v>
      </c>
      <c r="AS450" t="s">
        <v>111</v>
      </c>
      <c r="AT450">
        <f t="shared" si="83"/>
        <v>3</v>
      </c>
      <c r="AU450" t="s">
        <v>118</v>
      </c>
      <c r="AV450">
        <f t="shared" si="84"/>
        <v>1</v>
      </c>
      <c r="AW450" t="s">
        <v>119</v>
      </c>
      <c r="AX450">
        <v>780</v>
      </c>
      <c r="AY450">
        <v>596</v>
      </c>
      <c r="AZ450">
        <v>0</v>
      </c>
      <c r="BA450">
        <v>1376</v>
      </c>
      <c r="BB450">
        <f t="shared" si="85"/>
        <v>2156</v>
      </c>
      <c r="BC450">
        <v>0</v>
      </c>
      <c r="BD450">
        <v>0</v>
      </c>
      <c r="BE450">
        <v>2</v>
      </c>
      <c r="BF450">
        <v>0</v>
      </c>
      <c r="BG450">
        <v>3</v>
      </c>
      <c r="BH450">
        <v>1</v>
      </c>
      <c r="BI450" t="s">
        <v>111</v>
      </c>
      <c r="BJ450">
        <f t="shared" si="86"/>
        <v>3</v>
      </c>
      <c r="BK450">
        <v>7</v>
      </c>
      <c r="BL450" t="s">
        <v>120</v>
      </c>
      <c r="BM450">
        <v>1</v>
      </c>
      <c r="BN450" t="s">
        <v>110</v>
      </c>
      <c r="BO450">
        <f t="shared" si="87"/>
        <v>2</v>
      </c>
      <c r="BP450" t="s">
        <v>140</v>
      </c>
      <c r="BQ450">
        <v>1937</v>
      </c>
      <c r="BR450" t="s">
        <v>115</v>
      </c>
      <c r="BS450">
        <v>1</v>
      </c>
      <c r="BT450">
        <v>198</v>
      </c>
      <c r="BU450" t="s">
        <v>111</v>
      </c>
      <c r="BV450">
        <f t="shared" si="88"/>
        <v>3</v>
      </c>
      <c r="BW450" t="s">
        <v>111</v>
      </c>
      <c r="BX450">
        <f t="shared" si="89"/>
        <v>3</v>
      </c>
      <c r="BY450" t="s">
        <v>190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 t="s">
        <v>96</v>
      </c>
      <c r="CG450" t="str">
        <f t="shared" si="90"/>
        <v>ERR</v>
      </c>
      <c r="CH450" t="s">
        <v>96</v>
      </c>
      <c r="CI450" t="s">
        <v>96</v>
      </c>
      <c r="CJ450">
        <v>0</v>
      </c>
      <c r="CK450">
        <v>6</v>
      </c>
      <c r="CL450">
        <v>2006</v>
      </c>
      <c r="CM450" t="s">
        <v>123</v>
      </c>
      <c r="CN450" t="s">
        <v>124</v>
      </c>
      <c r="CO450" s="1">
        <v>119500</v>
      </c>
      <c r="CP450" s="2">
        <f t="shared" ref="CP450:CP513" si="91">CO450/BB450</f>
        <v>55.426716141001855</v>
      </c>
    </row>
    <row r="451" spans="1:94" x14ac:dyDescent="0.25">
      <c r="A451">
        <v>450</v>
      </c>
      <c r="B451">
        <v>50</v>
      </c>
      <c r="C451" t="s">
        <v>155</v>
      </c>
      <c r="D451">
        <v>50</v>
      </c>
      <c r="E451">
        <v>6000</v>
      </c>
      <c r="F451" t="s">
        <v>95</v>
      </c>
      <c r="G451" t="s">
        <v>96</v>
      </c>
      <c r="H451" t="s">
        <v>97</v>
      </c>
      <c r="I451" t="s">
        <v>98</v>
      </c>
      <c r="J451" t="s">
        <v>99</v>
      </c>
      <c r="K451" t="s">
        <v>100</v>
      </c>
      <c r="L451" t="s">
        <v>101</v>
      </c>
      <c r="M451" t="s">
        <v>156</v>
      </c>
      <c r="N451" t="s">
        <v>103</v>
      </c>
      <c r="O451" t="s">
        <v>103</v>
      </c>
      <c r="P451" t="s">
        <v>104</v>
      </c>
      <c r="Q451" t="s">
        <v>145</v>
      </c>
      <c r="R451">
        <v>3</v>
      </c>
      <c r="S451">
        <v>7</v>
      </c>
      <c r="T451">
        <v>1948</v>
      </c>
      <c r="U451">
        <v>2002</v>
      </c>
      <c r="V451" t="s">
        <v>106</v>
      </c>
      <c r="W451" t="s">
        <v>107</v>
      </c>
      <c r="X451" t="s">
        <v>129</v>
      </c>
      <c r="Y451" t="s">
        <v>129</v>
      </c>
      <c r="Z451" t="s">
        <v>130</v>
      </c>
      <c r="AA451">
        <v>0</v>
      </c>
      <c r="AB451" t="s">
        <v>111</v>
      </c>
      <c r="AC451">
        <f t="shared" ref="AC451:AC514" si="92">IF(AB451="Ex",1, IF(AB451="Gd", 2, IF(AB451="TA", 3, IF(AB451="Fa", 4, IF(AB451="Po", 5, "ERR")))))</f>
        <v>3</v>
      </c>
      <c r="AD451" t="s">
        <v>110</v>
      </c>
      <c r="AE451">
        <f t="shared" ref="AE451:AE514" si="93">IF(AD451="Ex",1, IF(AD451="Gd", 2, IF(AD451="TA", 3, IF(AD451="Fa", 4, IF(AD451="Po", 5, "ERR")))))</f>
        <v>2</v>
      </c>
      <c r="AF451" t="s">
        <v>131</v>
      </c>
      <c r="AG451" t="s">
        <v>111</v>
      </c>
      <c r="AH451">
        <f t="shared" ref="AH451:AH514" si="94">IF(AG451="Ex",1, IF(AG451="Gd", 2, IF(AG451="TA", 3, IF(AG451="Fa", 4, IF(AG451="Po", 5, "ERR")))))</f>
        <v>3</v>
      </c>
      <c r="AI451" t="s">
        <v>111</v>
      </c>
      <c r="AJ451">
        <f t="shared" ref="AJ451:AJ514" si="95">IF(AI451="Ex",1, IF(AI451="Gd", 2, IF(AI451="TA", 3, IF(AI451="Fa", 4, IF(AI451="Po", 5, "ERR")))))</f>
        <v>3</v>
      </c>
      <c r="AK451" t="s">
        <v>113</v>
      </c>
      <c r="AL451" t="s">
        <v>132</v>
      </c>
      <c r="AM451">
        <v>331</v>
      </c>
      <c r="AN451" t="s">
        <v>115</v>
      </c>
      <c r="AO451">
        <v>0</v>
      </c>
      <c r="AP451">
        <v>318</v>
      </c>
      <c r="AQ451">
        <v>649</v>
      </c>
      <c r="AR451" t="s">
        <v>116</v>
      </c>
      <c r="AS451" t="s">
        <v>117</v>
      </c>
      <c r="AT451">
        <f t="shared" ref="AT451:AT514" si="96">IF(AS451="Ex",1, IF(AS451="Gd", 2, IF(AS451="TA", 3, IF(AS451="Fa", 4, IF(AS451="Po", 5, "ERR")))))</f>
        <v>1</v>
      </c>
      <c r="AU451" t="s">
        <v>118</v>
      </c>
      <c r="AV451">
        <f t="shared" ref="AV451:AV514" si="97">IF(AU451="Y", 1, 0)</f>
        <v>1</v>
      </c>
      <c r="AW451" t="s">
        <v>119</v>
      </c>
      <c r="AX451">
        <v>679</v>
      </c>
      <c r="AY451">
        <v>504</v>
      </c>
      <c r="AZ451">
        <v>0</v>
      </c>
      <c r="BA451">
        <v>1183</v>
      </c>
      <c r="BB451">
        <f t="shared" ref="BB451:BB514" si="98">BA451+AQ451</f>
        <v>1832</v>
      </c>
      <c r="BC451">
        <v>0</v>
      </c>
      <c r="BD451">
        <v>0</v>
      </c>
      <c r="BE451">
        <v>1</v>
      </c>
      <c r="BF451">
        <v>1</v>
      </c>
      <c r="BG451">
        <v>2</v>
      </c>
      <c r="BH451">
        <v>1</v>
      </c>
      <c r="BI451" t="s">
        <v>111</v>
      </c>
      <c r="BJ451">
        <f t="shared" ref="BJ451:BJ514" si="99">IF(BI451="Ex",1, IF(BI451="Gd", 2, IF(BI451="TA", 3, IF(BI451="Fa", 4, IF(BI451="Po", 5, "ERR")))))</f>
        <v>3</v>
      </c>
      <c r="BK451">
        <v>6</v>
      </c>
      <c r="BL451" t="s">
        <v>120</v>
      </c>
      <c r="BM451">
        <v>0</v>
      </c>
      <c r="BN451" t="s">
        <v>96</v>
      </c>
      <c r="BO451" t="str">
        <f t="shared" ref="BO451:BO514" si="100">IF(BN451="Ex",1, IF(BN451="Gd", 2, IF(BN451="TA", 3, IF(BN451="Fa", 4, IF(BN451="Po", 5, "ERR")))))</f>
        <v>ERR</v>
      </c>
      <c r="BP451" t="s">
        <v>140</v>
      </c>
      <c r="BQ451">
        <v>1981</v>
      </c>
      <c r="BR451" t="s">
        <v>115</v>
      </c>
      <c r="BS451">
        <v>1</v>
      </c>
      <c r="BT451">
        <v>308</v>
      </c>
      <c r="BU451" t="s">
        <v>111</v>
      </c>
      <c r="BV451">
        <f t="shared" ref="BV451:BV514" si="101">IF(BU451="Ex",1, IF(BU451="Gd", 2, IF(BU451="TA", 3, IF(BU451="Fa", 4, IF(BU451="Po", 5, "ERR")))))</f>
        <v>3</v>
      </c>
      <c r="BW451" t="s">
        <v>111</v>
      </c>
      <c r="BX451">
        <f t="shared" ref="BX451:BX514" si="102">IF(BW451="Ex",1, IF(BW451="Gd", 2, IF(BW451="TA", 3, IF(BW451="Fa", 4, IF(BW451="Po", 5, "ERR")))))</f>
        <v>3</v>
      </c>
      <c r="BY451" t="s">
        <v>118</v>
      </c>
      <c r="BZ451">
        <v>0</v>
      </c>
      <c r="CA451">
        <v>176</v>
      </c>
      <c r="CB451">
        <v>0</v>
      </c>
      <c r="CC451">
        <v>0</v>
      </c>
      <c r="CD451">
        <v>0</v>
      </c>
      <c r="CE451">
        <v>0</v>
      </c>
      <c r="CF451" t="s">
        <v>96</v>
      </c>
      <c r="CG451" t="str">
        <f t="shared" ref="CG451:CG514" si="103">IF(CF451="Ex",1, IF(CF451="Gd", 2, IF(CF451="TA", 3, IF(CF451="Fa", 4, IF(CF451="Po", 5, "ERR")))))</f>
        <v>ERR</v>
      </c>
      <c r="CH451" t="s">
        <v>96</v>
      </c>
      <c r="CI451" t="s">
        <v>96</v>
      </c>
      <c r="CJ451">
        <v>0</v>
      </c>
      <c r="CK451">
        <v>6</v>
      </c>
      <c r="CL451">
        <v>2007</v>
      </c>
      <c r="CM451" t="s">
        <v>123</v>
      </c>
      <c r="CN451" t="s">
        <v>124</v>
      </c>
      <c r="CO451" s="1">
        <v>120000</v>
      </c>
      <c r="CP451" s="2">
        <f t="shared" si="91"/>
        <v>65.502183406113531</v>
      </c>
    </row>
    <row r="452" spans="1:94" x14ac:dyDescent="0.25">
      <c r="A452">
        <v>451</v>
      </c>
      <c r="B452">
        <v>30</v>
      </c>
      <c r="C452" t="s">
        <v>155</v>
      </c>
      <c r="D452">
        <v>70</v>
      </c>
      <c r="E452">
        <v>5684</v>
      </c>
      <c r="F452" t="s">
        <v>95</v>
      </c>
      <c r="G452" t="s">
        <v>96</v>
      </c>
      <c r="H452" t="s">
        <v>97</v>
      </c>
      <c r="I452" t="s">
        <v>98</v>
      </c>
      <c r="J452" t="s">
        <v>99</v>
      </c>
      <c r="K452" t="s">
        <v>100</v>
      </c>
      <c r="L452" t="s">
        <v>101</v>
      </c>
      <c r="M452" t="s">
        <v>156</v>
      </c>
      <c r="N452" t="s">
        <v>103</v>
      </c>
      <c r="O452" t="s">
        <v>103</v>
      </c>
      <c r="P452" t="s">
        <v>104</v>
      </c>
      <c r="Q452" t="s">
        <v>128</v>
      </c>
      <c r="R452">
        <v>6</v>
      </c>
      <c r="S452">
        <v>8</v>
      </c>
      <c r="T452">
        <v>1930</v>
      </c>
      <c r="U452">
        <v>2005</v>
      </c>
      <c r="V452" t="s">
        <v>165</v>
      </c>
      <c r="W452" t="s">
        <v>107</v>
      </c>
      <c r="X452" t="s">
        <v>137</v>
      </c>
      <c r="Y452" t="s">
        <v>137</v>
      </c>
      <c r="Z452" t="s">
        <v>130</v>
      </c>
      <c r="AA452">
        <v>0</v>
      </c>
      <c r="AB452" t="s">
        <v>111</v>
      </c>
      <c r="AC452">
        <f t="shared" si="92"/>
        <v>3</v>
      </c>
      <c r="AD452" t="s">
        <v>111</v>
      </c>
      <c r="AE452">
        <f t="shared" si="93"/>
        <v>3</v>
      </c>
      <c r="AF452" t="s">
        <v>139</v>
      </c>
      <c r="AG452" t="s">
        <v>111</v>
      </c>
      <c r="AH452">
        <f t="shared" si="94"/>
        <v>3</v>
      </c>
      <c r="AI452" t="s">
        <v>111</v>
      </c>
      <c r="AJ452">
        <f t="shared" si="95"/>
        <v>3</v>
      </c>
      <c r="AK452" t="s">
        <v>113</v>
      </c>
      <c r="AL452" t="s">
        <v>115</v>
      </c>
      <c r="AM452">
        <v>0</v>
      </c>
      <c r="AN452" t="s">
        <v>115</v>
      </c>
      <c r="AO452">
        <v>0</v>
      </c>
      <c r="AP452">
        <v>813</v>
      </c>
      <c r="AQ452">
        <v>813</v>
      </c>
      <c r="AR452" t="s">
        <v>116</v>
      </c>
      <c r="AS452" t="s">
        <v>117</v>
      </c>
      <c r="AT452">
        <f t="shared" si="96"/>
        <v>1</v>
      </c>
      <c r="AU452" t="s">
        <v>118</v>
      </c>
      <c r="AV452">
        <f t="shared" si="97"/>
        <v>1</v>
      </c>
      <c r="AW452" t="s">
        <v>177</v>
      </c>
      <c r="AX452">
        <v>813</v>
      </c>
      <c r="AY452">
        <v>0</v>
      </c>
      <c r="AZ452">
        <v>0</v>
      </c>
      <c r="BA452">
        <v>813</v>
      </c>
      <c r="BB452">
        <f t="shared" si="98"/>
        <v>1626</v>
      </c>
      <c r="BC452">
        <v>0</v>
      </c>
      <c r="BD452">
        <v>0</v>
      </c>
      <c r="BE452">
        <v>1</v>
      </c>
      <c r="BF452">
        <v>0</v>
      </c>
      <c r="BG452">
        <v>2</v>
      </c>
      <c r="BH452">
        <v>1</v>
      </c>
      <c r="BI452" t="s">
        <v>110</v>
      </c>
      <c r="BJ452">
        <f t="shared" si="99"/>
        <v>2</v>
      </c>
      <c r="BK452">
        <v>5</v>
      </c>
      <c r="BL452" t="s">
        <v>120</v>
      </c>
      <c r="BM452">
        <v>0</v>
      </c>
      <c r="BN452" t="s">
        <v>96</v>
      </c>
      <c r="BO452" t="str">
        <f t="shared" si="100"/>
        <v>ERR</v>
      </c>
      <c r="BP452" t="s">
        <v>140</v>
      </c>
      <c r="BQ452">
        <v>1932</v>
      </c>
      <c r="BR452" t="s">
        <v>115</v>
      </c>
      <c r="BS452">
        <v>1</v>
      </c>
      <c r="BT452">
        <v>270</v>
      </c>
      <c r="BU452" t="s">
        <v>160</v>
      </c>
      <c r="BV452">
        <f t="shared" si="101"/>
        <v>4</v>
      </c>
      <c r="BW452" t="s">
        <v>160</v>
      </c>
      <c r="BX452">
        <f t="shared" si="102"/>
        <v>4</v>
      </c>
      <c r="BY452" t="s">
        <v>190</v>
      </c>
      <c r="BZ452">
        <v>0</v>
      </c>
      <c r="CA452">
        <v>113</v>
      </c>
      <c r="CB452">
        <v>0</v>
      </c>
      <c r="CC452">
        <v>0</v>
      </c>
      <c r="CD452">
        <v>0</v>
      </c>
      <c r="CE452">
        <v>0</v>
      </c>
      <c r="CF452" t="s">
        <v>96</v>
      </c>
      <c r="CG452" t="str">
        <f t="shared" si="103"/>
        <v>ERR</v>
      </c>
      <c r="CH452" t="s">
        <v>96</v>
      </c>
      <c r="CI452" t="s">
        <v>96</v>
      </c>
      <c r="CJ452">
        <v>0</v>
      </c>
      <c r="CK452">
        <v>6</v>
      </c>
      <c r="CL452">
        <v>2006</v>
      </c>
      <c r="CM452" t="s">
        <v>123</v>
      </c>
      <c r="CN452" t="s">
        <v>124</v>
      </c>
      <c r="CO452" s="1">
        <v>110000</v>
      </c>
      <c r="CP452" s="2">
        <f t="shared" si="91"/>
        <v>67.650676506765066</v>
      </c>
    </row>
    <row r="453" spans="1:94" x14ac:dyDescent="0.25">
      <c r="A453">
        <v>452</v>
      </c>
      <c r="B453">
        <v>20</v>
      </c>
      <c r="C453" t="s">
        <v>94</v>
      </c>
      <c r="D453">
        <v>62</v>
      </c>
      <c r="E453">
        <v>70761</v>
      </c>
      <c r="F453" t="s">
        <v>95</v>
      </c>
      <c r="G453" t="s">
        <v>96</v>
      </c>
      <c r="H453" t="s">
        <v>133</v>
      </c>
      <c r="I453" t="s">
        <v>208</v>
      </c>
      <c r="J453" t="s">
        <v>99</v>
      </c>
      <c r="K453" t="s">
        <v>100</v>
      </c>
      <c r="L453" t="s">
        <v>207</v>
      </c>
      <c r="M453" t="s">
        <v>218</v>
      </c>
      <c r="N453" t="s">
        <v>103</v>
      </c>
      <c r="O453" t="s">
        <v>103</v>
      </c>
      <c r="P453" t="s">
        <v>104</v>
      </c>
      <c r="Q453" t="s">
        <v>128</v>
      </c>
      <c r="R453">
        <v>7</v>
      </c>
      <c r="S453">
        <v>5</v>
      </c>
      <c r="T453">
        <v>1975</v>
      </c>
      <c r="U453">
        <v>1975</v>
      </c>
      <c r="V453" t="s">
        <v>106</v>
      </c>
      <c r="W453" t="s">
        <v>209</v>
      </c>
      <c r="X453" t="s">
        <v>174</v>
      </c>
      <c r="Y453" t="s">
        <v>174</v>
      </c>
      <c r="Z453" t="s">
        <v>130</v>
      </c>
      <c r="AA453">
        <v>0</v>
      </c>
      <c r="AB453" t="s">
        <v>111</v>
      </c>
      <c r="AC453">
        <f t="shared" si="92"/>
        <v>3</v>
      </c>
      <c r="AD453" t="s">
        <v>111</v>
      </c>
      <c r="AE453">
        <f t="shared" si="93"/>
        <v>3</v>
      </c>
      <c r="AF453" t="s">
        <v>131</v>
      </c>
      <c r="AG453" t="s">
        <v>110</v>
      </c>
      <c r="AH453">
        <f t="shared" si="94"/>
        <v>2</v>
      </c>
      <c r="AI453" t="s">
        <v>111</v>
      </c>
      <c r="AJ453">
        <f t="shared" si="95"/>
        <v>3</v>
      </c>
      <c r="AK453" t="s">
        <v>110</v>
      </c>
      <c r="AL453" t="s">
        <v>132</v>
      </c>
      <c r="AM453">
        <v>655</v>
      </c>
      <c r="AN453" t="s">
        <v>115</v>
      </c>
      <c r="AO453">
        <v>0</v>
      </c>
      <c r="AP453">
        <v>878</v>
      </c>
      <c r="AQ453">
        <v>1533</v>
      </c>
      <c r="AR453" t="s">
        <v>116</v>
      </c>
      <c r="AS453" t="s">
        <v>111</v>
      </c>
      <c r="AT453">
        <f t="shared" si="96"/>
        <v>3</v>
      </c>
      <c r="AU453" t="s">
        <v>118</v>
      </c>
      <c r="AV453">
        <f t="shared" si="97"/>
        <v>1</v>
      </c>
      <c r="AW453" t="s">
        <v>119</v>
      </c>
      <c r="AX453">
        <v>1533</v>
      </c>
      <c r="AY453">
        <v>0</v>
      </c>
      <c r="AZ453">
        <v>0</v>
      </c>
      <c r="BA453">
        <v>1533</v>
      </c>
      <c r="BB453">
        <f t="shared" si="98"/>
        <v>3066</v>
      </c>
      <c r="BC453">
        <v>1</v>
      </c>
      <c r="BD453">
        <v>0</v>
      </c>
      <c r="BE453">
        <v>2</v>
      </c>
      <c r="BF453">
        <v>0</v>
      </c>
      <c r="BG453">
        <v>2</v>
      </c>
      <c r="BH453">
        <v>1</v>
      </c>
      <c r="BI453" t="s">
        <v>110</v>
      </c>
      <c r="BJ453">
        <f t="shared" si="99"/>
        <v>2</v>
      </c>
      <c r="BK453">
        <v>5</v>
      </c>
      <c r="BL453" t="s">
        <v>120</v>
      </c>
      <c r="BM453">
        <v>2</v>
      </c>
      <c r="BN453" t="s">
        <v>111</v>
      </c>
      <c r="BO453">
        <f t="shared" si="100"/>
        <v>3</v>
      </c>
      <c r="BP453" t="s">
        <v>121</v>
      </c>
      <c r="BQ453">
        <v>1975</v>
      </c>
      <c r="BR453" t="s">
        <v>115</v>
      </c>
      <c r="BS453">
        <v>2</v>
      </c>
      <c r="BT453">
        <v>576</v>
      </c>
      <c r="BU453" t="s">
        <v>111</v>
      </c>
      <c r="BV453">
        <f t="shared" si="101"/>
        <v>3</v>
      </c>
      <c r="BW453" t="s">
        <v>111</v>
      </c>
      <c r="BX453">
        <f t="shared" si="102"/>
        <v>3</v>
      </c>
      <c r="BY453" t="s">
        <v>118</v>
      </c>
      <c r="BZ453">
        <v>200</v>
      </c>
      <c r="CA453">
        <v>54</v>
      </c>
      <c r="CB453">
        <v>0</v>
      </c>
      <c r="CC453">
        <v>0</v>
      </c>
      <c r="CD453">
        <v>0</v>
      </c>
      <c r="CE453">
        <v>0</v>
      </c>
      <c r="CF453" t="s">
        <v>96</v>
      </c>
      <c r="CG453" t="str">
        <f t="shared" si="103"/>
        <v>ERR</v>
      </c>
      <c r="CH453" t="s">
        <v>96</v>
      </c>
      <c r="CI453" t="s">
        <v>96</v>
      </c>
      <c r="CJ453">
        <v>0</v>
      </c>
      <c r="CK453">
        <v>12</v>
      </c>
      <c r="CL453">
        <v>2006</v>
      </c>
      <c r="CM453" t="s">
        <v>123</v>
      </c>
      <c r="CN453" t="s">
        <v>124</v>
      </c>
      <c r="CO453" s="1">
        <v>280000</v>
      </c>
      <c r="CP453" s="2">
        <f t="shared" si="91"/>
        <v>91.324200913242009</v>
      </c>
    </row>
    <row r="454" spans="1:94" x14ac:dyDescent="0.25">
      <c r="A454">
        <v>453</v>
      </c>
      <c r="B454">
        <v>60</v>
      </c>
      <c r="C454" t="s">
        <v>94</v>
      </c>
      <c r="D454" t="s">
        <v>96</v>
      </c>
      <c r="E454">
        <v>9303</v>
      </c>
      <c r="F454" t="s">
        <v>95</v>
      </c>
      <c r="G454" t="s">
        <v>96</v>
      </c>
      <c r="H454" t="s">
        <v>133</v>
      </c>
      <c r="I454" t="s">
        <v>98</v>
      </c>
      <c r="J454" t="s">
        <v>99</v>
      </c>
      <c r="K454" t="s">
        <v>135</v>
      </c>
      <c r="L454" t="s">
        <v>101</v>
      </c>
      <c r="M454" t="s">
        <v>202</v>
      </c>
      <c r="N454" t="s">
        <v>103</v>
      </c>
      <c r="O454" t="s">
        <v>103</v>
      </c>
      <c r="P454" t="s">
        <v>104</v>
      </c>
      <c r="Q454" t="s">
        <v>105</v>
      </c>
      <c r="R454">
        <v>6</v>
      </c>
      <c r="S454">
        <v>5</v>
      </c>
      <c r="T454">
        <v>1996</v>
      </c>
      <c r="U454">
        <v>1997</v>
      </c>
      <c r="V454" t="s">
        <v>165</v>
      </c>
      <c r="W454" t="s">
        <v>107</v>
      </c>
      <c r="X454" t="s">
        <v>108</v>
      </c>
      <c r="Y454" t="s">
        <v>108</v>
      </c>
      <c r="Z454" t="s">
        <v>109</v>
      </c>
      <c r="AA454">
        <v>42</v>
      </c>
      <c r="AB454" t="s">
        <v>110</v>
      </c>
      <c r="AC454">
        <f t="shared" si="92"/>
        <v>2</v>
      </c>
      <c r="AD454" t="s">
        <v>111</v>
      </c>
      <c r="AE454">
        <f t="shared" si="93"/>
        <v>3</v>
      </c>
      <c r="AF454" t="s">
        <v>112</v>
      </c>
      <c r="AG454" t="s">
        <v>117</v>
      </c>
      <c r="AH454">
        <f t="shared" si="94"/>
        <v>1</v>
      </c>
      <c r="AI454" t="s">
        <v>111</v>
      </c>
      <c r="AJ454">
        <f t="shared" si="95"/>
        <v>3</v>
      </c>
      <c r="AK454" t="s">
        <v>113</v>
      </c>
      <c r="AL454" t="s">
        <v>132</v>
      </c>
      <c r="AM454">
        <v>742</v>
      </c>
      <c r="AN454" t="s">
        <v>115</v>
      </c>
      <c r="AO454">
        <v>0</v>
      </c>
      <c r="AP454">
        <v>130</v>
      </c>
      <c r="AQ454">
        <v>872</v>
      </c>
      <c r="AR454" t="s">
        <v>116</v>
      </c>
      <c r="AS454" t="s">
        <v>117</v>
      </c>
      <c r="AT454">
        <f t="shared" si="96"/>
        <v>1</v>
      </c>
      <c r="AU454" t="s">
        <v>118</v>
      </c>
      <c r="AV454">
        <f t="shared" si="97"/>
        <v>1</v>
      </c>
      <c r="AW454" t="s">
        <v>119</v>
      </c>
      <c r="AX454">
        <v>888</v>
      </c>
      <c r="AY454">
        <v>868</v>
      </c>
      <c r="AZ454">
        <v>0</v>
      </c>
      <c r="BA454">
        <v>1756</v>
      </c>
      <c r="BB454">
        <f t="shared" si="98"/>
        <v>2628</v>
      </c>
      <c r="BC454">
        <v>1</v>
      </c>
      <c r="BD454">
        <v>0</v>
      </c>
      <c r="BE454">
        <v>2</v>
      </c>
      <c r="BF454">
        <v>1</v>
      </c>
      <c r="BG454">
        <v>3</v>
      </c>
      <c r="BH454">
        <v>1</v>
      </c>
      <c r="BI454" t="s">
        <v>111</v>
      </c>
      <c r="BJ454">
        <f t="shared" si="99"/>
        <v>3</v>
      </c>
      <c r="BK454">
        <v>7</v>
      </c>
      <c r="BL454" t="s">
        <v>120</v>
      </c>
      <c r="BM454">
        <v>0</v>
      </c>
      <c r="BN454" t="s">
        <v>96</v>
      </c>
      <c r="BO454" t="str">
        <f t="shared" si="100"/>
        <v>ERR</v>
      </c>
      <c r="BP454" t="s">
        <v>121</v>
      </c>
      <c r="BQ454">
        <v>1996</v>
      </c>
      <c r="BR454" t="s">
        <v>170</v>
      </c>
      <c r="BS454">
        <v>2</v>
      </c>
      <c r="BT454">
        <v>422</v>
      </c>
      <c r="BU454" t="s">
        <v>111</v>
      </c>
      <c r="BV454">
        <f t="shared" si="101"/>
        <v>3</v>
      </c>
      <c r="BW454" t="s">
        <v>111</v>
      </c>
      <c r="BX454">
        <f t="shared" si="102"/>
        <v>3</v>
      </c>
      <c r="BY454" t="s">
        <v>118</v>
      </c>
      <c r="BZ454">
        <v>144</v>
      </c>
      <c r="CA454">
        <v>122</v>
      </c>
      <c r="CB454">
        <v>0</v>
      </c>
      <c r="CC454">
        <v>0</v>
      </c>
      <c r="CD454">
        <v>0</v>
      </c>
      <c r="CE454">
        <v>0</v>
      </c>
      <c r="CF454" t="s">
        <v>96</v>
      </c>
      <c r="CG454" t="str">
        <f t="shared" si="103"/>
        <v>ERR</v>
      </c>
      <c r="CH454" t="s">
        <v>96</v>
      </c>
      <c r="CI454" t="s">
        <v>96</v>
      </c>
      <c r="CJ454">
        <v>0</v>
      </c>
      <c r="CK454">
        <v>7</v>
      </c>
      <c r="CL454">
        <v>2007</v>
      </c>
      <c r="CM454" t="s">
        <v>123</v>
      </c>
      <c r="CN454" t="s">
        <v>124</v>
      </c>
      <c r="CO454" s="1">
        <v>204000</v>
      </c>
      <c r="CP454" s="2">
        <f t="shared" si="91"/>
        <v>77.625570776255714</v>
      </c>
    </row>
    <row r="455" spans="1:94" x14ac:dyDescent="0.25">
      <c r="A455">
        <v>454</v>
      </c>
      <c r="B455">
        <v>60</v>
      </c>
      <c r="C455" t="s">
        <v>205</v>
      </c>
      <c r="D455">
        <v>75</v>
      </c>
      <c r="E455">
        <v>9000</v>
      </c>
      <c r="F455" t="s">
        <v>95</v>
      </c>
      <c r="G455" t="s">
        <v>96</v>
      </c>
      <c r="H455" t="s">
        <v>97</v>
      </c>
      <c r="I455" t="s">
        <v>98</v>
      </c>
      <c r="J455" t="s">
        <v>99</v>
      </c>
      <c r="K455" t="s">
        <v>100</v>
      </c>
      <c r="L455" t="s">
        <v>101</v>
      </c>
      <c r="M455" t="s">
        <v>149</v>
      </c>
      <c r="N455" t="s">
        <v>103</v>
      </c>
      <c r="O455" t="s">
        <v>103</v>
      </c>
      <c r="P455" t="s">
        <v>104</v>
      </c>
      <c r="Q455" t="s">
        <v>105</v>
      </c>
      <c r="R455">
        <v>8</v>
      </c>
      <c r="S455">
        <v>5</v>
      </c>
      <c r="T455">
        <v>2008</v>
      </c>
      <c r="U455">
        <v>2008</v>
      </c>
      <c r="V455" t="s">
        <v>106</v>
      </c>
      <c r="W455" t="s">
        <v>107</v>
      </c>
      <c r="X455" t="s">
        <v>108</v>
      </c>
      <c r="Y455" t="s">
        <v>108</v>
      </c>
      <c r="Z455" t="s">
        <v>130</v>
      </c>
      <c r="AA455">
        <v>0</v>
      </c>
      <c r="AB455" t="s">
        <v>110</v>
      </c>
      <c r="AC455">
        <f t="shared" si="92"/>
        <v>2</v>
      </c>
      <c r="AD455" t="s">
        <v>111</v>
      </c>
      <c r="AE455">
        <f t="shared" si="93"/>
        <v>3</v>
      </c>
      <c r="AF455" t="s">
        <v>112</v>
      </c>
      <c r="AG455" t="s">
        <v>110</v>
      </c>
      <c r="AH455">
        <f t="shared" si="94"/>
        <v>2</v>
      </c>
      <c r="AI455" t="s">
        <v>111</v>
      </c>
      <c r="AJ455">
        <f t="shared" si="95"/>
        <v>3</v>
      </c>
      <c r="AK455" t="s">
        <v>113</v>
      </c>
      <c r="AL455" t="s">
        <v>115</v>
      </c>
      <c r="AM455">
        <v>0</v>
      </c>
      <c r="AN455" t="s">
        <v>115</v>
      </c>
      <c r="AO455">
        <v>0</v>
      </c>
      <c r="AP455">
        <v>768</v>
      </c>
      <c r="AQ455">
        <v>768</v>
      </c>
      <c r="AR455" t="s">
        <v>116</v>
      </c>
      <c r="AS455" t="s">
        <v>117</v>
      </c>
      <c r="AT455">
        <f t="shared" si="96"/>
        <v>1</v>
      </c>
      <c r="AU455" t="s">
        <v>118</v>
      </c>
      <c r="AV455">
        <f t="shared" si="97"/>
        <v>1</v>
      </c>
      <c r="AW455" t="s">
        <v>119</v>
      </c>
      <c r="AX455">
        <v>786</v>
      </c>
      <c r="AY455">
        <v>804</v>
      </c>
      <c r="AZ455">
        <v>0</v>
      </c>
      <c r="BA455">
        <v>1590</v>
      </c>
      <c r="BB455">
        <f t="shared" si="98"/>
        <v>2358</v>
      </c>
      <c r="BC455">
        <v>0</v>
      </c>
      <c r="BD455">
        <v>0</v>
      </c>
      <c r="BE455">
        <v>2</v>
      </c>
      <c r="BF455">
        <v>1</v>
      </c>
      <c r="BG455">
        <v>3</v>
      </c>
      <c r="BH455">
        <v>1</v>
      </c>
      <c r="BI455" t="s">
        <v>110</v>
      </c>
      <c r="BJ455">
        <f t="shared" si="99"/>
        <v>2</v>
      </c>
      <c r="BK455">
        <v>6</v>
      </c>
      <c r="BL455" t="s">
        <v>120</v>
      </c>
      <c r="BM455">
        <v>0</v>
      </c>
      <c r="BN455" t="s">
        <v>96</v>
      </c>
      <c r="BO455" t="str">
        <f t="shared" si="100"/>
        <v>ERR</v>
      </c>
      <c r="BP455" t="s">
        <v>121</v>
      </c>
      <c r="BQ455">
        <v>2008</v>
      </c>
      <c r="BR455" t="s">
        <v>122</v>
      </c>
      <c r="BS455">
        <v>2</v>
      </c>
      <c r="BT455">
        <v>676</v>
      </c>
      <c r="BU455" t="s">
        <v>111</v>
      </c>
      <c r="BV455">
        <f t="shared" si="101"/>
        <v>3</v>
      </c>
      <c r="BW455" t="s">
        <v>111</v>
      </c>
      <c r="BX455">
        <f t="shared" si="102"/>
        <v>3</v>
      </c>
      <c r="BY455" t="s">
        <v>118</v>
      </c>
      <c r="BZ455">
        <v>0</v>
      </c>
      <c r="CA455">
        <v>30</v>
      </c>
      <c r="CB455">
        <v>0</v>
      </c>
      <c r="CC455">
        <v>0</v>
      </c>
      <c r="CD455">
        <v>0</v>
      </c>
      <c r="CE455">
        <v>0</v>
      </c>
      <c r="CF455" t="s">
        <v>96</v>
      </c>
      <c r="CG455" t="str">
        <f t="shared" si="103"/>
        <v>ERR</v>
      </c>
      <c r="CH455" t="s">
        <v>96</v>
      </c>
      <c r="CI455" t="s">
        <v>96</v>
      </c>
      <c r="CJ455">
        <v>0</v>
      </c>
      <c r="CK455">
        <v>6</v>
      </c>
      <c r="CL455">
        <v>2009</v>
      </c>
      <c r="CM455" t="s">
        <v>123</v>
      </c>
      <c r="CN455" t="s">
        <v>124</v>
      </c>
      <c r="CO455" s="1">
        <v>210000</v>
      </c>
      <c r="CP455" s="2">
        <f t="shared" si="91"/>
        <v>89.05852417302799</v>
      </c>
    </row>
    <row r="456" spans="1:94" x14ac:dyDescent="0.25">
      <c r="A456">
        <v>455</v>
      </c>
      <c r="B456">
        <v>90</v>
      </c>
      <c r="C456" t="s">
        <v>94</v>
      </c>
      <c r="D456">
        <v>63</v>
      </c>
      <c r="E456">
        <v>9297</v>
      </c>
      <c r="F456" t="s">
        <v>95</v>
      </c>
      <c r="G456" t="s">
        <v>96</v>
      </c>
      <c r="H456" t="s">
        <v>97</v>
      </c>
      <c r="I456" t="s">
        <v>98</v>
      </c>
      <c r="J456" t="s">
        <v>99</v>
      </c>
      <c r="K456" t="s">
        <v>100</v>
      </c>
      <c r="L456" t="s">
        <v>101</v>
      </c>
      <c r="M456" t="s">
        <v>144</v>
      </c>
      <c r="N456" t="s">
        <v>103</v>
      </c>
      <c r="O456" t="s">
        <v>103</v>
      </c>
      <c r="P456" t="s">
        <v>180</v>
      </c>
      <c r="Q456" t="s">
        <v>128</v>
      </c>
      <c r="R456">
        <v>5</v>
      </c>
      <c r="S456">
        <v>5</v>
      </c>
      <c r="T456">
        <v>1976</v>
      </c>
      <c r="U456">
        <v>1976</v>
      </c>
      <c r="V456" t="s">
        <v>106</v>
      </c>
      <c r="W456" t="s">
        <v>107</v>
      </c>
      <c r="X456" t="s">
        <v>174</v>
      </c>
      <c r="Y456" t="s">
        <v>174</v>
      </c>
      <c r="Z456" t="s">
        <v>130</v>
      </c>
      <c r="AA456">
        <v>0</v>
      </c>
      <c r="AB456" t="s">
        <v>111</v>
      </c>
      <c r="AC456">
        <f t="shared" si="92"/>
        <v>3</v>
      </c>
      <c r="AD456" t="s">
        <v>111</v>
      </c>
      <c r="AE456">
        <f t="shared" si="93"/>
        <v>3</v>
      </c>
      <c r="AF456" t="s">
        <v>131</v>
      </c>
      <c r="AG456" t="s">
        <v>111</v>
      </c>
      <c r="AH456">
        <f t="shared" si="94"/>
        <v>3</v>
      </c>
      <c r="AI456" t="s">
        <v>111</v>
      </c>
      <c r="AJ456">
        <f t="shared" si="95"/>
        <v>3</v>
      </c>
      <c r="AK456" t="s">
        <v>113</v>
      </c>
      <c r="AL456" t="s">
        <v>132</v>
      </c>
      <c r="AM456">
        <v>1606</v>
      </c>
      <c r="AN456" t="s">
        <v>115</v>
      </c>
      <c r="AO456">
        <v>0</v>
      </c>
      <c r="AP456">
        <v>122</v>
      </c>
      <c r="AQ456">
        <v>1728</v>
      </c>
      <c r="AR456" t="s">
        <v>116</v>
      </c>
      <c r="AS456" t="s">
        <v>111</v>
      </c>
      <c r="AT456">
        <f t="shared" si="96"/>
        <v>3</v>
      </c>
      <c r="AU456" t="s">
        <v>118</v>
      </c>
      <c r="AV456">
        <f t="shared" si="97"/>
        <v>1</v>
      </c>
      <c r="AW456" t="s">
        <v>119</v>
      </c>
      <c r="AX456">
        <v>1728</v>
      </c>
      <c r="AY456">
        <v>0</v>
      </c>
      <c r="AZ456">
        <v>0</v>
      </c>
      <c r="BA456">
        <v>1728</v>
      </c>
      <c r="BB456">
        <f t="shared" si="98"/>
        <v>3456</v>
      </c>
      <c r="BC456">
        <v>2</v>
      </c>
      <c r="BD456">
        <v>0</v>
      </c>
      <c r="BE456">
        <v>2</v>
      </c>
      <c r="BF456">
        <v>0</v>
      </c>
      <c r="BG456">
        <v>4</v>
      </c>
      <c r="BH456">
        <v>2</v>
      </c>
      <c r="BI456" t="s">
        <v>111</v>
      </c>
      <c r="BJ456">
        <f t="shared" si="99"/>
        <v>3</v>
      </c>
      <c r="BK456">
        <v>8</v>
      </c>
      <c r="BL456" t="s">
        <v>120</v>
      </c>
      <c r="BM456">
        <v>0</v>
      </c>
      <c r="BN456" t="s">
        <v>96</v>
      </c>
      <c r="BO456" t="str">
        <f t="shared" si="100"/>
        <v>ERR</v>
      </c>
      <c r="BP456" t="s">
        <v>140</v>
      </c>
      <c r="BQ456">
        <v>1976</v>
      </c>
      <c r="BR456" t="s">
        <v>115</v>
      </c>
      <c r="BS456">
        <v>2</v>
      </c>
      <c r="BT456">
        <v>560</v>
      </c>
      <c r="BU456" t="s">
        <v>111</v>
      </c>
      <c r="BV456">
        <f t="shared" si="101"/>
        <v>3</v>
      </c>
      <c r="BW456" t="s">
        <v>111</v>
      </c>
      <c r="BX456">
        <f t="shared" si="102"/>
        <v>3</v>
      </c>
      <c r="BY456" t="s">
        <v>118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 t="s">
        <v>96</v>
      </c>
      <c r="CG456" t="str">
        <f t="shared" si="103"/>
        <v>ERR</v>
      </c>
      <c r="CH456" t="s">
        <v>96</v>
      </c>
      <c r="CI456" t="s">
        <v>96</v>
      </c>
      <c r="CJ456">
        <v>0</v>
      </c>
      <c r="CK456">
        <v>7</v>
      </c>
      <c r="CL456">
        <v>2006</v>
      </c>
      <c r="CM456" t="s">
        <v>123</v>
      </c>
      <c r="CN456" t="s">
        <v>232</v>
      </c>
      <c r="CO456" s="1">
        <v>188000</v>
      </c>
      <c r="CP456" s="2">
        <f t="shared" si="91"/>
        <v>54.398148148148145</v>
      </c>
    </row>
    <row r="457" spans="1:94" x14ac:dyDescent="0.25">
      <c r="A457">
        <v>456</v>
      </c>
      <c r="B457">
        <v>20</v>
      </c>
      <c r="C457" t="s">
        <v>94</v>
      </c>
      <c r="D457">
        <v>80</v>
      </c>
      <c r="E457">
        <v>9600</v>
      </c>
      <c r="F457" t="s">
        <v>95</v>
      </c>
      <c r="G457" t="s">
        <v>96</v>
      </c>
      <c r="H457" t="s">
        <v>97</v>
      </c>
      <c r="I457" t="s">
        <v>98</v>
      </c>
      <c r="J457" t="s">
        <v>99</v>
      </c>
      <c r="K457" t="s">
        <v>100</v>
      </c>
      <c r="L457" t="s">
        <v>101</v>
      </c>
      <c r="M457" t="s">
        <v>151</v>
      </c>
      <c r="N457" t="s">
        <v>103</v>
      </c>
      <c r="O457" t="s">
        <v>103</v>
      </c>
      <c r="P457" t="s">
        <v>104</v>
      </c>
      <c r="Q457" t="s">
        <v>128</v>
      </c>
      <c r="R457">
        <v>7</v>
      </c>
      <c r="S457">
        <v>6</v>
      </c>
      <c r="T457">
        <v>1973</v>
      </c>
      <c r="U457">
        <v>1973</v>
      </c>
      <c r="V457" t="s">
        <v>165</v>
      </c>
      <c r="W457" t="s">
        <v>107</v>
      </c>
      <c r="X457" t="s">
        <v>153</v>
      </c>
      <c r="Y457" t="s">
        <v>153</v>
      </c>
      <c r="Z457" t="s">
        <v>109</v>
      </c>
      <c r="AA457">
        <v>320</v>
      </c>
      <c r="AB457" t="s">
        <v>111</v>
      </c>
      <c r="AC457">
        <f t="shared" si="92"/>
        <v>3</v>
      </c>
      <c r="AD457" t="s">
        <v>111</v>
      </c>
      <c r="AE457">
        <f t="shared" si="93"/>
        <v>3</v>
      </c>
      <c r="AF457" t="s">
        <v>131</v>
      </c>
      <c r="AG457" t="s">
        <v>111</v>
      </c>
      <c r="AH457">
        <f t="shared" si="94"/>
        <v>3</v>
      </c>
      <c r="AI457" t="s">
        <v>111</v>
      </c>
      <c r="AJ457">
        <f t="shared" si="95"/>
        <v>3</v>
      </c>
      <c r="AK457" t="s">
        <v>113</v>
      </c>
      <c r="AL457" t="s">
        <v>132</v>
      </c>
      <c r="AM457">
        <v>916</v>
      </c>
      <c r="AN457" t="s">
        <v>115</v>
      </c>
      <c r="AO457">
        <v>0</v>
      </c>
      <c r="AP457">
        <v>326</v>
      </c>
      <c r="AQ457">
        <v>1242</v>
      </c>
      <c r="AR457" t="s">
        <v>116</v>
      </c>
      <c r="AS457" t="s">
        <v>160</v>
      </c>
      <c r="AT457">
        <f t="shared" si="96"/>
        <v>4</v>
      </c>
      <c r="AU457" t="s">
        <v>118</v>
      </c>
      <c r="AV457">
        <f t="shared" si="97"/>
        <v>1</v>
      </c>
      <c r="AW457" t="s">
        <v>119</v>
      </c>
      <c r="AX457">
        <v>1242</v>
      </c>
      <c r="AY457">
        <v>0</v>
      </c>
      <c r="AZ457">
        <v>0</v>
      </c>
      <c r="BA457">
        <v>1242</v>
      </c>
      <c r="BB457">
        <f t="shared" si="98"/>
        <v>2484</v>
      </c>
      <c r="BC457">
        <v>0</v>
      </c>
      <c r="BD457">
        <v>0</v>
      </c>
      <c r="BE457">
        <v>1</v>
      </c>
      <c r="BF457">
        <v>1</v>
      </c>
      <c r="BG457">
        <v>3</v>
      </c>
      <c r="BH457">
        <v>1</v>
      </c>
      <c r="BI457" t="s">
        <v>111</v>
      </c>
      <c r="BJ457">
        <f t="shared" si="99"/>
        <v>3</v>
      </c>
      <c r="BK457">
        <v>6</v>
      </c>
      <c r="BL457" t="s">
        <v>120</v>
      </c>
      <c r="BM457">
        <v>1</v>
      </c>
      <c r="BN457" t="s">
        <v>111</v>
      </c>
      <c r="BO457">
        <f t="shared" si="100"/>
        <v>3</v>
      </c>
      <c r="BP457" t="s">
        <v>121</v>
      </c>
      <c r="BQ457">
        <v>1973</v>
      </c>
      <c r="BR457" t="s">
        <v>115</v>
      </c>
      <c r="BS457">
        <v>2</v>
      </c>
      <c r="BT457">
        <v>528</v>
      </c>
      <c r="BU457" t="s">
        <v>111</v>
      </c>
      <c r="BV457">
        <f t="shared" si="101"/>
        <v>3</v>
      </c>
      <c r="BW457" t="s">
        <v>111</v>
      </c>
      <c r="BX457">
        <f t="shared" si="102"/>
        <v>3</v>
      </c>
      <c r="BY457" t="s">
        <v>118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96</v>
      </c>
      <c r="CG457" t="str">
        <f t="shared" si="103"/>
        <v>ERR</v>
      </c>
      <c r="CH457" t="s">
        <v>96</v>
      </c>
      <c r="CI457" t="s">
        <v>96</v>
      </c>
      <c r="CJ457">
        <v>0</v>
      </c>
      <c r="CK457">
        <v>9</v>
      </c>
      <c r="CL457">
        <v>2007</v>
      </c>
      <c r="CM457" t="s">
        <v>123</v>
      </c>
      <c r="CN457" t="s">
        <v>124</v>
      </c>
      <c r="CO457" s="1">
        <v>175500</v>
      </c>
      <c r="CP457" s="2">
        <f t="shared" si="91"/>
        <v>70.652173913043484</v>
      </c>
    </row>
    <row r="458" spans="1:94" x14ac:dyDescent="0.25">
      <c r="A458">
        <v>457</v>
      </c>
      <c r="B458">
        <v>70</v>
      </c>
      <c r="C458" t="s">
        <v>155</v>
      </c>
      <c r="D458">
        <v>34</v>
      </c>
      <c r="E458">
        <v>4571</v>
      </c>
      <c r="F458" t="s">
        <v>95</v>
      </c>
      <c r="G458" t="s">
        <v>187</v>
      </c>
      <c r="H458" t="s">
        <v>97</v>
      </c>
      <c r="I458" t="s">
        <v>98</v>
      </c>
      <c r="J458" t="s">
        <v>99</v>
      </c>
      <c r="K458" t="s">
        <v>100</v>
      </c>
      <c r="L458" t="s">
        <v>101</v>
      </c>
      <c r="M458" t="s">
        <v>156</v>
      </c>
      <c r="N458" t="s">
        <v>103</v>
      </c>
      <c r="O458" t="s">
        <v>103</v>
      </c>
      <c r="P458" t="s">
        <v>104</v>
      </c>
      <c r="Q458" t="s">
        <v>105</v>
      </c>
      <c r="R458">
        <v>5</v>
      </c>
      <c r="S458">
        <v>5</v>
      </c>
      <c r="T458">
        <v>1916</v>
      </c>
      <c r="U458">
        <v>1950</v>
      </c>
      <c r="V458" t="s">
        <v>106</v>
      </c>
      <c r="W458" t="s">
        <v>107</v>
      </c>
      <c r="X458" t="s">
        <v>199</v>
      </c>
      <c r="Y458" t="s">
        <v>199</v>
      </c>
      <c r="Z458" t="s">
        <v>130</v>
      </c>
      <c r="AA458">
        <v>0</v>
      </c>
      <c r="AB458" t="s">
        <v>111</v>
      </c>
      <c r="AC458">
        <f t="shared" si="92"/>
        <v>3</v>
      </c>
      <c r="AD458" t="s">
        <v>111</v>
      </c>
      <c r="AE458">
        <f t="shared" si="93"/>
        <v>3</v>
      </c>
      <c r="AF458" t="s">
        <v>139</v>
      </c>
      <c r="AG458" t="s">
        <v>111</v>
      </c>
      <c r="AH458">
        <f t="shared" si="94"/>
        <v>3</v>
      </c>
      <c r="AI458" t="s">
        <v>111</v>
      </c>
      <c r="AJ458">
        <f t="shared" si="95"/>
        <v>3</v>
      </c>
      <c r="AK458" t="s">
        <v>113</v>
      </c>
      <c r="AL458" t="s">
        <v>115</v>
      </c>
      <c r="AM458">
        <v>0</v>
      </c>
      <c r="AN458" t="s">
        <v>115</v>
      </c>
      <c r="AO458">
        <v>0</v>
      </c>
      <c r="AP458">
        <v>624</v>
      </c>
      <c r="AQ458">
        <v>624</v>
      </c>
      <c r="AR458" t="s">
        <v>116</v>
      </c>
      <c r="AS458" t="s">
        <v>160</v>
      </c>
      <c r="AT458">
        <f t="shared" si="96"/>
        <v>4</v>
      </c>
      <c r="AU458" t="s">
        <v>190</v>
      </c>
      <c r="AV458">
        <f t="shared" si="97"/>
        <v>0</v>
      </c>
      <c r="AW458" t="s">
        <v>119</v>
      </c>
      <c r="AX458">
        <v>624</v>
      </c>
      <c r="AY458">
        <v>720</v>
      </c>
      <c r="AZ458">
        <v>0</v>
      </c>
      <c r="BA458">
        <v>1344</v>
      </c>
      <c r="BB458">
        <f t="shared" si="98"/>
        <v>1968</v>
      </c>
      <c r="BC458">
        <v>0</v>
      </c>
      <c r="BD458">
        <v>0</v>
      </c>
      <c r="BE458">
        <v>1</v>
      </c>
      <c r="BF458">
        <v>0</v>
      </c>
      <c r="BG458">
        <v>4</v>
      </c>
      <c r="BH458">
        <v>1</v>
      </c>
      <c r="BI458" t="s">
        <v>111</v>
      </c>
      <c r="BJ458">
        <f t="shared" si="99"/>
        <v>3</v>
      </c>
      <c r="BK458">
        <v>7</v>
      </c>
      <c r="BL458" t="s">
        <v>120</v>
      </c>
      <c r="BM458">
        <v>0</v>
      </c>
      <c r="BN458" t="s">
        <v>96</v>
      </c>
      <c r="BO458" t="str">
        <f t="shared" si="100"/>
        <v>ERR</v>
      </c>
      <c r="BP458" t="s">
        <v>140</v>
      </c>
      <c r="BQ458">
        <v>1916</v>
      </c>
      <c r="BR458" t="s">
        <v>115</v>
      </c>
      <c r="BS458">
        <v>3</v>
      </c>
      <c r="BT458">
        <v>513</v>
      </c>
      <c r="BU458" t="s">
        <v>160</v>
      </c>
      <c r="BV458">
        <f t="shared" si="101"/>
        <v>4</v>
      </c>
      <c r="BW458" t="s">
        <v>160</v>
      </c>
      <c r="BX458">
        <f t="shared" si="102"/>
        <v>4</v>
      </c>
      <c r="BY458" t="s">
        <v>118</v>
      </c>
      <c r="BZ458">
        <v>0</v>
      </c>
      <c r="CA458">
        <v>0</v>
      </c>
      <c r="CB458">
        <v>96</v>
      </c>
      <c r="CC458">
        <v>0</v>
      </c>
      <c r="CD458">
        <v>0</v>
      </c>
      <c r="CE458">
        <v>0</v>
      </c>
      <c r="CF458" t="s">
        <v>96</v>
      </c>
      <c r="CG458" t="str">
        <f t="shared" si="103"/>
        <v>ERR</v>
      </c>
      <c r="CH458" t="s">
        <v>96</v>
      </c>
      <c r="CI458" t="s">
        <v>96</v>
      </c>
      <c r="CJ458">
        <v>0</v>
      </c>
      <c r="CK458">
        <v>5</v>
      </c>
      <c r="CL458">
        <v>2008</v>
      </c>
      <c r="CM458" t="s">
        <v>186</v>
      </c>
      <c r="CN458" t="s">
        <v>141</v>
      </c>
      <c r="CO458" s="1">
        <v>98000</v>
      </c>
      <c r="CP458" s="2">
        <f t="shared" si="91"/>
        <v>49.796747967479675</v>
      </c>
    </row>
    <row r="459" spans="1:94" x14ac:dyDescent="0.25">
      <c r="A459">
        <v>458</v>
      </c>
      <c r="B459">
        <v>20</v>
      </c>
      <c r="C459" t="s">
        <v>94</v>
      </c>
      <c r="D459" t="s">
        <v>96</v>
      </c>
      <c r="E459">
        <v>53227</v>
      </c>
      <c r="F459" t="s">
        <v>95</v>
      </c>
      <c r="G459" t="s">
        <v>96</v>
      </c>
      <c r="H459" t="s">
        <v>133</v>
      </c>
      <c r="I459" t="s">
        <v>208</v>
      </c>
      <c r="J459" t="s">
        <v>99</v>
      </c>
      <c r="K459" t="s">
        <v>179</v>
      </c>
      <c r="L459" t="s">
        <v>207</v>
      </c>
      <c r="M459" t="s">
        <v>218</v>
      </c>
      <c r="N459" t="s">
        <v>103</v>
      </c>
      <c r="O459" t="s">
        <v>103</v>
      </c>
      <c r="P459" t="s">
        <v>104</v>
      </c>
      <c r="Q459" t="s">
        <v>128</v>
      </c>
      <c r="R459">
        <v>4</v>
      </c>
      <c r="S459">
        <v>6</v>
      </c>
      <c r="T459">
        <v>1954</v>
      </c>
      <c r="U459">
        <v>1994</v>
      </c>
      <c r="V459" t="s">
        <v>227</v>
      </c>
      <c r="W459" t="s">
        <v>255</v>
      </c>
      <c r="X459" t="s">
        <v>174</v>
      </c>
      <c r="Y459" t="s">
        <v>174</v>
      </c>
      <c r="Z459" t="s">
        <v>130</v>
      </c>
      <c r="AA459">
        <v>0</v>
      </c>
      <c r="AB459" t="s">
        <v>111</v>
      </c>
      <c r="AC459">
        <f t="shared" si="92"/>
        <v>3</v>
      </c>
      <c r="AD459" t="s">
        <v>111</v>
      </c>
      <c r="AE459">
        <f t="shared" si="93"/>
        <v>3</v>
      </c>
      <c r="AF459" t="s">
        <v>131</v>
      </c>
      <c r="AG459" t="s">
        <v>110</v>
      </c>
      <c r="AH459">
        <f t="shared" si="94"/>
        <v>2</v>
      </c>
      <c r="AI459" t="s">
        <v>111</v>
      </c>
      <c r="AJ459">
        <f t="shared" si="95"/>
        <v>3</v>
      </c>
      <c r="AK459" t="s">
        <v>110</v>
      </c>
      <c r="AL459" t="s">
        <v>154</v>
      </c>
      <c r="AM459">
        <v>1116</v>
      </c>
      <c r="AN459" t="s">
        <v>115</v>
      </c>
      <c r="AO459">
        <v>0</v>
      </c>
      <c r="AP459">
        <v>248</v>
      </c>
      <c r="AQ459">
        <v>1364</v>
      </c>
      <c r="AR459" t="s">
        <v>116</v>
      </c>
      <c r="AS459" t="s">
        <v>117</v>
      </c>
      <c r="AT459">
        <f t="shared" si="96"/>
        <v>1</v>
      </c>
      <c r="AU459" t="s">
        <v>118</v>
      </c>
      <c r="AV459">
        <f t="shared" si="97"/>
        <v>1</v>
      </c>
      <c r="AW459" t="s">
        <v>119</v>
      </c>
      <c r="AX459">
        <v>1663</v>
      </c>
      <c r="AY459">
        <v>0</v>
      </c>
      <c r="AZ459">
        <v>0</v>
      </c>
      <c r="BA459">
        <v>1663</v>
      </c>
      <c r="BB459">
        <f t="shared" si="98"/>
        <v>3027</v>
      </c>
      <c r="BC459">
        <v>1</v>
      </c>
      <c r="BD459">
        <v>0</v>
      </c>
      <c r="BE459">
        <v>1</v>
      </c>
      <c r="BF459">
        <v>0</v>
      </c>
      <c r="BG459">
        <v>2</v>
      </c>
      <c r="BH459">
        <v>1</v>
      </c>
      <c r="BI459" t="s">
        <v>110</v>
      </c>
      <c r="BJ459">
        <f t="shared" si="99"/>
        <v>2</v>
      </c>
      <c r="BK459">
        <v>6</v>
      </c>
      <c r="BL459" t="s">
        <v>159</v>
      </c>
      <c r="BM459">
        <v>2</v>
      </c>
      <c r="BN459" t="s">
        <v>110</v>
      </c>
      <c r="BO459">
        <f t="shared" si="100"/>
        <v>2</v>
      </c>
      <c r="BP459" t="s">
        <v>121</v>
      </c>
      <c r="BQ459">
        <v>1954</v>
      </c>
      <c r="BR459" t="s">
        <v>170</v>
      </c>
      <c r="BS459">
        <v>2</v>
      </c>
      <c r="BT459">
        <v>529</v>
      </c>
      <c r="BU459" t="s">
        <v>111</v>
      </c>
      <c r="BV459">
        <f t="shared" si="101"/>
        <v>3</v>
      </c>
      <c r="BW459" t="s">
        <v>111</v>
      </c>
      <c r="BX459">
        <f t="shared" si="102"/>
        <v>3</v>
      </c>
      <c r="BY459" t="s">
        <v>118</v>
      </c>
      <c r="BZ459">
        <v>224</v>
      </c>
      <c r="CA459">
        <v>137</v>
      </c>
      <c r="CB459">
        <v>0</v>
      </c>
      <c r="CC459">
        <v>0</v>
      </c>
      <c r="CD459">
        <v>0</v>
      </c>
      <c r="CE459">
        <v>0</v>
      </c>
      <c r="CF459" t="s">
        <v>96</v>
      </c>
      <c r="CG459" t="str">
        <f t="shared" si="103"/>
        <v>ERR</v>
      </c>
      <c r="CH459" t="s">
        <v>96</v>
      </c>
      <c r="CI459" t="s">
        <v>96</v>
      </c>
      <c r="CJ459">
        <v>0</v>
      </c>
      <c r="CK459">
        <v>3</v>
      </c>
      <c r="CL459">
        <v>2008</v>
      </c>
      <c r="CM459" t="s">
        <v>123</v>
      </c>
      <c r="CN459" t="s">
        <v>124</v>
      </c>
      <c r="CO459" s="1">
        <v>256000</v>
      </c>
      <c r="CP459" s="2">
        <f t="shared" si="91"/>
        <v>84.572183680211424</v>
      </c>
    </row>
    <row r="460" spans="1:94" x14ac:dyDescent="0.25">
      <c r="A460">
        <v>459</v>
      </c>
      <c r="B460">
        <v>70</v>
      </c>
      <c r="C460" t="s">
        <v>155</v>
      </c>
      <c r="D460" t="s">
        <v>96</v>
      </c>
      <c r="E460">
        <v>5100</v>
      </c>
      <c r="F460" t="s">
        <v>95</v>
      </c>
      <c r="G460" t="s">
        <v>187</v>
      </c>
      <c r="H460" t="s">
        <v>97</v>
      </c>
      <c r="I460" t="s">
        <v>98</v>
      </c>
      <c r="J460" t="s">
        <v>99</v>
      </c>
      <c r="K460" t="s">
        <v>100</v>
      </c>
      <c r="L460" t="s">
        <v>101</v>
      </c>
      <c r="M460" t="s">
        <v>156</v>
      </c>
      <c r="N460" t="s">
        <v>103</v>
      </c>
      <c r="O460" t="s">
        <v>103</v>
      </c>
      <c r="P460" t="s">
        <v>104</v>
      </c>
      <c r="Q460" t="s">
        <v>105</v>
      </c>
      <c r="R460">
        <v>8</v>
      </c>
      <c r="S460">
        <v>7</v>
      </c>
      <c r="T460">
        <v>1925</v>
      </c>
      <c r="U460">
        <v>1996</v>
      </c>
      <c r="V460" t="s">
        <v>165</v>
      </c>
      <c r="W460" t="s">
        <v>107</v>
      </c>
      <c r="X460" t="s">
        <v>216</v>
      </c>
      <c r="Y460" t="s">
        <v>138</v>
      </c>
      <c r="Z460" t="s">
        <v>130</v>
      </c>
      <c r="AA460">
        <v>0</v>
      </c>
      <c r="AB460" t="s">
        <v>111</v>
      </c>
      <c r="AC460">
        <f t="shared" si="92"/>
        <v>3</v>
      </c>
      <c r="AD460" t="s">
        <v>110</v>
      </c>
      <c r="AE460">
        <f t="shared" si="93"/>
        <v>2</v>
      </c>
      <c r="AF460" t="s">
        <v>112</v>
      </c>
      <c r="AG460" t="s">
        <v>111</v>
      </c>
      <c r="AH460">
        <f t="shared" si="94"/>
        <v>3</v>
      </c>
      <c r="AI460" t="s">
        <v>111</v>
      </c>
      <c r="AJ460">
        <f t="shared" si="95"/>
        <v>3</v>
      </c>
      <c r="AK460" t="s">
        <v>113</v>
      </c>
      <c r="AL460" t="s">
        <v>115</v>
      </c>
      <c r="AM460">
        <v>0</v>
      </c>
      <c r="AN460" t="s">
        <v>115</v>
      </c>
      <c r="AO460">
        <v>0</v>
      </c>
      <c r="AP460">
        <v>588</v>
      </c>
      <c r="AQ460">
        <v>588</v>
      </c>
      <c r="AR460" t="s">
        <v>116</v>
      </c>
      <c r="AS460" t="s">
        <v>160</v>
      </c>
      <c r="AT460">
        <f t="shared" si="96"/>
        <v>4</v>
      </c>
      <c r="AU460" t="s">
        <v>118</v>
      </c>
      <c r="AV460">
        <f t="shared" si="97"/>
        <v>1</v>
      </c>
      <c r="AW460" t="s">
        <v>119</v>
      </c>
      <c r="AX460">
        <v>833</v>
      </c>
      <c r="AY460">
        <v>833</v>
      </c>
      <c r="AZ460">
        <v>0</v>
      </c>
      <c r="BA460">
        <v>1666</v>
      </c>
      <c r="BB460">
        <f t="shared" si="98"/>
        <v>2254</v>
      </c>
      <c r="BC460">
        <v>0</v>
      </c>
      <c r="BD460">
        <v>0</v>
      </c>
      <c r="BE460">
        <v>1</v>
      </c>
      <c r="BF460">
        <v>0</v>
      </c>
      <c r="BG460">
        <v>3</v>
      </c>
      <c r="BH460">
        <v>1</v>
      </c>
      <c r="BI460" t="s">
        <v>110</v>
      </c>
      <c r="BJ460">
        <f t="shared" si="99"/>
        <v>2</v>
      </c>
      <c r="BK460">
        <v>7</v>
      </c>
      <c r="BL460" t="s">
        <v>120</v>
      </c>
      <c r="BM460">
        <v>1</v>
      </c>
      <c r="BN460" t="s">
        <v>110</v>
      </c>
      <c r="BO460">
        <f t="shared" si="100"/>
        <v>2</v>
      </c>
      <c r="BP460" t="s">
        <v>140</v>
      </c>
      <c r="BQ460">
        <v>1925</v>
      </c>
      <c r="BR460" t="s">
        <v>115</v>
      </c>
      <c r="BS460">
        <v>1</v>
      </c>
      <c r="BT460">
        <v>228</v>
      </c>
      <c r="BU460" t="s">
        <v>111</v>
      </c>
      <c r="BV460">
        <f t="shared" si="101"/>
        <v>3</v>
      </c>
      <c r="BW460" t="s">
        <v>111</v>
      </c>
      <c r="BX460">
        <f t="shared" si="102"/>
        <v>3</v>
      </c>
      <c r="BY460" t="s">
        <v>118</v>
      </c>
      <c r="BZ460">
        <v>192</v>
      </c>
      <c r="CA460">
        <v>63</v>
      </c>
      <c r="CB460">
        <v>0</v>
      </c>
      <c r="CC460">
        <v>0</v>
      </c>
      <c r="CD460">
        <v>0</v>
      </c>
      <c r="CE460">
        <v>0</v>
      </c>
      <c r="CF460" t="s">
        <v>96</v>
      </c>
      <c r="CG460" t="str">
        <f t="shared" si="103"/>
        <v>ERR</v>
      </c>
      <c r="CH460" t="s">
        <v>147</v>
      </c>
      <c r="CI460" t="s">
        <v>96</v>
      </c>
      <c r="CJ460">
        <v>0</v>
      </c>
      <c r="CK460">
        <v>6</v>
      </c>
      <c r="CL460">
        <v>2008</v>
      </c>
      <c r="CM460" t="s">
        <v>123</v>
      </c>
      <c r="CN460" t="s">
        <v>124</v>
      </c>
      <c r="CO460" s="1">
        <v>161000</v>
      </c>
      <c r="CP460" s="2">
        <f t="shared" si="91"/>
        <v>71.428571428571431</v>
      </c>
    </row>
    <row r="461" spans="1:94" x14ac:dyDescent="0.25">
      <c r="A461">
        <v>460</v>
      </c>
      <c r="B461">
        <v>50</v>
      </c>
      <c r="C461" t="s">
        <v>94</v>
      </c>
      <c r="D461" t="s">
        <v>96</v>
      </c>
      <c r="E461">
        <v>7015</v>
      </c>
      <c r="F461" t="s">
        <v>95</v>
      </c>
      <c r="G461" t="s">
        <v>96</v>
      </c>
      <c r="H461" t="s">
        <v>133</v>
      </c>
      <c r="I461" t="s">
        <v>188</v>
      </c>
      <c r="J461" t="s">
        <v>99</v>
      </c>
      <c r="K461" t="s">
        <v>135</v>
      </c>
      <c r="L461" t="s">
        <v>101</v>
      </c>
      <c r="M461" t="s">
        <v>161</v>
      </c>
      <c r="N461" t="s">
        <v>103</v>
      </c>
      <c r="O461" t="s">
        <v>103</v>
      </c>
      <c r="P461" t="s">
        <v>104</v>
      </c>
      <c r="Q461" t="s">
        <v>145</v>
      </c>
      <c r="R461">
        <v>5</v>
      </c>
      <c r="S461">
        <v>4</v>
      </c>
      <c r="T461">
        <v>1950</v>
      </c>
      <c r="U461">
        <v>1950</v>
      </c>
      <c r="V461" t="s">
        <v>106</v>
      </c>
      <c r="W461" t="s">
        <v>107</v>
      </c>
      <c r="X461" t="s">
        <v>129</v>
      </c>
      <c r="Y461" t="s">
        <v>129</v>
      </c>
      <c r="Z461" t="s">
        <v>220</v>
      </c>
      <c r="AA461">
        <v>161</v>
      </c>
      <c r="AB461" t="s">
        <v>111</v>
      </c>
      <c r="AC461">
        <f t="shared" si="92"/>
        <v>3</v>
      </c>
      <c r="AD461" t="s">
        <v>111</v>
      </c>
      <c r="AE461">
        <f t="shared" si="93"/>
        <v>3</v>
      </c>
      <c r="AF461" t="s">
        <v>131</v>
      </c>
      <c r="AG461" t="s">
        <v>111</v>
      </c>
      <c r="AH461">
        <f t="shared" si="94"/>
        <v>3</v>
      </c>
      <c r="AI461" t="s">
        <v>111</v>
      </c>
      <c r="AJ461">
        <f t="shared" si="95"/>
        <v>3</v>
      </c>
      <c r="AK461" t="s">
        <v>113</v>
      </c>
      <c r="AL461" t="s">
        <v>185</v>
      </c>
      <c r="AM461">
        <v>185</v>
      </c>
      <c r="AN461" t="s">
        <v>115</v>
      </c>
      <c r="AO461">
        <v>0</v>
      </c>
      <c r="AP461">
        <v>524</v>
      </c>
      <c r="AQ461">
        <v>709</v>
      </c>
      <c r="AR461" t="s">
        <v>116</v>
      </c>
      <c r="AS461" t="s">
        <v>111</v>
      </c>
      <c r="AT461">
        <f t="shared" si="96"/>
        <v>3</v>
      </c>
      <c r="AU461" t="s">
        <v>118</v>
      </c>
      <c r="AV461">
        <f t="shared" si="97"/>
        <v>1</v>
      </c>
      <c r="AW461" t="s">
        <v>119</v>
      </c>
      <c r="AX461">
        <v>979</v>
      </c>
      <c r="AY461">
        <v>224</v>
      </c>
      <c r="AZ461">
        <v>0</v>
      </c>
      <c r="BA461">
        <v>1203</v>
      </c>
      <c r="BB461">
        <f t="shared" si="98"/>
        <v>1912</v>
      </c>
      <c r="BC461">
        <v>1</v>
      </c>
      <c r="BD461">
        <v>0</v>
      </c>
      <c r="BE461">
        <v>1</v>
      </c>
      <c r="BF461">
        <v>0</v>
      </c>
      <c r="BG461">
        <v>3</v>
      </c>
      <c r="BH461">
        <v>1</v>
      </c>
      <c r="BI461" t="s">
        <v>110</v>
      </c>
      <c r="BJ461">
        <f t="shared" si="99"/>
        <v>2</v>
      </c>
      <c r="BK461">
        <v>5</v>
      </c>
      <c r="BL461" t="s">
        <v>120</v>
      </c>
      <c r="BM461">
        <v>1</v>
      </c>
      <c r="BN461" t="s">
        <v>111</v>
      </c>
      <c r="BO461">
        <f t="shared" si="100"/>
        <v>3</v>
      </c>
      <c r="BP461" t="s">
        <v>140</v>
      </c>
      <c r="BQ461">
        <v>1950</v>
      </c>
      <c r="BR461" t="s">
        <v>115</v>
      </c>
      <c r="BS461">
        <v>1</v>
      </c>
      <c r="BT461">
        <v>352</v>
      </c>
      <c r="BU461" t="s">
        <v>111</v>
      </c>
      <c r="BV461">
        <f t="shared" si="101"/>
        <v>3</v>
      </c>
      <c r="BW461" t="s">
        <v>111</v>
      </c>
      <c r="BX461">
        <f t="shared" si="102"/>
        <v>3</v>
      </c>
      <c r="BY461" t="s">
        <v>118</v>
      </c>
      <c r="BZ461">
        <v>0</v>
      </c>
      <c r="CA461">
        <v>0</v>
      </c>
      <c r="CB461">
        <v>248</v>
      </c>
      <c r="CC461">
        <v>0</v>
      </c>
      <c r="CD461">
        <v>0</v>
      </c>
      <c r="CE461">
        <v>0</v>
      </c>
      <c r="CF461" t="s">
        <v>96</v>
      </c>
      <c r="CG461" t="str">
        <f t="shared" si="103"/>
        <v>ERR</v>
      </c>
      <c r="CH461" t="s">
        <v>96</v>
      </c>
      <c r="CI461" t="s">
        <v>96</v>
      </c>
      <c r="CJ461">
        <v>0</v>
      </c>
      <c r="CK461">
        <v>7</v>
      </c>
      <c r="CL461">
        <v>2009</v>
      </c>
      <c r="CM461" t="s">
        <v>123</v>
      </c>
      <c r="CN461" t="s">
        <v>124</v>
      </c>
      <c r="CO461" s="1">
        <v>110000</v>
      </c>
      <c r="CP461" s="2">
        <f t="shared" si="91"/>
        <v>57.531380753138073</v>
      </c>
    </row>
    <row r="462" spans="1:94" x14ac:dyDescent="0.25">
      <c r="A462">
        <v>461</v>
      </c>
      <c r="B462">
        <v>60</v>
      </c>
      <c r="C462" t="s">
        <v>205</v>
      </c>
      <c r="D462">
        <v>75</v>
      </c>
      <c r="E462">
        <v>8004</v>
      </c>
      <c r="F462" t="s">
        <v>95</v>
      </c>
      <c r="G462" t="s">
        <v>96</v>
      </c>
      <c r="H462" t="s">
        <v>133</v>
      </c>
      <c r="I462" t="s">
        <v>98</v>
      </c>
      <c r="J462" t="s">
        <v>99</v>
      </c>
      <c r="K462" t="s">
        <v>100</v>
      </c>
      <c r="L462" t="s">
        <v>101</v>
      </c>
      <c r="M462" t="s">
        <v>149</v>
      </c>
      <c r="N462" t="s">
        <v>215</v>
      </c>
      <c r="O462" t="s">
        <v>103</v>
      </c>
      <c r="P462" t="s">
        <v>104</v>
      </c>
      <c r="Q462" t="s">
        <v>105</v>
      </c>
      <c r="R462">
        <v>8</v>
      </c>
      <c r="S462">
        <v>5</v>
      </c>
      <c r="T462">
        <v>2009</v>
      </c>
      <c r="U462">
        <v>2009</v>
      </c>
      <c r="V462" t="s">
        <v>106</v>
      </c>
      <c r="W462" t="s">
        <v>107</v>
      </c>
      <c r="X462" t="s">
        <v>108</v>
      </c>
      <c r="Y462" t="s">
        <v>108</v>
      </c>
      <c r="Z462" t="s">
        <v>150</v>
      </c>
      <c r="AA462">
        <v>110</v>
      </c>
      <c r="AB462" t="s">
        <v>110</v>
      </c>
      <c r="AC462">
        <f t="shared" si="92"/>
        <v>2</v>
      </c>
      <c r="AD462" t="s">
        <v>111</v>
      </c>
      <c r="AE462">
        <f t="shared" si="93"/>
        <v>3</v>
      </c>
      <c r="AF462" t="s">
        <v>112</v>
      </c>
      <c r="AG462" t="s">
        <v>110</v>
      </c>
      <c r="AH462">
        <f t="shared" si="94"/>
        <v>2</v>
      </c>
      <c r="AI462" t="s">
        <v>111</v>
      </c>
      <c r="AJ462">
        <f t="shared" si="95"/>
        <v>3</v>
      </c>
      <c r="AK462" t="s">
        <v>113</v>
      </c>
      <c r="AL462" t="s">
        <v>114</v>
      </c>
      <c r="AM462">
        <v>544</v>
      </c>
      <c r="AN462" t="s">
        <v>115</v>
      </c>
      <c r="AO462">
        <v>0</v>
      </c>
      <c r="AP462">
        <v>288</v>
      </c>
      <c r="AQ462">
        <v>832</v>
      </c>
      <c r="AR462" t="s">
        <v>116</v>
      </c>
      <c r="AS462" t="s">
        <v>117</v>
      </c>
      <c r="AT462">
        <f t="shared" si="96"/>
        <v>1</v>
      </c>
      <c r="AU462" t="s">
        <v>118</v>
      </c>
      <c r="AV462">
        <f t="shared" si="97"/>
        <v>1</v>
      </c>
      <c r="AW462" t="s">
        <v>119</v>
      </c>
      <c r="AX462">
        <v>832</v>
      </c>
      <c r="AY462">
        <v>1103</v>
      </c>
      <c r="AZ462">
        <v>0</v>
      </c>
      <c r="BA462">
        <v>1935</v>
      </c>
      <c r="BB462">
        <f t="shared" si="98"/>
        <v>2767</v>
      </c>
      <c r="BC462">
        <v>1</v>
      </c>
      <c r="BD462">
        <v>0</v>
      </c>
      <c r="BE462">
        <v>2</v>
      </c>
      <c r="BF462">
        <v>1</v>
      </c>
      <c r="BG462">
        <v>3</v>
      </c>
      <c r="BH462">
        <v>1</v>
      </c>
      <c r="BI462" t="s">
        <v>111</v>
      </c>
      <c r="BJ462">
        <f t="shared" si="99"/>
        <v>3</v>
      </c>
      <c r="BK462">
        <v>8</v>
      </c>
      <c r="BL462" t="s">
        <v>120</v>
      </c>
      <c r="BM462">
        <v>0</v>
      </c>
      <c r="BN462" t="s">
        <v>96</v>
      </c>
      <c r="BO462" t="str">
        <f t="shared" si="100"/>
        <v>ERR</v>
      </c>
      <c r="BP462" t="s">
        <v>169</v>
      </c>
      <c r="BQ462">
        <v>2009</v>
      </c>
      <c r="BR462" t="s">
        <v>170</v>
      </c>
      <c r="BS462">
        <v>2</v>
      </c>
      <c r="BT462">
        <v>552</v>
      </c>
      <c r="BU462" t="s">
        <v>111</v>
      </c>
      <c r="BV462">
        <f t="shared" si="101"/>
        <v>3</v>
      </c>
      <c r="BW462" t="s">
        <v>111</v>
      </c>
      <c r="BX462">
        <f t="shared" si="102"/>
        <v>3</v>
      </c>
      <c r="BY462" t="s">
        <v>118</v>
      </c>
      <c r="BZ462">
        <v>0</v>
      </c>
      <c r="CA462">
        <v>150</v>
      </c>
      <c r="CB462">
        <v>0</v>
      </c>
      <c r="CC462">
        <v>0</v>
      </c>
      <c r="CD462">
        <v>0</v>
      </c>
      <c r="CE462">
        <v>0</v>
      </c>
      <c r="CF462" t="s">
        <v>96</v>
      </c>
      <c r="CG462" t="str">
        <f t="shared" si="103"/>
        <v>ERR</v>
      </c>
      <c r="CH462" t="s">
        <v>96</v>
      </c>
      <c r="CI462" t="s">
        <v>96</v>
      </c>
      <c r="CJ462">
        <v>0</v>
      </c>
      <c r="CK462">
        <v>12</v>
      </c>
      <c r="CL462">
        <v>2009</v>
      </c>
      <c r="CM462" t="s">
        <v>171</v>
      </c>
      <c r="CN462" t="s">
        <v>172</v>
      </c>
      <c r="CO462" s="1">
        <v>263435</v>
      </c>
      <c r="CP462" s="2">
        <f t="shared" si="91"/>
        <v>95.205999277195517</v>
      </c>
    </row>
    <row r="463" spans="1:94" x14ac:dyDescent="0.25">
      <c r="A463">
        <v>462</v>
      </c>
      <c r="B463">
        <v>70</v>
      </c>
      <c r="C463" t="s">
        <v>94</v>
      </c>
      <c r="D463">
        <v>60</v>
      </c>
      <c r="E463">
        <v>7200</v>
      </c>
      <c r="F463" t="s">
        <v>95</v>
      </c>
      <c r="G463" t="s">
        <v>96</v>
      </c>
      <c r="H463" t="s">
        <v>97</v>
      </c>
      <c r="I463" t="s">
        <v>98</v>
      </c>
      <c r="J463" t="s">
        <v>99</v>
      </c>
      <c r="K463" t="s">
        <v>100</v>
      </c>
      <c r="L463" t="s">
        <v>101</v>
      </c>
      <c r="M463" t="s">
        <v>245</v>
      </c>
      <c r="N463" t="s">
        <v>127</v>
      </c>
      <c r="O463" t="s">
        <v>103</v>
      </c>
      <c r="P463" t="s">
        <v>104</v>
      </c>
      <c r="Q463" t="s">
        <v>105</v>
      </c>
      <c r="R463">
        <v>7</v>
      </c>
      <c r="S463">
        <v>9</v>
      </c>
      <c r="T463">
        <v>1936</v>
      </c>
      <c r="U463">
        <v>2007</v>
      </c>
      <c r="V463" t="s">
        <v>106</v>
      </c>
      <c r="W463" t="s">
        <v>107</v>
      </c>
      <c r="X463" t="s">
        <v>137</v>
      </c>
      <c r="Y463" t="s">
        <v>137</v>
      </c>
      <c r="Z463" t="s">
        <v>130</v>
      </c>
      <c r="AA463">
        <v>0</v>
      </c>
      <c r="AB463" t="s">
        <v>110</v>
      </c>
      <c r="AC463">
        <f t="shared" si="92"/>
        <v>2</v>
      </c>
      <c r="AD463" t="s">
        <v>110</v>
      </c>
      <c r="AE463">
        <f t="shared" si="93"/>
        <v>2</v>
      </c>
      <c r="AF463" t="s">
        <v>112</v>
      </c>
      <c r="AG463" t="s">
        <v>110</v>
      </c>
      <c r="AH463">
        <f t="shared" si="94"/>
        <v>2</v>
      </c>
      <c r="AI463" t="s">
        <v>110</v>
      </c>
      <c r="AJ463">
        <f t="shared" si="95"/>
        <v>2</v>
      </c>
      <c r="AK463" t="s">
        <v>113</v>
      </c>
      <c r="AL463" t="s">
        <v>132</v>
      </c>
      <c r="AM463">
        <v>350</v>
      </c>
      <c r="AN463" t="s">
        <v>154</v>
      </c>
      <c r="AO463">
        <v>210</v>
      </c>
      <c r="AP463">
        <v>0</v>
      </c>
      <c r="AQ463">
        <v>560</v>
      </c>
      <c r="AR463" t="s">
        <v>116</v>
      </c>
      <c r="AS463" t="s">
        <v>117</v>
      </c>
      <c r="AT463">
        <f t="shared" si="96"/>
        <v>1</v>
      </c>
      <c r="AU463" t="s">
        <v>118</v>
      </c>
      <c r="AV463">
        <f t="shared" si="97"/>
        <v>1</v>
      </c>
      <c r="AW463" t="s">
        <v>119</v>
      </c>
      <c r="AX463">
        <v>575</v>
      </c>
      <c r="AY463">
        <v>560</v>
      </c>
      <c r="AZ463">
        <v>0</v>
      </c>
      <c r="BA463">
        <v>1135</v>
      </c>
      <c r="BB463">
        <f t="shared" si="98"/>
        <v>1695</v>
      </c>
      <c r="BC463">
        <v>1</v>
      </c>
      <c r="BD463">
        <v>0</v>
      </c>
      <c r="BE463">
        <v>1</v>
      </c>
      <c r="BF463">
        <v>0</v>
      </c>
      <c r="BG463">
        <v>3</v>
      </c>
      <c r="BH463">
        <v>1</v>
      </c>
      <c r="BI463" t="s">
        <v>110</v>
      </c>
      <c r="BJ463">
        <f t="shared" si="99"/>
        <v>2</v>
      </c>
      <c r="BK463">
        <v>6</v>
      </c>
      <c r="BL463" t="s">
        <v>120</v>
      </c>
      <c r="BM463">
        <v>0</v>
      </c>
      <c r="BN463" t="s">
        <v>96</v>
      </c>
      <c r="BO463" t="str">
        <f t="shared" si="100"/>
        <v>ERR</v>
      </c>
      <c r="BP463" t="s">
        <v>140</v>
      </c>
      <c r="BQ463">
        <v>1971</v>
      </c>
      <c r="BR463" t="s">
        <v>122</v>
      </c>
      <c r="BS463">
        <v>2</v>
      </c>
      <c r="BT463">
        <v>576</v>
      </c>
      <c r="BU463" t="s">
        <v>111</v>
      </c>
      <c r="BV463">
        <f t="shared" si="101"/>
        <v>3</v>
      </c>
      <c r="BW463" t="s">
        <v>111</v>
      </c>
      <c r="BX463">
        <f t="shared" si="102"/>
        <v>3</v>
      </c>
      <c r="BY463" t="s">
        <v>118</v>
      </c>
      <c r="BZ463">
        <v>256</v>
      </c>
      <c r="CA463">
        <v>0</v>
      </c>
      <c r="CB463">
        <v>0</v>
      </c>
      <c r="CC463">
        <v>0</v>
      </c>
      <c r="CD463">
        <v>0</v>
      </c>
      <c r="CE463">
        <v>0</v>
      </c>
      <c r="CF463" t="s">
        <v>96</v>
      </c>
      <c r="CG463" t="str">
        <f t="shared" si="103"/>
        <v>ERR</v>
      </c>
      <c r="CH463" t="s">
        <v>147</v>
      </c>
      <c r="CI463" t="s">
        <v>96</v>
      </c>
      <c r="CJ463">
        <v>0</v>
      </c>
      <c r="CK463">
        <v>4</v>
      </c>
      <c r="CL463">
        <v>2009</v>
      </c>
      <c r="CM463" t="s">
        <v>123</v>
      </c>
      <c r="CN463" t="s">
        <v>124</v>
      </c>
      <c r="CO463" s="1">
        <v>155000</v>
      </c>
      <c r="CP463" s="2">
        <f t="shared" si="91"/>
        <v>91.445427728613566</v>
      </c>
    </row>
    <row r="464" spans="1:94" x14ac:dyDescent="0.25">
      <c r="A464">
        <v>463</v>
      </c>
      <c r="B464">
        <v>20</v>
      </c>
      <c r="C464" t="s">
        <v>94</v>
      </c>
      <c r="D464">
        <v>60</v>
      </c>
      <c r="E464">
        <v>8281</v>
      </c>
      <c r="F464" t="s">
        <v>95</v>
      </c>
      <c r="G464" t="s">
        <v>96</v>
      </c>
      <c r="H464" t="s">
        <v>133</v>
      </c>
      <c r="I464" t="s">
        <v>98</v>
      </c>
      <c r="J464" t="s">
        <v>99</v>
      </c>
      <c r="K464" t="s">
        <v>100</v>
      </c>
      <c r="L464" t="s">
        <v>101</v>
      </c>
      <c r="M464" t="s">
        <v>164</v>
      </c>
      <c r="N464" t="s">
        <v>103</v>
      </c>
      <c r="O464" t="s">
        <v>103</v>
      </c>
      <c r="P464" t="s">
        <v>104</v>
      </c>
      <c r="Q464" t="s">
        <v>128</v>
      </c>
      <c r="R464">
        <v>5</v>
      </c>
      <c r="S464">
        <v>5</v>
      </c>
      <c r="T464">
        <v>1965</v>
      </c>
      <c r="U464">
        <v>1965</v>
      </c>
      <c r="V464" t="s">
        <v>106</v>
      </c>
      <c r="W464" t="s">
        <v>107</v>
      </c>
      <c r="X464" t="s">
        <v>129</v>
      </c>
      <c r="Y464" t="s">
        <v>129</v>
      </c>
      <c r="Z464" t="s">
        <v>130</v>
      </c>
      <c r="AA464">
        <v>0</v>
      </c>
      <c r="AB464" t="s">
        <v>111</v>
      </c>
      <c r="AC464">
        <f t="shared" si="92"/>
        <v>3</v>
      </c>
      <c r="AD464" t="s">
        <v>111</v>
      </c>
      <c r="AE464">
        <f t="shared" si="93"/>
        <v>3</v>
      </c>
      <c r="AF464" t="s">
        <v>131</v>
      </c>
      <c r="AG464" t="s">
        <v>111</v>
      </c>
      <c r="AH464">
        <f t="shared" si="94"/>
        <v>3</v>
      </c>
      <c r="AI464" t="s">
        <v>111</v>
      </c>
      <c r="AJ464">
        <f t="shared" si="95"/>
        <v>3</v>
      </c>
      <c r="AK464" t="s">
        <v>113</v>
      </c>
      <c r="AL464" t="s">
        <v>166</v>
      </c>
      <c r="AM464">
        <v>553</v>
      </c>
      <c r="AN464" t="s">
        <v>154</v>
      </c>
      <c r="AO464">
        <v>311</v>
      </c>
      <c r="AP464">
        <v>0</v>
      </c>
      <c r="AQ464">
        <v>864</v>
      </c>
      <c r="AR464" t="s">
        <v>116</v>
      </c>
      <c r="AS464" t="s">
        <v>110</v>
      </c>
      <c r="AT464">
        <f t="shared" si="96"/>
        <v>2</v>
      </c>
      <c r="AU464" t="s">
        <v>118</v>
      </c>
      <c r="AV464">
        <f t="shared" si="97"/>
        <v>1</v>
      </c>
      <c r="AW464" t="s">
        <v>119</v>
      </c>
      <c r="AX464">
        <v>864</v>
      </c>
      <c r="AY464">
        <v>0</v>
      </c>
      <c r="AZ464">
        <v>0</v>
      </c>
      <c r="BA464">
        <v>864</v>
      </c>
      <c r="BB464">
        <f t="shared" si="98"/>
        <v>1728</v>
      </c>
      <c r="BC464">
        <v>0</v>
      </c>
      <c r="BD464">
        <v>0</v>
      </c>
      <c r="BE464">
        <v>1</v>
      </c>
      <c r="BF464">
        <v>0</v>
      </c>
      <c r="BG464">
        <v>3</v>
      </c>
      <c r="BH464">
        <v>1</v>
      </c>
      <c r="BI464" t="s">
        <v>111</v>
      </c>
      <c r="BJ464">
        <f t="shared" si="99"/>
        <v>3</v>
      </c>
      <c r="BK464">
        <v>5</v>
      </c>
      <c r="BL464" t="s">
        <v>120</v>
      </c>
      <c r="BM464">
        <v>1</v>
      </c>
      <c r="BN464" t="s">
        <v>225</v>
      </c>
      <c r="BO464">
        <f t="shared" si="100"/>
        <v>5</v>
      </c>
      <c r="BP464" t="s">
        <v>140</v>
      </c>
      <c r="BQ464">
        <v>1965</v>
      </c>
      <c r="BR464" t="s">
        <v>115</v>
      </c>
      <c r="BS464">
        <v>1</v>
      </c>
      <c r="BT464">
        <v>360</v>
      </c>
      <c r="BU464" t="s">
        <v>111</v>
      </c>
      <c r="BV464">
        <f t="shared" si="101"/>
        <v>3</v>
      </c>
      <c r="BW464" t="s">
        <v>111</v>
      </c>
      <c r="BX464">
        <f t="shared" si="102"/>
        <v>3</v>
      </c>
      <c r="BY464" t="s">
        <v>118</v>
      </c>
      <c r="BZ464">
        <v>0</v>
      </c>
      <c r="CA464">
        <v>0</v>
      </c>
      <c r="CB464">
        <v>236</v>
      </c>
      <c r="CC464">
        <v>0</v>
      </c>
      <c r="CD464">
        <v>0</v>
      </c>
      <c r="CE464">
        <v>0</v>
      </c>
      <c r="CF464" t="s">
        <v>96</v>
      </c>
      <c r="CG464" t="str">
        <f t="shared" si="103"/>
        <v>ERR</v>
      </c>
      <c r="CH464" t="s">
        <v>176</v>
      </c>
      <c r="CI464" t="s">
        <v>96</v>
      </c>
      <c r="CJ464">
        <v>0</v>
      </c>
      <c r="CK464">
        <v>12</v>
      </c>
      <c r="CL464">
        <v>2009</v>
      </c>
      <c r="CM464" t="s">
        <v>123</v>
      </c>
      <c r="CN464" t="s">
        <v>124</v>
      </c>
      <c r="CO464" s="1">
        <v>62383</v>
      </c>
      <c r="CP464" s="2">
        <f t="shared" si="91"/>
        <v>36.101273148148145</v>
      </c>
    </row>
    <row r="465" spans="1:94" x14ac:dyDescent="0.25">
      <c r="A465">
        <v>464</v>
      </c>
      <c r="B465">
        <v>70</v>
      </c>
      <c r="C465" t="s">
        <v>94</v>
      </c>
      <c r="D465">
        <v>74</v>
      </c>
      <c r="E465">
        <v>11988</v>
      </c>
      <c r="F465" t="s">
        <v>95</v>
      </c>
      <c r="G465" t="s">
        <v>96</v>
      </c>
      <c r="H465" t="s">
        <v>133</v>
      </c>
      <c r="I465" t="s">
        <v>212</v>
      </c>
      <c r="J465" t="s">
        <v>99</v>
      </c>
      <c r="K465" t="s">
        <v>100</v>
      </c>
      <c r="L465" t="s">
        <v>207</v>
      </c>
      <c r="M465" t="s">
        <v>136</v>
      </c>
      <c r="N465" t="s">
        <v>103</v>
      </c>
      <c r="O465" t="s">
        <v>103</v>
      </c>
      <c r="P465" t="s">
        <v>104</v>
      </c>
      <c r="Q465" t="s">
        <v>105</v>
      </c>
      <c r="R465">
        <v>6</v>
      </c>
      <c r="S465">
        <v>7</v>
      </c>
      <c r="T465">
        <v>1934</v>
      </c>
      <c r="U465">
        <v>1995</v>
      </c>
      <c r="V465" t="s">
        <v>165</v>
      </c>
      <c r="W465" t="s">
        <v>107</v>
      </c>
      <c r="X465" t="s">
        <v>216</v>
      </c>
      <c r="Y465" t="s">
        <v>216</v>
      </c>
      <c r="Z465" t="s">
        <v>130</v>
      </c>
      <c r="AA465">
        <v>0</v>
      </c>
      <c r="AB465" t="s">
        <v>111</v>
      </c>
      <c r="AC465">
        <f t="shared" si="92"/>
        <v>3</v>
      </c>
      <c r="AD465" t="s">
        <v>111</v>
      </c>
      <c r="AE465">
        <f t="shared" si="93"/>
        <v>3</v>
      </c>
      <c r="AF465" t="s">
        <v>131</v>
      </c>
      <c r="AG465" t="s">
        <v>111</v>
      </c>
      <c r="AH465">
        <f t="shared" si="94"/>
        <v>3</v>
      </c>
      <c r="AI465" t="s">
        <v>111</v>
      </c>
      <c r="AJ465">
        <f t="shared" si="95"/>
        <v>3</v>
      </c>
      <c r="AK465" t="s">
        <v>113</v>
      </c>
      <c r="AL465" t="s">
        <v>185</v>
      </c>
      <c r="AM465">
        <v>326</v>
      </c>
      <c r="AN465" t="s">
        <v>115</v>
      </c>
      <c r="AO465">
        <v>0</v>
      </c>
      <c r="AP465">
        <v>389</v>
      </c>
      <c r="AQ465">
        <v>715</v>
      </c>
      <c r="AR465" t="s">
        <v>116</v>
      </c>
      <c r="AS465" t="s">
        <v>160</v>
      </c>
      <c r="AT465">
        <f t="shared" si="96"/>
        <v>4</v>
      </c>
      <c r="AU465" t="s">
        <v>118</v>
      </c>
      <c r="AV465">
        <f t="shared" si="97"/>
        <v>1</v>
      </c>
      <c r="AW465" t="s">
        <v>177</v>
      </c>
      <c r="AX465">
        <v>849</v>
      </c>
      <c r="AY465">
        <v>811</v>
      </c>
      <c r="AZ465">
        <v>0</v>
      </c>
      <c r="BA465">
        <v>1660</v>
      </c>
      <c r="BB465">
        <f t="shared" si="98"/>
        <v>2375</v>
      </c>
      <c r="BC465">
        <v>0</v>
      </c>
      <c r="BD465">
        <v>0</v>
      </c>
      <c r="BE465">
        <v>1</v>
      </c>
      <c r="BF465">
        <v>1</v>
      </c>
      <c r="BG465">
        <v>3</v>
      </c>
      <c r="BH465">
        <v>1</v>
      </c>
      <c r="BI465" t="s">
        <v>111</v>
      </c>
      <c r="BJ465">
        <f t="shared" si="99"/>
        <v>3</v>
      </c>
      <c r="BK465">
        <v>6</v>
      </c>
      <c r="BL465" t="s">
        <v>120</v>
      </c>
      <c r="BM465">
        <v>1</v>
      </c>
      <c r="BN465" t="s">
        <v>110</v>
      </c>
      <c r="BO465">
        <f t="shared" si="100"/>
        <v>2</v>
      </c>
      <c r="BP465" t="s">
        <v>140</v>
      </c>
      <c r="BQ465">
        <v>1939</v>
      </c>
      <c r="BR465" t="s">
        <v>115</v>
      </c>
      <c r="BS465">
        <v>1</v>
      </c>
      <c r="BT465">
        <v>240</v>
      </c>
      <c r="BU465" t="s">
        <v>111</v>
      </c>
      <c r="BV465">
        <f t="shared" si="101"/>
        <v>3</v>
      </c>
      <c r="BW465" t="s">
        <v>111</v>
      </c>
      <c r="BX465">
        <f t="shared" si="102"/>
        <v>3</v>
      </c>
      <c r="BY465" t="s">
        <v>118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96</v>
      </c>
      <c r="CG465" t="str">
        <f t="shared" si="103"/>
        <v>ERR</v>
      </c>
      <c r="CH465" t="s">
        <v>96</v>
      </c>
      <c r="CI465" t="s">
        <v>96</v>
      </c>
      <c r="CJ465">
        <v>0</v>
      </c>
      <c r="CK465">
        <v>8</v>
      </c>
      <c r="CL465">
        <v>2008</v>
      </c>
      <c r="CM465" t="s">
        <v>123</v>
      </c>
      <c r="CN465" t="s">
        <v>124</v>
      </c>
      <c r="CO465" s="1">
        <v>188700</v>
      </c>
      <c r="CP465" s="2">
        <f t="shared" si="91"/>
        <v>79.452631578947361</v>
      </c>
    </row>
    <row r="466" spans="1:94" x14ac:dyDescent="0.25">
      <c r="A466">
        <v>465</v>
      </c>
      <c r="B466">
        <v>20</v>
      </c>
      <c r="C466" t="s">
        <v>94</v>
      </c>
      <c r="D466">
        <v>60</v>
      </c>
      <c r="E466">
        <v>8430</v>
      </c>
      <c r="F466" t="s">
        <v>95</v>
      </c>
      <c r="G466" t="s">
        <v>96</v>
      </c>
      <c r="H466" t="s">
        <v>97</v>
      </c>
      <c r="I466" t="s">
        <v>212</v>
      </c>
      <c r="J466" t="s">
        <v>99</v>
      </c>
      <c r="K466" t="s">
        <v>100</v>
      </c>
      <c r="L466" t="s">
        <v>207</v>
      </c>
      <c r="M466" t="s">
        <v>102</v>
      </c>
      <c r="N466" t="s">
        <v>103</v>
      </c>
      <c r="O466" t="s">
        <v>103</v>
      </c>
      <c r="P466" t="s">
        <v>104</v>
      </c>
      <c r="Q466" t="s">
        <v>128</v>
      </c>
      <c r="R466">
        <v>5</v>
      </c>
      <c r="S466">
        <v>5</v>
      </c>
      <c r="T466">
        <v>1978</v>
      </c>
      <c r="U466">
        <v>1978</v>
      </c>
      <c r="V466" t="s">
        <v>106</v>
      </c>
      <c r="W466" t="s">
        <v>107</v>
      </c>
      <c r="X466" t="s">
        <v>153</v>
      </c>
      <c r="Y466" t="s">
        <v>153</v>
      </c>
      <c r="Z466" t="s">
        <v>109</v>
      </c>
      <c r="AA466">
        <v>136</v>
      </c>
      <c r="AB466" t="s">
        <v>111</v>
      </c>
      <c r="AC466">
        <f t="shared" si="92"/>
        <v>3</v>
      </c>
      <c r="AD466" t="s">
        <v>111</v>
      </c>
      <c r="AE466">
        <f t="shared" si="93"/>
        <v>3</v>
      </c>
      <c r="AF466" t="s">
        <v>131</v>
      </c>
      <c r="AG466" t="s">
        <v>110</v>
      </c>
      <c r="AH466">
        <f t="shared" si="94"/>
        <v>2</v>
      </c>
      <c r="AI466" t="s">
        <v>111</v>
      </c>
      <c r="AJ466">
        <f t="shared" si="95"/>
        <v>3</v>
      </c>
      <c r="AK466" t="s">
        <v>113</v>
      </c>
      <c r="AL466" t="s">
        <v>166</v>
      </c>
      <c r="AM466">
        <v>616</v>
      </c>
      <c r="AN466" t="s">
        <v>115</v>
      </c>
      <c r="AO466">
        <v>0</v>
      </c>
      <c r="AP466">
        <v>424</v>
      </c>
      <c r="AQ466">
        <v>1040</v>
      </c>
      <c r="AR466" t="s">
        <v>116</v>
      </c>
      <c r="AS466" t="s">
        <v>111</v>
      </c>
      <c r="AT466">
        <f t="shared" si="96"/>
        <v>3</v>
      </c>
      <c r="AU466" t="s">
        <v>118</v>
      </c>
      <c r="AV466">
        <f t="shared" si="97"/>
        <v>1</v>
      </c>
      <c r="AW466" t="s">
        <v>119</v>
      </c>
      <c r="AX466">
        <v>1040</v>
      </c>
      <c r="AY466">
        <v>0</v>
      </c>
      <c r="AZ466">
        <v>0</v>
      </c>
      <c r="BA466">
        <v>1040</v>
      </c>
      <c r="BB466">
        <f t="shared" si="98"/>
        <v>2080</v>
      </c>
      <c r="BC466">
        <v>0</v>
      </c>
      <c r="BD466">
        <v>0</v>
      </c>
      <c r="BE466">
        <v>2</v>
      </c>
      <c r="BF466">
        <v>0</v>
      </c>
      <c r="BG466">
        <v>3</v>
      </c>
      <c r="BH466">
        <v>1</v>
      </c>
      <c r="BI466" t="s">
        <v>111</v>
      </c>
      <c r="BJ466">
        <f t="shared" si="99"/>
        <v>3</v>
      </c>
      <c r="BK466">
        <v>5</v>
      </c>
      <c r="BL466" t="s">
        <v>120</v>
      </c>
      <c r="BM466">
        <v>0</v>
      </c>
      <c r="BN466" t="s">
        <v>96</v>
      </c>
      <c r="BO466" t="str">
        <f t="shared" si="100"/>
        <v>ERR</v>
      </c>
      <c r="BP466" t="s">
        <v>96</v>
      </c>
      <c r="BQ466" t="s">
        <v>96</v>
      </c>
      <c r="BR466" t="s">
        <v>96</v>
      </c>
      <c r="BS466">
        <v>0</v>
      </c>
      <c r="BT466">
        <v>0</v>
      </c>
      <c r="BU466" t="s">
        <v>96</v>
      </c>
      <c r="BV466" t="str">
        <f t="shared" si="101"/>
        <v>ERR</v>
      </c>
      <c r="BW466" t="s">
        <v>96</v>
      </c>
      <c r="BX466" t="str">
        <f t="shared" si="102"/>
        <v>ERR</v>
      </c>
      <c r="BY466" t="s">
        <v>118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 t="s">
        <v>96</v>
      </c>
      <c r="CG466" t="str">
        <f t="shared" si="103"/>
        <v>ERR</v>
      </c>
      <c r="CH466" t="s">
        <v>96</v>
      </c>
      <c r="CI466" t="s">
        <v>96</v>
      </c>
      <c r="CJ466">
        <v>0</v>
      </c>
      <c r="CK466">
        <v>8</v>
      </c>
      <c r="CL466">
        <v>2009</v>
      </c>
      <c r="CM466" t="s">
        <v>123</v>
      </c>
      <c r="CN466" t="s">
        <v>124</v>
      </c>
      <c r="CO466" s="1">
        <v>124000</v>
      </c>
      <c r="CP466" s="2">
        <f t="shared" si="91"/>
        <v>59.615384615384613</v>
      </c>
    </row>
    <row r="467" spans="1:94" x14ac:dyDescent="0.25">
      <c r="A467">
        <v>466</v>
      </c>
      <c r="B467">
        <v>120</v>
      </c>
      <c r="C467" t="s">
        <v>155</v>
      </c>
      <c r="D467" t="s">
        <v>96</v>
      </c>
      <c r="E467">
        <v>3072</v>
      </c>
      <c r="F467" t="s">
        <v>95</v>
      </c>
      <c r="G467" t="s">
        <v>96</v>
      </c>
      <c r="H467" t="s">
        <v>97</v>
      </c>
      <c r="I467" t="s">
        <v>98</v>
      </c>
      <c r="J467" t="s">
        <v>99</v>
      </c>
      <c r="K467" t="s">
        <v>100</v>
      </c>
      <c r="L467" t="s">
        <v>101</v>
      </c>
      <c r="M467" t="s">
        <v>240</v>
      </c>
      <c r="N467" t="s">
        <v>103</v>
      </c>
      <c r="O467" t="s">
        <v>103</v>
      </c>
      <c r="P467" t="s">
        <v>192</v>
      </c>
      <c r="Q467" t="s">
        <v>128</v>
      </c>
      <c r="R467">
        <v>7</v>
      </c>
      <c r="S467">
        <v>5</v>
      </c>
      <c r="T467">
        <v>2004</v>
      </c>
      <c r="U467">
        <v>2004</v>
      </c>
      <c r="V467" t="s">
        <v>165</v>
      </c>
      <c r="W467" t="s">
        <v>107</v>
      </c>
      <c r="X467" t="s">
        <v>108</v>
      </c>
      <c r="Y467" t="s">
        <v>108</v>
      </c>
      <c r="Z467" t="s">
        <v>109</v>
      </c>
      <c r="AA467">
        <v>18</v>
      </c>
      <c r="AB467" t="s">
        <v>110</v>
      </c>
      <c r="AC467">
        <f t="shared" si="92"/>
        <v>2</v>
      </c>
      <c r="AD467" t="s">
        <v>111</v>
      </c>
      <c r="AE467">
        <f t="shared" si="93"/>
        <v>3</v>
      </c>
      <c r="AF467" t="s">
        <v>112</v>
      </c>
      <c r="AG467" t="s">
        <v>110</v>
      </c>
      <c r="AH467">
        <f t="shared" si="94"/>
        <v>2</v>
      </c>
      <c r="AI467" t="s">
        <v>111</v>
      </c>
      <c r="AJ467">
        <f t="shared" si="95"/>
        <v>3</v>
      </c>
      <c r="AK467" t="s">
        <v>113</v>
      </c>
      <c r="AL467" t="s">
        <v>115</v>
      </c>
      <c r="AM467">
        <v>0</v>
      </c>
      <c r="AN467" t="s">
        <v>115</v>
      </c>
      <c r="AO467">
        <v>0</v>
      </c>
      <c r="AP467">
        <v>1375</v>
      </c>
      <c r="AQ467">
        <v>1375</v>
      </c>
      <c r="AR467" t="s">
        <v>116</v>
      </c>
      <c r="AS467" t="s">
        <v>117</v>
      </c>
      <c r="AT467">
        <f t="shared" si="96"/>
        <v>1</v>
      </c>
      <c r="AU467" t="s">
        <v>118</v>
      </c>
      <c r="AV467">
        <f t="shared" si="97"/>
        <v>1</v>
      </c>
      <c r="AW467" t="s">
        <v>119</v>
      </c>
      <c r="AX467">
        <v>1414</v>
      </c>
      <c r="AY467">
        <v>0</v>
      </c>
      <c r="AZ467">
        <v>0</v>
      </c>
      <c r="BA467">
        <v>1414</v>
      </c>
      <c r="BB467">
        <f t="shared" si="98"/>
        <v>2789</v>
      </c>
      <c r="BC467">
        <v>0</v>
      </c>
      <c r="BD467">
        <v>0</v>
      </c>
      <c r="BE467">
        <v>2</v>
      </c>
      <c r="BF467">
        <v>0</v>
      </c>
      <c r="BG467">
        <v>2</v>
      </c>
      <c r="BH467">
        <v>1</v>
      </c>
      <c r="BI467" t="s">
        <v>110</v>
      </c>
      <c r="BJ467">
        <f t="shared" si="99"/>
        <v>2</v>
      </c>
      <c r="BK467">
        <v>6</v>
      </c>
      <c r="BL467" t="s">
        <v>120</v>
      </c>
      <c r="BM467">
        <v>1</v>
      </c>
      <c r="BN467" t="s">
        <v>111</v>
      </c>
      <c r="BO467">
        <f t="shared" si="100"/>
        <v>3</v>
      </c>
      <c r="BP467" t="s">
        <v>121</v>
      </c>
      <c r="BQ467">
        <v>2004</v>
      </c>
      <c r="BR467" t="s">
        <v>170</v>
      </c>
      <c r="BS467">
        <v>2</v>
      </c>
      <c r="BT467">
        <v>398</v>
      </c>
      <c r="BU467" t="s">
        <v>111</v>
      </c>
      <c r="BV467">
        <f t="shared" si="101"/>
        <v>3</v>
      </c>
      <c r="BW467" t="s">
        <v>111</v>
      </c>
      <c r="BX467">
        <f t="shared" si="102"/>
        <v>3</v>
      </c>
      <c r="BY467" t="s">
        <v>118</v>
      </c>
      <c r="BZ467">
        <v>144</v>
      </c>
      <c r="CA467">
        <v>20</v>
      </c>
      <c r="CB467">
        <v>0</v>
      </c>
      <c r="CC467">
        <v>0</v>
      </c>
      <c r="CD467">
        <v>0</v>
      </c>
      <c r="CE467">
        <v>0</v>
      </c>
      <c r="CF467" t="s">
        <v>96</v>
      </c>
      <c r="CG467" t="str">
        <f t="shared" si="103"/>
        <v>ERR</v>
      </c>
      <c r="CH467" t="s">
        <v>96</v>
      </c>
      <c r="CI467" t="s">
        <v>96</v>
      </c>
      <c r="CJ467">
        <v>0</v>
      </c>
      <c r="CK467">
        <v>5</v>
      </c>
      <c r="CL467">
        <v>2006</v>
      </c>
      <c r="CM467" t="s">
        <v>123</v>
      </c>
      <c r="CN467" t="s">
        <v>124</v>
      </c>
      <c r="CO467" s="1">
        <v>178740</v>
      </c>
      <c r="CP467" s="2">
        <f t="shared" si="91"/>
        <v>64.087486554320549</v>
      </c>
    </row>
    <row r="468" spans="1:94" x14ac:dyDescent="0.25">
      <c r="A468">
        <v>467</v>
      </c>
      <c r="B468">
        <v>20</v>
      </c>
      <c r="C468" t="s">
        <v>94</v>
      </c>
      <c r="D468">
        <v>85</v>
      </c>
      <c r="E468">
        <v>10628</v>
      </c>
      <c r="F468" t="s">
        <v>95</v>
      </c>
      <c r="G468" t="s">
        <v>96</v>
      </c>
      <c r="H468" t="s">
        <v>97</v>
      </c>
      <c r="I468" t="s">
        <v>98</v>
      </c>
      <c r="J468" t="s">
        <v>99</v>
      </c>
      <c r="K468" t="s">
        <v>100</v>
      </c>
      <c r="L468" t="s">
        <v>101</v>
      </c>
      <c r="M468" t="s">
        <v>175</v>
      </c>
      <c r="N468" t="s">
        <v>103</v>
      </c>
      <c r="O468" t="s">
        <v>103</v>
      </c>
      <c r="P468" t="s">
        <v>104</v>
      </c>
      <c r="Q468" t="s">
        <v>128</v>
      </c>
      <c r="R468">
        <v>7</v>
      </c>
      <c r="S468">
        <v>5</v>
      </c>
      <c r="T468">
        <v>1970</v>
      </c>
      <c r="U468">
        <v>1970</v>
      </c>
      <c r="V468" t="s">
        <v>227</v>
      </c>
      <c r="W468" t="s">
        <v>255</v>
      </c>
      <c r="X468" t="s">
        <v>174</v>
      </c>
      <c r="Y468" t="s">
        <v>174</v>
      </c>
      <c r="Z468" t="s">
        <v>130</v>
      </c>
      <c r="AA468">
        <v>0</v>
      </c>
      <c r="AB468" t="s">
        <v>111</v>
      </c>
      <c r="AC468">
        <f t="shared" si="92"/>
        <v>3</v>
      </c>
      <c r="AD468" t="s">
        <v>110</v>
      </c>
      <c r="AE468">
        <f t="shared" si="93"/>
        <v>2</v>
      </c>
      <c r="AF468" t="s">
        <v>131</v>
      </c>
      <c r="AG468" t="s">
        <v>111</v>
      </c>
      <c r="AH468">
        <f t="shared" si="94"/>
        <v>3</v>
      </c>
      <c r="AI468" t="s">
        <v>110</v>
      </c>
      <c r="AJ468">
        <f t="shared" si="95"/>
        <v>2</v>
      </c>
      <c r="AK468" t="s">
        <v>110</v>
      </c>
      <c r="AL468" t="s">
        <v>114</v>
      </c>
      <c r="AM468">
        <v>778</v>
      </c>
      <c r="AN468" t="s">
        <v>115</v>
      </c>
      <c r="AO468">
        <v>0</v>
      </c>
      <c r="AP468">
        <v>499</v>
      </c>
      <c r="AQ468">
        <v>1277</v>
      </c>
      <c r="AR468" t="s">
        <v>116</v>
      </c>
      <c r="AS468" t="s">
        <v>111</v>
      </c>
      <c r="AT468">
        <f t="shared" si="96"/>
        <v>3</v>
      </c>
      <c r="AU468" t="s">
        <v>118</v>
      </c>
      <c r="AV468">
        <f t="shared" si="97"/>
        <v>1</v>
      </c>
      <c r="AW468" t="s">
        <v>119</v>
      </c>
      <c r="AX468">
        <v>1277</v>
      </c>
      <c r="AY468">
        <v>0</v>
      </c>
      <c r="AZ468">
        <v>0</v>
      </c>
      <c r="BA468">
        <v>1277</v>
      </c>
      <c r="BB468">
        <f t="shared" si="98"/>
        <v>2554</v>
      </c>
      <c r="BC468">
        <v>1</v>
      </c>
      <c r="BD468">
        <v>0</v>
      </c>
      <c r="BE468">
        <v>1</v>
      </c>
      <c r="BF468">
        <v>0</v>
      </c>
      <c r="BG468">
        <v>2</v>
      </c>
      <c r="BH468">
        <v>1</v>
      </c>
      <c r="BI468" t="s">
        <v>111</v>
      </c>
      <c r="BJ468">
        <f t="shared" si="99"/>
        <v>3</v>
      </c>
      <c r="BK468">
        <v>5</v>
      </c>
      <c r="BL468" t="s">
        <v>120</v>
      </c>
      <c r="BM468">
        <v>1</v>
      </c>
      <c r="BN468" t="s">
        <v>225</v>
      </c>
      <c r="BO468">
        <f t="shared" si="100"/>
        <v>5</v>
      </c>
      <c r="BP468" t="s">
        <v>121</v>
      </c>
      <c r="BQ468">
        <v>1970</v>
      </c>
      <c r="BR468" t="s">
        <v>115</v>
      </c>
      <c r="BS468">
        <v>2</v>
      </c>
      <c r="BT468">
        <v>526</v>
      </c>
      <c r="BU468" t="s">
        <v>111</v>
      </c>
      <c r="BV468">
        <f t="shared" si="101"/>
        <v>3</v>
      </c>
      <c r="BW468" t="s">
        <v>111</v>
      </c>
      <c r="BX468">
        <f t="shared" si="102"/>
        <v>3</v>
      </c>
      <c r="BY468" t="s">
        <v>118</v>
      </c>
      <c r="BZ468">
        <v>0</v>
      </c>
      <c r="CA468">
        <v>0</v>
      </c>
      <c r="CB468">
        <v>0</v>
      </c>
      <c r="CC468">
        <v>0</v>
      </c>
      <c r="CD468">
        <v>176</v>
      </c>
      <c r="CE468">
        <v>0</v>
      </c>
      <c r="CF468" t="s">
        <v>96</v>
      </c>
      <c r="CG468" t="str">
        <f t="shared" si="103"/>
        <v>ERR</v>
      </c>
      <c r="CH468" t="s">
        <v>176</v>
      </c>
      <c r="CI468" t="s">
        <v>96</v>
      </c>
      <c r="CJ468">
        <v>0</v>
      </c>
      <c r="CK468">
        <v>4</v>
      </c>
      <c r="CL468">
        <v>2007</v>
      </c>
      <c r="CM468" t="s">
        <v>123</v>
      </c>
      <c r="CN468" t="s">
        <v>124</v>
      </c>
      <c r="CO468" s="1">
        <v>167000</v>
      </c>
      <c r="CP468" s="2">
        <f t="shared" si="91"/>
        <v>65.387627251370404</v>
      </c>
    </row>
    <row r="469" spans="1:94" x14ac:dyDescent="0.25">
      <c r="A469">
        <v>468</v>
      </c>
      <c r="B469">
        <v>70</v>
      </c>
      <c r="C469" t="s">
        <v>94</v>
      </c>
      <c r="D469">
        <v>79</v>
      </c>
      <c r="E469">
        <v>9480</v>
      </c>
      <c r="F469" t="s">
        <v>95</v>
      </c>
      <c r="G469" t="s">
        <v>96</v>
      </c>
      <c r="H469" t="s">
        <v>97</v>
      </c>
      <c r="I469" t="s">
        <v>98</v>
      </c>
      <c r="J469" t="s">
        <v>99</v>
      </c>
      <c r="K469" t="s">
        <v>100</v>
      </c>
      <c r="L469" t="s">
        <v>101</v>
      </c>
      <c r="M469" t="s">
        <v>175</v>
      </c>
      <c r="N469" t="s">
        <v>157</v>
      </c>
      <c r="O469" t="s">
        <v>103</v>
      </c>
      <c r="P469" t="s">
        <v>104</v>
      </c>
      <c r="Q469" t="s">
        <v>105</v>
      </c>
      <c r="R469">
        <v>5</v>
      </c>
      <c r="S469">
        <v>7</v>
      </c>
      <c r="T469">
        <v>1942</v>
      </c>
      <c r="U469">
        <v>1995</v>
      </c>
      <c r="V469" t="s">
        <v>106</v>
      </c>
      <c r="W469" t="s">
        <v>107</v>
      </c>
      <c r="X469" t="s">
        <v>129</v>
      </c>
      <c r="Y469" t="s">
        <v>129</v>
      </c>
      <c r="Z469" t="s">
        <v>150</v>
      </c>
      <c r="AA469">
        <v>224</v>
      </c>
      <c r="AB469" t="s">
        <v>111</v>
      </c>
      <c r="AC469">
        <f t="shared" si="92"/>
        <v>3</v>
      </c>
      <c r="AD469" t="s">
        <v>111</v>
      </c>
      <c r="AE469">
        <f t="shared" si="93"/>
        <v>3</v>
      </c>
      <c r="AF469" t="s">
        <v>131</v>
      </c>
      <c r="AG469" t="s">
        <v>111</v>
      </c>
      <c r="AH469">
        <f t="shared" si="94"/>
        <v>3</v>
      </c>
      <c r="AI469" t="s">
        <v>111</v>
      </c>
      <c r="AJ469">
        <f t="shared" si="95"/>
        <v>3</v>
      </c>
      <c r="AK469" t="s">
        <v>113</v>
      </c>
      <c r="AL469" t="s">
        <v>185</v>
      </c>
      <c r="AM469">
        <v>386</v>
      </c>
      <c r="AN469" t="s">
        <v>115</v>
      </c>
      <c r="AO469">
        <v>0</v>
      </c>
      <c r="AP469">
        <v>342</v>
      </c>
      <c r="AQ469">
        <v>728</v>
      </c>
      <c r="AR469" t="s">
        <v>116</v>
      </c>
      <c r="AS469" t="s">
        <v>117</v>
      </c>
      <c r="AT469">
        <f t="shared" si="96"/>
        <v>1</v>
      </c>
      <c r="AU469" t="s">
        <v>118</v>
      </c>
      <c r="AV469">
        <f t="shared" si="97"/>
        <v>1</v>
      </c>
      <c r="AW469" t="s">
        <v>119</v>
      </c>
      <c r="AX469">
        <v>888</v>
      </c>
      <c r="AY469">
        <v>756</v>
      </c>
      <c r="AZ469">
        <v>0</v>
      </c>
      <c r="BA469">
        <v>1644</v>
      </c>
      <c r="BB469">
        <f t="shared" si="98"/>
        <v>2372</v>
      </c>
      <c r="BC469">
        <v>0</v>
      </c>
      <c r="BD469">
        <v>0</v>
      </c>
      <c r="BE469">
        <v>1</v>
      </c>
      <c r="BF469">
        <v>1</v>
      </c>
      <c r="BG469">
        <v>3</v>
      </c>
      <c r="BH469">
        <v>1</v>
      </c>
      <c r="BI469" t="s">
        <v>110</v>
      </c>
      <c r="BJ469">
        <f t="shared" si="99"/>
        <v>2</v>
      </c>
      <c r="BK469">
        <v>7</v>
      </c>
      <c r="BL469" t="s">
        <v>120</v>
      </c>
      <c r="BM469">
        <v>2</v>
      </c>
      <c r="BN469" t="s">
        <v>110</v>
      </c>
      <c r="BO469">
        <f t="shared" si="100"/>
        <v>2</v>
      </c>
      <c r="BP469" t="s">
        <v>121</v>
      </c>
      <c r="BQ469">
        <v>1942</v>
      </c>
      <c r="BR469" t="s">
        <v>115</v>
      </c>
      <c r="BS469">
        <v>1</v>
      </c>
      <c r="BT469">
        <v>312</v>
      </c>
      <c r="BU469" t="s">
        <v>111</v>
      </c>
      <c r="BV469">
        <f t="shared" si="101"/>
        <v>3</v>
      </c>
      <c r="BW469" t="s">
        <v>111</v>
      </c>
      <c r="BX469">
        <f t="shared" si="102"/>
        <v>3</v>
      </c>
      <c r="BY469" t="s">
        <v>118</v>
      </c>
      <c r="BZ469">
        <v>168</v>
      </c>
      <c r="CA469">
        <v>0</v>
      </c>
      <c r="CB469">
        <v>0</v>
      </c>
      <c r="CC469">
        <v>0</v>
      </c>
      <c r="CD469">
        <v>0</v>
      </c>
      <c r="CE469">
        <v>0</v>
      </c>
      <c r="CF469" t="s">
        <v>96</v>
      </c>
      <c r="CG469" t="str">
        <f t="shared" si="103"/>
        <v>ERR</v>
      </c>
      <c r="CH469" t="s">
        <v>96</v>
      </c>
      <c r="CI469" t="s">
        <v>96</v>
      </c>
      <c r="CJ469">
        <v>0</v>
      </c>
      <c r="CK469">
        <v>6</v>
      </c>
      <c r="CL469">
        <v>2007</v>
      </c>
      <c r="CM469" t="s">
        <v>123</v>
      </c>
      <c r="CN469" t="s">
        <v>124</v>
      </c>
      <c r="CO469" s="1">
        <v>146500</v>
      </c>
      <c r="CP469" s="2">
        <f t="shared" si="91"/>
        <v>61.762225969645868</v>
      </c>
    </row>
    <row r="470" spans="1:94" x14ac:dyDescent="0.25">
      <c r="A470">
        <v>469</v>
      </c>
      <c r="B470">
        <v>20</v>
      </c>
      <c r="C470" t="s">
        <v>94</v>
      </c>
      <c r="D470">
        <v>98</v>
      </c>
      <c r="E470">
        <v>11428</v>
      </c>
      <c r="F470" t="s">
        <v>95</v>
      </c>
      <c r="G470" t="s">
        <v>96</v>
      </c>
      <c r="H470" t="s">
        <v>133</v>
      </c>
      <c r="I470" t="s">
        <v>98</v>
      </c>
      <c r="J470" t="s">
        <v>99</v>
      </c>
      <c r="K470" t="s">
        <v>100</v>
      </c>
      <c r="L470" t="s">
        <v>101</v>
      </c>
      <c r="M470" t="s">
        <v>167</v>
      </c>
      <c r="N470" t="s">
        <v>103</v>
      </c>
      <c r="O470" t="s">
        <v>103</v>
      </c>
      <c r="P470" t="s">
        <v>104</v>
      </c>
      <c r="Q470" t="s">
        <v>128</v>
      </c>
      <c r="R470">
        <v>8</v>
      </c>
      <c r="S470">
        <v>5</v>
      </c>
      <c r="T470">
        <v>2006</v>
      </c>
      <c r="U470">
        <v>2006</v>
      </c>
      <c r="V470" t="s">
        <v>106</v>
      </c>
      <c r="W470" t="s">
        <v>107</v>
      </c>
      <c r="X470" t="s">
        <v>108</v>
      </c>
      <c r="Y470" t="s">
        <v>108</v>
      </c>
      <c r="Z470" t="s">
        <v>150</v>
      </c>
      <c r="AA470">
        <v>248</v>
      </c>
      <c r="AB470" t="s">
        <v>110</v>
      </c>
      <c r="AC470">
        <f t="shared" si="92"/>
        <v>2</v>
      </c>
      <c r="AD470" t="s">
        <v>111</v>
      </c>
      <c r="AE470">
        <f t="shared" si="93"/>
        <v>3</v>
      </c>
      <c r="AF470" t="s">
        <v>112</v>
      </c>
      <c r="AG470" t="s">
        <v>110</v>
      </c>
      <c r="AH470">
        <f t="shared" si="94"/>
        <v>2</v>
      </c>
      <c r="AI470" t="s">
        <v>111</v>
      </c>
      <c r="AJ470">
        <f t="shared" si="95"/>
        <v>3</v>
      </c>
      <c r="AK470" t="s">
        <v>113</v>
      </c>
      <c r="AL470" t="s">
        <v>115</v>
      </c>
      <c r="AM470">
        <v>0</v>
      </c>
      <c r="AN470" t="s">
        <v>115</v>
      </c>
      <c r="AO470">
        <v>0</v>
      </c>
      <c r="AP470">
        <v>1626</v>
      </c>
      <c r="AQ470">
        <v>1626</v>
      </c>
      <c r="AR470" t="s">
        <v>116</v>
      </c>
      <c r="AS470" t="s">
        <v>117</v>
      </c>
      <c r="AT470">
        <f t="shared" si="96"/>
        <v>1</v>
      </c>
      <c r="AU470" t="s">
        <v>118</v>
      </c>
      <c r="AV470">
        <f t="shared" si="97"/>
        <v>1</v>
      </c>
      <c r="AW470" t="s">
        <v>119</v>
      </c>
      <c r="AX470">
        <v>1634</v>
      </c>
      <c r="AY470">
        <v>0</v>
      </c>
      <c r="AZ470">
        <v>0</v>
      </c>
      <c r="BA470">
        <v>1634</v>
      </c>
      <c r="BB470">
        <f t="shared" si="98"/>
        <v>3260</v>
      </c>
      <c r="BC470">
        <v>0</v>
      </c>
      <c r="BD470">
        <v>0</v>
      </c>
      <c r="BE470">
        <v>2</v>
      </c>
      <c r="BF470">
        <v>0</v>
      </c>
      <c r="BG470">
        <v>3</v>
      </c>
      <c r="BH470">
        <v>1</v>
      </c>
      <c r="BI470" t="s">
        <v>110</v>
      </c>
      <c r="BJ470">
        <f t="shared" si="99"/>
        <v>2</v>
      </c>
      <c r="BK470">
        <v>7</v>
      </c>
      <c r="BL470" t="s">
        <v>120</v>
      </c>
      <c r="BM470">
        <v>1</v>
      </c>
      <c r="BN470" t="s">
        <v>110</v>
      </c>
      <c r="BO470">
        <f t="shared" si="100"/>
        <v>2</v>
      </c>
      <c r="BP470" t="s">
        <v>121</v>
      </c>
      <c r="BQ470">
        <v>2006</v>
      </c>
      <c r="BR470" t="s">
        <v>122</v>
      </c>
      <c r="BS470">
        <v>3</v>
      </c>
      <c r="BT470">
        <v>866</v>
      </c>
      <c r="BU470" t="s">
        <v>111</v>
      </c>
      <c r="BV470">
        <f t="shared" si="101"/>
        <v>3</v>
      </c>
      <c r="BW470" t="s">
        <v>111</v>
      </c>
      <c r="BX470">
        <f t="shared" si="102"/>
        <v>3</v>
      </c>
      <c r="BY470" t="s">
        <v>118</v>
      </c>
      <c r="BZ470">
        <v>0</v>
      </c>
      <c r="CA470">
        <v>44</v>
      </c>
      <c r="CB470">
        <v>0</v>
      </c>
      <c r="CC470">
        <v>0</v>
      </c>
      <c r="CD470">
        <v>0</v>
      </c>
      <c r="CE470">
        <v>0</v>
      </c>
      <c r="CF470" t="s">
        <v>96</v>
      </c>
      <c r="CG470" t="str">
        <f t="shared" si="103"/>
        <v>ERR</v>
      </c>
      <c r="CH470" t="s">
        <v>96</v>
      </c>
      <c r="CI470" t="s">
        <v>96</v>
      </c>
      <c r="CJ470">
        <v>0</v>
      </c>
      <c r="CK470">
        <v>5</v>
      </c>
      <c r="CL470">
        <v>2007</v>
      </c>
      <c r="CM470" t="s">
        <v>123</v>
      </c>
      <c r="CN470" t="s">
        <v>124</v>
      </c>
      <c r="CO470" s="1">
        <v>250000</v>
      </c>
      <c r="CP470" s="2">
        <f t="shared" si="91"/>
        <v>76.687116564417181</v>
      </c>
    </row>
    <row r="471" spans="1:94" x14ac:dyDescent="0.25">
      <c r="A471">
        <v>470</v>
      </c>
      <c r="B471">
        <v>60</v>
      </c>
      <c r="C471" t="s">
        <v>94</v>
      </c>
      <c r="D471">
        <v>76</v>
      </c>
      <c r="E471">
        <v>9291</v>
      </c>
      <c r="F471" t="s">
        <v>95</v>
      </c>
      <c r="G471" t="s">
        <v>96</v>
      </c>
      <c r="H471" t="s">
        <v>133</v>
      </c>
      <c r="I471" t="s">
        <v>98</v>
      </c>
      <c r="J471" t="s">
        <v>99</v>
      </c>
      <c r="K471" t="s">
        <v>135</v>
      </c>
      <c r="L471" t="s">
        <v>101</v>
      </c>
      <c r="M471" t="s">
        <v>183</v>
      </c>
      <c r="N471" t="s">
        <v>242</v>
      </c>
      <c r="O471" t="s">
        <v>103</v>
      </c>
      <c r="P471" t="s">
        <v>104</v>
      </c>
      <c r="Q471" t="s">
        <v>105</v>
      </c>
      <c r="R471">
        <v>6</v>
      </c>
      <c r="S471">
        <v>5</v>
      </c>
      <c r="T471">
        <v>1993</v>
      </c>
      <c r="U471">
        <v>1993</v>
      </c>
      <c r="V471" t="s">
        <v>106</v>
      </c>
      <c r="W471" t="s">
        <v>107</v>
      </c>
      <c r="X471" t="s">
        <v>153</v>
      </c>
      <c r="Y471" t="s">
        <v>153</v>
      </c>
      <c r="Z471" t="s">
        <v>109</v>
      </c>
      <c r="AA471">
        <v>120</v>
      </c>
      <c r="AB471" t="s">
        <v>110</v>
      </c>
      <c r="AC471">
        <f t="shared" si="92"/>
        <v>2</v>
      </c>
      <c r="AD471" t="s">
        <v>111</v>
      </c>
      <c r="AE471">
        <f t="shared" si="93"/>
        <v>3</v>
      </c>
      <c r="AF471" t="s">
        <v>112</v>
      </c>
      <c r="AG471" t="s">
        <v>110</v>
      </c>
      <c r="AH471">
        <f t="shared" si="94"/>
        <v>2</v>
      </c>
      <c r="AI471" t="s">
        <v>111</v>
      </c>
      <c r="AJ471">
        <f t="shared" si="95"/>
        <v>3</v>
      </c>
      <c r="AK471" t="s">
        <v>113</v>
      </c>
      <c r="AL471" t="s">
        <v>114</v>
      </c>
      <c r="AM471">
        <v>426</v>
      </c>
      <c r="AN471" t="s">
        <v>115</v>
      </c>
      <c r="AO471">
        <v>0</v>
      </c>
      <c r="AP471">
        <v>406</v>
      </c>
      <c r="AQ471">
        <v>832</v>
      </c>
      <c r="AR471" t="s">
        <v>116</v>
      </c>
      <c r="AS471" t="s">
        <v>117</v>
      </c>
      <c r="AT471">
        <f t="shared" si="96"/>
        <v>1</v>
      </c>
      <c r="AU471" t="s">
        <v>118</v>
      </c>
      <c r="AV471">
        <f t="shared" si="97"/>
        <v>1</v>
      </c>
      <c r="AW471" t="s">
        <v>119</v>
      </c>
      <c r="AX471">
        <v>832</v>
      </c>
      <c r="AY471">
        <v>878</v>
      </c>
      <c r="AZ471">
        <v>0</v>
      </c>
      <c r="BA471">
        <v>1710</v>
      </c>
      <c r="BB471">
        <f t="shared" si="98"/>
        <v>2542</v>
      </c>
      <c r="BC471">
        <v>0</v>
      </c>
      <c r="BD471">
        <v>0</v>
      </c>
      <c r="BE471">
        <v>2</v>
      </c>
      <c r="BF471">
        <v>1</v>
      </c>
      <c r="BG471">
        <v>3</v>
      </c>
      <c r="BH471">
        <v>1</v>
      </c>
      <c r="BI471" t="s">
        <v>110</v>
      </c>
      <c r="BJ471">
        <f t="shared" si="99"/>
        <v>2</v>
      </c>
      <c r="BK471">
        <v>7</v>
      </c>
      <c r="BL471" t="s">
        <v>120</v>
      </c>
      <c r="BM471">
        <v>0</v>
      </c>
      <c r="BN471" t="s">
        <v>96</v>
      </c>
      <c r="BO471" t="str">
        <f t="shared" si="100"/>
        <v>ERR</v>
      </c>
      <c r="BP471" t="s">
        <v>121</v>
      </c>
      <c r="BQ471">
        <v>1993</v>
      </c>
      <c r="BR471" t="s">
        <v>122</v>
      </c>
      <c r="BS471">
        <v>2</v>
      </c>
      <c r="BT471">
        <v>506</v>
      </c>
      <c r="BU471" t="s">
        <v>111</v>
      </c>
      <c r="BV471">
        <f t="shared" si="101"/>
        <v>3</v>
      </c>
      <c r="BW471" t="s">
        <v>111</v>
      </c>
      <c r="BX471">
        <f t="shared" si="102"/>
        <v>3</v>
      </c>
      <c r="BY471" t="s">
        <v>118</v>
      </c>
      <c r="BZ471">
        <v>144</v>
      </c>
      <c r="CA471">
        <v>70</v>
      </c>
      <c r="CB471">
        <v>0</v>
      </c>
      <c r="CC471">
        <v>0</v>
      </c>
      <c r="CD471">
        <v>0</v>
      </c>
      <c r="CE471">
        <v>0</v>
      </c>
      <c r="CF471" t="s">
        <v>96</v>
      </c>
      <c r="CG471" t="str">
        <f t="shared" si="103"/>
        <v>ERR</v>
      </c>
      <c r="CH471" t="s">
        <v>96</v>
      </c>
      <c r="CI471" t="s">
        <v>96</v>
      </c>
      <c r="CJ471">
        <v>0</v>
      </c>
      <c r="CK471">
        <v>6</v>
      </c>
      <c r="CL471">
        <v>2008</v>
      </c>
      <c r="CM471" t="s">
        <v>123</v>
      </c>
      <c r="CN471" t="s">
        <v>124</v>
      </c>
      <c r="CO471" s="1">
        <v>187000</v>
      </c>
      <c r="CP471" s="2">
        <f t="shared" si="91"/>
        <v>73.564122738001572</v>
      </c>
    </row>
    <row r="472" spans="1:94" x14ac:dyDescent="0.25">
      <c r="A472">
        <v>471</v>
      </c>
      <c r="B472">
        <v>120</v>
      </c>
      <c r="C472" t="s">
        <v>94</v>
      </c>
      <c r="D472" t="s">
        <v>96</v>
      </c>
      <c r="E472">
        <v>6820</v>
      </c>
      <c r="F472" t="s">
        <v>95</v>
      </c>
      <c r="G472" t="s">
        <v>96</v>
      </c>
      <c r="H472" t="s">
        <v>133</v>
      </c>
      <c r="I472" t="s">
        <v>98</v>
      </c>
      <c r="J472" t="s">
        <v>99</v>
      </c>
      <c r="K472" t="s">
        <v>135</v>
      </c>
      <c r="L472" t="s">
        <v>101</v>
      </c>
      <c r="M472" t="s">
        <v>213</v>
      </c>
      <c r="N472" t="s">
        <v>103</v>
      </c>
      <c r="O472" t="s">
        <v>103</v>
      </c>
      <c r="P472" t="s">
        <v>192</v>
      </c>
      <c r="Q472" t="s">
        <v>128</v>
      </c>
      <c r="R472">
        <v>8</v>
      </c>
      <c r="S472">
        <v>5</v>
      </c>
      <c r="T472">
        <v>1985</v>
      </c>
      <c r="U472">
        <v>1985</v>
      </c>
      <c r="V472" t="s">
        <v>106</v>
      </c>
      <c r="W472" t="s">
        <v>107</v>
      </c>
      <c r="X472" t="s">
        <v>153</v>
      </c>
      <c r="Y472" t="s">
        <v>153</v>
      </c>
      <c r="Z472" t="s">
        <v>130</v>
      </c>
      <c r="AA472">
        <v>0</v>
      </c>
      <c r="AB472" t="s">
        <v>110</v>
      </c>
      <c r="AC472">
        <f t="shared" si="92"/>
        <v>2</v>
      </c>
      <c r="AD472" t="s">
        <v>111</v>
      </c>
      <c r="AE472">
        <f t="shared" si="93"/>
        <v>3</v>
      </c>
      <c r="AF472" t="s">
        <v>112</v>
      </c>
      <c r="AG472" t="s">
        <v>110</v>
      </c>
      <c r="AH472">
        <f t="shared" si="94"/>
        <v>2</v>
      </c>
      <c r="AI472" t="s">
        <v>111</v>
      </c>
      <c r="AJ472">
        <f t="shared" si="95"/>
        <v>3</v>
      </c>
      <c r="AK472" t="s">
        <v>143</v>
      </c>
      <c r="AL472" t="s">
        <v>114</v>
      </c>
      <c r="AM472">
        <v>368</v>
      </c>
      <c r="AN472" t="s">
        <v>154</v>
      </c>
      <c r="AO472">
        <v>1120</v>
      </c>
      <c r="AP472">
        <v>0</v>
      </c>
      <c r="AQ472">
        <v>1488</v>
      </c>
      <c r="AR472" t="s">
        <v>116</v>
      </c>
      <c r="AS472" t="s">
        <v>111</v>
      </c>
      <c r="AT472">
        <f t="shared" si="96"/>
        <v>3</v>
      </c>
      <c r="AU472" t="s">
        <v>118</v>
      </c>
      <c r="AV472">
        <f t="shared" si="97"/>
        <v>1</v>
      </c>
      <c r="AW472" t="s">
        <v>119</v>
      </c>
      <c r="AX472">
        <v>1502</v>
      </c>
      <c r="AY472">
        <v>0</v>
      </c>
      <c r="AZ472">
        <v>0</v>
      </c>
      <c r="BA472">
        <v>1502</v>
      </c>
      <c r="BB472">
        <f t="shared" si="98"/>
        <v>2990</v>
      </c>
      <c r="BC472">
        <v>1</v>
      </c>
      <c r="BD472">
        <v>0</v>
      </c>
      <c r="BE472">
        <v>1</v>
      </c>
      <c r="BF472">
        <v>1</v>
      </c>
      <c r="BG472">
        <v>1</v>
      </c>
      <c r="BH472">
        <v>1</v>
      </c>
      <c r="BI472" t="s">
        <v>110</v>
      </c>
      <c r="BJ472">
        <f t="shared" si="99"/>
        <v>2</v>
      </c>
      <c r="BK472">
        <v>4</v>
      </c>
      <c r="BL472" t="s">
        <v>120</v>
      </c>
      <c r="BM472">
        <v>0</v>
      </c>
      <c r="BN472" t="s">
        <v>96</v>
      </c>
      <c r="BO472" t="str">
        <f t="shared" si="100"/>
        <v>ERR</v>
      </c>
      <c r="BP472" t="s">
        <v>121</v>
      </c>
      <c r="BQ472">
        <v>1985</v>
      </c>
      <c r="BR472" t="s">
        <v>122</v>
      </c>
      <c r="BS472">
        <v>2</v>
      </c>
      <c r="BT472">
        <v>528</v>
      </c>
      <c r="BU472" t="s">
        <v>111</v>
      </c>
      <c r="BV472">
        <f t="shared" si="101"/>
        <v>3</v>
      </c>
      <c r="BW472" t="s">
        <v>111</v>
      </c>
      <c r="BX472">
        <f t="shared" si="102"/>
        <v>3</v>
      </c>
      <c r="BY472" t="s">
        <v>118</v>
      </c>
      <c r="BZ472">
        <v>0</v>
      </c>
      <c r="CA472">
        <v>54</v>
      </c>
      <c r="CB472">
        <v>0</v>
      </c>
      <c r="CC472">
        <v>0</v>
      </c>
      <c r="CD472">
        <v>140</v>
      </c>
      <c r="CE472">
        <v>0</v>
      </c>
      <c r="CF472" t="s">
        <v>96</v>
      </c>
      <c r="CG472" t="str">
        <f t="shared" si="103"/>
        <v>ERR</v>
      </c>
      <c r="CH472" t="s">
        <v>96</v>
      </c>
      <c r="CI472" t="s">
        <v>96</v>
      </c>
      <c r="CJ472">
        <v>0</v>
      </c>
      <c r="CK472">
        <v>6</v>
      </c>
      <c r="CL472">
        <v>2010</v>
      </c>
      <c r="CM472" t="s">
        <v>123</v>
      </c>
      <c r="CN472" t="s">
        <v>124</v>
      </c>
      <c r="CO472" s="1">
        <v>212000</v>
      </c>
      <c r="CP472" s="2">
        <f t="shared" si="91"/>
        <v>70.903010033444815</v>
      </c>
    </row>
    <row r="473" spans="1:94" x14ac:dyDescent="0.25">
      <c r="A473">
        <v>472</v>
      </c>
      <c r="B473">
        <v>60</v>
      </c>
      <c r="C473" t="s">
        <v>94</v>
      </c>
      <c r="D473">
        <v>92</v>
      </c>
      <c r="E473">
        <v>11952</v>
      </c>
      <c r="F473" t="s">
        <v>95</v>
      </c>
      <c r="G473" t="s">
        <v>96</v>
      </c>
      <c r="H473" t="s">
        <v>97</v>
      </c>
      <c r="I473" t="s">
        <v>98</v>
      </c>
      <c r="J473" t="s">
        <v>99</v>
      </c>
      <c r="K473" t="s">
        <v>100</v>
      </c>
      <c r="L473" t="s">
        <v>101</v>
      </c>
      <c r="M473" t="s">
        <v>151</v>
      </c>
      <c r="N473" t="s">
        <v>217</v>
      </c>
      <c r="O473" t="s">
        <v>103</v>
      </c>
      <c r="P473" t="s">
        <v>104</v>
      </c>
      <c r="Q473" t="s">
        <v>105</v>
      </c>
      <c r="R473">
        <v>7</v>
      </c>
      <c r="S473">
        <v>6</v>
      </c>
      <c r="T473">
        <v>1977</v>
      </c>
      <c r="U473">
        <v>1977</v>
      </c>
      <c r="V473" t="s">
        <v>224</v>
      </c>
      <c r="W473" t="s">
        <v>236</v>
      </c>
      <c r="X473" t="s">
        <v>168</v>
      </c>
      <c r="Y473" t="s">
        <v>174</v>
      </c>
      <c r="Z473" t="s">
        <v>130</v>
      </c>
      <c r="AA473">
        <v>0</v>
      </c>
      <c r="AB473" t="s">
        <v>111</v>
      </c>
      <c r="AC473">
        <f t="shared" si="92"/>
        <v>3</v>
      </c>
      <c r="AD473" t="s">
        <v>111</v>
      </c>
      <c r="AE473">
        <f t="shared" si="93"/>
        <v>3</v>
      </c>
      <c r="AF473" t="s">
        <v>131</v>
      </c>
      <c r="AG473" t="s">
        <v>110</v>
      </c>
      <c r="AH473">
        <f t="shared" si="94"/>
        <v>2</v>
      </c>
      <c r="AI473" t="s">
        <v>111</v>
      </c>
      <c r="AJ473">
        <f t="shared" si="95"/>
        <v>3</v>
      </c>
      <c r="AK473" t="s">
        <v>113</v>
      </c>
      <c r="AL473" t="s">
        <v>115</v>
      </c>
      <c r="AM473">
        <v>0</v>
      </c>
      <c r="AN473" t="s">
        <v>115</v>
      </c>
      <c r="AO473">
        <v>0</v>
      </c>
      <c r="AP473">
        <v>808</v>
      </c>
      <c r="AQ473">
        <v>808</v>
      </c>
      <c r="AR473" t="s">
        <v>116</v>
      </c>
      <c r="AS473" t="s">
        <v>111</v>
      </c>
      <c r="AT473">
        <f t="shared" si="96"/>
        <v>3</v>
      </c>
      <c r="AU473" t="s">
        <v>118</v>
      </c>
      <c r="AV473">
        <f t="shared" si="97"/>
        <v>1</v>
      </c>
      <c r="AW473" t="s">
        <v>119</v>
      </c>
      <c r="AX473">
        <v>1161</v>
      </c>
      <c r="AY473">
        <v>808</v>
      </c>
      <c r="AZ473">
        <v>0</v>
      </c>
      <c r="BA473">
        <v>1969</v>
      </c>
      <c r="BB473">
        <f t="shared" si="98"/>
        <v>2777</v>
      </c>
      <c r="BC473">
        <v>0</v>
      </c>
      <c r="BD473">
        <v>0</v>
      </c>
      <c r="BE473">
        <v>2</v>
      </c>
      <c r="BF473">
        <v>1</v>
      </c>
      <c r="BG473">
        <v>3</v>
      </c>
      <c r="BH473">
        <v>1</v>
      </c>
      <c r="BI473" t="s">
        <v>111</v>
      </c>
      <c r="BJ473">
        <f t="shared" si="99"/>
        <v>3</v>
      </c>
      <c r="BK473">
        <v>8</v>
      </c>
      <c r="BL473" t="s">
        <v>120</v>
      </c>
      <c r="BM473">
        <v>1</v>
      </c>
      <c r="BN473" t="s">
        <v>110</v>
      </c>
      <c r="BO473">
        <f t="shared" si="100"/>
        <v>2</v>
      </c>
      <c r="BP473" t="s">
        <v>121</v>
      </c>
      <c r="BQ473">
        <v>1977</v>
      </c>
      <c r="BR473" t="s">
        <v>122</v>
      </c>
      <c r="BS473">
        <v>2</v>
      </c>
      <c r="BT473">
        <v>534</v>
      </c>
      <c r="BU473" t="s">
        <v>111</v>
      </c>
      <c r="BV473">
        <f t="shared" si="101"/>
        <v>3</v>
      </c>
      <c r="BW473" t="s">
        <v>111</v>
      </c>
      <c r="BX473">
        <f t="shared" si="102"/>
        <v>3</v>
      </c>
      <c r="BY473" t="s">
        <v>118</v>
      </c>
      <c r="BZ473">
        <v>0</v>
      </c>
      <c r="CA473">
        <v>0</v>
      </c>
      <c r="CB473">
        <v>0</v>
      </c>
      <c r="CC473">
        <v>0</v>
      </c>
      <c r="CD473">
        <v>276</v>
      </c>
      <c r="CE473">
        <v>0</v>
      </c>
      <c r="CF473" t="s">
        <v>96</v>
      </c>
      <c r="CG473" t="str">
        <f t="shared" si="103"/>
        <v>ERR</v>
      </c>
      <c r="CH473" t="s">
        <v>96</v>
      </c>
      <c r="CI473" t="s">
        <v>96</v>
      </c>
      <c r="CJ473">
        <v>0</v>
      </c>
      <c r="CK473">
        <v>11</v>
      </c>
      <c r="CL473">
        <v>2007</v>
      </c>
      <c r="CM473" t="s">
        <v>123</v>
      </c>
      <c r="CN473" t="s">
        <v>124</v>
      </c>
      <c r="CO473" s="1">
        <v>190000</v>
      </c>
      <c r="CP473" s="2">
        <f t="shared" si="91"/>
        <v>68.419157364061931</v>
      </c>
    </row>
    <row r="474" spans="1:94" x14ac:dyDescent="0.25">
      <c r="A474">
        <v>473</v>
      </c>
      <c r="B474">
        <v>180</v>
      </c>
      <c r="C474" t="s">
        <v>155</v>
      </c>
      <c r="D474">
        <v>35</v>
      </c>
      <c r="E474">
        <v>3675</v>
      </c>
      <c r="F474" t="s">
        <v>95</v>
      </c>
      <c r="G474" t="s">
        <v>96</v>
      </c>
      <c r="H474" t="s">
        <v>97</v>
      </c>
      <c r="I474" t="s">
        <v>98</v>
      </c>
      <c r="J474" t="s">
        <v>99</v>
      </c>
      <c r="K474" t="s">
        <v>100</v>
      </c>
      <c r="L474" t="s">
        <v>101</v>
      </c>
      <c r="M474" t="s">
        <v>198</v>
      </c>
      <c r="N474" t="s">
        <v>103</v>
      </c>
      <c r="O474" t="s">
        <v>103</v>
      </c>
      <c r="P474" t="s">
        <v>192</v>
      </c>
      <c r="Q474" t="s">
        <v>210</v>
      </c>
      <c r="R474">
        <v>6</v>
      </c>
      <c r="S474">
        <v>5</v>
      </c>
      <c r="T474">
        <v>2005</v>
      </c>
      <c r="U474">
        <v>2005</v>
      </c>
      <c r="V474" t="s">
        <v>106</v>
      </c>
      <c r="W474" t="s">
        <v>107</v>
      </c>
      <c r="X474" t="s">
        <v>108</v>
      </c>
      <c r="Y474" t="s">
        <v>108</v>
      </c>
      <c r="Z474" t="s">
        <v>109</v>
      </c>
      <c r="AA474">
        <v>80</v>
      </c>
      <c r="AB474" t="s">
        <v>111</v>
      </c>
      <c r="AC474">
        <f t="shared" si="92"/>
        <v>3</v>
      </c>
      <c r="AD474" t="s">
        <v>111</v>
      </c>
      <c r="AE474">
        <f t="shared" si="93"/>
        <v>3</v>
      </c>
      <c r="AF474" t="s">
        <v>112</v>
      </c>
      <c r="AG474" t="s">
        <v>110</v>
      </c>
      <c r="AH474">
        <f t="shared" si="94"/>
        <v>2</v>
      </c>
      <c r="AI474" t="s">
        <v>111</v>
      </c>
      <c r="AJ474">
        <f t="shared" si="95"/>
        <v>3</v>
      </c>
      <c r="AK474" t="s">
        <v>110</v>
      </c>
      <c r="AL474" t="s">
        <v>114</v>
      </c>
      <c r="AM474">
        <v>459</v>
      </c>
      <c r="AN474" t="s">
        <v>115</v>
      </c>
      <c r="AO474">
        <v>0</v>
      </c>
      <c r="AP474">
        <v>88</v>
      </c>
      <c r="AQ474">
        <v>547</v>
      </c>
      <c r="AR474" t="s">
        <v>116</v>
      </c>
      <c r="AS474" t="s">
        <v>117</v>
      </c>
      <c r="AT474">
        <f t="shared" si="96"/>
        <v>1</v>
      </c>
      <c r="AU474" t="s">
        <v>118</v>
      </c>
      <c r="AV474">
        <f t="shared" si="97"/>
        <v>1</v>
      </c>
      <c r="AW474" t="s">
        <v>119</v>
      </c>
      <c r="AX474">
        <v>1072</v>
      </c>
      <c r="AY474">
        <v>0</v>
      </c>
      <c r="AZ474">
        <v>0</v>
      </c>
      <c r="BA474">
        <v>1072</v>
      </c>
      <c r="BB474">
        <f t="shared" si="98"/>
        <v>1619</v>
      </c>
      <c r="BC474">
        <v>1</v>
      </c>
      <c r="BD474">
        <v>0</v>
      </c>
      <c r="BE474">
        <v>1</v>
      </c>
      <c r="BF474">
        <v>0</v>
      </c>
      <c r="BG474">
        <v>2</v>
      </c>
      <c r="BH474">
        <v>1</v>
      </c>
      <c r="BI474" t="s">
        <v>111</v>
      </c>
      <c r="BJ474">
        <f t="shared" si="99"/>
        <v>3</v>
      </c>
      <c r="BK474">
        <v>5</v>
      </c>
      <c r="BL474" t="s">
        <v>120</v>
      </c>
      <c r="BM474">
        <v>0</v>
      </c>
      <c r="BN474" t="s">
        <v>96</v>
      </c>
      <c r="BO474" t="str">
        <f t="shared" si="100"/>
        <v>ERR</v>
      </c>
      <c r="BP474" t="s">
        <v>222</v>
      </c>
      <c r="BQ474">
        <v>2005</v>
      </c>
      <c r="BR474" t="s">
        <v>122</v>
      </c>
      <c r="BS474">
        <v>2</v>
      </c>
      <c r="BT474">
        <v>525</v>
      </c>
      <c r="BU474" t="s">
        <v>111</v>
      </c>
      <c r="BV474">
        <f t="shared" si="101"/>
        <v>3</v>
      </c>
      <c r="BW474" t="s">
        <v>111</v>
      </c>
      <c r="BX474">
        <f t="shared" si="102"/>
        <v>3</v>
      </c>
      <c r="BY474" t="s">
        <v>118</v>
      </c>
      <c r="BZ474">
        <v>0</v>
      </c>
      <c r="CA474">
        <v>28</v>
      </c>
      <c r="CB474">
        <v>0</v>
      </c>
      <c r="CC474">
        <v>0</v>
      </c>
      <c r="CD474">
        <v>0</v>
      </c>
      <c r="CE474">
        <v>0</v>
      </c>
      <c r="CF474" t="s">
        <v>96</v>
      </c>
      <c r="CG474" t="str">
        <f t="shared" si="103"/>
        <v>ERR</v>
      </c>
      <c r="CH474" t="s">
        <v>96</v>
      </c>
      <c r="CI474" t="s">
        <v>96</v>
      </c>
      <c r="CJ474">
        <v>0</v>
      </c>
      <c r="CK474">
        <v>6</v>
      </c>
      <c r="CL474">
        <v>2008</v>
      </c>
      <c r="CM474" t="s">
        <v>123</v>
      </c>
      <c r="CN474" t="s">
        <v>124</v>
      </c>
      <c r="CO474" s="1">
        <v>148000</v>
      </c>
      <c r="CP474" s="2">
        <f t="shared" si="91"/>
        <v>91.414453366275481</v>
      </c>
    </row>
    <row r="475" spans="1:94" x14ac:dyDescent="0.25">
      <c r="A475">
        <v>474</v>
      </c>
      <c r="B475">
        <v>20</v>
      </c>
      <c r="C475" t="s">
        <v>94</v>
      </c>
      <c r="D475">
        <v>110</v>
      </c>
      <c r="E475">
        <v>14977</v>
      </c>
      <c r="F475" t="s">
        <v>95</v>
      </c>
      <c r="G475" t="s">
        <v>96</v>
      </c>
      <c r="H475" t="s">
        <v>133</v>
      </c>
      <c r="I475" t="s">
        <v>98</v>
      </c>
      <c r="J475" t="s">
        <v>99</v>
      </c>
      <c r="K475" t="s">
        <v>100</v>
      </c>
      <c r="L475" t="s">
        <v>101</v>
      </c>
      <c r="M475" t="s">
        <v>167</v>
      </c>
      <c r="N475" t="s">
        <v>103</v>
      </c>
      <c r="O475" t="s">
        <v>103</v>
      </c>
      <c r="P475" t="s">
        <v>104</v>
      </c>
      <c r="Q475" t="s">
        <v>128</v>
      </c>
      <c r="R475">
        <v>8</v>
      </c>
      <c r="S475">
        <v>5</v>
      </c>
      <c r="T475">
        <v>2006</v>
      </c>
      <c r="U475">
        <v>2007</v>
      </c>
      <c r="V475" t="s">
        <v>106</v>
      </c>
      <c r="W475" t="s">
        <v>107</v>
      </c>
      <c r="X475" t="s">
        <v>108</v>
      </c>
      <c r="Y475" t="s">
        <v>108</v>
      </c>
      <c r="Z475" t="s">
        <v>109</v>
      </c>
      <c r="AA475">
        <v>304</v>
      </c>
      <c r="AB475" t="s">
        <v>110</v>
      </c>
      <c r="AC475">
        <f t="shared" si="92"/>
        <v>2</v>
      </c>
      <c r="AD475" t="s">
        <v>111</v>
      </c>
      <c r="AE475">
        <f t="shared" si="93"/>
        <v>3</v>
      </c>
      <c r="AF475" t="s">
        <v>112</v>
      </c>
      <c r="AG475" t="s">
        <v>117</v>
      </c>
      <c r="AH475">
        <f t="shared" si="94"/>
        <v>1</v>
      </c>
      <c r="AI475" t="s">
        <v>111</v>
      </c>
      <c r="AJ475">
        <f t="shared" si="95"/>
        <v>3</v>
      </c>
      <c r="AK475" t="s">
        <v>110</v>
      </c>
      <c r="AL475" t="s">
        <v>114</v>
      </c>
      <c r="AM475">
        <v>1350</v>
      </c>
      <c r="AN475" t="s">
        <v>115</v>
      </c>
      <c r="AO475">
        <v>0</v>
      </c>
      <c r="AP475">
        <v>626</v>
      </c>
      <c r="AQ475">
        <v>1976</v>
      </c>
      <c r="AR475" t="s">
        <v>116</v>
      </c>
      <c r="AS475" t="s">
        <v>117</v>
      </c>
      <c r="AT475">
        <f t="shared" si="96"/>
        <v>1</v>
      </c>
      <c r="AU475" t="s">
        <v>118</v>
      </c>
      <c r="AV475">
        <f t="shared" si="97"/>
        <v>1</v>
      </c>
      <c r="AW475" t="s">
        <v>119</v>
      </c>
      <c r="AX475">
        <v>1976</v>
      </c>
      <c r="AY475">
        <v>0</v>
      </c>
      <c r="AZ475">
        <v>0</v>
      </c>
      <c r="BA475">
        <v>1976</v>
      </c>
      <c r="BB475">
        <f t="shared" si="98"/>
        <v>3952</v>
      </c>
      <c r="BC475">
        <v>1</v>
      </c>
      <c r="BD475">
        <v>0</v>
      </c>
      <c r="BE475">
        <v>2</v>
      </c>
      <c r="BF475">
        <v>0</v>
      </c>
      <c r="BG475">
        <v>2</v>
      </c>
      <c r="BH475">
        <v>1</v>
      </c>
      <c r="BI475" t="s">
        <v>110</v>
      </c>
      <c r="BJ475">
        <f t="shared" si="99"/>
        <v>2</v>
      </c>
      <c r="BK475">
        <v>7</v>
      </c>
      <c r="BL475" t="s">
        <v>120</v>
      </c>
      <c r="BM475">
        <v>1</v>
      </c>
      <c r="BN475" t="s">
        <v>117</v>
      </c>
      <c r="BO475">
        <f t="shared" si="100"/>
        <v>1</v>
      </c>
      <c r="BP475" t="s">
        <v>121</v>
      </c>
      <c r="BQ475">
        <v>2006</v>
      </c>
      <c r="BR475" t="s">
        <v>122</v>
      </c>
      <c r="BS475">
        <v>3</v>
      </c>
      <c r="BT475">
        <v>908</v>
      </c>
      <c r="BU475" t="s">
        <v>111</v>
      </c>
      <c r="BV475">
        <f t="shared" si="101"/>
        <v>3</v>
      </c>
      <c r="BW475" t="s">
        <v>111</v>
      </c>
      <c r="BX475">
        <f t="shared" si="102"/>
        <v>3</v>
      </c>
      <c r="BY475" t="s">
        <v>118</v>
      </c>
      <c r="BZ475">
        <v>250</v>
      </c>
      <c r="CA475">
        <v>63</v>
      </c>
      <c r="CB475">
        <v>0</v>
      </c>
      <c r="CC475">
        <v>0</v>
      </c>
      <c r="CD475">
        <v>0</v>
      </c>
      <c r="CE475">
        <v>0</v>
      </c>
      <c r="CF475" t="s">
        <v>96</v>
      </c>
      <c r="CG475" t="str">
        <f t="shared" si="103"/>
        <v>ERR</v>
      </c>
      <c r="CH475" t="s">
        <v>96</v>
      </c>
      <c r="CI475" t="s">
        <v>96</v>
      </c>
      <c r="CJ475">
        <v>0</v>
      </c>
      <c r="CK475">
        <v>7</v>
      </c>
      <c r="CL475">
        <v>2007</v>
      </c>
      <c r="CM475" t="s">
        <v>171</v>
      </c>
      <c r="CN475" t="s">
        <v>172</v>
      </c>
      <c r="CO475" s="1">
        <v>440000</v>
      </c>
      <c r="CP475" s="2">
        <f t="shared" si="91"/>
        <v>111.33603238866397</v>
      </c>
    </row>
    <row r="476" spans="1:94" x14ac:dyDescent="0.25">
      <c r="A476">
        <v>475</v>
      </c>
      <c r="B476">
        <v>120</v>
      </c>
      <c r="C476" t="s">
        <v>94</v>
      </c>
      <c r="D476">
        <v>41</v>
      </c>
      <c r="E476">
        <v>5330</v>
      </c>
      <c r="F476" t="s">
        <v>95</v>
      </c>
      <c r="G476" t="s">
        <v>96</v>
      </c>
      <c r="H476" t="s">
        <v>97</v>
      </c>
      <c r="I476" t="s">
        <v>98</v>
      </c>
      <c r="J476" t="s">
        <v>99</v>
      </c>
      <c r="K476" t="s">
        <v>100</v>
      </c>
      <c r="L476" t="s">
        <v>101</v>
      </c>
      <c r="M476" t="s">
        <v>213</v>
      </c>
      <c r="N476" t="s">
        <v>103</v>
      </c>
      <c r="O476" t="s">
        <v>103</v>
      </c>
      <c r="P476" t="s">
        <v>192</v>
      </c>
      <c r="Q476" t="s">
        <v>128</v>
      </c>
      <c r="R476">
        <v>8</v>
      </c>
      <c r="S476">
        <v>5</v>
      </c>
      <c r="T476">
        <v>2000</v>
      </c>
      <c r="U476">
        <v>2000</v>
      </c>
      <c r="V476" t="s">
        <v>106</v>
      </c>
      <c r="W476" t="s">
        <v>107</v>
      </c>
      <c r="X476" t="s">
        <v>193</v>
      </c>
      <c r="Y476" t="s">
        <v>194</v>
      </c>
      <c r="Z476" t="s">
        <v>130</v>
      </c>
      <c r="AA476">
        <v>0</v>
      </c>
      <c r="AB476" t="s">
        <v>110</v>
      </c>
      <c r="AC476">
        <f t="shared" si="92"/>
        <v>2</v>
      </c>
      <c r="AD476" t="s">
        <v>111</v>
      </c>
      <c r="AE476">
        <f t="shared" si="93"/>
        <v>3</v>
      </c>
      <c r="AF476" t="s">
        <v>112</v>
      </c>
      <c r="AG476" t="s">
        <v>110</v>
      </c>
      <c r="AH476">
        <f t="shared" si="94"/>
        <v>2</v>
      </c>
      <c r="AI476" t="s">
        <v>111</v>
      </c>
      <c r="AJ476">
        <f t="shared" si="95"/>
        <v>3</v>
      </c>
      <c r="AK476" t="s">
        <v>143</v>
      </c>
      <c r="AL476" t="s">
        <v>114</v>
      </c>
      <c r="AM476">
        <v>1196</v>
      </c>
      <c r="AN476" t="s">
        <v>115</v>
      </c>
      <c r="AO476">
        <v>0</v>
      </c>
      <c r="AP476">
        <v>298</v>
      </c>
      <c r="AQ476">
        <v>1494</v>
      </c>
      <c r="AR476" t="s">
        <v>116</v>
      </c>
      <c r="AS476" t="s">
        <v>117</v>
      </c>
      <c r="AT476">
        <f t="shared" si="96"/>
        <v>1</v>
      </c>
      <c r="AU476" t="s">
        <v>118</v>
      </c>
      <c r="AV476">
        <f t="shared" si="97"/>
        <v>1</v>
      </c>
      <c r="AW476" t="s">
        <v>119</v>
      </c>
      <c r="AX476">
        <v>1652</v>
      </c>
      <c r="AY476">
        <v>0</v>
      </c>
      <c r="AZ476">
        <v>0</v>
      </c>
      <c r="BA476">
        <v>1652</v>
      </c>
      <c r="BB476">
        <f t="shared" si="98"/>
        <v>3146</v>
      </c>
      <c r="BC476">
        <v>1</v>
      </c>
      <c r="BD476">
        <v>0</v>
      </c>
      <c r="BE476">
        <v>2</v>
      </c>
      <c r="BF476">
        <v>0</v>
      </c>
      <c r="BG476">
        <v>2</v>
      </c>
      <c r="BH476">
        <v>1</v>
      </c>
      <c r="BI476" t="s">
        <v>117</v>
      </c>
      <c r="BJ476">
        <f t="shared" si="99"/>
        <v>1</v>
      </c>
      <c r="BK476">
        <v>6</v>
      </c>
      <c r="BL476" t="s">
        <v>120</v>
      </c>
      <c r="BM476">
        <v>0</v>
      </c>
      <c r="BN476" t="s">
        <v>96</v>
      </c>
      <c r="BO476" t="str">
        <f t="shared" si="100"/>
        <v>ERR</v>
      </c>
      <c r="BP476" t="s">
        <v>121</v>
      </c>
      <c r="BQ476">
        <v>2000</v>
      </c>
      <c r="BR476" t="s">
        <v>122</v>
      </c>
      <c r="BS476">
        <v>2</v>
      </c>
      <c r="BT476">
        <v>499</v>
      </c>
      <c r="BU476" t="s">
        <v>111</v>
      </c>
      <c r="BV476">
        <f t="shared" si="101"/>
        <v>3</v>
      </c>
      <c r="BW476" t="s">
        <v>111</v>
      </c>
      <c r="BX476">
        <f t="shared" si="102"/>
        <v>3</v>
      </c>
      <c r="BY476" t="s">
        <v>118</v>
      </c>
      <c r="BZ476">
        <v>96</v>
      </c>
      <c r="CA476">
        <v>48</v>
      </c>
      <c r="CB476">
        <v>0</v>
      </c>
      <c r="CC476">
        <v>0</v>
      </c>
      <c r="CD476">
        <v>0</v>
      </c>
      <c r="CE476">
        <v>0</v>
      </c>
      <c r="CF476" t="s">
        <v>96</v>
      </c>
      <c r="CG476" t="str">
        <f t="shared" si="103"/>
        <v>ERR</v>
      </c>
      <c r="CH476" t="s">
        <v>96</v>
      </c>
      <c r="CI476" t="s">
        <v>96</v>
      </c>
      <c r="CJ476">
        <v>0</v>
      </c>
      <c r="CK476">
        <v>8</v>
      </c>
      <c r="CL476">
        <v>2007</v>
      </c>
      <c r="CM476" t="s">
        <v>123</v>
      </c>
      <c r="CN476" t="s">
        <v>124</v>
      </c>
      <c r="CO476" s="1">
        <v>251000</v>
      </c>
      <c r="CP476" s="2">
        <f t="shared" si="91"/>
        <v>79.783852511125232</v>
      </c>
    </row>
    <row r="477" spans="1:94" x14ac:dyDescent="0.25">
      <c r="A477">
        <v>476</v>
      </c>
      <c r="B477">
        <v>20</v>
      </c>
      <c r="C477" t="s">
        <v>94</v>
      </c>
      <c r="D477">
        <v>80</v>
      </c>
      <c r="E477">
        <v>8480</v>
      </c>
      <c r="F477" t="s">
        <v>95</v>
      </c>
      <c r="G477" t="s">
        <v>96</v>
      </c>
      <c r="H477" t="s">
        <v>97</v>
      </c>
      <c r="I477" t="s">
        <v>98</v>
      </c>
      <c r="J477" t="s">
        <v>99</v>
      </c>
      <c r="K477" t="s">
        <v>135</v>
      </c>
      <c r="L477" t="s">
        <v>101</v>
      </c>
      <c r="M477" t="s">
        <v>164</v>
      </c>
      <c r="N477" t="s">
        <v>103</v>
      </c>
      <c r="O477" t="s">
        <v>103</v>
      </c>
      <c r="P477" t="s">
        <v>104</v>
      </c>
      <c r="Q477" t="s">
        <v>128</v>
      </c>
      <c r="R477">
        <v>5</v>
      </c>
      <c r="S477">
        <v>6</v>
      </c>
      <c r="T477">
        <v>1963</v>
      </c>
      <c r="U477">
        <v>1963</v>
      </c>
      <c r="V477" t="s">
        <v>165</v>
      </c>
      <c r="W477" t="s">
        <v>107</v>
      </c>
      <c r="X477" t="s">
        <v>153</v>
      </c>
      <c r="Y477" t="s">
        <v>153</v>
      </c>
      <c r="Z477" t="s">
        <v>130</v>
      </c>
      <c r="AA477">
        <v>0</v>
      </c>
      <c r="AB477" t="s">
        <v>111</v>
      </c>
      <c r="AC477">
        <f t="shared" si="92"/>
        <v>3</v>
      </c>
      <c r="AD477" t="s">
        <v>111</v>
      </c>
      <c r="AE477">
        <f t="shared" si="93"/>
        <v>3</v>
      </c>
      <c r="AF477" t="s">
        <v>131</v>
      </c>
      <c r="AG477" t="s">
        <v>111</v>
      </c>
      <c r="AH477">
        <f t="shared" si="94"/>
        <v>3</v>
      </c>
      <c r="AI477" t="s">
        <v>111</v>
      </c>
      <c r="AJ477">
        <f t="shared" si="95"/>
        <v>3</v>
      </c>
      <c r="AK477" t="s">
        <v>113</v>
      </c>
      <c r="AL477" t="s">
        <v>114</v>
      </c>
      <c r="AM477">
        <v>630</v>
      </c>
      <c r="AN477" t="s">
        <v>115</v>
      </c>
      <c r="AO477">
        <v>0</v>
      </c>
      <c r="AP477">
        <v>340</v>
      </c>
      <c r="AQ477">
        <v>970</v>
      </c>
      <c r="AR477" t="s">
        <v>116</v>
      </c>
      <c r="AS477" t="s">
        <v>111</v>
      </c>
      <c r="AT477">
        <f t="shared" si="96"/>
        <v>3</v>
      </c>
      <c r="AU477" t="s">
        <v>118</v>
      </c>
      <c r="AV477">
        <f t="shared" si="97"/>
        <v>1</v>
      </c>
      <c r="AW477" t="s">
        <v>119</v>
      </c>
      <c r="AX477">
        <v>970</v>
      </c>
      <c r="AY477">
        <v>0</v>
      </c>
      <c r="AZ477">
        <v>0</v>
      </c>
      <c r="BA477">
        <v>970</v>
      </c>
      <c r="BB477">
        <f t="shared" si="98"/>
        <v>1940</v>
      </c>
      <c r="BC477">
        <v>1</v>
      </c>
      <c r="BD477">
        <v>0</v>
      </c>
      <c r="BE477">
        <v>1</v>
      </c>
      <c r="BF477">
        <v>0</v>
      </c>
      <c r="BG477">
        <v>2</v>
      </c>
      <c r="BH477">
        <v>1</v>
      </c>
      <c r="BI477" t="s">
        <v>111</v>
      </c>
      <c r="BJ477">
        <f t="shared" si="99"/>
        <v>3</v>
      </c>
      <c r="BK477">
        <v>5</v>
      </c>
      <c r="BL477" t="s">
        <v>120</v>
      </c>
      <c r="BM477">
        <v>0</v>
      </c>
      <c r="BN477" t="s">
        <v>96</v>
      </c>
      <c r="BO477" t="str">
        <f t="shared" si="100"/>
        <v>ERR</v>
      </c>
      <c r="BP477" t="s">
        <v>140</v>
      </c>
      <c r="BQ477">
        <v>1996</v>
      </c>
      <c r="BR477" t="s">
        <v>115</v>
      </c>
      <c r="BS477">
        <v>2</v>
      </c>
      <c r="BT477">
        <v>624</v>
      </c>
      <c r="BU477" t="s">
        <v>111</v>
      </c>
      <c r="BV477">
        <f t="shared" si="101"/>
        <v>3</v>
      </c>
      <c r="BW477" t="s">
        <v>111</v>
      </c>
      <c r="BX477">
        <f t="shared" si="102"/>
        <v>3</v>
      </c>
      <c r="BY477" t="s">
        <v>118</v>
      </c>
      <c r="BZ477">
        <v>0</v>
      </c>
      <c r="CA477">
        <v>24</v>
      </c>
      <c r="CB477">
        <v>0</v>
      </c>
      <c r="CC477">
        <v>0</v>
      </c>
      <c r="CD477">
        <v>192</v>
      </c>
      <c r="CE477">
        <v>0</v>
      </c>
      <c r="CF477" t="s">
        <v>96</v>
      </c>
      <c r="CG477" t="str">
        <f t="shared" si="103"/>
        <v>ERR</v>
      </c>
      <c r="CH477" t="s">
        <v>96</v>
      </c>
      <c r="CI477" t="s">
        <v>96</v>
      </c>
      <c r="CJ477">
        <v>0</v>
      </c>
      <c r="CK477">
        <v>7</v>
      </c>
      <c r="CL477">
        <v>2007</v>
      </c>
      <c r="CM477" t="s">
        <v>123</v>
      </c>
      <c r="CN477" t="s">
        <v>124</v>
      </c>
      <c r="CO477" s="1">
        <v>132500</v>
      </c>
      <c r="CP477" s="2">
        <f t="shared" si="91"/>
        <v>68.298969072164951</v>
      </c>
    </row>
    <row r="478" spans="1:94" x14ac:dyDescent="0.25">
      <c r="A478">
        <v>477</v>
      </c>
      <c r="B478">
        <v>20</v>
      </c>
      <c r="C478" t="s">
        <v>94</v>
      </c>
      <c r="D478">
        <v>75</v>
      </c>
      <c r="E478">
        <v>13125</v>
      </c>
      <c r="F478" t="s">
        <v>95</v>
      </c>
      <c r="G478" t="s">
        <v>96</v>
      </c>
      <c r="H478" t="s">
        <v>97</v>
      </c>
      <c r="I478" t="s">
        <v>98</v>
      </c>
      <c r="J478" t="s">
        <v>99</v>
      </c>
      <c r="K478" t="s">
        <v>100</v>
      </c>
      <c r="L478" t="s">
        <v>207</v>
      </c>
      <c r="M478" t="s">
        <v>102</v>
      </c>
      <c r="N478" t="s">
        <v>103</v>
      </c>
      <c r="O478" t="s">
        <v>103</v>
      </c>
      <c r="P478" t="s">
        <v>104</v>
      </c>
      <c r="Q478" t="s">
        <v>128</v>
      </c>
      <c r="R478">
        <v>6</v>
      </c>
      <c r="S478">
        <v>5</v>
      </c>
      <c r="T478">
        <v>1997</v>
      </c>
      <c r="U478">
        <v>1998</v>
      </c>
      <c r="V478" t="s">
        <v>106</v>
      </c>
      <c r="W478" t="s">
        <v>107</v>
      </c>
      <c r="X478" t="s">
        <v>108</v>
      </c>
      <c r="Y478" t="s">
        <v>108</v>
      </c>
      <c r="Z478" t="s">
        <v>109</v>
      </c>
      <c r="AA478">
        <v>215</v>
      </c>
      <c r="AB478" t="s">
        <v>111</v>
      </c>
      <c r="AC478">
        <f t="shared" si="92"/>
        <v>3</v>
      </c>
      <c r="AD478" t="s">
        <v>111</v>
      </c>
      <c r="AE478">
        <f t="shared" si="93"/>
        <v>3</v>
      </c>
      <c r="AF478" t="s">
        <v>112</v>
      </c>
      <c r="AG478" t="s">
        <v>110</v>
      </c>
      <c r="AH478">
        <f t="shared" si="94"/>
        <v>2</v>
      </c>
      <c r="AI478" t="s">
        <v>111</v>
      </c>
      <c r="AJ478">
        <f t="shared" si="95"/>
        <v>3</v>
      </c>
      <c r="AK478" t="s">
        <v>110</v>
      </c>
      <c r="AL478" t="s">
        <v>114</v>
      </c>
      <c r="AM478">
        <v>994</v>
      </c>
      <c r="AN478" t="s">
        <v>115</v>
      </c>
      <c r="AO478">
        <v>0</v>
      </c>
      <c r="AP478">
        <v>484</v>
      </c>
      <c r="AQ478">
        <v>1478</v>
      </c>
      <c r="AR478" t="s">
        <v>116</v>
      </c>
      <c r="AS478" t="s">
        <v>117</v>
      </c>
      <c r="AT478">
        <f t="shared" si="96"/>
        <v>1</v>
      </c>
      <c r="AU478" t="s">
        <v>118</v>
      </c>
      <c r="AV478">
        <f t="shared" si="97"/>
        <v>1</v>
      </c>
      <c r="AW478" t="s">
        <v>119</v>
      </c>
      <c r="AX478">
        <v>1493</v>
      </c>
      <c r="AY478">
        <v>0</v>
      </c>
      <c r="AZ478">
        <v>0</v>
      </c>
      <c r="BA478">
        <v>1493</v>
      </c>
      <c r="BB478">
        <f t="shared" si="98"/>
        <v>2971</v>
      </c>
      <c r="BC478">
        <v>1</v>
      </c>
      <c r="BD478">
        <v>0</v>
      </c>
      <c r="BE478">
        <v>2</v>
      </c>
      <c r="BF478">
        <v>0</v>
      </c>
      <c r="BG478">
        <v>3</v>
      </c>
      <c r="BH478">
        <v>1</v>
      </c>
      <c r="BI478" t="s">
        <v>110</v>
      </c>
      <c r="BJ478">
        <f t="shared" si="99"/>
        <v>2</v>
      </c>
      <c r="BK478">
        <v>7</v>
      </c>
      <c r="BL478" t="s">
        <v>120</v>
      </c>
      <c r="BM478">
        <v>1</v>
      </c>
      <c r="BN478" t="s">
        <v>111</v>
      </c>
      <c r="BO478">
        <f t="shared" si="100"/>
        <v>3</v>
      </c>
      <c r="BP478" t="s">
        <v>121</v>
      </c>
      <c r="BQ478">
        <v>1997</v>
      </c>
      <c r="BR478" t="s">
        <v>170</v>
      </c>
      <c r="BS478">
        <v>2</v>
      </c>
      <c r="BT478">
        <v>508</v>
      </c>
      <c r="BU478" t="s">
        <v>111</v>
      </c>
      <c r="BV478">
        <f t="shared" si="101"/>
        <v>3</v>
      </c>
      <c r="BW478" t="s">
        <v>111</v>
      </c>
      <c r="BX478">
        <f t="shared" si="102"/>
        <v>3</v>
      </c>
      <c r="BY478" t="s">
        <v>118</v>
      </c>
      <c r="BZ478">
        <v>140</v>
      </c>
      <c r="CA478">
        <v>39</v>
      </c>
      <c r="CB478">
        <v>0</v>
      </c>
      <c r="CC478">
        <v>0</v>
      </c>
      <c r="CD478">
        <v>0</v>
      </c>
      <c r="CE478">
        <v>0</v>
      </c>
      <c r="CF478" t="s">
        <v>96</v>
      </c>
      <c r="CG478" t="str">
        <f t="shared" si="103"/>
        <v>ERR</v>
      </c>
      <c r="CH478" t="s">
        <v>96</v>
      </c>
      <c r="CI478" t="s">
        <v>96</v>
      </c>
      <c r="CJ478">
        <v>0</v>
      </c>
      <c r="CK478">
        <v>4</v>
      </c>
      <c r="CL478">
        <v>2008</v>
      </c>
      <c r="CM478" t="s">
        <v>123</v>
      </c>
      <c r="CN478" t="s">
        <v>124</v>
      </c>
      <c r="CO478" s="1">
        <v>208900</v>
      </c>
      <c r="CP478" s="2">
        <f t="shared" si="91"/>
        <v>70.313025917199596</v>
      </c>
    </row>
    <row r="479" spans="1:94" x14ac:dyDescent="0.25">
      <c r="A479">
        <v>478</v>
      </c>
      <c r="B479">
        <v>60</v>
      </c>
      <c r="C479" t="s">
        <v>94</v>
      </c>
      <c r="D479">
        <v>105</v>
      </c>
      <c r="E479">
        <v>13693</v>
      </c>
      <c r="F479" t="s">
        <v>95</v>
      </c>
      <c r="G479" t="s">
        <v>96</v>
      </c>
      <c r="H479" t="s">
        <v>97</v>
      </c>
      <c r="I479" t="s">
        <v>98</v>
      </c>
      <c r="J479" t="s">
        <v>99</v>
      </c>
      <c r="K479" t="s">
        <v>100</v>
      </c>
      <c r="L479" t="s">
        <v>101</v>
      </c>
      <c r="M479" t="s">
        <v>167</v>
      </c>
      <c r="N479" t="s">
        <v>103</v>
      </c>
      <c r="O479" t="s">
        <v>103</v>
      </c>
      <c r="P479" t="s">
        <v>104</v>
      </c>
      <c r="Q479" t="s">
        <v>105</v>
      </c>
      <c r="R479">
        <v>9</v>
      </c>
      <c r="S479">
        <v>5</v>
      </c>
      <c r="T479">
        <v>2006</v>
      </c>
      <c r="U479">
        <v>2006</v>
      </c>
      <c r="V479" t="s">
        <v>165</v>
      </c>
      <c r="W479" t="s">
        <v>107</v>
      </c>
      <c r="X479" t="s">
        <v>108</v>
      </c>
      <c r="Y479" t="s">
        <v>108</v>
      </c>
      <c r="Z479" t="s">
        <v>109</v>
      </c>
      <c r="AA479">
        <v>772</v>
      </c>
      <c r="AB479" t="s">
        <v>117</v>
      </c>
      <c r="AC479">
        <f t="shared" si="92"/>
        <v>1</v>
      </c>
      <c r="AD479" t="s">
        <v>111</v>
      </c>
      <c r="AE479">
        <f t="shared" si="93"/>
        <v>3</v>
      </c>
      <c r="AF479" t="s">
        <v>112</v>
      </c>
      <c r="AG479" t="s">
        <v>110</v>
      </c>
      <c r="AH479">
        <f t="shared" si="94"/>
        <v>2</v>
      </c>
      <c r="AI479" t="s">
        <v>111</v>
      </c>
      <c r="AJ479">
        <f t="shared" si="95"/>
        <v>3</v>
      </c>
      <c r="AK479" t="s">
        <v>143</v>
      </c>
      <c r="AL479" t="s">
        <v>115</v>
      </c>
      <c r="AM479">
        <v>0</v>
      </c>
      <c r="AN479" t="s">
        <v>115</v>
      </c>
      <c r="AO479">
        <v>0</v>
      </c>
      <c r="AP479">
        <v>2153</v>
      </c>
      <c r="AQ479">
        <v>2153</v>
      </c>
      <c r="AR479" t="s">
        <v>116</v>
      </c>
      <c r="AS479" t="s">
        <v>117</v>
      </c>
      <c r="AT479">
        <f t="shared" si="96"/>
        <v>1</v>
      </c>
      <c r="AU479" t="s">
        <v>118</v>
      </c>
      <c r="AV479">
        <f t="shared" si="97"/>
        <v>1</v>
      </c>
      <c r="AW479" t="s">
        <v>119</v>
      </c>
      <c r="AX479">
        <v>2069</v>
      </c>
      <c r="AY479">
        <v>574</v>
      </c>
      <c r="AZ479">
        <v>0</v>
      </c>
      <c r="BA479">
        <v>2643</v>
      </c>
      <c r="BB479">
        <f t="shared" si="98"/>
        <v>4796</v>
      </c>
      <c r="BC479">
        <v>0</v>
      </c>
      <c r="BD479">
        <v>0</v>
      </c>
      <c r="BE479">
        <v>2</v>
      </c>
      <c r="BF479">
        <v>1</v>
      </c>
      <c r="BG479">
        <v>3</v>
      </c>
      <c r="BH479">
        <v>1</v>
      </c>
      <c r="BI479" t="s">
        <v>117</v>
      </c>
      <c r="BJ479">
        <f t="shared" si="99"/>
        <v>1</v>
      </c>
      <c r="BK479">
        <v>9</v>
      </c>
      <c r="BL479" t="s">
        <v>120</v>
      </c>
      <c r="BM479">
        <v>1</v>
      </c>
      <c r="BN479" t="s">
        <v>110</v>
      </c>
      <c r="BO479">
        <f t="shared" si="100"/>
        <v>2</v>
      </c>
      <c r="BP479" t="s">
        <v>169</v>
      </c>
      <c r="BQ479">
        <v>2006</v>
      </c>
      <c r="BR479" t="s">
        <v>170</v>
      </c>
      <c r="BS479">
        <v>3</v>
      </c>
      <c r="BT479">
        <v>694</v>
      </c>
      <c r="BU479" t="s">
        <v>111</v>
      </c>
      <c r="BV479">
        <f t="shared" si="101"/>
        <v>3</v>
      </c>
      <c r="BW479" t="s">
        <v>111</v>
      </c>
      <c r="BX479">
        <f t="shared" si="102"/>
        <v>3</v>
      </c>
      <c r="BY479" t="s">
        <v>118</v>
      </c>
      <c r="BZ479">
        <v>414</v>
      </c>
      <c r="CA479">
        <v>84</v>
      </c>
      <c r="CB479">
        <v>0</v>
      </c>
      <c r="CC479">
        <v>0</v>
      </c>
      <c r="CD479">
        <v>0</v>
      </c>
      <c r="CE479">
        <v>0</v>
      </c>
      <c r="CF479" t="s">
        <v>96</v>
      </c>
      <c r="CG479" t="str">
        <f t="shared" si="103"/>
        <v>ERR</v>
      </c>
      <c r="CH479" t="s">
        <v>96</v>
      </c>
      <c r="CI479" t="s">
        <v>96</v>
      </c>
      <c r="CJ479">
        <v>0</v>
      </c>
      <c r="CK479">
        <v>3</v>
      </c>
      <c r="CL479">
        <v>2007</v>
      </c>
      <c r="CM479" t="s">
        <v>123</v>
      </c>
      <c r="CN479" t="s">
        <v>124</v>
      </c>
      <c r="CO479" s="1">
        <v>380000</v>
      </c>
      <c r="CP479" s="2">
        <f t="shared" si="91"/>
        <v>79.232693911592989</v>
      </c>
    </row>
    <row r="480" spans="1:94" x14ac:dyDescent="0.25">
      <c r="A480">
        <v>479</v>
      </c>
      <c r="B480">
        <v>20</v>
      </c>
      <c r="C480" t="s">
        <v>94</v>
      </c>
      <c r="D480">
        <v>79</v>
      </c>
      <c r="E480">
        <v>10637</v>
      </c>
      <c r="F480" t="s">
        <v>95</v>
      </c>
      <c r="G480" t="s">
        <v>96</v>
      </c>
      <c r="H480" t="s">
        <v>97</v>
      </c>
      <c r="I480" t="s">
        <v>98</v>
      </c>
      <c r="J480" t="s">
        <v>99</v>
      </c>
      <c r="K480" t="s">
        <v>100</v>
      </c>
      <c r="L480" t="s">
        <v>101</v>
      </c>
      <c r="M480" t="s">
        <v>102</v>
      </c>
      <c r="N480" t="s">
        <v>103</v>
      </c>
      <c r="O480" t="s">
        <v>103</v>
      </c>
      <c r="P480" t="s">
        <v>104</v>
      </c>
      <c r="Q480" t="s">
        <v>128</v>
      </c>
      <c r="R480">
        <v>8</v>
      </c>
      <c r="S480">
        <v>5</v>
      </c>
      <c r="T480">
        <v>2007</v>
      </c>
      <c r="U480">
        <v>2008</v>
      </c>
      <c r="V480" t="s">
        <v>165</v>
      </c>
      <c r="W480" t="s">
        <v>107</v>
      </c>
      <c r="X480" t="s">
        <v>108</v>
      </c>
      <c r="Y480" t="s">
        <v>108</v>
      </c>
      <c r="Z480" t="s">
        <v>150</v>
      </c>
      <c r="AA480">
        <v>336</v>
      </c>
      <c r="AB480" t="s">
        <v>110</v>
      </c>
      <c r="AC480">
        <f t="shared" si="92"/>
        <v>2</v>
      </c>
      <c r="AD480" t="s">
        <v>111</v>
      </c>
      <c r="AE480">
        <f t="shared" si="93"/>
        <v>3</v>
      </c>
      <c r="AF480" t="s">
        <v>112</v>
      </c>
      <c r="AG480" t="s">
        <v>117</v>
      </c>
      <c r="AH480">
        <f t="shared" si="94"/>
        <v>1</v>
      </c>
      <c r="AI480" t="s">
        <v>111</v>
      </c>
      <c r="AJ480">
        <f t="shared" si="95"/>
        <v>3</v>
      </c>
      <c r="AK480" t="s">
        <v>110</v>
      </c>
      <c r="AL480" t="s">
        <v>114</v>
      </c>
      <c r="AM480">
        <v>1288</v>
      </c>
      <c r="AN480" t="s">
        <v>115</v>
      </c>
      <c r="AO480">
        <v>0</v>
      </c>
      <c r="AP480">
        <v>417</v>
      </c>
      <c r="AQ480">
        <v>1705</v>
      </c>
      <c r="AR480" t="s">
        <v>116</v>
      </c>
      <c r="AS480" t="s">
        <v>117</v>
      </c>
      <c r="AT480">
        <f t="shared" si="96"/>
        <v>1</v>
      </c>
      <c r="AU480" t="s">
        <v>118</v>
      </c>
      <c r="AV480">
        <f t="shared" si="97"/>
        <v>1</v>
      </c>
      <c r="AW480" t="s">
        <v>119</v>
      </c>
      <c r="AX480">
        <v>1718</v>
      </c>
      <c r="AY480">
        <v>0</v>
      </c>
      <c r="AZ480">
        <v>0</v>
      </c>
      <c r="BA480">
        <v>1718</v>
      </c>
      <c r="BB480">
        <f t="shared" si="98"/>
        <v>3423</v>
      </c>
      <c r="BC480">
        <v>1</v>
      </c>
      <c r="BD480">
        <v>0</v>
      </c>
      <c r="BE480">
        <v>2</v>
      </c>
      <c r="BF480">
        <v>0</v>
      </c>
      <c r="BG480">
        <v>3</v>
      </c>
      <c r="BH480">
        <v>1</v>
      </c>
      <c r="BI480" t="s">
        <v>110</v>
      </c>
      <c r="BJ480">
        <f t="shared" si="99"/>
        <v>2</v>
      </c>
      <c r="BK480">
        <v>7</v>
      </c>
      <c r="BL480" t="s">
        <v>120</v>
      </c>
      <c r="BM480">
        <v>1</v>
      </c>
      <c r="BN480" t="s">
        <v>110</v>
      </c>
      <c r="BO480">
        <f t="shared" si="100"/>
        <v>2</v>
      </c>
      <c r="BP480" t="s">
        <v>121</v>
      </c>
      <c r="BQ480">
        <v>2007</v>
      </c>
      <c r="BR480" t="s">
        <v>122</v>
      </c>
      <c r="BS480">
        <v>3</v>
      </c>
      <c r="BT480">
        <v>826</v>
      </c>
      <c r="BU480" t="s">
        <v>111</v>
      </c>
      <c r="BV480">
        <f t="shared" si="101"/>
        <v>3</v>
      </c>
      <c r="BW480" t="s">
        <v>111</v>
      </c>
      <c r="BX480">
        <f t="shared" si="102"/>
        <v>3</v>
      </c>
      <c r="BY480" t="s">
        <v>118</v>
      </c>
      <c r="BZ480">
        <v>208</v>
      </c>
      <c r="CA480">
        <v>44</v>
      </c>
      <c r="CB480">
        <v>0</v>
      </c>
      <c r="CC480">
        <v>0</v>
      </c>
      <c r="CD480">
        <v>0</v>
      </c>
      <c r="CE480">
        <v>0</v>
      </c>
      <c r="CF480" t="s">
        <v>96</v>
      </c>
      <c r="CG480" t="str">
        <f t="shared" si="103"/>
        <v>ERR</v>
      </c>
      <c r="CH480" t="s">
        <v>96</v>
      </c>
      <c r="CI480" t="s">
        <v>96</v>
      </c>
      <c r="CJ480">
        <v>0</v>
      </c>
      <c r="CK480">
        <v>9</v>
      </c>
      <c r="CL480">
        <v>2009</v>
      </c>
      <c r="CM480" t="s">
        <v>123</v>
      </c>
      <c r="CN480" t="s">
        <v>124</v>
      </c>
      <c r="CO480" s="1">
        <v>297000</v>
      </c>
      <c r="CP480" s="2">
        <f t="shared" si="91"/>
        <v>86.765994741454861</v>
      </c>
    </row>
    <row r="481" spans="1:94" x14ac:dyDescent="0.25">
      <c r="A481">
        <v>480</v>
      </c>
      <c r="B481">
        <v>30</v>
      </c>
      <c r="C481" t="s">
        <v>155</v>
      </c>
      <c r="D481">
        <v>50</v>
      </c>
      <c r="E481">
        <v>5925</v>
      </c>
      <c r="F481" t="s">
        <v>95</v>
      </c>
      <c r="G481" t="s">
        <v>96</v>
      </c>
      <c r="H481" t="s">
        <v>97</v>
      </c>
      <c r="I481" t="s">
        <v>188</v>
      </c>
      <c r="J481" t="s">
        <v>99</v>
      </c>
      <c r="K481" t="s">
        <v>100</v>
      </c>
      <c r="L481" t="s">
        <v>101</v>
      </c>
      <c r="M481" t="s">
        <v>156</v>
      </c>
      <c r="N481" t="s">
        <v>103</v>
      </c>
      <c r="O481" t="s">
        <v>103</v>
      </c>
      <c r="P481" t="s">
        <v>104</v>
      </c>
      <c r="Q481" t="s">
        <v>128</v>
      </c>
      <c r="R481">
        <v>4</v>
      </c>
      <c r="S481">
        <v>7</v>
      </c>
      <c r="T481">
        <v>1937</v>
      </c>
      <c r="U481">
        <v>2000</v>
      </c>
      <c r="V481" t="s">
        <v>165</v>
      </c>
      <c r="W481" t="s">
        <v>107</v>
      </c>
      <c r="X481" t="s">
        <v>216</v>
      </c>
      <c r="Y481" t="s">
        <v>216</v>
      </c>
      <c r="Z481" t="s">
        <v>220</v>
      </c>
      <c r="AA481">
        <v>435</v>
      </c>
      <c r="AB481" t="s">
        <v>111</v>
      </c>
      <c r="AC481">
        <f t="shared" si="92"/>
        <v>3</v>
      </c>
      <c r="AD481" t="s">
        <v>111</v>
      </c>
      <c r="AE481">
        <f t="shared" si="93"/>
        <v>3</v>
      </c>
      <c r="AF481" t="s">
        <v>139</v>
      </c>
      <c r="AG481" t="s">
        <v>160</v>
      </c>
      <c r="AH481">
        <f t="shared" si="94"/>
        <v>4</v>
      </c>
      <c r="AI481" t="s">
        <v>111</v>
      </c>
      <c r="AJ481">
        <f t="shared" si="95"/>
        <v>3</v>
      </c>
      <c r="AK481" t="s">
        <v>113</v>
      </c>
      <c r="AL481" t="s">
        <v>166</v>
      </c>
      <c r="AM481">
        <v>168</v>
      </c>
      <c r="AN481" t="s">
        <v>115</v>
      </c>
      <c r="AO481">
        <v>0</v>
      </c>
      <c r="AP481">
        <v>739</v>
      </c>
      <c r="AQ481">
        <v>907</v>
      </c>
      <c r="AR481" t="s">
        <v>116</v>
      </c>
      <c r="AS481" t="s">
        <v>111</v>
      </c>
      <c r="AT481">
        <f t="shared" si="96"/>
        <v>3</v>
      </c>
      <c r="AU481" t="s">
        <v>118</v>
      </c>
      <c r="AV481">
        <f t="shared" si="97"/>
        <v>1</v>
      </c>
      <c r="AW481" t="s">
        <v>119</v>
      </c>
      <c r="AX481">
        <v>1131</v>
      </c>
      <c r="AY481">
        <v>0</v>
      </c>
      <c r="AZ481">
        <v>0</v>
      </c>
      <c r="BA481">
        <v>1131</v>
      </c>
      <c r="BB481">
        <f t="shared" si="98"/>
        <v>2038</v>
      </c>
      <c r="BC481">
        <v>0</v>
      </c>
      <c r="BD481">
        <v>0</v>
      </c>
      <c r="BE481">
        <v>1</v>
      </c>
      <c r="BF481">
        <v>0</v>
      </c>
      <c r="BG481">
        <v>2</v>
      </c>
      <c r="BH481">
        <v>1</v>
      </c>
      <c r="BI481" t="s">
        <v>111</v>
      </c>
      <c r="BJ481">
        <f t="shared" si="99"/>
        <v>3</v>
      </c>
      <c r="BK481">
        <v>7</v>
      </c>
      <c r="BL481" t="s">
        <v>120</v>
      </c>
      <c r="BM481">
        <v>0</v>
      </c>
      <c r="BN481" t="s">
        <v>96</v>
      </c>
      <c r="BO481" t="str">
        <f t="shared" si="100"/>
        <v>ERR</v>
      </c>
      <c r="BP481" t="s">
        <v>140</v>
      </c>
      <c r="BQ481">
        <v>1995</v>
      </c>
      <c r="BR481" t="s">
        <v>115</v>
      </c>
      <c r="BS481">
        <v>2</v>
      </c>
      <c r="BT481">
        <v>672</v>
      </c>
      <c r="BU481" t="s">
        <v>111</v>
      </c>
      <c r="BV481">
        <f t="shared" si="101"/>
        <v>3</v>
      </c>
      <c r="BW481" t="s">
        <v>111</v>
      </c>
      <c r="BX481">
        <f t="shared" si="102"/>
        <v>3</v>
      </c>
      <c r="BY481" t="s">
        <v>118</v>
      </c>
      <c r="BZ481">
        <v>0</v>
      </c>
      <c r="CA481">
        <v>72</v>
      </c>
      <c r="CB481">
        <v>0</v>
      </c>
      <c r="CC481">
        <v>0</v>
      </c>
      <c r="CD481">
        <v>0</v>
      </c>
      <c r="CE481">
        <v>0</v>
      </c>
      <c r="CF481" t="s">
        <v>96</v>
      </c>
      <c r="CG481" t="str">
        <f t="shared" si="103"/>
        <v>ERR</v>
      </c>
      <c r="CH481" t="s">
        <v>147</v>
      </c>
      <c r="CI481" t="s">
        <v>96</v>
      </c>
      <c r="CJ481">
        <v>0</v>
      </c>
      <c r="CK481">
        <v>3</v>
      </c>
      <c r="CL481">
        <v>2007</v>
      </c>
      <c r="CM481" t="s">
        <v>123</v>
      </c>
      <c r="CN481" t="s">
        <v>223</v>
      </c>
      <c r="CO481" s="1">
        <v>89471</v>
      </c>
      <c r="CP481" s="2">
        <f t="shared" si="91"/>
        <v>43.901373895976448</v>
      </c>
    </row>
    <row r="482" spans="1:94" x14ac:dyDescent="0.25">
      <c r="A482">
        <v>481</v>
      </c>
      <c r="B482">
        <v>20</v>
      </c>
      <c r="C482" t="s">
        <v>94</v>
      </c>
      <c r="D482">
        <v>98</v>
      </c>
      <c r="E482">
        <v>16033</v>
      </c>
      <c r="F482" t="s">
        <v>95</v>
      </c>
      <c r="G482" t="s">
        <v>96</v>
      </c>
      <c r="H482" t="s">
        <v>133</v>
      </c>
      <c r="I482" t="s">
        <v>98</v>
      </c>
      <c r="J482" t="s">
        <v>99</v>
      </c>
      <c r="K482" t="s">
        <v>125</v>
      </c>
      <c r="L482" t="s">
        <v>101</v>
      </c>
      <c r="M482" t="s">
        <v>167</v>
      </c>
      <c r="N482" t="s">
        <v>103</v>
      </c>
      <c r="O482" t="s">
        <v>103</v>
      </c>
      <c r="P482" t="s">
        <v>104</v>
      </c>
      <c r="Q482" t="s">
        <v>128</v>
      </c>
      <c r="R482">
        <v>9</v>
      </c>
      <c r="S482">
        <v>5</v>
      </c>
      <c r="T482">
        <v>2004</v>
      </c>
      <c r="U482">
        <v>2005</v>
      </c>
      <c r="V482" t="s">
        <v>165</v>
      </c>
      <c r="W482" t="s">
        <v>107</v>
      </c>
      <c r="X482" t="s">
        <v>108</v>
      </c>
      <c r="Y482" t="s">
        <v>108</v>
      </c>
      <c r="Z482" t="s">
        <v>109</v>
      </c>
      <c r="AA482">
        <v>378</v>
      </c>
      <c r="AB482" t="s">
        <v>110</v>
      </c>
      <c r="AC482">
        <f t="shared" si="92"/>
        <v>2</v>
      </c>
      <c r="AD482" t="s">
        <v>111</v>
      </c>
      <c r="AE482">
        <f t="shared" si="93"/>
        <v>3</v>
      </c>
      <c r="AF482" t="s">
        <v>112</v>
      </c>
      <c r="AG482" t="s">
        <v>117</v>
      </c>
      <c r="AH482">
        <f t="shared" si="94"/>
        <v>1</v>
      </c>
      <c r="AI482" t="s">
        <v>111</v>
      </c>
      <c r="AJ482">
        <f t="shared" si="95"/>
        <v>3</v>
      </c>
      <c r="AK482" t="s">
        <v>110</v>
      </c>
      <c r="AL482" t="s">
        <v>114</v>
      </c>
      <c r="AM482">
        <v>1261</v>
      </c>
      <c r="AN482" t="s">
        <v>115</v>
      </c>
      <c r="AO482">
        <v>0</v>
      </c>
      <c r="AP482">
        <v>572</v>
      </c>
      <c r="AQ482">
        <v>1833</v>
      </c>
      <c r="AR482" t="s">
        <v>116</v>
      </c>
      <c r="AS482" t="s">
        <v>117</v>
      </c>
      <c r="AT482">
        <f t="shared" si="96"/>
        <v>1</v>
      </c>
      <c r="AU482" t="s">
        <v>118</v>
      </c>
      <c r="AV482">
        <f t="shared" si="97"/>
        <v>1</v>
      </c>
      <c r="AW482" t="s">
        <v>119</v>
      </c>
      <c r="AX482">
        <v>1850</v>
      </c>
      <c r="AY482">
        <v>0</v>
      </c>
      <c r="AZ482">
        <v>0</v>
      </c>
      <c r="BA482">
        <v>1850</v>
      </c>
      <c r="BB482">
        <f t="shared" si="98"/>
        <v>3683</v>
      </c>
      <c r="BC482">
        <v>1</v>
      </c>
      <c r="BD482">
        <v>0</v>
      </c>
      <c r="BE482">
        <v>2</v>
      </c>
      <c r="BF482">
        <v>0</v>
      </c>
      <c r="BG482">
        <v>3</v>
      </c>
      <c r="BH482">
        <v>1</v>
      </c>
      <c r="BI482" t="s">
        <v>110</v>
      </c>
      <c r="BJ482">
        <f t="shared" si="99"/>
        <v>2</v>
      </c>
      <c r="BK482">
        <v>8</v>
      </c>
      <c r="BL482" t="s">
        <v>120</v>
      </c>
      <c r="BM482">
        <v>1</v>
      </c>
      <c r="BN482" t="s">
        <v>110</v>
      </c>
      <c r="BO482">
        <f t="shared" si="100"/>
        <v>2</v>
      </c>
      <c r="BP482" t="s">
        <v>121</v>
      </c>
      <c r="BQ482">
        <v>2004</v>
      </c>
      <c r="BR482" t="s">
        <v>170</v>
      </c>
      <c r="BS482">
        <v>3</v>
      </c>
      <c r="BT482">
        <v>772</v>
      </c>
      <c r="BU482" t="s">
        <v>111</v>
      </c>
      <c r="BV482">
        <f t="shared" si="101"/>
        <v>3</v>
      </c>
      <c r="BW482" t="s">
        <v>111</v>
      </c>
      <c r="BX482">
        <f t="shared" si="102"/>
        <v>3</v>
      </c>
      <c r="BY482" t="s">
        <v>118</v>
      </c>
      <c r="BZ482">
        <v>519</v>
      </c>
      <c r="CA482">
        <v>112</v>
      </c>
      <c r="CB482">
        <v>0</v>
      </c>
      <c r="CC482">
        <v>0</v>
      </c>
      <c r="CD482">
        <v>0</v>
      </c>
      <c r="CE482">
        <v>0</v>
      </c>
      <c r="CF482" t="s">
        <v>96</v>
      </c>
      <c r="CG482" t="str">
        <f t="shared" si="103"/>
        <v>ERR</v>
      </c>
      <c r="CH482" t="s">
        <v>96</v>
      </c>
      <c r="CI482" t="s">
        <v>96</v>
      </c>
      <c r="CJ482">
        <v>0</v>
      </c>
      <c r="CK482">
        <v>3</v>
      </c>
      <c r="CL482">
        <v>2006</v>
      </c>
      <c r="CM482" t="s">
        <v>123</v>
      </c>
      <c r="CN482" t="s">
        <v>124</v>
      </c>
      <c r="CO482" s="1">
        <v>326000</v>
      </c>
      <c r="CP482" s="2">
        <f t="shared" si="91"/>
        <v>88.514797719250609</v>
      </c>
    </row>
    <row r="483" spans="1:94" x14ac:dyDescent="0.25">
      <c r="A483">
        <v>482</v>
      </c>
      <c r="B483">
        <v>20</v>
      </c>
      <c r="C483" t="s">
        <v>94</v>
      </c>
      <c r="D483">
        <v>72</v>
      </c>
      <c r="E483">
        <v>11846</v>
      </c>
      <c r="F483" t="s">
        <v>95</v>
      </c>
      <c r="G483" t="s">
        <v>96</v>
      </c>
      <c r="H483" t="s">
        <v>133</v>
      </c>
      <c r="I483" t="s">
        <v>212</v>
      </c>
      <c r="J483" t="s">
        <v>99</v>
      </c>
      <c r="K483" t="s">
        <v>100</v>
      </c>
      <c r="L483" t="s">
        <v>101</v>
      </c>
      <c r="M483" t="s">
        <v>167</v>
      </c>
      <c r="N483" t="s">
        <v>103</v>
      </c>
      <c r="O483" t="s">
        <v>103</v>
      </c>
      <c r="P483" t="s">
        <v>104</v>
      </c>
      <c r="Q483" t="s">
        <v>128</v>
      </c>
      <c r="R483">
        <v>9</v>
      </c>
      <c r="S483">
        <v>5</v>
      </c>
      <c r="T483">
        <v>2003</v>
      </c>
      <c r="U483">
        <v>2004</v>
      </c>
      <c r="V483" t="s">
        <v>165</v>
      </c>
      <c r="W483" t="s">
        <v>107</v>
      </c>
      <c r="X483" t="s">
        <v>108</v>
      </c>
      <c r="Y483" t="s">
        <v>108</v>
      </c>
      <c r="Z483" t="s">
        <v>109</v>
      </c>
      <c r="AA483">
        <v>562</v>
      </c>
      <c r="AB483" t="s">
        <v>110</v>
      </c>
      <c r="AC483">
        <f t="shared" si="92"/>
        <v>2</v>
      </c>
      <c r="AD483" t="s">
        <v>111</v>
      </c>
      <c r="AE483">
        <f t="shared" si="93"/>
        <v>3</v>
      </c>
      <c r="AF483" t="s">
        <v>112</v>
      </c>
      <c r="AG483" t="s">
        <v>117</v>
      </c>
      <c r="AH483">
        <f t="shared" si="94"/>
        <v>1</v>
      </c>
      <c r="AI483" t="s">
        <v>111</v>
      </c>
      <c r="AJ483">
        <f t="shared" si="95"/>
        <v>3</v>
      </c>
      <c r="AK483" t="s">
        <v>110</v>
      </c>
      <c r="AL483" t="s">
        <v>114</v>
      </c>
      <c r="AM483">
        <v>1567</v>
      </c>
      <c r="AN483" t="s">
        <v>115</v>
      </c>
      <c r="AO483">
        <v>0</v>
      </c>
      <c r="AP483">
        <v>225</v>
      </c>
      <c r="AQ483">
        <v>1792</v>
      </c>
      <c r="AR483" t="s">
        <v>116</v>
      </c>
      <c r="AS483" t="s">
        <v>117</v>
      </c>
      <c r="AT483">
        <f t="shared" si="96"/>
        <v>1</v>
      </c>
      <c r="AU483" t="s">
        <v>118</v>
      </c>
      <c r="AV483">
        <f t="shared" si="97"/>
        <v>1</v>
      </c>
      <c r="AW483" t="s">
        <v>119</v>
      </c>
      <c r="AX483">
        <v>1792</v>
      </c>
      <c r="AY483">
        <v>0</v>
      </c>
      <c r="AZ483">
        <v>0</v>
      </c>
      <c r="BA483">
        <v>1792</v>
      </c>
      <c r="BB483">
        <f t="shared" si="98"/>
        <v>3584</v>
      </c>
      <c r="BC483">
        <v>1</v>
      </c>
      <c r="BD483">
        <v>0</v>
      </c>
      <c r="BE483">
        <v>2</v>
      </c>
      <c r="BF483">
        <v>0</v>
      </c>
      <c r="BG483">
        <v>2</v>
      </c>
      <c r="BH483">
        <v>1</v>
      </c>
      <c r="BI483" t="s">
        <v>117</v>
      </c>
      <c r="BJ483">
        <f t="shared" si="99"/>
        <v>1</v>
      </c>
      <c r="BK483">
        <v>6</v>
      </c>
      <c r="BL483" t="s">
        <v>120</v>
      </c>
      <c r="BM483">
        <v>1</v>
      </c>
      <c r="BN483" t="s">
        <v>110</v>
      </c>
      <c r="BO483">
        <f t="shared" si="100"/>
        <v>2</v>
      </c>
      <c r="BP483" t="s">
        <v>121</v>
      </c>
      <c r="BQ483">
        <v>2003</v>
      </c>
      <c r="BR483" t="s">
        <v>170</v>
      </c>
      <c r="BS483">
        <v>3</v>
      </c>
      <c r="BT483">
        <v>874</v>
      </c>
      <c r="BU483" t="s">
        <v>111</v>
      </c>
      <c r="BV483">
        <f t="shared" si="101"/>
        <v>3</v>
      </c>
      <c r="BW483" t="s">
        <v>111</v>
      </c>
      <c r="BX483">
        <f t="shared" si="102"/>
        <v>3</v>
      </c>
      <c r="BY483" t="s">
        <v>118</v>
      </c>
      <c r="BZ483">
        <v>206</v>
      </c>
      <c r="CA483">
        <v>49</v>
      </c>
      <c r="CB483">
        <v>0</v>
      </c>
      <c r="CC483">
        <v>0</v>
      </c>
      <c r="CD483">
        <v>0</v>
      </c>
      <c r="CE483">
        <v>0</v>
      </c>
      <c r="CF483" t="s">
        <v>96</v>
      </c>
      <c r="CG483" t="str">
        <f t="shared" si="103"/>
        <v>ERR</v>
      </c>
      <c r="CH483" t="s">
        <v>96</v>
      </c>
      <c r="CI483" t="s">
        <v>96</v>
      </c>
      <c r="CJ483">
        <v>0</v>
      </c>
      <c r="CK483">
        <v>8</v>
      </c>
      <c r="CL483">
        <v>2006</v>
      </c>
      <c r="CM483" t="s">
        <v>123</v>
      </c>
      <c r="CN483" t="s">
        <v>124</v>
      </c>
      <c r="CO483" s="1">
        <v>374000</v>
      </c>
      <c r="CP483" s="2">
        <f t="shared" si="91"/>
        <v>104.35267857142857</v>
      </c>
    </row>
    <row r="484" spans="1:94" x14ac:dyDescent="0.25">
      <c r="A484">
        <v>483</v>
      </c>
      <c r="B484">
        <v>70</v>
      </c>
      <c r="C484" t="s">
        <v>155</v>
      </c>
      <c r="D484">
        <v>50</v>
      </c>
      <c r="E484">
        <v>2500</v>
      </c>
      <c r="F484" t="s">
        <v>95</v>
      </c>
      <c r="G484" t="s">
        <v>95</v>
      </c>
      <c r="H484" t="s">
        <v>97</v>
      </c>
      <c r="I484" t="s">
        <v>98</v>
      </c>
      <c r="J484" t="s">
        <v>99</v>
      </c>
      <c r="K484" t="s">
        <v>135</v>
      </c>
      <c r="L484" t="s">
        <v>101</v>
      </c>
      <c r="M484" t="s">
        <v>156</v>
      </c>
      <c r="N484" t="s">
        <v>103</v>
      </c>
      <c r="O484" t="s">
        <v>103</v>
      </c>
      <c r="P484" t="s">
        <v>104</v>
      </c>
      <c r="Q484" t="s">
        <v>105</v>
      </c>
      <c r="R484">
        <v>7</v>
      </c>
      <c r="S484">
        <v>8</v>
      </c>
      <c r="T484">
        <v>1915</v>
      </c>
      <c r="U484">
        <v>2005</v>
      </c>
      <c r="V484" t="s">
        <v>106</v>
      </c>
      <c r="W484" t="s">
        <v>107</v>
      </c>
      <c r="X484" t="s">
        <v>216</v>
      </c>
      <c r="Y484" t="s">
        <v>216</v>
      </c>
      <c r="Z484" t="s">
        <v>130</v>
      </c>
      <c r="AA484">
        <v>0</v>
      </c>
      <c r="AB484" t="s">
        <v>110</v>
      </c>
      <c r="AC484">
        <f t="shared" si="92"/>
        <v>2</v>
      </c>
      <c r="AD484" t="s">
        <v>111</v>
      </c>
      <c r="AE484">
        <f t="shared" si="93"/>
        <v>3</v>
      </c>
      <c r="AF484" t="s">
        <v>112</v>
      </c>
      <c r="AG484" t="s">
        <v>111</v>
      </c>
      <c r="AH484">
        <f t="shared" si="94"/>
        <v>3</v>
      </c>
      <c r="AI484" t="s">
        <v>111</v>
      </c>
      <c r="AJ484">
        <f t="shared" si="95"/>
        <v>3</v>
      </c>
      <c r="AK484" t="s">
        <v>113</v>
      </c>
      <c r="AL484" t="s">
        <v>132</v>
      </c>
      <c r="AM484">
        <v>299</v>
      </c>
      <c r="AN484" t="s">
        <v>115</v>
      </c>
      <c r="AO484">
        <v>0</v>
      </c>
      <c r="AP484">
        <v>611</v>
      </c>
      <c r="AQ484">
        <v>910</v>
      </c>
      <c r="AR484" t="s">
        <v>116</v>
      </c>
      <c r="AS484" t="s">
        <v>117</v>
      </c>
      <c r="AT484">
        <f t="shared" si="96"/>
        <v>1</v>
      </c>
      <c r="AU484" t="s">
        <v>118</v>
      </c>
      <c r="AV484">
        <f t="shared" si="97"/>
        <v>1</v>
      </c>
      <c r="AW484" t="s">
        <v>119</v>
      </c>
      <c r="AX484">
        <v>916</v>
      </c>
      <c r="AY484">
        <v>910</v>
      </c>
      <c r="AZ484">
        <v>0</v>
      </c>
      <c r="BA484">
        <v>1826</v>
      </c>
      <c r="BB484">
        <f t="shared" si="98"/>
        <v>2736</v>
      </c>
      <c r="BC484">
        <v>1</v>
      </c>
      <c r="BD484">
        <v>0</v>
      </c>
      <c r="BE484">
        <v>1</v>
      </c>
      <c r="BF484">
        <v>1</v>
      </c>
      <c r="BG484">
        <v>4</v>
      </c>
      <c r="BH484">
        <v>1</v>
      </c>
      <c r="BI484" t="s">
        <v>117</v>
      </c>
      <c r="BJ484">
        <f t="shared" si="99"/>
        <v>1</v>
      </c>
      <c r="BK484">
        <v>7</v>
      </c>
      <c r="BL484" t="s">
        <v>237</v>
      </c>
      <c r="BM484">
        <v>1</v>
      </c>
      <c r="BN484" t="s">
        <v>110</v>
      </c>
      <c r="BO484">
        <f t="shared" si="100"/>
        <v>2</v>
      </c>
      <c r="BP484" t="s">
        <v>121</v>
      </c>
      <c r="BQ484">
        <v>1915</v>
      </c>
      <c r="BR484" t="s">
        <v>115</v>
      </c>
      <c r="BS484">
        <v>1</v>
      </c>
      <c r="BT484">
        <v>164</v>
      </c>
      <c r="BU484" t="s">
        <v>160</v>
      </c>
      <c r="BV484">
        <f t="shared" si="101"/>
        <v>4</v>
      </c>
      <c r="BW484" t="s">
        <v>160</v>
      </c>
      <c r="BX484">
        <f t="shared" si="102"/>
        <v>4</v>
      </c>
      <c r="BY484" t="s">
        <v>118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 t="s">
        <v>96</v>
      </c>
      <c r="CG484" t="str">
        <f t="shared" si="103"/>
        <v>ERR</v>
      </c>
      <c r="CH484" t="s">
        <v>96</v>
      </c>
      <c r="CI484" t="s">
        <v>96</v>
      </c>
      <c r="CJ484">
        <v>0</v>
      </c>
      <c r="CK484">
        <v>6</v>
      </c>
      <c r="CL484">
        <v>2009</v>
      </c>
      <c r="CM484" t="s">
        <v>123</v>
      </c>
      <c r="CN484" t="s">
        <v>124</v>
      </c>
      <c r="CO484" s="1">
        <v>155000</v>
      </c>
      <c r="CP484" s="2">
        <f t="shared" si="91"/>
        <v>56.652046783625728</v>
      </c>
    </row>
    <row r="485" spans="1:94" x14ac:dyDescent="0.25">
      <c r="A485">
        <v>484</v>
      </c>
      <c r="B485">
        <v>120</v>
      </c>
      <c r="C485" t="s">
        <v>155</v>
      </c>
      <c r="D485">
        <v>32</v>
      </c>
      <c r="E485">
        <v>4500</v>
      </c>
      <c r="F485" t="s">
        <v>95</v>
      </c>
      <c r="G485" t="s">
        <v>96</v>
      </c>
      <c r="H485" t="s">
        <v>97</v>
      </c>
      <c r="I485" t="s">
        <v>98</v>
      </c>
      <c r="J485" t="s">
        <v>99</v>
      </c>
      <c r="K485" t="s">
        <v>125</v>
      </c>
      <c r="L485" t="s">
        <v>101</v>
      </c>
      <c r="M485" t="s">
        <v>144</v>
      </c>
      <c r="N485" t="s">
        <v>103</v>
      </c>
      <c r="O485" t="s">
        <v>103</v>
      </c>
      <c r="P485" t="s">
        <v>211</v>
      </c>
      <c r="Q485" t="s">
        <v>128</v>
      </c>
      <c r="R485">
        <v>6</v>
      </c>
      <c r="S485">
        <v>5</v>
      </c>
      <c r="T485">
        <v>1998</v>
      </c>
      <c r="U485">
        <v>1998</v>
      </c>
      <c r="V485" t="s">
        <v>165</v>
      </c>
      <c r="W485" t="s">
        <v>107</v>
      </c>
      <c r="X485" t="s">
        <v>108</v>
      </c>
      <c r="Y485" t="s">
        <v>108</v>
      </c>
      <c r="Z485" t="s">
        <v>109</v>
      </c>
      <c r="AA485">
        <v>116</v>
      </c>
      <c r="AB485" t="s">
        <v>111</v>
      </c>
      <c r="AC485">
        <f t="shared" si="92"/>
        <v>3</v>
      </c>
      <c r="AD485" t="s">
        <v>111</v>
      </c>
      <c r="AE485">
        <f t="shared" si="93"/>
        <v>3</v>
      </c>
      <c r="AF485" t="s">
        <v>112</v>
      </c>
      <c r="AG485" t="s">
        <v>117</v>
      </c>
      <c r="AH485">
        <f t="shared" si="94"/>
        <v>1</v>
      </c>
      <c r="AI485" t="s">
        <v>111</v>
      </c>
      <c r="AJ485">
        <f t="shared" si="95"/>
        <v>3</v>
      </c>
      <c r="AK485" t="s">
        <v>113</v>
      </c>
      <c r="AL485" t="s">
        <v>114</v>
      </c>
      <c r="AM485">
        <v>897</v>
      </c>
      <c r="AN485" t="s">
        <v>115</v>
      </c>
      <c r="AO485">
        <v>0</v>
      </c>
      <c r="AP485">
        <v>319</v>
      </c>
      <c r="AQ485">
        <v>1216</v>
      </c>
      <c r="AR485" t="s">
        <v>116</v>
      </c>
      <c r="AS485" t="s">
        <v>117</v>
      </c>
      <c r="AT485">
        <f t="shared" si="96"/>
        <v>1</v>
      </c>
      <c r="AU485" t="s">
        <v>118</v>
      </c>
      <c r="AV485">
        <f t="shared" si="97"/>
        <v>1</v>
      </c>
      <c r="AW485" t="s">
        <v>119</v>
      </c>
      <c r="AX485">
        <v>1216</v>
      </c>
      <c r="AY485">
        <v>0</v>
      </c>
      <c r="AZ485">
        <v>0</v>
      </c>
      <c r="BA485">
        <v>1216</v>
      </c>
      <c r="BB485">
        <f t="shared" si="98"/>
        <v>2432</v>
      </c>
      <c r="BC485">
        <v>1</v>
      </c>
      <c r="BD485">
        <v>0</v>
      </c>
      <c r="BE485">
        <v>2</v>
      </c>
      <c r="BF485">
        <v>0</v>
      </c>
      <c r="BG485">
        <v>2</v>
      </c>
      <c r="BH485">
        <v>1</v>
      </c>
      <c r="BI485" t="s">
        <v>111</v>
      </c>
      <c r="BJ485">
        <f t="shared" si="99"/>
        <v>3</v>
      </c>
      <c r="BK485">
        <v>5</v>
      </c>
      <c r="BL485" t="s">
        <v>120</v>
      </c>
      <c r="BM485">
        <v>0</v>
      </c>
      <c r="BN485" t="s">
        <v>96</v>
      </c>
      <c r="BO485" t="str">
        <f t="shared" si="100"/>
        <v>ERR</v>
      </c>
      <c r="BP485" t="s">
        <v>121</v>
      </c>
      <c r="BQ485">
        <v>1998</v>
      </c>
      <c r="BR485" t="s">
        <v>115</v>
      </c>
      <c r="BS485">
        <v>2</v>
      </c>
      <c r="BT485">
        <v>402</v>
      </c>
      <c r="BU485" t="s">
        <v>111</v>
      </c>
      <c r="BV485">
        <f t="shared" si="101"/>
        <v>3</v>
      </c>
      <c r="BW485" t="s">
        <v>111</v>
      </c>
      <c r="BX485">
        <f t="shared" si="102"/>
        <v>3</v>
      </c>
      <c r="BY485" t="s">
        <v>118</v>
      </c>
      <c r="BZ485">
        <v>0</v>
      </c>
      <c r="CA485">
        <v>125</v>
      </c>
      <c r="CB485">
        <v>0</v>
      </c>
      <c r="CC485">
        <v>0</v>
      </c>
      <c r="CD485">
        <v>0</v>
      </c>
      <c r="CE485">
        <v>0</v>
      </c>
      <c r="CF485" t="s">
        <v>96</v>
      </c>
      <c r="CG485" t="str">
        <f t="shared" si="103"/>
        <v>ERR</v>
      </c>
      <c r="CH485" t="s">
        <v>96</v>
      </c>
      <c r="CI485" t="s">
        <v>96</v>
      </c>
      <c r="CJ485">
        <v>0</v>
      </c>
      <c r="CK485">
        <v>5</v>
      </c>
      <c r="CL485">
        <v>2006</v>
      </c>
      <c r="CM485" t="s">
        <v>123</v>
      </c>
      <c r="CN485" t="s">
        <v>124</v>
      </c>
      <c r="CO485" s="1">
        <v>164000</v>
      </c>
      <c r="CP485" s="2">
        <f t="shared" si="91"/>
        <v>67.434210526315795</v>
      </c>
    </row>
    <row r="486" spans="1:94" x14ac:dyDescent="0.25">
      <c r="A486">
        <v>485</v>
      </c>
      <c r="B486">
        <v>20</v>
      </c>
      <c r="C486" t="s">
        <v>94</v>
      </c>
      <c r="D486" t="s">
        <v>96</v>
      </c>
      <c r="E486">
        <v>7758</v>
      </c>
      <c r="F486" t="s">
        <v>95</v>
      </c>
      <c r="G486" t="s">
        <v>96</v>
      </c>
      <c r="H486" t="s">
        <v>133</v>
      </c>
      <c r="I486" t="s">
        <v>98</v>
      </c>
      <c r="J486" t="s">
        <v>99</v>
      </c>
      <c r="K486" t="s">
        <v>135</v>
      </c>
      <c r="L486" t="s">
        <v>101</v>
      </c>
      <c r="M486" t="s">
        <v>164</v>
      </c>
      <c r="N486" t="s">
        <v>103</v>
      </c>
      <c r="O486" t="s">
        <v>103</v>
      </c>
      <c r="P486" t="s">
        <v>104</v>
      </c>
      <c r="Q486" t="s">
        <v>128</v>
      </c>
      <c r="R486">
        <v>5</v>
      </c>
      <c r="S486">
        <v>7</v>
      </c>
      <c r="T486">
        <v>1962</v>
      </c>
      <c r="U486">
        <v>2001</v>
      </c>
      <c r="V486" t="s">
        <v>106</v>
      </c>
      <c r="W486" t="s">
        <v>107</v>
      </c>
      <c r="X486" t="s">
        <v>153</v>
      </c>
      <c r="Y486" t="s">
        <v>174</v>
      </c>
      <c r="Z486" t="s">
        <v>130</v>
      </c>
      <c r="AA486">
        <v>0</v>
      </c>
      <c r="AB486" t="s">
        <v>111</v>
      </c>
      <c r="AC486">
        <f t="shared" si="92"/>
        <v>3</v>
      </c>
      <c r="AD486" t="s">
        <v>110</v>
      </c>
      <c r="AE486">
        <f t="shared" si="93"/>
        <v>2</v>
      </c>
      <c r="AF486" t="s">
        <v>131</v>
      </c>
      <c r="AG486" t="s">
        <v>111</v>
      </c>
      <c r="AH486">
        <f t="shared" si="94"/>
        <v>3</v>
      </c>
      <c r="AI486" t="s">
        <v>111</v>
      </c>
      <c r="AJ486">
        <f t="shared" si="95"/>
        <v>3</v>
      </c>
      <c r="AK486" t="s">
        <v>113</v>
      </c>
      <c r="AL486" t="s">
        <v>132</v>
      </c>
      <c r="AM486">
        <v>588</v>
      </c>
      <c r="AN486" t="s">
        <v>115</v>
      </c>
      <c r="AO486">
        <v>0</v>
      </c>
      <c r="AP486">
        <v>411</v>
      </c>
      <c r="AQ486">
        <v>999</v>
      </c>
      <c r="AR486" t="s">
        <v>116</v>
      </c>
      <c r="AS486" t="s">
        <v>110</v>
      </c>
      <c r="AT486">
        <f t="shared" si="96"/>
        <v>2</v>
      </c>
      <c r="AU486" t="s">
        <v>118</v>
      </c>
      <c r="AV486">
        <f t="shared" si="97"/>
        <v>1</v>
      </c>
      <c r="AW486" t="s">
        <v>119</v>
      </c>
      <c r="AX486">
        <v>999</v>
      </c>
      <c r="AY486">
        <v>0</v>
      </c>
      <c r="AZ486">
        <v>0</v>
      </c>
      <c r="BA486">
        <v>999</v>
      </c>
      <c r="BB486">
        <f t="shared" si="98"/>
        <v>1998</v>
      </c>
      <c r="BC486">
        <v>1</v>
      </c>
      <c r="BD486">
        <v>0</v>
      </c>
      <c r="BE486">
        <v>1</v>
      </c>
      <c r="BF486">
        <v>0</v>
      </c>
      <c r="BG486">
        <v>3</v>
      </c>
      <c r="BH486">
        <v>1</v>
      </c>
      <c r="BI486" t="s">
        <v>110</v>
      </c>
      <c r="BJ486">
        <f t="shared" si="99"/>
        <v>2</v>
      </c>
      <c r="BK486">
        <v>6</v>
      </c>
      <c r="BL486" t="s">
        <v>120</v>
      </c>
      <c r="BM486">
        <v>0</v>
      </c>
      <c r="BN486" t="s">
        <v>96</v>
      </c>
      <c r="BO486" t="str">
        <f t="shared" si="100"/>
        <v>ERR</v>
      </c>
      <c r="BP486" t="s">
        <v>140</v>
      </c>
      <c r="BQ486">
        <v>1963</v>
      </c>
      <c r="BR486" t="s">
        <v>115</v>
      </c>
      <c r="BS486">
        <v>1</v>
      </c>
      <c r="BT486">
        <v>264</v>
      </c>
      <c r="BU486" t="s">
        <v>111</v>
      </c>
      <c r="BV486">
        <f t="shared" si="101"/>
        <v>3</v>
      </c>
      <c r="BW486" t="s">
        <v>111</v>
      </c>
      <c r="BX486">
        <f t="shared" si="102"/>
        <v>3</v>
      </c>
      <c r="BY486" t="s">
        <v>118</v>
      </c>
      <c r="BZ486">
        <v>0</v>
      </c>
      <c r="CA486">
        <v>132</v>
      </c>
      <c r="CB486">
        <v>0</v>
      </c>
      <c r="CC486">
        <v>0</v>
      </c>
      <c r="CD486">
        <v>0</v>
      </c>
      <c r="CE486">
        <v>0</v>
      </c>
      <c r="CF486" t="s">
        <v>96</v>
      </c>
      <c r="CG486" t="str">
        <f t="shared" si="103"/>
        <v>ERR</v>
      </c>
      <c r="CH486" t="s">
        <v>96</v>
      </c>
      <c r="CI486" t="s">
        <v>96</v>
      </c>
      <c r="CJ486">
        <v>0</v>
      </c>
      <c r="CK486">
        <v>3</v>
      </c>
      <c r="CL486">
        <v>2007</v>
      </c>
      <c r="CM486" t="s">
        <v>123</v>
      </c>
      <c r="CN486" t="s">
        <v>124</v>
      </c>
      <c r="CO486" s="1">
        <v>132500</v>
      </c>
      <c r="CP486" s="2">
        <f t="shared" si="91"/>
        <v>66.316316316316318</v>
      </c>
    </row>
    <row r="487" spans="1:94" x14ac:dyDescent="0.25">
      <c r="A487">
        <v>486</v>
      </c>
      <c r="B487">
        <v>20</v>
      </c>
      <c r="C487" t="s">
        <v>94</v>
      </c>
      <c r="D487">
        <v>80</v>
      </c>
      <c r="E487">
        <v>9600</v>
      </c>
      <c r="F487" t="s">
        <v>95</v>
      </c>
      <c r="G487" t="s">
        <v>96</v>
      </c>
      <c r="H487" t="s">
        <v>97</v>
      </c>
      <c r="I487" t="s">
        <v>98</v>
      </c>
      <c r="J487" t="s">
        <v>99</v>
      </c>
      <c r="K487" t="s">
        <v>100</v>
      </c>
      <c r="L487" t="s">
        <v>101</v>
      </c>
      <c r="M487" t="s">
        <v>175</v>
      </c>
      <c r="N487" t="s">
        <v>103</v>
      </c>
      <c r="O487" t="s">
        <v>103</v>
      </c>
      <c r="P487" t="s">
        <v>104</v>
      </c>
      <c r="Q487" t="s">
        <v>128</v>
      </c>
      <c r="R487">
        <v>5</v>
      </c>
      <c r="S487">
        <v>7</v>
      </c>
      <c r="T487">
        <v>1950</v>
      </c>
      <c r="U487">
        <v>2007</v>
      </c>
      <c r="V487" t="s">
        <v>106</v>
      </c>
      <c r="W487" t="s">
        <v>107</v>
      </c>
      <c r="X487" t="s">
        <v>129</v>
      </c>
      <c r="Y487" t="s">
        <v>129</v>
      </c>
      <c r="Z487" t="s">
        <v>130</v>
      </c>
      <c r="AA487">
        <v>0</v>
      </c>
      <c r="AB487" t="s">
        <v>110</v>
      </c>
      <c r="AC487">
        <f t="shared" si="92"/>
        <v>2</v>
      </c>
      <c r="AD487" t="s">
        <v>111</v>
      </c>
      <c r="AE487">
        <f t="shared" si="93"/>
        <v>3</v>
      </c>
      <c r="AF487" t="s">
        <v>131</v>
      </c>
      <c r="AG487" t="s">
        <v>111</v>
      </c>
      <c r="AH487">
        <f t="shared" si="94"/>
        <v>3</v>
      </c>
      <c r="AI487" t="s">
        <v>111</v>
      </c>
      <c r="AJ487">
        <f t="shared" si="95"/>
        <v>3</v>
      </c>
      <c r="AK487" t="s">
        <v>113</v>
      </c>
      <c r="AL487" t="s">
        <v>132</v>
      </c>
      <c r="AM487">
        <v>607</v>
      </c>
      <c r="AN487" t="s">
        <v>115</v>
      </c>
      <c r="AO487">
        <v>0</v>
      </c>
      <c r="AP487">
        <v>506</v>
      </c>
      <c r="AQ487">
        <v>1113</v>
      </c>
      <c r="AR487" t="s">
        <v>116</v>
      </c>
      <c r="AS487" t="s">
        <v>110</v>
      </c>
      <c r="AT487">
        <f t="shared" si="96"/>
        <v>2</v>
      </c>
      <c r="AU487" t="s">
        <v>118</v>
      </c>
      <c r="AV487">
        <f t="shared" si="97"/>
        <v>1</v>
      </c>
      <c r="AW487" t="s">
        <v>119</v>
      </c>
      <c r="AX487">
        <v>1113</v>
      </c>
      <c r="AY487">
        <v>0</v>
      </c>
      <c r="AZ487">
        <v>0</v>
      </c>
      <c r="BA487">
        <v>1113</v>
      </c>
      <c r="BB487">
        <f t="shared" si="98"/>
        <v>2226</v>
      </c>
      <c r="BC487">
        <v>0</v>
      </c>
      <c r="BD487">
        <v>0</v>
      </c>
      <c r="BE487">
        <v>1</v>
      </c>
      <c r="BF487">
        <v>0</v>
      </c>
      <c r="BG487">
        <v>3</v>
      </c>
      <c r="BH487">
        <v>1</v>
      </c>
      <c r="BI487" t="s">
        <v>110</v>
      </c>
      <c r="BJ487">
        <f t="shared" si="99"/>
        <v>2</v>
      </c>
      <c r="BK487">
        <v>5</v>
      </c>
      <c r="BL487" t="s">
        <v>120</v>
      </c>
      <c r="BM487">
        <v>1</v>
      </c>
      <c r="BN487" t="s">
        <v>110</v>
      </c>
      <c r="BO487">
        <f t="shared" si="100"/>
        <v>2</v>
      </c>
      <c r="BP487" t="s">
        <v>121</v>
      </c>
      <c r="BQ487">
        <v>1950</v>
      </c>
      <c r="BR487" t="s">
        <v>115</v>
      </c>
      <c r="BS487">
        <v>1</v>
      </c>
      <c r="BT487">
        <v>264</v>
      </c>
      <c r="BU487" t="s">
        <v>111</v>
      </c>
      <c r="BV487">
        <f t="shared" si="101"/>
        <v>3</v>
      </c>
      <c r="BW487" t="s">
        <v>111</v>
      </c>
      <c r="BX487">
        <f t="shared" si="102"/>
        <v>3</v>
      </c>
      <c r="BY487" t="s">
        <v>118</v>
      </c>
      <c r="BZ487">
        <v>0</v>
      </c>
      <c r="CA487">
        <v>80</v>
      </c>
      <c r="CB487">
        <v>120</v>
      </c>
      <c r="CC487">
        <v>0</v>
      </c>
      <c r="CD487">
        <v>0</v>
      </c>
      <c r="CE487">
        <v>0</v>
      </c>
      <c r="CF487" t="s">
        <v>96</v>
      </c>
      <c r="CG487" t="str">
        <f t="shared" si="103"/>
        <v>ERR</v>
      </c>
      <c r="CH487" t="s">
        <v>96</v>
      </c>
      <c r="CI487" t="s">
        <v>96</v>
      </c>
      <c r="CJ487">
        <v>0</v>
      </c>
      <c r="CK487">
        <v>7</v>
      </c>
      <c r="CL487">
        <v>2009</v>
      </c>
      <c r="CM487" t="s">
        <v>123</v>
      </c>
      <c r="CN487" t="s">
        <v>124</v>
      </c>
      <c r="CO487" s="1">
        <v>147000</v>
      </c>
      <c r="CP487" s="2">
        <f t="shared" si="91"/>
        <v>66.037735849056602</v>
      </c>
    </row>
    <row r="488" spans="1:94" x14ac:dyDescent="0.25">
      <c r="A488">
        <v>487</v>
      </c>
      <c r="B488">
        <v>20</v>
      </c>
      <c r="C488" t="s">
        <v>94</v>
      </c>
      <c r="D488">
        <v>79</v>
      </c>
      <c r="E488">
        <v>10289</v>
      </c>
      <c r="F488" t="s">
        <v>95</v>
      </c>
      <c r="G488" t="s">
        <v>96</v>
      </c>
      <c r="H488" t="s">
        <v>97</v>
      </c>
      <c r="I488" t="s">
        <v>98</v>
      </c>
      <c r="J488" t="s">
        <v>99</v>
      </c>
      <c r="K488" t="s">
        <v>100</v>
      </c>
      <c r="L488" t="s">
        <v>101</v>
      </c>
      <c r="M488" t="s">
        <v>175</v>
      </c>
      <c r="N488" t="s">
        <v>103</v>
      </c>
      <c r="O488" t="s">
        <v>103</v>
      </c>
      <c r="P488" t="s">
        <v>104</v>
      </c>
      <c r="Q488" t="s">
        <v>128</v>
      </c>
      <c r="R488">
        <v>5</v>
      </c>
      <c r="S488">
        <v>7</v>
      </c>
      <c r="T488">
        <v>1965</v>
      </c>
      <c r="U488">
        <v>1965</v>
      </c>
      <c r="V488" t="s">
        <v>165</v>
      </c>
      <c r="W488" t="s">
        <v>107</v>
      </c>
      <c r="X488" t="s">
        <v>129</v>
      </c>
      <c r="Y488" t="s">
        <v>129</v>
      </c>
      <c r="Z488" t="s">
        <v>109</v>
      </c>
      <c r="AA488">
        <v>168</v>
      </c>
      <c r="AB488" t="s">
        <v>111</v>
      </c>
      <c r="AC488">
        <f t="shared" si="92"/>
        <v>3</v>
      </c>
      <c r="AD488" t="s">
        <v>111</v>
      </c>
      <c r="AE488">
        <f t="shared" si="93"/>
        <v>3</v>
      </c>
      <c r="AF488" t="s">
        <v>131</v>
      </c>
      <c r="AG488" t="s">
        <v>111</v>
      </c>
      <c r="AH488">
        <f t="shared" si="94"/>
        <v>3</v>
      </c>
      <c r="AI488" t="s">
        <v>111</v>
      </c>
      <c r="AJ488">
        <f t="shared" si="95"/>
        <v>3</v>
      </c>
      <c r="AK488" t="s">
        <v>113</v>
      </c>
      <c r="AL488" t="s">
        <v>132</v>
      </c>
      <c r="AM488">
        <v>836</v>
      </c>
      <c r="AN488" t="s">
        <v>115</v>
      </c>
      <c r="AO488">
        <v>0</v>
      </c>
      <c r="AP488">
        <v>237</v>
      </c>
      <c r="AQ488">
        <v>1073</v>
      </c>
      <c r="AR488" t="s">
        <v>116</v>
      </c>
      <c r="AS488" t="s">
        <v>111</v>
      </c>
      <c r="AT488">
        <f t="shared" si="96"/>
        <v>3</v>
      </c>
      <c r="AU488" t="s">
        <v>118</v>
      </c>
      <c r="AV488">
        <f t="shared" si="97"/>
        <v>1</v>
      </c>
      <c r="AW488" t="s">
        <v>119</v>
      </c>
      <c r="AX488">
        <v>1073</v>
      </c>
      <c r="AY488">
        <v>0</v>
      </c>
      <c r="AZ488">
        <v>0</v>
      </c>
      <c r="BA488">
        <v>1073</v>
      </c>
      <c r="BB488">
        <f t="shared" si="98"/>
        <v>2146</v>
      </c>
      <c r="BC488">
        <v>1</v>
      </c>
      <c r="BD488">
        <v>0</v>
      </c>
      <c r="BE488">
        <v>1</v>
      </c>
      <c r="BF488">
        <v>1</v>
      </c>
      <c r="BG488">
        <v>3</v>
      </c>
      <c r="BH488">
        <v>1</v>
      </c>
      <c r="BI488" t="s">
        <v>111</v>
      </c>
      <c r="BJ488">
        <f t="shared" si="99"/>
        <v>3</v>
      </c>
      <c r="BK488">
        <v>6</v>
      </c>
      <c r="BL488" t="s">
        <v>120</v>
      </c>
      <c r="BM488">
        <v>0</v>
      </c>
      <c r="BN488" t="s">
        <v>96</v>
      </c>
      <c r="BO488" t="str">
        <f t="shared" si="100"/>
        <v>ERR</v>
      </c>
      <c r="BP488" t="s">
        <v>121</v>
      </c>
      <c r="BQ488">
        <v>1965</v>
      </c>
      <c r="BR488" t="s">
        <v>122</v>
      </c>
      <c r="BS488">
        <v>2</v>
      </c>
      <c r="BT488">
        <v>515</v>
      </c>
      <c r="BU488" t="s">
        <v>111</v>
      </c>
      <c r="BV488">
        <f t="shared" si="101"/>
        <v>3</v>
      </c>
      <c r="BW488" t="s">
        <v>111</v>
      </c>
      <c r="BX488">
        <f t="shared" si="102"/>
        <v>3</v>
      </c>
      <c r="BY488" t="s">
        <v>118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96</v>
      </c>
      <c r="CG488" t="str">
        <f t="shared" si="103"/>
        <v>ERR</v>
      </c>
      <c r="CH488" t="s">
        <v>96</v>
      </c>
      <c r="CI488" t="s">
        <v>96</v>
      </c>
      <c r="CJ488">
        <v>0</v>
      </c>
      <c r="CK488">
        <v>6</v>
      </c>
      <c r="CL488">
        <v>2007</v>
      </c>
      <c r="CM488" t="s">
        <v>123</v>
      </c>
      <c r="CN488" t="s">
        <v>124</v>
      </c>
      <c r="CO488" s="1">
        <v>156000</v>
      </c>
      <c r="CP488" s="2">
        <f t="shared" si="91"/>
        <v>72.693383038210627</v>
      </c>
    </row>
    <row r="489" spans="1:94" x14ac:dyDescent="0.25">
      <c r="A489">
        <v>488</v>
      </c>
      <c r="B489">
        <v>20</v>
      </c>
      <c r="C489" t="s">
        <v>94</v>
      </c>
      <c r="D489">
        <v>70</v>
      </c>
      <c r="E489">
        <v>12243</v>
      </c>
      <c r="F489" t="s">
        <v>95</v>
      </c>
      <c r="G489" t="s">
        <v>96</v>
      </c>
      <c r="H489" t="s">
        <v>133</v>
      </c>
      <c r="I489" t="s">
        <v>98</v>
      </c>
      <c r="J489" t="s">
        <v>99</v>
      </c>
      <c r="K489" t="s">
        <v>100</v>
      </c>
      <c r="L489" t="s">
        <v>101</v>
      </c>
      <c r="M489" t="s">
        <v>151</v>
      </c>
      <c r="N489" t="s">
        <v>103</v>
      </c>
      <c r="O489" t="s">
        <v>103</v>
      </c>
      <c r="P489" t="s">
        <v>104</v>
      </c>
      <c r="Q489" t="s">
        <v>128</v>
      </c>
      <c r="R489">
        <v>5</v>
      </c>
      <c r="S489">
        <v>6</v>
      </c>
      <c r="T489">
        <v>1971</v>
      </c>
      <c r="U489">
        <v>1971</v>
      </c>
      <c r="V489" t="s">
        <v>106</v>
      </c>
      <c r="W489" t="s">
        <v>107</v>
      </c>
      <c r="X489" t="s">
        <v>174</v>
      </c>
      <c r="Y489" t="s">
        <v>174</v>
      </c>
      <c r="Z489" t="s">
        <v>130</v>
      </c>
      <c r="AA489">
        <v>0</v>
      </c>
      <c r="AB489" t="s">
        <v>111</v>
      </c>
      <c r="AC489">
        <f t="shared" si="92"/>
        <v>3</v>
      </c>
      <c r="AD489" t="s">
        <v>111</v>
      </c>
      <c r="AE489">
        <f t="shared" si="93"/>
        <v>3</v>
      </c>
      <c r="AF489" t="s">
        <v>131</v>
      </c>
      <c r="AG489" t="s">
        <v>110</v>
      </c>
      <c r="AH489">
        <f t="shared" si="94"/>
        <v>2</v>
      </c>
      <c r="AI489" t="s">
        <v>111</v>
      </c>
      <c r="AJ489">
        <f t="shared" si="95"/>
        <v>3</v>
      </c>
      <c r="AK489" t="s">
        <v>143</v>
      </c>
      <c r="AL489" t="s">
        <v>132</v>
      </c>
      <c r="AM489">
        <v>998</v>
      </c>
      <c r="AN489" t="s">
        <v>115</v>
      </c>
      <c r="AO489">
        <v>0</v>
      </c>
      <c r="AP489">
        <v>486</v>
      </c>
      <c r="AQ489">
        <v>1484</v>
      </c>
      <c r="AR489" t="s">
        <v>116</v>
      </c>
      <c r="AS489" t="s">
        <v>110</v>
      </c>
      <c r="AT489">
        <f t="shared" si="96"/>
        <v>2</v>
      </c>
      <c r="AU489" t="s">
        <v>118</v>
      </c>
      <c r="AV489">
        <f t="shared" si="97"/>
        <v>1</v>
      </c>
      <c r="AW489" t="s">
        <v>119</v>
      </c>
      <c r="AX489">
        <v>1484</v>
      </c>
      <c r="AY489">
        <v>0</v>
      </c>
      <c r="AZ489">
        <v>0</v>
      </c>
      <c r="BA489">
        <v>1484</v>
      </c>
      <c r="BB489">
        <f t="shared" si="98"/>
        <v>2968</v>
      </c>
      <c r="BC489">
        <v>0</v>
      </c>
      <c r="BD489">
        <v>0</v>
      </c>
      <c r="BE489">
        <v>2</v>
      </c>
      <c r="BF489">
        <v>0</v>
      </c>
      <c r="BG489">
        <v>3</v>
      </c>
      <c r="BH489">
        <v>1</v>
      </c>
      <c r="BI489" t="s">
        <v>111</v>
      </c>
      <c r="BJ489">
        <f t="shared" si="99"/>
        <v>3</v>
      </c>
      <c r="BK489">
        <v>7</v>
      </c>
      <c r="BL489" t="s">
        <v>120</v>
      </c>
      <c r="BM489">
        <v>1</v>
      </c>
      <c r="BN489" t="s">
        <v>111</v>
      </c>
      <c r="BO489">
        <f t="shared" si="100"/>
        <v>3</v>
      </c>
      <c r="BP489" t="s">
        <v>121</v>
      </c>
      <c r="BQ489">
        <v>1971</v>
      </c>
      <c r="BR489" t="s">
        <v>115</v>
      </c>
      <c r="BS489">
        <v>2</v>
      </c>
      <c r="BT489">
        <v>487</v>
      </c>
      <c r="BU489" t="s">
        <v>111</v>
      </c>
      <c r="BV489">
        <f t="shared" si="101"/>
        <v>3</v>
      </c>
      <c r="BW489" t="s">
        <v>111</v>
      </c>
      <c r="BX489">
        <f t="shared" si="102"/>
        <v>3</v>
      </c>
      <c r="BY489" t="s">
        <v>118</v>
      </c>
      <c r="BZ489">
        <v>224</v>
      </c>
      <c r="CA489">
        <v>0</v>
      </c>
      <c r="CB489">
        <v>0</v>
      </c>
      <c r="CC489">
        <v>0</v>
      </c>
      <c r="CD489">
        <v>180</v>
      </c>
      <c r="CE489">
        <v>0</v>
      </c>
      <c r="CF489" t="s">
        <v>96</v>
      </c>
      <c r="CG489" t="str">
        <f t="shared" si="103"/>
        <v>ERR</v>
      </c>
      <c r="CH489" t="s">
        <v>96</v>
      </c>
      <c r="CI489" t="s">
        <v>96</v>
      </c>
      <c r="CJ489">
        <v>0</v>
      </c>
      <c r="CK489">
        <v>2</v>
      </c>
      <c r="CL489">
        <v>2007</v>
      </c>
      <c r="CM489" t="s">
        <v>123</v>
      </c>
      <c r="CN489" t="s">
        <v>124</v>
      </c>
      <c r="CO489" s="1">
        <v>175000</v>
      </c>
      <c r="CP489" s="2">
        <f t="shared" si="91"/>
        <v>58.962264150943398</v>
      </c>
    </row>
    <row r="490" spans="1:94" x14ac:dyDescent="0.25">
      <c r="A490">
        <v>489</v>
      </c>
      <c r="B490">
        <v>190</v>
      </c>
      <c r="C490" t="s">
        <v>94</v>
      </c>
      <c r="D490">
        <v>60</v>
      </c>
      <c r="E490">
        <v>10800</v>
      </c>
      <c r="F490" t="s">
        <v>95</v>
      </c>
      <c r="G490" t="s">
        <v>96</v>
      </c>
      <c r="H490" t="s">
        <v>97</v>
      </c>
      <c r="I490" t="s">
        <v>98</v>
      </c>
      <c r="J490" t="s">
        <v>99</v>
      </c>
      <c r="K490" t="s">
        <v>135</v>
      </c>
      <c r="L490" t="s">
        <v>101</v>
      </c>
      <c r="M490" t="s">
        <v>156</v>
      </c>
      <c r="N490" t="s">
        <v>103</v>
      </c>
      <c r="O490" t="s">
        <v>103</v>
      </c>
      <c r="P490" t="s">
        <v>162</v>
      </c>
      <c r="Q490" t="s">
        <v>145</v>
      </c>
      <c r="R490">
        <v>5</v>
      </c>
      <c r="S490">
        <v>4</v>
      </c>
      <c r="T490">
        <v>1900</v>
      </c>
      <c r="U490">
        <v>1970</v>
      </c>
      <c r="V490" t="s">
        <v>106</v>
      </c>
      <c r="W490" t="s">
        <v>107</v>
      </c>
      <c r="X490" t="s">
        <v>137</v>
      </c>
      <c r="Y490" t="s">
        <v>137</v>
      </c>
      <c r="Z490" t="s">
        <v>130</v>
      </c>
      <c r="AA490">
        <v>0</v>
      </c>
      <c r="AB490" t="s">
        <v>111</v>
      </c>
      <c r="AC490">
        <f t="shared" si="92"/>
        <v>3</v>
      </c>
      <c r="AD490" t="s">
        <v>160</v>
      </c>
      <c r="AE490">
        <f t="shared" si="93"/>
        <v>4</v>
      </c>
      <c r="AF490" t="s">
        <v>131</v>
      </c>
      <c r="AG490" t="s">
        <v>111</v>
      </c>
      <c r="AH490">
        <f t="shared" si="94"/>
        <v>3</v>
      </c>
      <c r="AI490" t="s">
        <v>160</v>
      </c>
      <c r="AJ490">
        <f t="shared" si="95"/>
        <v>4</v>
      </c>
      <c r="AK490" t="s">
        <v>113</v>
      </c>
      <c r="AL490" t="s">
        <v>154</v>
      </c>
      <c r="AM490">
        <v>664</v>
      </c>
      <c r="AN490" t="s">
        <v>115</v>
      </c>
      <c r="AO490">
        <v>0</v>
      </c>
      <c r="AP490">
        <v>290</v>
      </c>
      <c r="AQ490">
        <v>954</v>
      </c>
      <c r="AR490" t="s">
        <v>116</v>
      </c>
      <c r="AS490" t="s">
        <v>111</v>
      </c>
      <c r="AT490">
        <f t="shared" si="96"/>
        <v>3</v>
      </c>
      <c r="AU490" t="s">
        <v>190</v>
      </c>
      <c r="AV490">
        <f t="shared" si="97"/>
        <v>0</v>
      </c>
      <c r="AW490" t="s">
        <v>177</v>
      </c>
      <c r="AX490">
        <v>1766</v>
      </c>
      <c r="AY490">
        <v>648</v>
      </c>
      <c r="AZ490">
        <v>0</v>
      </c>
      <c r="BA490">
        <v>2414</v>
      </c>
      <c r="BB490">
        <f t="shared" si="98"/>
        <v>3368</v>
      </c>
      <c r="BC490">
        <v>0</v>
      </c>
      <c r="BD490">
        <v>0</v>
      </c>
      <c r="BE490">
        <v>2</v>
      </c>
      <c r="BF490">
        <v>0</v>
      </c>
      <c r="BG490">
        <v>3</v>
      </c>
      <c r="BH490">
        <v>2</v>
      </c>
      <c r="BI490" t="s">
        <v>111</v>
      </c>
      <c r="BJ490">
        <f t="shared" si="99"/>
        <v>3</v>
      </c>
      <c r="BK490">
        <v>10</v>
      </c>
      <c r="BL490" t="s">
        <v>207</v>
      </c>
      <c r="BM490">
        <v>1</v>
      </c>
      <c r="BN490" t="s">
        <v>110</v>
      </c>
      <c r="BO490">
        <f t="shared" si="100"/>
        <v>2</v>
      </c>
      <c r="BP490" t="s">
        <v>121</v>
      </c>
      <c r="BQ490">
        <v>1970</v>
      </c>
      <c r="BR490" t="s">
        <v>115</v>
      </c>
      <c r="BS490">
        <v>2</v>
      </c>
      <c r="BT490">
        <v>520</v>
      </c>
      <c r="BU490" t="s">
        <v>111</v>
      </c>
      <c r="BV490">
        <f t="shared" si="101"/>
        <v>3</v>
      </c>
      <c r="BW490" t="s">
        <v>160</v>
      </c>
      <c r="BX490">
        <f t="shared" si="102"/>
        <v>4</v>
      </c>
      <c r="BY490" t="s">
        <v>190</v>
      </c>
      <c r="BZ490">
        <v>142</v>
      </c>
      <c r="CA490">
        <v>0</v>
      </c>
      <c r="CB490">
        <v>0</v>
      </c>
      <c r="CC490">
        <v>0</v>
      </c>
      <c r="CD490">
        <v>0</v>
      </c>
      <c r="CE490">
        <v>0</v>
      </c>
      <c r="CF490" t="s">
        <v>96</v>
      </c>
      <c r="CG490" t="str">
        <f t="shared" si="103"/>
        <v>ERR</v>
      </c>
      <c r="CH490" t="s">
        <v>96</v>
      </c>
      <c r="CI490" t="s">
        <v>96</v>
      </c>
      <c r="CJ490">
        <v>0</v>
      </c>
      <c r="CK490">
        <v>5</v>
      </c>
      <c r="CL490">
        <v>2006</v>
      </c>
      <c r="CM490" t="s">
        <v>221</v>
      </c>
      <c r="CN490" t="s">
        <v>124</v>
      </c>
      <c r="CO490" s="1">
        <v>160000</v>
      </c>
      <c r="CP490" s="2">
        <f t="shared" si="91"/>
        <v>47.505938242280287</v>
      </c>
    </row>
    <row r="491" spans="1:94" x14ac:dyDescent="0.25">
      <c r="A491">
        <v>490</v>
      </c>
      <c r="B491">
        <v>180</v>
      </c>
      <c r="C491" t="s">
        <v>155</v>
      </c>
      <c r="D491">
        <v>21</v>
      </c>
      <c r="E491">
        <v>1526</v>
      </c>
      <c r="F491" t="s">
        <v>95</v>
      </c>
      <c r="G491" t="s">
        <v>96</v>
      </c>
      <c r="H491" t="s">
        <v>97</v>
      </c>
      <c r="I491" t="s">
        <v>98</v>
      </c>
      <c r="J491" t="s">
        <v>99</v>
      </c>
      <c r="K491" t="s">
        <v>100</v>
      </c>
      <c r="L491" t="s">
        <v>101</v>
      </c>
      <c r="M491" t="s">
        <v>191</v>
      </c>
      <c r="N491" t="s">
        <v>103</v>
      </c>
      <c r="O491" t="s">
        <v>103</v>
      </c>
      <c r="P491" t="s">
        <v>211</v>
      </c>
      <c r="Q491" t="s">
        <v>204</v>
      </c>
      <c r="R491">
        <v>4</v>
      </c>
      <c r="S491">
        <v>8</v>
      </c>
      <c r="T491">
        <v>1970</v>
      </c>
      <c r="U491">
        <v>2002</v>
      </c>
      <c r="V491" t="s">
        <v>106</v>
      </c>
      <c r="W491" t="s">
        <v>107</v>
      </c>
      <c r="X491" t="s">
        <v>193</v>
      </c>
      <c r="Y491" t="s">
        <v>194</v>
      </c>
      <c r="Z491" t="s">
        <v>130</v>
      </c>
      <c r="AA491">
        <v>0</v>
      </c>
      <c r="AB491" t="s">
        <v>111</v>
      </c>
      <c r="AC491">
        <f t="shared" si="92"/>
        <v>3</v>
      </c>
      <c r="AD491" t="s">
        <v>110</v>
      </c>
      <c r="AE491">
        <f t="shared" si="93"/>
        <v>2</v>
      </c>
      <c r="AF491" t="s">
        <v>131</v>
      </c>
      <c r="AG491" t="s">
        <v>110</v>
      </c>
      <c r="AH491">
        <f t="shared" si="94"/>
        <v>2</v>
      </c>
      <c r="AI491" t="s">
        <v>111</v>
      </c>
      <c r="AJ491">
        <f t="shared" si="95"/>
        <v>3</v>
      </c>
      <c r="AK491" t="s">
        <v>143</v>
      </c>
      <c r="AL491" t="s">
        <v>114</v>
      </c>
      <c r="AM491">
        <v>515</v>
      </c>
      <c r="AN491" t="s">
        <v>115</v>
      </c>
      <c r="AO491">
        <v>0</v>
      </c>
      <c r="AP491">
        <v>115</v>
      </c>
      <c r="AQ491">
        <v>630</v>
      </c>
      <c r="AR491" t="s">
        <v>116</v>
      </c>
      <c r="AS491" t="s">
        <v>111</v>
      </c>
      <c r="AT491">
        <f t="shared" si="96"/>
        <v>3</v>
      </c>
      <c r="AU491" t="s">
        <v>118</v>
      </c>
      <c r="AV491">
        <f t="shared" si="97"/>
        <v>1</v>
      </c>
      <c r="AW491" t="s">
        <v>119</v>
      </c>
      <c r="AX491">
        <v>630</v>
      </c>
      <c r="AY491">
        <v>0</v>
      </c>
      <c r="AZ491">
        <v>0</v>
      </c>
      <c r="BA491">
        <v>630</v>
      </c>
      <c r="BB491">
        <f t="shared" si="98"/>
        <v>1260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1</v>
      </c>
      <c r="BI491" t="s">
        <v>110</v>
      </c>
      <c r="BJ491">
        <f t="shared" si="99"/>
        <v>2</v>
      </c>
      <c r="BK491">
        <v>3</v>
      </c>
      <c r="BL491" t="s">
        <v>120</v>
      </c>
      <c r="BM491">
        <v>0</v>
      </c>
      <c r="BN491" t="s">
        <v>96</v>
      </c>
      <c r="BO491" t="str">
        <f t="shared" si="100"/>
        <v>ERR</v>
      </c>
      <c r="BP491" t="s">
        <v>121</v>
      </c>
      <c r="BQ491">
        <v>1970</v>
      </c>
      <c r="BR491" t="s">
        <v>115</v>
      </c>
      <c r="BS491">
        <v>1</v>
      </c>
      <c r="BT491">
        <v>286</v>
      </c>
      <c r="BU491" t="s">
        <v>111</v>
      </c>
      <c r="BV491">
        <f t="shared" si="101"/>
        <v>3</v>
      </c>
      <c r="BW491" t="s">
        <v>111</v>
      </c>
      <c r="BX491">
        <f t="shared" si="102"/>
        <v>3</v>
      </c>
      <c r="BY491" t="s">
        <v>118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96</v>
      </c>
      <c r="CG491" t="str">
        <f t="shared" si="103"/>
        <v>ERR</v>
      </c>
      <c r="CH491" t="s">
        <v>96</v>
      </c>
      <c r="CI491" t="s">
        <v>96</v>
      </c>
      <c r="CJ491">
        <v>0</v>
      </c>
      <c r="CK491">
        <v>5</v>
      </c>
      <c r="CL491">
        <v>2009</v>
      </c>
      <c r="CM491" t="s">
        <v>123</v>
      </c>
      <c r="CN491" t="s">
        <v>124</v>
      </c>
      <c r="CO491" s="1">
        <v>86000</v>
      </c>
      <c r="CP491" s="2">
        <f t="shared" si="91"/>
        <v>68.253968253968253</v>
      </c>
    </row>
    <row r="492" spans="1:94" x14ac:dyDescent="0.25">
      <c r="A492">
        <v>491</v>
      </c>
      <c r="B492">
        <v>160</v>
      </c>
      <c r="C492" t="s">
        <v>155</v>
      </c>
      <c r="D492" t="s">
        <v>96</v>
      </c>
      <c r="E492">
        <v>2665</v>
      </c>
      <c r="F492" t="s">
        <v>95</v>
      </c>
      <c r="G492" t="s">
        <v>96</v>
      </c>
      <c r="H492" t="s">
        <v>97</v>
      </c>
      <c r="I492" t="s">
        <v>98</v>
      </c>
      <c r="J492" t="s">
        <v>99</v>
      </c>
      <c r="K492" t="s">
        <v>100</v>
      </c>
      <c r="L492" t="s">
        <v>101</v>
      </c>
      <c r="M492" t="s">
        <v>191</v>
      </c>
      <c r="N492" t="s">
        <v>103</v>
      </c>
      <c r="O492" t="s">
        <v>103</v>
      </c>
      <c r="P492" t="s">
        <v>192</v>
      </c>
      <c r="Q492" t="s">
        <v>105</v>
      </c>
      <c r="R492">
        <v>5</v>
      </c>
      <c r="S492">
        <v>6</v>
      </c>
      <c r="T492">
        <v>1976</v>
      </c>
      <c r="U492">
        <v>1976</v>
      </c>
      <c r="V492" t="s">
        <v>106</v>
      </c>
      <c r="W492" t="s">
        <v>107</v>
      </c>
      <c r="X492" t="s">
        <v>193</v>
      </c>
      <c r="Y492" t="s">
        <v>194</v>
      </c>
      <c r="Z492" t="s">
        <v>130</v>
      </c>
      <c r="AA492">
        <v>0</v>
      </c>
      <c r="AB492" t="s">
        <v>111</v>
      </c>
      <c r="AC492">
        <f t="shared" si="92"/>
        <v>3</v>
      </c>
      <c r="AD492" t="s">
        <v>111</v>
      </c>
      <c r="AE492">
        <f t="shared" si="93"/>
        <v>3</v>
      </c>
      <c r="AF492" t="s">
        <v>112</v>
      </c>
      <c r="AG492" t="s">
        <v>110</v>
      </c>
      <c r="AH492">
        <f t="shared" si="94"/>
        <v>2</v>
      </c>
      <c r="AI492" t="s">
        <v>111</v>
      </c>
      <c r="AJ492">
        <f t="shared" si="95"/>
        <v>3</v>
      </c>
      <c r="AK492" t="s">
        <v>134</v>
      </c>
      <c r="AL492" t="s">
        <v>115</v>
      </c>
      <c r="AM492">
        <v>0</v>
      </c>
      <c r="AN492" t="s">
        <v>115</v>
      </c>
      <c r="AO492">
        <v>0</v>
      </c>
      <c r="AP492">
        <v>264</v>
      </c>
      <c r="AQ492">
        <v>264</v>
      </c>
      <c r="AR492" t="s">
        <v>116</v>
      </c>
      <c r="AS492" t="s">
        <v>111</v>
      </c>
      <c r="AT492">
        <f t="shared" si="96"/>
        <v>3</v>
      </c>
      <c r="AU492" t="s">
        <v>118</v>
      </c>
      <c r="AV492">
        <f t="shared" si="97"/>
        <v>1</v>
      </c>
      <c r="AW492" t="s">
        <v>119</v>
      </c>
      <c r="AX492">
        <v>616</v>
      </c>
      <c r="AY492">
        <v>688</v>
      </c>
      <c r="AZ492">
        <v>0</v>
      </c>
      <c r="BA492">
        <v>1304</v>
      </c>
      <c r="BB492">
        <f t="shared" si="98"/>
        <v>1568</v>
      </c>
      <c r="BC492">
        <v>0</v>
      </c>
      <c r="BD492">
        <v>0</v>
      </c>
      <c r="BE492">
        <v>1</v>
      </c>
      <c r="BF492">
        <v>1</v>
      </c>
      <c r="BG492">
        <v>3</v>
      </c>
      <c r="BH492">
        <v>1</v>
      </c>
      <c r="BI492" t="s">
        <v>111</v>
      </c>
      <c r="BJ492">
        <f t="shared" si="99"/>
        <v>3</v>
      </c>
      <c r="BK492">
        <v>4</v>
      </c>
      <c r="BL492" t="s">
        <v>120</v>
      </c>
      <c r="BM492">
        <v>1</v>
      </c>
      <c r="BN492" t="s">
        <v>110</v>
      </c>
      <c r="BO492">
        <f t="shared" si="100"/>
        <v>2</v>
      </c>
      <c r="BP492" t="s">
        <v>169</v>
      </c>
      <c r="BQ492">
        <v>1976</v>
      </c>
      <c r="BR492" t="s">
        <v>170</v>
      </c>
      <c r="BS492">
        <v>1</v>
      </c>
      <c r="BT492">
        <v>336</v>
      </c>
      <c r="BU492" t="s">
        <v>111</v>
      </c>
      <c r="BV492">
        <f t="shared" si="101"/>
        <v>3</v>
      </c>
      <c r="BW492" t="s">
        <v>111</v>
      </c>
      <c r="BX492">
        <f t="shared" si="102"/>
        <v>3</v>
      </c>
      <c r="BY492" t="s">
        <v>118</v>
      </c>
      <c r="BZ492">
        <v>141</v>
      </c>
      <c r="CA492">
        <v>24</v>
      </c>
      <c r="CB492">
        <v>0</v>
      </c>
      <c r="CC492">
        <v>0</v>
      </c>
      <c r="CD492">
        <v>0</v>
      </c>
      <c r="CE492">
        <v>0</v>
      </c>
      <c r="CF492" t="s">
        <v>96</v>
      </c>
      <c r="CG492" t="str">
        <f t="shared" si="103"/>
        <v>ERR</v>
      </c>
      <c r="CH492" t="s">
        <v>96</v>
      </c>
      <c r="CI492" t="s">
        <v>96</v>
      </c>
      <c r="CJ492">
        <v>0</v>
      </c>
      <c r="CK492">
        <v>6</v>
      </c>
      <c r="CL492">
        <v>2008</v>
      </c>
      <c r="CM492" t="s">
        <v>123</v>
      </c>
      <c r="CN492" t="s">
        <v>124</v>
      </c>
      <c r="CO492" s="1">
        <v>115000</v>
      </c>
      <c r="CP492" s="2">
        <f t="shared" si="91"/>
        <v>73.341836734693871</v>
      </c>
    </row>
    <row r="493" spans="1:94" x14ac:dyDescent="0.25">
      <c r="A493">
        <v>492</v>
      </c>
      <c r="B493">
        <v>50</v>
      </c>
      <c r="C493" t="s">
        <v>94</v>
      </c>
      <c r="D493">
        <v>79</v>
      </c>
      <c r="E493">
        <v>9490</v>
      </c>
      <c r="F493" t="s">
        <v>95</v>
      </c>
      <c r="G493" t="s">
        <v>96</v>
      </c>
      <c r="H493" t="s">
        <v>97</v>
      </c>
      <c r="I493" t="s">
        <v>98</v>
      </c>
      <c r="J493" t="s">
        <v>99</v>
      </c>
      <c r="K493" t="s">
        <v>100</v>
      </c>
      <c r="L493" t="s">
        <v>101</v>
      </c>
      <c r="M493" t="s">
        <v>175</v>
      </c>
      <c r="N493" t="s">
        <v>157</v>
      </c>
      <c r="O493" t="s">
        <v>103</v>
      </c>
      <c r="P493" t="s">
        <v>104</v>
      </c>
      <c r="Q493" t="s">
        <v>145</v>
      </c>
      <c r="R493">
        <v>6</v>
      </c>
      <c r="S493">
        <v>7</v>
      </c>
      <c r="T493">
        <v>1941</v>
      </c>
      <c r="U493">
        <v>1950</v>
      </c>
      <c r="V493" t="s">
        <v>106</v>
      </c>
      <c r="W493" t="s">
        <v>107</v>
      </c>
      <c r="X493" t="s">
        <v>137</v>
      </c>
      <c r="Y493" t="s">
        <v>137</v>
      </c>
      <c r="Z493" t="s">
        <v>130</v>
      </c>
      <c r="AA493">
        <v>0</v>
      </c>
      <c r="AB493" t="s">
        <v>111</v>
      </c>
      <c r="AC493">
        <f t="shared" si="92"/>
        <v>3</v>
      </c>
      <c r="AD493" t="s">
        <v>111</v>
      </c>
      <c r="AE493">
        <f t="shared" si="93"/>
        <v>3</v>
      </c>
      <c r="AF493" t="s">
        <v>131</v>
      </c>
      <c r="AG493" t="s">
        <v>111</v>
      </c>
      <c r="AH493">
        <f t="shared" si="94"/>
        <v>3</v>
      </c>
      <c r="AI493" t="s">
        <v>111</v>
      </c>
      <c r="AJ493">
        <f t="shared" si="95"/>
        <v>3</v>
      </c>
      <c r="AK493" t="s">
        <v>113</v>
      </c>
      <c r="AL493" t="s">
        <v>154</v>
      </c>
      <c r="AM493">
        <v>403</v>
      </c>
      <c r="AN493" t="s">
        <v>166</v>
      </c>
      <c r="AO493">
        <v>165</v>
      </c>
      <c r="AP493">
        <v>238</v>
      </c>
      <c r="AQ493">
        <v>806</v>
      </c>
      <c r="AR493" t="s">
        <v>116</v>
      </c>
      <c r="AS493" t="s">
        <v>111</v>
      </c>
      <c r="AT493">
        <f t="shared" si="96"/>
        <v>3</v>
      </c>
      <c r="AU493" t="s">
        <v>118</v>
      </c>
      <c r="AV493">
        <f t="shared" si="97"/>
        <v>1</v>
      </c>
      <c r="AW493" t="s">
        <v>177</v>
      </c>
      <c r="AX493">
        <v>958</v>
      </c>
      <c r="AY493">
        <v>620</v>
      </c>
      <c r="AZ493">
        <v>0</v>
      </c>
      <c r="BA493">
        <v>1578</v>
      </c>
      <c r="BB493">
        <f t="shared" si="98"/>
        <v>2384</v>
      </c>
      <c r="BC493">
        <v>1</v>
      </c>
      <c r="BD493">
        <v>0</v>
      </c>
      <c r="BE493">
        <v>1</v>
      </c>
      <c r="BF493">
        <v>0</v>
      </c>
      <c r="BG493">
        <v>3</v>
      </c>
      <c r="BH493">
        <v>1</v>
      </c>
      <c r="BI493" t="s">
        <v>160</v>
      </c>
      <c r="BJ493">
        <f t="shared" si="99"/>
        <v>4</v>
      </c>
      <c r="BK493">
        <v>5</v>
      </c>
      <c r="BL493" t="s">
        <v>120</v>
      </c>
      <c r="BM493">
        <v>2</v>
      </c>
      <c r="BN493" t="s">
        <v>111</v>
      </c>
      <c r="BO493">
        <f t="shared" si="100"/>
        <v>3</v>
      </c>
      <c r="BP493" t="s">
        <v>121</v>
      </c>
      <c r="BQ493">
        <v>1941</v>
      </c>
      <c r="BR493" t="s">
        <v>115</v>
      </c>
      <c r="BS493">
        <v>1</v>
      </c>
      <c r="BT493">
        <v>240</v>
      </c>
      <c r="BU493" t="s">
        <v>111</v>
      </c>
      <c r="BV493">
        <f t="shared" si="101"/>
        <v>3</v>
      </c>
      <c r="BW493" t="s">
        <v>111</v>
      </c>
      <c r="BX493">
        <f t="shared" si="102"/>
        <v>3</v>
      </c>
      <c r="BY493" t="s">
        <v>118</v>
      </c>
      <c r="BZ493">
        <v>0</v>
      </c>
      <c r="CA493">
        <v>0</v>
      </c>
      <c r="CB493">
        <v>32</v>
      </c>
      <c r="CC493">
        <v>0</v>
      </c>
      <c r="CD493">
        <v>0</v>
      </c>
      <c r="CE493">
        <v>0</v>
      </c>
      <c r="CF493" t="s">
        <v>96</v>
      </c>
      <c r="CG493" t="str">
        <f t="shared" si="103"/>
        <v>ERR</v>
      </c>
      <c r="CH493" t="s">
        <v>147</v>
      </c>
      <c r="CI493" t="s">
        <v>96</v>
      </c>
      <c r="CJ493">
        <v>0</v>
      </c>
      <c r="CK493">
        <v>8</v>
      </c>
      <c r="CL493">
        <v>2006</v>
      </c>
      <c r="CM493" t="s">
        <v>123</v>
      </c>
      <c r="CN493" t="s">
        <v>124</v>
      </c>
      <c r="CO493" s="1">
        <v>133000</v>
      </c>
      <c r="CP493" s="2">
        <f t="shared" si="91"/>
        <v>55.788590604026844</v>
      </c>
    </row>
    <row r="494" spans="1:94" x14ac:dyDescent="0.25">
      <c r="A494">
        <v>493</v>
      </c>
      <c r="B494">
        <v>60</v>
      </c>
      <c r="C494" t="s">
        <v>94</v>
      </c>
      <c r="D494">
        <v>105</v>
      </c>
      <c r="E494">
        <v>15578</v>
      </c>
      <c r="F494" t="s">
        <v>95</v>
      </c>
      <c r="G494" t="s">
        <v>96</v>
      </c>
      <c r="H494" t="s">
        <v>133</v>
      </c>
      <c r="I494" t="s">
        <v>98</v>
      </c>
      <c r="J494" t="s">
        <v>99</v>
      </c>
      <c r="K494" t="s">
        <v>135</v>
      </c>
      <c r="L494" t="s">
        <v>101</v>
      </c>
      <c r="M494" t="s">
        <v>206</v>
      </c>
      <c r="N494" t="s">
        <v>103</v>
      </c>
      <c r="O494" t="s">
        <v>103</v>
      </c>
      <c r="P494" t="s">
        <v>104</v>
      </c>
      <c r="Q494" t="s">
        <v>105</v>
      </c>
      <c r="R494">
        <v>6</v>
      </c>
      <c r="S494">
        <v>5</v>
      </c>
      <c r="T494">
        <v>2006</v>
      </c>
      <c r="U494">
        <v>2006</v>
      </c>
      <c r="V494" t="s">
        <v>106</v>
      </c>
      <c r="W494" t="s">
        <v>107</v>
      </c>
      <c r="X494" t="s">
        <v>108</v>
      </c>
      <c r="Y494" t="s">
        <v>108</v>
      </c>
      <c r="Z494" t="s">
        <v>130</v>
      </c>
      <c r="AA494">
        <v>0</v>
      </c>
      <c r="AB494" t="s">
        <v>110</v>
      </c>
      <c r="AC494">
        <f t="shared" si="92"/>
        <v>2</v>
      </c>
      <c r="AD494" t="s">
        <v>111</v>
      </c>
      <c r="AE494">
        <f t="shared" si="93"/>
        <v>3</v>
      </c>
      <c r="AF494" t="s">
        <v>112</v>
      </c>
      <c r="AG494" t="s">
        <v>110</v>
      </c>
      <c r="AH494">
        <f t="shared" si="94"/>
        <v>2</v>
      </c>
      <c r="AI494" t="s">
        <v>111</v>
      </c>
      <c r="AJ494">
        <f t="shared" si="95"/>
        <v>3</v>
      </c>
      <c r="AK494" t="s">
        <v>113</v>
      </c>
      <c r="AL494" t="s">
        <v>115</v>
      </c>
      <c r="AM494">
        <v>0</v>
      </c>
      <c r="AN494" t="s">
        <v>115</v>
      </c>
      <c r="AO494">
        <v>0</v>
      </c>
      <c r="AP494">
        <v>728</v>
      </c>
      <c r="AQ494">
        <v>728</v>
      </c>
      <c r="AR494" t="s">
        <v>116</v>
      </c>
      <c r="AS494" t="s">
        <v>110</v>
      </c>
      <c r="AT494">
        <f t="shared" si="96"/>
        <v>2</v>
      </c>
      <c r="AU494" t="s">
        <v>118</v>
      </c>
      <c r="AV494">
        <f t="shared" si="97"/>
        <v>1</v>
      </c>
      <c r="AW494" t="s">
        <v>119</v>
      </c>
      <c r="AX494">
        <v>728</v>
      </c>
      <c r="AY494">
        <v>728</v>
      </c>
      <c r="AZ494">
        <v>0</v>
      </c>
      <c r="BA494">
        <v>1456</v>
      </c>
      <c r="BB494">
        <f t="shared" si="98"/>
        <v>2184</v>
      </c>
      <c r="BC494">
        <v>0</v>
      </c>
      <c r="BD494">
        <v>0</v>
      </c>
      <c r="BE494">
        <v>2</v>
      </c>
      <c r="BF494">
        <v>1</v>
      </c>
      <c r="BG494">
        <v>3</v>
      </c>
      <c r="BH494">
        <v>1</v>
      </c>
      <c r="BI494" t="s">
        <v>111</v>
      </c>
      <c r="BJ494">
        <f t="shared" si="99"/>
        <v>3</v>
      </c>
      <c r="BK494">
        <v>8</v>
      </c>
      <c r="BL494" t="s">
        <v>120</v>
      </c>
      <c r="BM494">
        <v>0</v>
      </c>
      <c r="BN494" t="s">
        <v>96</v>
      </c>
      <c r="BO494" t="str">
        <f t="shared" si="100"/>
        <v>ERR</v>
      </c>
      <c r="BP494" t="s">
        <v>121</v>
      </c>
      <c r="BQ494">
        <v>2006</v>
      </c>
      <c r="BR494" t="s">
        <v>122</v>
      </c>
      <c r="BS494">
        <v>2</v>
      </c>
      <c r="BT494">
        <v>429</v>
      </c>
      <c r="BU494" t="s">
        <v>111</v>
      </c>
      <c r="BV494">
        <f t="shared" si="101"/>
        <v>3</v>
      </c>
      <c r="BW494" t="s">
        <v>111</v>
      </c>
      <c r="BX494">
        <f t="shared" si="102"/>
        <v>3</v>
      </c>
      <c r="BY494" t="s">
        <v>118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96</v>
      </c>
      <c r="CG494" t="str">
        <f t="shared" si="103"/>
        <v>ERR</v>
      </c>
      <c r="CH494" t="s">
        <v>96</v>
      </c>
      <c r="CI494" t="s">
        <v>96</v>
      </c>
      <c r="CJ494">
        <v>0</v>
      </c>
      <c r="CK494">
        <v>5</v>
      </c>
      <c r="CL494">
        <v>2006</v>
      </c>
      <c r="CM494" t="s">
        <v>171</v>
      </c>
      <c r="CN494" t="s">
        <v>172</v>
      </c>
      <c r="CO494" s="1">
        <v>172785</v>
      </c>
      <c r="CP494" s="2">
        <f t="shared" si="91"/>
        <v>79.114010989010993</v>
      </c>
    </row>
    <row r="495" spans="1:94" x14ac:dyDescent="0.25">
      <c r="A495">
        <v>494</v>
      </c>
      <c r="B495">
        <v>20</v>
      </c>
      <c r="C495" t="s">
        <v>94</v>
      </c>
      <c r="D495">
        <v>70</v>
      </c>
      <c r="E495">
        <v>7931</v>
      </c>
      <c r="F495" t="s">
        <v>95</v>
      </c>
      <c r="G495" t="s">
        <v>96</v>
      </c>
      <c r="H495" t="s">
        <v>97</v>
      </c>
      <c r="I495" t="s">
        <v>98</v>
      </c>
      <c r="J495" t="s">
        <v>99</v>
      </c>
      <c r="K495" t="s">
        <v>100</v>
      </c>
      <c r="L495" t="s">
        <v>101</v>
      </c>
      <c r="M495" t="s">
        <v>175</v>
      </c>
      <c r="N495" t="s">
        <v>103</v>
      </c>
      <c r="O495" t="s">
        <v>103</v>
      </c>
      <c r="P495" t="s">
        <v>104</v>
      </c>
      <c r="Q495" t="s">
        <v>128</v>
      </c>
      <c r="R495">
        <v>5</v>
      </c>
      <c r="S495">
        <v>6</v>
      </c>
      <c r="T495">
        <v>1960</v>
      </c>
      <c r="U495">
        <v>1960</v>
      </c>
      <c r="V495" t="s">
        <v>106</v>
      </c>
      <c r="W495" t="s">
        <v>107</v>
      </c>
      <c r="X495" t="s">
        <v>109</v>
      </c>
      <c r="Y495" t="s">
        <v>137</v>
      </c>
      <c r="Z495" t="s">
        <v>130</v>
      </c>
      <c r="AA495">
        <v>0</v>
      </c>
      <c r="AB495" t="s">
        <v>111</v>
      </c>
      <c r="AC495">
        <f t="shared" si="92"/>
        <v>3</v>
      </c>
      <c r="AD495" t="s">
        <v>111</v>
      </c>
      <c r="AE495">
        <f t="shared" si="93"/>
        <v>3</v>
      </c>
      <c r="AF495" t="s">
        <v>131</v>
      </c>
      <c r="AG495" t="s">
        <v>111</v>
      </c>
      <c r="AH495">
        <f t="shared" si="94"/>
        <v>3</v>
      </c>
      <c r="AI495" t="s">
        <v>111</v>
      </c>
      <c r="AJ495">
        <f t="shared" si="95"/>
        <v>3</v>
      </c>
      <c r="AK495" t="s">
        <v>113</v>
      </c>
      <c r="AL495" t="s">
        <v>154</v>
      </c>
      <c r="AM495">
        <v>374</v>
      </c>
      <c r="AN495" t="s">
        <v>185</v>
      </c>
      <c r="AO495">
        <v>532</v>
      </c>
      <c r="AP495">
        <v>363</v>
      </c>
      <c r="AQ495">
        <v>1269</v>
      </c>
      <c r="AR495" t="s">
        <v>116</v>
      </c>
      <c r="AS495" t="s">
        <v>111</v>
      </c>
      <c r="AT495">
        <f t="shared" si="96"/>
        <v>3</v>
      </c>
      <c r="AU495" t="s">
        <v>118</v>
      </c>
      <c r="AV495">
        <f t="shared" si="97"/>
        <v>1</v>
      </c>
      <c r="AW495" t="s">
        <v>177</v>
      </c>
      <c r="AX495">
        <v>1269</v>
      </c>
      <c r="AY495">
        <v>0</v>
      </c>
      <c r="AZ495">
        <v>0</v>
      </c>
      <c r="BA495">
        <v>1269</v>
      </c>
      <c r="BB495">
        <f t="shared" si="98"/>
        <v>2538</v>
      </c>
      <c r="BC495">
        <v>0</v>
      </c>
      <c r="BD495">
        <v>0</v>
      </c>
      <c r="BE495">
        <v>1</v>
      </c>
      <c r="BF495">
        <v>1</v>
      </c>
      <c r="BG495">
        <v>3</v>
      </c>
      <c r="BH495">
        <v>1</v>
      </c>
      <c r="BI495" t="s">
        <v>111</v>
      </c>
      <c r="BJ495">
        <f t="shared" si="99"/>
        <v>3</v>
      </c>
      <c r="BK495">
        <v>6</v>
      </c>
      <c r="BL495" t="s">
        <v>120</v>
      </c>
      <c r="BM495">
        <v>1</v>
      </c>
      <c r="BN495" t="s">
        <v>160</v>
      </c>
      <c r="BO495">
        <f t="shared" si="100"/>
        <v>4</v>
      </c>
      <c r="BP495" t="s">
        <v>140</v>
      </c>
      <c r="BQ495">
        <v>1964</v>
      </c>
      <c r="BR495" t="s">
        <v>115</v>
      </c>
      <c r="BS495">
        <v>1</v>
      </c>
      <c r="BT495">
        <v>308</v>
      </c>
      <c r="BU495" t="s">
        <v>111</v>
      </c>
      <c r="BV495">
        <f t="shared" si="101"/>
        <v>3</v>
      </c>
      <c r="BW495" t="s">
        <v>111</v>
      </c>
      <c r="BX495">
        <f t="shared" si="102"/>
        <v>3</v>
      </c>
      <c r="BY495" t="s">
        <v>118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 t="s">
        <v>96</v>
      </c>
      <c r="CG495" t="str">
        <f t="shared" si="103"/>
        <v>ERR</v>
      </c>
      <c r="CH495" t="s">
        <v>96</v>
      </c>
      <c r="CI495" t="s">
        <v>96</v>
      </c>
      <c r="CJ495">
        <v>0</v>
      </c>
      <c r="CK495">
        <v>6</v>
      </c>
      <c r="CL495">
        <v>2008</v>
      </c>
      <c r="CM495" t="s">
        <v>123</v>
      </c>
      <c r="CN495" t="s">
        <v>124</v>
      </c>
      <c r="CO495" s="1">
        <v>155000</v>
      </c>
      <c r="CP495" s="2">
        <f t="shared" si="91"/>
        <v>61.07171000788022</v>
      </c>
    </row>
    <row r="496" spans="1:94" x14ac:dyDescent="0.25">
      <c r="A496">
        <v>495</v>
      </c>
      <c r="B496">
        <v>30</v>
      </c>
      <c r="C496" t="s">
        <v>155</v>
      </c>
      <c r="D496">
        <v>50</v>
      </c>
      <c r="E496">
        <v>5784</v>
      </c>
      <c r="F496" t="s">
        <v>95</v>
      </c>
      <c r="G496" t="s">
        <v>96</v>
      </c>
      <c r="H496" t="s">
        <v>97</v>
      </c>
      <c r="I496" t="s">
        <v>98</v>
      </c>
      <c r="J496" t="s">
        <v>99</v>
      </c>
      <c r="K496" t="s">
        <v>100</v>
      </c>
      <c r="L496" t="s">
        <v>101</v>
      </c>
      <c r="M496" t="s">
        <v>156</v>
      </c>
      <c r="N496" t="s">
        <v>157</v>
      </c>
      <c r="O496" t="s">
        <v>103</v>
      </c>
      <c r="P496" t="s">
        <v>104</v>
      </c>
      <c r="Q496" t="s">
        <v>128</v>
      </c>
      <c r="R496">
        <v>5</v>
      </c>
      <c r="S496">
        <v>8</v>
      </c>
      <c r="T496">
        <v>1938</v>
      </c>
      <c r="U496">
        <v>1996</v>
      </c>
      <c r="V496" t="s">
        <v>106</v>
      </c>
      <c r="W496" t="s">
        <v>107</v>
      </c>
      <c r="X496" t="s">
        <v>129</v>
      </c>
      <c r="Y496" t="s">
        <v>129</v>
      </c>
      <c r="Z496" t="s">
        <v>130</v>
      </c>
      <c r="AA496">
        <v>0</v>
      </c>
      <c r="AB496" t="s">
        <v>111</v>
      </c>
      <c r="AC496">
        <f t="shared" si="92"/>
        <v>3</v>
      </c>
      <c r="AD496" t="s">
        <v>111</v>
      </c>
      <c r="AE496">
        <f t="shared" si="93"/>
        <v>3</v>
      </c>
      <c r="AF496" t="s">
        <v>139</v>
      </c>
      <c r="AG496" t="s">
        <v>160</v>
      </c>
      <c r="AH496">
        <f t="shared" si="94"/>
        <v>4</v>
      </c>
      <c r="AI496" t="s">
        <v>111</v>
      </c>
      <c r="AJ496">
        <f t="shared" si="95"/>
        <v>3</v>
      </c>
      <c r="AK496" t="s">
        <v>113</v>
      </c>
      <c r="AL496" t="s">
        <v>115</v>
      </c>
      <c r="AM496">
        <v>0</v>
      </c>
      <c r="AN496" t="s">
        <v>115</v>
      </c>
      <c r="AO496">
        <v>0</v>
      </c>
      <c r="AP496">
        <v>190</v>
      </c>
      <c r="AQ496">
        <v>190</v>
      </c>
      <c r="AR496" t="s">
        <v>116</v>
      </c>
      <c r="AS496" t="s">
        <v>110</v>
      </c>
      <c r="AT496">
        <f t="shared" si="96"/>
        <v>2</v>
      </c>
      <c r="AU496" t="s">
        <v>118</v>
      </c>
      <c r="AV496">
        <f t="shared" si="97"/>
        <v>1</v>
      </c>
      <c r="AW496" t="s">
        <v>177</v>
      </c>
      <c r="AX496">
        <v>886</v>
      </c>
      <c r="AY496">
        <v>0</v>
      </c>
      <c r="AZ496">
        <v>0</v>
      </c>
      <c r="BA496">
        <v>886</v>
      </c>
      <c r="BB496">
        <f t="shared" si="98"/>
        <v>1076</v>
      </c>
      <c r="BC496">
        <v>0</v>
      </c>
      <c r="BD496">
        <v>0</v>
      </c>
      <c r="BE496">
        <v>1</v>
      </c>
      <c r="BF496">
        <v>0</v>
      </c>
      <c r="BG496">
        <v>2</v>
      </c>
      <c r="BH496">
        <v>1</v>
      </c>
      <c r="BI496" t="s">
        <v>111</v>
      </c>
      <c r="BJ496">
        <f t="shared" si="99"/>
        <v>3</v>
      </c>
      <c r="BK496">
        <v>4</v>
      </c>
      <c r="BL496" t="s">
        <v>120</v>
      </c>
      <c r="BM496">
        <v>0</v>
      </c>
      <c r="BN496" t="s">
        <v>96</v>
      </c>
      <c r="BO496" t="str">
        <f t="shared" si="100"/>
        <v>ERR</v>
      </c>
      <c r="BP496" t="s">
        <v>121</v>
      </c>
      <c r="BQ496">
        <v>1938</v>
      </c>
      <c r="BR496" t="s">
        <v>115</v>
      </c>
      <c r="BS496">
        <v>1</v>
      </c>
      <c r="BT496">
        <v>273</v>
      </c>
      <c r="BU496" t="s">
        <v>111</v>
      </c>
      <c r="BV496">
        <f t="shared" si="101"/>
        <v>3</v>
      </c>
      <c r="BW496" t="s">
        <v>111</v>
      </c>
      <c r="BX496">
        <f t="shared" si="102"/>
        <v>3</v>
      </c>
      <c r="BY496" t="s">
        <v>118</v>
      </c>
      <c r="BZ496">
        <v>144</v>
      </c>
      <c r="CA496">
        <v>20</v>
      </c>
      <c r="CB496">
        <v>80</v>
      </c>
      <c r="CC496">
        <v>0</v>
      </c>
      <c r="CD496">
        <v>0</v>
      </c>
      <c r="CE496">
        <v>0</v>
      </c>
      <c r="CF496" t="s">
        <v>96</v>
      </c>
      <c r="CG496" t="str">
        <f t="shared" si="103"/>
        <v>ERR</v>
      </c>
      <c r="CH496" t="s">
        <v>96</v>
      </c>
      <c r="CI496" t="s">
        <v>96</v>
      </c>
      <c r="CJ496">
        <v>0</v>
      </c>
      <c r="CK496">
        <v>12</v>
      </c>
      <c r="CL496">
        <v>2009</v>
      </c>
      <c r="CM496" t="s">
        <v>123</v>
      </c>
      <c r="CN496" t="s">
        <v>124</v>
      </c>
      <c r="CO496" s="1">
        <v>91300</v>
      </c>
      <c r="CP496" s="2">
        <f t="shared" si="91"/>
        <v>84.85130111524164</v>
      </c>
    </row>
    <row r="497" spans="1:94" x14ac:dyDescent="0.25">
      <c r="A497">
        <v>496</v>
      </c>
      <c r="B497">
        <v>30</v>
      </c>
      <c r="C497" t="s">
        <v>196</v>
      </c>
      <c r="D497">
        <v>60</v>
      </c>
      <c r="E497">
        <v>7879</v>
      </c>
      <c r="F497" t="s">
        <v>95</v>
      </c>
      <c r="G497" t="s">
        <v>96</v>
      </c>
      <c r="H497" t="s">
        <v>97</v>
      </c>
      <c r="I497" t="s">
        <v>98</v>
      </c>
      <c r="J497" t="s">
        <v>99</v>
      </c>
      <c r="K497" t="s">
        <v>100</v>
      </c>
      <c r="L497" t="s">
        <v>101</v>
      </c>
      <c r="M497" t="s">
        <v>189</v>
      </c>
      <c r="N497" t="s">
        <v>103</v>
      </c>
      <c r="O497" t="s">
        <v>103</v>
      </c>
      <c r="P497" t="s">
        <v>104</v>
      </c>
      <c r="Q497" t="s">
        <v>128</v>
      </c>
      <c r="R497">
        <v>4</v>
      </c>
      <c r="S497">
        <v>5</v>
      </c>
      <c r="T497">
        <v>1920</v>
      </c>
      <c r="U497">
        <v>1950</v>
      </c>
      <c r="V497" t="s">
        <v>106</v>
      </c>
      <c r="W497" t="s">
        <v>107</v>
      </c>
      <c r="X497" t="s">
        <v>137</v>
      </c>
      <c r="Y497" t="s">
        <v>137</v>
      </c>
      <c r="Z497" t="s">
        <v>130</v>
      </c>
      <c r="AA497">
        <v>0</v>
      </c>
      <c r="AB497" t="s">
        <v>111</v>
      </c>
      <c r="AC497">
        <f t="shared" si="92"/>
        <v>3</v>
      </c>
      <c r="AD497" t="s">
        <v>111</v>
      </c>
      <c r="AE497">
        <f t="shared" si="93"/>
        <v>3</v>
      </c>
      <c r="AF497" t="s">
        <v>131</v>
      </c>
      <c r="AG497" t="s">
        <v>111</v>
      </c>
      <c r="AH497">
        <f t="shared" si="94"/>
        <v>3</v>
      </c>
      <c r="AI497" t="s">
        <v>111</v>
      </c>
      <c r="AJ497">
        <f t="shared" si="95"/>
        <v>3</v>
      </c>
      <c r="AK497" t="s">
        <v>113</v>
      </c>
      <c r="AL497" t="s">
        <v>166</v>
      </c>
      <c r="AM497">
        <v>495</v>
      </c>
      <c r="AN497" t="s">
        <v>115</v>
      </c>
      <c r="AO497">
        <v>0</v>
      </c>
      <c r="AP497">
        <v>225</v>
      </c>
      <c r="AQ497">
        <v>720</v>
      </c>
      <c r="AR497" t="s">
        <v>116</v>
      </c>
      <c r="AS497" t="s">
        <v>111</v>
      </c>
      <c r="AT497">
        <f t="shared" si="96"/>
        <v>3</v>
      </c>
      <c r="AU497" t="s">
        <v>190</v>
      </c>
      <c r="AV497">
        <f t="shared" si="97"/>
        <v>0</v>
      </c>
      <c r="AW497" t="s">
        <v>177</v>
      </c>
      <c r="AX497">
        <v>720</v>
      </c>
      <c r="AY497">
        <v>0</v>
      </c>
      <c r="AZ497">
        <v>0</v>
      </c>
      <c r="BA497">
        <v>720</v>
      </c>
      <c r="BB497">
        <f t="shared" si="98"/>
        <v>1440</v>
      </c>
      <c r="BC497">
        <v>0</v>
      </c>
      <c r="BD497">
        <v>0</v>
      </c>
      <c r="BE497">
        <v>1</v>
      </c>
      <c r="BF497">
        <v>0</v>
      </c>
      <c r="BG497">
        <v>2</v>
      </c>
      <c r="BH497">
        <v>1</v>
      </c>
      <c r="BI497" t="s">
        <v>111</v>
      </c>
      <c r="BJ497">
        <f t="shared" si="99"/>
        <v>3</v>
      </c>
      <c r="BK497">
        <v>4</v>
      </c>
      <c r="BL497" t="s">
        <v>120</v>
      </c>
      <c r="BM497">
        <v>0</v>
      </c>
      <c r="BN497" t="s">
        <v>96</v>
      </c>
      <c r="BO497" t="str">
        <f t="shared" si="100"/>
        <v>ERR</v>
      </c>
      <c r="BP497" t="s">
        <v>96</v>
      </c>
      <c r="BQ497" t="s">
        <v>96</v>
      </c>
      <c r="BR497" t="s">
        <v>96</v>
      </c>
      <c r="BS497">
        <v>0</v>
      </c>
      <c r="BT497">
        <v>0</v>
      </c>
      <c r="BU497" t="s">
        <v>96</v>
      </c>
      <c r="BV497" t="str">
        <f t="shared" si="101"/>
        <v>ERR</v>
      </c>
      <c r="BW497" t="s">
        <v>96</v>
      </c>
      <c r="BX497" t="str">
        <f t="shared" si="102"/>
        <v>ERR</v>
      </c>
      <c r="BY497" t="s">
        <v>190</v>
      </c>
      <c r="BZ497">
        <v>0</v>
      </c>
      <c r="CA497">
        <v>523</v>
      </c>
      <c r="CB497">
        <v>115</v>
      </c>
      <c r="CC497">
        <v>0</v>
      </c>
      <c r="CD497">
        <v>0</v>
      </c>
      <c r="CE497">
        <v>0</v>
      </c>
      <c r="CF497" t="s">
        <v>96</v>
      </c>
      <c r="CG497" t="str">
        <f t="shared" si="103"/>
        <v>ERR</v>
      </c>
      <c r="CH497" t="s">
        <v>176</v>
      </c>
      <c r="CI497" t="s">
        <v>96</v>
      </c>
      <c r="CJ497">
        <v>0</v>
      </c>
      <c r="CK497">
        <v>11</v>
      </c>
      <c r="CL497">
        <v>2009</v>
      </c>
      <c r="CM497" t="s">
        <v>123</v>
      </c>
      <c r="CN497" t="s">
        <v>141</v>
      </c>
      <c r="CO497" s="1">
        <v>34900</v>
      </c>
      <c r="CP497" s="2">
        <f t="shared" si="91"/>
        <v>24.236111111111111</v>
      </c>
    </row>
    <row r="498" spans="1:94" x14ac:dyDescent="0.25">
      <c r="A498">
        <v>497</v>
      </c>
      <c r="B498">
        <v>20</v>
      </c>
      <c r="C498" t="s">
        <v>94</v>
      </c>
      <c r="D498" t="s">
        <v>96</v>
      </c>
      <c r="E498">
        <v>12692</v>
      </c>
      <c r="F498" t="s">
        <v>95</v>
      </c>
      <c r="G498" t="s">
        <v>96</v>
      </c>
      <c r="H498" t="s">
        <v>133</v>
      </c>
      <c r="I498" t="s">
        <v>98</v>
      </c>
      <c r="J498" t="s">
        <v>99</v>
      </c>
      <c r="K498" t="s">
        <v>100</v>
      </c>
      <c r="L498" t="s">
        <v>101</v>
      </c>
      <c r="M498" t="s">
        <v>142</v>
      </c>
      <c r="N498" t="s">
        <v>103</v>
      </c>
      <c r="O498" t="s">
        <v>103</v>
      </c>
      <c r="P498" t="s">
        <v>104</v>
      </c>
      <c r="Q498" t="s">
        <v>128</v>
      </c>
      <c r="R498">
        <v>8</v>
      </c>
      <c r="S498">
        <v>5</v>
      </c>
      <c r="T498">
        <v>1992</v>
      </c>
      <c r="U498">
        <v>1993</v>
      </c>
      <c r="V498" t="s">
        <v>165</v>
      </c>
      <c r="W498" t="s">
        <v>107</v>
      </c>
      <c r="X498" t="s">
        <v>109</v>
      </c>
      <c r="Y498" t="s">
        <v>109</v>
      </c>
      <c r="Z498" t="s">
        <v>130</v>
      </c>
      <c r="AA498">
        <v>0</v>
      </c>
      <c r="AB498" t="s">
        <v>110</v>
      </c>
      <c r="AC498">
        <f t="shared" si="92"/>
        <v>2</v>
      </c>
      <c r="AD498" t="s">
        <v>111</v>
      </c>
      <c r="AE498">
        <f t="shared" si="93"/>
        <v>3</v>
      </c>
      <c r="AF498" t="s">
        <v>112</v>
      </c>
      <c r="AG498" t="s">
        <v>110</v>
      </c>
      <c r="AH498">
        <f t="shared" si="94"/>
        <v>2</v>
      </c>
      <c r="AI498" t="s">
        <v>111</v>
      </c>
      <c r="AJ498">
        <f t="shared" si="95"/>
        <v>3</v>
      </c>
      <c r="AK498" t="s">
        <v>113</v>
      </c>
      <c r="AL498" t="s">
        <v>114</v>
      </c>
      <c r="AM498">
        <v>1231</v>
      </c>
      <c r="AN498" t="s">
        <v>115</v>
      </c>
      <c r="AO498">
        <v>0</v>
      </c>
      <c r="AP498">
        <v>1969</v>
      </c>
      <c r="AQ498">
        <v>3200</v>
      </c>
      <c r="AR498" t="s">
        <v>116</v>
      </c>
      <c r="AS498" t="s">
        <v>117</v>
      </c>
      <c r="AT498">
        <f t="shared" si="96"/>
        <v>1</v>
      </c>
      <c r="AU498" t="s">
        <v>118</v>
      </c>
      <c r="AV498">
        <f t="shared" si="97"/>
        <v>1</v>
      </c>
      <c r="AW498" t="s">
        <v>119</v>
      </c>
      <c r="AX498">
        <v>3228</v>
      </c>
      <c r="AY498">
        <v>0</v>
      </c>
      <c r="AZ498">
        <v>0</v>
      </c>
      <c r="BA498">
        <v>3228</v>
      </c>
      <c r="BB498">
        <f t="shared" si="98"/>
        <v>6428</v>
      </c>
      <c r="BC498">
        <v>1</v>
      </c>
      <c r="BD498">
        <v>0</v>
      </c>
      <c r="BE498">
        <v>3</v>
      </c>
      <c r="BF498">
        <v>0</v>
      </c>
      <c r="BG498">
        <v>4</v>
      </c>
      <c r="BH498">
        <v>1</v>
      </c>
      <c r="BI498" t="s">
        <v>110</v>
      </c>
      <c r="BJ498">
        <f t="shared" si="99"/>
        <v>2</v>
      </c>
      <c r="BK498">
        <v>10</v>
      </c>
      <c r="BL498" t="s">
        <v>120</v>
      </c>
      <c r="BM498">
        <v>1</v>
      </c>
      <c r="BN498" t="s">
        <v>110</v>
      </c>
      <c r="BO498">
        <f t="shared" si="100"/>
        <v>2</v>
      </c>
      <c r="BP498" t="s">
        <v>121</v>
      </c>
      <c r="BQ498">
        <v>1992</v>
      </c>
      <c r="BR498" t="s">
        <v>122</v>
      </c>
      <c r="BS498">
        <v>2</v>
      </c>
      <c r="BT498">
        <v>546</v>
      </c>
      <c r="BU498" t="s">
        <v>111</v>
      </c>
      <c r="BV498">
        <f t="shared" si="101"/>
        <v>3</v>
      </c>
      <c r="BW498" t="s">
        <v>111</v>
      </c>
      <c r="BX498">
        <f t="shared" si="102"/>
        <v>3</v>
      </c>
      <c r="BY498" t="s">
        <v>118</v>
      </c>
      <c r="BZ498">
        <v>264</v>
      </c>
      <c r="CA498">
        <v>75</v>
      </c>
      <c r="CB498">
        <v>291</v>
      </c>
      <c r="CC498">
        <v>0</v>
      </c>
      <c r="CD498">
        <v>0</v>
      </c>
      <c r="CE498">
        <v>0</v>
      </c>
      <c r="CF498" t="s">
        <v>96</v>
      </c>
      <c r="CG498" t="str">
        <f t="shared" si="103"/>
        <v>ERR</v>
      </c>
      <c r="CH498" t="s">
        <v>96</v>
      </c>
      <c r="CI498" t="s">
        <v>96</v>
      </c>
      <c r="CJ498">
        <v>0</v>
      </c>
      <c r="CK498">
        <v>5</v>
      </c>
      <c r="CL498">
        <v>2007</v>
      </c>
      <c r="CM498" t="s">
        <v>123</v>
      </c>
      <c r="CN498" t="s">
        <v>124</v>
      </c>
      <c r="CO498" s="1">
        <v>430000</v>
      </c>
      <c r="CP498" s="2">
        <f t="shared" si="91"/>
        <v>66.894835096453022</v>
      </c>
    </row>
    <row r="499" spans="1:94" x14ac:dyDescent="0.25">
      <c r="A499">
        <v>498</v>
      </c>
      <c r="B499">
        <v>50</v>
      </c>
      <c r="C499" t="s">
        <v>94</v>
      </c>
      <c r="D499">
        <v>60</v>
      </c>
      <c r="E499">
        <v>9120</v>
      </c>
      <c r="F499" t="s">
        <v>95</v>
      </c>
      <c r="G499" t="s">
        <v>95</v>
      </c>
      <c r="H499" t="s">
        <v>97</v>
      </c>
      <c r="I499" t="s">
        <v>98</v>
      </c>
      <c r="J499" t="s">
        <v>99</v>
      </c>
      <c r="K499" t="s">
        <v>100</v>
      </c>
      <c r="L499" t="s">
        <v>101</v>
      </c>
      <c r="M499" t="s">
        <v>161</v>
      </c>
      <c r="N499" t="s">
        <v>103</v>
      </c>
      <c r="O499" t="s">
        <v>103</v>
      </c>
      <c r="P499" t="s">
        <v>104</v>
      </c>
      <c r="Q499" t="s">
        <v>145</v>
      </c>
      <c r="R499">
        <v>7</v>
      </c>
      <c r="S499">
        <v>6</v>
      </c>
      <c r="T499">
        <v>1925</v>
      </c>
      <c r="U499">
        <v>1950</v>
      </c>
      <c r="V499" t="s">
        <v>106</v>
      </c>
      <c r="W499" t="s">
        <v>107</v>
      </c>
      <c r="X499" t="s">
        <v>137</v>
      </c>
      <c r="Y499" t="s">
        <v>137</v>
      </c>
      <c r="Z499" t="s">
        <v>130</v>
      </c>
      <c r="AA499">
        <v>0</v>
      </c>
      <c r="AB499" t="s">
        <v>111</v>
      </c>
      <c r="AC499">
        <f t="shared" si="92"/>
        <v>3</v>
      </c>
      <c r="AD499" t="s">
        <v>110</v>
      </c>
      <c r="AE499">
        <f t="shared" si="93"/>
        <v>2</v>
      </c>
      <c r="AF499" t="s">
        <v>112</v>
      </c>
      <c r="AG499" t="s">
        <v>111</v>
      </c>
      <c r="AH499">
        <f t="shared" si="94"/>
        <v>3</v>
      </c>
      <c r="AI499" t="s">
        <v>111</v>
      </c>
      <c r="AJ499">
        <f t="shared" si="95"/>
        <v>3</v>
      </c>
      <c r="AK499" t="s">
        <v>113</v>
      </c>
      <c r="AL499" t="s">
        <v>166</v>
      </c>
      <c r="AM499">
        <v>329</v>
      </c>
      <c r="AN499" t="s">
        <v>115</v>
      </c>
      <c r="AO499">
        <v>0</v>
      </c>
      <c r="AP499">
        <v>697</v>
      </c>
      <c r="AQ499">
        <v>1026</v>
      </c>
      <c r="AR499" t="s">
        <v>116</v>
      </c>
      <c r="AS499" t="s">
        <v>117</v>
      </c>
      <c r="AT499">
        <f t="shared" si="96"/>
        <v>1</v>
      </c>
      <c r="AU499" t="s">
        <v>118</v>
      </c>
      <c r="AV499">
        <f t="shared" si="97"/>
        <v>1</v>
      </c>
      <c r="AW499" t="s">
        <v>119</v>
      </c>
      <c r="AX499">
        <v>1133</v>
      </c>
      <c r="AY499">
        <v>687</v>
      </c>
      <c r="AZ499">
        <v>0</v>
      </c>
      <c r="BA499">
        <v>1820</v>
      </c>
      <c r="BB499">
        <f t="shared" si="98"/>
        <v>2846</v>
      </c>
      <c r="BC499">
        <v>1</v>
      </c>
      <c r="BD499">
        <v>0</v>
      </c>
      <c r="BE499">
        <v>2</v>
      </c>
      <c r="BF499">
        <v>0</v>
      </c>
      <c r="BG499">
        <v>4</v>
      </c>
      <c r="BH499">
        <v>1</v>
      </c>
      <c r="BI499" t="s">
        <v>111</v>
      </c>
      <c r="BJ499">
        <f t="shared" si="99"/>
        <v>3</v>
      </c>
      <c r="BK499">
        <v>8</v>
      </c>
      <c r="BL499" t="s">
        <v>120</v>
      </c>
      <c r="BM499">
        <v>0</v>
      </c>
      <c r="BN499" t="s">
        <v>96</v>
      </c>
      <c r="BO499" t="str">
        <f t="shared" si="100"/>
        <v>ERR</v>
      </c>
      <c r="BP499" t="s">
        <v>140</v>
      </c>
      <c r="BQ499">
        <v>1925</v>
      </c>
      <c r="BR499" t="s">
        <v>115</v>
      </c>
      <c r="BS499">
        <v>1</v>
      </c>
      <c r="BT499">
        <v>240</v>
      </c>
      <c r="BU499" t="s">
        <v>111</v>
      </c>
      <c r="BV499">
        <f t="shared" si="101"/>
        <v>3</v>
      </c>
      <c r="BW499" t="s">
        <v>111</v>
      </c>
      <c r="BX499">
        <f t="shared" si="102"/>
        <v>3</v>
      </c>
      <c r="BY499" t="s">
        <v>190</v>
      </c>
      <c r="BZ499">
        <v>0</v>
      </c>
      <c r="CA499">
        <v>100</v>
      </c>
      <c r="CB499">
        <v>0</v>
      </c>
      <c r="CC499">
        <v>0</v>
      </c>
      <c r="CD499">
        <v>0</v>
      </c>
      <c r="CE499">
        <v>0</v>
      </c>
      <c r="CF499" t="s">
        <v>96</v>
      </c>
      <c r="CG499" t="str">
        <f t="shared" si="103"/>
        <v>ERR</v>
      </c>
      <c r="CH499" t="s">
        <v>178</v>
      </c>
      <c r="CI499" t="s">
        <v>96</v>
      </c>
      <c r="CJ499">
        <v>0</v>
      </c>
      <c r="CK499">
        <v>6</v>
      </c>
      <c r="CL499">
        <v>2008</v>
      </c>
      <c r="CM499" t="s">
        <v>123</v>
      </c>
      <c r="CN499" t="s">
        <v>124</v>
      </c>
      <c r="CO499" s="1">
        <v>184000</v>
      </c>
      <c r="CP499" s="2">
        <f t="shared" si="91"/>
        <v>64.652143359100492</v>
      </c>
    </row>
    <row r="500" spans="1:94" x14ac:dyDescent="0.25">
      <c r="A500">
        <v>499</v>
      </c>
      <c r="B500">
        <v>20</v>
      </c>
      <c r="C500" t="s">
        <v>94</v>
      </c>
      <c r="D500">
        <v>65</v>
      </c>
      <c r="E500">
        <v>7800</v>
      </c>
      <c r="F500" t="s">
        <v>95</v>
      </c>
      <c r="G500" t="s">
        <v>96</v>
      </c>
      <c r="H500" t="s">
        <v>97</v>
      </c>
      <c r="I500" t="s">
        <v>98</v>
      </c>
      <c r="J500" t="s">
        <v>99</v>
      </c>
      <c r="K500" t="s">
        <v>100</v>
      </c>
      <c r="L500" t="s">
        <v>101</v>
      </c>
      <c r="M500" t="s">
        <v>164</v>
      </c>
      <c r="N500" t="s">
        <v>103</v>
      </c>
      <c r="O500" t="s">
        <v>103</v>
      </c>
      <c r="P500" t="s">
        <v>104</v>
      </c>
      <c r="Q500" t="s">
        <v>128</v>
      </c>
      <c r="R500">
        <v>5</v>
      </c>
      <c r="S500">
        <v>7</v>
      </c>
      <c r="T500">
        <v>1967</v>
      </c>
      <c r="U500">
        <v>2004</v>
      </c>
      <c r="V500" t="s">
        <v>165</v>
      </c>
      <c r="W500" t="s">
        <v>107</v>
      </c>
      <c r="X500" t="s">
        <v>153</v>
      </c>
      <c r="Y500" t="s">
        <v>153</v>
      </c>
      <c r="Z500" t="s">
        <v>109</v>
      </c>
      <c r="AA500">
        <v>89</v>
      </c>
      <c r="AB500" t="s">
        <v>111</v>
      </c>
      <c r="AC500">
        <f t="shared" si="92"/>
        <v>3</v>
      </c>
      <c r="AD500" t="s">
        <v>111</v>
      </c>
      <c r="AE500">
        <f t="shared" si="93"/>
        <v>3</v>
      </c>
      <c r="AF500" t="s">
        <v>112</v>
      </c>
      <c r="AG500" t="s">
        <v>111</v>
      </c>
      <c r="AH500">
        <f t="shared" si="94"/>
        <v>3</v>
      </c>
      <c r="AI500" t="s">
        <v>111</v>
      </c>
      <c r="AJ500">
        <f t="shared" si="95"/>
        <v>3</v>
      </c>
      <c r="AK500" t="s">
        <v>113</v>
      </c>
      <c r="AL500" t="s">
        <v>132</v>
      </c>
      <c r="AM500">
        <v>450</v>
      </c>
      <c r="AN500" t="s">
        <v>115</v>
      </c>
      <c r="AO500">
        <v>0</v>
      </c>
      <c r="AP500">
        <v>414</v>
      </c>
      <c r="AQ500">
        <v>864</v>
      </c>
      <c r="AR500" t="s">
        <v>116</v>
      </c>
      <c r="AS500" t="s">
        <v>117</v>
      </c>
      <c r="AT500">
        <f t="shared" si="96"/>
        <v>1</v>
      </c>
      <c r="AU500" t="s">
        <v>118</v>
      </c>
      <c r="AV500">
        <f t="shared" si="97"/>
        <v>1</v>
      </c>
      <c r="AW500" t="s">
        <v>119</v>
      </c>
      <c r="AX500">
        <v>899</v>
      </c>
      <c r="AY500">
        <v>0</v>
      </c>
      <c r="AZ500">
        <v>0</v>
      </c>
      <c r="BA500">
        <v>899</v>
      </c>
      <c r="BB500">
        <f t="shared" si="98"/>
        <v>1763</v>
      </c>
      <c r="BC500">
        <v>0</v>
      </c>
      <c r="BD500">
        <v>0</v>
      </c>
      <c r="BE500">
        <v>1</v>
      </c>
      <c r="BF500">
        <v>0</v>
      </c>
      <c r="BG500">
        <v>3</v>
      </c>
      <c r="BH500">
        <v>1</v>
      </c>
      <c r="BI500" t="s">
        <v>110</v>
      </c>
      <c r="BJ500">
        <f t="shared" si="99"/>
        <v>2</v>
      </c>
      <c r="BK500">
        <v>5</v>
      </c>
      <c r="BL500" t="s">
        <v>120</v>
      </c>
      <c r="BM500">
        <v>0</v>
      </c>
      <c r="BN500" t="s">
        <v>96</v>
      </c>
      <c r="BO500" t="str">
        <f t="shared" si="100"/>
        <v>ERR</v>
      </c>
      <c r="BP500" t="s">
        <v>121</v>
      </c>
      <c r="BQ500">
        <v>1967</v>
      </c>
      <c r="BR500" t="s">
        <v>170</v>
      </c>
      <c r="BS500">
        <v>1</v>
      </c>
      <c r="BT500">
        <v>288</v>
      </c>
      <c r="BU500" t="s">
        <v>111</v>
      </c>
      <c r="BV500">
        <f t="shared" si="101"/>
        <v>3</v>
      </c>
      <c r="BW500" t="s">
        <v>111</v>
      </c>
      <c r="BX500">
        <f t="shared" si="102"/>
        <v>3</v>
      </c>
      <c r="BY500" t="s">
        <v>118</v>
      </c>
      <c r="BZ500">
        <v>64</v>
      </c>
      <c r="CA500">
        <v>0</v>
      </c>
      <c r="CB500">
        <v>0</v>
      </c>
      <c r="CC500">
        <v>0</v>
      </c>
      <c r="CD500">
        <v>0</v>
      </c>
      <c r="CE500">
        <v>0</v>
      </c>
      <c r="CF500" t="s">
        <v>96</v>
      </c>
      <c r="CG500" t="str">
        <f t="shared" si="103"/>
        <v>ERR</v>
      </c>
      <c r="CH500" t="s">
        <v>147</v>
      </c>
      <c r="CI500" t="s">
        <v>96</v>
      </c>
      <c r="CJ500">
        <v>0</v>
      </c>
      <c r="CK500">
        <v>6</v>
      </c>
      <c r="CL500">
        <v>2009</v>
      </c>
      <c r="CM500" t="s">
        <v>123</v>
      </c>
      <c r="CN500" t="s">
        <v>124</v>
      </c>
      <c r="CO500" s="1">
        <v>130000</v>
      </c>
      <c r="CP500" s="2">
        <f t="shared" si="91"/>
        <v>73.737946681792394</v>
      </c>
    </row>
    <row r="501" spans="1:94" x14ac:dyDescent="0.25">
      <c r="A501">
        <v>500</v>
      </c>
      <c r="B501">
        <v>20</v>
      </c>
      <c r="C501" t="s">
        <v>94</v>
      </c>
      <c r="D501">
        <v>70</v>
      </c>
      <c r="E501">
        <v>7535</v>
      </c>
      <c r="F501" t="s">
        <v>95</v>
      </c>
      <c r="G501" t="s">
        <v>96</v>
      </c>
      <c r="H501" t="s">
        <v>133</v>
      </c>
      <c r="I501" t="s">
        <v>98</v>
      </c>
      <c r="J501" t="s">
        <v>99</v>
      </c>
      <c r="K501" t="s">
        <v>100</v>
      </c>
      <c r="L501" t="s">
        <v>101</v>
      </c>
      <c r="M501" t="s">
        <v>175</v>
      </c>
      <c r="N501" t="s">
        <v>103</v>
      </c>
      <c r="O501" t="s">
        <v>103</v>
      </c>
      <c r="P501" t="s">
        <v>104</v>
      </c>
      <c r="Q501" t="s">
        <v>128</v>
      </c>
      <c r="R501">
        <v>5</v>
      </c>
      <c r="S501">
        <v>7</v>
      </c>
      <c r="T501">
        <v>1958</v>
      </c>
      <c r="U501">
        <v>1985</v>
      </c>
      <c r="V501" t="s">
        <v>106</v>
      </c>
      <c r="W501" t="s">
        <v>107</v>
      </c>
      <c r="X501" t="s">
        <v>129</v>
      </c>
      <c r="Y501" t="s">
        <v>129</v>
      </c>
      <c r="Z501" t="s">
        <v>130</v>
      </c>
      <c r="AA501">
        <v>0</v>
      </c>
      <c r="AB501" t="s">
        <v>111</v>
      </c>
      <c r="AC501">
        <f t="shared" si="92"/>
        <v>3</v>
      </c>
      <c r="AD501" t="s">
        <v>111</v>
      </c>
      <c r="AE501">
        <f t="shared" si="93"/>
        <v>3</v>
      </c>
      <c r="AF501" t="s">
        <v>131</v>
      </c>
      <c r="AG501" t="s">
        <v>111</v>
      </c>
      <c r="AH501">
        <f t="shared" si="94"/>
        <v>3</v>
      </c>
      <c r="AI501" t="s">
        <v>111</v>
      </c>
      <c r="AJ501">
        <f t="shared" si="95"/>
        <v>3</v>
      </c>
      <c r="AK501" t="s">
        <v>113</v>
      </c>
      <c r="AL501" t="s">
        <v>154</v>
      </c>
      <c r="AM501">
        <v>111</v>
      </c>
      <c r="AN501" t="s">
        <v>185</v>
      </c>
      <c r="AO501">
        <v>279</v>
      </c>
      <c r="AP501">
        <v>522</v>
      </c>
      <c r="AQ501">
        <v>912</v>
      </c>
      <c r="AR501" t="s">
        <v>116</v>
      </c>
      <c r="AS501" t="s">
        <v>160</v>
      </c>
      <c r="AT501">
        <f t="shared" si="96"/>
        <v>4</v>
      </c>
      <c r="AU501" t="s">
        <v>118</v>
      </c>
      <c r="AV501">
        <f t="shared" si="97"/>
        <v>1</v>
      </c>
      <c r="AW501" t="s">
        <v>119</v>
      </c>
      <c r="AX501">
        <v>912</v>
      </c>
      <c r="AY501">
        <v>0</v>
      </c>
      <c r="AZ501">
        <v>0</v>
      </c>
      <c r="BA501">
        <v>912</v>
      </c>
      <c r="BB501">
        <f t="shared" si="98"/>
        <v>1824</v>
      </c>
      <c r="BC501">
        <v>0</v>
      </c>
      <c r="BD501">
        <v>1</v>
      </c>
      <c r="BE501">
        <v>1</v>
      </c>
      <c r="BF501">
        <v>0</v>
      </c>
      <c r="BG501">
        <v>2</v>
      </c>
      <c r="BH501">
        <v>1</v>
      </c>
      <c r="BI501" t="s">
        <v>111</v>
      </c>
      <c r="BJ501">
        <f t="shared" si="99"/>
        <v>3</v>
      </c>
      <c r="BK501">
        <v>5</v>
      </c>
      <c r="BL501" t="s">
        <v>120</v>
      </c>
      <c r="BM501">
        <v>0</v>
      </c>
      <c r="BN501" t="s">
        <v>96</v>
      </c>
      <c r="BO501" t="str">
        <f t="shared" si="100"/>
        <v>ERR</v>
      </c>
      <c r="BP501" t="s">
        <v>121</v>
      </c>
      <c r="BQ501">
        <v>1958</v>
      </c>
      <c r="BR501" t="s">
        <v>170</v>
      </c>
      <c r="BS501">
        <v>1</v>
      </c>
      <c r="BT501">
        <v>297</v>
      </c>
      <c r="BU501" t="s">
        <v>111</v>
      </c>
      <c r="BV501">
        <f t="shared" si="101"/>
        <v>3</v>
      </c>
      <c r="BW501" t="s">
        <v>111</v>
      </c>
      <c r="BX501">
        <f t="shared" si="102"/>
        <v>3</v>
      </c>
      <c r="BY501" t="s">
        <v>118</v>
      </c>
      <c r="BZ501">
        <v>12</v>
      </c>
      <c r="CA501">
        <v>285</v>
      </c>
      <c r="CB501">
        <v>0</v>
      </c>
      <c r="CC501">
        <v>0</v>
      </c>
      <c r="CD501">
        <v>0</v>
      </c>
      <c r="CE501">
        <v>0</v>
      </c>
      <c r="CF501" t="s">
        <v>96</v>
      </c>
      <c r="CG501" t="str">
        <f t="shared" si="103"/>
        <v>ERR</v>
      </c>
      <c r="CH501" t="s">
        <v>231</v>
      </c>
      <c r="CI501" t="s">
        <v>148</v>
      </c>
      <c r="CJ501">
        <v>480</v>
      </c>
      <c r="CK501">
        <v>6</v>
      </c>
      <c r="CL501">
        <v>2007</v>
      </c>
      <c r="CM501" t="s">
        <v>123</v>
      </c>
      <c r="CN501" t="s">
        <v>124</v>
      </c>
      <c r="CO501" s="1">
        <v>120000</v>
      </c>
      <c r="CP501" s="2">
        <f t="shared" si="91"/>
        <v>65.78947368421052</v>
      </c>
    </row>
    <row r="502" spans="1:94" x14ac:dyDescent="0.25">
      <c r="A502">
        <v>501</v>
      </c>
      <c r="B502">
        <v>160</v>
      </c>
      <c r="C502" t="s">
        <v>155</v>
      </c>
      <c r="D502">
        <v>21</v>
      </c>
      <c r="E502">
        <v>1890</v>
      </c>
      <c r="F502" t="s">
        <v>95</v>
      </c>
      <c r="G502" t="s">
        <v>96</v>
      </c>
      <c r="H502" t="s">
        <v>97</v>
      </c>
      <c r="I502" t="s">
        <v>98</v>
      </c>
      <c r="J502" t="s">
        <v>99</v>
      </c>
      <c r="K502" t="s">
        <v>100</v>
      </c>
      <c r="L502" t="s">
        <v>101</v>
      </c>
      <c r="M502" t="s">
        <v>241</v>
      </c>
      <c r="N502" t="s">
        <v>103</v>
      </c>
      <c r="O502" t="s">
        <v>103</v>
      </c>
      <c r="P502" t="s">
        <v>211</v>
      </c>
      <c r="Q502" t="s">
        <v>105</v>
      </c>
      <c r="R502">
        <v>6</v>
      </c>
      <c r="S502">
        <v>5</v>
      </c>
      <c r="T502">
        <v>1973</v>
      </c>
      <c r="U502">
        <v>1973</v>
      </c>
      <c r="V502" t="s">
        <v>106</v>
      </c>
      <c r="W502" t="s">
        <v>107</v>
      </c>
      <c r="X502" t="s">
        <v>153</v>
      </c>
      <c r="Y502" t="s">
        <v>153</v>
      </c>
      <c r="Z502" t="s">
        <v>109</v>
      </c>
      <c r="AA502">
        <v>285</v>
      </c>
      <c r="AB502" t="s">
        <v>111</v>
      </c>
      <c r="AC502">
        <f t="shared" si="92"/>
        <v>3</v>
      </c>
      <c r="AD502" t="s">
        <v>111</v>
      </c>
      <c r="AE502">
        <f t="shared" si="93"/>
        <v>3</v>
      </c>
      <c r="AF502" t="s">
        <v>131</v>
      </c>
      <c r="AG502" t="s">
        <v>111</v>
      </c>
      <c r="AH502">
        <f t="shared" si="94"/>
        <v>3</v>
      </c>
      <c r="AI502" t="s">
        <v>111</v>
      </c>
      <c r="AJ502">
        <f t="shared" si="95"/>
        <v>3</v>
      </c>
      <c r="AK502" t="s">
        <v>113</v>
      </c>
      <c r="AL502" t="s">
        <v>154</v>
      </c>
      <c r="AM502">
        <v>356</v>
      </c>
      <c r="AN502" t="s">
        <v>115</v>
      </c>
      <c r="AO502">
        <v>0</v>
      </c>
      <c r="AP502">
        <v>316</v>
      </c>
      <c r="AQ502">
        <v>672</v>
      </c>
      <c r="AR502" t="s">
        <v>116</v>
      </c>
      <c r="AS502" t="s">
        <v>111</v>
      </c>
      <c r="AT502">
        <f t="shared" si="96"/>
        <v>3</v>
      </c>
      <c r="AU502" t="s">
        <v>118</v>
      </c>
      <c r="AV502">
        <f t="shared" si="97"/>
        <v>1</v>
      </c>
      <c r="AW502" t="s">
        <v>119</v>
      </c>
      <c r="AX502">
        <v>672</v>
      </c>
      <c r="AY502">
        <v>546</v>
      </c>
      <c r="AZ502">
        <v>0</v>
      </c>
      <c r="BA502">
        <v>1218</v>
      </c>
      <c r="BB502">
        <f t="shared" si="98"/>
        <v>1890</v>
      </c>
      <c r="BC502">
        <v>0</v>
      </c>
      <c r="BD502">
        <v>0</v>
      </c>
      <c r="BE502">
        <v>1</v>
      </c>
      <c r="BF502">
        <v>1</v>
      </c>
      <c r="BG502">
        <v>3</v>
      </c>
      <c r="BH502">
        <v>1</v>
      </c>
      <c r="BI502" t="s">
        <v>111</v>
      </c>
      <c r="BJ502">
        <f t="shared" si="99"/>
        <v>3</v>
      </c>
      <c r="BK502">
        <v>7</v>
      </c>
      <c r="BL502" t="s">
        <v>120</v>
      </c>
      <c r="BM502">
        <v>0</v>
      </c>
      <c r="BN502" t="s">
        <v>96</v>
      </c>
      <c r="BO502" t="str">
        <f t="shared" si="100"/>
        <v>ERR</v>
      </c>
      <c r="BP502" t="s">
        <v>140</v>
      </c>
      <c r="BQ502">
        <v>1973</v>
      </c>
      <c r="BR502" t="s">
        <v>115</v>
      </c>
      <c r="BS502">
        <v>1</v>
      </c>
      <c r="BT502">
        <v>264</v>
      </c>
      <c r="BU502" t="s">
        <v>111</v>
      </c>
      <c r="BV502">
        <f t="shared" si="101"/>
        <v>3</v>
      </c>
      <c r="BW502" t="s">
        <v>111</v>
      </c>
      <c r="BX502">
        <f t="shared" si="102"/>
        <v>3</v>
      </c>
      <c r="BY502" t="s">
        <v>118</v>
      </c>
      <c r="BZ502">
        <v>144</v>
      </c>
      <c r="CA502">
        <v>28</v>
      </c>
      <c r="CB502">
        <v>0</v>
      </c>
      <c r="CC502">
        <v>0</v>
      </c>
      <c r="CD502">
        <v>0</v>
      </c>
      <c r="CE502">
        <v>0</v>
      </c>
      <c r="CF502" t="s">
        <v>96</v>
      </c>
      <c r="CG502" t="str">
        <f t="shared" si="103"/>
        <v>ERR</v>
      </c>
      <c r="CH502" t="s">
        <v>96</v>
      </c>
      <c r="CI502" t="s">
        <v>96</v>
      </c>
      <c r="CJ502">
        <v>0</v>
      </c>
      <c r="CK502">
        <v>5</v>
      </c>
      <c r="CL502">
        <v>2007</v>
      </c>
      <c r="CM502" t="s">
        <v>123</v>
      </c>
      <c r="CN502" t="s">
        <v>124</v>
      </c>
      <c r="CO502" s="1">
        <v>113000</v>
      </c>
      <c r="CP502" s="2">
        <f t="shared" si="91"/>
        <v>59.788359788359791</v>
      </c>
    </row>
    <row r="503" spans="1:94" x14ac:dyDescent="0.25">
      <c r="A503">
        <v>502</v>
      </c>
      <c r="B503">
        <v>60</v>
      </c>
      <c r="C503" t="s">
        <v>205</v>
      </c>
      <c r="D503">
        <v>75</v>
      </c>
      <c r="E503">
        <v>9803</v>
      </c>
      <c r="F503" t="s">
        <v>95</v>
      </c>
      <c r="G503" t="s">
        <v>96</v>
      </c>
      <c r="H503" t="s">
        <v>97</v>
      </c>
      <c r="I503" t="s">
        <v>98</v>
      </c>
      <c r="J503" t="s">
        <v>99</v>
      </c>
      <c r="K503" t="s">
        <v>100</v>
      </c>
      <c r="L503" t="s">
        <v>101</v>
      </c>
      <c r="M503" t="s">
        <v>149</v>
      </c>
      <c r="N503" t="s">
        <v>103</v>
      </c>
      <c r="O503" t="s">
        <v>103</v>
      </c>
      <c r="P503" t="s">
        <v>104</v>
      </c>
      <c r="Q503" t="s">
        <v>105</v>
      </c>
      <c r="R503">
        <v>7</v>
      </c>
      <c r="S503">
        <v>5</v>
      </c>
      <c r="T503">
        <v>2005</v>
      </c>
      <c r="U503">
        <v>2005</v>
      </c>
      <c r="V503" t="s">
        <v>106</v>
      </c>
      <c r="W503" t="s">
        <v>107</v>
      </c>
      <c r="X503" t="s">
        <v>108</v>
      </c>
      <c r="Y503" t="s">
        <v>108</v>
      </c>
      <c r="Z503" t="s">
        <v>130</v>
      </c>
      <c r="AA503">
        <v>0</v>
      </c>
      <c r="AB503" t="s">
        <v>110</v>
      </c>
      <c r="AC503">
        <f t="shared" si="92"/>
        <v>2</v>
      </c>
      <c r="AD503" t="s">
        <v>111</v>
      </c>
      <c r="AE503">
        <f t="shared" si="93"/>
        <v>3</v>
      </c>
      <c r="AF503" t="s">
        <v>112</v>
      </c>
      <c r="AG503" t="s">
        <v>110</v>
      </c>
      <c r="AH503">
        <f t="shared" si="94"/>
        <v>2</v>
      </c>
      <c r="AI503" t="s">
        <v>111</v>
      </c>
      <c r="AJ503">
        <f t="shared" si="95"/>
        <v>3</v>
      </c>
      <c r="AK503" t="s">
        <v>113</v>
      </c>
      <c r="AL503" t="s">
        <v>114</v>
      </c>
      <c r="AM503">
        <v>400</v>
      </c>
      <c r="AN503" t="s">
        <v>115</v>
      </c>
      <c r="AO503">
        <v>0</v>
      </c>
      <c r="AP503">
        <v>466</v>
      </c>
      <c r="AQ503">
        <v>866</v>
      </c>
      <c r="AR503" t="s">
        <v>116</v>
      </c>
      <c r="AS503" t="s">
        <v>110</v>
      </c>
      <c r="AT503">
        <f t="shared" si="96"/>
        <v>2</v>
      </c>
      <c r="AU503" t="s">
        <v>118</v>
      </c>
      <c r="AV503">
        <f t="shared" si="97"/>
        <v>1</v>
      </c>
      <c r="AW503" t="s">
        <v>119</v>
      </c>
      <c r="AX503">
        <v>866</v>
      </c>
      <c r="AY503">
        <v>902</v>
      </c>
      <c r="AZ503">
        <v>0</v>
      </c>
      <c r="BA503">
        <v>1768</v>
      </c>
      <c r="BB503">
        <f t="shared" si="98"/>
        <v>2634</v>
      </c>
      <c r="BC503">
        <v>0</v>
      </c>
      <c r="BD503">
        <v>0</v>
      </c>
      <c r="BE503">
        <v>2</v>
      </c>
      <c r="BF503">
        <v>1</v>
      </c>
      <c r="BG503">
        <v>3</v>
      </c>
      <c r="BH503">
        <v>1</v>
      </c>
      <c r="BI503" t="s">
        <v>110</v>
      </c>
      <c r="BJ503">
        <f t="shared" si="99"/>
        <v>2</v>
      </c>
      <c r="BK503">
        <v>7</v>
      </c>
      <c r="BL503" t="s">
        <v>120</v>
      </c>
      <c r="BM503">
        <v>0</v>
      </c>
      <c r="BN503" t="s">
        <v>96</v>
      </c>
      <c r="BO503" t="str">
        <f t="shared" si="100"/>
        <v>ERR</v>
      </c>
      <c r="BP503" t="s">
        <v>121</v>
      </c>
      <c r="BQ503">
        <v>2005</v>
      </c>
      <c r="BR503" t="s">
        <v>122</v>
      </c>
      <c r="BS503">
        <v>2</v>
      </c>
      <c r="BT503">
        <v>603</v>
      </c>
      <c r="BU503" t="s">
        <v>111</v>
      </c>
      <c r="BV503">
        <f t="shared" si="101"/>
        <v>3</v>
      </c>
      <c r="BW503" t="s">
        <v>111</v>
      </c>
      <c r="BX503">
        <f t="shared" si="102"/>
        <v>3</v>
      </c>
      <c r="BY503" t="s">
        <v>118</v>
      </c>
      <c r="BZ503">
        <v>0</v>
      </c>
      <c r="CA503">
        <v>108</v>
      </c>
      <c r="CB503">
        <v>0</v>
      </c>
      <c r="CC503">
        <v>0</v>
      </c>
      <c r="CD503">
        <v>0</v>
      </c>
      <c r="CE503">
        <v>0</v>
      </c>
      <c r="CF503" t="s">
        <v>96</v>
      </c>
      <c r="CG503" t="str">
        <f t="shared" si="103"/>
        <v>ERR</v>
      </c>
      <c r="CH503" t="s">
        <v>96</v>
      </c>
      <c r="CI503" t="s">
        <v>96</v>
      </c>
      <c r="CJ503">
        <v>0</v>
      </c>
      <c r="CK503">
        <v>2</v>
      </c>
      <c r="CL503">
        <v>2008</v>
      </c>
      <c r="CM503" t="s">
        <v>123</v>
      </c>
      <c r="CN503" t="s">
        <v>124</v>
      </c>
      <c r="CO503" s="1">
        <v>226700</v>
      </c>
      <c r="CP503" s="2">
        <f t="shared" si="91"/>
        <v>86.066818526955203</v>
      </c>
    </row>
    <row r="504" spans="1:94" x14ac:dyDescent="0.25">
      <c r="A504">
        <v>503</v>
      </c>
      <c r="B504">
        <v>20</v>
      </c>
      <c r="C504" t="s">
        <v>94</v>
      </c>
      <c r="D504">
        <v>70</v>
      </c>
      <c r="E504">
        <v>9170</v>
      </c>
      <c r="F504" t="s">
        <v>95</v>
      </c>
      <c r="G504" t="s">
        <v>96</v>
      </c>
      <c r="H504" t="s">
        <v>97</v>
      </c>
      <c r="I504" t="s">
        <v>98</v>
      </c>
      <c r="J504" t="s">
        <v>99</v>
      </c>
      <c r="K504" t="s">
        <v>135</v>
      </c>
      <c r="L504" t="s">
        <v>101</v>
      </c>
      <c r="M504" t="s">
        <v>198</v>
      </c>
      <c r="N504" t="s">
        <v>127</v>
      </c>
      <c r="O504" t="s">
        <v>103</v>
      </c>
      <c r="P504" t="s">
        <v>104</v>
      </c>
      <c r="Q504" t="s">
        <v>128</v>
      </c>
      <c r="R504">
        <v>5</v>
      </c>
      <c r="S504">
        <v>7</v>
      </c>
      <c r="T504">
        <v>1965</v>
      </c>
      <c r="U504">
        <v>1965</v>
      </c>
      <c r="V504" t="s">
        <v>165</v>
      </c>
      <c r="W504" t="s">
        <v>107</v>
      </c>
      <c r="X504" t="s">
        <v>129</v>
      </c>
      <c r="Y504" t="s">
        <v>129</v>
      </c>
      <c r="Z504" t="s">
        <v>130</v>
      </c>
      <c r="AA504">
        <v>0</v>
      </c>
      <c r="AB504" t="s">
        <v>111</v>
      </c>
      <c r="AC504">
        <f t="shared" si="92"/>
        <v>3</v>
      </c>
      <c r="AD504" t="s">
        <v>111</v>
      </c>
      <c r="AE504">
        <f t="shared" si="93"/>
        <v>3</v>
      </c>
      <c r="AF504" t="s">
        <v>131</v>
      </c>
      <c r="AG504" t="s">
        <v>111</v>
      </c>
      <c r="AH504">
        <f t="shared" si="94"/>
        <v>3</v>
      </c>
      <c r="AI504" t="s">
        <v>111</v>
      </c>
      <c r="AJ504">
        <f t="shared" si="95"/>
        <v>3</v>
      </c>
      <c r="AK504" t="s">
        <v>113</v>
      </c>
      <c r="AL504" t="s">
        <v>132</v>
      </c>
      <c r="AM504">
        <v>698</v>
      </c>
      <c r="AN504" t="s">
        <v>114</v>
      </c>
      <c r="AO504">
        <v>96</v>
      </c>
      <c r="AP504">
        <v>420</v>
      </c>
      <c r="AQ504">
        <v>1214</v>
      </c>
      <c r="AR504" t="s">
        <v>116</v>
      </c>
      <c r="AS504" t="s">
        <v>117</v>
      </c>
      <c r="AT504">
        <f t="shared" si="96"/>
        <v>1</v>
      </c>
      <c r="AU504" t="s">
        <v>118</v>
      </c>
      <c r="AV504">
        <f t="shared" si="97"/>
        <v>1</v>
      </c>
      <c r="AW504" t="s">
        <v>119</v>
      </c>
      <c r="AX504">
        <v>1214</v>
      </c>
      <c r="AY504">
        <v>0</v>
      </c>
      <c r="AZ504">
        <v>0</v>
      </c>
      <c r="BA504">
        <v>1214</v>
      </c>
      <c r="BB504">
        <f t="shared" si="98"/>
        <v>2428</v>
      </c>
      <c r="BC504">
        <v>1</v>
      </c>
      <c r="BD504">
        <v>0</v>
      </c>
      <c r="BE504">
        <v>1</v>
      </c>
      <c r="BF504">
        <v>0</v>
      </c>
      <c r="BG504">
        <v>2</v>
      </c>
      <c r="BH504">
        <v>1</v>
      </c>
      <c r="BI504" t="s">
        <v>111</v>
      </c>
      <c r="BJ504">
        <f t="shared" si="99"/>
        <v>3</v>
      </c>
      <c r="BK504">
        <v>6</v>
      </c>
      <c r="BL504" t="s">
        <v>120</v>
      </c>
      <c r="BM504">
        <v>0</v>
      </c>
      <c r="BN504" t="s">
        <v>96</v>
      </c>
      <c r="BO504" t="str">
        <f t="shared" si="100"/>
        <v>ERR</v>
      </c>
      <c r="BP504" t="s">
        <v>140</v>
      </c>
      <c r="BQ504">
        <v>1965</v>
      </c>
      <c r="BR504" t="s">
        <v>115</v>
      </c>
      <c r="BS504">
        <v>2</v>
      </c>
      <c r="BT504">
        <v>461</v>
      </c>
      <c r="BU504" t="s">
        <v>160</v>
      </c>
      <c r="BV504">
        <f t="shared" si="101"/>
        <v>4</v>
      </c>
      <c r="BW504" t="s">
        <v>160</v>
      </c>
      <c r="BX504">
        <f t="shared" si="102"/>
        <v>4</v>
      </c>
      <c r="BY504" t="s">
        <v>118</v>
      </c>
      <c r="BZ504">
        <v>0</v>
      </c>
      <c r="CA504">
        <v>0</v>
      </c>
      <c r="CB504">
        <v>184</v>
      </c>
      <c r="CC504">
        <v>0</v>
      </c>
      <c r="CD504">
        <v>0</v>
      </c>
      <c r="CE504">
        <v>0</v>
      </c>
      <c r="CF504" t="s">
        <v>96</v>
      </c>
      <c r="CG504" t="str">
        <f t="shared" si="103"/>
        <v>ERR</v>
      </c>
      <c r="CH504" t="s">
        <v>178</v>
      </c>
      <c r="CI504" t="s">
        <v>148</v>
      </c>
      <c r="CJ504">
        <v>400</v>
      </c>
      <c r="CK504">
        <v>4</v>
      </c>
      <c r="CL504">
        <v>2007</v>
      </c>
      <c r="CM504" t="s">
        <v>123</v>
      </c>
      <c r="CN504" t="s">
        <v>124</v>
      </c>
      <c r="CO504" s="1">
        <v>140000</v>
      </c>
      <c r="CP504" s="2">
        <f t="shared" si="91"/>
        <v>57.660626029654033</v>
      </c>
    </row>
    <row r="505" spans="1:94" x14ac:dyDescent="0.25">
      <c r="A505">
        <v>504</v>
      </c>
      <c r="B505">
        <v>20</v>
      </c>
      <c r="C505" t="s">
        <v>94</v>
      </c>
      <c r="D505">
        <v>100</v>
      </c>
      <c r="E505">
        <v>15602</v>
      </c>
      <c r="F505" t="s">
        <v>95</v>
      </c>
      <c r="G505" t="s">
        <v>96</v>
      </c>
      <c r="H505" t="s">
        <v>133</v>
      </c>
      <c r="I505" t="s">
        <v>98</v>
      </c>
      <c r="J505" t="s">
        <v>99</v>
      </c>
      <c r="K505" t="s">
        <v>100</v>
      </c>
      <c r="L505" t="s">
        <v>101</v>
      </c>
      <c r="M505" t="s">
        <v>136</v>
      </c>
      <c r="N505" t="s">
        <v>103</v>
      </c>
      <c r="O505" t="s">
        <v>103</v>
      </c>
      <c r="P505" t="s">
        <v>104</v>
      </c>
      <c r="Q505" t="s">
        <v>128</v>
      </c>
      <c r="R505">
        <v>7</v>
      </c>
      <c r="S505">
        <v>8</v>
      </c>
      <c r="T505">
        <v>1959</v>
      </c>
      <c r="U505">
        <v>1997</v>
      </c>
      <c r="V505" t="s">
        <v>106</v>
      </c>
      <c r="W505" t="s">
        <v>107</v>
      </c>
      <c r="X505" t="s">
        <v>109</v>
      </c>
      <c r="Y505" t="s">
        <v>137</v>
      </c>
      <c r="Z505" t="s">
        <v>130</v>
      </c>
      <c r="AA505">
        <v>0</v>
      </c>
      <c r="AB505" t="s">
        <v>111</v>
      </c>
      <c r="AC505">
        <f t="shared" si="92"/>
        <v>3</v>
      </c>
      <c r="AD505" t="s">
        <v>111</v>
      </c>
      <c r="AE505">
        <f t="shared" si="93"/>
        <v>3</v>
      </c>
      <c r="AF505" t="s">
        <v>131</v>
      </c>
      <c r="AG505" t="s">
        <v>111</v>
      </c>
      <c r="AH505">
        <f t="shared" si="94"/>
        <v>3</v>
      </c>
      <c r="AI505" t="s">
        <v>111</v>
      </c>
      <c r="AJ505">
        <f t="shared" si="95"/>
        <v>3</v>
      </c>
      <c r="AK505" t="s">
        <v>113</v>
      </c>
      <c r="AL505" t="s">
        <v>132</v>
      </c>
      <c r="AM505">
        <v>1247</v>
      </c>
      <c r="AN505" t="s">
        <v>115</v>
      </c>
      <c r="AO505">
        <v>0</v>
      </c>
      <c r="AP505">
        <v>254</v>
      </c>
      <c r="AQ505">
        <v>1501</v>
      </c>
      <c r="AR505" t="s">
        <v>116</v>
      </c>
      <c r="AS505" t="s">
        <v>111</v>
      </c>
      <c r="AT505">
        <f t="shared" si="96"/>
        <v>3</v>
      </c>
      <c r="AU505" t="s">
        <v>118</v>
      </c>
      <c r="AV505">
        <f t="shared" si="97"/>
        <v>1</v>
      </c>
      <c r="AW505" t="s">
        <v>119</v>
      </c>
      <c r="AX505">
        <v>1801</v>
      </c>
      <c r="AY505">
        <v>0</v>
      </c>
      <c r="AZ505">
        <v>0</v>
      </c>
      <c r="BA505">
        <v>1801</v>
      </c>
      <c r="BB505">
        <f t="shared" si="98"/>
        <v>3302</v>
      </c>
      <c r="BC505">
        <v>1</v>
      </c>
      <c r="BD505">
        <v>0</v>
      </c>
      <c r="BE505">
        <v>2</v>
      </c>
      <c r="BF505">
        <v>0</v>
      </c>
      <c r="BG505">
        <v>1</v>
      </c>
      <c r="BH505">
        <v>1</v>
      </c>
      <c r="BI505" t="s">
        <v>111</v>
      </c>
      <c r="BJ505">
        <f t="shared" si="99"/>
        <v>3</v>
      </c>
      <c r="BK505">
        <v>6</v>
      </c>
      <c r="BL505" t="s">
        <v>120</v>
      </c>
      <c r="BM505">
        <v>2</v>
      </c>
      <c r="BN505" t="s">
        <v>111</v>
      </c>
      <c r="BO505">
        <f t="shared" si="100"/>
        <v>3</v>
      </c>
      <c r="BP505" t="s">
        <v>121</v>
      </c>
      <c r="BQ505">
        <v>1959</v>
      </c>
      <c r="BR505" t="s">
        <v>170</v>
      </c>
      <c r="BS505">
        <v>2</v>
      </c>
      <c r="BT505">
        <v>484</v>
      </c>
      <c r="BU505" t="s">
        <v>111</v>
      </c>
      <c r="BV505">
        <f t="shared" si="101"/>
        <v>3</v>
      </c>
      <c r="BW505" t="s">
        <v>111</v>
      </c>
      <c r="BX505">
        <f t="shared" si="102"/>
        <v>3</v>
      </c>
      <c r="BY505" t="s">
        <v>118</v>
      </c>
      <c r="BZ505">
        <v>0</v>
      </c>
      <c r="CA505">
        <v>54</v>
      </c>
      <c r="CB505">
        <v>0</v>
      </c>
      <c r="CC505">
        <v>0</v>
      </c>
      <c r="CD505">
        <v>161</v>
      </c>
      <c r="CE505">
        <v>0</v>
      </c>
      <c r="CF505" t="s">
        <v>96</v>
      </c>
      <c r="CG505" t="str">
        <f t="shared" si="103"/>
        <v>ERR</v>
      </c>
      <c r="CH505" t="s">
        <v>176</v>
      </c>
      <c r="CI505" t="s">
        <v>96</v>
      </c>
      <c r="CJ505">
        <v>0</v>
      </c>
      <c r="CK505">
        <v>3</v>
      </c>
      <c r="CL505">
        <v>2010</v>
      </c>
      <c r="CM505" t="s">
        <v>123</v>
      </c>
      <c r="CN505" t="s">
        <v>124</v>
      </c>
      <c r="CO505" s="1">
        <v>289000</v>
      </c>
      <c r="CP505" s="2">
        <f t="shared" si="91"/>
        <v>87.522713506965474</v>
      </c>
    </row>
    <row r="506" spans="1:94" x14ac:dyDescent="0.25">
      <c r="A506">
        <v>505</v>
      </c>
      <c r="B506">
        <v>160</v>
      </c>
      <c r="C506" t="s">
        <v>94</v>
      </c>
      <c r="D506">
        <v>24</v>
      </c>
      <c r="E506">
        <v>2308</v>
      </c>
      <c r="F506" t="s">
        <v>95</v>
      </c>
      <c r="G506" t="s">
        <v>96</v>
      </c>
      <c r="H506" t="s">
        <v>97</v>
      </c>
      <c r="I506" t="s">
        <v>98</v>
      </c>
      <c r="J506" t="s">
        <v>99</v>
      </c>
      <c r="K506" t="s">
        <v>100</v>
      </c>
      <c r="L506" t="s">
        <v>101</v>
      </c>
      <c r="M506" t="s">
        <v>229</v>
      </c>
      <c r="N506" t="s">
        <v>103</v>
      </c>
      <c r="O506" t="s">
        <v>103</v>
      </c>
      <c r="P506" t="s">
        <v>192</v>
      </c>
      <c r="Q506" t="s">
        <v>105</v>
      </c>
      <c r="R506">
        <v>6</v>
      </c>
      <c r="S506">
        <v>5</v>
      </c>
      <c r="T506">
        <v>1974</v>
      </c>
      <c r="U506">
        <v>1974</v>
      </c>
      <c r="V506" t="s">
        <v>106</v>
      </c>
      <c r="W506" t="s">
        <v>107</v>
      </c>
      <c r="X506" t="s">
        <v>174</v>
      </c>
      <c r="Y506" t="s">
        <v>239</v>
      </c>
      <c r="Z506" t="s">
        <v>130</v>
      </c>
      <c r="AA506">
        <v>0</v>
      </c>
      <c r="AB506" t="s">
        <v>111</v>
      </c>
      <c r="AC506">
        <f t="shared" si="92"/>
        <v>3</v>
      </c>
      <c r="AD506" t="s">
        <v>111</v>
      </c>
      <c r="AE506">
        <f t="shared" si="93"/>
        <v>3</v>
      </c>
      <c r="AF506" t="s">
        <v>131</v>
      </c>
      <c r="AG506" t="s">
        <v>111</v>
      </c>
      <c r="AH506">
        <f t="shared" si="94"/>
        <v>3</v>
      </c>
      <c r="AI506" t="s">
        <v>111</v>
      </c>
      <c r="AJ506">
        <f t="shared" si="95"/>
        <v>3</v>
      </c>
      <c r="AK506" t="s">
        <v>113</v>
      </c>
      <c r="AL506" t="s">
        <v>132</v>
      </c>
      <c r="AM506">
        <v>257</v>
      </c>
      <c r="AN506" t="s">
        <v>166</v>
      </c>
      <c r="AO506">
        <v>495</v>
      </c>
      <c r="AP506">
        <v>103</v>
      </c>
      <c r="AQ506">
        <v>855</v>
      </c>
      <c r="AR506" t="s">
        <v>116</v>
      </c>
      <c r="AS506" t="s">
        <v>111</v>
      </c>
      <c r="AT506">
        <f t="shared" si="96"/>
        <v>3</v>
      </c>
      <c r="AU506" t="s">
        <v>118</v>
      </c>
      <c r="AV506">
        <f t="shared" si="97"/>
        <v>1</v>
      </c>
      <c r="AW506" t="s">
        <v>119</v>
      </c>
      <c r="AX506">
        <v>855</v>
      </c>
      <c r="AY506">
        <v>467</v>
      </c>
      <c r="AZ506">
        <v>0</v>
      </c>
      <c r="BA506">
        <v>1322</v>
      </c>
      <c r="BB506">
        <f t="shared" si="98"/>
        <v>2177</v>
      </c>
      <c r="BC506">
        <v>0</v>
      </c>
      <c r="BD506">
        <v>1</v>
      </c>
      <c r="BE506">
        <v>2</v>
      </c>
      <c r="BF506">
        <v>1</v>
      </c>
      <c r="BG506">
        <v>3</v>
      </c>
      <c r="BH506">
        <v>1</v>
      </c>
      <c r="BI506" t="s">
        <v>111</v>
      </c>
      <c r="BJ506">
        <f t="shared" si="99"/>
        <v>3</v>
      </c>
      <c r="BK506">
        <v>6</v>
      </c>
      <c r="BL506" t="s">
        <v>120</v>
      </c>
      <c r="BM506">
        <v>1</v>
      </c>
      <c r="BN506" t="s">
        <v>160</v>
      </c>
      <c r="BO506">
        <f t="shared" si="100"/>
        <v>4</v>
      </c>
      <c r="BP506" t="s">
        <v>121</v>
      </c>
      <c r="BQ506">
        <v>1974</v>
      </c>
      <c r="BR506" t="s">
        <v>115</v>
      </c>
      <c r="BS506">
        <v>2</v>
      </c>
      <c r="BT506">
        <v>440</v>
      </c>
      <c r="BU506" t="s">
        <v>111</v>
      </c>
      <c r="BV506">
        <f t="shared" si="101"/>
        <v>3</v>
      </c>
      <c r="BW506" t="s">
        <v>111</v>
      </c>
      <c r="BX506">
        <f t="shared" si="102"/>
        <v>3</v>
      </c>
      <c r="BY506" t="s">
        <v>118</v>
      </c>
      <c r="BZ506">
        <v>260</v>
      </c>
      <c r="CA506">
        <v>0</v>
      </c>
      <c r="CB506">
        <v>0</v>
      </c>
      <c r="CC506">
        <v>0</v>
      </c>
      <c r="CD506">
        <v>0</v>
      </c>
      <c r="CE506">
        <v>0</v>
      </c>
      <c r="CF506" t="s">
        <v>96</v>
      </c>
      <c r="CG506" t="str">
        <f t="shared" si="103"/>
        <v>ERR</v>
      </c>
      <c r="CH506" t="s">
        <v>96</v>
      </c>
      <c r="CI506" t="s">
        <v>96</v>
      </c>
      <c r="CJ506">
        <v>0</v>
      </c>
      <c r="CK506">
        <v>6</v>
      </c>
      <c r="CL506">
        <v>2009</v>
      </c>
      <c r="CM506" t="s">
        <v>123</v>
      </c>
      <c r="CN506" t="s">
        <v>124</v>
      </c>
      <c r="CO506" s="1">
        <v>147000</v>
      </c>
      <c r="CP506" s="2">
        <f t="shared" si="91"/>
        <v>67.524115755627008</v>
      </c>
    </row>
    <row r="507" spans="1:94" x14ac:dyDescent="0.25">
      <c r="A507">
        <v>506</v>
      </c>
      <c r="B507">
        <v>90</v>
      </c>
      <c r="C507" t="s">
        <v>155</v>
      </c>
      <c r="D507">
        <v>60</v>
      </c>
      <c r="E507">
        <v>7596</v>
      </c>
      <c r="F507" t="s">
        <v>95</v>
      </c>
      <c r="G507" t="s">
        <v>187</v>
      </c>
      <c r="H507" t="s">
        <v>97</v>
      </c>
      <c r="I507" t="s">
        <v>98</v>
      </c>
      <c r="J507" t="s">
        <v>99</v>
      </c>
      <c r="K507" t="s">
        <v>100</v>
      </c>
      <c r="L507" t="s">
        <v>101</v>
      </c>
      <c r="M507" t="s">
        <v>156</v>
      </c>
      <c r="N507" t="s">
        <v>157</v>
      </c>
      <c r="O507" t="s">
        <v>103</v>
      </c>
      <c r="P507" t="s">
        <v>180</v>
      </c>
      <c r="Q507" t="s">
        <v>105</v>
      </c>
      <c r="R507">
        <v>5</v>
      </c>
      <c r="S507">
        <v>5</v>
      </c>
      <c r="T507">
        <v>1952</v>
      </c>
      <c r="U507">
        <v>1952</v>
      </c>
      <c r="V507" t="s">
        <v>165</v>
      </c>
      <c r="W507" t="s">
        <v>107</v>
      </c>
      <c r="X507" t="s">
        <v>137</v>
      </c>
      <c r="Y507" t="s">
        <v>137</v>
      </c>
      <c r="Z507" t="s">
        <v>109</v>
      </c>
      <c r="AA507">
        <v>360</v>
      </c>
      <c r="AB507" t="s">
        <v>111</v>
      </c>
      <c r="AC507">
        <f t="shared" si="92"/>
        <v>3</v>
      </c>
      <c r="AD507" t="s">
        <v>111</v>
      </c>
      <c r="AE507">
        <f t="shared" si="93"/>
        <v>3</v>
      </c>
      <c r="AF507" t="s">
        <v>131</v>
      </c>
      <c r="AG507" t="s">
        <v>111</v>
      </c>
      <c r="AH507">
        <f t="shared" si="94"/>
        <v>3</v>
      </c>
      <c r="AI507" t="s">
        <v>111</v>
      </c>
      <c r="AJ507">
        <f t="shared" si="95"/>
        <v>3</v>
      </c>
      <c r="AK507" t="s">
        <v>113</v>
      </c>
      <c r="AL507" t="s">
        <v>115</v>
      </c>
      <c r="AM507">
        <v>0</v>
      </c>
      <c r="AN507" t="s">
        <v>115</v>
      </c>
      <c r="AO507">
        <v>0</v>
      </c>
      <c r="AP507">
        <v>960</v>
      </c>
      <c r="AQ507">
        <v>960</v>
      </c>
      <c r="AR507" t="s">
        <v>116</v>
      </c>
      <c r="AS507" t="s">
        <v>110</v>
      </c>
      <c r="AT507">
        <f t="shared" si="96"/>
        <v>2</v>
      </c>
      <c r="AU507" t="s">
        <v>118</v>
      </c>
      <c r="AV507">
        <f t="shared" si="97"/>
        <v>1</v>
      </c>
      <c r="AW507" t="s">
        <v>119</v>
      </c>
      <c r="AX507">
        <v>960</v>
      </c>
      <c r="AY507">
        <v>1000</v>
      </c>
      <c r="AZ507">
        <v>0</v>
      </c>
      <c r="BA507">
        <v>1960</v>
      </c>
      <c r="BB507">
        <f t="shared" si="98"/>
        <v>2920</v>
      </c>
      <c r="BC507">
        <v>0</v>
      </c>
      <c r="BD507">
        <v>0</v>
      </c>
      <c r="BE507">
        <v>2</v>
      </c>
      <c r="BF507">
        <v>0</v>
      </c>
      <c r="BG507">
        <v>4</v>
      </c>
      <c r="BH507">
        <v>2</v>
      </c>
      <c r="BI507" t="s">
        <v>111</v>
      </c>
      <c r="BJ507">
        <f t="shared" si="99"/>
        <v>3</v>
      </c>
      <c r="BK507">
        <v>10</v>
      </c>
      <c r="BL507" t="s">
        <v>120</v>
      </c>
      <c r="BM507">
        <v>0</v>
      </c>
      <c r="BN507" t="s">
        <v>96</v>
      </c>
      <c r="BO507" t="str">
        <f t="shared" si="100"/>
        <v>ERR</v>
      </c>
      <c r="BP507" t="s">
        <v>140</v>
      </c>
      <c r="BQ507">
        <v>1952</v>
      </c>
      <c r="BR507" t="s">
        <v>115</v>
      </c>
      <c r="BS507">
        <v>2</v>
      </c>
      <c r="BT507">
        <v>400</v>
      </c>
      <c r="BU507" t="s">
        <v>111</v>
      </c>
      <c r="BV507">
        <f t="shared" si="101"/>
        <v>3</v>
      </c>
      <c r="BW507" t="s">
        <v>111</v>
      </c>
      <c r="BX507">
        <f t="shared" si="102"/>
        <v>3</v>
      </c>
      <c r="BY507" t="s">
        <v>190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t="s">
        <v>96</v>
      </c>
      <c r="CG507" t="str">
        <f t="shared" si="103"/>
        <v>ERR</v>
      </c>
      <c r="CH507" t="s">
        <v>96</v>
      </c>
      <c r="CI507" t="s">
        <v>96</v>
      </c>
      <c r="CJ507">
        <v>0</v>
      </c>
      <c r="CK507">
        <v>7</v>
      </c>
      <c r="CL507">
        <v>2009</v>
      </c>
      <c r="CM507" t="s">
        <v>186</v>
      </c>
      <c r="CN507" t="s">
        <v>124</v>
      </c>
      <c r="CO507" s="1">
        <v>124500</v>
      </c>
      <c r="CP507" s="2">
        <f t="shared" si="91"/>
        <v>42.636986301369866</v>
      </c>
    </row>
    <row r="508" spans="1:94" x14ac:dyDescent="0.25">
      <c r="A508">
        <v>507</v>
      </c>
      <c r="B508">
        <v>60</v>
      </c>
      <c r="C508" t="s">
        <v>94</v>
      </c>
      <c r="D508">
        <v>80</v>
      </c>
      <c r="E508">
        <v>9554</v>
      </c>
      <c r="F508" t="s">
        <v>95</v>
      </c>
      <c r="G508" t="s">
        <v>96</v>
      </c>
      <c r="H508" t="s">
        <v>133</v>
      </c>
      <c r="I508" t="s">
        <v>98</v>
      </c>
      <c r="J508" t="s">
        <v>99</v>
      </c>
      <c r="K508" t="s">
        <v>100</v>
      </c>
      <c r="L508" t="s">
        <v>101</v>
      </c>
      <c r="M508" t="s">
        <v>183</v>
      </c>
      <c r="N508" t="s">
        <v>103</v>
      </c>
      <c r="O508" t="s">
        <v>103</v>
      </c>
      <c r="P508" t="s">
        <v>104</v>
      </c>
      <c r="Q508" t="s">
        <v>105</v>
      </c>
      <c r="R508">
        <v>8</v>
      </c>
      <c r="S508">
        <v>5</v>
      </c>
      <c r="T508">
        <v>1993</v>
      </c>
      <c r="U508">
        <v>1994</v>
      </c>
      <c r="V508" t="s">
        <v>106</v>
      </c>
      <c r="W508" t="s">
        <v>107</v>
      </c>
      <c r="X508" t="s">
        <v>108</v>
      </c>
      <c r="Y508" t="s">
        <v>108</v>
      </c>
      <c r="Z508" t="s">
        <v>109</v>
      </c>
      <c r="AA508">
        <v>125</v>
      </c>
      <c r="AB508" t="s">
        <v>110</v>
      </c>
      <c r="AC508">
        <f t="shared" si="92"/>
        <v>2</v>
      </c>
      <c r="AD508" t="s">
        <v>111</v>
      </c>
      <c r="AE508">
        <f t="shared" si="93"/>
        <v>3</v>
      </c>
      <c r="AF508" t="s">
        <v>112</v>
      </c>
      <c r="AG508" t="s">
        <v>110</v>
      </c>
      <c r="AH508">
        <f t="shared" si="94"/>
        <v>2</v>
      </c>
      <c r="AI508" t="s">
        <v>111</v>
      </c>
      <c r="AJ508">
        <f t="shared" si="95"/>
        <v>3</v>
      </c>
      <c r="AK508" t="s">
        <v>113</v>
      </c>
      <c r="AL508" t="s">
        <v>114</v>
      </c>
      <c r="AM508">
        <v>380</v>
      </c>
      <c r="AN508" t="s">
        <v>115</v>
      </c>
      <c r="AO508">
        <v>0</v>
      </c>
      <c r="AP508">
        <v>397</v>
      </c>
      <c r="AQ508">
        <v>777</v>
      </c>
      <c r="AR508" t="s">
        <v>116</v>
      </c>
      <c r="AS508" t="s">
        <v>117</v>
      </c>
      <c r="AT508">
        <f t="shared" si="96"/>
        <v>1</v>
      </c>
      <c r="AU508" t="s">
        <v>118</v>
      </c>
      <c r="AV508">
        <f t="shared" si="97"/>
        <v>1</v>
      </c>
      <c r="AW508" t="s">
        <v>119</v>
      </c>
      <c r="AX508">
        <v>1065</v>
      </c>
      <c r="AY508">
        <v>846</v>
      </c>
      <c r="AZ508">
        <v>0</v>
      </c>
      <c r="BA508">
        <v>1911</v>
      </c>
      <c r="BB508">
        <f t="shared" si="98"/>
        <v>2688</v>
      </c>
      <c r="BC508">
        <v>0</v>
      </c>
      <c r="BD508">
        <v>0</v>
      </c>
      <c r="BE508">
        <v>2</v>
      </c>
      <c r="BF508">
        <v>1</v>
      </c>
      <c r="BG508">
        <v>3</v>
      </c>
      <c r="BH508">
        <v>1</v>
      </c>
      <c r="BI508" t="s">
        <v>110</v>
      </c>
      <c r="BJ508">
        <f t="shared" si="99"/>
        <v>2</v>
      </c>
      <c r="BK508">
        <v>8</v>
      </c>
      <c r="BL508" t="s">
        <v>120</v>
      </c>
      <c r="BM508">
        <v>1</v>
      </c>
      <c r="BN508" t="s">
        <v>111</v>
      </c>
      <c r="BO508">
        <f t="shared" si="100"/>
        <v>3</v>
      </c>
      <c r="BP508" t="s">
        <v>121</v>
      </c>
      <c r="BQ508">
        <v>1993</v>
      </c>
      <c r="BR508" t="s">
        <v>122</v>
      </c>
      <c r="BS508">
        <v>2</v>
      </c>
      <c r="BT508">
        <v>471</v>
      </c>
      <c r="BU508" t="s">
        <v>111</v>
      </c>
      <c r="BV508">
        <f t="shared" si="101"/>
        <v>3</v>
      </c>
      <c r="BW508" t="s">
        <v>111</v>
      </c>
      <c r="BX508">
        <f t="shared" si="102"/>
        <v>3</v>
      </c>
      <c r="BY508" t="s">
        <v>118</v>
      </c>
      <c r="BZ508">
        <v>182</v>
      </c>
      <c r="CA508">
        <v>81</v>
      </c>
      <c r="CB508">
        <v>0</v>
      </c>
      <c r="CC508">
        <v>0</v>
      </c>
      <c r="CD508">
        <v>0</v>
      </c>
      <c r="CE508">
        <v>0</v>
      </c>
      <c r="CF508" t="s">
        <v>96</v>
      </c>
      <c r="CG508" t="str">
        <f t="shared" si="103"/>
        <v>ERR</v>
      </c>
      <c r="CH508" t="s">
        <v>96</v>
      </c>
      <c r="CI508" t="s">
        <v>96</v>
      </c>
      <c r="CJ508">
        <v>0</v>
      </c>
      <c r="CK508">
        <v>9</v>
      </c>
      <c r="CL508">
        <v>2006</v>
      </c>
      <c r="CM508" t="s">
        <v>123</v>
      </c>
      <c r="CN508" t="s">
        <v>124</v>
      </c>
      <c r="CO508" s="1">
        <v>215000</v>
      </c>
      <c r="CP508" s="2">
        <f t="shared" si="91"/>
        <v>79.985119047619051</v>
      </c>
    </row>
    <row r="509" spans="1:94" x14ac:dyDescent="0.25">
      <c r="A509">
        <v>508</v>
      </c>
      <c r="B509">
        <v>20</v>
      </c>
      <c r="C509" t="s">
        <v>205</v>
      </c>
      <c r="D509">
        <v>75</v>
      </c>
      <c r="E509">
        <v>7862</v>
      </c>
      <c r="F509" t="s">
        <v>95</v>
      </c>
      <c r="G509" t="s">
        <v>96</v>
      </c>
      <c r="H509" t="s">
        <v>133</v>
      </c>
      <c r="I509" t="s">
        <v>98</v>
      </c>
      <c r="J509" t="s">
        <v>99</v>
      </c>
      <c r="K509" t="s">
        <v>100</v>
      </c>
      <c r="L509" t="s">
        <v>101</v>
      </c>
      <c r="M509" t="s">
        <v>149</v>
      </c>
      <c r="N509" t="s">
        <v>103</v>
      </c>
      <c r="O509" t="s">
        <v>103</v>
      </c>
      <c r="P509" t="s">
        <v>104</v>
      </c>
      <c r="Q509" t="s">
        <v>128</v>
      </c>
      <c r="R509">
        <v>6</v>
      </c>
      <c r="S509">
        <v>5</v>
      </c>
      <c r="T509">
        <v>2009</v>
      </c>
      <c r="U509">
        <v>2009</v>
      </c>
      <c r="V509" t="s">
        <v>106</v>
      </c>
      <c r="W509" t="s">
        <v>107</v>
      </c>
      <c r="X509" t="s">
        <v>108</v>
      </c>
      <c r="Y509" t="s">
        <v>108</v>
      </c>
      <c r="Z509" t="s">
        <v>130</v>
      </c>
      <c r="AA509">
        <v>0</v>
      </c>
      <c r="AB509" t="s">
        <v>110</v>
      </c>
      <c r="AC509">
        <f t="shared" si="92"/>
        <v>2</v>
      </c>
      <c r="AD509" t="s">
        <v>111</v>
      </c>
      <c r="AE509">
        <f t="shared" si="93"/>
        <v>3</v>
      </c>
      <c r="AF509" t="s">
        <v>112</v>
      </c>
      <c r="AG509" t="s">
        <v>110</v>
      </c>
      <c r="AH509">
        <f t="shared" si="94"/>
        <v>2</v>
      </c>
      <c r="AI509" t="s">
        <v>111</v>
      </c>
      <c r="AJ509">
        <f t="shared" si="95"/>
        <v>3</v>
      </c>
      <c r="AK509" t="s">
        <v>113</v>
      </c>
      <c r="AL509" t="s">
        <v>114</v>
      </c>
      <c r="AM509">
        <v>27</v>
      </c>
      <c r="AN509" t="s">
        <v>115</v>
      </c>
      <c r="AO509">
        <v>0</v>
      </c>
      <c r="AP509">
        <v>1191</v>
      </c>
      <c r="AQ509">
        <v>1218</v>
      </c>
      <c r="AR509" t="s">
        <v>116</v>
      </c>
      <c r="AS509" t="s">
        <v>117</v>
      </c>
      <c r="AT509">
        <f t="shared" si="96"/>
        <v>1</v>
      </c>
      <c r="AU509" t="s">
        <v>118</v>
      </c>
      <c r="AV509">
        <f t="shared" si="97"/>
        <v>1</v>
      </c>
      <c r="AW509" t="s">
        <v>119</v>
      </c>
      <c r="AX509">
        <v>1218</v>
      </c>
      <c r="AY509">
        <v>0</v>
      </c>
      <c r="AZ509">
        <v>0</v>
      </c>
      <c r="BA509">
        <v>1218</v>
      </c>
      <c r="BB509">
        <f t="shared" si="98"/>
        <v>2436</v>
      </c>
      <c r="BC509">
        <v>0</v>
      </c>
      <c r="BD509">
        <v>0</v>
      </c>
      <c r="BE509">
        <v>2</v>
      </c>
      <c r="BF509">
        <v>0</v>
      </c>
      <c r="BG509">
        <v>2</v>
      </c>
      <c r="BH509">
        <v>1</v>
      </c>
      <c r="BI509" t="s">
        <v>110</v>
      </c>
      <c r="BJ509">
        <f t="shared" si="99"/>
        <v>2</v>
      </c>
      <c r="BK509">
        <v>4</v>
      </c>
      <c r="BL509" t="s">
        <v>120</v>
      </c>
      <c r="BM509">
        <v>0</v>
      </c>
      <c r="BN509" t="s">
        <v>96</v>
      </c>
      <c r="BO509" t="str">
        <f t="shared" si="100"/>
        <v>ERR</v>
      </c>
      <c r="BP509" t="s">
        <v>121</v>
      </c>
      <c r="BQ509">
        <v>2009</v>
      </c>
      <c r="BR509" t="s">
        <v>170</v>
      </c>
      <c r="BS509">
        <v>2</v>
      </c>
      <c r="BT509">
        <v>676</v>
      </c>
      <c r="BU509" t="s">
        <v>111</v>
      </c>
      <c r="BV509">
        <f t="shared" si="101"/>
        <v>3</v>
      </c>
      <c r="BW509" t="s">
        <v>111</v>
      </c>
      <c r="BX509">
        <f t="shared" si="102"/>
        <v>3</v>
      </c>
      <c r="BY509" t="s">
        <v>118</v>
      </c>
      <c r="BZ509">
        <v>0</v>
      </c>
      <c r="CA509">
        <v>102</v>
      </c>
      <c r="CB509">
        <v>0</v>
      </c>
      <c r="CC509">
        <v>0</v>
      </c>
      <c r="CD509">
        <v>0</v>
      </c>
      <c r="CE509">
        <v>0</v>
      </c>
      <c r="CF509" t="s">
        <v>96</v>
      </c>
      <c r="CG509" t="str">
        <f t="shared" si="103"/>
        <v>ERR</v>
      </c>
      <c r="CH509" t="s">
        <v>96</v>
      </c>
      <c r="CI509" t="s">
        <v>96</v>
      </c>
      <c r="CJ509">
        <v>0</v>
      </c>
      <c r="CK509">
        <v>9</v>
      </c>
      <c r="CL509">
        <v>2009</v>
      </c>
      <c r="CM509" t="s">
        <v>171</v>
      </c>
      <c r="CN509" t="s">
        <v>172</v>
      </c>
      <c r="CO509" s="1">
        <v>208300</v>
      </c>
      <c r="CP509" s="2">
        <f t="shared" si="91"/>
        <v>85.509031198686372</v>
      </c>
    </row>
    <row r="510" spans="1:94" x14ac:dyDescent="0.25">
      <c r="A510">
        <v>509</v>
      </c>
      <c r="B510">
        <v>70</v>
      </c>
      <c r="C510" t="s">
        <v>155</v>
      </c>
      <c r="D510">
        <v>60</v>
      </c>
      <c r="E510">
        <v>9600</v>
      </c>
      <c r="F510" t="s">
        <v>95</v>
      </c>
      <c r="G510" t="s">
        <v>96</v>
      </c>
      <c r="H510" t="s">
        <v>97</v>
      </c>
      <c r="I510" t="s">
        <v>98</v>
      </c>
      <c r="J510" t="s">
        <v>99</v>
      </c>
      <c r="K510" t="s">
        <v>100</v>
      </c>
      <c r="L510" t="s">
        <v>101</v>
      </c>
      <c r="M510" t="s">
        <v>156</v>
      </c>
      <c r="N510" t="s">
        <v>103</v>
      </c>
      <c r="O510" t="s">
        <v>103</v>
      </c>
      <c r="P510" t="s">
        <v>104</v>
      </c>
      <c r="Q510" t="s">
        <v>105</v>
      </c>
      <c r="R510">
        <v>7</v>
      </c>
      <c r="S510">
        <v>9</v>
      </c>
      <c r="T510">
        <v>1928</v>
      </c>
      <c r="U510">
        <v>2005</v>
      </c>
      <c r="V510" t="s">
        <v>197</v>
      </c>
      <c r="W510" t="s">
        <v>107</v>
      </c>
      <c r="X510" t="s">
        <v>129</v>
      </c>
      <c r="Y510" t="s">
        <v>129</v>
      </c>
      <c r="Z510" t="s">
        <v>130</v>
      </c>
      <c r="AA510">
        <v>0</v>
      </c>
      <c r="AB510" t="s">
        <v>111</v>
      </c>
      <c r="AC510">
        <f t="shared" si="92"/>
        <v>3</v>
      </c>
      <c r="AD510" t="s">
        <v>117</v>
      </c>
      <c r="AE510">
        <f t="shared" si="93"/>
        <v>1</v>
      </c>
      <c r="AF510" t="s">
        <v>139</v>
      </c>
      <c r="AG510" t="s">
        <v>111</v>
      </c>
      <c r="AH510">
        <f t="shared" si="94"/>
        <v>3</v>
      </c>
      <c r="AI510" t="s">
        <v>111</v>
      </c>
      <c r="AJ510">
        <f t="shared" si="95"/>
        <v>3</v>
      </c>
      <c r="AK510" t="s">
        <v>113</v>
      </c>
      <c r="AL510" t="s">
        <v>166</v>
      </c>
      <c r="AM510">
        <v>141</v>
      </c>
      <c r="AN510" t="s">
        <v>115</v>
      </c>
      <c r="AO510">
        <v>0</v>
      </c>
      <c r="AP510">
        <v>548</v>
      </c>
      <c r="AQ510">
        <v>689</v>
      </c>
      <c r="AR510" t="s">
        <v>116</v>
      </c>
      <c r="AS510" t="s">
        <v>117</v>
      </c>
      <c r="AT510">
        <f t="shared" si="96"/>
        <v>1</v>
      </c>
      <c r="AU510" t="s">
        <v>118</v>
      </c>
      <c r="AV510">
        <f t="shared" si="97"/>
        <v>1</v>
      </c>
      <c r="AW510" t="s">
        <v>119</v>
      </c>
      <c r="AX510">
        <v>689</v>
      </c>
      <c r="AY510">
        <v>689</v>
      </c>
      <c r="AZ510">
        <v>0</v>
      </c>
      <c r="BA510">
        <v>1378</v>
      </c>
      <c r="BB510">
        <f t="shared" si="98"/>
        <v>2067</v>
      </c>
      <c r="BC510">
        <v>0</v>
      </c>
      <c r="BD510">
        <v>0</v>
      </c>
      <c r="BE510">
        <v>2</v>
      </c>
      <c r="BF510">
        <v>0</v>
      </c>
      <c r="BG510">
        <v>3</v>
      </c>
      <c r="BH510">
        <v>1</v>
      </c>
      <c r="BI510" t="s">
        <v>110</v>
      </c>
      <c r="BJ510">
        <f t="shared" si="99"/>
        <v>2</v>
      </c>
      <c r="BK510">
        <v>7</v>
      </c>
      <c r="BL510" t="s">
        <v>120</v>
      </c>
      <c r="BM510">
        <v>1</v>
      </c>
      <c r="BN510" t="s">
        <v>110</v>
      </c>
      <c r="BO510">
        <f t="shared" si="100"/>
        <v>2</v>
      </c>
      <c r="BP510" t="s">
        <v>140</v>
      </c>
      <c r="BQ510">
        <v>1928</v>
      </c>
      <c r="BR510" t="s">
        <v>115</v>
      </c>
      <c r="BS510">
        <v>2</v>
      </c>
      <c r="BT510">
        <v>360</v>
      </c>
      <c r="BU510" t="s">
        <v>111</v>
      </c>
      <c r="BV510">
        <f t="shared" si="101"/>
        <v>3</v>
      </c>
      <c r="BW510" t="s">
        <v>111</v>
      </c>
      <c r="BX510">
        <f t="shared" si="102"/>
        <v>3</v>
      </c>
      <c r="BY510" t="s">
        <v>190</v>
      </c>
      <c r="BZ510">
        <v>0</v>
      </c>
      <c r="CA510">
        <v>0</v>
      </c>
      <c r="CB510">
        <v>116</v>
      </c>
      <c r="CC510">
        <v>0</v>
      </c>
      <c r="CD510">
        <v>0</v>
      </c>
      <c r="CE510">
        <v>0</v>
      </c>
      <c r="CF510" t="s">
        <v>96</v>
      </c>
      <c r="CG510" t="str">
        <f t="shared" si="103"/>
        <v>ERR</v>
      </c>
      <c r="CH510" t="s">
        <v>96</v>
      </c>
      <c r="CI510" t="s">
        <v>96</v>
      </c>
      <c r="CJ510">
        <v>0</v>
      </c>
      <c r="CK510">
        <v>10</v>
      </c>
      <c r="CL510">
        <v>2008</v>
      </c>
      <c r="CM510" t="s">
        <v>123</v>
      </c>
      <c r="CN510" t="s">
        <v>124</v>
      </c>
      <c r="CO510" s="1">
        <v>161000</v>
      </c>
      <c r="CP510" s="2">
        <f t="shared" si="91"/>
        <v>77.89066279632317</v>
      </c>
    </row>
    <row r="511" spans="1:94" x14ac:dyDescent="0.25">
      <c r="A511">
        <v>510</v>
      </c>
      <c r="B511">
        <v>20</v>
      </c>
      <c r="C511" t="s">
        <v>94</v>
      </c>
      <c r="D511">
        <v>80</v>
      </c>
      <c r="E511">
        <v>9600</v>
      </c>
      <c r="F511" t="s">
        <v>95</v>
      </c>
      <c r="G511" t="s">
        <v>96</v>
      </c>
      <c r="H511" t="s">
        <v>97</v>
      </c>
      <c r="I511" t="s">
        <v>98</v>
      </c>
      <c r="J511" t="s">
        <v>99</v>
      </c>
      <c r="K511" t="s">
        <v>135</v>
      </c>
      <c r="L511" t="s">
        <v>101</v>
      </c>
      <c r="M511" t="s">
        <v>175</v>
      </c>
      <c r="N511" t="s">
        <v>103</v>
      </c>
      <c r="O511" t="s">
        <v>103</v>
      </c>
      <c r="P511" t="s">
        <v>104</v>
      </c>
      <c r="Q511" t="s">
        <v>128</v>
      </c>
      <c r="R511">
        <v>5</v>
      </c>
      <c r="S511">
        <v>6</v>
      </c>
      <c r="T511">
        <v>1959</v>
      </c>
      <c r="U511">
        <v>1959</v>
      </c>
      <c r="V511" t="s">
        <v>106</v>
      </c>
      <c r="W511" t="s">
        <v>107</v>
      </c>
      <c r="X511" t="s">
        <v>129</v>
      </c>
      <c r="Y511" t="s">
        <v>129</v>
      </c>
      <c r="Z511" t="s">
        <v>109</v>
      </c>
      <c r="AA511">
        <v>132</v>
      </c>
      <c r="AB511" t="s">
        <v>111</v>
      </c>
      <c r="AC511">
        <f t="shared" si="92"/>
        <v>3</v>
      </c>
      <c r="AD511" t="s">
        <v>111</v>
      </c>
      <c r="AE511">
        <f t="shared" si="93"/>
        <v>3</v>
      </c>
      <c r="AF511" t="s">
        <v>131</v>
      </c>
      <c r="AG511" t="s">
        <v>111</v>
      </c>
      <c r="AH511">
        <f t="shared" si="94"/>
        <v>3</v>
      </c>
      <c r="AI511" t="s">
        <v>111</v>
      </c>
      <c r="AJ511">
        <f t="shared" si="95"/>
        <v>3</v>
      </c>
      <c r="AK511" t="s">
        <v>113</v>
      </c>
      <c r="AL511" t="s">
        <v>132</v>
      </c>
      <c r="AM511">
        <v>991</v>
      </c>
      <c r="AN511" t="s">
        <v>115</v>
      </c>
      <c r="AO511">
        <v>0</v>
      </c>
      <c r="AP511">
        <v>50</v>
      </c>
      <c r="AQ511">
        <v>1041</v>
      </c>
      <c r="AR511" t="s">
        <v>116</v>
      </c>
      <c r="AS511" t="s">
        <v>117</v>
      </c>
      <c r="AT511">
        <f t="shared" si="96"/>
        <v>1</v>
      </c>
      <c r="AU511" t="s">
        <v>118</v>
      </c>
      <c r="AV511">
        <f t="shared" si="97"/>
        <v>1</v>
      </c>
      <c r="AW511" t="s">
        <v>119</v>
      </c>
      <c r="AX511">
        <v>1041</v>
      </c>
      <c r="AY511">
        <v>0</v>
      </c>
      <c r="AZ511">
        <v>0</v>
      </c>
      <c r="BA511">
        <v>1041</v>
      </c>
      <c r="BB511">
        <f t="shared" si="98"/>
        <v>2082</v>
      </c>
      <c r="BC511">
        <v>1</v>
      </c>
      <c r="BD511">
        <v>0</v>
      </c>
      <c r="BE511">
        <v>1</v>
      </c>
      <c r="BF511">
        <v>0</v>
      </c>
      <c r="BG511">
        <v>3</v>
      </c>
      <c r="BH511">
        <v>1</v>
      </c>
      <c r="BI511" t="s">
        <v>111</v>
      </c>
      <c r="BJ511">
        <f t="shared" si="99"/>
        <v>3</v>
      </c>
      <c r="BK511">
        <v>6</v>
      </c>
      <c r="BL511" t="s">
        <v>120</v>
      </c>
      <c r="BM511">
        <v>0</v>
      </c>
      <c r="BN511" t="s">
        <v>96</v>
      </c>
      <c r="BO511" t="str">
        <f t="shared" si="100"/>
        <v>ERR</v>
      </c>
      <c r="BP511" t="s">
        <v>121</v>
      </c>
      <c r="BQ511">
        <v>1959</v>
      </c>
      <c r="BR511" t="s">
        <v>122</v>
      </c>
      <c r="BS511">
        <v>1</v>
      </c>
      <c r="BT511">
        <v>270</v>
      </c>
      <c r="BU511" t="s">
        <v>111</v>
      </c>
      <c r="BV511">
        <f t="shared" si="101"/>
        <v>3</v>
      </c>
      <c r="BW511" t="s">
        <v>111</v>
      </c>
      <c r="BX511">
        <f t="shared" si="102"/>
        <v>3</v>
      </c>
      <c r="BY511" t="s">
        <v>118</v>
      </c>
      <c r="BZ511">
        <v>224</v>
      </c>
      <c r="CA511">
        <v>88</v>
      </c>
      <c r="CB511">
        <v>0</v>
      </c>
      <c r="CC511">
        <v>0</v>
      </c>
      <c r="CD511">
        <v>0</v>
      </c>
      <c r="CE511">
        <v>0</v>
      </c>
      <c r="CF511" t="s">
        <v>96</v>
      </c>
      <c r="CG511" t="str">
        <f t="shared" si="103"/>
        <v>ERR</v>
      </c>
      <c r="CH511" t="s">
        <v>147</v>
      </c>
      <c r="CI511" t="s">
        <v>96</v>
      </c>
      <c r="CJ511">
        <v>0</v>
      </c>
      <c r="CK511">
        <v>7</v>
      </c>
      <c r="CL511">
        <v>2009</v>
      </c>
      <c r="CM511" t="s">
        <v>123</v>
      </c>
      <c r="CN511" t="s">
        <v>124</v>
      </c>
      <c r="CO511" s="1">
        <v>124500</v>
      </c>
      <c r="CP511" s="2">
        <f t="shared" si="91"/>
        <v>59.798270893371757</v>
      </c>
    </row>
    <row r="512" spans="1:94" x14ac:dyDescent="0.25">
      <c r="A512">
        <v>511</v>
      </c>
      <c r="B512">
        <v>20</v>
      </c>
      <c r="C512" t="s">
        <v>94</v>
      </c>
      <c r="D512">
        <v>75</v>
      </c>
      <c r="E512">
        <v>14559</v>
      </c>
      <c r="F512" t="s">
        <v>95</v>
      </c>
      <c r="G512" t="s">
        <v>96</v>
      </c>
      <c r="H512" t="s">
        <v>97</v>
      </c>
      <c r="I512" t="s">
        <v>98</v>
      </c>
      <c r="J512" t="s">
        <v>99</v>
      </c>
      <c r="K512" t="s">
        <v>100</v>
      </c>
      <c r="L512" t="s">
        <v>101</v>
      </c>
      <c r="M512" t="s">
        <v>175</v>
      </c>
      <c r="N512" t="s">
        <v>103</v>
      </c>
      <c r="O512" t="s">
        <v>103</v>
      </c>
      <c r="P512" t="s">
        <v>104</v>
      </c>
      <c r="Q512" t="s">
        <v>128</v>
      </c>
      <c r="R512">
        <v>5</v>
      </c>
      <c r="S512">
        <v>7</v>
      </c>
      <c r="T512">
        <v>1951</v>
      </c>
      <c r="U512">
        <v>2000</v>
      </c>
      <c r="V512" t="s">
        <v>165</v>
      </c>
      <c r="W512" t="s">
        <v>107</v>
      </c>
      <c r="X512" t="s">
        <v>137</v>
      </c>
      <c r="Y512" t="s">
        <v>137</v>
      </c>
      <c r="Z512" t="s">
        <v>220</v>
      </c>
      <c r="AA512">
        <v>70</v>
      </c>
      <c r="AB512" t="s">
        <v>110</v>
      </c>
      <c r="AC512">
        <f t="shared" si="92"/>
        <v>2</v>
      </c>
      <c r="AD512" t="s">
        <v>111</v>
      </c>
      <c r="AE512">
        <f t="shared" si="93"/>
        <v>3</v>
      </c>
      <c r="AF512" t="s">
        <v>131</v>
      </c>
      <c r="AG512" t="s">
        <v>111</v>
      </c>
      <c r="AH512">
        <f t="shared" si="94"/>
        <v>3</v>
      </c>
      <c r="AI512" t="s">
        <v>111</v>
      </c>
      <c r="AJ512">
        <f t="shared" si="95"/>
        <v>3</v>
      </c>
      <c r="AK512" t="s">
        <v>113</v>
      </c>
      <c r="AL512" t="s">
        <v>154</v>
      </c>
      <c r="AM512">
        <v>650</v>
      </c>
      <c r="AN512" t="s">
        <v>166</v>
      </c>
      <c r="AO512">
        <v>180</v>
      </c>
      <c r="AP512">
        <v>178</v>
      </c>
      <c r="AQ512">
        <v>1008</v>
      </c>
      <c r="AR512" t="s">
        <v>116</v>
      </c>
      <c r="AS512" t="s">
        <v>117</v>
      </c>
      <c r="AT512">
        <f t="shared" si="96"/>
        <v>1</v>
      </c>
      <c r="AU512" t="s">
        <v>118</v>
      </c>
      <c r="AV512">
        <f t="shared" si="97"/>
        <v>1</v>
      </c>
      <c r="AW512" t="s">
        <v>119</v>
      </c>
      <c r="AX512">
        <v>1363</v>
      </c>
      <c r="AY512">
        <v>0</v>
      </c>
      <c r="AZ512">
        <v>0</v>
      </c>
      <c r="BA512">
        <v>1363</v>
      </c>
      <c r="BB512">
        <f t="shared" si="98"/>
        <v>2371</v>
      </c>
      <c r="BC512">
        <v>1</v>
      </c>
      <c r="BD512">
        <v>0</v>
      </c>
      <c r="BE512">
        <v>1</v>
      </c>
      <c r="BF512">
        <v>0</v>
      </c>
      <c r="BG512">
        <v>2</v>
      </c>
      <c r="BH512">
        <v>1</v>
      </c>
      <c r="BI512" t="s">
        <v>111</v>
      </c>
      <c r="BJ512">
        <f t="shared" si="99"/>
        <v>3</v>
      </c>
      <c r="BK512">
        <v>6</v>
      </c>
      <c r="BL512" t="s">
        <v>159</v>
      </c>
      <c r="BM512">
        <v>2</v>
      </c>
      <c r="BN512" t="s">
        <v>111</v>
      </c>
      <c r="BO512">
        <f t="shared" si="100"/>
        <v>3</v>
      </c>
      <c r="BP512" t="s">
        <v>182</v>
      </c>
      <c r="BQ512">
        <v>1951</v>
      </c>
      <c r="BR512" t="s">
        <v>115</v>
      </c>
      <c r="BS512">
        <v>1</v>
      </c>
      <c r="BT512">
        <v>288</v>
      </c>
      <c r="BU512" t="s">
        <v>111</v>
      </c>
      <c r="BV512">
        <f t="shared" si="101"/>
        <v>3</v>
      </c>
      <c r="BW512" t="s">
        <v>111</v>
      </c>
      <c r="BX512">
        <f t="shared" si="102"/>
        <v>3</v>
      </c>
      <c r="BY512" t="s">
        <v>118</v>
      </c>
      <c r="BZ512">
        <v>324</v>
      </c>
      <c r="CA512">
        <v>42</v>
      </c>
      <c r="CB512">
        <v>0</v>
      </c>
      <c r="CC512">
        <v>0</v>
      </c>
      <c r="CD512">
        <v>168</v>
      </c>
      <c r="CE512">
        <v>0</v>
      </c>
      <c r="CF512" t="s">
        <v>96</v>
      </c>
      <c r="CG512" t="str">
        <f t="shared" si="103"/>
        <v>ERR</v>
      </c>
      <c r="CH512" t="s">
        <v>96</v>
      </c>
      <c r="CI512" t="s">
        <v>148</v>
      </c>
      <c r="CJ512">
        <v>2000</v>
      </c>
      <c r="CK512">
        <v>6</v>
      </c>
      <c r="CL512">
        <v>2009</v>
      </c>
      <c r="CM512" t="s">
        <v>123</v>
      </c>
      <c r="CN512" t="s">
        <v>124</v>
      </c>
      <c r="CO512" s="1">
        <v>164900</v>
      </c>
      <c r="CP512" s="2">
        <f t="shared" si="91"/>
        <v>69.548713622943907</v>
      </c>
    </row>
    <row r="513" spans="1:94" x14ac:dyDescent="0.25">
      <c r="A513">
        <v>512</v>
      </c>
      <c r="B513">
        <v>120</v>
      </c>
      <c r="C513" t="s">
        <v>94</v>
      </c>
      <c r="D513">
        <v>40</v>
      </c>
      <c r="E513">
        <v>6792</v>
      </c>
      <c r="F513" t="s">
        <v>95</v>
      </c>
      <c r="G513" t="s">
        <v>96</v>
      </c>
      <c r="H513" t="s">
        <v>133</v>
      </c>
      <c r="I513" t="s">
        <v>98</v>
      </c>
      <c r="J513" t="s">
        <v>99</v>
      </c>
      <c r="K513" t="s">
        <v>100</v>
      </c>
      <c r="L513" t="s">
        <v>101</v>
      </c>
      <c r="M513" t="s">
        <v>167</v>
      </c>
      <c r="N513" t="s">
        <v>103</v>
      </c>
      <c r="O513" t="s">
        <v>103</v>
      </c>
      <c r="P513" t="s">
        <v>192</v>
      </c>
      <c r="Q513" t="s">
        <v>128</v>
      </c>
      <c r="R513">
        <v>7</v>
      </c>
      <c r="S513">
        <v>5</v>
      </c>
      <c r="T513">
        <v>2005</v>
      </c>
      <c r="U513">
        <v>2006</v>
      </c>
      <c r="V513" t="s">
        <v>106</v>
      </c>
      <c r="W513" t="s">
        <v>107</v>
      </c>
      <c r="X513" t="s">
        <v>108</v>
      </c>
      <c r="Y513" t="s">
        <v>108</v>
      </c>
      <c r="Z513" t="s">
        <v>150</v>
      </c>
      <c r="AA513">
        <v>94</v>
      </c>
      <c r="AB513" t="s">
        <v>110</v>
      </c>
      <c r="AC513">
        <f t="shared" si="92"/>
        <v>2</v>
      </c>
      <c r="AD513" t="s">
        <v>111</v>
      </c>
      <c r="AE513">
        <f t="shared" si="93"/>
        <v>3</v>
      </c>
      <c r="AF513" t="s">
        <v>112</v>
      </c>
      <c r="AG513" t="s">
        <v>110</v>
      </c>
      <c r="AH513">
        <f t="shared" si="94"/>
        <v>2</v>
      </c>
      <c r="AI513" t="s">
        <v>111</v>
      </c>
      <c r="AJ513">
        <f t="shared" si="95"/>
        <v>3</v>
      </c>
      <c r="AK513" t="s">
        <v>113</v>
      </c>
      <c r="AL513" t="s">
        <v>115</v>
      </c>
      <c r="AM513">
        <v>0</v>
      </c>
      <c r="AN513" t="s">
        <v>115</v>
      </c>
      <c r="AO513">
        <v>0</v>
      </c>
      <c r="AP513">
        <v>1368</v>
      </c>
      <c r="AQ513">
        <v>1368</v>
      </c>
      <c r="AR513" t="s">
        <v>116</v>
      </c>
      <c r="AS513" t="s">
        <v>117</v>
      </c>
      <c r="AT513">
        <f t="shared" si="96"/>
        <v>1</v>
      </c>
      <c r="AU513" t="s">
        <v>118</v>
      </c>
      <c r="AV513">
        <f t="shared" si="97"/>
        <v>1</v>
      </c>
      <c r="AW513" t="s">
        <v>119</v>
      </c>
      <c r="AX513">
        <v>1368</v>
      </c>
      <c r="AY513">
        <v>0</v>
      </c>
      <c r="AZ513">
        <v>0</v>
      </c>
      <c r="BA513">
        <v>1368</v>
      </c>
      <c r="BB513">
        <f t="shared" si="98"/>
        <v>2736</v>
      </c>
      <c r="BC513">
        <v>0</v>
      </c>
      <c r="BD513">
        <v>0</v>
      </c>
      <c r="BE513">
        <v>2</v>
      </c>
      <c r="BF513">
        <v>0</v>
      </c>
      <c r="BG513">
        <v>2</v>
      </c>
      <c r="BH513">
        <v>1</v>
      </c>
      <c r="BI513" t="s">
        <v>110</v>
      </c>
      <c r="BJ513">
        <f t="shared" si="99"/>
        <v>2</v>
      </c>
      <c r="BK513">
        <v>6</v>
      </c>
      <c r="BL513" t="s">
        <v>120</v>
      </c>
      <c r="BM513">
        <v>1</v>
      </c>
      <c r="BN513" t="s">
        <v>110</v>
      </c>
      <c r="BO513">
        <f t="shared" si="100"/>
        <v>2</v>
      </c>
      <c r="BP513" t="s">
        <v>121</v>
      </c>
      <c r="BQ513">
        <v>2005</v>
      </c>
      <c r="BR513" t="s">
        <v>122</v>
      </c>
      <c r="BS513">
        <v>2</v>
      </c>
      <c r="BT513">
        <v>474</v>
      </c>
      <c r="BU513" t="s">
        <v>111</v>
      </c>
      <c r="BV513">
        <f t="shared" si="101"/>
        <v>3</v>
      </c>
      <c r="BW513" t="s">
        <v>111</v>
      </c>
      <c r="BX513">
        <f t="shared" si="102"/>
        <v>3</v>
      </c>
      <c r="BY513" t="s">
        <v>118</v>
      </c>
      <c r="BZ513">
        <v>132</v>
      </c>
      <c r="CA513">
        <v>35</v>
      </c>
      <c r="CB513">
        <v>0</v>
      </c>
      <c r="CC513">
        <v>0</v>
      </c>
      <c r="CD513">
        <v>0</v>
      </c>
      <c r="CE513">
        <v>0</v>
      </c>
      <c r="CF513" t="s">
        <v>96</v>
      </c>
      <c r="CG513" t="str">
        <f t="shared" si="103"/>
        <v>ERR</v>
      </c>
      <c r="CH513" t="s">
        <v>96</v>
      </c>
      <c r="CI513" t="s">
        <v>96</v>
      </c>
      <c r="CJ513">
        <v>0</v>
      </c>
      <c r="CK513">
        <v>3</v>
      </c>
      <c r="CL513">
        <v>2006</v>
      </c>
      <c r="CM513" t="s">
        <v>171</v>
      </c>
      <c r="CN513" t="s">
        <v>172</v>
      </c>
      <c r="CO513" s="1">
        <v>202665</v>
      </c>
      <c r="CP513" s="2">
        <f t="shared" si="91"/>
        <v>74.073464912280699</v>
      </c>
    </row>
    <row r="514" spans="1:94" x14ac:dyDescent="0.25">
      <c r="A514">
        <v>513</v>
      </c>
      <c r="B514">
        <v>20</v>
      </c>
      <c r="C514" t="s">
        <v>94</v>
      </c>
      <c r="D514">
        <v>70</v>
      </c>
      <c r="E514">
        <v>9100</v>
      </c>
      <c r="F514" t="s">
        <v>95</v>
      </c>
      <c r="G514" t="s">
        <v>96</v>
      </c>
      <c r="H514" t="s">
        <v>97</v>
      </c>
      <c r="I514" t="s">
        <v>98</v>
      </c>
      <c r="J514" t="s">
        <v>99</v>
      </c>
      <c r="K514" t="s">
        <v>135</v>
      </c>
      <c r="L514" t="s">
        <v>101</v>
      </c>
      <c r="M514" t="s">
        <v>175</v>
      </c>
      <c r="N514" t="s">
        <v>127</v>
      </c>
      <c r="O514" t="s">
        <v>103</v>
      </c>
      <c r="P514" t="s">
        <v>104</v>
      </c>
      <c r="Q514" t="s">
        <v>128</v>
      </c>
      <c r="R514">
        <v>5</v>
      </c>
      <c r="S514">
        <v>5</v>
      </c>
      <c r="T514">
        <v>1958</v>
      </c>
      <c r="U514">
        <v>1958</v>
      </c>
      <c r="V514" t="s">
        <v>106</v>
      </c>
      <c r="W514" t="s">
        <v>107</v>
      </c>
      <c r="X514" t="s">
        <v>108</v>
      </c>
      <c r="Y514" t="s">
        <v>108</v>
      </c>
      <c r="Z514" t="s">
        <v>130</v>
      </c>
      <c r="AA514">
        <v>0</v>
      </c>
      <c r="AB514" t="s">
        <v>111</v>
      </c>
      <c r="AC514">
        <f t="shared" si="92"/>
        <v>3</v>
      </c>
      <c r="AD514" t="s">
        <v>111</v>
      </c>
      <c r="AE514">
        <f t="shared" si="93"/>
        <v>3</v>
      </c>
      <c r="AF514" t="s">
        <v>131</v>
      </c>
      <c r="AG514" t="s">
        <v>111</v>
      </c>
      <c r="AH514">
        <f t="shared" si="94"/>
        <v>3</v>
      </c>
      <c r="AI514" t="s">
        <v>111</v>
      </c>
      <c r="AJ514">
        <f t="shared" si="95"/>
        <v>3</v>
      </c>
      <c r="AK514" t="s">
        <v>113</v>
      </c>
      <c r="AL514" t="s">
        <v>154</v>
      </c>
      <c r="AM514">
        <v>521</v>
      </c>
      <c r="AN514" t="s">
        <v>185</v>
      </c>
      <c r="AO514">
        <v>174</v>
      </c>
      <c r="AP514">
        <v>169</v>
      </c>
      <c r="AQ514">
        <v>864</v>
      </c>
      <c r="AR514" t="s">
        <v>116</v>
      </c>
      <c r="AS514" t="s">
        <v>111</v>
      </c>
      <c r="AT514">
        <f t="shared" si="96"/>
        <v>3</v>
      </c>
      <c r="AU514" t="s">
        <v>118</v>
      </c>
      <c r="AV514">
        <f t="shared" si="97"/>
        <v>1</v>
      </c>
      <c r="AW514" t="s">
        <v>119</v>
      </c>
      <c r="AX514">
        <v>864</v>
      </c>
      <c r="AY514">
        <v>0</v>
      </c>
      <c r="AZ514">
        <v>0</v>
      </c>
      <c r="BA514">
        <v>864</v>
      </c>
      <c r="BB514">
        <f t="shared" si="98"/>
        <v>1728</v>
      </c>
      <c r="BC514">
        <v>1</v>
      </c>
      <c r="BD514">
        <v>0</v>
      </c>
      <c r="BE514">
        <v>1</v>
      </c>
      <c r="BF514">
        <v>0</v>
      </c>
      <c r="BG514">
        <v>3</v>
      </c>
      <c r="BH514">
        <v>1</v>
      </c>
      <c r="BI514" t="s">
        <v>111</v>
      </c>
      <c r="BJ514">
        <f t="shared" si="99"/>
        <v>3</v>
      </c>
      <c r="BK514">
        <v>5</v>
      </c>
      <c r="BL514" t="s">
        <v>120</v>
      </c>
      <c r="BM514">
        <v>0</v>
      </c>
      <c r="BN514" t="s">
        <v>96</v>
      </c>
      <c r="BO514" t="str">
        <f t="shared" si="100"/>
        <v>ERR</v>
      </c>
      <c r="BP514" t="s">
        <v>140</v>
      </c>
      <c r="BQ514">
        <v>1964</v>
      </c>
      <c r="BR514" t="s">
        <v>115</v>
      </c>
      <c r="BS514">
        <v>2</v>
      </c>
      <c r="BT514">
        <v>624</v>
      </c>
      <c r="BU514" t="s">
        <v>111</v>
      </c>
      <c r="BV514">
        <f t="shared" si="101"/>
        <v>3</v>
      </c>
      <c r="BW514" t="s">
        <v>111</v>
      </c>
      <c r="BX514">
        <f t="shared" si="102"/>
        <v>3</v>
      </c>
      <c r="BY514" t="s">
        <v>118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96</v>
      </c>
      <c r="CG514" t="str">
        <f t="shared" si="103"/>
        <v>ERR</v>
      </c>
      <c r="CH514" t="s">
        <v>96</v>
      </c>
      <c r="CI514" t="s">
        <v>96</v>
      </c>
      <c r="CJ514">
        <v>0</v>
      </c>
      <c r="CK514">
        <v>7</v>
      </c>
      <c r="CL514">
        <v>2006</v>
      </c>
      <c r="CM514" t="s">
        <v>123</v>
      </c>
      <c r="CN514" t="s">
        <v>124</v>
      </c>
      <c r="CO514" s="1">
        <v>129900</v>
      </c>
      <c r="CP514" s="2">
        <f t="shared" ref="CP514:CP577" si="104">CO514/BB514</f>
        <v>75.173611111111114</v>
      </c>
    </row>
    <row r="515" spans="1:94" x14ac:dyDescent="0.25">
      <c r="A515">
        <v>514</v>
      </c>
      <c r="B515">
        <v>20</v>
      </c>
      <c r="C515" t="s">
        <v>94</v>
      </c>
      <c r="D515">
        <v>71</v>
      </c>
      <c r="E515">
        <v>9187</v>
      </c>
      <c r="F515" t="s">
        <v>95</v>
      </c>
      <c r="G515" t="s">
        <v>96</v>
      </c>
      <c r="H515" t="s">
        <v>97</v>
      </c>
      <c r="I515" t="s">
        <v>188</v>
      </c>
      <c r="J515" t="s">
        <v>99</v>
      </c>
      <c r="K515" t="s">
        <v>135</v>
      </c>
      <c r="L515" t="s">
        <v>101</v>
      </c>
      <c r="M515" t="s">
        <v>144</v>
      </c>
      <c r="N515" t="s">
        <v>103</v>
      </c>
      <c r="O515" t="s">
        <v>103</v>
      </c>
      <c r="P515" t="s">
        <v>104</v>
      </c>
      <c r="Q515" t="s">
        <v>128</v>
      </c>
      <c r="R515">
        <v>6</v>
      </c>
      <c r="S515">
        <v>5</v>
      </c>
      <c r="T515">
        <v>1983</v>
      </c>
      <c r="U515">
        <v>1983</v>
      </c>
      <c r="V515" t="s">
        <v>106</v>
      </c>
      <c r="W515" t="s">
        <v>107</v>
      </c>
      <c r="X515" t="s">
        <v>108</v>
      </c>
      <c r="Y515" t="s">
        <v>108</v>
      </c>
      <c r="Z515" t="s">
        <v>130</v>
      </c>
      <c r="AA515">
        <v>0</v>
      </c>
      <c r="AB515" t="s">
        <v>111</v>
      </c>
      <c r="AC515">
        <f t="shared" ref="AC515:AC578" si="105">IF(AB515="Ex",1, IF(AB515="Gd", 2, IF(AB515="TA", 3, IF(AB515="Fa", 4, IF(AB515="Po", 5, "ERR")))))</f>
        <v>3</v>
      </c>
      <c r="AD515" t="s">
        <v>110</v>
      </c>
      <c r="AE515">
        <f t="shared" ref="AE515:AE578" si="106">IF(AD515="Ex",1, IF(AD515="Gd", 2, IF(AD515="TA", 3, IF(AD515="Fa", 4, IF(AD515="Po", 5, "ERR")))))</f>
        <v>2</v>
      </c>
      <c r="AF515" t="s">
        <v>112</v>
      </c>
      <c r="AG515" t="s">
        <v>111</v>
      </c>
      <c r="AH515">
        <f t="shared" ref="AH515:AH578" si="107">IF(AG515="Ex",1, IF(AG515="Gd", 2, IF(AG515="TA", 3, IF(AG515="Fa", 4, IF(AG515="Po", 5, "ERR")))))</f>
        <v>3</v>
      </c>
      <c r="AI515" t="s">
        <v>111</v>
      </c>
      <c r="AJ515">
        <f t="shared" ref="AJ515:AJ578" si="108">IF(AI515="Ex",1, IF(AI515="Gd", 2, IF(AI515="TA", 3, IF(AI515="Fa", 4, IF(AI515="Po", 5, "ERR")))))</f>
        <v>3</v>
      </c>
      <c r="AK515" t="s">
        <v>113</v>
      </c>
      <c r="AL515" t="s">
        <v>132</v>
      </c>
      <c r="AM515">
        <v>336</v>
      </c>
      <c r="AN515" t="s">
        <v>115</v>
      </c>
      <c r="AO515">
        <v>0</v>
      </c>
      <c r="AP515">
        <v>748</v>
      </c>
      <c r="AQ515">
        <v>1084</v>
      </c>
      <c r="AR515" t="s">
        <v>116</v>
      </c>
      <c r="AS515" t="s">
        <v>111</v>
      </c>
      <c r="AT515">
        <f t="shared" ref="AT515:AT578" si="109">IF(AS515="Ex",1, IF(AS515="Gd", 2, IF(AS515="TA", 3, IF(AS515="Fa", 4, IF(AS515="Po", 5, "ERR")))))</f>
        <v>3</v>
      </c>
      <c r="AU515" t="s">
        <v>118</v>
      </c>
      <c r="AV515">
        <f t="shared" ref="AV515:AV578" si="110">IF(AU515="Y", 1, 0)</f>
        <v>1</v>
      </c>
      <c r="AW515" t="s">
        <v>119</v>
      </c>
      <c r="AX515">
        <v>1080</v>
      </c>
      <c r="AY515">
        <v>0</v>
      </c>
      <c r="AZ515">
        <v>0</v>
      </c>
      <c r="BA515">
        <v>1080</v>
      </c>
      <c r="BB515">
        <f t="shared" ref="BB515:BB578" si="111">BA515+AQ515</f>
        <v>2164</v>
      </c>
      <c r="BC515">
        <v>0</v>
      </c>
      <c r="BD515">
        <v>0</v>
      </c>
      <c r="BE515">
        <v>1</v>
      </c>
      <c r="BF515">
        <v>1</v>
      </c>
      <c r="BG515">
        <v>3</v>
      </c>
      <c r="BH515">
        <v>1</v>
      </c>
      <c r="BI515" t="s">
        <v>111</v>
      </c>
      <c r="BJ515">
        <f t="shared" ref="BJ515:BJ578" si="112">IF(BI515="Ex",1, IF(BI515="Gd", 2, IF(BI515="TA", 3, IF(BI515="Fa", 4, IF(BI515="Po", 5, "ERR")))))</f>
        <v>3</v>
      </c>
      <c r="BK515">
        <v>5</v>
      </c>
      <c r="BL515" t="s">
        <v>120</v>
      </c>
      <c r="BM515">
        <v>0</v>
      </c>
      <c r="BN515" t="s">
        <v>96</v>
      </c>
      <c r="BO515" t="str">
        <f t="shared" ref="BO515:BO578" si="113">IF(BN515="Ex",1, IF(BN515="Gd", 2, IF(BN515="TA", 3, IF(BN515="Fa", 4, IF(BN515="Po", 5, "ERR")))))</f>
        <v>ERR</v>
      </c>
      <c r="BP515" t="s">
        <v>121</v>
      </c>
      <c r="BQ515">
        <v>1983</v>
      </c>
      <c r="BR515" t="s">
        <v>115</v>
      </c>
      <c r="BS515">
        <v>2</v>
      </c>
      <c r="BT515">
        <v>484</v>
      </c>
      <c r="BU515" t="s">
        <v>111</v>
      </c>
      <c r="BV515">
        <f t="shared" ref="BV515:BV578" si="114">IF(BU515="Ex",1, IF(BU515="Gd", 2, IF(BU515="TA", 3, IF(BU515="Fa", 4, IF(BU515="Po", 5, "ERR")))))</f>
        <v>3</v>
      </c>
      <c r="BW515" t="s">
        <v>111</v>
      </c>
      <c r="BX515">
        <f t="shared" ref="BX515:BX578" si="115">IF(BW515="Ex",1, IF(BW515="Gd", 2, IF(BW515="TA", 3, IF(BW515="Fa", 4, IF(BW515="Po", 5, "ERR")))))</f>
        <v>3</v>
      </c>
      <c r="BY515" t="s">
        <v>118</v>
      </c>
      <c r="BZ515">
        <v>120</v>
      </c>
      <c r="CA515">
        <v>0</v>
      </c>
      <c r="CB515">
        <v>158</v>
      </c>
      <c r="CC515">
        <v>0</v>
      </c>
      <c r="CD515">
        <v>0</v>
      </c>
      <c r="CE515">
        <v>0</v>
      </c>
      <c r="CF515" t="s">
        <v>96</v>
      </c>
      <c r="CG515" t="str">
        <f t="shared" ref="CG515:CG578" si="116">IF(CF515="Ex",1, IF(CF515="Gd", 2, IF(CF515="TA", 3, IF(CF515="Fa", 4, IF(CF515="Po", 5, "ERR")))))</f>
        <v>ERR</v>
      </c>
      <c r="CH515" t="s">
        <v>96</v>
      </c>
      <c r="CI515" t="s">
        <v>96</v>
      </c>
      <c r="CJ515">
        <v>0</v>
      </c>
      <c r="CK515">
        <v>6</v>
      </c>
      <c r="CL515">
        <v>2007</v>
      </c>
      <c r="CM515" t="s">
        <v>123</v>
      </c>
      <c r="CN515" t="s">
        <v>124</v>
      </c>
      <c r="CO515" s="1">
        <v>134000</v>
      </c>
      <c r="CP515" s="2">
        <f t="shared" si="104"/>
        <v>61.922365988909426</v>
      </c>
    </row>
    <row r="516" spans="1:94" x14ac:dyDescent="0.25">
      <c r="A516">
        <v>515</v>
      </c>
      <c r="B516">
        <v>45</v>
      </c>
      <c r="C516" t="s">
        <v>94</v>
      </c>
      <c r="D516">
        <v>55</v>
      </c>
      <c r="E516">
        <v>10594</v>
      </c>
      <c r="F516" t="s">
        <v>95</v>
      </c>
      <c r="G516" t="s">
        <v>96</v>
      </c>
      <c r="H516" t="s">
        <v>97</v>
      </c>
      <c r="I516" t="s">
        <v>98</v>
      </c>
      <c r="J516" t="s">
        <v>99</v>
      </c>
      <c r="K516" t="s">
        <v>100</v>
      </c>
      <c r="L516" t="s">
        <v>101</v>
      </c>
      <c r="M516" t="s">
        <v>136</v>
      </c>
      <c r="N516" t="s">
        <v>103</v>
      </c>
      <c r="O516" t="s">
        <v>103</v>
      </c>
      <c r="P516" t="s">
        <v>104</v>
      </c>
      <c r="Q516" t="s">
        <v>163</v>
      </c>
      <c r="R516">
        <v>5</v>
      </c>
      <c r="S516">
        <v>5</v>
      </c>
      <c r="T516">
        <v>1926</v>
      </c>
      <c r="U516">
        <v>1950</v>
      </c>
      <c r="V516" t="s">
        <v>106</v>
      </c>
      <c r="W516" t="s">
        <v>107</v>
      </c>
      <c r="X516" t="s">
        <v>137</v>
      </c>
      <c r="Y516" t="s">
        <v>137</v>
      </c>
      <c r="Z516" t="s">
        <v>130</v>
      </c>
      <c r="AA516">
        <v>0</v>
      </c>
      <c r="AB516" t="s">
        <v>111</v>
      </c>
      <c r="AC516">
        <f t="shared" si="105"/>
        <v>3</v>
      </c>
      <c r="AD516" t="s">
        <v>111</v>
      </c>
      <c r="AE516">
        <f t="shared" si="106"/>
        <v>3</v>
      </c>
      <c r="AF516" t="s">
        <v>139</v>
      </c>
      <c r="AG516" t="s">
        <v>111</v>
      </c>
      <c r="AH516">
        <f t="shared" si="107"/>
        <v>3</v>
      </c>
      <c r="AI516" t="s">
        <v>111</v>
      </c>
      <c r="AJ516">
        <f t="shared" si="108"/>
        <v>3</v>
      </c>
      <c r="AK516" t="s">
        <v>113</v>
      </c>
      <c r="AL516" t="s">
        <v>115</v>
      </c>
      <c r="AM516">
        <v>0</v>
      </c>
      <c r="AN516" t="s">
        <v>115</v>
      </c>
      <c r="AO516">
        <v>0</v>
      </c>
      <c r="AP516">
        <v>768</v>
      </c>
      <c r="AQ516">
        <v>768</v>
      </c>
      <c r="AR516" t="s">
        <v>235</v>
      </c>
      <c r="AS516" t="s">
        <v>160</v>
      </c>
      <c r="AT516">
        <f t="shared" si="109"/>
        <v>4</v>
      </c>
      <c r="AU516" t="s">
        <v>190</v>
      </c>
      <c r="AV516">
        <f t="shared" si="110"/>
        <v>0</v>
      </c>
      <c r="AW516" t="s">
        <v>119</v>
      </c>
      <c r="AX516">
        <v>789</v>
      </c>
      <c r="AY516">
        <v>0</v>
      </c>
      <c r="AZ516">
        <v>0</v>
      </c>
      <c r="BA516">
        <v>789</v>
      </c>
      <c r="BB516">
        <f t="shared" si="111"/>
        <v>1557</v>
      </c>
      <c r="BC516">
        <v>0</v>
      </c>
      <c r="BD516">
        <v>0</v>
      </c>
      <c r="BE516">
        <v>1</v>
      </c>
      <c r="BF516">
        <v>0</v>
      </c>
      <c r="BG516">
        <v>2</v>
      </c>
      <c r="BH516">
        <v>1</v>
      </c>
      <c r="BI516" t="s">
        <v>111</v>
      </c>
      <c r="BJ516">
        <f t="shared" si="112"/>
        <v>3</v>
      </c>
      <c r="BK516">
        <v>5</v>
      </c>
      <c r="BL516" t="s">
        <v>120</v>
      </c>
      <c r="BM516">
        <v>0</v>
      </c>
      <c r="BN516" t="s">
        <v>96</v>
      </c>
      <c r="BO516" t="str">
        <f t="shared" si="113"/>
        <v>ERR</v>
      </c>
      <c r="BP516" t="s">
        <v>140</v>
      </c>
      <c r="BQ516">
        <v>1926</v>
      </c>
      <c r="BR516" t="s">
        <v>115</v>
      </c>
      <c r="BS516">
        <v>1</v>
      </c>
      <c r="BT516">
        <v>200</v>
      </c>
      <c r="BU516" t="s">
        <v>225</v>
      </c>
      <c r="BV516">
        <f t="shared" si="114"/>
        <v>5</v>
      </c>
      <c r="BW516" t="s">
        <v>225</v>
      </c>
      <c r="BX516">
        <f t="shared" si="115"/>
        <v>5</v>
      </c>
      <c r="BY516" t="s">
        <v>118</v>
      </c>
      <c r="BZ516">
        <v>0</v>
      </c>
      <c r="CA516">
        <v>0</v>
      </c>
      <c r="CB516">
        <v>112</v>
      </c>
      <c r="CC516">
        <v>0</v>
      </c>
      <c r="CD516">
        <v>0</v>
      </c>
      <c r="CE516">
        <v>0</v>
      </c>
      <c r="CF516" t="s">
        <v>96</v>
      </c>
      <c r="CG516" t="str">
        <f t="shared" si="116"/>
        <v>ERR</v>
      </c>
      <c r="CH516" t="s">
        <v>147</v>
      </c>
      <c r="CI516" t="s">
        <v>96</v>
      </c>
      <c r="CJ516">
        <v>0</v>
      </c>
      <c r="CK516">
        <v>6</v>
      </c>
      <c r="CL516">
        <v>2007</v>
      </c>
      <c r="CM516" t="s">
        <v>123</v>
      </c>
      <c r="CN516" t="s">
        <v>124</v>
      </c>
      <c r="CO516" s="1">
        <v>96500</v>
      </c>
      <c r="CP516" s="2">
        <f t="shared" si="104"/>
        <v>61.978163134232496</v>
      </c>
    </row>
    <row r="517" spans="1:94" x14ac:dyDescent="0.25">
      <c r="A517">
        <v>516</v>
      </c>
      <c r="B517">
        <v>20</v>
      </c>
      <c r="C517" t="s">
        <v>94</v>
      </c>
      <c r="D517">
        <v>94</v>
      </c>
      <c r="E517">
        <v>12220</v>
      </c>
      <c r="F517" t="s">
        <v>95</v>
      </c>
      <c r="G517" t="s">
        <v>96</v>
      </c>
      <c r="H517" t="s">
        <v>97</v>
      </c>
      <c r="I517" t="s">
        <v>98</v>
      </c>
      <c r="J517" t="s">
        <v>99</v>
      </c>
      <c r="K517" t="s">
        <v>100</v>
      </c>
      <c r="L517" t="s">
        <v>101</v>
      </c>
      <c r="M517" t="s">
        <v>167</v>
      </c>
      <c r="N517" t="s">
        <v>103</v>
      </c>
      <c r="O517" t="s">
        <v>103</v>
      </c>
      <c r="P517" t="s">
        <v>104</v>
      </c>
      <c r="Q517" t="s">
        <v>128</v>
      </c>
      <c r="R517">
        <v>10</v>
      </c>
      <c r="S517">
        <v>5</v>
      </c>
      <c r="T517">
        <v>2009</v>
      </c>
      <c r="U517">
        <v>2009</v>
      </c>
      <c r="V517" t="s">
        <v>165</v>
      </c>
      <c r="W517" t="s">
        <v>107</v>
      </c>
      <c r="X517" t="s">
        <v>193</v>
      </c>
      <c r="Y517" t="s">
        <v>194</v>
      </c>
      <c r="Z517" t="s">
        <v>109</v>
      </c>
      <c r="AA517">
        <v>305</v>
      </c>
      <c r="AB517" t="s">
        <v>117</v>
      </c>
      <c r="AC517">
        <f t="shared" si="105"/>
        <v>1</v>
      </c>
      <c r="AD517" t="s">
        <v>111</v>
      </c>
      <c r="AE517">
        <f t="shared" si="106"/>
        <v>3</v>
      </c>
      <c r="AF517" t="s">
        <v>131</v>
      </c>
      <c r="AG517" t="s">
        <v>117</v>
      </c>
      <c r="AH517">
        <f t="shared" si="107"/>
        <v>1</v>
      </c>
      <c r="AI517" t="s">
        <v>111</v>
      </c>
      <c r="AJ517">
        <f t="shared" si="108"/>
        <v>3</v>
      </c>
      <c r="AK517" t="s">
        <v>113</v>
      </c>
      <c r="AL517" t="s">
        <v>114</v>
      </c>
      <c r="AM517">
        <v>1436</v>
      </c>
      <c r="AN517" t="s">
        <v>115</v>
      </c>
      <c r="AO517">
        <v>0</v>
      </c>
      <c r="AP517">
        <v>570</v>
      </c>
      <c r="AQ517">
        <v>2006</v>
      </c>
      <c r="AR517" t="s">
        <v>116</v>
      </c>
      <c r="AS517" t="s">
        <v>117</v>
      </c>
      <c r="AT517">
        <f t="shared" si="109"/>
        <v>1</v>
      </c>
      <c r="AU517" t="s">
        <v>118</v>
      </c>
      <c r="AV517">
        <f t="shared" si="110"/>
        <v>1</v>
      </c>
      <c r="AW517" t="s">
        <v>119</v>
      </c>
      <c r="AX517">
        <v>2020</v>
      </c>
      <c r="AY517">
        <v>0</v>
      </c>
      <c r="AZ517">
        <v>0</v>
      </c>
      <c r="BA517">
        <v>2020</v>
      </c>
      <c r="BB517">
        <f t="shared" si="111"/>
        <v>4026</v>
      </c>
      <c r="BC517">
        <v>1</v>
      </c>
      <c r="BD517">
        <v>0</v>
      </c>
      <c r="BE517">
        <v>2</v>
      </c>
      <c r="BF517">
        <v>1</v>
      </c>
      <c r="BG517">
        <v>3</v>
      </c>
      <c r="BH517">
        <v>1</v>
      </c>
      <c r="BI517" t="s">
        <v>117</v>
      </c>
      <c r="BJ517">
        <f t="shared" si="112"/>
        <v>1</v>
      </c>
      <c r="BK517">
        <v>9</v>
      </c>
      <c r="BL517" t="s">
        <v>120</v>
      </c>
      <c r="BM517">
        <v>1</v>
      </c>
      <c r="BN517" t="s">
        <v>110</v>
      </c>
      <c r="BO517">
        <f t="shared" si="113"/>
        <v>2</v>
      </c>
      <c r="BP517" t="s">
        <v>121</v>
      </c>
      <c r="BQ517">
        <v>2009</v>
      </c>
      <c r="BR517" t="s">
        <v>170</v>
      </c>
      <c r="BS517">
        <v>3</v>
      </c>
      <c r="BT517">
        <v>900</v>
      </c>
      <c r="BU517" t="s">
        <v>111</v>
      </c>
      <c r="BV517">
        <f t="shared" si="114"/>
        <v>3</v>
      </c>
      <c r="BW517" t="s">
        <v>111</v>
      </c>
      <c r="BX517">
        <f t="shared" si="115"/>
        <v>3</v>
      </c>
      <c r="BY517" t="s">
        <v>118</v>
      </c>
      <c r="BZ517">
        <v>156</v>
      </c>
      <c r="CA517">
        <v>54</v>
      </c>
      <c r="CB517">
        <v>0</v>
      </c>
      <c r="CC517">
        <v>0</v>
      </c>
      <c r="CD517">
        <v>0</v>
      </c>
      <c r="CE517">
        <v>0</v>
      </c>
      <c r="CF517" t="s">
        <v>96</v>
      </c>
      <c r="CG517" t="str">
        <f t="shared" si="116"/>
        <v>ERR</v>
      </c>
      <c r="CH517" t="s">
        <v>96</v>
      </c>
      <c r="CI517" t="s">
        <v>96</v>
      </c>
      <c r="CJ517">
        <v>0</v>
      </c>
      <c r="CK517">
        <v>9</v>
      </c>
      <c r="CL517">
        <v>2009</v>
      </c>
      <c r="CM517" t="s">
        <v>171</v>
      </c>
      <c r="CN517" t="s">
        <v>172</v>
      </c>
      <c r="CO517" s="1">
        <v>402861</v>
      </c>
      <c r="CP517" s="2">
        <f t="shared" si="104"/>
        <v>100.06482861400895</v>
      </c>
    </row>
    <row r="518" spans="1:94" x14ac:dyDescent="0.25">
      <c r="A518">
        <v>517</v>
      </c>
      <c r="B518">
        <v>80</v>
      </c>
      <c r="C518" t="s">
        <v>94</v>
      </c>
      <c r="D518" t="s">
        <v>96</v>
      </c>
      <c r="E518">
        <v>10448</v>
      </c>
      <c r="F518" t="s">
        <v>95</v>
      </c>
      <c r="G518" t="s">
        <v>96</v>
      </c>
      <c r="H518" t="s">
        <v>133</v>
      </c>
      <c r="I518" t="s">
        <v>98</v>
      </c>
      <c r="J518" t="s">
        <v>99</v>
      </c>
      <c r="K518" t="s">
        <v>135</v>
      </c>
      <c r="L518" t="s">
        <v>101</v>
      </c>
      <c r="M518" t="s">
        <v>151</v>
      </c>
      <c r="N518" t="s">
        <v>103</v>
      </c>
      <c r="O518" t="s">
        <v>103</v>
      </c>
      <c r="P518" t="s">
        <v>104</v>
      </c>
      <c r="Q518" t="s">
        <v>210</v>
      </c>
      <c r="R518">
        <v>6</v>
      </c>
      <c r="S518">
        <v>6</v>
      </c>
      <c r="T518">
        <v>1972</v>
      </c>
      <c r="U518">
        <v>1972</v>
      </c>
      <c r="V518" t="s">
        <v>106</v>
      </c>
      <c r="W518" t="s">
        <v>107</v>
      </c>
      <c r="X518" t="s">
        <v>153</v>
      </c>
      <c r="Y518" t="s">
        <v>153</v>
      </c>
      <c r="Z518" t="s">
        <v>109</v>
      </c>
      <c r="AA518">
        <v>333</v>
      </c>
      <c r="AB518" t="s">
        <v>111</v>
      </c>
      <c r="AC518">
        <f t="shared" si="105"/>
        <v>3</v>
      </c>
      <c r="AD518" t="s">
        <v>111</v>
      </c>
      <c r="AE518">
        <f t="shared" si="106"/>
        <v>3</v>
      </c>
      <c r="AF518" t="s">
        <v>131</v>
      </c>
      <c r="AG518" t="s">
        <v>111</v>
      </c>
      <c r="AH518">
        <f t="shared" si="107"/>
        <v>3</v>
      </c>
      <c r="AI518" t="s">
        <v>111</v>
      </c>
      <c r="AJ518">
        <f t="shared" si="108"/>
        <v>3</v>
      </c>
      <c r="AK518" t="s">
        <v>113</v>
      </c>
      <c r="AL518" t="s">
        <v>115</v>
      </c>
      <c r="AM518">
        <v>0</v>
      </c>
      <c r="AN518" t="s">
        <v>115</v>
      </c>
      <c r="AO518">
        <v>0</v>
      </c>
      <c r="AP518">
        <v>689</v>
      </c>
      <c r="AQ518">
        <v>689</v>
      </c>
      <c r="AR518" t="s">
        <v>116</v>
      </c>
      <c r="AS518" t="s">
        <v>111</v>
      </c>
      <c r="AT518">
        <f t="shared" si="109"/>
        <v>3</v>
      </c>
      <c r="AU518" t="s">
        <v>118</v>
      </c>
      <c r="AV518">
        <f t="shared" si="110"/>
        <v>1</v>
      </c>
      <c r="AW518" t="s">
        <v>119</v>
      </c>
      <c r="AX518">
        <v>1378</v>
      </c>
      <c r="AY518">
        <v>741</v>
      </c>
      <c r="AZ518">
        <v>0</v>
      </c>
      <c r="BA518">
        <v>2119</v>
      </c>
      <c r="BB518">
        <f t="shared" si="111"/>
        <v>2808</v>
      </c>
      <c r="BC518">
        <v>0</v>
      </c>
      <c r="BD518">
        <v>0</v>
      </c>
      <c r="BE518">
        <v>2</v>
      </c>
      <c r="BF518">
        <v>1</v>
      </c>
      <c r="BG518">
        <v>3</v>
      </c>
      <c r="BH518">
        <v>1</v>
      </c>
      <c r="BI518" t="s">
        <v>111</v>
      </c>
      <c r="BJ518">
        <f t="shared" si="112"/>
        <v>3</v>
      </c>
      <c r="BK518">
        <v>7</v>
      </c>
      <c r="BL518" t="s">
        <v>120</v>
      </c>
      <c r="BM518">
        <v>1</v>
      </c>
      <c r="BN518" t="s">
        <v>111</v>
      </c>
      <c r="BO518">
        <f t="shared" si="113"/>
        <v>3</v>
      </c>
      <c r="BP518" t="s">
        <v>121</v>
      </c>
      <c r="BQ518">
        <v>1972</v>
      </c>
      <c r="BR518" t="s">
        <v>122</v>
      </c>
      <c r="BS518">
        <v>2</v>
      </c>
      <c r="BT518">
        <v>583</v>
      </c>
      <c r="BU518" t="s">
        <v>111</v>
      </c>
      <c r="BV518">
        <f t="shared" si="114"/>
        <v>3</v>
      </c>
      <c r="BW518" t="s">
        <v>111</v>
      </c>
      <c r="BX518">
        <f t="shared" si="115"/>
        <v>3</v>
      </c>
      <c r="BY518" t="s">
        <v>118</v>
      </c>
      <c r="BZ518">
        <v>0</v>
      </c>
      <c r="CA518">
        <v>104</v>
      </c>
      <c r="CB518">
        <v>0</v>
      </c>
      <c r="CC518">
        <v>0</v>
      </c>
      <c r="CD518">
        <v>0</v>
      </c>
      <c r="CE518">
        <v>0</v>
      </c>
      <c r="CF518" t="s">
        <v>96</v>
      </c>
      <c r="CG518" t="str">
        <f t="shared" si="116"/>
        <v>ERR</v>
      </c>
      <c r="CH518" t="s">
        <v>178</v>
      </c>
      <c r="CI518" t="s">
        <v>96</v>
      </c>
      <c r="CJ518">
        <v>0</v>
      </c>
      <c r="CK518">
        <v>8</v>
      </c>
      <c r="CL518">
        <v>2009</v>
      </c>
      <c r="CM518" t="s">
        <v>186</v>
      </c>
      <c r="CN518" t="s">
        <v>141</v>
      </c>
      <c r="CO518" s="1">
        <v>158000</v>
      </c>
      <c r="CP518" s="2">
        <f t="shared" si="104"/>
        <v>56.267806267806264</v>
      </c>
    </row>
    <row r="519" spans="1:94" x14ac:dyDescent="0.25">
      <c r="A519">
        <v>518</v>
      </c>
      <c r="B519">
        <v>60</v>
      </c>
      <c r="C519" t="s">
        <v>94</v>
      </c>
      <c r="D519">
        <v>79</v>
      </c>
      <c r="E519">
        <v>10208</v>
      </c>
      <c r="F519" t="s">
        <v>95</v>
      </c>
      <c r="G519" t="s">
        <v>96</v>
      </c>
      <c r="H519" t="s">
        <v>133</v>
      </c>
      <c r="I519" t="s">
        <v>98</v>
      </c>
      <c r="J519" t="s">
        <v>99</v>
      </c>
      <c r="K519" t="s">
        <v>100</v>
      </c>
      <c r="L519" t="s">
        <v>101</v>
      </c>
      <c r="M519" t="s">
        <v>142</v>
      </c>
      <c r="N519" t="s">
        <v>103</v>
      </c>
      <c r="O519" t="s">
        <v>103</v>
      </c>
      <c r="P519" t="s">
        <v>104</v>
      </c>
      <c r="Q519" t="s">
        <v>105</v>
      </c>
      <c r="R519">
        <v>7</v>
      </c>
      <c r="S519">
        <v>5</v>
      </c>
      <c r="T519">
        <v>1996</v>
      </c>
      <c r="U519">
        <v>1997</v>
      </c>
      <c r="V519" t="s">
        <v>106</v>
      </c>
      <c r="W519" t="s">
        <v>107</v>
      </c>
      <c r="X519" t="s">
        <v>108</v>
      </c>
      <c r="Y519" t="s">
        <v>108</v>
      </c>
      <c r="Z519" t="s">
        <v>109</v>
      </c>
      <c r="AA519">
        <v>921</v>
      </c>
      <c r="AB519" t="s">
        <v>110</v>
      </c>
      <c r="AC519">
        <f t="shared" si="105"/>
        <v>2</v>
      </c>
      <c r="AD519" t="s">
        <v>111</v>
      </c>
      <c r="AE519">
        <f t="shared" si="106"/>
        <v>3</v>
      </c>
      <c r="AF519" t="s">
        <v>112</v>
      </c>
      <c r="AG519" t="s">
        <v>110</v>
      </c>
      <c r="AH519">
        <f t="shared" si="107"/>
        <v>2</v>
      </c>
      <c r="AI519" t="s">
        <v>111</v>
      </c>
      <c r="AJ519">
        <f t="shared" si="108"/>
        <v>3</v>
      </c>
      <c r="AK519" t="s">
        <v>113</v>
      </c>
      <c r="AL519" t="s">
        <v>115</v>
      </c>
      <c r="AM519">
        <v>0</v>
      </c>
      <c r="AN519" t="s">
        <v>115</v>
      </c>
      <c r="AO519">
        <v>0</v>
      </c>
      <c r="AP519">
        <v>1264</v>
      </c>
      <c r="AQ519">
        <v>1264</v>
      </c>
      <c r="AR519" t="s">
        <v>116</v>
      </c>
      <c r="AS519" t="s">
        <v>117</v>
      </c>
      <c r="AT519">
        <f t="shared" si="109"/>
        <v>1</v>
      </c>
      <c r="AU519" t="s">
        <v>118</v>
      </c>
      <c r="AV519">
        <f t="shared" si="110"/>
        <v>1</v>
      </c>
      <c r="AW519" t="s">
        <v>119</v>
      </c>
      <c r="AX519">
        <v>1277</v>
      </c>
      <c r="AY519">
        <v>1067</v>
      </c>
      <c r="AZ519">
        <v>0</v>
      </c>
      <c r="BA519">
        <v>2344</v>
      </c>
      <c r="BB519">
        <f t="shared" si="111"/>
        <v>3608</v>
      </c>
      <c r="BC519">
        <v>0</v>
      </c>
      <c r="BD519">
        <v>0</v>
      </c>
      <c r="BE519">
        <v>2</v>
      </c>
      <c r="BF519">
        <v>1</v>
      </c>
      <c r="BG519">
        <v>3</v>
      </c>
      <c r="BH519">
        <v>1</v>
      </c>
      <c r="BI519" t="s">
        <v>110</v>
      </c>
      <c r="BJ519">
        <f t="shared" si="112"/>
        <v>2</v>
      </c>
      <c r="BK519">
        <v>7</v>
      </c>
      <c r="BL519" t="s">
        <v>120</v>
      </c>
      <c r="BM519">
        <v>1</v>
      </c>
      <c r="BN519" t="s">
        <v>111</v>
      </c>
      <c r="BO519">
        <f t="shared" si="113"/>
        <v>3</v>
      </c>
      <c r="BP519" t="s">
        <v>121</v>
      </c>
      <c r="BQ519">
        <v>1996</v>
      </c>
      <c r="BR519" t="s">
        <v>122</v>
      </c>
      <c r="BS519">
        <v>3</v>
      </c>
      <c r="BT519">
        <v>889</v>
      </c>
      <c r="BU519" t="s">
        <v>111</v>
      </c>
      <c r="BV519">
        <f t="shared" si="114"/>
        <v>3</v>
      </c>
      <c r="BW519" t="s">
        <v>111</v>
      </c>
      <c r="BX519">
        <f t="shared" si="115"/>
        <v>3</v>
      </c>
      <c r="BY519" t="s">
        <v>118</v>
      </c>
      <c r="BZ519">
        <v>220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96</v>
      </c>
      <c r="CG519" t="str">
        <f t="shared" si="116"/>
        <v>ERR</v>
      </c>
      <c r="CH519" t="s">
        <v>96</v>
      </c>
      <c r="CI519" t="s">
        <v>96</v>
      </c>
      <c r="CJ519">
        <v>0</v>
      </c>
      <c r="CK519">
        <v>7</v>
      </c>
      <c r="CL519">
        <v>2009</v>
      </c>
      <c r="CM519" t="s">
        <v>123</v>
      </c>
      <c r="CN519" t="s">
        <v>124</v>
      </c>
      <c r="CO519" s="1">
        <v>265000</v>
      </c>
      <c r="CP519" s="2">
        <f t="shared" si="104"/>
        <v>73.447893569844794</v>
      </c>
    </row>
    <row r="520" spans="1:94" x14ac:dyDescent="0.25">
      <c r="A520">
        <v>519</v>
      </c>
      <c r="B520">
        <v>60</v>
      </c>
      <c r="C520" t="s">
        <v>94</v>
      </c>
      <c r="D520" t="s">
        <v>96</v>
      </c>
      <c r="E520">
        <v>9531</v>
      </c>
      <c r="F520" t="s">
        <v>95</v>
      </c>
      <c r="G520" t="s">
        <v>96</v>
      </c>
      <c r="H520" t="s">
        <v>133</v>
      </c>
      <c r="I520" t="s">
        <v>98</v>
      </c>
      <c r="J520" t="s">
        <v>99</v>
      </c>
      <c r="K520" t="s">
        <v>179</v>
      </c>
      <c r="L520" t="s">
        <v>101</v>
      </c>
      <c r="M520" t="s">
        <v>102</v>
      </c>
      <c r="N520" t="s">
        <v>103</v>
      </c>
      <c r="O520" t="s">
        <v>103</v>
      </c>
      <c r="P520" t="s">
        <v>104</v>
      </c>
      <c r="Q520" t="s">
        <v>105</v>
      </c>
      <c r="R520">
        <v>6</v>
      </c>
      <c r="S520">
        <v>5</v>
      </c>
      <c r="T520">
        <v>1998</v>
      </c>
      <c r="U520">
        <v>1998</v>
      </c>
      <c r="V520" t="s">
        <v>106</v>
      </c>
      <c r="W520" t="s">
        <v>107</v>
      </c>
      <c r="X520" t="s">
        <v>108</v>
      </c>
      <c r="Y520" t="s">
        <v>108</v>
      </c>
      <c r="Z520" t="s">
        <v>130</v>
      </c>
      <c r="AA520">
        <v>0</v>
      </c>
      <c r="AB520" t="s">
        <v>111</v>
      </c>
      <c r="AC520">
        <f t="shared" si="105"/>
        <v>3</v>
      </c>
      <c r="AD520" t="s">
        <v>111</v>
      </c>
      <c r="AE520">
        <f t="shared" si="106"/>
        <v>3</v>
      </c>
      <c r="AF520" t="s">
        <v>112</v>
      </c>
      <c r="AG520" t="s">
        <v>110</v>
      </c>
      <c r="AH520">
        <f t="shared" si="107"/>
        <v>2</v>
      </c>
      <c r="AI520" t="s">
        <v>111</v>
      </c>
      <c r="AJ520">
        <f t="shared" si="108"/>
        <v>3</v>
      </c>
      <c r="AK520" t="s">
        <v>134</v>
      </c>
      <c r="AL520" t="s">
        <v>114</v>
      </c>
      <c r="AM520">
        <v>706</v>
      </c>
      <c r="AN520" t="s">
        <v>115</v>
      </c>
      <c r="AO520">
        <v>0</v>
      </c>
      <c r="AP520">
        <v>88</v>
      </c>
      <c r="AQ520">
        <v>794</v>
      </c>
      <c r="AR520" t="s">
        <v>116</v>
      </c>
      <c r="AS520" t="s">
        <v>117</v>
      </c>
      <c r="AT520">
        <f t="shared" si="109"/>
        <v>1</v>
      </c>
      <c r="AU520" t="s">
        <v>118</v>
      </c>
      <c r="AV520">
        <f t="shared" si="110"/>
        <v>1</v>
      </c>
      <c r="AW520" t="s">
        <v>119</v>
      </c>
      <c r="AX520">
        <v>882</v>
      </c>
      <c r="AY520">
        <v>914</v>
      </c>
      <c r="AZ520">
        <v>0</v>
      </c>
      <c r="BA520">
        <v>1796</v>
      </c>
      <c r="BB520">
        <f t="shared" si="111"/>
        <v>2590</v>
      </c>
      <c r="BC520">
        <v>1</v>
      </c>
      <c r="BD520">
        <v>0</v>
      </c>
      <c r="BE520">
        <v>2</v>
      </c>
      <c r="BF520">
        <v>1</v>
      </c>
      <c r="BG520">
        <v>3</v>
      </c>
      <c r="BH520">
        <v>1</v>
      </c>
      <c r="BI520" t="s">
        <v>111</v>
      </c>
      <c r="BJ520">
        <f t="shared" si="112"/>
        <v>3</v>
      </c>
      <c r="BK520">
        <v>7</v>
      </c>
      <c r="BL520" t="s">
        <v>120</v>
      </c>
      <c r="BM520">
        <v>0</v>
      </c>
      <c r="BN520" t="s">
        <v>96</v>
      </c>
      <c r="BO520" t="str">
        <f t="shared" si="113"/>
        <v>ERR</v>
      </c>
      <c r="BP520" t="s">
        <v>121</v>
      </c>
      <c r="BQ520">
        <v>1998</v>
      </c>
      <c r="BR520" t="s">
        <v>122</v>
      </c>
      <c r="BS520">
        <v>2</v>
      </c>
      <c r="BT520">
        <v>546</v>
      </c>
      <c r="BU520" t="s">
        <v>111</v>
      </c>
      <c r="BV520">
        <f t="shared" si="114"/>
        <v>3</v>
      </c>
      <c r="BW520" t="s">
        <v>111</v>
      </c>
      <c r="BX520">
        <f t="shared" si="115"/>
        <v>3</v>
      </c>
      <c r="BY520" t="s">
        <v>118</v>
      </c>
      <c r="BZ520">
        <v>0</v>
      </c>
      <c r="CA520">
        <v>36</v>
      </c>
      <c r="CB520">
        <v>0</v>
      </c>
      <c r="CC520">
        <v>0</v>
      </c>
      <c r="CD520">
        <v>0</v>
      </c>
      <c r="CE520">
        <v>0</v>
      </c>
      <c r="CF520" t="s">
        <v>96</v>
      </c>
      <c r="CG520" t="str">
        <f t="shared" si="116"/>
        <v>ERR</v>
      </c>
      <c r="CH520" t="s">
        <v>147</v>
      </c>
      <c r="CI520" t="s">
        <v>96</v>
      </c>
      <c r="CJ520">
        <v>0</v>
      </c>
      <c r="CK520">
        <v>5</v>
      </c>
      <c r="CL520">
        <v>2007</v>
      </c>
      <c r="CM520" t="s">
        <v>123</v>
      </c>
      <c r="CN520" t="s">
        <v>124</v>
      </c>
      <c r="CO520" s="1">
        <v>211000</v>
      </c>
      <c r="CP520" s="2">
        <f t="shared" si="104"/>
        <v>81.467181467181462</v>
      </c>
    </row>
    <row r="521" spans="1:94" x14ac:dyDescent="0.25">
      <c r="A521">
        <v>520</v>
      </c>
      <c r="B521">
        <v>70</v>
      </c>
      <c r="C521" t="s">
        <v>94</v>
      </c>
      <c r="D521">
        <v>53</v>
      </c>
      <c r="E521">
        <v>10918</v>
      </c>
      <c r="F521" t="s">
        <v>95</v>
      </c>
      <c r="G521" t="s">
        <v>96</v>
      </c>
      <c r="H521" t="s">
        <v>97</v>
      </c>
      <c r="I521" t="s">
        <v>98</v>
      </c>
      <c r="J521" t="s">
        <v>99</v>
      </c>
      <c r="K521" t="s">
        <v>100</v>
      </c>
      <c r="L521" t="s">
        <v>101</v>
      </c>
      <c r="M521" t="s">
        <v>136</v>
      </c>
      <c r="N521" t="s">
        <v>103</v>
      </c>
      <c r="O521" t="s">
        <v>103</v>
      </c>
      <c r="P521" t="s">
        <v>104</v>
      </c>
      <c r="Q521" t="s">
        <v>105</v>
      </c>
      <c r="R521">
        <v>7</v>
      </c>
      <c r="S521">
        <v>9</v>
      </c>
      <c r="T521">
        <v>1926</v>
      </c>
      <c r="U521">
        <v>2004</v>
      </c>
      <c r="V521" t="s">
        <v>197</v>
      </c>
      <c r="W521" t="s">
        <v>107</v>
      </c>
      <c r="X521" t="s">
        <v>129</v>
      </c>
      <c r="Y521" t="s">
        <v>129</v>
      </c>
      <c r="Z521" t="s">
        <v>130</v>
      </c>
      <c r="AA521">
        <v>0</v>
      </c>
      <c r="AB521" t="s">
        <v>110</v>
      </c>
      <c r="AC521">
        <f t="shared" si="105"/>
        <v>2</v>
      </c>
      <c r="AD521" t="s">
        <v>111</v>
      </c>
      <c r="AE521">
        <f t="shared" si="106"/>
        <v>3</v>
      </c>
      <c r="AF521" t="s">
        <v>139</v>
      </c>
      <c r="AG521" t="s">
        <v>110</v>
      </c>
      <c r="AH521">
        <f t="shared" si="107"/>
        <v>2</v>
      </c>
      <c r="AI521" t="s">
        <v>111</v>
      </c>
      <c r="AJ521">
        <f t="shared" si="108"/>
        <v>3</v>
      </c>
      <c r="AK521" t="s">
        <v>113</v>
      </c>
      <c r="AL521" t="s">
        <v>115</v>
      </c>
      <c r="AM521">
        <v>0</v>
      </c>
      <c r="AN521" t="s">
        <v>115</v>
      </c>
      <c r="AO521">
        <v>0</v>
      </c>
      <c r="AP521">
        <v>1276</v>
      </c>
      <c r="AQ521">
        <v>1276</v>
      </c>
      <c r="AR521" t="s">
        <v>116</v>
      </c>
      <c r="AS521" t="s">
        <v>117</v>
      </c>
      <c r="AT521">
        <f t="shared" si="109"/>
        <v>1</v>
      </c>
      <c r="AU521" t="s">
        <v>118</v>
      </c>
      <c r="AV521">
        <f t="shared" si="110"/>
        <v>1</v>
      </c>
      <c r="AW521" t="s">
        <v>119</v>
      </c>
      <c r="AX521">
        <v>1276</v>
      </c>
      <c r="AY521">
        <v>804</v>
      </c>
      <c r="AZ521">
        <v>0</v>
      </c>
      <c r="BA521">
        <v>2080</v>
      </c>
      <c r="BB521">
        <f t="shared" si="111"/>
        <v>3356</v>
      </c>
      <c r="BC521">
        <v>0</v>
      </c>
      <c r="BD521">
        <v>0</v>
      </c>
      <c r="BE521">
        <v>1</v>
      </c>
      <c r="BF521">
        <v>1</v>
      </c>
      <c r="BG521">
        <v>3</v>
      </c>
      <c r="BH521">
        <v>1</v>
      </c>
      <c r="BI521" t="s">
        <v>110</v>
      </c>
      <c r="BJ521">
        <f t="shared" si="112"/>
        <v>2</v>
      </c>
      <c r="BK521">
        <v>9</v>
      </c>
      <c r="BL521" t="s">
        <v>120</v>
      </c>
      <c r="BM521">
        <v>2</v>
      </c>
      <c r="BN521" t="s">
        <v>110</v>
      </c>
      <c r="BO521">
        <f t="shared" si="113"/>
        <v>2</v>
      </c>
      <c r="BP521" t="s">
        <v>140</v>
      </c>
      <c r="BQ521">
        <v>1926</v>
      </c>
      <c r="BR521" t="s">
        <v>115</v>
      </c>
      <c r="BS521">
        <v>1</v>
      </c>
      <c r="BT521">
        <v>282</v>
      </c>
      <c r="BU521" t="s">
        <v>111</v>
      </c>
      <c r="BV521">
        <f t="shared" si="114"/>
        <v>3</v>
      </c>
      <c r="BW521" t="s">
        <v>111</v>
      </c>
      <c r="BX521">
        <f t="shared" si="115"/>
        <v>3</v>
      </c>
      <c r="BY521" t="s">
        <v>118</v>
      </c>
      <c r="BZ521">
        <v>0</v>
      </c>
      <c r="CA521">
        <v>0</v>
      </c>
      <c r="CB521">
        <v>0</v>
      </c>
      <c r="CC521">
        <v>0</v>
      </c>
      <c r="CD521">
        <v>145</v>
      </c>
      <c r="CE521">
        <v>0</v>
      </c>
      <c r="CF521" t="s">
        <v>96</v>
      </c>
      <c r="CG521" t="str">
        <f t="shared" si="116"/>
        <v>ERR</v>
      </c>
      <c r="CH521" t="s">
        <v>147</v>
      </c>
      <c r="CI521" t="s">
        <v>96</v>
      </c>
      <c r="CJ521">
        <v>0</v>
      </c>
      <c r="CK521">
        <v>6</v>
      </c>
      <c r="CL521">
        <v>2009</v>
      </c>
      <c r="CM521" t="s">
        <v>123</v>
      </c>
      <c r="CN521" t="s">
        <v>124</v>
      </c>
      <c r="CO521" s="1">
        <v>234000</v>
      </c>
      <c r="CP521" s="2">
        <f t="shared" si="104"/>
        <v>69.725864123957095</v>
      </c>
    </row>
    <row r="522" spans="1:94" x14ac:dyDescent="0.25">
      <c r="A522">
        <v>521</v>
      </c>
      <c r="B522">
        <v>190</v>
      </c>
      <c r="C522" t="s">
        <v>94</v>
      </c>
      <c r="D522">
        <v>60</v>
      </c>
      <c r="E522">
        <v>10800</v>
      </c>
      <c r="F522" t="s">
        <v>95</v>
      </c>
      <c r="G522" t="s">
        <v>187</v>
      </c>
      <c r="H522" t="s">
        <v>97</v>
      </c>
      <c r="I522" t="s">
        <v>98</v>
      </c>
      <c r="J522" t="s">
        <v>99</v>
      </c>
      <c r="K522" t="s">
        <v>100</v>
      </c>
      <c r="L522" t="s">
        <v>101</v>
      </c>
      <c r="M522" t="s">
        <v>156</v>
      </c>
      <c r="N522" t="s">
        <v>103</v>
      </c>
      <c r="O522" t="s">
        <v>103</v>
      </c>
      <c r="P522" t="s">
        <v>162</v>
      </c>
      <c r="Q522" t="s">
        <v>105</v>
      </c>
      <c r="R522">
        <v>4</v>
      </c>
      <c r="S522">
        <v>7</v>
      </c>
      <c r="T522">
        <v>1900</v>
      </c>
      <c r="U522">
        <v>2000</v>
      </c>
      <c r="V522" t="s">
        <v>106</v>
      </c>
      <c r="W522" t="s">
        <v>107</v>
      </c>
      <c r="X522" t="s">
        <v>129</v>
      </c>
      <c r="Y522" t="s">
        <v>129</v>
      </c>
      <c r="Z522" t="s">
        <v>130</v>
      </c>
      <c r="AA522">
        <v>0</v>
      </c>
      <c r="AB522" t="s">
        <v>111</v>
      </c>
      <c r="AC522">
        <f t="shared" si="105"/>
        <v>3</v>
      </c>
      <c r="AD522" t="s">
        <v>111</v>
      </c>
      <c r="AE522">
        <f t="shared" si="106"/>
        <v>3</v>
      </c>
      <c r="AF522" t="s">
        <v>139</v>
      </c>
      <c r="AG522" t="s">
        <v>96</v>
      </c>
      <c r="AH522" t="str">
        <f t="shared" si="107"/>
        <v>ERR</v>
      </c>
      <c r="AI522" t="s">
        <v>96</v>
      </c>
      <c r="AJ522" t="str">
        <f t="shared" si="108"/>
        <v>ERR</v>
      </c>
      <c r="AK522" t="s">
        <v>96</v>
      </c>
      <c r="AL522" t="s">
        <v>96</v>
      </c>
      <c r="AM522">
        <v>0</v>
      </c>
      <c r="AN522" t="s">
        <v>96</v>
      </c>
      <c r="AO522">
        <v>0</v>
      </c>
      <c r="AP522">
        <v>0</v>
      </c>
      <c r="AQ522">
        <v>0</v>
      </c>
      <c r="AR522" t="s">
        <v>116</v>
      </c>
      <c r="AS522" t="s">
        <v>111</v>
      </c>
      <c r="AT522">
        <f t="shared" si="109"/>
        <v>3</v>
      </c>
      <c r="AU522" t="s">
        <v>190</v>
      </c>
      <c r="AV522">
        <f t="shared" si="110"/>
        <v>0</v>
      </c>
      <c r="AW522" t="s">
        <v>177</v>
      </c>
      <c r="AX522">
        <v>694</v>
      </c>
      <c r="AY522">
        <v>600</v>
      </c>
      <c r="AZ522">
        <v>0</v>
      </c>
      <c r="BA522">
        <v>1294</v>
      </c>
      <c r="BB522">
        <f t="shared" si="111"/>
        <v>1294</v>
      </c>
      <c r="BC522">
        <v>0</v>
      </c>
      <c r="BD522">
        <v>0</v>
      </c>
      <c r="BE522">
        <v>2</v>
      </c>
      <c r="BF522">
        <v>0</v>
      </c>
      <c r="BG522">
        <v>3</v>
      </c>
      <c r="BH522">
        <v>2</v>
      </c>
      <c r="BI522" t="s">
        <v>111</v>
      </c>
      <c r="BJ522">
        <f t="shared" si="112"/>
        <v>3</v>
      </c>
      <c r="BK522">
        <v>7</v>
      </c>
      <c r="BL522" t="s">
        <v>120</v>
      </c>
      <c r="BM522">
        <v>0</v>
      </c>
      <c r="BN522" t="s">
        <v>96</v>
      </c>
      <c r="BO522" t="str">
        <f t="shared" si="113"/>
        <v>ERR</v>
      </c>
      <c r="BP522" t="s">
        <v>96</v>
      </c>
      <c r="BQ522" t="s">
        <v>96</v>
      </c>
      <c r="BR522" t="s">
        <v>96</v>
      </c>
      <c r="BS522">
        <v>0</v>
      </c>
      <c r="BT522">
        <v>0</v>
      </c>
      <c r="BU522" t="s">
        <v>96</v>
      </c>
      <c r="BV522" t="str">
        <f t="shared" si="114"/>
        <v>ERR</v>
      </c>
      <c r="BW522" t="s">
        <v>96</v>
      </c>
      <c r="BX522" t="str">
        <f t="shared" si="115"/>
        <v>ERR</v>
      </c>
      <c r="BY522" t="s">
        <v>190</v>
      </c>
      <c r="BZ522">
        <v>220</v>
      </c>
      <c r="CA522">
        <v>114</v>
      </c>
      <c r="CB522">
        <v>210</v>
      </c>
      <c r="CC522">
        <v>0</v>
      </c>
      <c r="CD522">
        <v>0</v>
      </c>
      <c r="CE522">
        <v>0</v>
      </c>
      <c r="CF522" t="s">
        <v>96</v>
      </c>
      <c r="CG522" t="str">
        <f t="shared" si="116"/>
        <v>ERR</v>
      </c>
      <c r="CH522" t="s">
        <v>96</v>
      </c>
      <c r="CI522" t="s">
        <v>96</v>
      </c>
      <c r="CJ522">
        <v>0</v>
      </c>
      <c r="CK522">
        <v>8</v>
      </c>
      <c r="CL522">
        <v>2008</v>
      </c>
      <c r="CM522" t="s">
        <v>123</v>
      </c>
      <c r="CN522" t="s">
        <v>124</v>
      </c>
      <c r="CO522" s="1">
        <v>106250</v>
      </c>
      <c r="CP522" s="2">
        <f t="shared" si="104"/>
        <v>82.109737248840801</v>
      </c>
    </row>
    <row r="523" spans="1:94" x14ac:dyDescent="0.25">
      <c r="A523">
        <v>522</v>
      </c>
      <c r="B523">
        <v>20</v>
      </c>
      <c r="C523" t="s">
        <v>94</v>
      </c>
      <c r="D523">
        <v>90</v>
      </c>
      <c r="E523">
        <v>11988</v>
      </c>
      <c r="F523" t="s">
        <v>95</v>
      </c>
      <c r="G523" t="s">
        <v>96</v>
      </c>
      <c r="H523" t="s">
        <v>133</v>
      </c>
      <c r="I523" t="s">
        <v>98</v>
      </c>
      <c r="J523" t="s">
        <v>99</v>
      </c>
      <c r="K523" t="s">
        <v>135</v>
      </c>
      <c r="L523" t="s">
        <v>101</v>
      </c>
      <c r="M523" t="s">
        <v>175</v>
      </c>
      <c r="N523" t="s">
        <v>127</v>
      </c>
      <c r="O523" t="s">
        <v>103</v>
      </c>
      <c r="P523" t="s">
        <v>104</v>
      </c>
      <c r="Q523" t="s">
        <v>128</v>
      </c>
      <c r="R523">
        <v>6</v>
      </c>
      <c r="S523">
        <v>6</v>
      </c>
      <c r="T523">
        <v>1957</v>
      </c>
      <c r="U523">
        <v>1957</v>
      </c>
      <c r="V523" t="s">
        <v>106</v>
      </c>
      <c r="W523" t="s">
        <v>107</v>
      </c>
      <c r="X523" t="s">
        <v>108</v>
      </c>
      <c r="Y523" t="s">
        <v>108</v>
      </c>
      <c r="Z523" t="s">
        <v>130</v>
      </c>
      <c r="AA523">
        <v>0</v>
      </c>
      <c r="AB523" t="s">
        <v>111</v>
      </c>
      <c r="AC523">
        <f t="shared" si="105"/>
        <v>3</v>
      </c>
      <c r="AD523" t="s">
        <v>111</v>
      </c>
      <c r="AE523">
        <f t="shared" si="106"/>
        <v>3</v>
      </c>
      <c r="AF523" t="s">
        <v>131</v>
      </c>
      <c r="AG523" t="s">
        <v>111</v>
      </c>
      <c r="AH523">
        <f t="shared" si="107"/>
        <v>3</v>
      </c>
      <c r="AI523" t="s">
        <v>111</v>
      </c>
      <c r="AJ523">
        <f t="shared" si="108"/>
        <v>3</v>
      </c>
      <c r="AK523" t="s">
        <v>113</v>
      </c>
      <c r="AL523" t="s">
        <v>166</v>
      </c>
      <c r="AM523">
        <v>777</v>
      </c>
      <c r="AN523" t="s">
        <v>115</v>
      </c>
      <c r="AO523">
        <v>0</v>
      </c>
      <c r="AP523">
        <v>467</v>
      </c>
      <c r="AQ523">
        <v>1244</v>
      </c>
      <c r="AR523" t="s">
        <v>116</v>
      </c>
      <c r="AS523" t="s">
        <v>117</v>
      </c>
      <c r="AT523">
        <f t="shared" si="109"/>
        <v>1</v>
      </c>
      <c r="AU523" t="s">
        <v>118</v>
      </c>
      <c r="AV523">
        <f t="shared" si="110"/>
        <v>1</v>
      </c>
      <c r="AW523" t="s">
        <v>177</v>
      </c>
      <c r="AX523">
        <v>1244</v>
      </c>
      <c r="AY523">
        <v>0</v>
      </c>
      <c r="AZ523">
        <v>0</v>
      </c>
      <c r="BA523">
        <v>1244</v>
      </c>
      <c r="BB523">
        <f t="shared" si="111"/>
        <v>2488</v>
      </c>
      <c r="BC523">
        <v>0</v>
      </c>
      <c r="BD523">
        <v>0</v>
      </c>
      <c r="BE523">
        <v>1</v>
      </c>
      <c r="BF523">
        <v>1</v>
      </c>
      <c r="BG523">
        <v>3</v>
      </c>
      <c r="BH523">
        <v>1</v>
      </c>
      <c r="BI523" t="s">
        <v>111</v>
      </c>
      <c r="BJ523">
        <f t="shared" si="112"/>
        <v>3</v>
      </c>
      <c r="BK523">
        <v>6</v>
      </c>
      <c r="BL523" t="s">
        <v>120</v>
      </c>
      <c r="BM523">
        <v>2</v>
      </c>
      <c r="BN523" t="s">
        <v>110</v>
      </c>
      <c r="BO523">
        <f t="shared" si="113"/>
        <v>2</v>
      </c>
      <c r="BP523" t="s">
        <v>121</v>
      </c>
      <c r="BQ523">
        <v>1957</v>
      </c>
      <c r="BR523" t="s">
        <v>115</v>
      </c>
      <c r="BS523">
        <v>1</v>
      </c>
      <c r="BT523">
        <v>336</v>
      </c>
      <c r="BU523" t="s">
        <v>111</v>
      </c>
      <c r="BV523">
        <f t="shared" si="114"/>
        <v>3</v>
      </c>
      <c r="BW523" t="s">
        <v>111</v>
      </c>
      <c r="BX523">
        <f t="shared" si="115"/>
        <v>3</v>
      </c>
      <c r="BY523" t="s">
        <v>118</v>
      </c>
      <c r="BZ523">
        <v>0</v>
      </c>
      <c r="CA523">
        <v>40</v>
      </c>
      <c r="CB523">
        <v>0</v>
      </c>
      <c r="CC523">
        <v>0</v>
      </c>
      <c r="CD523">
        <v>0</v>
      </c>
      <c r="CE523">
        <v>0</v>
      </c>
      <c r="CF523" t="s">
        <v>96</v>
      </c>
      <c r="CG523" t="str">
        <f t="shared" si="116"/>
        <v>ERR</v>
      </c>
      <c r="CH523" t="s">
        <v>96</v>
      </c>
      <c r="CI523" t="s">
        <v>96</v>
      </c>
      <c r="CJ523">
        <v>0</v>
      </c>
      <c r="CK523">
        <v>5</v>
      </c>
      <c r="CL523">
        <v>2007</v>
      </c>
      <c r="CM523" t="s">
        <v>123</v>
      </c>
      <c r="CN523" t="s">
        <v>124</v>
      </c>
      <c r="CO523" s="1">
        <v>150000</v>
      </c>
      <c r="CP523" s="2">
        <f t="shared" si="104"/>
        <v>60.289389067524112</v>
      </c>
    </row>
    <row r="524" spans="1:94" x14ac:dyDescent="0.25">
      <c r="A524">
        <v>523</v>
      </c>
      <c r="B524">
        <v>50</v>
      </c>
      <c r="C524" t="s">
        <v>155</v>
      </c>
      <c r="D524">
        <v>50</v>
      </c>
      <c r="E524">
        <v>5000</v>
      </c>
      <c r="F524" t="s">
        <v>95</v>
      </c>
      <c r="G524" t="s">
        <v>96</v>
      </c>
      <c r="H524" t="s">
        <v>97</v>
      </c>
      <c r="I524" t="s">
        <v>98</v>
      </c>
      <c r="J524" t="s">
        <v>99</v>
      </c>
      <c r="K524" t="s">
        <v>135</v>
      </c>
      <c r="L524" t="s">
        <v>101</v>
      </c>
      <c r="M524" t="s">
        <v>161</v>
      </c>
      <c r="N524" t="s">
        <v>127</v>
      </c>
      <c r="O524" t="s">
        <v>103</v>
      </c>
      <c r="P524" t="s">
        <v>104</v>
      </c>
      <c r="Q524" t="s">
        <v>145</v>
      </c>
      <c r="R524">
        <v>6</v>
      </c>
      <c r="S524">
        <v>7</v>
      </c>
      <c r="T524">
        <v>1947</v>
      </c>
      <c r="U524">
        <v>1950</v>
      </c>
      <c r="V524" t="s">
        <v>106</v>
      </c>
      <c r="W524" t="s">
        <v>107</v>
      </c>
      <c r="X524" t="s">
        <v>193</v>
      </c>
      <c r="Y524" t="s">
        <v>194</v>
      </c>
      <c r="Z524" t="s">
        <v>130</v>
      </c>
      <c r="AA524">
        <v>0</v>
      </c>
      <c r="AB524" t="s">
        <v>111</v>
      </c>
      <c r="AC524">
        <f t="shared" si="105"/>
        <v>3</v>
      </c>
      <c r="AD524" t="s">
        <v>110</v>
      </c>
      <c r="AE524">
        <f t="shared" si="106"/>
        <v>2</v>
      </c>
      <c r="AF524" t="s">
        <v>131</v>
      </c>
      <c r="AG524" t="s">
        <v>111</v>
      </c>
      <c r="AH524">
        <f t="shared" si="107"/>
        <v>3</v>
      </c>
      <c r="AI524" t="s">
        <v>111</v>
      </c>
      <c r="AJ524">
        <f t="shared" si="108"/>
        <v>3</v>
      </c>
      <c r="AK524" t="s">
        <v>113</v>
      </c>
      <c r="AL524" t="s">
        <v>132</v>
      </c>
      <c r="AM524">
        <v>399</v>
      </c>
      <c r="AN524" t="s">
        <v>115</v>
      </c>
      <c r="AO524">
        <v>0</v>
      </c>
      <c r="AP524">
        <v>605</v>
      </c>
      <c r="AQ524">
        <v>1004</v>
      </c>
      <c r="AR524" t="s">
        <v>116</v>
      </c>
      <c r="AS524" t="s">
        <v>117</v>
      </c>
      <c r="AT524">
        <f t="shared" si="109"/>
        <v>1</v>
      </c>
      <c r="AU524" t="s">
        <v>118</v>
      </c>
      <c r="AV524">
        <f t="shared" si="110"/>
        <v>1</v>
      </c>
      <c r="AW524" t="s">
        <v>119</v>
      </c>
      <c r="AX524">
        <v>1004</v>
      </c>
      <c r="AY524">
        <v>660</v>
      </c>
      <c r="AZ524">
        <v>0</v>
      </c>
      <c r="BA524">
        <v>1664</v>
      </c>
      <c r="BB524">
        <f t="shared" si="111"/>
        <v>2668</v>
      </c>
      <c r="BC524">
        <v>0</v>
      </c>
      <c r="BD524">
        <v>0</v>
      </c>
      <c r="BE524">
        <v>2</v>
      </c>
      <c r="BF524">
        <v>0</v>
      </c>
      <c r="BG524">
        <v>3</v>
      </c>
      <c r="BH524">
        <v>1</v>
      </c>
      <c r="BI524" t="s">
        <v>111</v>
      </c>
      <c r="BJ524">
        <f t="shared" si="112"/>
        <v>3</v>
      </c>
      <c r="BK524">
        <v>7</v>
      </c>
      <c r="BL524" t="s">
        <v>120</v>
      </c>
      <c r="BM524">
        <v>2</v>
      </c>
      <c r="BN524" t="s">
        <v>110</v>
      </c>
      <c r="BO524">
        <f t="shared" si="113"/>
        <v>2</v>
      </c>
      <c r="BP524" t="s">
        <v>140</v>
      </c>
      <c r="BQ524">
        <v>1950</v>
      </c>
      <c r="BR524" t="s">
        <v>115</v>
      </c>
      <c r="BS524">
        <v>2</v>
      </c>
      <c r="BT524">
        <v>420</v>
      </c>
      <c r="BU524" t="s">
        <v>111</v>
      </c>
      <c r="BV524">
        <f t="shared" si="114"/>
        <v>3</v>
      </c>
      <c r="BW524" t="s">
        <v>111</v>
      </c>
      <c r="BX524">
        <f t="shared" si="115"/>
        <v>3</v>
      </c>
      <c r="BY524" t="s">
        <v>118</v>
      </c>
      <c r="BZ524">
        <v>0</v>
      </c>
      <c r="CA524">
        <v>24</v>
      </c>
      <c r="CB524">
        <v>36</v>
      </c>
      <c r="CC524">
        <v>0</v>
      </c>
      <c r="CD524">
        <v>0</v>
      </c>
      <c r="CE524">
        <v>0</v>
      </c>
      <c r="CF524" t="s">
        <v>96</v>
      </c>
      <c r="CG524" t="str">
        <f t="shared" si="116"/>
        <v>ERR</v>
      </c>
      <c r="CH524" t="s">
        <v>96</v>
      </c>
      <c r="CI524" t="s">
        <v>96</v>
      </c>
      <c r="CJ524">
        <v>0</v>
      </c>
      <c r="CK524">
        <v>10</v>
      </c>
      <c r="CL524">
        <v>2006</v>
      </c>
      <c r="CM524" t="s">
        <v>123</v>
      </c>
      <c r="CN524" t="s">
        <v>124</v>
      </c>
      <c r="CO524" s="1">
        <v>159000</v>
      </c>
      <c r="CP524" s="2">
        <f t="shared" si="104"/>
        <v>59.595202398800602</v>
      </c>
    </row>
    <row r="525" spans="1:94" x14ac:dyDescent="0.25">
      <c r="A525">
        <v>524</v>
      </c>
      <c r="B525">
        <v>60</v>
      </c>
      <c r="C525" t="s">
        <v>94</v>
      </c>
      <c r="D525">
        <v>130</v>
      </c>
      <c r="E525">
        <v>40094</v>
      </c>
      <c r="F525" t="s">
        <v>95</v>
      </c>
      <c r="G525" t="s">
        <v>96</v>
      </c>
      <c r="H525" t="s">
        <v>133</v>
      </c>
      <c r="I525" t="s">
        <v>188</v>
      </c>
      <c r="J525" t="s">
        <v>99</v>
      </c>
      <c r="K525" t="s">
        <v>100</v>
      </c>
      <c r="L525" t="s">
        <v>101</v>
      </c>
      <c r="M525" t="s">
        <v>198</v>
      </c>
      <c r="N525" t="s">
        <v>152</v>
      </c>
      <c r="O525" t="s">
        <v>152</v>
      </c>
      <c r="P525" t="s">
        <v>104</v>
      </c>
      <c r="Q525" t="s">
        <v>105</v>
      </c>
      <c r="R525">
        <v>10</v>
      </c>
      <c r="S525">
        <v>5</v>
      </c>
      <c r="T525">
        <v>2007</v>
      </c>
      <c r="U525">
        <v>2008</v>
      </c>
      <c r="V525" t="s">
        <v>165</v>
      </c>
      <c r="W525" t="s">
        <v>107</v>
      </c>
      <c r="X525" t="s">
        <v>193</v>
      </c>
      <c r="Y525" t="s">
        <v>194</v>
      </c>
      <c r="Z525" t="s">
        <v>150</v>
      </c>
      <c r="AA525">
        <v>762</v>
      </c>
      <c r="AB525" t="s">
        <v>117</v>
      </c>
      <c r="AC525">
        <f t="shared" si="105"/>
        <v>1</v>
      </c>
      <c r="AD525" t="s">
        <v>111</v>
      </c>
      <c r="AE525">
        <f t="shared" si="106"/>
        <v>3</v>
      </c>
      <c r="AF525" t="s">
        <v>112</v>
      </c>
      <c r="AG525" t="s">
        <v>117</v>
      </c>
      <c r="AH525">
        <f t="shared" si="107"/>
        <v>1</v>
      </c>
      <c r="AI525" t="s">
        <v>111</v>
      </c>
      <c r="AJ525">
        <f t="shared" si="108"/>
        <v>3</v>
      </c>
      <c r="AK525" t="s">
        <v>110</v>
      </c>
      <c r="AL525" t="s">
        <v>114</v>
      </c>
      <c r="AM525">
        <v>2260</v>
      </c>
      <c r="AN525" t="s">
        <v>115</v>
      </c>
      <c r="AO525">
        <v>0</v>
      </c>
      <c r="AP525">
        <v>878</v>
      </c>
      <c r="AQ525">
        <v>3138</v>
      </c>
      <c r="AR525" t="s">
        <v>116</v>
      </c>
      <c r="AS525" t="s">
        <v>117</v>
      </c>
      <c r="AT525">
        <f t="shared" si="109"/>
        <v>1</v>
      </c>
      <c r="AU525" t="s">
        <v>118</v>
      </c>
      <c r="AV525">
        <f t="shared" si="110"/>
        <v>1</v>
      </c>
      <c r="AW525" t="s">
        <v>119</v>
      </c>
      <c r="AX525">
        <v>3138</v>
      </c>
      <c r="AY525">
        <v>1538</v>
      </c>
      <c r="AZ525">
        <v>0</v>
      </c>
      <c r="BA525">
        <v>4676</v>
      </c>
      <c r="BB525">
        <f t="shared" si="111"/>
        <v>7814</v>
      </c>
      <c r="BC525">
        <v>1</v>
      </c>
      <c r="BD525">
        <v>0</v>
      </c>
      <c r="BE525">
        <v>3</v>
      </c>
      <c r="BF525">
        <v>1</v>
      </c>
      <c r="BG525">
        <v>3</v>
      </c>
      <c r="BH525">
        <v>1</v>
      </c>
      <c r="BI525" t="s">
        <v>117</v>
      </c>
      <c r="BJ525">
        <f t="shared" si="112"/>
        <v>1</v>
      </c>
      <c r="BK525">
        <v>11</v>
      </c>
      <c r="BL525" t="s">
        <v>120</v>
      </c>
      <c r="BM525">
        <v>1</v>
      </c>
      <c r="BN525" t="s">
        <v>110</v>
      </c>
      <c r="BO525">
        <f t="shared" si="113"/>
        <v>2</v>
      </c>
      <c r="BP525" t="s">
        <v>169</v>
      </c>
      <c r="BQ525">
        <v>2007</v>
      </c>
      <c r="BR525" t="s">
        <v>170</v>
      </c>
      <c r="BS525">
        <v>3</v>
      </c>
      <c r="BT525">
        <v>884</v>
      </c>
      <c r="BU525" t="s">
        <v>111</v>
      </c>
      <c r="BV525">
        <f t="shared" si="114"/>
        <v>3</v>
      </c>
      <c r="BW525" t="s">
        <v>111</v>
      </c>
      <c r="BX525">
        <f t="shared" si="115"/>
        <v>3</v>
      </c>
      <c r="BY525" t="s">
        <v>118</v>
      </c>
      <c r="BZ525">
        <v>208</v>
      </c>
      <c r="CA525">
        <v>406</v>
      </c>
      <c r="CB525">
        <v>0</v>
      </c>
      <c r="CC525">
        <v>0</v>
      </c>
      <c r="CD525">
        <v>0</v>
      </c>
      <c r="CE525">
        <v>0</v>
      </c>
      <c r="CF525" t="s">
        <v>96</v>
      </c>
      <c r="CG525" t="str">
        <f t="shared" si="116"/>
        <v>ERR</v>
      </c>
      <c r="CH525" t="s">
        <v>96</v>
      </c>
      <c r="CI525" t="s">
        <v>96</v>
      </c>
      <c r="CJ525">
        <v>0</v>
      </c>
      <c r="CK525">
        <v>10</v>
      </c>
      <c r="CL525">
        <v>2007</v>
      </c>
      <c r="CM525" t="s">
        <v>171</v>
      </c>
      <c r="CN525" t="s">
        <v>172</v>
      </c>
      <c r="CO525" s="1">
        <v>184750</v>
      </c>
      <c r="CP525" s="2">
        <f t="shared" si="104"/>
        <v>23.643460455592525</v>
      </c>
    </row>
    <row r="526" spans="1:94" x14ac:dyDescent="0.25">
      <c r="A526">
        <v>525</v>
      </c>
      <c r="B526">
        <v>60</v>
      </c>
      <c r="C526" t="s">
        <v>94</v>
      </c>
      <c r="D526">
        <v>95</v>
      </c>
      <c r="E526">
        <v>11787</v>
      </c>
      <c r="F526" t="s">
        <v>95</v>
      </c>
      <c r="G526" t="s">
        <v>96</v>
      </c>
      <c r="H526" t="s">
        <v>133</v>
      </c>
      <c r="I526" t="s">
        <v>98</v>
      </c>
      <c r="J526" t="s">
        <v>99</v>
      </c>
      <c r="K526" t="s">
        <v>100</v>
      </c>
      <c r="L526" t="s">
        <v>101</v>
      </c>
      <c r="M526" t="s">
        <v>142</v>
      </c>
      <c r="N526" t="s">
        <v>103</v>
      </c>
      <c r="O526" t="s">
        <v>103</v>
      </c>
      <c r="P526" t="s">
        <v>104</v>
      </c>
      <c r="Q526" t="s">
        <v>105</v>
      </c>
      <c r="R526">
        <v>7</v>
      </c>
      <c r="S526">
        <v>5</v>
      </c>
      <c r="T526">
        <v>1996</v>
      </c>
      <c r="U526">
        <v>1997</v>
      </c>
      <c r="V526" t="s">
        <v>106</v>
      </c>
      <c r="W526" t="s">
        <v>107</v>
      </c>
      <c r="X526" t="s">
        <v>108</v>
      </c>
      <c r="Y526" t="s">
        <v>108</v>
      </c>
      <c r="Z526" t="s">
        <v>109</v>
      </c>
      <c r="AA526">
        <v>594</v>
      </c>
      <c r="AB526" t="s">
        <v>110</v>
      </c>
      <c r="AC526">
        <f t="shared" si="105"/>
        <v>2</v>
      </c>
      <c r="AD526" t="s">
        <v>111</v>
      </c>
      <c r="AE526">
        <f t="shared" si="106"/>
        <v>3</v>
      </c>
      <c r="AF526" t="s">
        <v>112</v>
      </c>
      <c r="AG526" t="s">
        <v>110</v>
      </c>
      <c r="AH526">
        <f t="shared" si="107"/>
        <v>2</v>
      </c>
      <c r="AI526" t="s">
        <v>111</v>
      </c>
      <c r="AJ526">
        <f t="shared" si="108"/>
        <v>3</v>
      </c>
      <c r="AK526" t="s">
        <v>113</v>
      </c>
      <c r="AL526" t="s">
        <v>114</v>
      </c>
      <c r="AM526">
        <v>719</v>
      </c>
      <c r="AN526" t="s">
        <v>115</v>
      </c>
      <c r="AO526">
        <v>0</v>
      </c>
      <c r="AP526">
        <v>660</v>
      </c>
      <c r="AQ526">
        <v>1379</v>
      </c>
      <c r="AR526" t="s">
        <v>116</v>
      </c>
      <c r="AS526" t="s">
        <v>117</v>
      </c>
      <c r="AT526">
        <f t="shared" si="109"/>
        <v>1</v>
      </c>
      <c r="AU526" t="s">
        <v>118</v>
      </c>
      <c r="AV526">
        <f t="shared" si="110"/>
        <v>1</v>
      </c>
      <c r="AW526" t="s">
        <v>119</v>
      </c>
      <c r="AX526">
        <v>1383</v>
      </c>
      <c r="AY526">
        <v>1015</v>
      </c>
      <c r="AZ526">
        <v>0</v>
      </c>
      <c r="BA526">
        <v>2398</v>
      </c>
      <c r="BB526">
        <f t="shared" si="111"/>
        <v>3777</v>
      </c>
      <c r="BC526">
        <v>1</v>
      </c>
      <c r="BD526">
        <v>0</v>
      </c>
      <c r="BE526">
        <v>2</v>
      </c>
      <c r="BF526">
        <v>1</v>
      </c>
      <c r="BG526">
        <v>3</v>
      </c>
      <c r="BH526">
        <v>1</v>
      </c>
      <c r="BI526" t="s">
        <v>110</v>
      </c>
      <c r="BJ526">
        <f t="shared" si="112"/>
        <v>2</v>
      </c>
      <c r="BK526">
        <v>8</v>
      </c>
      <c r="BL526" t="s">
        <v>120</v>
      </c>
      <c r="BM526">
        <v>1</v>
      </c>
      <c r="BN526" t="s">
        <v>111</v>
      </c>
      <c r="BO526">
        <f t="shared" si="113"/>
        <v>3</v>
      </c>
      <c r="BP526" t="s">
        <v>121</v>
      </c>
      <c r="BQ526">
        <v>1996</v>
      </c>
      <c r="BR526" t="s">
        <v>170</v>
      </c>
      <c r="BS526">
        <v>3</v>
      </c>
      <c r="BT526">
        <v>834</v>
      </c>
      <c r="BU526" t="s">
        <v>111</v>
      </c>
      <c r="BV526">
        <f t="shared" si="114"/>
        <v>3</v>
      </c>
      <c r="BW526" t="s">
        <v>111</v>
      </c>
      <c r="BX526">
        <f t="shared" si="115"/>
        <v>3</v>
      </c>
      <c r="BY526" t="s">
        <v>118</v>
      </c>
      <c r="BZ526">
        <v>239</v>
      </c>
      <c r="CA526">
        <v>60</v>
      </c>
      <c r="CB526">
        <v>0</v>
      </c>
      <c r="CC526">
        <v>0</v>
      </c>
      <c r="CD526">
        <v>0</v>
      </c>
      <c r="CE526">
        <v>0</v>
      </c>
      <c r="CF526" t="s">
        <v>96</v>
      </c>
      <c r="CG526" t="str">
        <f t="shared" si="116"/>
        <v>ERR</v>
      </c>
      <c r="CH526" t="s">
        <v>96</v>
      </c>
      <c r="CI526" t="s">
        <v>96</v>
      </c>
      <c r="CJ526">
        <v>0</v>
      </c>
      <c r="CK526">
        <v>8</v>
      </c>
      <c r="CL526">
        <v>2007</v>
      </c>
      <c r="CM526" t="s">
        <v>123</v>
      </c>
      <c r="CN526" t="s">
        <v>124</v>
      </c>
      <c r="CO526" s="1">
        <v>315750</v>
      </c>
      <c r="CP526" s="2">
        <f t="shared" si="104"/>
        <v>83.598093725178714</v>
      </c>
    </row>
    <row r="527" spans="1:94" x14ac:dyDescent="0.25">
      <c r="A527">
        <v>526</v>
      </c>
      <c r="B527">
        <v>20</v>
      </c>
      <c r="C527" t="s">
        <v>205</v>
      </c>
      <c r="D527">
        <v>62</v>
      </c>
      <c r="E527">
        <v>7500</v>
      </c>
      <c r="F527" t="s">
        <v>95</v>
      </c>
      <c r="G527" t="s">
        <v>95</v>
      </c>
      <c r="H527" t="s">
        <v>97</v>
      </c>
      <c r="I527" t="s">
        <v>98</v>
      </c>
      <c r="J527" t="s">
        <v>99</v>
      </c>
      <c r="K527" t="s">
        <v>100</v>
      </c>
      <c r="L527" t="s">
        <v>101</v>
      </c>
      <c r="M527" t="s">
        <v>149</v>
      </c>
      <c r="N527" t="s">
        <v>103</v>
      </c>
      <c r="O527" t="s">
        <v>103</v>
      </c>
      <c r="P527" t="s">
        <v>104</v>
      </c>
      <c r="Q527" t="s">
        <v>128</v>
      </c>
      <c r="R527">
        <v>7</v>
      </c>
      <c r="S527">
        <v>5</v>
      </c>
      <c r="T527">
        <v>2005</v>
      </c>
      <c r="U527">
        <v>2005</v>
      </c>
      <c r="V527" t="s">
        <v>106</v>
      </c>
      <c r="W527" t="s">
        <v>107</v>
      </c>
      <c r="X527" t="s">
        <v>108</v>
      </c>
      <c r="Y527" t="s">
        <v>108</v>
      </c>
      <c r="Z527" t="s">
        <v>130</v>
      </c>
      <c r="AA527">
        <v>0</v>
      </c>
      <c r="AB527" t="s">
        <v>110</v>
      </c>
      <c r="AC527">
        <f t="shared" si="105"/>
        <v>2</v>
      </c>
      <c r="AD527" t="s">
        <v>111</v>
      </c>
      <c r="AE527">
        <f t="shared" si="106"/>
        <v>3</v>
      </c>
      <c r="AF527" t="s">
        <v>112</v>
      </c>
      <c r="AG527" t="s">
        <v>110</v>
      </c>
      <c r="AH527">
        <f t="shared" si="107"/>
        <v>2</v>
      </c>
      <c r="AI527" t="s">
        <v>111</v>
      </c>
      <c r="AJ527">
        <f t="shared" si="108"/>
        <v>3</v>
      </c>
      <c r="AK527" t="s">
        <v>113</v>
      </c>
      <c r="AL527" t="s">
        <v>115</v>
      </c>
      <c r="AM527">
        <v>0</v>
      </c>
      <c r="AN527" t="s">
        <v>115</v>
      </c>
      <c r="AO527">
        <v>0</v>
      </c>
      <c r="AP527">
        <v>1257</v>
      </c>
      <c r="AQ527">
        <v>1257</v>
      </c>
      <c r="AR527" t="s">
        <v>116</v>
      </c>
      <c r="AS527" t="s">
        <v>117</v>
      </c>
      <c r="AT527">
        <f t="shared" si="109"/>
        <v>1</v>
      </c>
      <c r="AU527" t="s">
        <v>118</v>
      </c>
      <c r="AV527">
        <f t="shared" si="110"/>
        <v>1</v>
      </c>
      <c r="AW527" t="s">
        <v>119</v>
      </c>
      <c r="AX527">
        <v>1266</v>
      </c>
      <c r="AY527">
        <v>0</v>
      </c>
      <c r="AZ527">
        <v>0</v>
      </c>
      <c r="BA527">
        <v>1266</v>
      </c>
      <c r="BB527">
        <f t="shared" si="111"/>
        <v>2523</v>
      </c>
      <c r="BC527">
        <v>0</v>
      </c>
      <c r="BD527">
        <v>0</v>
      </c>
      <c r="BE527">
        <v>2</v>
      </c>
      <c r="BF527">
        <v>0</v>
      </c>
      <c r="BG527">
        <v>3</v>
      </c>
      <c r="BH527">
        <v>1</v>
      </c>
      <c r="BI527" t="s">
        <v>110</v>
      </c>
      <c r="BJ527">
        <f t="shared" si="112"/>
        <v>2</v>
      </c>
      <c r="BK527">
        <v>6</v>
      </c>
      <c r="BL527" t="s">
        <v>120</v>
      </c>
      <c r="BM527">
        <v>1</v>
      </c>
      <c r="BN527" t="s">
        <v>111</v>
      </c>
      <c r="BO527">
        <f t="shared" si="113"/>
        <v>3</v>
      </c>
      <c r="BP527" t="s">
        <v>121</v>
      </c>
      <c r="BQ527">
        <v>2005</v>
      </c>
      <c r="BR527" t="s">
        <v>115</v>
      </c>
      <c r="BS527">
        <v>2</v>
      </c>
      <c r="BT527">
        <v>453</v>
      </c>
      <c r="BU527" t="s">
        <v>111</v>
      </c>
      <c r="BV527">
        <f t="shared" si="114"/>
        <v>3</v>
      </c>
      <c r="BW527" t="s">
        <v>111</v>
      </c>
      <c r="BX527">
        <f t="shared" si="115"/>
        <v>3</v>
      </c>
      <c r="BY527" t="s">
        <v>118</v>
      </c>
      <c r="BZ527">
        <v>38</v>
      </c>
      <c r="CA527">
        <v>144</v>
      </c>
      <c r="CB527">
        <v>0</v>
      </c>
      <c r="CC527">
        <v>0</v>
      </c>
      <c r="CD527">
        <v>0</v>
      </c>
      <c r="CE527">
        <v>0</v>
      </c>
      <c r="CF527" t="s">
        <v>96</v>
      </c>
      <c r="CG527" t="str">
        <f t="shared" si="116"/>
        <v>ERR</v>
      </c>
      <c r="CH527" t="s">
        <v>96</v>
      </c>
      <c r="CI527" t="s">
        <v>96</v>
      </c>
      <c r="CJ527">
        <v>0</v>
      </c>
      <c r="CK527">
        <v>4</v>
      </c>
      <c r="CL527">
        <v>2006</v>
      </c>
      <c r="CM527" t="s">
        <v>123</v>
      </c>
      <c r="CN527" t="s">
        <v>124</v>
      </c>
      <c r="CO527" s="1">
        <v>176000</v>
      </c>
      <c r="CP527" s="2">
        <f t="shared" si="104"/>
        <v>69.758224336107801</v>
      </c>
    </row>
    <row r="528" spans="1:94" x14ac:dyDescent="0.25">
      <c r="A528">
        <v>527</v>
      </c>
      <c r="B528">
        <v>20</v>
      </c>
      <c r="C528" t="s">
        <v>94</v>
      </c>
      <c r="D528">
        <v>70</v>
      </c>
      <c r="E528">
        <v>13300</v>
      </c>
      <c r="F528" t="s">
        <v>95</v>
      </c>
      <c r="G528" t="s">
        <v>96</v>
      </c>
      <c r="H528" t="s">
        <v>97</v>
      </c>
      <c r="I528" t="s">
        <v>98</v>
      </c>
      <c r="J528" t="s">
        <v>99</v>
      </c>
      <c r="K528" t="s">
        <v>100</v>
      </c>
      <c r="L528" t="s">
        <v>101</v>
      </c>
      <c r="M528" t="s">
        <v>175</v>
      </c>
      <c r="N528" t="s">
        <v>103</v>
      </c>
      <c r="O528" t="s">
        <v>103</v>
      </c>
      <c r="P528" t="s">
        <v>104</v>
      </c>
      <c r="Q528" t="s">
        <v>128</v>
      </c>
      <c r="R528">
        <v>5</v>
      </c>
      <c r="S528">
        <v>7</v>
      </c>
      <c r="T528">
        <v>1956</v>
      </c>
      <c r="U528">
        <v>2000</v>
      </c>
      <c r="V528" t="s">
        <v>165</v>
      </c>
      <c r="W528" t="s">
        <v>107</v>
      </c>
      <c r="X528" t="s">
        <v>137</v>
      </c>
      <c r="Y528" t="s">
        <v>137</v>
      </c>
      <c r="Z528" t="s">
        <v>130</v>
      </c>
      <c r="AA528">
        <v>0</v>
      </c>
      <c r="AB528" t="s">
        <v>111</v>
      </c>
      <c r="AC528">
        <f t="shared" si="105"/>
        <v>3</v>
      </c>
      <c r="AD528" t="s">
        <v>111</v>
      </c>
      <c r="AE528">
        <f t="shared" si="106"/>
        <v>3</v>
      </c>
      <c r="AF528" t="s">
        <v>131</v>
      </c>
      <c r="AG528" t="s">
        <v>110</v>
      </c>
      <c r="AH528">
        <f t="shared" si="107"/>
        <v>2</v>
      </c>
      <c r="AI528" t="s">
        <v>111</v>
      </c>
      <c r="AJ528">
        <f t="shared" si="108"/>
        <v>3</v>
      </c>
      <c r="AK528" t="s">
        <v>113</v>
      </c>
      <c r="AL528" t="s">
        <v>166</v>
      </c>
      <c r="AM528">
        <v>377</v>
      </c>
      <c r="AN528" t="s">
        <v>115</v>
      </c>
      <c r="AO528">
        <v>0</v>
      </c>
      <c r="AP528">
        <v>551</v>
      </c>
      <c r="AQ528">
        <v>928</v>
      </c>
      <c r="AR528" t="s">
        <v>116</v>
      </c>
      <c r="AS528" t="s">
        <v>111</v>
      </c>
      <c r="AT528">
        <f t="shared" si="109"/>
        <v>3</v>
      </c>
      <c r="AU528" t="s">
        <v>118</v>
      </c>
      <c r="AV528">
        <f t="shared" si="110"/>
        <v>1</v>
      </c>
      <c r="AW528" t="s">
        <v>119</v>
      </c>
      <c r="AX528">
        <v>928</v>
      </c>
      <c r="AY528">
        <v>0</v>
      </c>
      <c r="AZ528">
        <v>0</v>
      </c>
      <c r="BA528">
        <v>928</v>
      </c>
      <c r="BB528">
        <f t="shared" si="111"/>
        <v>1856</v>
      </c>
      <c r="BC528">
        <v>0</v>
      </c>
      <c r="BD528">
        <v>0</v>
      </c>
      <c r="BE528">
        <v>1</v>
      </c>
      <c r="BF528">
        <v>0</v>
      </c>
      <c r="BG528">
        <v>2</v>
      </c>
      <c r="BH528">
        <v>1</v>
      </c>
      <c r="BI528" t="s">
        <v>111</v>
      </c>
      <c r="BJ528">
        <f t="shared" si="112"/>
        <v>3</v>
      </c>
      <c r="BK528">
        <v>4</v>
      </c>
      <c r="BL528" t="s">
        <v>120</v>
      </c>
      <c r="BM528">
        <v>0</v>
      </c>
      <c r="BN528" t="s">
        <v>96</v>
      </c>
      <c r="BO528" t="str">
        <f t="shared" si="113"/>
        <v>ERR</v>
      </c>
      <c r="BP528" t="s">
        <v>121</v>
      </c>
      <c r="BQ528">
        <v>1956</v>
      </c>
      <c r="BR528" t="s">
        <v>115</v>
      </c>
      <c r="BS528">
        <v>1</v>
      </c>
      <c r="BT528">
        <v>252</v>
      </c>
      <c r="BU528" t="s">
        <v>111</v>
      </c>
      <c r="BV528">
        <f t="shared" si="114"/>
        <v>3</v>
      </c>
      <c r="BW528" t="s">
        <v>111</v>
      </c>
      <c r="BX528">
        <f t="shared" si="115"/>
        <v>3</v>
      </c>
      <c r="BY528" t="s">
        <v>118</v>
      </c>
      <c r="BZ528">
        <v>261</v>
      </c>
      <c r="CA528">
        <v>0</v>
      </c>
      <c r="CB528">
        <v>156</v>
      </c>
      <c r="CC528">
        <v>0</v>
      </c>
      <c r="CD528">
        <v>0</v>
      </c>
      <c r="CE528">
        <v>0</v>
      </c>
      <c r="CF528" t="s">
        <v>96</v>
      </c>
      <c r="CG528" t="str">
        <f t="shared" si="116"/>
        <v>ERR</v>
      </c>
      <c r="CH528" t="s">
        <v>96</v>
      </c>
      <c r="CI528" t="s">
        <v>96</v>
      </c>
      <c r="CJ528">
        <v>0</v>
      </c>
      <c r="CK528">
        <v>6</v>
      </c>
      <c r="CL528">
        <v>2007</v>
      </c>
      <c r="CM528" t="s">
        <v>123</v>
      </c>
      <c r="CN528" t="s">
        <v>124</v>
      </c>
      <c r="CO528" s="1">
        <v>132000</v>
      </c>
      <c r="CP528" s="2">
        <f t="shared" si="104"/>
        <v>71.120689655172413</v>
      </c>
    </row>
    <row r="529" spans="1:94" x14ac:dyDescent="0.25">
      <c r="A529">
        <v>528</v>
      </c>
      <c r="B529">
        <v>60</v>
      </c>
      <c r="C529" t="s">
        <v>94</v>
      </c>
      <c r="D529">
        <v>67</v>
      </c>
      <c r="E529">
        <v>14948</v>
      </c>
      <c r="F529" t="s">
        <v>95</v>
      </c>
      <c r="G529" t="s">
        <v>96</v>
      </c>
      <c r="H529" t="s">
        <v>133</v>
      </c>
      <c r="I529" t="s">
        <v>98</v>
      </c>
      <c r="J529" t="s">
        <v>99</v>
      </c>
      <c r="K529" t="s">
        <v>100</v>
      </c>
      <c r="L529" t="s">
        <v>101</v>
      </c>
      <c r="M529" t="s">
        <v>167</v>
      </c>
      <c r="N529" t="s">
        <v>103</v>
      </c>
      <c r="O529" t="s">
        <v>103</v>
      </c>
      <c r="P529" t="s">
        <v>104</v>
      </c>
      <c r="Q529" t="s">
        <v>105</v>
      </c>
      <c r="R529">
        <v>9</v>
      </c>
      <c r="S529">
        <v>5</v>
      </c>
      <c r="T529">
        <v>2008</v>
      </c>
      <c r="U529">
        <v>2008</v>
      </c>
      <c r="V529" t="s">
        <v>165</v>
      </c>
      <c r="W529" t="s">
        <v>107</v>
      </c>
      <c r="X529" t="s">
        <v>108</v>
      </c>
      <c r="Y529" t="s">
        <v>108</v>
      </c>
      <c r="Z529" t="s">
        <v>150</v>
      </c>
      <c r="AA529">
        <v>268</v>
      </c>
      <c r="AB529" t="s">
        <v>117</v>
      </c>
      <c r="AC529">
        <f t="shared" si="105"/>
        <v>1</v>
      </c>
      <c r="AD529" t="s">
        <v>111</v>
      </c>
      <c r="AE529">
        <f t="shared" si="106"/>
        <v>3</v>
      </c>
      <c r="AF529" t="s">
        <v>112</v>
      </c>
      <c r="AG529" t="s">
        <v>117</v>
      </c>
      <c r="AH529">
        <f t="shared" si="107"/>
        <v>1</v>
      </c>
      <c r="AI529" t="s">
        <v>111</v>
      </c>
      <c r="AJ529">
        <f t="shared" si="108"/>
        <v>3</v>
      </c>
      <c r="AK529" t="s">
        <v>143</v>
      </c>
      <c r="AL529" t="s">
        <v>114</v>
      </c>
      <c r="AM529">
        <v>1330</v>
      </c>
      <c r="AN529" t="s">
        <v>115</v>
      </c>
      <c r="AO529">
        <v>0</v>
      </c>
      <c r="AP529">
        <v>122</v>
      </c>
      <c r="AQ529">
        <v>1452</v>
      </c>
      <c r="AR529" t="s">
        <v>116</v>
      </c>
      <c r="AS529" t="s">
        <v>117</v>
      </c>
      <c r="AT529">
        <f t="shared" si="109"/>
        <v>1</v>
      </c>
      <c r="AU529" t="s">
        <v>118</v>
      </c>
      <c r="AV529">
        <f t="shared" si="110"/>
        <v>1</v>
      </c>
      <c r="AW529" t="s">
        <v>119</v>
      </c>
      <c r="AX529">
        <v>1476</v>
      </c>
      <c r="AY529">
        <v>1237</v>
      </c>
      <c r="AZ529">
        <v>0</v>
      </c>
      <c r="BA529">
        <v>2713</v>
      </c>
      <c r="BB529">
        <f t="shared" si="111"/>
        <v>4165</v>
      </c>
      <c r="BC529">
        <v>1</v>
      </c>
      <c r="BD529">
        <v>0</v>
      </c>
      <c r="BE529">
        <v>2</v>
      </c>
      <c r="BF529">
        <v>1</v>
      </c>
      <c r="BG529">
        <v>3</v>
      </c>
      <c r="BH529">
        <v>1</v>
      </c>
      <c r="BI529" t="s">
        <v>117</v>
      </c>
      <c r="BJ529">
        <f t="shared" si="112"/>
        <v>1</v>
      </c>
      <c r="BK529">
        <v>11</v>
      </c>
      <c r="BL529" t="s">
        <v>120</v>
      </c>
      <c r="BM529">
        <v>1</v>
      </c>
      <c r="BN529" t="s">
        <v>110</v>
      </c>
      <c r="BO529">
        <f t="shared" si="113"/>
        <v>2</v>
      </c>
      <c r="BP529" t="s">
        <v>121</v>
      </c>
      <c r="BQ529">
        <v>2008</v>
      </c>
      <c r="BR529" t="s">
        <v>170</v>
      </c>
      <c r="BS529">
        <v>3</v>
      </c>
      <c r="BT529">
        <v>858</v>
      </c>
      <c r="BU529" t="s">
        <v>111</v>
      </c>
      <c r="BV529">
        <f t="shared" si="114"/>
        <v>3</v>
      </c>
      <c r="BW529" t="s">
        <v>111</v>
      </c>
      <c r="BX529">
        <f t="shared" si="115"/>
        <v>3</v>
      </c>
      <c r="BY529" t="s">
        <v>118</v>
      </c>
      <c r="BZ529">
        <v>126</v>
      </c>
      <c r="CA529">
        <v>66</v>
      </c>
      <c r="CB529">
        <v>0</v>
      </c>
      <c r="CC529">
        <v>0</v>
      </c>
      <c r="CD529">
        <v>0</v>
      </c>
      <c r="CE529">
        <v>0</v>
      </c>
      <c r="CF529" t="s">
        <v>96</v>
      </c>
      <c r="CG529" t="str">
        <f t="shared" si="116"/>
        <v>ERR</v>
      </c>
      <c r="CH529" t="s">
        <v>96</v>
      </c>
      <c r="CI529" t="s">
        <v>96</v>
      </c>
      <c r="CJ529">
        <v>0</v>
      </c>
      <c r="CK529">
        <v>11</v>
      </c>
      <c r="CL529">
        <v>2008</v>
      </c>
      <c r="CM529" t="s">
        <v>171</v>
      </c>
      <c r="CN529" t="s">
        <v>172</v>
      </c>
      <c r="CO529" s="1">
        <v>446261</v>
      </c>
      <c r="CP529" s="2">
        <f t="shared" si="104"/>
        <v>107.14549819927971</v>
      </c>
    </row>
    <row r="530" spans="1:94" x14ac:dyDescent="0.25">
      <c r="A530">
        <v>529</v>
      </c>
      <c r="B530">
        <v>30</v>
      </c>
      <c r="C530" t="s">
        <v>94</v>
      </c>
      <c r="D530">
        <v>58</v>
      </c>
      <c r="E530">
        <v>9098</v>
      </c>
      <c r="F530" t="s">
        <v>95</v>
      </c>
      <c r="G530" t="s">
        <v>96</v>
      </c>
      <c r="H530" t="s">
        <v>133</v>
      </c>
      <c r="I530" t="s">
        <v>98</v>
      </c>
      <c r="J530" t="s">
        <v>99</v>
      </c>
      <c r="K530" t="s">
        <v>100</v>
      </c>
      <c r="L530" t="s">
        <v>101</v>
      </c>
      <c r="M530" t="s">
        <v>198</v>
      </c>
      <c r="N530" t="s">
        <v>103</v>
      </c>
      <c r="O530" t="s">
        <v>103</v>
      </c>
      <c r="P530" t="s">
        <v>104</v>
      </c>
      <c r="Q530" t="s">
        <v>128</v>
      </c>
      <c r="R530">
        <v>4</v>
      </c>
      <c r="S530">
        <v>7</v>
      </c>
      <c r="T530">
        <v>1920</v>
      </c>
      <c r="U530">
        <v>2002</v>
      </c>
      <c r="V530" t="s">
        <v>106</v>
      </c>
      <c r="W530" t="s">
        <v>107</v>
      </c>
      <c r="X530" t="s">
        <v>137</v>
      </c>
      <c r="Y530" t="s">
        <v>137</v>
      </c>
      <c r="Z530" t="s">
        <v>130</v>
      </c>
      <c r="AA530">
        <v>0</v>
      </c>
      <c r="AB530" t="s">
        <v>111</v>
      </c>
      <c r="AC530">
        <f t="shared" si="105"/>
        <v>3</v>
      </c>
      <c r="AD530" t="s">
        <v>111</v>
      </c>
      <c r="AE530">
        <f t="shared" si="106"/>
        <v>3</v>
      </c>
      <c r="AF530" t="s">
        <v>139</v>
      </c>
      <c r="AG530" t="s">
        <v>111</v>
      </c>
      <c r="AH530">
        <f t="shared" si="107"/>
        <v>3</v>
      </c>
      <c r="AI530" t="s">
        <v>111</v>
      </c>
      <c r="AJ530">
        <f t="shared" si="108"/>
        <v>3</v>
      </c>
      <c r="AK530" t="s">
        <v>134</v>
      </c>
      <c r="AL530" t="s">
        <v>132</v>
      </c>
      <c r="AM530">
        <v>348</v>
      </c>
      <c r="AN530" t="s">
        <v>115</v>
      </c>
      <c r="AO530">
        <v>0</v>
      </c>
      <c r="AP530">
        <v>180</v>
      </c>
      <c r="AQ530">
        <v>528</v>
      </c>
      <c r="AR530" t="s">
        <v>116</v>
      </c>
      <c r="AS530" t="s">
        <v>117</v>
      </c>
      <c r="AT530">
        <f t="shared" si="109"/>
        <v>1</v>
      </c>
      <c r="AU530" t="s">
        <v>118</v>
      </c>
      <c r="AV530">
        <f t="shared" si="110"/>
        <v>1</v>
      </c>
      <c r="AW530" t="s">
        <v>119</v>
      </c>
      <c r="AX530">
        <v>605</v>
      </c>
      <c r="AY530">
        <v>0</v>
      </c>
      <c r="AZ530">
        <v>0</v>
      </c>
      <c r="BA530">
        <v>605</v>
      </c>
      <c r="BB530">
        <f t="shared" si="111"/>
        <v>1133</v>
      </c>
      <c r="BC530">
        <v>1</v>
      </c>
      <c r="BD530">
        <v>0</v>
      </c>
      <c r="BE530">
        <v>1</v>
      </c>
      <c r="BF530">
        <v>0</v>
      </c>
      <c r="BG530">
        <v>2</v>
      </c>
      <c r="BH530">
        <v>1</v>
      </c>
      <c r="BI530" t="s">
        <v>111</v>
      </c>
      <c r="BJ530">
        <f t="shared" si="112"/>
        <v>3</v>
      </c>
      <c r="BK530">
        <v>5</v>
      </c>
      <c r="BL530" t="s">
        <v>120</v>
      </c>
      <c r="BM530">
        <v>0</v>
      </c>
      <c r="BN530" t="s">
        <v>96</v>
      </c>
      <c r="BO530" t="str">
        <f t="shared" si="113"/>
        <v>ERR</v>
      </c>
      <c r="BP530" t="s">
        <v>96</v>
      </c>
      <c r="BQ530" t="s">
        <v>96</v>
      </c>
      <c r="BR530" t="s">
        <v>96</v>
      </c>
      <c r="BS530">
        <v>0</v>
      </c>
      <c r="BT530">
        <v>0</v>
      </c>
      <c r="BU530" t="s">
        <v>96</v>
      </c>
      <c r="BV530" t="str">
        <f t="shared" si="114"/>
        <v>ERR</v>
      </c>
      <c r="BW530" t="s">
        <v>96</v>
      </c>
      <c r="BX530" t="str">
        <f t="shared" si="115"/>
        <v>ERR</v>
      </c>
      <c r="BY530" t="s">
        <v>190</v>
      </c>
      <c r="BZ530">
        <v>0</v>
      </c>
      <c r="CA530">
        <v>0</v>
      </c>
      <c r="CB530">
        <v>144</v>
      </c>
      <c r="CC530">
        <v>0</v>
      </c>
      <c r="CD530">
        <v>0</v>
      </c>
      <c r="CE530">
        <v>0</v>
      </c>
      <c r="CF530" t="s">
        <v>96</v>
      </c>
      <c r="CG530" t="str">
        <f t="shared" si="116"/>
        <v>ERR</v>
      </c>
      <c r="CH530" t="s">
        <v>96</v>
      </c>
      <c r="CI530" t="s">
        <v>96</v>
      </c>
      <c r="CJ530">
        <v>0</v>
      </c>
      <c r="CK530">
        <v>7</v>
      </c>
      <c r="CL530">
        <v>2007</v>
      </c>
      <c r="CM530" t="s">
        <v>123</v>
      </c>
      <c r="CN530" t="s">
        <v>124</v>
      </c>
      <c r="CO530" s="1">
        <v>86000</v>
      </c>
      <c r="CP530" s="2">
        <f t="shared" si="104"/>
        <v>75.904677846425415</v>
      </c>
    </row>
    <row r="531" spans="1:94" x14ac:dyDescent="0.25">
      <c r="A531">
        <v>530</v>
      </c>
      <c r="B531">
        <v>20</v>
      </c>
      <c r="C531" t="s">
        <v>94</v>
      </c>
      <c r="D531" t="s">
        <v>96</v>
      </c>
      <c r="E531">
        <v>32668</v>
      </c>
      <c r="F531" t="s">
        <v>95</v>
      </c>
      <c r="G531" t="s">
        <v>96</v>
      </c>
      <c r="H531" t="s">
        <v>133</v>
      </c>
      <c r="I531" t="s">
        <v>98</v>
      </c>
      <c r="J531" t="s">
        <v>99</v>
      </c>
      <c r="K531" t="s">
        <v>179</v>
      </c>
      <c r="L531" t="s">
        <v>101</v>
      </c>
      <c r="M531" t="s">
        <v>136</v>
      </c>
      <c r="N531" t="s">
        <v>103</v>
      </c>
      <c r="O531" t="s">
        <v>103</v>
      </c>
      <c r="P531" t="s">
        <v>104</v>
      </c>
      <c r="Q531" t="s">
        <v>128</v>
      </c>
      <c r="R531">
        <v>6</v>
      </c>
      <c r="S531">
        <v>3</v>
      </c>
      <c r="T531">
        <v>1957</v>
      </c>
      <c r="U531">
        <v>1975</v>
      </c>
      <c r="V531" t="s">
        <v>165</v>
      </c>
      <c r="W531" t="s">
        <v>107</v>
      </c>
      <c r="X531" t="s">
        <v>137</v>
      </c>
      <c r="Y531" t="s">
        <v>150</v>
      </c>
      <c r="Z531" t="s">
        <v>96</v>
      </c>
      <c r="AA531" t="s">
        <v>96</v>
      </c>
      <c r="AB531" t="s">
        <v>110</v>
      </c>
      <c r="AC531">
        <f t="shared" si="105"/>
        <v>2</v>
      </c>
      <c r="AD531" t="s">
        <v>111</v>
      </c>
      <c r="AE531">
        <f t="shared" si="106"/>
        <v>3</v>
      </c>
      <c r="AF531" t="s">
        <v>112</v>
      </c>
      <c r="AG531" t="s">
        <v>111</v>
      </c>
      <c r="AH531">
        <f t="shared" si="107"/>
        <v>3</v>
      </c>
      <c r="AI531" t="s">
        <v>111</v>
      </c>
      <c r="AJ531">
        <f t="shared" si="108"/>
        <v>3</v>
      </c>
      <c r="AK531" t="s">
        <v>113</v>
      </c>
      <c r="AL531" t="s">
        <v>166</v>
      </c>
      <c r="AM531">
        <v>1219</v>
      </c>
      <c r="AN531" t="s">
        <v>115</v>
      </c>
      <c r="AO531">
        <v>0</v>
      </c>
      <c r="AP531">
        <v>816</v>
      </c>
      <c r="AQ531">
        <v>2035</v>
      </c>
      <c r="AR531" t="s">
        <v>116</v>
      </c>
      <c r="AS531" t="s">
        <v>111</v>
      </c>
      <c r="AT531">
        <f t="shared" si="109"/>
        <v>3</v>
      </c>
      <c r="AU531" t="s">
        <v>118</v>
      </c>
      <c r="AV531">
        <f t="shared" si="110"/>
        <v>1</v>
      </c>
      <c r="AW531" t="s">
        <v>119</v>
      </c>
      <c r="AX531">
        <v>2515</v>
      </c>
      <c r="AY531">
        <v>0</v>
      </c>
      <c r="AZ531">
        <v>0</v>
      </c>
      <c r="BA531">
        <v>2515</v>
      </c>
      <c r="BB531">
        <f t="shared" si="111"/>
        <v>4550</v>
      </c>
      <c r="BC531">
        <v>1</v>
      </c>
      <c r="BD531">
        <v>0</v>
      </c>
      <c r="BE531">
        <v>3</v>
      </c>
      <c r="BF531">
        <v>0</v>
      </c>
      <c r="BG531">
        <v>4</v>
      </c>
      <c r="BH531">
        <v>2</v>
      </c>
      <c r="BI531" t="s">
        <v>111</v>
      </c>
      <c r="BJ531">
        <f t="shared" si="112"/>
        <v>3</v>
      </c>
      <c r="BK531">
        <v>9</v>
      </c>
      <c r="BL531" t="s">
        <v>234</v>
      </c>
      <c r="BM531">
        <v>2</v>
      </c>
      <c r="BN531" t="s">
        <v>111</v>
      </c>
      <c r="BO531">
        <f t="shared" si="113"/>
        <v>3</v>
      </c>
      <c r="BP531" t="s">
        <v>121</v>
      </c>
      <c r="BQ531">
        <v>1975</v>
      </c>
      <c r="BR531" t="s">
        <v>122</v>
      </c>
      <c r="BS531">
        <v>2</v>
      </c>
      <c r="BT531">
        <v>484</v>
      </c>
      <c r="BU531" t="s">
        <v>111</v>
      </c>
      <c r="BV531">
        <f t="shared" si="114"/>
        <v>3</v>
      </c>
      <c r="BW531" t="s">
        <v>111</v>
      </c>
      <c r="BX531">
        <f t="shared" si="115"/>
        <v>3</v>
      </c>
      <c r="BY531" t="s">
        <v>118</v>
      </c>
      <c r="BZ531">
        <v>0</v>
      </c>
      <c r="CA531">
        <v>0</v>
      </c>
      <c r="CB531">
        <v>200</v>
      </c>
      <c r="CC531">
        <v>0</v>
      </c>
      <c r="CD531">
        <v>0</v>
      </c>
      <c r="CE531">
        <v>0</v>
      </c>
      <c r="CF531" t="s">
        <v>96</v>
      </c>
      <c r="CG531" t="str">
        <f t="shared" si="116"/>
        <v>ERR</v>
      </c>
      <c r="CH531" t="s">
        <v>96</v>
      </c>
      <c r="CI531" t="s">
        <v>96</v>
      </c>
      <c r="CJ531">
        <v>0</v>
      </c>
      <c r="CK531">
        <v>3</v>
      </c>
      <c r="CL531">
        <v>2007</v>
      </c>
      <c r="CM531" t="s">
        <v>123</v>
      </c>
      <c r="CN531" t="s">
        <v>223</v>
      </c>
      <c r="CO531" s="1">
        <v>200624</v>
      </c>
      <c r="CP531" s="2">
        <f t="shared" si="104"/>
        <v>44.093186813186811</v>
      </c>
    </row>
    <row r="532" spans="1:94" x14ac:dyDescent="0.25">
      <c r="A532">
        <v>531</v>
      </c>
      <c r="B532">
        <v>80</v>
      </c>
      <c r="C532" t="s">
        <v>94</v>
      </c>
      <c r="D532">
        <v>85</v>
      </c>
      <c r="E532">
        <v>10200</v>
      </c>
      <c r="F532" t="s">
        <v>95</v>
      </c>
      <c r="G532" t="s">
        <v>96</v>
      </c>
      <c r="H532" t="s">
        <v>97</v>
      </c>
      <c r="I532" t="s">
        <v>98</v>
      </c>
      <c r="J532" t="s">
        <v>99</v>
      </c>
      <c r="K532" t="s">
        <v>100</v>
      </c>
      <c r="L532" t="s">
        <v>101</v>
      </c>
      <c r="M532" t="s">
        <v>202</v>
      </c>
      <c r="N532" t="s">
        <v>103</v>
      </c>
      <c r="O532" t="s">
        <v>103</v>
      </c>
      <c r="P532" t="s">
        <v>104</v>
      </c>
      <c r="Q532" t="s">
        <v>210</v>
      </c>
      <c r="R532">
        <v>6</v>
      </c>
      <c r="S532">
        <v>5</v>
      </c>
      <c r="T532">
        <v>1988</v>
      </c>
      <c r="U532">
        <v>1989</v>
      </c>
      <c r="V532" t="s">
        <v>106</v>
      </c>
      <c r="W532" t="s">
        <v>107</v>
      </c>
      <c r="X532" t="s">
        <v>153</v>
      </c>
      <c r="Y532" t="s">
        <v>153</v>
      </c>
      <c r="Z532" t="s">
        <v>109</v>
      </c>
      <c r="AA532">
        <v>219</v>
      </c>
      <c r="AB532" t="s">
        <v>110</v>
      </c>
      <c r="AC532">
        <f t="shared" si="105"/>
        <v>2</v>
      </c>
      <c r="AD532" t="s">
        <v>111</v>
      </c>
      <c r="AE532">
        <f t="shared" si="106"/>
        <v>3</v>
      </c>
      <c r="AF532" t="s">
        <v>131</v>
      </c>
      <c r="AG532" t="s">
        <v>110</v>
      </c>
      <c r="AH532">
        <f t="shared" si="107"/>
        <v>2</v>
      </c>
      <c r="AI532" t="s">
        <v>111</v>
      </c>
      <c r="AJ532">
        <f t="shared" si="108"/>
        <v>3</v>
      </c>
      <c r="AK532" t="s">
        <v>143</v>
      </c>
      <c r="AL532" t="s">
        <v>114</v>
      </c>
      <c r="AM532">
        <v>783</v>
      </c>
      <c r="AN532" t="s">
        <v>115</v>
      </c>
      <c r="AO532">
        <v>0</v>
      </c>
      <c r="AP532">
        <v>678</v>
      </c>
      <c r="AQ532">
        <v>1461</v>
      </c>
      <c r="AR532" t="s">
        <v>116</v>
      </c>
      <c r="AS532" t="s">
        <v>117</v>
      </c>
      <c r="AT532">
        <f t="shared" si="109"/>
        <v>1</v>
      </c>
      <c r="AU532" t="s">
        <v>118</v>
      </c>
      <c r="AV532">
        <f t="shared" si="110"/>
        <v>1</v>
      </c>
      <c r="AW532" t="s">
        <v>119</v>
      </c>
      <c r="AX532">
        <v>1509</v>
      </c>
      <c r="AY532">
        <v>0</v>
      </c>
      <c r="AZ532">
        <v>0</v>
      </c>
      <c r="BA532">
        <v>1509</v>
      </c>
      <c r="BB532">
        <f t="shared" si="111"/>
        <v>2970</v>
      </c>
      <c r="BC532">
        <v>1</v>
      </c>
      <c r="BD532">
        <v>0</v>
      </c>
      <c r="BE532">
        <v>2</v>
      </c>
      <c r="BF532">
        <v>0</v>
      </c>
      <c r="BG532">
        <v>3</v>
      </c>
      <c r="BH532">
        <v>1</v>
      </c>
      <c r="BI532" t="s">
        <v>110</v>
      </c>
      <c r="BJ532">
        <f t="shared" si="112"/>
        <v>2</v>
      </c>
      <c r="BK532">
        <v>5</v>
      </c>
      <c r="BL532" t="s">
        <v>120</v>
      </c>
      <c r="BM532">
        <v>1</v>
      </c>
      <c r="BN532" t="s">
        <v>160</v>
      </c>
      <c r="BO532">
        <f t="shared" si="113"/>
        <v>4</v>
      </c>
      <c r="BP532" t="s">
        <v>121</v>
      </c>
      <c r="BQ532">
        <v>1988</v>
      </c>
      <c r="BR532" t="s">
        <v>122</v>
      </c>
      <c r="BS532">
        <v>2</v>
      </c>
      <c r="BT532">
        <v>600</v>
      </c>
      <c r="BU532" t="s">
        <v>111</v>
      </c>
      <c r="BV532">
        <f t="shared" si="114"/>
        <v>3</v>
      </c>
      <c r="BW532" t="s">
        <v>111</v>
      </c>
      <c r="BX532">
        <f t="shared" si="115"/>
        <v>3</v>
      </c>
      <c r="BY532" t="s">
        <v>118</v>
      </c>
      <c r="BZ532">
        <v>224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96</v>
      </c>
      <c r="CG532" t="str">
        <f t="shared" si="116"/>
        <v>ERR</v>
      </c>
      <c r="CH532" t="s">
        <v>96</v>
      </c>
      <c r="CI532" t="s">
        <v>96</v>
      </c>
      <c r="CJ532">
        <v>0</v>
      </c>
      <c r="CK532">
        <v>8</v>
      </c>
      <c r="CL532">
        <v>2008</v>
      </c>
      <c r="CM532" t="s">
        <v>123</v>
      </c>
      <c r="CN532" t="s">
        <v>141</v>
      </c>
      <c r="CO532" s="1">
        <v>175000</v>
      </c>
      <c r="CP532" s="2">
        <f t="shared" si="104"/>
        <v>58.92255892255892</v>
      </c>
    </row>
    <row r="533" spans="1:94" x14ac:dyDescent="0.25">
      <c r="A533">
        <v>532</v>
      </c>
      <c r="B533">
        <v>70</v>
      </c>
      <c r="C533" t="s">
        <v>155</v>
      </c>
      <c r="D533">
        <v>60</v>
      </c>
      <c r="E533">
        <v>6155</v>
      </c>
      <c r="F533" t="s">
        <v>95</v>
      </c>
      <c r="G533" t="s">
        <v>96</v>
      </c>
      <c r="H533" t="s">
        <v>133</v>
      </c>
      <c r="I533" t="s">
        <v>98</v>
      </c>
      <c r="J533" t="s">
        <v>99</v>
      </c>
      <c r="K533" t="s">
        <v>251</v>
      </c>
      <c r="L533" t="s">
        <v>101</v>
      </c>
      <c r="M533" t="s">
        <v>161</v>
      </c>
      <c r="N533" t="s">
        <v>195</v>
      </c>
      <c r="O533" t="s">
        <v>127</v>
      </c>
      <c r="P533" t="s">
        <v>104</v>
      </c>
      <c r="Q533" t="s">
        <v>105</v>
      </c>
      <c r="R533">
        <v>6</v>
      </c>
      <c r="S533">
        <v>8</v>
      </c>
      <c r="T533">
        <v>1920</v>
      </c>
      <c r="U533">
        <v>1999</v>
      </c>
      <c r="V533" t="s">
        <v>106</v>
      </c>
      <c r="W533" t="s">
        <v>107</v>
      </c>
      <c r="X533" t="s">
        <v>137</v>
      </c>
      <c r="Y533" t="s">
        <v>137</v>
      </c>
      <c r="Z533" t="s">
        <v>130</v>
      </c>
      <c r="AA533">
        <v>0</v>
      </c>
      <c r="AB533" t="s">
        <v>111</v>
      </c>
      <c r="AC533">
        <f t="shared" si="105"/>
        <v>3</v>
      </c>
      <c r="AD533" t="s">
        <v>111</v>
      </c>
      <c r="AE533">
        <f t="shared" si="106"/>
        <v>3</v>
      </c>
      <c r="AF533" t="s">
        <v>139</v>
      </c>
      <c r="AG533" t="s">
        <v>160</v>
      </c>
      <c r="AH533">
        <f t="shared" si="107"/>
        <v>4</v>
      </c>
      <c r="AI533" t="s">
        <v>160</v>
      </c>
      <c r="AJ533">
        <f t="shared" si="108"/>
        <v>4</v>
      </c>
      <c r="AK533" t="s">
        <v>134</v>
      </c>
      <c r="AL533" t="s">
        <v>115</v>
      </c>
      <c r="AM533">
        <v>0</v>
      </c>
      <c r="AN533" t="s">
        <v>115</v>
      </c>
      <c r="AO533">
        <v>0</v>
      </c>
      <c r="AP533">
        <v>611</v>
      </c>
      <c r="AQ533">
        <v>611</v>
      </c>
      <c r="AR533" t="s">
        <v>116</v>
      </c>
      <c r="AS533" t="s">
        <v>117</v>
      </c>
      <c r="AT533">
        <f t="shared" si="109"/>
        <v>1</v>
      </c>
      <c r="AU533" t="s">
        <v>118</v>
      </c>
      <c r="AV533">
        <f t="shared" si="110"/>
        <v>1</v>
      </c>
      <c r="AW533" t="s">
        <v>119</v>
      </c>
      <c r="AX533">
        <v>751</v>
      </c>
      <c r="AY533">
        <v>611</v>
      </c>
      <c r="AZ533">
        <v>0</v>
      </c>
      <c r="BA533">
        <v>1362</v>
      </c>
      <c r="BB533">
        <f t="shared" si="111"/>
        <v>1973</v>
      </c>
      <c r="BC533">
        <v>0</v>
      </c>
      <c r="BD533">
        <v>0</v>
      </c>
      <c r="BE533">
        <v>2</v>
      </c>
      <c r="BF533">
        <v>0</v>
      </c>
      <c r="BG533">
        <v>3</v>
      </c>
      <c r="BH533">
        <v>1</v>
      </c>
      <c r="BI533" t="s">
        <v>111</v>
      </c>
      <c r="BJ533">
        <f t="shared" si="112"/>
        <v>3</v>
      </c>
      <c r="BK533">
        <v>6</v>
      </c>
      <c r="BL533" t="s">
        <v>120</v>
      </c>
      <c r="BM533">
        <v>0</v>
      </c>
      <c r="BN533" t="s">
        <v>96</v>
      </c>
      <c r="BO533" t="str">
        <f t="shared" si="113"/>
        <v>ERR</v>
      </c>
      <c r="BP533" t="s">
        <v>140</v>
      </c>
      <c r="BQ533">
        <v>1920</v>
      </c>
      <c r="BR533" t="s">
        <v>170</v>
      </c>
      <c r="BS533">
        <v>2</v>
      </c>
      <c r="BT533">
        <v>502</v>
      </c>
      <c r="BU533" t="s">
        <v>111</v>
      </c>
      <c r="BV533">
        <f t="shared" si="114"/>
        <v>3</v>
      </c>
      <c r="BW533" t="s">
        <v>160</v>
      </c>
      <c r="BX533">
        <f t="shared" si="115"/>
        <v>4</v>
      </c>
      <c r="BY533" t="s">
        <v>118</v>
      </c>
      <c r="BZ533">
        <v>0</v>
      </c>
      <c r="CA533">
        <v>0</v>
      </c>
      <c r="CB533">
        <v>84</v>
      </c>
      <c r="CC533">
        <v>0</v>
      </c>
      <c r="CD533">
        <v>0</v>
      </c>
      <c r="CE533">
        <v>0</v>
      </c>
      <c r="CF533" t="s">
        <v>96</v>
      </c>
      <c r="CG533" t="str">
        <f t="shared" si="116"/>
        <v>ERR</v>
      </c>
      <c r="CH533" t="s">
        <v>96</v>
      </c>
      <c r="CI533" t="s">
        <v>96</v>
      </c>
      <c r="CJ533">
        <v>0</v>
      </c>
      <c r="CK533">
        <v>6</v>
      </c>
      <c r="CL533">
        <v>2008</v>
      </c>
      <c r="CM533" t="s">
        <v>123</v>
      </c>
      <c r="CN533" t="s">
        <v>124</v>
      </c>
      <c r="CO533" s="1">
        <v>128000</v>
      </c>
      <c r="CP533" s="2">
        <f t="shared" si="104"/>
        <v>64.87582361885454</v>
      </c>
    </row>
    <row r="534" spans="1:94" x14ac:dyDescent="0.25">
      <c r="A534">
        <v>533</v>
      </c>
      <c r="B534">
        <v>20</v>
      </c>
      <c r="C534" t="s">
        <v>94</v>
      </c>
      <c r="D534">
        <v>60</v>
      </c>
      <c r="E534">
        <v>7200</v>
      </c>
      <c r="F534" t="s">
        <v>95</v>
      </c>
      <c r="G534" t="s">
        <v>96</v>
      </c>
      <c r="H534" t="s">
        <v>97</v>
      </c>
      <c r="I534" t="s">
        <v>98</v>
      </c>
      <c r="J534" t="s">
        <v>99</v>
      </c>
      <c r="K534" t="s">
        <v>100</v>
      </c>
      <c r="L534" t="s">
        <v>101</v>
      </c>
      <c r="M534" t="s">
        <v>175</v>
      </c>
      <c r="N534" t="s">
        <v>103</v>
      </c>
      <c r="O534" t="s">
        <v>103</v>
      </c>
      <c r="P534" t="s">
        <v>104</v>
      </c>
      <c r="Q534" t="s">
        <v>128</v>
      </c>
      <c r="R534">
        <v>5</v>
      </c>
      <c r="S534">
        <v>7</v>
      </c>
      <c r="T534">
        <v>1955</v>
      </c>
      <c r="U534">
        <v>2007</v>
      </c>
      <c r="V534" t="s">
        <v>106</v>
      </c>
      <c r="W534" t="s">
        <v>107</v>
      </c>
      <c r="X534" t="s">
        <v>108</v>
      </c>
      <c r="Y534" t="s">
        <v>108</v>
      </c>
      <c r="Z534" t="s">
        <v>130</v>
      </c>
      <c r="AA534">
        <v>0</v>
      </c>
      <c r="AB534" t="s">
        <v>111</v>
      </c>
      <c r="AC534">
        <f t="shared" si="105"/>
        <v>3</v>
      </c>
      <c r="AD534" t="s">
        <v>111</v>
      </c>
      <c r="AE534">
        <f t="shared" si="106"/>
        <v>3</v>
      </c>
      <c r="AF534" t="s">
        <v>181</v>
      </c>
      <c r="AG534" t="s">
        <v>96</v>
      </c>
      <c r="AH534" t="str">
        <f t="shared" si="107"/>
        <v>ERR</v>
      </c>
      <c r="AI534" t="s">
        <v>96</v>
      </c>
      <c r="AJ534" t="str">
        <f t="shared" si="108"/>
        <v>ERR</v>
      </c>
      <c r="AK534" t="s">
        <v>96</v>
      </c>
      <c r="AL534" t="s">
        <v>96</v>
      </c>
      <c r="AM534">
        <v>0</v>
      </c>
      <c r="AN534" t="s">
        <v>96</v>
      </c>
      <c r="AO534">
        <v>0</v>
      </c>
      <c r="AP534">
        <v>0</v>
      </c>
      <c r="AQ534">
        <v>0</v>
      </c>
      <c r="AR534" t="s">
        <v>116</v>
      </c>
      <c r="AS534" t="s">
        <v>117</v>
      </c>
      <c r="AT534">
        <f t="shared" si="109"/>
        <v>1</v>
      </c>
      <c r="AU534" t="s">
        <v>118</v>
      </c>
      <c r="AV534">
        <f t="shared" si="110"/>
        <v>1</v>
      </c>
      <c r="AW534" t="s">
        <v>119</v>
      </c>
      <c r="AX534">
        <v>827</v>
      </c>
      <c r="AY534">
        <v>0</v>
      </c>
      <c r="AZ534">
        <v>0</v>
      </c>
      <c r="BA534">
        <v>827</v>
      </c>
      <c r="BB534">
        <f t="shared" si="111"/>
        <v>827</v>
      </c>
      <c r="BC534">
        <v>0</v>
      </c>
      <c r="BD534">
        <v>0</v>
      </c>
      <c r="BE534">
        <v>1</v>
      </c>
      <c r="BF534">
        <v>0</v>
      </c>
      <c r="BG534">
        <v>2</v>
      </c>
      <c r="BH534">
        <v>1</v>
      </c>
      <c r="BI534" t="s">
        <v>111</v>
      </c>
      <c r="BJ534">
        <f t="shared" si="112"/>
        <v>3</v>
      </c>
      <c r="BK534">
        <v>5</v>
      </c>
      <c r="BL534" t="s">
        <v>207</v>
      </c>
      <c r="BM534">
        <v>1</v>
      </c>
      <c r="BN534" t="s">
        <v>225</v>
      </c>
      <c r="BO534">
        <f t="shared" si="113"/>
        <v>5</v>
      </c>
      <c r="BP534" t="s">
        <v>140</v>
      </c>
      <c r="BQ534">
        <v>1967</v>
      </c>
      <c r="BR534" t="s">
        <v>115</v>
      </c>
      <c r="BS534">
        <v>1</v>
      </c>
      <c r="BT534">
        <v>392</v>
      </c>
      <c r="BU534" t="s">
        <v>111</v>
      </c>
      <c r="BV534">
        <f t="shared" si="114"/>
        <v>3</v>
      </c>
      <c r="BW534" t="s">
        <v>111</v>
      </c>
      <c r="BX534">
        <f t="shared" si="115"/>
        <v>3</v>
      </c>
      <c r="BY534" t="s">
        <v>118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96</v>
      </c>
      <c r="CG534" t="str">
        <f t="shared" si="116"/>
        <v>ERR</v>
      </c>
      <c r="CH534" t="s">
        <v>96</v>
      </c>
      <c r="CI534" t="s">
        <v>96</v>
      </c>
      <c r="CJ534">
        <v>0</v>
      </c>
      <c r="CK534">
        <v>4</v>
      </c>
      <c r="CL534">
        <v>2010</v>
      </c>
      <c r="CM534" t="s">
        <v>123</v>
      </c>
      <c r="CN534" t="s">
        <v>124</v>
      </c>
      <c r="CO534" s="1">
        <v>107500</v>
      </c>
      <c r="CP534" s="2">
        <f t="shared" si="104"/>
        <v>129.98790810157195</v>
      </c>
    </row>
    <row r="535" spans="1:94" x14ac:dyDescent="0.25">
      <c r="A535">
        <v>534</v>
      </c>
      <c r="B535">
        <v>20</v>
      </c>
      <c r="C535" t="s">
        <v>94</v>
      </c>
      <c r="D535">
        <v>50</v>
      </c>
      <c r="E535">
        <v>5000</v>
      </c>
      <c r="F535" t="s">
        <v>95</v>
      </c>
      <c r="G535" t="s">
        <v>96</v>
      </c>
      <c r="H535" t="s">
        <v>97</v>
      </c>
      <c r="I535" t="s">
        <v>208</v>
      </c>
      <c r="J535" t="s">
        <v>99</v>
      </c>
      <c r="K535" t="s">
        <v>100</v>
      </c>
      <c r="L535" t="s">
        <v>207</v>
      </c>
      <c r="M535" t="s">
        <v>161</v>
      </c>
      <c r="N535" t="s">
        <v>103</v>
      </c>
      <c r="O535" t="s">
        <v>103</v>
      </c>
      <c r="P535" t="s">
        <v>104</v>
      </c>
      <c r="Q535" t="s">
        <v>128</v>
      </c>
      <c r="R535">
        <v>1</v>
      </c>
      <c r="S535">
        <v>3</v>
      </c>
      <c r="T535">
        <v>1946</v>
      </c>
      <c r="U535">
        <v>1950</v>
      </c>
      <c r="V535" t="s">
        <v>106</v>
      </c>
      <c r="W535" t="s">
        <v>107</v>
      </c>
      <c r="X535" t="s">
        <v>108</v>
      </c>
      <c r="Y535" t="s">
        <v>108</v>
      </c>
      <c r="Z535" t="s">
        <v>130</v>
      </c>
      <c r="AA535">
        <v>0</v>
      </c>
      <c r="AB535" t="s">
        <v>160</v>
      </c>
      <c r="AC535">
        <f t="shared" si="105"/>
        <v>4</v>
      </c>
      <c r="AD535" t="s">
        <v>160</v>
      </c>
      <c r="AE535">
        <f t="shared" si="106"/>
        <v>4</v>
      </c>
      <c r="AF535" t="s">
        <v>181</v>
      </c>
      <c r="AG535" t="s">
        <v>96</v>
      </c>
      <c r="AH535" t="str">
        <f t="shared" si="107"/>
        <v>ERR</v>
      </c>
      <c r="AI535" t="s">
        <v>96</v>
      </c>
      <c r="AJ535" t="str">
        <f t="shared" si="108"/>
        <v>ERR</v>
      </c>
      <c r="AK535" t="s">
        <v>96</v>
      </c>
      <c r="AL535" t="s">
        <v>96</v>
      </c>
      <c r="AM535">
        <v>0</v>
      </c>
      <c r="AN535" t="s">
        <v>96</v>
      </c>
      <c r="AO535">
        <v>0</v>
      </c>
      <c r="AP535">
        <v>0</v>
      </c>
      <c r="AQ535">
        <v>0</v>
      </c>
      <c r="AR535" t="s">
        <v>116</v>
      </c>
      <c r="AS535" t="s">
        <v>160</v>
      </c>
      <c r="AT535">
        <f t="shared" si="109"/>
        <v>4</v>
      </c>
      <c r="AU535" t="s">
        <v>190</v>
      </c>
      <c r="AV535">
        <f t="shared" si="110"/>
        <v>0</v>
      </c>
      <c r="AW535" t="s">
        <v>158</v>
      </c>
      <c r="AX535">
        <v>334</v>
      </c>
      <c r="AY535">
        <v>0</v>
      </c>
      <c r="AZ535">
        <v>0</v>
      </c>
      <c r="BA535">
        <v>334</v>
      </c>
      <c r="BB535">
        <f t="shared" si="111"/>
        <v>334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 t="s">
        <v>160</v>
      </c>
      <c r="BJ535">
        <f t="shared" si="112"/>
        <v>4</v>
      </c>
      <c r="BK535">
        <v>2</v>
      </c>
      <c r="BL535" t="s">
        <v>120</v>
      </c>
      <c r="BM535">
        <v>0</v>
      </c>
      <c r="BN535" t="s">
        <v>96</v>
      </c>
      <c r="BO535" t="str">
        <f t="shared" si="113"/>
        <v>ERR</v>
      </c>
      <c r="BP535" t="s">
        <v>96</v>
      </c>
      <c r="BQ535" t="s">
        <v>96</v>
      </c>
      <c r="BR535" t="s">
        <v>96</v>
      </c>
      <c r="BS535">
        <v>0</v>
      </c>
      <c r="BT535">
        <v>0</v>
      </c>
      <c r="BU535" t="s">
        <v>96</v>
      </c>
      <c r="BV535" t="str">
        <f t="shared" si="114"/>
        <v>ERR</v>
      </c>
      <c r="BW535" t="s">
        <v>96</v>
      </c>
      <c r="BX535" t="str">
        <f t="shared" si="115"/>
        <v>ERR</v>
      </c>
      <c r="BY535" t="s">
        <v>190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 t="s">
        <v>96</v>
      </c>
      <c r="CG535" t="str">
        <f t="shared" si="116"/>
        <v>ERR</v>
      </c>
      <c r="CH535" t="s">
        <v>96</v>
      </c>
      <c r="CI535" t="s">
        <v>96</v>
      </c>
      <c r="CJ535">
        <v>0</v>
      </c>
      <c r="CK535">
        <v>1</v>
      </c>
      <c r="CL535">
        <v>2007</v>
      </c>
      <c r="CM535" t="s">
        <v>123</v>
      </c>
      <c r="CN535" t="s">
        <v>124</v>
      </c>
      <c r="CO535" s="1">
        <v>39300</v>
      </c>
      <c r="CP535" s="2">
        <f t="shared" si="104"/>
        <v>117.66467065868264</v>
      </c>
    </row>
    <row r="536" spans="1:94" x14ac:dyDescent="0.25">
      <c r="A536">
        <v>535</v>
      </c>
      <c r="B536">
        <v>60</v>
      </c>
      <c r="C536" t="s">
        <v>94</v>
      </c>
      <c r="D536">
        <v>74</v>
      </c>
      <c r="E536">
        <v>9056</v>
      </c>
      <c r="F536" t="s">
        <v>95</v>
      </c>
      <c r="G536" t="s">
        <v>96</v>
      </c>
      <c r="H536" t="s">
        <v>133</v>
      </c>
      <c r="I536" t="s">
        <v>98</v>
      </c>
      <c r="J536" t="s">
        <v>99</v>
      </c>
      <c r="K536" t="s">
        <v>100</v>
      </c>
      <c r="L536" t="s">
        <v>101</v>
      </c>
      <c r="M536" t="s">
        <v>206</v>
      </c>
      <c r="N536" t="s">
        <v>103</v>
      </c>
      <c r="O536" t="s">
        <v>103</v>
      </c>
      <c r="P536" t="s">
        <v>104</v>
      </c>
      <c r="Q536" t="s">
        <v>105</v>
      </c>
      <c r="R536">
        <v>8</v>
      </c>
      <c r="S536">
        <v>5</v>
      </c>
      <c r="T536">
        <v>2004</v>
      </c>
      <c r="U536">
        <v>2004</v>
      </c>
      <c r="V536" t="s">
        <v>106</v>
      </c>
      <c r="W536" t="s">
        <v>107</v>
      </c>
      <c r="X536" t="s">
        <v>108</v>
      </c>
      <c r="Y536" t="s">
        <v>108</v>
      </c>
      <c r="Z536" t="s">
        <v>130</v>
      </c>
      <c r="AA536">
        <v>0</v>
      </c>
      <c r="AB536" t="s">
        <v>110</v>
      </c>
      <c r="AC536">
        <f t="shared" si="105"/>
        <v>2</v>
      </c>
      <c r="AD536" t="s">
        <v>111</v>
      </c>
      <c r="AE536">
        <f t="shared" si="106"/>
        <v>3</v>
      </c>
      <c r="AF536" t="s">
        <v>112</v>
      </c>
      <c r="AG536" t="s">
        <v>117</v>
      </c>
      <c r="AH536">
        <f t="shared" si="107"/>
        <v>1</v>
      </c>
      <c r="AI536" t="s">
        <v>110</v>
      </c>
      <c r="AJ536">
        <f t="shared" si="108"/>
        <v>2</v>
      </c>
      <c r="AK536" t="s">
        <v>143</v>
      </c>
      <c r="AL536" t="s">
        <v>115</v>
      </c>
      <c r="AM536">
        <v>0</v>
      </c>
      <c r="AN536" t="s">
        <v>115</v>
      </c>
      <c r="AO536">
        <v>0</v>
      </c>
      <c r="AP536">
        <v>707</v>
      </c>
      <c r="AQ536">
        <v>707</v>
      </c>
      <c r="AR536" t="s">
        <v>116</v>
      </c>
      <c r="AS536" t="s">
        <v>117</v>
      </c>
      <c r="AT536">
        <f t="shared" si="109"/>
        <v>1</v>
      </c>
      <c r="AU536" t="s">
        <v>118</v>
      </c>
      <c r="AV536">
        <f t="shared" si="110"/>
        <v>1</v>
      </c>
      <c r="AW536" t="s">
        <v>119</v>
      </c>
      <c r="AX536">
        <v>707</v>
      </c>
      <c r="AY536">
        <v>707</v>
      </c>
      <c r="AZ536">
        <v>0</v>
      </c>
      <c r="BA536">
        <v>1414</v>
      </c>
      <c r="BB536">
        <f t="shared" si="111"/>
        <v>2121</v>
      </c>
      <c r="BC536">
        <v>0</v>
      </c>
      <c r="BD536">
        <v>0</v>
      </c>
      <c r="BE536">
        <v>2</v>
      </c>
      <c r="BF536">
        <v>1</v>
      </c>
      <c r="BG536">
        <v>3</v>
      </c>
      <c r="BH536">
        <v>1</v>
      </c>
      <c r="BI536" t="s">
        <v>110</v>
      </c>
      <c r="BJ536">
        <f t="shared" si="112"/>
        <v>2</v>
      </c>
      <c r="BK536">
        <v>6</v>
      </c>
      <c r="BL536" t="s">
        <v>120</v>
      </c>
      <c r="BM536">
        <v>1</v>
      </c>
      <c r="BN536" t="s">
        <v>110</v>
      </c>
      <c r="BO536">
        <f t="shared" si="113"/>
        <v>2</v>
      </c>
      <c r="BP536" t="s">
        <v>121</v>
      </c>
      <c r="BQ536">
        <v>2004</v>
      </c>
      <c r="BR536" t="s">
        <v>170</v>
      </c>
      <c r="BS536">
        <v>2</v>
      </c>
      <c r="BT536">
        <v>403</v>
      </c>
      <c r="BU536" t="s">
        <v>111</v>
      </c>
      <c r="BV536">
        <f t="shared" si="114"/>
        <v>3</v>
      </c>
      <c r="BW536" t="s">
        <v>111</v>
      </c>
      <c r="BX536">
        <f t="shared" si="115"/>
        <v>3</v>
      </c>
      <c r="BY536" t="s">
        <v>118</v>
      </c>
      <c r="BZ536">
        <v>100</v>
      </c>
      <c r="CA536">
        <v>35</v>
      </c>
      <c r="CB536">
        <v>0</v>
      </c>
      <c r="CC536">
        <v>0</v>
      </c>
      <c r="CD536">
        <v>0</v>
      </c>
      <c r="CE536">
        <v>0</v>
      </c>
      <c r="CF536" t="s">
        <v>96</v>
      </c>
      <c r="CG536" t="str">
        <f t="shared" si="116"/>
        <v>ERR</v>
      </c>
      <c r="CH536" t="s">
        <v>96</v>
      </c>
      <c r="CI536" t="s">
        <v>96</v>
      </c>
      <c r="CJ536">
        <v>0</v>
      </c>
      <c r="CK536">
        <v>10</v>
      </c>
      <c r="CL536">
        <v>2006</v>
      </c>
      <c r="CM536" t="s">
        <v>123</v>
      </c>
      <c r="CN536" t="s">
        <v>124</v>
      </c>
      <c r="CO536" s="1">
        <v>178000</v>
      </c>
      <c r="CP536" s="2">
        <f t="shared" si="104"/>
        <v>83.922677982083925</v>
      </c>
    </row>
    <row r="537" spans="1:94" x14ac:dyDescent="0.25">
      <c r="A537">
        <v>536</v>
      </c>
      <c r="B537">
        <v>190</v>
      </c>
      <c r="C537" t="s">
        <v>94</v>
      </c>
      <c r="D537">
        <v>70</v>
      </c>
      <c r="E537">
        <v>7000</v>
      </c>
      <c r="F537" t="s">
        <v>95</v>
      </c>
      <c r="G537" t="s">
        <v>96</v>
      </c>
      <c r="H537" t="s">
        <v>97</v>
      </c>
      <c r="I537" t="s">
        <v>98</v>
      </c>
      <c r="J537" t="s">
        <v>99</v>
      </c>
      <c r="K537" t="s">
        <v>100</v>
      </c>
      <c r="L537" t="s">
        <v>101</v>
      </c>
      <c r="M537" t="s">
        <v>198</v>
      </c>
      <c r="N537" t="s">
        <v>103</v>
      </c>
      <c r="O537" t="s">
        <v>103</v>
      </c>
      <c r="P537" t="s">
        <v>162</v>
      </c>
      <c r="Q537" t="s">
        <v>105</v>
      </c>
      <c r="R537">
        <v>5</v>
      </c>
      <c r="S537">
        <v>7</v>
      </c>
      <c r="T537">
        <v>1910</v>
      </c>
      <c r="U537">
        <v>1991</v>
      </c>
      <c r="V537" t="s">
        <v>106</v>
      </c>
      <c r="W537" t="s">
        <v>107</v>
      </c>
      <c r="X537" t="s">
        <v>129</v>
      </c>
      <c r="Y537" t="s">
        <v>129</v>
      </c>
      <c r="Z537" t="s">
        <v>130</v>
      </c>
      <c r="AA537">
        <v>0</v>
      </c>
      <c r="AB537" t="s">
        <v>111</v>
      </c>
      <c r="AC537">
        <f t="shared" si="105"/>
        <v>3</v>
      </c>
      <c r="AD537" t="s">
        <v>111</v>
      </c>
      <c r="AE537">
        <f t="shared" si="106"/>
        <v>3</v>
      </c>
      <c r="AF537" t="s">
        <v>131</v>
      </c>
      <c r="AG537" t="s">
        <v>110</v>
      </c>
      <c r="AH537">
        <f t="shared" si="107"/>
        <v>2</v>
      </c>
      <c r="AI537" t="s">
        <v>111</v>
      </c>
      <c r="AJ537">
        <f t="shared" si="108"/>
        <v>3</v>
      </c>
      <c r="AK537" t="s">
        <v>110</v>
      </c>
      <c r="AL537" t="s">
        <v>114</v>
      </c>
      <c r="AM537">
        <v>969</v>
      </c>
      <c r="AN537" t="s">
        <v>115</v>
      </c>
      <c r="AO537">
        <v>0</v>
      </c>
      <c r="AP537">
        <v>148</v>
      </c>
      <c r="AQ537">
        <v>1117</v>
      </c>
      <c r="AR537" t="s">
        <v>116</v>
      </c>
      <c r="AS537" t="s">
        <v>111</v>
      </c>
      <c r="AT537">
        <f t="shared" si="109"/>
        <v>3</v>
      </c>
      <c r="AU537" t="s">
        <v>118</v>
      </c>
      <c r="AV537">
        <f t="shared" si="110"/>
        <v>1</v>
      </c>
      <c r="AW537" t="s">
        <v>119</v>
      </c>
      <c r="AX537">
        <v>820</v>
      </c>
      <c r="AY537">
        <v>527</v>
      </c>
      <c r="AZ537">
        <v>0</v>
      </c>
      <c r="BA537">
        <v>1347</v>
      </c>
      <c r="BB537">
        <f t="shared" si="111"/>
        <v>2464</v>
      </c>
      <c r="BC537">
        <v>1</v>
      </c>
      <c r="BD537">
        <v>0</v>
      </c>
      <c r="BE537">
        <v>1</v>
      </c>
      <c r="BF537">
        <v>0</v>
      </c>
      <c r="BG537">
        <v>3</v>
      </c>
      <c r="BH537">
        <v>1</v>
      </c>
      <c r="BI537" t="s">
        <v>111</v>
      </c>
      <c r="BJ537">
        <f t="shared" si="112"/>
        <v>3</v>
      </c>
      <c r="BK537">
        <v>5</v>
      </c>
      <c r="BL537" t="s">
        <v>120</v>
      </c>
      <c r="BM537">
        <v>0</v>
      </c>
      <c r="BN537" t="s">
        <v>96</v>
      </c>
      <c r="BO537" t="str">
        <f t="shared" si="113"/>
        <v>ERR</v>
      </c>
      <c r="BP537" t="s">
        <v>96</v>
      </c>
      <c r="BQ537" t="s">
        <v>96</v>
      </c>
      <c r="BR537" t="s">
        <v>96</v>
      </c>
      <c r="BS537">
        <v>0</v>
      </c>
      <c r="BT537">
        <v>0</v>
      </c>
      <c r="BU537" t="s">
        <v>96</v>
      </c>
      <c r="BV537" t="str">
        <f t="shared" si="114"/>
        <v>ERR</v>
      </c>
      <c r="BW537" t="s">
        <v>96</v>
      </c>
      <c r="BX537" t="str">
        <f t="shared" si="115"/>
        <v>ERR</v>
      </c>
      <c r="BY537" t="s">
        <v>190</v>
      </c>
      <c r="BZ537">
        <v>85</v>
      </c>
      <c r="CA537">
        <v>0</v>
      </c>
      <c r="CB537">
        <v>148</v>
      </c>
      <c r="CC537">
        <v>0</v>
      </c>
      <c r="CD537">
        <v>0</v>
      </c>
      <c r="CE537">
        <v>0</v>
      </c>
      <c r="CF537" t="s">
        <v>96</v>
      </c>
      <c r="CG537" t="str">
        <f t="shared" si="116"/>
        <v>ERR</v>
      </c>
      <c r="CH537" t="s">
        <v>96</v>
      </c>
      <c r="CI537" t="s">
        <v>96</v>
      </c>
      <c r="CJ537">
        <v>0</v>
      </c>
      <c r="CK537">
        <v>1</v>
      </c>
      <c r="CL537">
        <v>2008</v>
      </c>
      <c r="CM537" t="s">
        <v>123</v>
      </c>
      <c r="CN537" t="s">
        <v>124</v>
      </c>
      <c r="CO537" s="1">
        <v>107500</v>
      </c>
      <c r="CP537" s="2">
        <f t="shared" si="104"/>
        <v>43.628246753246756</v>
      </c>
    </row>
    <row r="538" spans="1:94" x14ac:dyDescent="0.25">
      <c r="A538">
        <v>537</v>
      </c>
      <c r="B538">
        <v>60</v>
      </c>
      <c r="C538" t="s">
        <v>94</v>
      </c>
      <c r="D538">
        <v>57</v>
      </c>
      <c r="E538">
        <v>8924</v>
      </c>
      <c r="F538" t="s">
        <v>95</v>
      </c>
      <c r="G538" t="s">
        <v>96</v>
      </c>
      <c r="H538" t="s">
        <v>133</v>
      </c>
      <c r="I538" t="s">
        <v>98</v>
      </c>
      <c r="J538" t="s">
        <v>99</v>
      </c>
      <c r="K538" t="s">
        <v>179</v>
      </c>
      <c r="L538" t="s">
        <v>101</v>
      </c>
      <c r="M538" t="s">
        <v>102</v>
      </c>
      <c r="N538" t="s">
        <v>103</v>
      </c>
      <c r="O538" t="s">
        <v>103</v>
      </c>
      <c r="P538" t="s">
        <v>104</v>
      </c>
      <c r="Q538" t="s">
        <v>105</v>
      </c>
      <c r="R538">
        <v>7</v>
      </c>
      <c r="S538">
        <v>5</v>
      </c>
      <c r="T538">
        <v>1998</v>
      </c>
      <c r="U538">
        <v>1999</v>
      </c>
      <c r="V538" t="s">
        <v>106</v>
      </c>
      <c r="W538" t="s">
        <v>107</v>
      </c>
      <c r="X538" t="s">
        <v>108</v>
      </c>
      <c r="Y538" t="s">
        <v>108</v>
      </c>
      <c r="Z538" t="s">
        <v>130</v>
      </c>
      <c r="AA538">
        <v>0</v>
      </c>
      <c r="AB538" t="s">
        <v>111</v>
      </c>
      <c r="AC538">
        <f t="shared" si="105"/>
        <v>3</v>
      </c>
      <c r="AD538" t="s">
        <v>111</v>
      </c>
      <c r="AE538">
        <f t="shared" si="106"/>
        <v>3</v>
      </c>
      <c r="AF538" t="s">
        <v>112</v>
      </c>
      <c r="AG538" t="s">
        <v>110</v>
      </c>
      <c r="AH538">
        <f t="shared" si="107"/>
        <v>2</v>
      </c>
      <c r="AI538" t="s">
        <v>111</v>
      </c>
      <c r="AJ538">
        <f t="shared" si="108"/>
        <v>3</v>
      </c>
      <c r="AK538" t="s">
        <v>143</v>
      </c>
      <c r="AL538" t="s">
        <v>115</v>
      </c>
      <c r="AM538">
        <v>0</v>
      </c>
      <c r="AN538" t="s">
        <v>115</v>
      </c>
      <c r="AO538">
        <v>0</v>
      </c>
      <c r="AP538">
        <v>880</v>
      </c>
      <c r="AQ538">
        <v>880</v>
      </c>
      <c r="AR538" t="s">
        <v>116</v>
      </c>
      <c r="AS538" t="s">
        <v>117</v>
      </c>
      <c r="AT538">
        <f t="shared" si="109"/>
        <v>1</v>
      </c>
      <c r="AU538" t="s">
        <v>118</v>
      </c>
      <c r="AV538">
        <f t="shared" si="110"/>
        <v>1</v>
      </c>
      <c r="AW538" t="s">
        <v>119</v>
      </c>
      <c r="AX538">
        <v>880</v>
      </c>
      <c r="AY538">
        <v>844</v>
      </c>
      <c r="AZ538">
        <v>0</v>
      </c>
      <c r="BA538">
        <v>1724</v>
      </c>
      <c r="BB538">
        <f t="shared" si="111"/>
        <v>2604</v>
      </c>
      <c r="BC538">
        <v>0</v>
      </c>
      <c r="BD538">
        <v>0</v>
      </c>
      <c r="BE538">
        <v>2</v>
      </c>
      <c r="BF538">
        <v>1</v>
      </c>
      <c r="BG538">
        <v>3</v>
      </c>
      <c r="BH538">
        <v>1</v>
      </c>
      <c r="BI538" t="s">
        <v>110</v>
      </c>
      <c r="BJ538">
        <f t="shared" si="112"/>
        <v>2</v>
      </c>
      <c r="BK538">
        <v>8</v>
      </c>
      <c r="BL538" t="s">
        <v>120</v>
      </c>
      <c r="BM538">
        <v>0</v>
      </c>
      <c r="BN538" t="s">
        <v>96</v>
      </c>
      <c r="BO538" t="str">
        <f t="shared" si="113"/>
        <v>ERR</v>
      </c>
      <c r="BP538" t="s">
        <v>121</v>
      </c>
      <c r="BQ538">
        <v>1998</v>
      </c>
      <c r="BR538" t="s">
        <v>170</v>
      </c>
      <c r="BS538">
        <v>2</v>
      </c>
      <c r="BT538">
        <v>527</v>
      </c>
      <c r="BU538" t="s">
        <v>111</v>
      </c>
      <c r="BV538">
        <f t="shared" si="114"/>
        <v>3</v>
      </c>
      <c r="BW538" t="s">
        <v>111</v>
      </c>
      <c r="BX538">
        <f t="shared" si="115"/>
        <v>3</v>
      </c>
      <c r="BY538" t="s">
        <v>118</v>
      </c>
      <c r="BZ538">
        <v>120</v>
      </c>
      <c r="CA538">
        <v>155</v>
      </c>
      <c r="CB538">
        <v>0</v>
      </c>
      <c r="CC538">
        <v>0</v>
      </c>
      <c r="CD538">
        <v>0</v>
      </c>
      <c r="CE538">
        <v>0</v>
      </c>
      <c r="CF538" t="s">
        <v>96</v>
      </c>
      <c r="CG538" t="str">
        <f t="shared" si="116"/>
        <v>ERR</v>
      </c>
      <c r="CH538" t="s">
        <v>96</v>
      </c>
      <c r="CI538" t="s">
        <v>96</v>
      </c>
      <c r="CJ538">
        <v>0</v>
      </c>
      <c r="CK538">
        <v>7</v>
      </c>
      <c r="CL538">
        <v>2008</v>
      </c>
      <c r="CM538" t="s">
        <v>123</v>
      </c>
      <c r="CN538" t="s">
        <v>124</v>
      </c>
      <c r="CO538" s="1">
        <v>188000</v>
      </c>
      <c r="CP538" s="2">
        <f t="shared" si="104"/>
        <v>72.196620583717362</v>
      </c>
    </row>
    <row r="539" spans="1:94" x14ac:dyDescent="0.25">
      <c r="A539">
        <v>538</v>
      </c>
      <c r="B539">
        <v>20</v>
      </c>
      <c r="C539" t="s">
        <v>94</v>
      </c>
      <c r="D539" t="s">
        <v>96</v>
      </c>
      <c r="E539">
        <v>12735</v>
      </c>
      <c r="F539" t="s">
        <v>95</v>
      </c>
      <c r="G539" t="s">
        <v>96</v>
      </c>
      <c r="H539" t="s">
        <v>133</v>
      </c>
      <c r="I539" t="s">
        <v>98</v>
      </c>
      <c r="J539" t="s">
        <v>99</v>
      </c>
      <c r="K539" t="s">
        <v>125</v>
      </c>
      <c r="L539" t="s">
        <v>101</v>
      </c>
      <c r="M539" t="s">
        <v>175</v>
      </c>
      <c r="N539" t="s">
        <v>103</v>
      </c>
      <c r="O539" t="s">
        <v>103</v>
      </c>
      <c r="P539" t="s">
        <v>104</v>
      </c>
      <c r="Q539" t="s">
        <v>128</v>
      </c>
      <c r="R539">
        <v>4</v>
      </c>
      <c r="S539">
        <v>5</v>
      </c>
      <c r="T539">
        <v>1972</v>
      </c>
      <c r="U539">
        <v>1972</v>
      </c>
      <c r="V539" t="s">
        <v>165</v>
      </c>
      <c r="W539" t="s">
        <v>107</v>
      </c>
      <c r="X539" t="s">
        <v>129</v>
      </c>
      <c r="Y539" t="s">
        <v>129</v>
      </c>
      <c r="Z539" t="s">
        <v>130</v>
      </c>
      <c r="AA539">
        <v>0</v>
      </c>
      <c r="AB539" t="s">
        <v>111</v>
      </c>
      <c r="AC539">
        <f t="shared" si="105"/>
        <v>3</v>
      </c>
      <c r="AD539" t="s">
        <v>111</v>
      </c>
      <c r="AE539">
        <f t="shared" si="106"/>
        <v>3</v>
      </c>
      <c r="AF539" t="s">
        <v>131</v>
      </c>
      <c r="AG539" t="s">
        <v>111</v>
      </c>
      <c r="AH539">
        <f t="shared" si="107"/>
        <v>3</v>
      </c>
      <c r="AI539" t="s">
        <v>111</v>
      </c>
      <c r="AJ539">
        <f t="shared" si="108"/>
        <v>3</v>
      </c>
      <c r="AK539" t="s">
        <v>113</v>
      </c>
      <c r="AL539" t="s">
        <v>154</v>
      </c>
      <c r="AM539">
        <v>600</v>
      </c>
      <c r="AN539" t="s">
        <v>115</v>
      </c>
      <c r="AO539">
        <v>0</v>
      </c>
      <c r="AP539">
        <v>264</v>
      </c>
      <c r="AQ539">
        <v>864</v>
      </c>
      <c r="AR539" t="s">
        <v>116</v>
      </c>
      <c r="AS539" t="s">
        <v>111</v>
      </c>
      <c r="AT539">
        <f t="shared" si="109"/>
        <v>3</v>
      </c>
      <c r="AU539" t="s">
        <v>118</v>
      </c>
      <c r="AV539">
        <f t="shared" si="110"/>
        <v>1</v>
      </c>
      <c r="AW539" t="s">
        <v>119</v>
      </c>
      <c r="AX539">
        <v>864</v>
      </c>
      <c r="AY539">
        <v>0</v>
      </c>
      <c r="AZ539">
        <v>0</v>
      </c>
      <c r="BA539">
        <v>864</v>
      </c>
      <c r="BB539">
        <f t="shared" si="111"/>
        <v>1728</v>
      </c>
      <c r="BC539">
        <v>0</v>
      </c>
      <c r="BD539">
        <v>0</v>
      </c>
      <c r="BE539">
        <v>1</v>
      </c>
      <c r="BF539">
        <v>0</v>
      </c>
      <c r="BG539">
        <v>3</v>
      </c>
      <c r="BH539">
        <v>1</v>
      </c>
      <c r="BI539" t="s">
        <v>111</v>
      </c>
      <c r="BJ539">
        <f t="shared" si="112"/>
        <v>3</v>
      </c>
      <c r="BK539">
        <v>5</v>
      </c>
      <c r="BL539" t="s">
        <v>120</v>
      </c>
      <c r="BM539">
        <v>0</v>
      </c>
      <c r="BN539" t="s">
        <v>96</v>
      </c>
      <c r="BO539" t="str">
        <f t="shared" si="113"/>
        <v>ERR</v>
      </c>
      <c r="BP539" t="s">
        <v>140</v>
      </c>
      <c r="BQ539">
        <v>1980</v>
      </c>
      <c r="BR539" t="s">
        <v>115</v>
      </c>
      <c r="BS539">
        <v>2</v>
      </c>
      <c r="BT539">
        <v>576</v>
      </c>
      <c r="BU539" t="s">
        <v>111</v>
      </c>
      <c r="BV539">
        <f t="shared" si="114"/>
        <v>3</v>
      </c>
      <c r="BW539" t="s">
        <v>111</v>
      </c>
      <c r="BX539">
        <f t="shared" si="115"/>
        <v>3</v>
      </c>
      <c r="BY539" t="s">
        <v>118</v>
      </c>
      <c r="BZ539">
        <v>216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96</v>
      </c>
      <c r="CG539" t="str">
        <f t="shared" si="116"/>
        <v>ERR</v>
      </c>
      <c r="CH539" t="s">
        <v>231</v>
      </c>
      <c r="CI539" t="s">
        <v>96</v>
      </c>
      <c r="CJ539">
        <v>0</v>
      </c>
      <c r="CK539">
        <v>4</v>
      </c>
      <c r="CL539">
        <v>2008</v>
      </c>
      <c r="CM539" t="s">
        <v>186</v>
      </c>
      <c r="CN539" t="s">
        <v>124</v>
      </c>
      <c r="CO539" s="1">
        <v>111250</v>
      </c>
      <c r="CP539" s="2">
        <f t="shared" si="104"/>
        <v>64.380787037037038</v>
      </c>
    </row>
    <row r="540" spans="1:94" x14ac:dyDescent="0.25">
      <c r="A540">
        <v>539</v>
      </c>
      <c r="B540">
        <v>20</v>
      </c>
      <c r="C540" t="s">
        <v>94</v>
      </c>
      <c r="D540" t="s">
        <v>96</v>
      </c>
      <c r="E540">
        <v>11553</v>
      </c>
      <c r="F540" t="s">
        <v>95</v>
      </c>
      <c r="G540" t="s">
        <v>96</v>
      </c>
      <c r="H540" t="s">
        <v>133</v>
      </c>
      <c r="I540" t="s">
        <v>98</v>
      </c>
      <c r="J540" t="s">
        <v>99</v>
      </c>
      <c r="K540" t="s">
        <v>100</v>
      </c>
      <c r="L540" t="s">
        <v>101</v>
      </c>
      <c r="M540" t="s">
        <v>164</v>
      </c>
      <c r="N540" t="s">
        <v>103</v>
      </c>
      <c r="O540" t="s">
        <v>103</v>
      </c>
      <c r="P540" t="s">
        <v>104</v>
      </c>
      <c r="Q540" t="s">
        <v>128</v>
      </c>
      <c r="R540">
        <v>5</v>
      </c>
      <c r="S540">
        <v>5</v>
      </c>
      <c r="T540">
        <v>1968</v>
      </c>
      <c r="U540">
        <v>1968</v>
      </c>
      <c r="V540" t="s">
        <v>165</v>
      </c>
      <c r="W540" t="s">
        <v>107</v>
      </c>
      <c r="X540" t="s">
        <v>174</v>
      </c>
      <c r="Y540" t="s">
        <v>174</v>
      </c>
      <c r="Z540" t="s">
        <v>109</v>
      </c>
      <c r="AA540">
        <v>188</v>
      </c>
      <c r="AB540" t="s">
        <v>111</v>
      </c>
      <c r="AC540">
        <f t="shared" si="105"/>
        <v>3</v>
      </c>
      <c r="AD540" t="s">
        <v>111</v>
      </c>
      <c r="AE540">
        <f t="shared" si="106"/>
        <v>3</v>
      </c>
      <c r="AF540" t="s">
        <v>131</v>
      </c>
      <c r="AG540" t="s">
        <v>111</v>
      </c>
      <c r="AH540">
        <f t="shared" si="107"/>
        <v>3</v>
      </c>
      <c r="AI540" t="s">
        <v>111</v>
      </c>
      <c r="AJ540">
        <f t="shared" si="108"/>
        <v>3</v>
      </c>
      <c r="AK540" t="s">
        <v>113</v>
      </c>
      <c r="AL540" t="s">
        <v>154</v>
      </c>
      <c r="AM540">
        <v>673</v>
      </c>
      <c r="AN540" t="s">
        <v>115</v>
      </c>
      <c r="AO540">
        <v>0</v>
      </c>
      <c r="AP540">
        <v>378</v>
      </c>
      <c r="AQ540">
        <v>1051</v>
      </c>
      <c r="AR540" t="s">
        <v>116</v>
      </c>
      <c r="AS540" t="s">
        <v>111</v>
      </c>
      <c r="AT540">
        <f t="shared" si="109"/>
        <v>3</v>
      </c>
      <c r="AU540" t="s">
        <v>118</v>
      </c>
      <c r="AV540">
        <f t="shared" si="110"/>
        <v>1</v>
      </c>
      <c r="AW540" t="s">
        <v>119</v>
      </c>
      <c r="AX540">
        <v>1159</v>
      </c>
      <c r="AY540">
        <v>0</v>
      </c>
      <c r="AZ540">
        <v>0</v>
      </c>
      <c r="BA540">
        <v>1159</v>
      </c>
      <c r="BB540">
        <f t="shared" si="111"/>
        <v>2210</v>
      </c>
      <c r="BC540">
        <v>0</v>
      </c>
      <c r="BD540">
        <v>0</v>
      </c>
      <c r="BE540">
        <v>1</v>
      </c>
      <c r="BF540">
        <v>1</v>
      </c>
      <c r="BG540">
        <v>3</v>
      </c>
      <c r="BH540">
        <v>1</v>
      </c>
      <c r="BI540" t="s">
        <v>111</v>
      </c>
      <c r="BJ540">
        <f t="shared" si="112"/>
        <v>3</v>
      </c>
      <c r="BK540">
        <v>7</v>
      </c>
      <c r="BL540" t="s">
        <v>120</v>
      </c>
      <c r="BM540">
        <v>1</v>
      </c>
      <c r="BN540" t="s">
        <v>160</v>
      </c>
      <c r="BO540">
        <f t="shared" si="113"/>
        <v>4</v>
      </c>
      <c r="BP540" t="s">
        <v>121</v>
      </c>
      <c r="BQ540">
        <v>1968</v>
      </c>
      <c r="BR540" t="s">
        <v>115</v>
      </c>
      <c r="BS540">
        <v>1</v>
      </c>
      <c r="BT540">
        <v>336</v>
      </c>
      <c r="BU540" t="s">
        <v>111</v>
      </c>
      <c r="BV540">
        <f t="shared" si="114"/>
        <v>3</v>
      </c>
      <c r="BW540" t="s">
        <v>111</v>
      </c>
      <c r="BX540">
        <f t="shared" si="115"/>
        <v>3</v>
      </c>
      <c r="BY540" t="s">
        <v>118</v>
      </c>
      <c r="BZ540">
        <v>466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96</v>
      </c>
      <c r="CG540" t="str">
        <f t="shared" si="116"/>
        <v>ERR</v>
      </c>
      <c r="CH540" t="s">
        <v>96</v>
      </c>
      <c r="CI540" t="s">
        <v>96</v>
      </c>
      <c r="CJ540">
        <v>0</v>
      </c>
      <c r="CK540">
        <v>7</v>
      </c>
      <c r="CL540">
        <v>2006</v>
      </c>
      <c r="CM540" t="s">
        <v>123</v>
      </c>
      <c r="CN540" t="s">
        <v>124</v>
      </c>
      <c r="CO540" s="1">
        <v>158000</v>
      </c>
      <c r="CP540" s="2">
        <f t="shared" si="104"/>
        <v>71.49321266968326</v>
      </c>
    </row>
    <row r="541" spans="1:94" x14ac:dyDescent="0.25">
      <c r="A541">
        <v>540</v>
      </c>
      <c r="B541">
        <v>20</v>
      </c>
      <c r="C541" t="s">
        <v>94</v>
      </c>
      <c r="D541" t="s">
        <v>96</v>
      </c>
      <c r="E541">
        <v>11423</v>
      </c>
      <c r="F541" t="s">
        <v>95</v>
      </c>
      <c r="G541" t="s">
        <v>96</v>
      </c>
      <c r="H541" t="s">
        <v>97</v>
      </c>
      <c r="I541" t="s">
        <v>98</v>
      </c>
      <c r="J541" t="s">
        <v>99</v>
      </c>
      <c r="K541" t="s">
        <v>100</v>
      </c>
      <c r="L541" t="s">
        <v>101</v>
      </c>
      <c r="M541" t="s">
        <v>102</v>
      </c>
      <c r="N541" t="s">
        <v>103</v>
      </c>
      <c r="O541" t="s">
        <v>103</v>
      </c>
      <c r="P541" t="s">
        <v>104</v>
      </c>
      <c r="Q541" t="s">
        <v>128</v>
      </c>
      <c r="R541">
        <v>8</v>
      </c>
      <c r="S541">
        <v>5</v>
      </c>
      <c r="T541">
        <v>2001</v>
      </c>
      <c r="U541">
        <v>2002</v>
      </c>
      <c r="V541" t="s">
        <v>106</v>
      </c>
      <c r="W541" t="s">
        <v>107</v>
      </c>
      <c r="X541" t="s">
        <v>108</v>
      </c>
      <c r="Y541" t="s">
        <v>108</v>
      </c>
      <c r="Z541" t="s">
        <v>109</v>
      </c>
      <c r="AA541">
        <v>479</v>
      </c>
      <c r="AB541" t="s">
        <v>110</v>
      </c>
      <c r="AC541">
        <f t="shared" si="105"/>
        <v>2</v>
      </c>
      <c r="AD541" t="s">
        <v>111</v>
      </c>
      <c r="AE541">
        <f t="shared" si="106"/>
        <v>3</v>
      </c>
      <c r="AF541" t="s">
        <v>112</v>
      </c>
      <c r="AG541" t="s">
        <v>110</v>
      </c>
      <c r="AH541">
        <f t="shared" si="107"/>
        <v>2</v>
      </c>
      <c r="AI541" t="s">
        <v>111</v>
      </c>
      <c r="AJ541">
        <f t="shared" si="108"/>
        <v>3</v>
      </c>
      <c r="AK541" t="s">
        <v>143</v>
      </c>
      <c r="AL541" t="s">
        <v>114</v>
      </c>
      <c r="AM541">
        <v>1358</v>
      </c>
      <c r="AN541" t="s">
        <v>115</v>
      </c>
      <c r="AO541">
        <v>0</v>
      </c>
      <c r="AP541">
        <v>223</v>
      </c>
      <c r="AQ541">
        <v>1581</v>
      </c>
      <c r="AR541" t="s">
        <v>116</v>
      </c>
      <c r="AS541" t="s">
        <v>117</v>
      </c>
      <c r="AT541">
        <f t="shared" si="109"/>
        <v>1</v>
      </c>
      <c r="AU541" t="s">
        <v>118</v>
      </c>
      <c r="AV541">
        <f t="shared" si="110"/>
        <v>1</v>
      </c>
      <c r="AW541" t="s">
        <v>119</v>
      </c>
      <c r="AX541">
        <v>1601</v>
      </c>
      <c r="AY541">
        <v>0</v>
      </c>
      <c r="AZ541">
        <v>0</v>
      </c>
      <c r="BA541">
        <v>1601</v>
      </c>
      <c r="BB541">
        <f t="shared" si="111"/>
        <v>3182</v>
      </c>
      <c r="BC541">
        <v>1</v>
      </c>
      <c r="BD541">
        <v>0</v>
      </c>
      <c r="BE541">
        <v>2</v>
      </c>
      <c r="BF541">
        <v>0</v>
      </c>
      <c r="BG541">
        <v>3</v>
      </c>
      <c r="BH541">
        <v>1</v>
      </c>
      <c r="BI541" t="s">
        <v>110</v>
      </c>
      <c r="BJ541">
        <f t="shared" si="112"/>
        <v>2</v>
      </c>
      <c r="BK541">
        <v>6</v>
      </c>
      <c r="BL541" t="s">
        <v>120</v>
      </c>
      <c r="BM541">
        <v>1</v>
      </c>
      <c r="BN541" t="s">
        <v>111</v>
      </c>
      <c r="BO541">
        <f t="shared" si="113"/>
        <v>3</v>
      </c>
      <c r="BP541" t="s">
        <v>121</v>
      </c>
      <c r="BQ541">
        <v>2001</v>
      </c>
      <c r="BR541" t="s">
        <v>122</v>
      </c>
      <c r="BS541">
        <v>2</v>
      </c>
      <c r="BT541">
        <v>670</v>
      </c>
      <c r="BU541" t="s">
        <v>111</v>
      </c>
      <c r="BV541">
        <f t="shared" si="114"/>
        <v>3</v>
      </c>
      <c r="BW541" t="s">
        <v>111</v>
      </c>
      <c r="BX541">
        <f t="shared" si="115"/>
        <v>3</v>
      </c>
      <c r="BY541" t="s">
        <v>118</v>
      </c>
      <c r="BZ541">
        <v>180</v>
      </c>
      <c r="CA541">
        <v>0</v>
      </c>
      <c r="CB541">
        <v>0</v>
      </c>
      <c r="CC541">
        <v>0</v>
      </c>
      <c r="CD541">
        <v>0</v>
      </c>
      <c r="CE541">
        <v>0</v>
      </c>
      <c r="CF541" t="s">
        <v>96</v>
      </c>
      <c r="CG541" t="str">
        <f t="shared" si="116"/>
        <v>ERR</v>
      </c>
      <c r="CH541" t="s">
        <v>147</v>
      </c>
      <c r="CI541" t="s">
        <v>148</v>
      </c>
      <c r="CJ541">
        <v>2000</v>
      </c>
      <c r="CK541">
        <v>5</v>
      </c>
      <c r="CL541">
        <v>2010</v>
      </c>
      <c r="CM541" t="s">
        <v>123</v>
      </c>
      <c r="CN541" t="s">
        <v>124</v>
      </c>
      <c r="CO541" s="1">
        <v>272000</v>
      </c>
      <c r="CP541" s="2">
        <f t="shared" si="104"/>
        <v>85.480829666876176</v>
      </c>
    </row>
    <row r="542" spans="1:94" x14ac:dyDescent="0.25">
      <c r="A542">
        <v>541</v>
      </c>
      <c r="B542">
        <v>20</v>
      </c>
      <c r="C542" t="s">
        <v>94</v>
      </c>
      <c r="D542">
        <v>85</v>
      </c>
      <c r="E542">
        <v>14601</v>
      </c>
      <c r="F542" t="s">
        <v>95</v>
      </c>
      <c r="G542" t="s">
        <v>96</v>
      </c>
      <c r="H542" t="s">
        <v>97</v>
      </c>
      <c r="I542" t="s">
        <v>98</v>
      </c>
      <c r="J542" t="s">
        <v>99</v>
      </c>
      <c r="K542" t="s">
        <v>100</v>
      </c>
      <c r="L542" t="s">
        <v>101</v>
      </c>
      <c r="M542" t="s">
        <v>202</v>
      </c>
      <c r="N542" t="s">
        <v>103</v>
      </c>
      <c r="O542" t="s">
        <v>103</v>
      </c>
      <c r="P542" t="s">
        <v>104</v>
      </c>
      <c r="Q542" t="s">
        <v>128</v>
      </c>
      <c r="R542">
        <v>9</v>
      </c>
      <c r="S542">
        <v>5</v>
      </c>
      <c r="T542">
        <v>2006</v>
      </c>
      <c r="U542">
        <v>2006</v>
      </c>
      <c r="V542" t="s">
        <v>165</v>
      </c>
      <c r="W542" t="s">
        <v>107</v>
      </c>
      <c r="X542" t="s">
        <v>108</v>
      </c>
      <c r="Y542" t="s">
        <v>108</v>
      </c>
      <c r="Z542" t="s">
        <v>109</v>
      </c>
      <c r="AA542">
        <v>584</v>
      </c>
      <c r="AB542" t="s">
        <v>117</v>
      </c>
      <c r="AC542">
        <f t="shared" si="105"/>
        <v>1</v>
      </c>
      <c r="AD542" t="s">
        <v>111</v>
      </c>
      <c r="AE542">
        <f t="shared" si="106"/>
        <v>3</v>
      </c>
      <c r="AF542" t="s">
        <v>112</v>
      </c>
      <c r="AG542" t="s">
        <v>117</v>
      </c>
      <c r="AH542">
        <f t="shared" si="107"/>
        <v>1</v>
      </c>
      <c r="AI542" t="s">
        <v>111</v>
      </c>
      <c r="AJ542">
        <f t="shared" si="108"/>
        <v>3</v>
      </c>
      <c r="AK542" t="s">
        <v>143</v>
      </c>
      <c r="AL542" t="s">
        <v>114</v>
      </c>
      <c r="AM542">
        <v>1260</v>
      </c>
      <c r="AN542" t="s">
        <v>115</v>
      </c>
      <c r="AO542">
        <v>0</v>
      </c>
      <c r="AP542">
        <v>578</v>
      </c>
      <c r="AQ542">
        <v>1838</v>
      </c>
      <c r="AR542" t="s">
        <v>116</v>
      </c>
      <c r="AS542" t="s">
        <v>117</v>
      </c>
      <c r="AT542">
        <f t="shared" si="109"/>
        <v>1</v>
      </c>
      <c r="AU542" t="s">
        <v>118</v>
      </c>
      <c r="AV542">
        <f t="shared" si="110"/>
        <v>1</v>
      </c>
      <c r="AW542" t="s">
        <v>119</v>
      </c>
      <c r="AX542">
        <v>1838</v>
      </c>
      <c r="AY542">
        <v>0</v>
      </c>
      <c r="AZ542">
        <v>0</v>
      </c>
      <c r="BA542">
        <v>1838</v>
      </c>
      <c r="BB542">
        <f t="shared" si="111"/>
        <v>3676</v>
      </c>
      <c r="BC542">
        <v>1</v>
      </c>
      <c r="BD542">
        <v>0</v>
      </c>
      <c r="BE542">
        <v>2</v>
      </c>
      <c r="BF542">
        <v>0</v>
      </c>
      <c r="BG542">
        <v>2</v>
      </c>
      <c r="BH542">
        <v>1</v>
      </c>
      <c r="BI542" t="s">
        <v>117</v>
      </c>
      <c r="BJ542">
        <f t="shared" si="112"/>
        <v>1</v>
      </c>
      <c r="BK542">
        <v>8</v>
      </c>
      <c r="BL542" t="s">
        <v>120</v>
      </c>
      <c r="BM542">
        <v>1</v>
      </c>
      <c r="BN542" t="s">
        <v>110</v>
      </c>
      <c r="BO542">
        <f t="shared" si="113"/>
        <v>2</v>
      </c>
      <c r="BP542" t="s">
        <v>121</v>
      </c>
      <c r="BQ542">
        <v>2006</v>
      </c>
      <c r="BR542" t="s">
        <v>170</v>
      </c>
      <c r="BS542">
        <v>3</v>
      </c>
      <c r="BT542">
        <v>765</v>
      </c>
      <c r="BU542" t="s">
        <v>111</v>
      </c>
      <c r="BV542">
        <f t="shared" si="114"/>
        <v>3</v>
      </c>
      <c r="BW542" t="s">
        <v>111</v>
      </c>
      <c r="BX542">
        <f t="shared" si="115"/>
        <v>3</v>
      </c>
      <c r="BY542" t="s">
        <v>118</v>
      </c>
      <c r="BZ542">
        <v>270</v>
      </c>
      <c r="CA542">
        <v>68</v>
      </c>
      <c r="CB542">
        <v>0</v>
      </c>
      <c r="CC542">
        <v>0</v>
      </c>
      <c r="CD542">
        <v>0</v>
      </c>
      <c r="CE542">
        <v>0</v>
      </c>
      <c r="CF542" t="s">
        <v>96</v>
      </c>
      <c r="CG542" t="str">
        <f t="shared" si="116"/>
        <v>ERR</v>
      </c>
      <c r="CH542" t="s">
        <v>96</v>
      </c>
      <c r="CI542" t="s">
        <v>96</v>
      </c>
      <c r="CJ542">
        <v>0</v>
      </c>
      <c r="CK542">
        <v>3</v>
      </c>
      <c r="CL542">
        <v>2009</v>
      </c>
      <c r="CM542" t="s">
        <v>123</v>
      </c>
      <c r="CN542" t="s">
        <v>124</v>
      </c>
      <c r="CO542" s="1">
        <v>315000</v>
      </c>
      <c r="CP542" s="2">
        <f t="shared" si="104"/>
        <v>85.690968443960827</v>
      </c>
    </row>
    <row r="543" spans="1:94" x14ac:dyDescent="0.25">
      <c r="A543">
        <v>542</v>
      </c>
      <c r="B543">
        <v>60</v>
      </c>
      <c r="C543" t="s">
        <v>94</v>
      </c>
      <c r="D543" t="s">
        <v>96</v>
      </c>
      <c r="E543">
        <v>11000</v>
      </c>
      <c r="F543" t="s">
        <v>95</v>
      </c>
      <c r="G543" t="s">
        <v>96</v>
      </c>
      <c r="H543" t="s">
        <v>97</v>
      </c>
      <c r="I543" t="s">
        <v>98</v>
      </c>
      <c r="J543" t="s">
        <v>99</v>
      </c>
      <c r="K543" t="s">
        <v>125</v>
      </c>
      <c r="L543" t="s">
        <v>101</v>
      </c>
      <c r="M543" t="s">
        <v>142</v>
      </c>
      <c r="N543" t="s">
        <v>103</v>
      </c>
      <c r="O543" t="s">
        <v>103</v>
      </c>
      <c r="P543" t="s">
        <v>104</v>
      </c>
      <c r="Q543" t="s">
        <v>105</v>
      </c>
      <c r="R543">
        <v>8</v>
      </c>
      <c r="S543">
        <v>5</v>
      </c>
      <c r="T543">
        <v>2000</v>
      </c>
      <c r="U543">
        <v>2000</v>
      </c>
      <c r="V543" t="s">
        <v>106</v>
      </c>
      <c r="W543" t="s">
        <v>107</v>
      </c>
      <c r="X543" t="s">
        <v>108</v>
      </c>
      <c r="Y543" t="s">
        <v>108</v>
      </c>
      <c r="Z543" t="s">
        <v>109</v>
      </c>
      <c r="AA543">
        <v>72</v>
      </c>
      <c r="AB543" t="s">
        <v>110</v>
      </c>
      <c r="AC543">
        <f t="shared" si="105"/>
        <v>2</v>
      </c>
      <c r="AD543" t="s">
        <v>111</v>
      </c>
      <c r="AE543">
        <f t="shared" si="106"/>
        <v>3</v>
      </c>
      <c r="AF543" t="s">
        <v>112</v>
      </c>
      <c r="AG543" t="s">
        <v>110</v>
      </c>
      <c r="AH543">
        <f t="shared" si="107"/>
        <v>2</v>
      </c>
      <c r="AI543" t="s">
        <v>111</v>
      </c>
      <c r="AJ543">
        <f t="shared" si="108"/>
        <v>3</v>
      </c>
      <c r="AK543" t="s">
        <v>113</v>
      </c>
      <c r="AL543" t="s">
        <v>115</v>
      </c>
      <c r="AM543">
        <v>0</v>
      </c>
      <c r="AN543" t="s">
        <v>115</v>
      </c>
      <c r="AO543">
        <v>0</v>
      </c>
      <c r="AP543">
        <v>969</v>
      </c>
      <c r="AQ543">
        <v>969</v>
      </c>
      <c r="AR543" t="s">
        <v>116</v>
      </c>
      <c r="AS543" t="s">
        <v>117</v>
      </c>
      <c r="AT543">
        <f t="shared" si="109"/>
        <v>1</v>
      </c>
      <c r="AU543" t="s">
        <v>118</v>
      </c>
      <c r="AV543">
        <f t="shared" si="110"/>
        <v>1</v>
      </c>
      <c r="AW543" t="s">
        <v>119</v>
      </c>
      <c r="AX543">
        <v>997</v>
      </c>
      <c r="AY543">
        <v>1288</v>
      </c>
      <c r="AZ543">
        <v>0</v>
      </c>
      <c r="BA543">
        <v>2285</v>
      </c>
      <c r="BB543">
        <f t="shared" si="111"/>
        <v>3254</v>
      </c>
      <c r="BC543">
        <v>0</v>
      </c>
      <c r="BD543">
        <v>0</v>
      </c>
      <c r="BE543">
        <v>2</v>
      </c>
      <c r="BF543">
        <v>1</v>
      </c>
      <c r="BG543">
        <v>4</v>
      </c>
      <c r="BH543">
        <v>1</v>
      </c>
      <c r="BI543" t="s">
        <v>110</v>
      </c>
      <c r="BJ543">
        <f t="shared" si="112"/>
        <v>2</v>
      </c>
      <c r="BK543">
        <v>8</v>
      </c>
      <c r="BL543" t="s">
        <v>120</v>
      </c>
      <c r="BM543">
        <v>1</v>
      </c>
      <c r="BN543" t="s">
        <v>111</v>
      </c>
      <c r="BO543">
        <f t="shared" si="113"/>
        <v>3</v>
      </c>
      <c r="BP543" t="s">
        <v>169</v>
      </c>
      <c r="BQ543">
        <v>2000</v>
      </c>
      <c r="BR543" t="s">
        <v>170</v>
      </c>
      <c r="BS543">
        <v>3</v>
      </c>
      <c r="BT543">
        <v>648</v>
      </c>
      <c r="BU543" t="s">
        <v>111</v>
      </c>
      <c r="BV543">
        <f t="shared" si="114"/>
        <v>3</v>
      </c>
      <c r="BW543" t="s">
        <v>111</v>
      </c>
      <c r="BX543">
        <f t="shared" si="115"/>
        <v>3</v>
      </c>
      <c r="BY543" t="s">
        <v>118</v>
      </c>
      <c r="BZ543">
        <v>0</v>
      </c>
      <c r="CA543">
        <v>56</v>
      </c>
      <c r="CB543">
        <v>0</v>
      </c>
      <c r="CC543">
        <v>0</v>
      </c>
      <c r="CD543">
        <v>0</v>
      </c>
      <c r="CE543">
        <v>0</v>
      </c>
      <c r="CF543" t="s">
        <v>96</v>
      </c>
      <c r="CG543" t="str">
        <f t="shared" si="116"/>
        <v>ERR</v>
      </c>
      <c r="CH543" t="s">
        <v>96</v>
      </c>
      <c r="CI543" t="s">
        <v>96</v>
      </c>
      <c r="CJ543">
        <v>0</v>
      </c>
      <c r="CK543">
        <v>6</v>
      </c>
      <c r="CL543">
        <v>2007</v>
      </c>
      <c r="CM543" t="s">
        <v>123</v>
      </c>
      <c r="CN543" t="s">
        <v>124</v>
      </c>
      <c r="CO543" s="1">
        <v>248000</v>
      </c>
      <c r="CP543" s="2">
        <f t="shared" si="104"/>
        <v>76.213890596189302</v>
      </c>
    </row>
    <row r="544" spans="1:94" x14ac:dyDescent="0.25">
      <c r="A544">
        <v>543</v>
      </c>
      <c r="B544">
        <v>20</v>
      </c>
      <c r="C544" t="s">
        <v>94</v>
      </c>
      <c r="D544">
        <v>78</v>
      </c>
      <c r="E544">
        <v>10140</v>
      </c>
      <c r="F544" t="s">
        <v>95</v>
      </c>
      <c r="G544" t="s">
        <v>96</v>
      </c>
      <c r="H544" t="s">
        <v>97</v>
      </c>
      <c r="I544" t="s">
        <v>98</v>
      </c>
      <c r="J544" t="s">
        <v>99</v>
      </c>
      <c r="K544" t="s">
        <v>100</v>
      </c>
      <c r="L544" t="s">
        <v>101</v>
      </c>
      <c r="M544" t="s">
        <v>151</v>
      </c>
      <c r="N544" t="s">
        <v>215</v>
      </c>
      <c r="O544" t="s">
        <v>103</v>
      </c>
      <c r="P544" t="s">
        <v>104</v>
      </c>
      <c r="Q544" t="s">
        <v>128</v>
      </c>
      <c r="R544">
        <v>7</v>
      </c>
      <c r="S544">
        <v>5</v>
      </c>
      <c r="T544">
        <v>1998</v>
      </c>
      <c r="U544">
        <v>1999</v>
      </c>
      <c r="V544" t="s">
        <v>165</v>
      </c>
      <c r="W544" t="s">
        <v>107</v>
      </c>
      <c r="X544" t="s">
        <v>108</v>
      </c>
      <c r="Y544" t="s">
        <v>108</v>
      </c>
      <c r="Z544" t="s">
        <v>130</v>
      </c>
      <c r="AA544">
        <v>0</v>
      </c>
      <c r="AB544" t="s">
        <v>110</v>
      </c>
      <c r="AC544">
        <f t="shared" si="105"/>
        <v>2</v>
      </c>
      <c r="AD544" t="s">
        <v>111</v>
      </c>
      <c r="AE544">
        <f t="shared" si="106"/>
        <v>3</v>
      </c>
      <c r="AF544" t="s">
        <v>112</v>
      </c>
      <c r="AG544" t="s">
        <v>117</v>
      </c>
      <c r="AH544">
        <f t="shared" si="107"/>
        <v>1</v>
      </c>
      <c r="AI544" t="s">
        <v>111</v>
      </c>
      <c r="AJ544">
        <f t="shared" si="108"/>
        <v>3</v>
      </c>
      <c r="AK544" t="s">
        <v>113</v>
      </c>
      <c r="AL544" t="s">
        <v>185</v>
      </c>
      <c r="AM544">
        <v>144</v>
      </c>
      <c r="AN544" t="s">
        <v>114</v>
      </c>
      <c r="AO544">
        <v>1127</v>
      </c>
      <c r="AP544">
        <v>379</v>
      </c>
      <c r="AQ544">
        <v>1650</v>
      </c>
      <c r="AR544" t="s">
        <v>116</v>
      </c>
      <c r="AS544" t="s">
        <v>117</v>
      </c>
      <c r="AT544">
        <f t="shared" si="109"/>
        <v>1</v>
      </c>
      <c r="AU544" t="s">
        <v>118</v>
      </c>
      <c r="AV544">
        <f t="shared" si="110"/>
        <v>1</v>
      </c>
      <c r="AW544" t="s">
        <v>119</v>
      </c>
      <c r="AX544">
        <v>1680</v>
      </c>
      <c r="AY544">
        <v>0</v>
      </c>
      <c r="AZ544">
        <v>0</v>
      </c>
      <c r="BA544">
        <v>1680</v>
      </c>
      <c r="BB544">
        <f t="shared" si="111"/>
        <v>3330</v>
      </c>
      <c r="BC544">
        <v>1</v>
      </c>
      <c r="BD544">
        <v>0</v>
      </c>
      <c r="BE544">
        <v>2</v>
      </c>
      <c r="BF544">
        <v>0</v>
      </c>
      <c r="BG544">
        <v>3</v>
      </c>
      <c r="BH544">
        <v>1</v>
      </c>
      <c r="BI544" t="s">
        <v>110</v>
      </c>
      <c r="BJ544">
        <f t="shared" si="112"/>
        <v>2</v>
      </c>
      <c r="BK544">
        <v>7</v>
      </c>
      <c r="BL544" t="s">
        <v>234</v>
      </c>
      <c r="BM544">
        <v>1</v>
      </c>
      <c r="BN544" t="s">
        <v>111</v>
      </c>
      <c r="BO544">
        <f t="shared" si="113"/>
        <v>3</v>
      </c>
      <c r="BP544" t="s">
        <v>121</v>
      </c>
      <c r="BQ544">
        <v>1998</v>
      </c>
      <c r="BR544" t="s">
        <v>170</v>
      </c>
      <c r="BS544">
        <v>2</v>
      </c>
      <c r="BT544">
        <v>583</v>
      </c>
      <c r="BU544" t="s">
        <v>111</v>
      </c>
      <c r="BV544">
        <f t="shared" si="114"/>
        <v>3</v>
      </c>
      <c r="BW544" t="s">
        <v>111</v>
      </c>
      <c r="BX544">
        <f t="shared" si="115"/>
        <v>3</v>
      </c>
      <c r="BY544" t="s">
        <v>118</v>
      </c>
      <c r="BZ544">
        <v>78</v>
      </c>
      <c r="CA544">
        <v>73</v>
      </c>
      <c r="CB544">
        <v>0</v>
      </c>
      <c r="CC544">
        <v>0</v>
      </c>
      <c r="CD544">
        <v>0</v>
      </c>
      <c r="CE544">
        <v>0</v>
      </c>
      <c r="CF544" t="s">
        <v>96</v>
      </c>
      <c r="CG544" t="str">
        <f t="shared" si="116"/>
        <v>ERR</v>
      </c>
      <c r="CH544" t="s">
        <v>96</v>
      </c>
      <c r="CI544" t="s">
        <v>96</v>
      </c>
      <c r="CJ544">
        <v>0</v>
      </c>
      <c r="CK544">
        <v>6</v>
      </c>
      <c r="CL544">
        <v>2009</v>
      </c>
      <c r="CM544" t="s">
        <v>123</v>
      </c>
      <c r="CN544" t="s">
        <v>124</v>
      </c>
      <c r="CO544" s="1">
        <v>213250</v>
      </c>
      <c r="CP544" s="2">
        <f t="shared" si="104"/>
        <v>64.039039039039039</v>
      </c>
    </row>
    <row r="545" spans="1:94" x14ac:dyDescent="0.25">
      <c r="A545">
        <v>544</v>
      </c>
      <c r="B545">
        <v>120</v>
      </c>
      <c r="C545" t="s">
        <v>252</v>
      </c>
      <c r="D545">
        <v>34</v>
      </c>
      <c r="E545">
        <v>4058</v>
      </c>
      <c r="F545" t="s">
        <v>95</v>
      </c>
      <c r="G545" t="s">
        <v>96</v>
      </c>
      <c r="H545" t="s">
        <v>97</v>
      </c>
      <c r="I545" t="s">
        <v>98</v>
      </c>
      <c r="J545" t="s">
        <v>99</v>
      </c>
      <c r="K545" t="s">
        <v>100</v>
      </c>
      <c r="L545" t="s">
        <v>101</v>
      </c>
      <c r="M545" t="s">
        <v>175</v>
      </c>
      <c r="N545" t="s">
        <v>103</v>
      </c>
      <c r="O545" t="s">
        <v>103</v>
      </c>
      <c r="P545" t="s">
        <v>192</v>
      </c>
      <c r="Q545" t="s">
        <v>204</v>
      </c>
      <c r="R545">
        <v>7</v>
      </c>
      <c r="S545">
        <v>5</v>
      </c>
      <c r="T545">
        <v>1998</v>
      </c>
      <c r="U545">
        <v>1998</v>
      </c>
      <c r="V545" t="s">
        <v>106</v>
      </c>
      <c r="W545" t="s">
        <v>107</v>
      </c>
      <c r="X545" t="s">
        <v>129</v>
      </c>
      <c r="Y545" t="s">
        <v>129</v>
      </c>
      <c r="Z545" t="s">
        <v>109</v>
      </c>
      <c r="AA545">
        <v>182</v>
      </c>
      <c r="AB545" t="s">
        <v>111</v>
      </c>
      <c r="AC545">
        <f t="shared" si="105"/>
        <v>3</v>
      </c>
      <c r="AD545" t="s">
        <v>111</v>
      </c>
      <c r="AE545">
        <f t="shared" si="106"/>
        <v>3</v>
      </c>
      <c r="AF545" t="s">
        <v>112</v>
      </c>
      <c r="AG545" t="s">
        <v>110</v>
      </c>
      <c r="AH545">
        <f t="shared" si="107"/>
        <v>2</v>
      </c>
      <c r="AI545" t="s">
        <v>111</v>
      </c>
      <c r="AJ545">
        <f t="shared" si="108"/>
        <v>3</v>
      </c>
      <c r="AK545" t="s">
        <v>143</v>
      </c>
      <c r="AL545" t="s">
        <v>114</v>
      </c>
      <c r="AM545">
        <v>584</v>
      </c>
      <c r="AN545" t="s">
        <v>185</v>
      </c>
      <c r="AO545">
        <v>139</v>
      </c>
      <c r="AP545">
        <v>0</v>
      </c>
      <c r="AQ545">
        <v>723</v>
      </c>
      <c r="AR545" t="s">
        <v>116</v>
      </c>
      <c r="AS545" t="s">
        <v>117</v>
      </c>
      <c r="AT545">
        <f t="shared" si="109"/>
        <v>1</v>
      </c>
      <c r="AU545" t="s">
        <v>118</v>
      </c>
      <c r="AV545">
        <f t="shared" si="110"/>
        <v>1</v>
      </c>
      <c r="AW545" t="s">
        <v>119</v>
      </c>
      <c r="AX545">
        <v>767</v>
      </c>
      <c r="AY545">
        <v>0</v>
      </c>
      <c r="AZ545">
        <v>0</v>
      </c>
      <c r="BA545">
        <v>767</v>
      </c>
      <c r="BB545">
        <f t="shared" si="111"/>
        <v>1490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 t="s">
        <v>111</v>
      </c>
      <c r="BJ545">
        <f t="shared" si="112"/>
        <v>3</v>
      </c>
      <c r="BK545">
        <v>4</v>
      </c>
      <c r="BL545" t="s">
        <v>120</v>
      </c>
      <c r="BM545">
        <v>0</v>
      </c>
      <c r="BN545" t="s">
        <v>96</v>
      </c>
      <c r="BO545" t="str">
        <f t="shared" si="113"/>
        <v>ERR</v>
      </c>
      <c r="BP545" t="s">
        <v>121</v>
      </c>
      <c r="BQ545">
        <v>1998</v>
      </c>
      <c r="BR545" t="s">
        <v>170</v>
      </c>
      <c r="BS545">
        <v>1</v>
      </c>
      <c r="BT545">
        <v>367</v>
      </c>
      <c r="BU545" t="s">
        <v>111</v>
      </c>
      <c r="BV545">
        <f t="shared" si="114"/>
        <v>3</v>
      </c>
      <c r="BW545" t="s">
        <v>111</v>
      </c>
      <c r="BX545">
        <f t="shared" si="115"/>
        <v>3</v>
      </c>
      <c r="BY545" t="s">
        <v>118</v>
      </c>
      <c r="BZ545">
        <v>120</v>
      </c>
      <c r="CA545">
        <v>40</v>
      </c>
      <c r="CB545">
        <v>0</v>
      </c>
      <c r="CC545">
        <v>0</v>
      </c>
      <c r="CD545">
        <v>0</v>
      </c>
      <c r="CE545">
        <v>0</v>
      </c>
      <c r="CF545" t="s">
        <v>96</v>
      </c>
      <c r="CG545" t="str">
        <f t="shared" si="116"/>
        <v>ERR</v>
      </c>
      <c r="CH545" t="s">
        <v>96</v>
      </c>
      <c r="CI545" t="s">
        <v>96</v>
      </c>
      <c r="CJ545">
        <v>0</v>
      </c>
      <c r="CK545">
        <v>6</v>
      </c>
      <c r="CL545">
        <v>2007</v>
      </c>
      <c r="CM545" t="s">
        <v>123</v>
      </c>
      <c r="CN545" t="s">
        <v>124</v>
      </c>
      <c r="CO545" s="1">
        <v>133000</v>
      </c>
      <c r="CP545" s="2">
        <f t="shared" si="104"/>
        <v>89.261744966442947</v>
      </c>
    </row>
    <row r="546" spans="1:94" x14ac:dyDescent="0.25">
      <c r="A546">
        <v>545</v>
      </c>
      <c r="B546">
        <v>60</v>
      </c>
      <c r="C546" t="s">
        <v>94</v>
      </c>
      <c r="D546">
        <v>58</v>
      </c>
      <c r="E546">
        <v>17104</v>
      </c>
      <c r="F546" t="s">
        <v>95</v>
      </c>
      <c r="G546" t="s">
        <v>96</v>
      </c>
      <c r="H546" t="s">
        <v>133</v>
      </c>
      <c r="I546" t="s">
        <v>98</v>
      </c>
      <c r="J546" t="s">
        <v>99</v>
      </c>
      <c r="K546" t="s">
        <v>100</v>
      </c>
      <c r="L546" t="s">
        <v>101</v>
      </c>
      <c r="M546" t="s">
        <v>206</v>
      </c>
      <c r="N546" t="s">
        <v>103</v>
      </c>
      <c r="O546" t="s">
        <v>103</v>
      </c>
      <c r="P546" t="s">
        <v>104</v>
      </c>
      <c r="Q546" t="s">
        <v>105</v>
      </c>
      <c r="R546">
        <v>7</v>
      </c>
      <c r="S546">
        <v>5</v>
      </c>
      <c r="T546">
        <v>2006</v>
      </c>
      <c r="U546">
        <v>2006</v>
      </c>
      <c r="V546" t="s">
        <v>106</v>
      </c>
      <c r="W546" t="s">
        <v>107</v>
      </c>
      <c r="X546" t="s">
        <v>108</v>
      </c>
      <c r="Y546" t="s">
        <v>108</v>
      </c>
      <c r="Z546" t="s">
        <v>130</v>
      </c>
      <c r="AA546">
        <v>0</v>
      </c>
      <c r="AB546" t="s">
        <v>110</v>
      </c>
      <c r="AC546">
        <f t="shared" si="105"/>
        <v>2</v>
      </c>
      <c r="AD546" t="s">
        <v>111</v>
      </c>
      <c r="AE546">
        <f t="shared" si="106"/>
        <v>3</v>
      </c>
      <c r="AF546" t="s">
        <v>112</v>
      </c>
      <c r="AG546" t="s">
        <v>110</v>
      </c>
      <c r="AH546">
        <f t="shared" si="107"/>
        <v>2</v>
      </c>
      <c r="AI546" t="s">
        <v>110</v>
      </c>
      <c r="AJ546">
        <f t="shared" si="108"/>
        <v>2</v>
      </c>
      <c r="AK546" t="s">
        <v>143</v>
      </c>
      <c r="AL546" t="s">
        <v>114</v>
      </c>
      <c r="AM546">
        <v>554</v>
      </c>
      <c r="AN546" t="s">
        <v>115</v>
      </c>
      <c r="AO546">
        <v>0</v>
      </c>
      <c r="AP546">
        <v>100</v>
      </c>
      <c r="AQ546">
        <v>654</v>
      </c>
      <c r="AR546" t="s">
        <v>116</v>
      </c>
      <c r="AS546" t="s">
        <v>117</v>
      </c>
      <c r="AT546">
        <f t="shared" si="109"/>
        <v>1</v>
      </c>
      <c r="AU546" t="s">
        <v>118</v>
      </c>
      <c r="AV546">
        <f t="shared" si="110"/>
        <v>1</v>
      </c>
      <c r="AW546" t="s">
        <v>119</v>
      </c>
      <c r="AX546">
        <v>664</v>
      </c>
      <c r="AY546">
        <v>832</v>
      </c>
      <c r="AZ546">
        <v>0</v>
      </c>
      <c r="BA546">
        <v>1496</v>
      </c>
      <c r="BB546">
        <f t="shared" si="111"/>
        <v>2150</v>
      </c>
      <c r="BC546">
        <v>1</v>
      </c>
      <c r="BD546">
        <v>0</v>
      </c>
      <c r="BE546">
        <v>2</v>
      </c>
      <c r="BF546">
        <v>1</v>
      </c>
      <c r="BG546">
        <v>3</v>
      </c>
      <c r="BH546">
        <v>1</v>
      </c>
      <c r="BI546" t="s">
        <v>110</v>
      </c>
      <c r="BJ546">
        <f t="shared" si="112"/>
        <v>2</v>
      </c>
      <c r="BK546">
        <v>7</v>
      </c>
      <c r="BL546" t="s">
        <v>120</v>
      </c>
      <c r="BM546">
        <v>1</v>
      </c>
      <c r="BN546" t="s">
        <v>110</v>
      </c>
      <c r="BO546">
        <f t="shared" si="113"/>
        <v>2</v>
      </c>
      <c r="BP546" t="s">
        <v>121</v>
      </c>
      <c r="BQ546">
        <v>2006</v>
      </c>
      <c r="BR546" t="s">
        <v>122</v>
      </c>
      <c r="BS546">
        <v>2</v>
      </c>
      <c r="BT546">
        <v>426</v>
      </c>
      <c r="BU546" t="s">
        <v>111</v>
      </c>
      <c r="BV546">
        <f t="shared" si="114"/>
        <v>3</v>
      </c>
      <c r="BW546" t="s">
        <v>111</v>
      </c>
      <c r="BX546">
        <f t="shared" si="115"/>
        <v>3</v>
      </c>
      <c r="BY546" t="s">
        <v>118</v>
      </c>
      <c r="BZ546">
        <v>100</v>
      </c>
      <c r="CA546">
        <v>24</v>
      </c>
      <c r="CB546">
        <v>0</v>
      </c>
      <c r="CC546">
        <v>0</v>
      </c>
      <c r="CD546">
        <v>0</v>
      </c>
      <c r="CE546">
        <v>0</v>
      </c>
      <c r="CF546" t="s">
        <v>96</v>
      </c>
      <c r="CG546" t="str">
        <f t="shared" si="116"/>
        <v>ERR</v>
      </c>
      <c r="CH546" t="s">
        <v>96</v>
      </c>
      <c r="CI546" t="s">
        <v>96</v>
      </c>
      <c r="CJ546">
        <v>0</v>
      </c>
      <c r="CK546">
        <v>9</v>
      </c>
      <c r="CL546">
        <v>2006</v>
      </c>
      <c r="CM546" t="s">
        <v>171</v>
      </c>
      <c r="CN546" t="s">
        <v>172</v>
      </c>
      <c r="CO546" s="1">
        <v>179665</v>
      </c>
      <c r="CP546" s="2">
        <f t="shared" si="104"/>
        <v>83.56511627906977</v>
      </c>
    </row>
    <row r="547" spans="1:94" x14ac:dyDescent="0.25">
      <c r="A547">
        <v>546</v>
      </c>
      <c r="B547">
        <v>50</v>
      </c>
      <c r="C547" t="s">
        <v>94</v>
      </c>
      <c r="D547" t="s">
        <v>96</v>
      </c>
      <c r="E547">
        <v>13837</v>
      </c>
      <c r="F547" t="s">
        <v>95</v>
      </c>
      <c r="G547" t="s">
        <v>96</v>
      </c>
      <c r="H547" t="s">
        <v>133</v>
      </c>
      <c r="I547" t="s">
        <v>98</v>
      </c>
      <c r="J547" t="s">
        <v>99</v>
      </c>
      <c r="K547" t="s">
        <v>135</v>
      </c>
      <c r="L547" t="s">
        <v>101</v>
      </c>
      <c r="M547" t="s">
        <v>151</v>
      </c>
      <c r="N547" t="s">
        <v>103</v>
      </c>
      <c r="O547" t="s">
        <v>103</v>
      </c>
      <c r="P547" t="s">
        <v>104</v>
      </c>
      <c r="Q547" t="s">
        <v>145</v>
      </c>
      <c r="R547">
        <v>7</v>
      </c>
      <c r="S547">
        <v>5</v>
      </c>
      <c r="T547">
        <v>1988</v>
      </c>
      <c r="U547">
        <v>1988</v>
      </c>
      <c r="V547" t="s">
        <v>106</v>
      </c>
      <c r="W547" t="s">
        <v>107</v>
      </c>
      <c r="X547" t="s">
        <v>153</v>
      </c>
      <c r="Y547" t="s">
        <v>153</v>
      </c>
      <c r="Z547" t="s">
        <v>109</v>
      </c>
      <c r="AA547">
        <v>178</v>
      </c>
      <c r="AB547" t="s">
        <v>110</v>
      </c>
      <c r="AC547">
        <f t="shared" si="105"/>
        <v>2</v>
      </c>
      <c r="AD547" t="s">
        <v>110</v>
      </c>
      <c r="AE547">
        <f t="shared" si="106"/>
        <v>2</v>
      </c>
      <c r="AF547" t="s">
        <v>112</v>
      </c>
      <c r="AG547" t="s">
        <v>110</v>
      </c>
      <c r="AH547">
        <f t="shared" si="107"/>
        <v>2</v>
      </c>
      <c r="AI547" t="s">
        <v>110</v>
      </c>
      <c r="AJ547">
        <f t="shared" si="108"/>
        <v>2</v>
      </c>
      <c r="AK547" t="s">
        <v>113</v>
      </c>
      <c r="AL547" t="s">
        <v>114</v>
      </c>
      <c r="AM547">
        <v>1002</v>
      </c>
      <c r="AN547" t="s">
        <v>185</v>
      </c>
      <c r="AO547">
        <v>202</v>
      </c>
      <c r="AP547">
        <v>0</v>
      </c>
      <c r="AQ547">
        <v>1204</v>
      </c>
      <c r="AR547" t="s">
        <v>116</v>
      </c>
      <c r="AS547" t="s">
        <v>110</v>
      </c>
      <c r="AT547">
        <f t="shared" si="109"/>
        <v>2</v>
      </c>
      <c r="AU547" t="s">
        <v>118</v>
      </c>
      <c r="AV547">
        <f t="shared" si="110"/>
        <v>1</v>
      </c>
      <c r="AW547" t="s">
        <v>119</v>
      </c>
      <c r="AX547">
        <v>1377</v>
      </c>
      <c r="AY547">
        <v>806</v>
      </c>
      <c r="AZ547">
        <v>0</v>
      </c>
      <c r="BA547">
        <v>2183</v>
      </c>
      <c r="BB547">
        <f t="shared" si="111"/>
        <v>3387</v>
      </c>
      <c r="BC547">
        <v>0</v>
      </c>
      <c r="BD547">
        <v>0</v>
      </c>
      <c r="BE547">
        <v>2</v>
      </c>
      <c r="BF547">
        <v>1</v>
      </c>
      <c r="BG547">
        <v>4</v>
      </c>
      <c r="BH547">
        <v>1</v>
      </c>
      <c r="BI547" t="s">
        <v>110</v>
      </c>
      <c r="BJ547">
        <f t="shared" si="112"/>
        <v>2</v>
      </c>
      <c r="BK547">
        <v>9</v>
      </c>
      <c r="BL547" t="s">
        <v>120</v>
      </c>
      <c r="BM547">
        <v>0</v>
      </c>
      <c r="BN547" t="s">
        <v>96</v>
      </c>
      <c r="BO547" t="str">
        <f t="shared" si="113"/>
        <v>ERR</v>
      </c>
      <c r="BP547" t="s">
        <v>121</v>
      </c>
      <c r="BQ547">
        <v>1988</v>
      </c>
      <c r="BR547" t="s">
        <v>115</v>
      </c>
      <c r="BS547">
        <v>3</v>
      </c>
      <c r="BT547">
        <v>786</v>
      </c>
      <c r="BU547" t="s">
        <v>111</v>
      </c>
      <c r="BV547">
        <f t="shared" si="114"/>
        <v>3</v>
      </c>
      <c r="BW547" t="s">
        <v>111</v>
      </c>
      <c r="BX547">
        <f t="shared" si="115"/>
        <v>3</v>
      </c>
      <c r="BY547" t="s">
        <v>118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 t="s">
        <v>96</v>
      </c>
      <c r="CG547" t="str">
        <f t="shared" si="116"/>
        <v>ERR</v>
      </c>
      <c r="CH547" t="s">
        <v>96</v>
      </c>
      <c r="CI547" t="s">
        <v>96</v>
      </c>
      <c r="CJ547">
        <v>0</v>
      </c>
      <c r="CK547">
        <v>2</v>
      </c>
      <c r="CL547">
        <v>2006</v>
      </c>
      <c r="CM547" t="s">
        <v>123</v>
      </c>
      <c r="CN547" t="s">
        <v>124</v>
      </c>
      <c r="CO547" s="1">
        <v>229000</v>
      </c>
      <c r="CP547" s="2">
        <f t="shared" si="104"/>
        <v>67.611455565397108</v>
      </c>
    </row>
    <row r="548" spans="1:94" x14ac:dyDescent="0.25">
      <c r="A548">
        <v>547</v>
      </c>
      <c r="B548">
        <v>50</v>
      </c>
      <c r="C548" t="s">
        <v>94</v>
      </c>
      <c r="D548">
        <v>70</v>
      </c>
      <c r="E548">
        <v>8737</v>
      </c>
      <c r="F548" t="s">
        <v>95</v>
      </c>
      <c r="G548" t="s">
        <v>96</v>
      </c>
      <c r="H548" t="s">
        <v>133</v>
      </c>
      <c r="I548" t="s">
        <v>188</v>
      </c>
      <c r="J548" t="s">
        <v>99</v>
      </c>
      <c r="K548" t="s">
        <v>100</v>
      </c>
      <c r="L548" t="s">
        <v>101</v>
      </c>
      <c r="M548" t="s">
        <v>161</v>
      </c>
      <c r="N548" t="s">
        <v>103</v>
      </c>
      <c r="O548" t="s">
        <v>103</v>
      </c>
      <c r="P548" t="s">
        <v>104</v>
      </c>
      <c r="Q548" t="s">
        <v>145</v>
      </c>
      <c r="R548">
        <v>6</v>
      </c>
      <c r="S548">
        <v>7</v>
      </c>
      <c r="T548">
        <v>1923</v>
      </c>
      <c r="U548">
        <v>1950</v>
      </c>
      <c r="V548" t="s">
        <v>106</v>
      </c>
      <c r="W548" t="s">
        <v>107</v>
      </c>
      <c r="X548" t="s">
        <v>109</v>
      </c>
      <c r="Y548" t="s">
        <v>137</v>
      </c>
      <c r="Z548" t="s">
        <v>130</v>
      </c>
      <c r="AA548">
        <v>0</v>
      </c>
      <c r="AB548" t="s">
        <v>111</v>
      </c>
      <c r="AC548">
        <f t="shared" si="105"/>
        <v>3</v>
      </c>
      <c r="AD548" t="s">
        <v>111</v>
      </c>
      <c r="AE548">
        <f t="shared" si="106"/>
        <v>3</v>
      </c>
      <c r="AF548" t="s">
        <v>139</v>
      </c>
      <c r="AG548" t="s">
        <v>110</v>
      </c>
      <c r="AH548">
        <f t="shared" si="107"/>
        <v>2</v>
      </c>
      <c r="AI548" t="s">
        <v>111</v>
      </c>
      <c r="AJ548">
        <f t="shared" si="108"/>
        <v>3</v>
      </c>
      <c r="AK548" t="s">
        <v>113</v>
      </c>
      <c r="AL548" t="s">
        <v>166</v>
      </c>
      <c r="AM548">
        <v>300</v>
      </c>
      <c r="AN548" t="s">
        <v>115</v>
      </c>
      <c r="AO548">
        <v>0</v>
      </c>
      <c r="AP548">
        <v>765</v>
      </c>
      <c r="AQ548">
        <v>1065</v>
      </c>
      <c r="AR548" t="s">
        <v>116</v>
      </c>
      <c r="AS548" t="s">
        <v>117</v>
      </c>
      <c r="AT548">
        <f t="shared" si="109"/>
        <v>1</v>
      </c>
      <c r="AU548" t="s">
        <v>118</v>
      </c>
      <c r="AV548">
        <f t="shared" si="110"/>
        <v>1</v>
      </c>
      <c r="AW548" t="s">
        <v>177</v>
      </c>
      <c r="AX548">
        <v>915</v>
      </c>
      <c r="AY548">
        <v>720</v>
      </c>
      <c r="AZ548">
        <v>0</v>
      </c>
      <c r="BA548">
        <v>1635</v>
      </c>
      <c r="BB548">
        <f t="shared" si="111"/>
        <v>2700</v>
      </c>
      <c r="BC548">
        <v>0</v>
      </c>
      <c r="BD548">
        <v>0</v>
      </c>
      <c r="BE548">
        <v>1</v>
      </c>
      <c r="BF548">
        <v>1</v>
      </c>
      <c r="BG548">
        <v>3</v>
      </c>
      <c r="BH548">
        <v>1</v>
      </c>
      <c r="BI548" t="s">
        <v>111</v>
      </c>
      <c r="BJ548">
        <f t="shared" si="112"/>
        <v>3</v>
      </c>
      <c r="BK548">
        <v>6</v>
      </c>
      <c r="BL548" t="s">
        <v>120</v>
      </c>
      <c r="BM548">
        <v>1</v>
      </c>
      <c r="BN548" t="s">
        <v>110</v>
      </c>
      <c r="BO548">
        <f t="shared" si="113"/>
        <v>2</v>
      </c>
      <c r="BP548" t="s">
        <v>140</v>
      </c>
      <c r="BQ548">
        <v>1950</v>
      </c>
      <c r="BR548" t="s">
        <v>115</v>
      </c>
      <c r="BS548">
        <v>2</v>
      </c>
      <c r="BT548">
        <v>440</v>
      </c>
      <c r="BU548" t="s">
        <v>111</v>
      </c>
      <c r="BV548">
        <f t="shared" si="114"/>
        <v>3</v>
      </c>
      <c r="BW548" t="s">
        <v>111</v>
      </c>
      <c r="BX548">
        <f t="shared" si="115"/>
        <v>3</v>
      </c>
      <c r="BY548" t="s">
        <v>118</v>
      </c>
      <c r="BZ548">
        <v>0</v>
      </c>
      <c r="CA548">
        <v>38</v>
      </c>
      <c r="CB548">
        <v>0</v>
      </c>
      <c r="CC548">
        <v>144</v>
      </c>
      <c r="CD548">
        <v>0</v>
      </c>
      <c r="CE548">
        <v>0</v>
      </c>
      <c r="CF548" t="s">
        <v>96</v>
      </c>
      <c r="CG548" t="str">
        <f t="shared" si="116"/>
        <v>ERR</v>
      </c>
      <c r="CH548" t="s">
        <v>96</v>
      </c>
      <c r="CI548" t="s">
        <v>96</v>
      </c>
      <c r="CJ548">
        <v>0</v>
      </c>
      <c r="CK548">
        <v>5</v>
      </c>
      <c r="CL548">
        <v>2007</v>
      </c>
      <c r="CM548" t="s">
        <v>123</v>
      </c>
      <c r="CN548" t="s">
        <v>124</v>
      </c>
      <c r="CO548" s="1">
        <v>210000</v>
      </c>
      <c r="CP548" s="2">
        <f t="shared" si="104"/>
        <v>77.777777777777771</v>
      </c>
    </row>
    <row r="549" spans="1:94" x14ac:dyDescent="0.25">
      <c r="A549">
        <v>548</v>
      </c>
      <c r="B549">
        <v>85</v>
      </c>
      <c r="C549" t="s">
        <v>94</v>
      </c>
      <c r="D549">
        <v>54</v>
      </c>
      <c r="E549">
        <v>7244</v>
      </c>
      <c r="F549" t="s">
        <v>95</v>
      </c>
      <c r="G549" t="s">
        <v>96</v>
      </c>
      <c r="H549" t="s">
        <v>97</v>
      </c>
      <c r="I549" t="s">
        <v>98</v>
      </c>
      <c r="J549" t="s">
        <v>99</v>
      </c>
      <c r="K549" t="s">
        <v>100</v>
      </c>
      <c r="L549" t="s">
        <v>101</v>
      </c>
      <c r="M549" t="s">
        <v>144</v>
      </c>
      <c r="N549" t="s">
        <v>103</v>
      </c>
      <c r="O549" t="s">
        <v>103</v>
      </c>
      <c r="P549" t="s">
        <v>104</v>
      </c>
      <c r="Q549" t="s">
        <v>204</v>
      </c>
      <c r="R549">
        <v>5</v>
      </c>
      <c r="S549">
        <v>7</v>
      </c>
      <c r="T549">
        <v>1970</v>
      </c>
      <c r="U549">
        <v>1970</v>
      </c>
      <c r="V549" t="s">
        <v>106</v>
      </c>
      <c r="W549" t="s">
        <v>107</v>
      </c>
      <c r="X549" t="s">
        <v>108</v>
      </c>
      <c r="Y549" t="s">
        <v>108</v>
      </c>
      <c r="Z549" t="s">
        <v>130</v>
      </c>
      <c r="AA549">
        <v>0</v>
      </c>
      <c r="AB549" t="s">
        <v>111</v>
      </c>
      <c r="AC549">
        <f t="shared" si="105"/>
        <v>3</v>
      </c>
      <c r="AD549" t="s">
        <v>110</v>
      </c>
      <c r="AE549">
        <f t="shared" si="106"/>
        <v>2</v>
      </c>
      <c r="AF549" t="s">
        <v>131</v>
      </c>
      <c r="AG549" t="s">
        <v>110</v>
      </c>
      <c r="AH549">
        <f t="shared" si="107"/>
        <v>2</v>
      </c>
      <c r="AI549" t="s">
        <v>111</v>
      </c>
      <c r="AJ549">
        <f t="shared" si="108"/>
        <v>3</v>
      </c>
      <c r="AK549" t="s">
        <v>143</v>
      </c>
      <c r="AL549" t="s">
        <v>132</v>
      </c>
      <c r="AM549">
        <v>619</v>
      </c>
      <c r="AN549" t="s">
        <v>115</v>
      </c>
      <c r="AO549">
        <v>0</v>
      </c>
      <c r="AP549">
        <v>149</v>
      </c>
      <c r="AQ549">
        <v>768</v>
      </c>
      <c r="AR549" t="s">
        <v>116</v>
      </c>
      <c r="AS549" t="s">
        <v>117</v>
      </c>
      <c r="AT549">
        <f t="shared" si="109"/>
        <v>1</v>
      </c>
      <c r="AU549" t="s">
        <v>118</v>
      </c>
      <c r="AV549">
        <f t="shared" si="110"/>
        <v>1</v>
      </c>
      <c r="AW549" t="s">
        <v>119</v>
      </c>
      <c r="AX549">
        <v>768</v>
      </c>
      <c r="AY549">
        <v>0</v>
      </c>
      <c r="AZ549">
        <v>0</v>
      </c>
      <c r="BA549">
        <v>768</v>
      </c>
      <c r="BB549">
        <f t="shared" si="111"/>
        <v>1536</v>
      </c>
      <c r="BC549">
        <v>1</v>
      </c>
      <c r="BD549">
        <v>0</v>
      </c>
      <c r="BE549">
        <v>1</v>
      </c>
      <c r="BF549">
        <v>0</v>
      </c>
      <c r="BG549">
        <v>2</v>
      </c>
      <c r="BH549">
        <v>1</v>
      </c>
      <c r="BI549" t="s">
        <v>111</v>
      </c>
      <c r="BJ549">
        <f t="shared" si="112"/>
        <v>3</v>
      </c>
      <c r="BK549">
        <v>5</v>
      </c>
      <c r="BL549" t="s">
        <v>120</v>
      </c>
      <c r="BM549">
        <v>0</v>
      </c>
      <c r="BN549" t="s">
        <v>96</v>
      </c>
      <c r="BO549" t="str">
        <f t="shared" si="113"/>
        <v>ERR</v>
      </c>
      <c r="BP549" t="s">
        <v>140</v>
      </c>
      <c r="BQ549">
        <v>1987</v>
      </c>
      <c r="BR549" t="s">
        <v>115</v>
      </c>
      <c r="BS549">
        <v>2</v>
      </c>
      <c r="BT549">
        <v>624</v>
      </c>
      <c r="BU549" t="s">
        <v>111</v>
      </c>
      <c r="BV549">
        <f t="shared" si="114"/>
        <v>3</v>
      </c>
      <c r="BW549" t="s">
        <v>111</v>
      </c>
      <c r="BX549">
        <f t="shared" si="115"/>
        <v>3</v>
      </c>
      <c r="BY549" t="s">
        <v>118</v>
      </c>
      <c r="BZ549">
        <v>104</v>
      </c>
      <c r="CA549">
        <v>0</v>
      </c>
      <c r="CB549">
        <v>0</v>
      </c>
      <c r="CC549">
        <v>0</v>
      </c>
      <c r="CD549">
        <v>0</v>
      </c>
      <c r="CE549">
        <v>0</v>
      </c>
      <c r="CF549" t="s">
        <v>96</v>
      </c>
      <c r="CG549" t="str">
        <f t="shared" si="116"/>
        <v>ERR</v>
      </c>
      <c r="CH549" t="s">
        <v>96</v>
      </c>
      <c r="CI549" t="s">
        <v>96</v>
      </c>
      <c r="CJ549">
        <v>0</v>
      </c>
      <c r="CK549">
        <v>4</v>
      </c>
      <c r="CL549">
        <v>2007</v>
      </c>
      <c r="CM549" t="s">
        <v>123</v>
      </c>
      <c r="CN549" t="s">
        <v>124</v>
      </c>
      <c r="CO549" s="1">
        <v>129500</v>
      </c>
      <c r="CP549" s="2">
        <f t="shared" si="104"/>
        <v>84.309895833333329</v>
      </c>
    </row>
    <row r="550" spans="1:94" x14ac:dyDescent="0.25">
      <c r="A550">
        <v>549</v>
      </c>
      <c r="B550">
        <v>20</v>
      </c>
      <c r="C550" t="s">
        <v>155</v>
      </c>
      <c r="D550">
        <v>49</v>
      </c>
      <c r="E550">
        <v>8235</v>
      </c>
      <c r="F550" t="s">
        <v>95</v>
      </c>
      <c r="G550" t="s">
        <v>96</v>
      </c>
      <c r="H550" t="s">
        <v>133</v>
      </c>
      <c r="I550" t="s">
        <v>212</v>
      </c>
      <c r="J550" t="s">
        <v>99</v>
      </c>
      <c r="K550" t="s">
        <v>100</v>
      </c>
      <c r="L550" t="s">
        <v>101</v>
      </c>
      <c r="M550" t="s">
        <v>156</v>
      </c>
      <c r="N550" t="s">
        <v>127</v>
      </c>
      <c r="O550" t="s">
        <v>195</v>
      </c>
      <c r="P550" t="s">
        <v>104</v>
      </c>
      <c r="Q550" t="s">
        <v>128</v>
      </c>
      <c r="R550">
        <v>5</v>
      </c>
      <c r="S550">
        <v>7</v>
      </c>
      <c r="T550">
        <v>1955</v>
      </c>
      <c r="U550">
        <v>1995</v>
      </c>
      <c r="V550" t="s">
        <v>106</v>
      </c>
      <c r="W550" t="s">
        <v>107</v>
      </c>
      <c r="X550" t="s">
        <v>129</v>
      </c>
      <c r="Y550" t="s">
        <v>129</v>
      </c>
      <c r="Z550" t="s">
        <v>130</v>
      </c>
      <c r="AA550">
        <v>0</v>
      </c>
      <c r="AB550" t="s">
        <v>111</v>
      </c>
      <c r="AC550">
        <f t="shared" si="105"/>
        <v>3</v>
      </c>
      <c r="AD550" t="s">
        <v>110</v>
      </c>
      <c r="AE550">
        <f t="shared" si="106"/>
        <v>2</v>
      </c>
      <c r="AF550" t="s">
        <v>131</v>
      </c>
      <c r="AG550" t="s">
        <v>111</v>
      </c>
      <c r="AH550">
        <f t="shared" si="107"/>
        <v>3</v>
      </c>
      <c r="AI550" t="s">
        <v>111</v>
      </c>
      <c r="AJ550">
        <f t="shared" si="108"/>
        <v>3</v>
      </c>
      <c r="AK550" t="s">
        <v>113</v>
      </c>
      <c r="AL550" t="s">
        <v>185</v>
      </c>
      <c r="AM550">
        <v>180</v>
      </c>
      <c r="AN550" t="s">
        <v>166</v>
      </c>
      <c r="AO550">
        <v>645</v>
      </c>
      <c r="AP550">
        <v>0</v>
      </c>
      <c r="AQ550">
        <v>825</v>
      </c>
      <c r="AR550" t="s">
        <v>116</v>
      </c>
      <c r="AS550" t="s">
        <v>111</v>
      </c>
      <c r="AT550">
        <f t="shared" si="109"/>
        <v>3</v>
      </c>
      <c r="AU550" t="s">
        <v>118</v>
      </c>
      <c r="AV550">
        <f t="shared" si="110"/>
        <v>1</v>
      </c>
      <c r="AW550" t="s">
        <v>119</v>
      </c>
      <c r="AX550">
        <v>825</v>
      </c>
      <c r="AY550">
        <v>0</v>
      </c>
      <c r="AZ550">
        <v>0</v>
      </c>
      <c r="BA550">
        <v>825</v>
      </c>
      <c r="BB550">
        <f t="shared" si="111"/>
        <v>1650</v>
      </c>
      <c r="BC550">
        <v>1</v>
      </c>
      <c r="BD550">
        <v>0</v>
      </c>
      <c r="BE550">
        <v>1</v>
      </c>
      <c r="BF550">
        <v>0</v>
      </c>
      <c r="BG550">
        <v>2</v>
      </c>
      <c r="BH550">
        <v>1</v>
      </c>
      <c r="BI550" t="s">
        <v>111</v>
      </c>
      <c r="BJ550">
        <f t="shared" si="112"/>
        <v>3</v>
      </c>
      <c r="BK550">
        <v>4</v>
      </c>
      <c r="BL550" t="s">
        <v>120</v>
      </c>
      <c r="BM550">
        <v>0</v>
      </c>
      <c r="BN550" t="s">
        <v>96</v>
      </c>
      <c r="BO550" t="str">
        <f t="shared" si="113"/>
        <v>ERR</v>
      </c>
      <c r="BP550" t="s">
        <v>140</v>
      </c>
      <c r="BQ550">
        <v>1963</v>
      </c>
      <c r="BR550" t="s">
        <v>122</v>
      </c>
      <c r="BS550">
        <v>2</v>
      </c>
      <c r="BT550">
        <v>720</v>
      </c>
      <c r="BU550" t="s">
        <v>111</v>
      </c>
      <c r="BV550">
        <f t="shared" si="114"/>
        <v>3</v>
      </c>
      <c r="BW550" t="s">
        <v>111</v>
      </c>
      <c r="BX550">
        <f t="shared" si="115"/>
        <v>3</v>
      </c>
      <c r="BY550" t="s">
        <v>118</v>
      </c>
      <c r="BZ550">
        <v>140</v>
      </c>
      <c r="CA550">
        <v>50</v>
      </c>
      <c r="CB550">
        <v>0</v>
      </c>
      <c r="CC550">
        <v>0</v>
      </c>
      <c r="CD550">
        <v>0</v>
      </c>
      <c r="CE550">
        <v>0</v>
      </c>
      <c r="CF550" t="s">
        <v>96</v>
      </c>
      <c r="CG550" t="str">
        <f t="shared" si="116"/>
        <v>ERR</v>
      </c>
      <c r="CH550" t="s">
        <v>147</v>
      </c>
      <c r="CI550" t="s">
        <v>96</v>
      </c>
      <c r="CJ550">
        <v>0</v>
      </c>
      <c r="CK550">
        <v>6</v>
      </c>
      <c r="CL550">
        <v>2008</v>
      </c>
      <c r="CM550" t="s">
        <v>123</v>
      </c>
      <c r="CN550" t="s">
        <v>124</v>
      </c>
      <c r="CO550" s="1">
        <v>125000</v>
      </c>
      <c r="CP550" s="2">
        <f t="shared" si="104"/>
        <v>75.757575757575751</v>
      </c>
    </row>
    <row r="551" spans="1:94" x14ac:dyDescent="0.25">
      <c r="A551">
        <v>550</v>
      </c>
      <c r="B551">
        <v>60</v>
      </c>
      <c r="C551" t="s">
        <v>205</v>
      </c>
      <c r="D551">
        <v>75</v>
      </c>
      <c r="E551">
        <v>9375</v>
      </c>
      <c r="F551" t="s">
        <v>95</v>
      </c>
      <c r="G551" t="s">
        <v>96</v>
      </c>
      <c r="H551" t="s">
        <v>97</v>
      </c>
      <c r="I551" t="s">
        <v>98</v>
      </c>
      <c r="J551" t="s">
        <v>99</v>
      </c>
      <c r="K551" t="s">
        <v>100</v>
      </c>
      <c r="L551" t="s">
        <v>101</v>
      </c>
      <c r="M551" t="s">
        <v>149</v>
      </c>
      <c r="N551" t="s">
        <v>103</v>
      </c>
      <c r="O551" t="s">
        <v>103</v>
      </c>
      <c r="P551" t="s">
        <v>104</v>
      </c>
      <c r="Q551" t="s">
        <v>105</v>
      </c>
      <c r="R551">
        <v>7</v>
      </c>
      <c r="S551">
        <v>5</v>
      </c>
      <c r="T551">
        <v>2003</v>
      </c>
      <c r="U551">
        <v>2004</v>
      </c>
      <c r="V551" t="s">
        <v>106</v>
      </c>
      <c r="W551" t="s">
        <v>107</v>
      </c>
      <c r="X551" t="s">
        <v>108</v>
      </c>
      <c r="Y551" t="s">
        <v>108</v>
      </c>
      <c r="Z551" t="s">
        <v>130</v>
      </c>
      <c r="AA551">
        <v>0</v>
      </c>
      <c r="AB551" t="s">
        <v>110</v>
      </c>
      <c r="AC551">
        <f t="shared" si="105"/>
        <v>2</v>
      </c>
      <c r="AD551" t="s">
        <v>111</v>
      </c>
      <c r="AE551">
        <f t="shared" si="106"/>
        <v>3</v>
      </c>
      <c r="AF551" t="s">
        <v>112</v>
      </c>
      <c r="AG551" t="s">
        <v>110</v>
      </c>
      <c r="AH551">
        <f t="shared" si="107"/>
        <v>2</v>
      </c>
      <c r="AI551" t="s">
        <v>111</v>
      </c>
      <c r="AJ551">
        <f t="shared" si="108"/>
        <v>3</v>
      </c>
      <c r="AK551" t="s">
        <v>113</v>
      </c>
      <c r="AL551" t="s">
        <v>115</v>
      </c>
      <c r="AM551">
        <v>0</v>
      </c>
      <c r="AN551" t="s">
        <v>115</v>
      </c>
      <c r="AO551">
        <v>0</v>
      </c>
      <c r="AP551">
        <v>912</v>
      </c>
      <c r="AQ551">
        <v>912</v>
      </c>
      <c r="AR551" t="s">
        <v>116</v>
      </c>
      <c r="AS551" t="s">
        <v>117</v>
      </c>
      <c r="AT551">
        <f t="shared" si="109"/>
        <v>1</v>
      </c>
      <c r="AU551" t="s">
        <v>118</v>
      </c>
      <c r="AV551">
        <f t="shared" si="110"/>
        <v>1</v>
      </c>
      <c r="AW551" t="s">
        <v>119</v>
      </c>
      <c r="AX551">
        <v>912</v>
      </c>
      <c r="AY551">
        <v>1182</v>
      </c>
      <c r="AZ551">
        <v>0</v>
      </c>
      <c r="BA551">
        <v>2094</v>
      </c>
      <c r="BB551">
        <f t="shared" si="111"/>
        <v>3006</v>
      </c>
      <c r="BC551">
        <v>0</v>
      </c>
      <c r="BD551">
        <v>0</v>
      </c>
      <c r="BE551">
        <v>2</v>
      </c>
      <c r="BF551">
        <v>1</v>
      </c>
      <c r="BG551">
        <v>4</v>
      </c>
      <c r="BH551">
        <v>1</v>
      </c>
      <c r="BI551" t="s">
        <v>110</v>
      </c>
      <c r="BJ551">
        <f t="shared" si="112"/>
        <v>2</v>
      </c>
      <c r="BK551">
        <v>8</v>
      </c>
      <c r="BL551" t="s">
        <v>120</v>
      </c>
      <c r="BM551">
        <v>1</v>
      </c>
      <c r="BN551" t="s">
        <v>110</v>
      </c>
      <c r="BO551">
        <f t="shared" si="113"/>
        <v>2</v>
      </c>
      <c r="BP551" t="s">
        <v>169</v>
      </c>
      <c r="BQ551">
        <v>2003</v>
      </c>
      <c r="BR551" t="s">
        <v>170</v>
      </c>
      <c r="BS551">
        <v>2</v>
      </c>
      <c r="BT551">
        <v>615</v>
      </c>
      <c r="BU551" t="s">
        <v>111</v>
      </c>
      <c r="BV551">
        <f t="shared" si="114"/>
        <v>3</v>
      </c>
      <c r="BW551" t="s">
        <v>111</v>
      </c>
      <c r="BX551">
        <f t="shared" si="115"/>
        <v>3</v>
      </c>
      <c r="BY551" t="s">
        <v>118</v>
      </c>
      <c r="BZ551">
        <v>182</v>
      </c>
      <c r="CA551">
        <v>182</v>
      </c>
      <c r="CB551">
        <v>0</v>
      </c>
      <c r="CC551">
        <v>0</v>
      </c>
      <c r="CD551">
        <v>0</v>
      </c>
      <c r="CE551">
        <v>0</v>
      </c>
      <c r="CF551" t="s">
        <v>96</v>
      </c>
      <c r="CG551" t="str">
        <f t="shared" si="116"/>
        <v>ERR</v>
      </c>
      <c r="CH551" t="s">
        <v>96</v>
      </c>
      <c r="CI551" t="s">
        <v>96</v>
      </c>
      <c r="CJ551">
        <v>0</v>
      </c>
      <c r="CK551">
        <v>11</v>
      </c>
      <c r="CL551">
        <v>2009</v>
      </c>
      <c r="CM551" t="s">
        <v>123</v>
      </c>
      <c r="CN551" t="s">
        <v>124</v>
      </c>
      <c r="CO551" s="1">
        <v>263000</v>
      </c>
      <c r="CP551" s="2">
        <f t="shared" si="104"/>
        <v>87.491683300066541</v>
      </c>
    </row>
    <row r="552" spans="1:94" x14ac:dyDescent="0.25">
      <c r="A552">
        <v>551</v>
      </c>
      <c r="B552">
        <v>120</v>
      </c>
      <c r="C552" t="s">
        <v>94</v>
      </c>
      <c r="D552">
        <v>53</v>
      </c>
      <c r="E552">
        <v>4043</v>
      </c>
      <c r="F552" t="s">
        <v>95</v>
      </c>
      <c r="G552" t="s">
        <v>96</v>
      </c>
      <c r="H552" t="s">
        <v>97</v>
      </c>
      <c r="I552" t="s">
        <v>98</v>
      </c>
      <c r="J552" t="s">
        <v>99</v>
      </c>
      <c r="K552" t="s">
        <v>100</v>
      </c>
      <c r="L552" t="s">
        <v>101</v>
      </c>
      <c r="M552" t="s">
        <v>229</v>
      </c>
      <c r="N552" t="s">
        <v>103</v>
      </c>
      <c r="O552" t="s">
        <v>103</v>
      </c>
      <c r="P552" t="s">
        <v>192</v>
      </c>
      <c r="Q552" t="s">
        <v>128</v>
      </c>
      <c r="R552">
        <v>6</v>
      </c>
      <c r="S552">
        <v>6</v>
      </c>
      <c r="T552">
        <v>1977</v>
      </c>
      <c r="U552">
        <v>1977</v>
      </c>
      <c r="V552" t="s">
        <v>106</v>
      </c>
      <c r="W552" t="s">
        <v>107</v>
      </c>
      <c r="X552" t="s">
        <v>174</v>
      </c>
      <c r="Y552" t="s">
        <v>174</v>
      </c>
      <c r="Z552" t="s">
        <v>130</v>
      </c>
      <c r="AA552">
        <v>0</v>
      </c>
      <c r="AB552" t="s">
        <v>111</v>
      </c>
      <c r="AC552">
        <f t="shared" si="105"/>
        <v>3</v>
      </c>
      <c r="AD552" t="s">
        <v>111</v>
      </c>
      <c r="AE552">
        <f t="shared" si="106"/>
        <v>3</v>
      </c>
      <c r="AF552" t="s">
        <v>131</v>
      </c>
      <c r="AG552" t="s">
        <v>110</v>
      </c>
      <c r="AH552">
        <f t="shared" si="107"/>
        <v>2</v>
      </c>
      <c r="AI552" t="s">
        <v>111</v>
      </c>
      <c r="AJ552">
        <f t="shared" si="108"/>
        <v>3</v>
      </c>
      <c r="AK552" t="s">
        <v>113</v>
      </c>
      <c r="AL552" t="s">
        <v>132</v>
      </c>
      <c r="AM552">
        <v>559</v>
      </c>
      <c r="AN552" t="s">
        <v>115</v>
      </c>
      <c r="AO552">
        <v>0</v>
      </c>
      <c r="AP552">
        <v>510</v>
      </c>
      <c r="AQ552">
        <v>1069</v>
      </c>
      <c r="AR552" t="s">
        <v>116</v>
      </c>
      <c r="AS552" t="s">
        <v>111</v>
      </c>
      <c r="AT552">
        <f t="shared" si="109"/>
        <v>3</v>
      </c>
      <c r="AU552" t="s">
        <v>118</v>
      </c>
      <c r="AV552">
        <f t="shared" si="110"/>
        <v>1</v>
      </c>
      <c r="AW552" t="s">
        <v>119</v>
      </c>
      <c r="AX552">
        <v>1069</v>
      </c>
      <c r="AY552">
        <v>0</v>
      </c>
      <c r="AZ552">
        <v>0</v>
      </c>
      <c r="BA552">
        <v>1069</v>
      </c>
      <c r="BB552">
        <f t="shared" si="111"/>
        <v>2138</v>
      </c>
      <c r="BC552">
        <v>0</v>
      </c>
      <c r="BD552">
        <v>0</v>
      </c>
      <c r="BE552">
        <v>2</v>
      </c>
      <c r="BF552">
        <v>0</v>
      </c>
      <c r="BG552">
        <v>2</v>
      </c>
      <c r="BH552">
        <v>1</v>
      </c>
      <c r="BI552" t="s">
        <v>111</v>
      </c>
      <c r="BJ552">
        <f t="shared" si="112"/>
        <v>3</v>
      </c>
      <c r="BK552">
        <v>4</v>
      </c>
      <c r="BL552" t="s">
        <v>120</v>
      </c>
      <c r="BM552">
        <v>0</v>
      </c>
      <c r="BN552" t="s">
        <v>96</v>
      </c>
      <c r="BO552" t="str">
        <f t="shared" si="113"/>
        <v>ERR</v>
      </c>
      <c r="BP552" t="s">
        <v>121</v>
      </c>
      <c r="BQ552">
        <v>1977</v>
      </c>
      <c r="BR552" t="s">
        <v>122</v>
      </c>
      <c r="BS552">
        <v>2</v>
      </c>
      <c r="BT552">
        <v>440</v>
      </c>
      <c r="BU552" t="s">
        <v>111</v>
      </c>
      <c r="BV552">
        <f t="shared" si="114"/>
        <v>3</v>
      </c>
      <c r="BW552" t="s">
        <v>111</v>
      </c>
      <c r="BX552">
        <f t="shared" si="115"/>
        <v>3</v>
      </c>
      <c r="BY552" t="s">
        <v>118</v>
      </c>
      <c r="BZ552">
        <v>0</v>
      </c>
      <c r="CA552">
        <v>55</v>
      </c>
      <c r="CB552">
        <v>0</v>
      </c>
      <c r="CC552">
        <v>0</v>
      </c>
      <c r="CD552">
        <v>200</v>
      </c>
      <c r="CE552">
        <v>0</v>
      </c>
      <c r="CF552" t="s">
        <v>96</v>
      </c>
      <c r="CG552" t="str">
        <f t="shared" si="116"/>
        <v>ERR</v>
      </c>
      <c r="CH552" t="s">
        <v>96</v>
      </c>
      <c r="CI552" t="s">
        <v>96</v>
      </c>
      <c r="CJ552">
        <v>0</v>
      </c>
      <c r="CK552">
        <v>10</v>
      </c>
      <c r="CL552">
        <v>2008</v>
      </c>
      <c r="CM552" t="s">
        <v>186</v>
      </c>
      <c r="CN552" t="s">
        <v>141</v>
      </c>
      <c r="CO552" s="1">
        <v>140000</v>
      </c>
      <c r="CP552" s="2">
        <f t="shared" si="104"/>
        <v>65.481758652946681</v>
      </c>
    </row>
    <row r="553" spans="1:94" x14ac:dyDescent="0.25">
      <c r="A553">
        <v>552</v>
      </c>
      <c r="B553">
        <v>20</v>
      </c>
      <c r="C553" t="s">
        <v>155</v>
      </c>
      <c r="D553">
        <v>50</v>
      </c>
      <c r="E553">
        <v>6000</v>
      </c>
      <c r="F553" t="s">
        <v>95</v>
      </c>
      <c r="G553" t="s">
        <v>96</v>
      </c>
      <c r="H553" t="s">
        <v>97</v>
      </c>
      <c r="I553" t="s">
        <v>98</v>
      </c>
      <c r="J553" t="s">
        <v>99</v>
      </c>
      <c r="K553" t="s">
        <v>100</v>
      </c>
      <c r="L553" t="s">
        <v>101</v>
      </c>
      <c r="M553" t="s">
        <v>156</v>
      </c>
      <c r="N553" t="s">
        <v>103</v>
      </c>
      <c r="O553" t="s">
        <v>103</v>
      </c>
      <c r="P553" t="s">
        <v>104</v>
      </c>
      <c r="Q553" t="s">
        <v>128</v>
      </c>
      <c r="R553">
        <v>5</v>
      </c>
      <c r="S553">
        <v>6</v>
      </c>
      <c r="T553">
        <v>1957</v>
      </c>
      <c r="U553">
        <v>1957</v>
      </c>
      <c r="V553" t="s">
        <v>165</v>
      </c>
      <c r="W553" t="s">
        <v>107</v>
      </c>
      <c r="X553" t="s">
        <v>109</v>
      </c>
      <c r="Y553" t="s">
        <v>109</v>
      </c>
      <c r="Z553" t="s">
        <v>130</v>
      </c>
      <c r="AA553">
        <v>0</v>
      </c>
      <c r="AB553" t="s">
        <v>111</v>
      </c>
      <c r="AC553">
        <f t="shared" si="105"/>
        <v>3</v>
      </c>
      <c r="AD553" t="s">
        <v>111</v>
      </c>
      <c r="AE553">
        <f t="shared" si="106"/>
        <v>3</v>
      </c>
      <c r="AF553" t="s">
        <v>131</v>
      </c>
      <c r="AG553" t="s">
        <v>111</v>
      </c>
      <c r="AH553">
        <f t="shared" si="107"/>
        <v>3</v>
      </c>
      <c r="AI553" t="s">
        <v>111</v>
      </c>
      <c r="AJ553">
        <f t="shared" si="108"/>
        <v>3</v>
      </c>
      <c r="AK553" t="s">
        <v>113</v>
      </c>
      <c r="AL553" t="s">
        <v>166</v>
      </c>
      <c r="AM553">
        <v>308</v>
      </c>
      <c r="AN553" t="s">
        <v>115</v>
      </c>
      <c r="AO553">
        <v>0</v>
      </c>
      <c r="AP553">
        <v>620</v>
      </c>
      <c r="AQ553">
        <v>928</v>
      </c>
      <c r="AR553" t="s">
        <v>116</v>
      </c>
      <c r="AS553" t="s">
        <v>110</v>
      </c>
      <c r="AT553">
        <f t="shared" si="109"/>
        <v>2</v>
      </c>
      <c r="AU553" t="s">
        <v>118</v>
      </c>
      <c r="AV553">
        <f t="shared" si="110"/>
        <v>1</v>
      </c>
      <c r="AW553" t="s">
        <v>177</v>
      </c>
      <c r="AX553">
        <v>928</v>
      </c>
      <c r="AY553">
        <v>0</v>
      </c>
      <c r="AZ553">
        <v>0</v>
      </c>
      <c r="BA553">
        <v>928</v>
      </c>
      <c r="BB553">
        <f t="shared" si="111"/>
        <v>1856</v>
      </c>
      <c r="BC553">
        <v>0</v>
      </c>
      <c r="BD553">
        <v>0</v>
      </c>
      <c r="BE553">
        <v>1</v>
      </c>
      <c r="BF553">
        <v>0</v>
      </c>
      <c r="BG553">
        <v>3</v>
      </c>
      <c r="BH553">
        <v>1</v>
      </c>
      <c r="BI553" t="s">
        <v>111</v>
      </c>
      <c r="BJ553">
        <f t="shared" si="112"/>
        <v>3</v>
      </c>
      <c r="BK553">
        <v>5</v>
      </c>
      <c r="BL553" t="s">
        <v>120</v>
      </c>
      <c r="BM553">
        <v>0</v>
      </c>
      <c r="BN553" t="s">
        <v>96</v>
      </c>
      <c r="BO553" t="str">
        <f t="shared" si="113"/>
        <v>ERR</v>
      </c>
      <c r="BP553" t="s">
        <v>121</v>
      </c>
      <c r="BQ553">
        <v>1957</v>
      </c>
      <c r="BR553" t="s">
        <v>170</v>
      </c>
      <c r="BS553">
        <v>1</v>
      </c>
      <c r="BT553">
        <v>288</v>
      </c>
      <c r="BU553" t="s">
        <v>111</v>
      </c>
      <c r="BV553">
        <f t="shared" si="114"/>
        <v>3</v>
      </c>
      <c r="BW553" t="s">
        <v>111</v>
      </c>
      <c r="BX553">
        <f t="shared" si="115"/>
        <v>3</v>
      </c>
      <c r="BY553" t="s">
        <v>118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 t="s">
        <v>96</v>
      </c>
      <c r="CG553" t="str">
        <f t="shared" si="116"/>
        <v>ERR</v>
      </c>
      <c r="CH553" t="s">
        <v>96</v>
      </c>
      <c r="CI553" t="s">
        <v>96</v>
      </c>
      <c r="CJ553">
        <v>0</v>
      </c>
      <c r="CK553">
        <v>6</v>
      </c>
      <c r="CL553">
        <v>2008</v>
      </c>
      <c r="CM553" t="s">
        <v>123</v>
      </c>
      <c r="CN553" t="s">
        <v>124</v>
      </c>
      <c r="CO553" s="1">
        <v>112500</v>
      </c>
      <c r="CP553" s="2">
        <f t="shared" si="104"/>
        <v>60.614224137931032</v>
      </c>
    </row>
    <row r="554" spans="1:94" x14ac:dyDescent="0.25">
      <c r="A554">
        <v>553</v>
      </c>
      <c r="B554">
        <v>20</v>
      </c>
      <c r="C554" t="s">
        <v>94</v>
      </c>
      <c r="D554">
        <v>87</v>
      </c>
      <c r="E554">
        <v>11146</v>
      </c>
      <c r="F554" t="s">
        <v>95</v>
      </c>
      <c r="G554" t="s">
        <v>96</v>
      </c>
      <c r="H554" t="s">
        <v>133</v>
      </c>
      <c r="I554" t="s">
        <v>98</v>
      </c>
      <c r="J554" t="s">
        <v>99</v>
      </c>
      <c r="K554" t="s">
        <v>100</v>
      </c>
      <c r="L554" t="s">
        <v>101</v>
      </c>
      <c r="M554" t="s">
        <v>167</v>
      </c>
      <c r="N554" t="s">
        <v>103</v>
      </c>
      <c r="O554" t="s">
        <v>103</v>
      </c>
      <c r="P554" t="s">
        <v>104</v>
      </c>
      <c r="Q554" t="s">
        <v>128</v>
      </c>
      <c r="R554">
        <v>8</v>
      </c>
      <c r="S554">
        <v>5</v>
      </c>
      <c r="T554">
        <v>2006</v>
      </c>
      <c r="U554">
        <v>2006</v>
      </c>
      <c r="V554" t="s">
        <v>106</v>
      </c>
      <c r="W554" t="s">
        <v>107</v>
      </c>
      <c r="X554" t="s">
        <v>108</v>
      </c>
      <c r="Y554" t="s">
        <v>108</v>
      </c>
      <c r="Z554" t="s">
        <v>150</v>
      </c>
      <c r="AA554">
        <v>250</v>
      </c>
      <c r="AB554" t="s">
        <v>110</v>
      </c>
      <c r="AC554">
        <f t="shared" si="105"/>
        <v>2</v>
      </c>
      <c r="AD554" t="s">
        <v>111</v>
      </c>
      <c r="AE554">
        <f t="shared" si="106"/>
        <v>3</v>
      </c>
      <c r="AF554" t="s">
        <v>112</v>
      </c>
      <c r="AG554" t="s">
        <v>117</v>
      </c>
      <c r="AH554">
        <f t="shared" si="107"/>
        <v>1</v>
      </c>
      <c r="AI554" t="s">
        <v>111</v>
      </c>
      <c r="AJ554">
        <f t="shared" si="108"/>
        <v>3</v>
      </c>
      <c r="AK554" t="s">
        <v>143</v>
      </c>
      <c r="AL554" t="s">
        <v>115</v>
      </c>
      <c r="AM554">
        <v>0</v>
      </c>
      <c r="AN554" t="s">
        <v>115</v>
      </c>
      <c r="AO554">
        <v>0</v>
      </c>
      <c r="AP554">
        <v>1709</v>
      </c>
      <c r="AQ554">
        <v>1709</v>
      </c>
      <c r="AR554" t="s">
        <v>116</v>
      </c>
      <c r="AS554" t="s">
        <v>117</v>
      </c>
      <c r="AT554">
        <f t="shared" si="109"/>
        <v>1</v>
      </c>
      <c r="AU554" t="s">
        <v>118</v>
      </c>
      <c r="AV554">
        <f t="shared" si="110"/>
        <v>1</v>
      </c>
      <c r="AW554" t="s">
        <v>119</v>
      </c>
      <c r="AX554">
        <v>1717</v>
      </c>
      <c r="AY554">
        <v>0</v>
      </c>
      <c r="AZ554">
        <v>0</v>
      </c>
      <c r="BA554">
        <v>1717</v>
      </c>
      <c r="BB554">
        <f t="shared" si="111"/>
        <v>3426</v>
      </c>
      <c r="BC554">
        <v>0</v>
      </c>
      <c r="BD554">
        <v>0</v>
      </c>
      <c r="BE554">
        <v>2</v>
      </c>
      <c r="BF554">
        <v>0</v>
      </c>
      <c r="BG554">
        <v>3</v>
      </c>
      <c r="BH554">
        <v>1</v>
      </c>
      <c r="BI554" t="s">
        <v>110</v>
      </c>
      <c r="BJ554">
        <f t="shared" si="112"/>
        <v>2</v>
      </c>
      <c r="BK554">
        <v>7</v>
      </c>
      <c r="BL554" t="s">
        <v>120</v>
      </c>
      <c r="BM554">
        <v>1</v>
      </c>
      <c r="BN554" t="s">
        <v>110</v>
      </c>
      <c r="BO554">
        <f t="shared" si="113"/>
        <v>2</v>
      </c>
      <c r="BP554" t="s">
        <v>121</v>
      </c>
      <c r="BQ554">
        <v>2006</v>
      </c>
      <c r="BR554" t="s">
        <v>122</v>
      </c>
      <c r="BS554">
        <v>3</v>
      </c>
      <c r="BT554">
        <v>908</v>
      </c>
      <c r="BU554" t="s">
        <v>111</v>
      </c>
      <c r="BV554">
        <f t="shared" si="114"/>
        <v>3</v>
      </c>
      <c r="BW554" t="s">
        <v>111</v>
      </c>
      <c r="BX554">
        <f t="shared" si="115"/>
        <v>3</v>
      </c>
      <c r="BY554" t="s">
        <v>118</v>
      </c>
      <c r="BZ554">
        <v>169</v>
      </c>
      <c r="CA554">
        <v>39</v>
      </c>
      <c r="CB554">
        <v>0</v>
      </c>
      <c r="CC554">
        <v>0</v>
      </c>
      <c r="CD554">
        <v>0</v>
      </c>
      <c r="CE554">
        <v>0</v>
      </c>
      <c r="CF554" t="s">
        <v>96</v>
      </c>
      <c r="CG554" t="str">
        <f t="shared" si="116"/>
        <v>ERR</v>
      </c>
      <c r="CH554" t="s">
        <v>96</v>
      </c>
      <c r="CI554" t="s">
        <v>96</v>
      </c>
      <c r="CJ554">
        <v>0</v>
      </c>
      <c r="CK554">
        <v>7</v>
      </c>
      <c r="CL554">
        <v>2009</v>
      </c>
      <c r="CM554" t="s">
        <v>123</v>
      </c>
      <c r="CN554" t="s">
        <v>124</v>
      </c>
      <c r="CO554" s="1">
        <v>255500</v>
      </c>
      <c r="CP554" s="2">
        <f t="shared" si="104"/>
        <v>74.576765907764155</v>
      </c>
    </row>
    <row r="555" spans="1:94" x14ac:dyDescent="0.25">
      <c r="A555">
        <v>554</v>
      </c>
      <c r="B555">
        <v>20</v>
      </c>
      <c r="C555" t="s">
        <v>94</v>
      </c>
      <c r="D555">
        <v>67</v>
      </c>
      <c r="E555">
        <v>8777</v>
      </c>
      <c r="F555" t="s">
        <v>95</v>
      </c>
      <c r="G555" t="s">
        <v>96</v>
      </c>
      <c r="H555" t="s">
        <v>97</v>
      </c>
      <c r="I555" t="s">
        <v>98</v>
      </c>
      <c r="J555" t="s">
        <v>99</v>
      </c>
      <c r="K555" t="s">
        <v>100</v>
      </c>
      <c r="L555" t="s">
        <v>101</v>
      </c>
      <c r="M555" t="s">
        <v>198</v>
      </c>
      <c r="N555" t="s">
        <v>127</v>
      </c>
      <c r="O555" t="s">
        <v>103</v>
      </c>
      <c r="P555" t="s">
        <v>104</v>
      </c>
      <c r="Q555" t="s">
        <v>128</v>
      </c>
      <c r="R555">
        <v>4</v>
      </c>
      <c r="S555">
        <v>5</v>
      </c>
      <c r="T555">
        <v>1949</v>
      </c>
      <c r="U555">
        <v>2003</v>
      </c>
      <c r="V555" t="s">
        <v>106</v>
      </c>
      <c r="W555" t="s">
        <v>107</v>
      </c>
      <c r="X555" t="s">
        <v>108</v>
      </c>
      <c r="Y555" t="s">
        <v>108</v>
      </c>
      <c r="Z555" t="s">
        <v>130</v>
      </c>
      <c r="AA555">
        <v>0</v>
      </c>
      <c r="AB555" t="s">
        <v>111</v>
      </c>
      <c r="AC555">
        <f t="shared" si="105"/>
        <v>3</v>
      </c>
      <c r="AD555" t="s">
        <v>111</v>
      </c>
      <c r="AE555">
        <f t="shared" si="106"/>
        <v>3</v>
      </c>
      <c r="AF555" t="s">
        <v>131</v>
      </c>
      <c r="AG555" t="s">
        <v>96</v>
      </c>
      <c r="AH555" t="str">
        <f t="shared" si="107"/>
        <v>ERR</v>
      </c>
      <c r="AI555" t="s">
        <v>96</v>
      </c>
      <c r="AJ555" t="str">
        <f t="shared" si="108"/>
        <v>ERR</v>
      </c>
      <c r="AK555" t="s">
        <v>96</v>
      </c>
      <c r="AL555" t="s">
        <v>96</v>
      </c>
      <c r="AM555">
        <v>0</v>
      </c>
      <c r="AN555" t="s">
        <v>96</v>
      </c>
      <c r="AO555">
        <v>0</v>
      </c>
      <c r="AP555">
        <v>0</v>
      </c>
      <c r="AQ555">
        <v>0</v>
      </c>
      <c r="AR555" t="s">
        <v>116</v>
      </c>
      <c r="AS555" t="s">
        <v>117</v>
      </c>
      <c r="AT555">
        <f t="shared" si="109"/>
        <v>1</v>
      </c>
      <c r="AU555" t="s">
        <v>118</v>
      </c>
      <c r="AV555">
        <f t="shared" si="110"/>
        <v>1</v>
      </c>
      <c r="AW555" t="s">
        <v>119</v>
      </c>
      <c r="AX555">
        <v>1126</v>
      </c>
      <c r="AY555">
        <v>0</v>
      </c>
      <c r="AZ555">
        <v>0</v>
      </c>
      <c r="BA555">
        <v>1126</v>
      </c>
      <c r="BB555">
        <f t="shared" si="111"/>
        <v>1126</v>
      </c>
      <c r="BC555">
        <v>0</v>
      </c>
      <c r="BD555">
        <v>0</v>
      </c>
      <c r="BE555">
        <v>2</v>
      </c>
      <c r="BF555">
        <v>0</v>
      </c>
      <c r="BG555">
        <v>2</v>
      </c>
      <c r="BH555">
        <v>1</v>
      </c>
      <c r="BI555" t="s">
        <v>110</v>
      </c>
      <c r="BJ555">
        <f t="shared" si="112"/>
        <v>2</v>
      </c>
      <c r="BK555">
        <v>5</v>
      </c>
      <c r="BL555" t="s">
        <v>120</v>
      </c>
      <c r="BM555">
        <v>0</v>
      </c>
      <c r="BN555" t="s">
        <v>96</v>
      </c>
      <c r="BO555" t="str">
        <f t="shared" si="113"/>
        <v>ERR</v>
      </c>
      <c r="BP555" t="s">
        <v>140</v>
      </c>
      <c r="BQ555">
        <v>2002</v>
      </c>
      <c r="BR555" t="s">
        <v>170</v>
      </c>
      <c r="BS555">
        <v>2</v>
      </c>
      <c r="BT555">
        <v>520</v>
      </c>
      <c r="BU555" t="s">
        <v>111</v>
      </c>
      <c r="BV555">
        <f t="shared" si="114"/>
        <v>3</v>
      </c>
      <c r="BW555" t="s">
        <v>111</v>
      </c>
      <c r="BX555">
        <f t="shared" si="115"/>
        <v>3</v>
      </c>
      <c r="BY555" t="s">
        <v>190</v>
      </c>
      <c r="BZ555">
        <v>0</v>
      </c>
      <c r="CA555">
        <v>96</v>
      </c>
      <c r="CB555">
        <v>0</v>
      </c>
      <c r="CC555">
        <v>0</v>
      </c>
      <c r="CD555">
        <v>0</v>
      </c>
      <c r="CE555">
        <v>0</v>
      </c>
      <c r="CF555" t="s">
        <v>96</v>
      </c>
      <c r="CG555" t="str">
        <f t="shared" si="116"/>
        <v>ERR</v>
      </c>
      <c r="CH555" t="s">
        <v>147</v>
      </c>
      <c r="CI555" t="s">
        <v>96</v>
      </c>
      <c r="CJ555">
        <v>0</v>
      </c>
      <c r="CK555">
        <v>5</v>
      </c>
      <c r="CL555">
        <v>2009</v>
      </c>
      <c r="CM555" t="s">
        <v>123</v>
      </c>
      <c r="CN555" t="s">
        <v>124</v>
      </c>
      <c r="CO555" s="1">
        <v>108000</v>
      </c>
      <c r="CP555" s="2">
        <f t="shared" si="104"/>
        <v>95.914742451154524</v>
      </c>
    </row>
    <row r="556" spans="1:94" x14ac:dyDescent="0.25">
      <c r="A556">
        <v>555</v>
      </c>
      <c r="B556">
        <v>60</v>
      </c>
      <c r="C556" t="s">
        <v>94</v>
      </c>
      <c r="D556">
        <v>85</v>
      </c>
      <c r="E556">
        <v>10625</v>
      </c>
      <c r="F556" t="s">
        <v>95</v>
      </c>
      <c r="G556" t="s">
        <v>96</v>
      </c>
      <c r="H556" t="s">
        <v>97</v>
      </c>
      <c r="I556" t="s">
        <v>98</v>
      </c>
      <c r="J556" t="s">
        <v>99</v>
      </c>
      <c r="K556" t="s">
        <v>100</v>
      </c>
      <c r="L556" t="s">
        <v>101</v>
      </c>
      <c r="M556" t="s">
        <v>167</v>
      </c>
      <c r="N556" t="s">
        <v>103</v>
      </c>
      <c r="O556" t="s">
        <v>103</v>
      </c>
      <c r="P556" t="s">
        <v>104</v>
      </c>
      <c r="Q556" t="s">
        <v>105</v>
      </c>
      <c r="R556">
        <v>7</v>
      </c>
      <c r="S556">
        <v>5</v>
      </c>
      <c r="T556">
        <v>2003</v>
      </c>
      <c r="U556">
        <v>2004</v>
      </c>
      <c r="V556" t="s">
        <v>106</v>
      </c>
      <c r="W556" t="s">
        <v>107</v>
      </c>
      <c r="X556" t="s">
        <v>108</v>
      </c>
      <c r="Y556" t="s">
        <v>108</v>
      </c>
      <c r="Z556" t="s">
        <v>109</v>
      </c>
      <c r="AA556">
        <v>292</v>
      </c>
      <c r="AB556" t="s">
        <v>110</v>
      </c>
      <c r="AC556">
        <f t="shared" si="105"/>
        <v>2</v>
      </c>
      <c r="AD556" t="s">
        <v>111</v>
      </c>
      <c r="AE556">
        <f t="shared" si="106"/>
        <v>3</v>
      </c>
      <c r="AF556" t="s">
        <v>112</v>
      </c>
      <c r="AG556" t="s">
        <v>110</v>
      </c>
      <c r="AH556">
        <f t="shared" si="107"/>
        <v>2</v>
      </c>
      <c r="AI556" t="s">
        <v>111</v>
      </c>
      <c r="AJ556">
        <f t="shared" si="108"/>
        <v>3</v>
      </c>
      <c r="AK556" t="s">
        <v>113</v>
      </c>
      <c r="AL556" t="s">
        <v>114</v>
      </c>
      <c r="AM556">
        <v>866</v>
      </c>
      <c r="AN556" t="s">
        <v>115</v>
      </c>
      <c r="AO556">
        <v>0</v>
      </c>
      <c r="AP556">
        <v>132</v>
      </c>
      <c r="AQ556">
        <v>998</v>
      </c>
      <c r="AR556" t="s">
        <v>116</v>
      </c>
      <c r="AS556" t="s">
        <v>117</v>
      </c>
      <c r="AT556">
        <f t="shared" si="109"/>
        <v>1</v>
      </c>
      <c r="AU556" t="s">
        <v>118</v>
      </c>
      <c r="AV556">
        <f t="shared" si="110"/>
        <v>1</v>
      </c>
      <c r="AW556" t="s">
        <v>119</v>
      </c>
      <c r="AX556">
        <v>1006</v>
      </c>
      <c r="AY556">
        <v>1040</v>
      </c>
      <c r="AZ556">
        <v>0</v>
      </c>
      <c r="BA556">
        <v>2046</v>
      </c>
      <c r="BB556">
        <f t="shared" si="111"/>
        <v>3044</v>
      </c>
      <c r="BC556">
        <v>1</v>
      </c>
      <c r="BD556">
        <v>0</v>
      </c>
      <c r="BE556">
        <v>2</v>
      </c>
      <c r="BF556">
        <v>1</v>
      </c>
      <c r="BG556">
        <v>3</v>
      </c>
      <c r="BH556">
        <v>1</v>
      </c>
      <c r="BI556" t="s">
        <v>110</v>
      </c>
      <c r="BJ556">
        <f t="shared" si="112"/>
        <v>2</v>
      </c>
      <c r="BK556">
        <v>8</v>
      </c>
      <c r="BL556" t="s">
        <v>120</v>
      </c>
      <c r="BM556">
        <v>1</v>
      </c>
      <c r="BN556" t="s">
        <v>110</v>
      </c>
      <c r="BO556">
        <f t="shared" si="113"/>
        <v>2</v>
      </c>
      <c r="BP556" t="s">
        <v>169</v>
      </c>
      <c r="BQ556">
        <v>2003</v>
      </c>
      <c r="BR556" t="s">
        <v>122</v>
      </c>
      <c r="BS556">
        <v>3</v>
      </c>
      <c r="BT556">
        <v>871</v>
      </c>
      <c r="BU556" t="s">
        <v>111</v>
      </c>
      <c r="BV556">
        <f t="shared" si="114"/>
        <v>3</v>
      </c>
      <c r="BW556" t="s">
        <v>111</v>
      </c>
      <c r="BX556">
        <f t="shared" si="115"/>
        <v>3</v>
      </c>
      <c r="BY556" t="s">
        <v>118</v>
      </c>
      <c r="BZ556">
        <v>320</v>
      </c>
      <c r="CA556">
        <v>62</v>
      </c>
      <c r="CB556">
        <v>0</v>
      </c>
      <c r="CC556">
        <v>0</v>
      </c>
      <c r="CD556">
        <v>0</v>
      </c>
      <c r="CE556">
        <v>0</v>
      </c>
      <c r="CF556" t="s">
        <v>96</v>
      </c>
      <c r="CG556" t="str">
        <f t="shared" si="116"/>
        <v>ERR</v>
      </c>
      <c r="CH556" t="s">
        <v>96</v>
      </c>
      <c r="CI556" t="s">
        <v>96</v>
      </c>
      <c r="CJ556">
        <v>0</v>
      </c>
      <c r="CK556">
        <v>8</v>
      </c>
      <c r="CL556">
        <v>2008</v>
      </c>
      <c r="CM556" t="s">
        <v>123</v>
      </c>
      <c r="CN556" t="s">
        <v>124</v>
      </c>
      <c r="CO556" s="1">
        <v>284000</v>
      </c>
      <c r="CP556" s="2">
        <f t="shared" si="104"/>
        <v>93.29829172141919</v>
      </c>
    </row>
    <row r="557" spans="1:94" x14ac:dyDescent="0.25">
      <c r="A557">
        <v>556</v>
      </c>
      <c r="B557">
        <v>45</v>
      </c>
      <c r="C557" t="s">
        <v>155</v>
      </c>
      <c r="D557">
        <v>58</v>
      </c>
      <c r="E557">
        <v>6380</v>
      </c>
      <c r="F557" t="s">
        <v>95</v>
      </c>
      <c r="G557" t="s">
        <v>96</v>
      </c>
      <c r="H557" t="s">
        <v>97</v>
      </c>
      <c r="I557" t="s">
        <v>98</v>
      </c>
      <c r="J557" t="s">
        <v>99</v>
      </c>
      <c r="K557" t="s">
        <v>100</v>
      </c>
      <c r="L557" t="s">
        <v>101</v>
      </c>
      <c r="M557" t="s">
        <v>161</v>
      </c>
      <c r="N557" t="s">
        <v>103</v>
      </c>
      <c r="O557" t="s">
        <v>103</v>
      </c>
      <c r="P557" t="s">
        <v>104</v>
      </c>
      <c r="Q557" t="s">
        <v>163</v>
      </c>
      <c r="R557">
        <v>5</v>
      </c>
      <c r="S557">
        <v>6</v>
      </c>
      <c r="T557">
        <v>1922</v>
      </c>
      <c r="U557">
        <v>1950</v>
      </c>
      <c r="V557" t="s">
        <v>106</v>
      </c>
      <c r="W557" t="s">
        <v>107</v>
      </c>
      <c r="X557" t="s">
        <v>129</v>
      </c>
      <c r="Y557" t="s">
        <v>129</v>
      </c>
      <c r="Z557" t="s">
        <v>130</v>
      </c>
      <c r="AA557">
        <v>0</v>
      </c>
      <c r="AB557" t="s">
        <v>111</v>
      </c>
      <c r="AC557">
        <f t="shared" si="105"/>
        <v>3</v>
      </c>
      <c r="AD557" t="s">
        <v>111</v>
      </c>
      <c r="AE557">
        <f t="shared" si="106"/>
        <v>3</v>
      </c>
      <c r="AF557" t="s">
        <v>139</v>
      </c>
      <c r="AG557" t="s">
        <v>111</v>
      </c>
      <c r="AH557">
        <f t="shared" si="107"/>
        <v>3</v>
      </c>
      <c r="AI557" t="s">
        <v>160</v>
      </c>
      <c r="AJ557">
        <f t="shared" si="108"/>
        <v>4</v>
      </c>
      <c r="AK557" t="s">
        <v>113</v>
      </c>
      <c r="AL557" t="s">
        <v>115</v>
      </c>
      <c r="AM557">
        <v>0</v>
      </c>
      <c r="AN557" t="s">
        <v>115</v>
      </c>
      <c r="AO557">
        <v>0</v>
      </c>
      <c r="AP557">
        <v>993</v>
      </c>
      <c r="AQ557">
        <v>993</v>
      </c>
      <c r="AR557" t="s">
        <v>116</v>
      </c>
      <c r="AS557" t="s">
        <v>111</v>
      </c>
      <c r="AT557">
        <f t="shared" si="109"/>
        <v>3</v>
      </c>
      <c r="AU557" t="s">
        <v>118</v>
      </c>
      <c r="AV557">
        <f t="shared" si="110"/>
        <v>1</v>
      </c>
      <c r="AW557" t="s">
        <v>177</v>
      </c>
      <c r="AX557">
        <v>1048</v>
      </c>
      <c r="AY557">
        <v>0</v>
      </c>
      <c r="AZ557">
        <v>0</v>
      </c>
      <c r="BA557">
        <v>1048</v>
      </c>
      <c r="BB557">
        <f t="shared" si="111"/>
        <v>2041</v>
      </c>
      <c r="BC557">
        <v>0</v>
      </c>
      <c r="BD557">
        <v>0</v>
      </c>
      <c r="BE557">
        <v>1</v>
      </c>
      <c r="BF557">
        <v>0</v>
      </c>
      <c r="BG557">
        <v>2</v>
      </c>
      <c r="BH557">
        <v>1</v>
      </c>
      <c r="BI557" t="s">
        <v>111</v>
      </c>
      <c r="BJ557">
        <f t="shared" si="112"/>
        <v>3</v>
      </c>
      <c r="BK557">
        <v>5</v>
      </c>
      <c r="BL557" t="s">
        <v>120</v>
      </c>
      <c r="BM557">
        <v>1</v>
      </c>
      <c r="BN557" t="s">
        <v>110</v>
      </c>
      <c r="BO557">
        <f t="shared" si="113"/>
        <v>2</v>
      </c>
      <c r="BP557" t="s">
        <v>140</v>
      </c>
      <c r="BQ557">
        <v>1922</v>
      </c>
      <c r="BR557" t="s">
        <v>115</v>
      </c>
      <c r="BS557">
        <v>1</v>
      </c>
      <c r="BT557">
        <v>280</v>
      </c>
      <c r="BU557" t="s">
        <v>111</v>
      </c>
      <c r="BV557">
        <f t="shared" si="114"/>
        <v>3</v>
      </c>
      <c r="BW557" t="s">
        <v>111</v>
      </c>
      <c r="BX557">
        <f t="shared" si="115"/>
        <v>3</v>
      </c>
      <c r="BY557" t="s">
        <v>118</v>
      </c>
      <c r="BZ557">
        <v>0</v>
      </c>
      <c r="CA557">
        <v>0</v>
      </c>
      <c r="CB557">
        <v>116</v>
      </c>
      <c r="CC557">
        <v>0</v>
      </c>
      <c r="CD557">
        <v>0</v>
      </c>
      <c r="CE557">
        <v>0</v>
      </c>
      <c r="CF557" t="s">
        <v>96</v>
      </c>
      <c r="CG557" t="str">
        <f t="shared" si="116"/>
        <v>ERR</v>
      </c>
      <c r="CH557" t="s">
        <v>96</v>
      </c>
      <c r="CI557" t="s">
        <v>96</v>
      </c>
      <c r="CJ557">
        <v>0</v>
      </c>
      <c r="CK557">
        <v>8</v>
      </c>
      <c r="CL557">
        <v>2006</v>
      </c>
      <c r="CM557" t="s">
        <v>123</v>
      </c>
      <c r="CN557" t="s">
        <v>124</v>
      </c>
      <c r="CO557" s="1">
        <v>113000</v>
      </c>
      <c r="CP557" s="2">
        <f t="shared" si="104"/>
        <v>55.365017148456637</v>
      </c>
    </row>
    <row r="558" spans="1:94" x14ac:dyDescent="0.25">
      <c r="A558">
        <v>557</v>
      </c>
      <c r="B558">
        <v>20</v>
      </c>
      <c r="C558" t="s">
        <v>94</v>
      </c>
      <c r="D558">
        <v>69</v>
      </c>
      <c r="E558">
        <v>14850</v>
      </c>
      <c r="F558" t="s">
        <v>95</v>
      </c>
      <c r="G558" t="s">
        <v>96</v>
      </c>
      <c r="H558" t="s">
        <v>133</v>
      </c>
      <c r="I558" t="s">
        <v>98</v>
      </c>
      <c r="J558" t="s">
        <v>99</v>
      </c>
      <c r="K558" t="s">
        <v>100</v>
      </c>
      <c r="L558" t="s">
        <v>101</v>
      </c>
      <c r="M558" t="s">
        <v>175</v>
      </c>
      <c r="N558" t="s">
        <v>103</v>
      </c>
      <c r="O558" t="s">
        <v>103</v>
      </c>
      <c r="P558" t="s">
        <v>104</v>
      </c>
      <c r="Q558" t="s">
        <v>128</v>
      </c>
      <c r="R558">
        <v>5</v>
      </c>
      <c r="S558">
        <v>5</v>
      </c>
      <c r="T558">
        <v>1957</v>
      </c>
      <c r="U558">
        <v>1957</v>
      </c>
      <c r="V558" t="s">
        <v>106</v>
      </c>
      <c r="W558" t="s">
        <v>107</v>
      </c>
      <c r="X558" t="s">
        <v>137</v>
      </c>
      <c r="Y558" t="s">
        <v>137</v>
      </c>
      <c r="Z558" t="s">
        <v>130</v>
      </c>
      <c r="AA558">
        <v>0</v>
      </c>
      <c r="AB558" t="s">
        <v>111</v>
      </c>
      <c r="AC558">
        <f t="shared" si="105"/>
        <v>3</v>
      </c>
      <c r="AD558" t="s">
        <v>111</v>
      </c>
      <c r="AE558">
        <f t="shared" si="106"/>
        <v>3</v>
      </c>
      <c r="AF558" t="s">
        <v>131</v>
      </c>
      <c r="AG558" t="s">
        <v>111</v>
      </c>
      <c r="AH558">
        <f t="shared" si="107"/>
        <v>3</v>
      </c>
      <c r="AI558" t="s">
        <v>111</v>
      </c>
      <c r="AJ558">
        <f t="shared" si="108"/>
        <v>3</v>
      </c>
      <c r="AK558" t="s">
        <v>113</v>
      </c>
      <c r="AL558" t="s">
        <v>166</v>
      </c>
      <c r="AM558">
        <v>895</v>
      </c>
      <c r="AN558" t="s">
        <v>115</v>
      </c>
      <c r="AO558">
        <v>0</v>
      </c>
      <c r="AP558">
        <v>197</v>
      </c>
      <c r="AQ558">
        <v>1092</v>
      </c>
      <c r="AR558" t="s">
        <v>116</v>
      </c>
      <c r="AS558" t="s">
        <v>111</v>
      </c>
      <c r="AT558">
        <f t="shared" si="109"/>
        <v>3</v>
      </c>
      <c r="AU558" t="s">
        <v>118</v>
      </c>
      <c r="AV558">
        <f t="shared" si="110"/>
        <v>1</v>
      </c>
      <c r="AW558" t="s">
        <v>177</v>
      </c>
      <c r="AX558">
        <v>1092</v>
      </c>
      <c r="AY558">
        <v>0</v>
      </c>
      <c r="AZ558">
        <v>0</v>
      </c>
      <c r="BA558">
        <v>1092</v>
      </c>
      <c r="BB558">
        <f t="shared" si="111"/>
        <v>2184</v>
      </c>
      <c r="BC558">
        <v>1</v>
      </c>
      <c r="BD558">
        <v>0</v>
      </c>
      <c r="BE558">
        <v>1</v>
      </c>
      <c r="BF558">
        <v>0</v>
      </c>
      <c r="BG558">
        <v>2</v>
      </c>
      <c r="BH558">
        <v>1</v>
      </c>
      <c r="BI558" t="s">
        <v>111</v>
      </c>
      <c r="BJ558">
        <f t="shared" si="112"/>
        <v>3</v>
      </c>
      <c r="BK558">
        <v>6</v>
      </c>
      <c r="BL558" t="s">
        <v>120</v>
      </c>
      <c r="BM558">
        <v>1</v>
      </c>
      <c r="BN558" t="s">
        <v>111</v>
      </c>
      <c r="BO558">
        <f t="shared" si="113"/>
        <v>3</v>
      </c>
      <c r="BP558" t="s">
        <v>121</v>
      </c>
      <c r="BQ558">
        <v>1957</v>
      </c>
      <c r="BR558" t="s">
        <v>170</v>
      </c>
      <c r="BS558">
        <v>1</v>
      </c>
      <c r="BT558">
        <v>299</v>
      </c>
      <c r="BU558" t="s">
        <v>111</v>
      </c>
      <c r="BV558">
        <f t="shared" si="114"/>
        <v>3</v>
      </c>
      <c r="BW558" t="s">
        <v>111</v>
      </c>
      <c r="BX558">
        <f t="shared" si="115"/>
        <v>3</v>
      </c>
      <c r="BY558" t="s">
        <v>118</v>
      </c>
      <c r="BZ558">
        <v>268</v>
      </c>
      <c r="CA558">
        <v>0</v>
      </c>
      <c r="CB558">
        <v>0</v>
      </c>
      <c r="CC558">
        <v>0</v>
      </c>
      <c r="CD558">
        <v>122</v>
      </c>
      <c r="CE558">
        <v>0</v>
      </c>
      <c r="CF558" t="s">
        <v>96</v>
      </c>
      <c r="CG558" t="str">
        <f t="shared" si="116"/>
        <v>ERR</v>
      </c>
      <c r="CH558" t="s">
        <v>231</v>
      </c>
      <c r="CI558" t="s">
        <v>96</v>
      </c>
      <c r="CJ558">
        <v>0</v>
      </c>
      <c r="CK558">
        <v>5</v>
      </c>
      <c r="CL558">
        <v>2006</v>
      </c>
      <c r="CM558" t="s">
        <v>123</v>
      </c>
      <c r="CN558" t="s">
        <v>124</v>
      </c>
      <c r="CO558" s="1">
        <v>141000</v>
      </c>
      <c r="CP558" s="2">
        <f t="shared" si="104"/>
        <v>64.560439560439562</v>
      </c>
    </row>
    <row r="559" spans="1:94" x14ac:dyDescent="0.25">
      <c r="A559">
        <v>558</v>
      </c>
      <c r="B559">
        <v>50</v>
      </c>
      <c r="C559" t="s">
        <v>196</v>
      </c>
      <c r="D559">
        <v>60</v>
      </c>
      <c r="E559">
        <v>11040</v>
      </c>
      <c r="F559" t="s">
        <v>95</v>
      </c>
      <c r="G559" t="s">
        <v>96</v>
      </c>
      <c r="H559" t="s">
        <v>97</v>
      </c>
      <c r="I559" t="s">
        <v>208</v>
      </c>
      <c r="J559" t="s">
        <v>99</v>
      </c>
      <c r="K559" t="s">
        <v>100</v>
      </c>
      <c r="L559" t="s">
        <v>207</v>
      </c>
      <c r="M559" t="s">
        <v>189</v>
      </c>
      <c r="N559" t="s">
        <v>103</v>
      </c>
      <c r="O559" t="s">
        <v>103</v>
      </c>
      <c r="P559" t="s">
        <v>104</v>
      </c>
      <c r="Q559" t="s">
        <v>145</v>
      </c>
      <c r="R559">
        <v>4</v>
      </c>
      <c r="S559">
        <v>6</v>
      </c>
      <c r="T559">
        <v>1920</v>
      </c>
      <c r="U559">
        <v>1950</v>
      </c>
      <c r="V559" t="s">
        <v>106</v>
      </c>
      <c r="W559" t="s">
        <v>107</v>
      </c>
      <c r="X559" t="s">
        <v>129</v>
      </c>
      <c r="Y559" t="s">
        <v>129</v>
      </c>
      <c r="Z559" t="s">
        <v>130</v>
      </c>
      <c r="AA559">
        <v>0</v>
      </c>
      <c r="AB559" t="s">
        <v>111</v>
      </c>
      <c r="AC559">
        <f t="shared" si="105"/>
        <v>3</v>
      </c>
      <c r="AD559" t="s">
        <v>111</v>
      </c>
      <c r="AE559">
        <f t="shared" si="106"/>
        <v>3</v>
      </c>
      <c r="AF559" t="s">
        <v>131</v>
      </c>
      <c r="AG559" t="s">
        <v>111</v>
      </c>
      <c r="AH559">
        <f t="shared" si="107"/>
        <v>3</v>
      </c>
      <c r="AI559" t="s">
        <v>111</v>
      </c>
      <c r="AJ559">
        <f t="shared" si="108"/>
        <v>3</v>
      </c>
      <c r="AK559" t="s">
        <v>113</v>
      </c>
      <c r="AL559" t="s">
        <v>166</v>
      </c>
      <c r="AM559">
        <v>637</v>
      </c>
      <c r="AN559" t="s">
        <v>115</v>
      </c>
      <c r="AO559">
        <v>0</v>
      </c>
      <c r="AP559">
        <v>0</v>
      </c>
      <c r="AQ559">
        <v>637</v>
      </c>
      <c r="AR559" t="s">
        <v>116</v>
      </c>
      <c r="AS559" t="s">
        <v>110</v>
      </c>
      <c r="AT559">
        <f t="shared" si="109"/>
        <v>2</v>
      </c>
      <c r="AU559" t="s">
        <v>118</v>
      </c>
      <c r="AV559">
        <f t="shared" si="110"/>
        <v>1</v>
      </c>
      <c r="AW559" t="s">
        <v>119</v>
      </c>
      <c r="AX559">
        <v>897</v>
      </c>
      <c r="AY559">
        <v>439</v>
      </c>
      <c r="AZ559">
        <v>0</v>
      </c>
      <c r="BA559">
        <v>1336</v>
      </c>
      <c r="BB559">
        <f t="shared" si="111"/>
        <v>1973</v>
      </c>
      <c r="BC559">
        <v>0</v>
      </c>
      <c r="BD559">
        <v>0</v>
      </c>
      <c r="BE559">
        <v>1</v>
      </c>
      <c r="BF559">
        <v>1</v>
      </c>
      <c r="BG559">
        <v>3</v>
      </c>
      <c r="BH559">
        <v>1</v>
      </c>
      <c r="BI559" t="s">
        <v>111</v>
      </c>
      <c r="BJ559">
        <f t="shared" si="112"/>
        <v>3</v>
      </c>
      <c r="BK559">
        <v>7</v>
      </c>
      <c r="BL559" t="s">
        <v>120</v>
      </c>
      <c r="BM559">
        <v>0</v>
      </c>
      <c r="BN559" t="s">
        <v>96</v>
      </c>
      <c r="BO559" t="str">
        <f t="shared" si="113"/>
        <v>ERR</v>
      </c>
      <c r="BP559" t="s">
        <v>182</v>
      </c>
      <c r="BQ559">
        <v>1994</v>
      </c>
      <c r="BR559" t="s">
        <v>115</v>
      </c>
      <c r="BS559">
        <v>1</v>
      </c>
      <c r="BT559">
        <v>570</v>
      </c>
      <c r="BU559" t="s">
        <v>111</v>
      </c>
      <c r="BV559">
        <f t="shared" si="114"/>
        <v>3</v>
      </c>
      <c r="BW559" t="s">
        <v>111</v>
      </c>
      <c r="BX559">
        <f t="shared" si="115"/>
        <v>3</v>
      </c>
      <c r="BY559" t="s">
        <v>118</v>
      </c>
      <c r="BZ559">
        <v>0</v>
      </c>
      <c r="CA559">
        <v>47</v>
      </c>
      <c r="CB559">
        <v>120</v>
      </c>
      <c r="CC559">
        <v>0</v>
      </c>
      <c r="CD559">
        <v>0</v>
      </c>
      <c r="CE559">
        <v>0</v>
      </c>
      <c r="CF559" t="s">
        <v>96</v>
      </c>
      <c r="CG559" t="str">
        <f t="shared" si="116"/>
        <v>ERR</v>
      </c>
      <c r="CH559" t="s">
        <v>96</v>
      </c>
      <c r="CI559" t="s">
        <v>96</v>
      </c>
      <c r="CJ559">
        <v>0</v>
      </c>
      <c r="CK559">
        <v>9</v>
      </c>
      <c r="CL559">
        <v>2006</v>
      </c>
      <c r="CM559" t="s">
        <v>186</v>
      </c>
      <c r="CN559" t="s">
        <v>124</v>
      </c>
      <c r="CO559" s="1">
        <v>108000</v>
      </c>
      <c r="CP559" s="2">
        <f t="shared" si="104"/>
        <v>54.738976178408514</v>
      </c>
    </row>
    <row r="560" spans="1:94" x14ac:dyDescent="0.25">
      <c r="A560">
        <v>559</v>
      </c>
      <c r="B560">
        <v>60</v>
      </c>
      <c r="C560" t="s">
        <v>94</v>
      </c>
      <c r="D560">
        <v>57</v>
      </c>
      <c r="E560">
        <v>21872</v>
      </c>
      <c r="F560" t="s">
        <v>95</v>
      </c>
      <c r="G560" t="s">
        <v>96</v>
      </c>
      <c r="H560" t="s">
        <v>173</v>
      </c>
      <c r="I560" t="s">
        <v>212</v>
      </c>
      <c r="J560" t="s">
        <v>99</v>
      </c>
      <c r="K560" t="s">
        <v>125</v>
      </c>
      <c r="L560" t="s">
        <v>101</v>
      </c>
      <c r="M560" t="s">
        <v>206</v>
      </c>
      <c r="N560" t="s">
        <v>103</v>
      </c>
      <c r="O560" t="s">
        <v>103</v>
      </c>
      <c r="P560" t="s">
        <v>104</v>
      </c>
      <c r="Q560" t="s">
        <v>105</v>
      </c>
      <c r="R560">
        <v>7</v>
      </c>
      <c r="S560">
        <v>5</v>
      </c>
      <c r="T560">
        <v>1996</v>
      </c>
      <c r="U560">
        <v>1997</v>
      </c>
      <c r="V560" t="s">
        <v>106</v>
      </c>
      <c r="W560" t="s">
        <v>107</v>
      </c>
      <c r="X560" t="s">
        <v>153</v>
      </c>
      <c r="Y560" t="s">
        <v>153</v>
      </c>
      <c r="Z560" t="s">
        <v>130</v>
      </c>
      <c r="AA560">
        <v>0</v>
      </c>
      <c r="AB560" t="s">
        <v>111</v>
      </c>
      <c r="AC560">
        <f t="shared" si="105"/>
        <v>3</v>
      </c>
      <c r="AD560" t="s">
        <v>111</v>
      </c>
      <c r="AE560">
        <f t="shared" si="106"/>
        <v>3</v>
      </c>
      <c r="AF560" t="s">
        <v>112</v>
      </c>
      <c r="AG560" t="s">
        <v>110</v>
      </c>
      <c r="AH560">
        <f t="shared" si="107"/>
        <v>2</v>
      </c>
      <c r="AI560" t="s">
        <v>111</v>
      </c>
      <c r="AJ560">
        <f t="shared" si="108"/>
        <v>3</v>
      </c>
      <c r="AK560" t="s">
        <v>110</v>
      </c>
      <c r="AL560" t="s">
        <v>114</v>
      </c>
      <c r="AM560">
        <v>604</v>
      </c>
      <c r="AN560" t="s">
        <v>115</v>
      </c>
      <c r="AO560">
        <v>0</v>
      </c>
      <c r="AP560">
        <v>125</v>
      </c>
      <c r="AQ560">
        <v>729</v>
      </c>
      <c r="AR560" t="s">
        <v>116</v>
      </c>
      <c r="AS560" t="s">
        <v>117</v>
      </c>
      <c r="AT560">
        <f t="shared" si="109"/>
        <v>1</v>
      </c>
      <c r="AU560" t="s">
        <v>118</v>
      </c>
      <c r="AV560">
        <f t="shared" si="110"/>
        <v>1</v>
      </c>
      <c r="AW560" t="s">
        <v>119</v>
      </c>
      <c r="AX560">
        <v>729</v>
      </c>
      <c r="AY560">
        <v>717</v>
      </c>
      <c r="AZ560">
        <v>0</v>
      </c>
      <c r="BA560">
        <v>1446</v>
      </c>
      <c r="BB560">
        <f t="shared" si="111"/>
        <v>2175</v>
      </c>
      <c r="BC560">
        <v>0</v>
      </c>
      <c r="BD560">
        <v>1</v>
      </c>
      <c r="BE560">
        <v>2</v>
      </c>
      <c r="BF560">
        <v>1</v>
      </c>
      <c r="BG560">
        <v>3</v>
      </c>
      <c r="BH560">
        <v>1</v>
      </c>
      <c r="BI560" t="s">
        <v>111</v>
      </c>
      <c r="BJ560">
        <f t="shared" si="112"/>
        <v>3</v>
      </c>
      <c r="BK560">
        <v>6</v>
      </c>
      <c r="BL560" t="s">
        <v>120</v>
      </c>
      <c r="BM560">
        <v>1</v>
      </c>
      <c r="BN560" t="s">
        <v>111</v>
      </c>
      <c r="BO560">
        <f t="shared" si="113"/>
        <v>3</v>
      </c>
      <c r="BP560" t="s">
        <v>121</v>
      </c>
      <c r="BQ560">
        <v>1996</v>
      </c>
      <c r="BR560" t="s">
        <v>115</v>
      </c>
      <c r="BS560">
        <v>2</v>
      </c>
      <c r="BT560">
        <v>406</v>
      </c>
      <c r="BU560" t="s">
        <v>111</v>
      </c>
      <c r="BV560">
        <f t="shared" si="114"/>
        <v>3</v>
      </c>
      <c r="BW560" t="s">
        <v>111</v>
      </c>
      <c r="BX560">
        <f t="shared" si="115"/>
        <v>3</v>
      </c>
      <c r="BY560" t="s">
        <v>118</v>
      </c>
      <c r="BZ560">
        <v>264</v>
      </c>
      <c r="CA560">
        <v>22</v>
      </c>
      <c r="CB560">
        <v>0</v>
      </c>
      <c r="CC560">
        <v>0</v>
      </c>
      <c r="CD560">
        <v>0</v>
      </c>
      <c r="CE560">
        <v>0</v>
      </c>
      <c r="CF560" t="s">
        <v>96</v>
      </c>
      <c r="CG560" t="str">
        <f t="shared" si="116"/>
        <v>ERR</v>
      </c>
      <c r="CH560" t="s">
        <v>96</v>
      </c>
      <c r="CI560" t="s">
        <v>96</v>
      </c>
      <c r="CJ560">
        <v>0</v>
      </c>
      <c r="CK560">
        <v>8</v>
      </c>
      <c r="CL560">
        <v>2008</v>
      </c>
      <c r="CM560" t="s">
        <v>123</v>
      </c>
      <c r="CN560" t="s">
        <v>124</v>
      </c>
      <c r="CO560" s="1">
        <v>175000</v>
      </c>
      <c r="CP560" s="2">
        <f t="shared" si="104"/>
        <v>80.459770114942529</v>
      </c>
    </row>
    <row r="561" spans="1:94" x14ac:dyDescent="0.25">
      <c r="A561">
        <v>560</v>
      </c>
      <c r="B561">
        <v>120</v>
      </c>
      <c r="C561" t="s">
        <v>94</v>
      </c>
      <c r="D561" t="s">
        <v>96</v>
      </c>
      <c r="E561">
        <v>3196</v>
      </c>
      <c r="F561" t="s">
        <v>95</v>
      </c>
      <c r="G561" t="s">
        <v>96</v>
      </c>
      <c r="H561" t="s">
        <v>97</v>
      </c>
      <c r="I561" t="s">
        <v>98</v>
      </c>
      <c r="J561" t="s">
        <v>99</v>
      </c>
      <c r="K561" t="s">
        <v>100</v>
      </c>
      <c r="L561" t="s">
        <v>101</v>
      </c>
      <c r="M561" t="s">
        <v>240</v>
      </c>
      <c r="N561" t="s">
        <v>103</v>
      </c>
      <c r="O561" t="s">
        <v>103</v>
      </c>
      <c r="P561" t="s">
        <v>192</v>
      </c>
      <c r="Q561" t="s">
        <v>128</v>
      </c>
      <c r="R561">
        <v>7</v>
      </c>
      <c r="S561">
        <v>5</v>
      </c>
      <c r="T561">
        <v>2003</v>
      </c>
      <c r="U561">
        <v>2004</v>
      </c>
      <c r="V561" t="s">
        <v>106</v>
      </c>
      <c r="W561" t="s">
        <v>107</v>
      </c>
      <c r="X561" t="s">
        <v>108</v>
      </c>
      <c r="Y561" t="s">
        <v>108</v>
      </c>
      <c r="Z561" t="s">
        <v>109</v>
      </c>
      <c r="AA561">
        <v>18</v>
      </c>
      <c r="AB561" t="s">
        <v>110</v>
      </c>
      <c r="AC561">
        <f t="shared" si="105"/>
        <v>2</v>
      </c>
      <c r="AD561" t="s">
        <v>111</v>
      </c>
      <c r="AE561">
        <f t="shared" si="106"/>
        <v>3</v>
      </c>
      <c r="AF561" t="s">
        <v>112</v>
      </c>
      <c r="AG561" t="s">
        <v>110</v>
      </c>
      <c r="AH561">
        <f t="shared" si="107"/>
        <v>2</v>
      </c>
      <c r="AI561" t="s">
        <v>111</v>
      </c>
      <c r="AJ561">
        <f t="shared" si="108"/>
        <v>3</v>
      </c>
      <c r="AK561" t="s">
        <v>110</v>
      </c>
      <c r="AL561" t="s">
        <v>115</v>
      </c>
      <c r="AM561">
        <v>0</v>
      </c>
      <c r="AN561" t="s">
        <v>115</v>
      </c>
      <c r="AO561">
        <v>0</v>
      </c>
      <c r="AP561">
        <v>1374</v>
      </c>
      <c r="AQ561">
        <v>1374</v>
      </c>
      <c r="AR561" t="s">
        <v>116</v>
      </c>
      <c r="AS561" t="s">
        <v>117</v>
      </c>
      <c r="AT561">
        <f t="shared" si="109"/>
        <v>1</v>
      </c>
      <c r="AU561" t="s">
        <v>118</v>
      </c>
      <c r="AV561">
        <f t="shared" si="110"/>
        <v>1</v>
      </c>
      <c r="AW561" t="s">
        <v>119</v>
      </c>
      <c r="AX561">
        <v>1557</v>
      </c>
      <c r="AY561">
        <v>0</v>
      </c>
      <c r="AZ561">
        <v>0</v>
      </c>
      <c r="BA561">
        <v>1557</v>
      </c>
      <c r="BB561">
        <f t="shared" si="111"/>
        <v>2931</v>
      </c>
      <c r="BC561">
        <v>0</v>
      </c>
      <c r="BD561">
        <v>0</v>
      </c>
      <c r="BE561">
        <v>2</v>
      </c>
      <c r="BF561">
        <v>0</v>
      </c>
      <c r="BG561">
        <v>2</v>
      </c>
      <c r="BH561">
        <v>1</v>
      </c>
      <c r="BI561" t="s">
        <v>110</v>
      </c>
      <c r="BJ561">
        <f t="shared" si="112"/>
        <v>2</v>
      </c>
      <c r="BK561">
        <v>7</v>
      </c>
      <c r="BL561" t="s">
        <v>120</v>
      </c>
      <c r="BM561">
        <v>1</v>
      </c>
      <c r="BN561" t="s">
        <v>111</v>
      </c>
      <c r="BO561">
        <f t="shared" si="113"/>
        <v>3</v>
      </c>
      <c r="BP561" t="s">
        <v>121</v>
      </c>
      <c r="BQ561">
        <v>2003</v>
      </c>
      <c r="BR561" t="s">
        <v>170</v>
      </c>
      <c r="BS561">
        <v>2</v>
      </c>
      <c r="BT561">
        <v>420</v>
      </c>
      <c r="BU561" t="s">
        <v>111</v>
      </c>
      <c r="BV561">
        <f t="shared" si="114"/>
        <v>3</v>
      </c>
      <c r="BW561" t="s">
        <v>111</v>
      </c>
      <c r="BX561">
        <f t="shared" si="115"/>
        <v>3</v>
      </c>
      <c r="BY561" t="s">
        <v>118</v>
      </c>
      <c r="BZ561">
        <v>143</v>
      </c>
      <c r="CA561">
        <v>20</v>
      </c>
      <c r="CB561">
        <v>0</v>
      </c>
      <c r="CC561">
        <v>0</v>
      </c>
      <c r="CD561">
        <v>0</v>
      </c>
      <c r="CE561">
        <v>0</v>
      </c>
      <c r="CF561" t="s">
        <v>96</v>
      </c>
      <c r="CG561" t="str">
        <f t="shared" si="116"/>
        <v>ERR</v>
      </c>
      <c r="CH561" t="s">
        <v>96</v>
      </c>
      <c r="CI561" t="s">
        <v>96</v>
      </c>
      <c r="CJ561">
        <v>0</v>
      </c>
      <c r="CK561">
        <v>10</v>
      </c>
      <c r="CL561">
        <v>2006</v>
      </c>
      <c r="CM561" t="s">
        <v>123</v>
      </c>
      <c r="CN561" t="s">
        <v>124</v>
      </c>
      <c r="CO561" s="1">
        <v>234000</v>
      </c>
      <c r="CP561" s="2">
        <f t="shared" si="104"/>
        <v>79.836233367451385</v>
      </c>
    </row>
    <row r="562" spans="1:94" x14ac:dyDescent="0.25">
      <c r="A562">
        <v>561</v>
      </c>
      <c r="B562">
        <v>20</v>
      </c>
      <c r="C562" t="s">
        <v>94</v>
      </c>
      <c r="D562" t="s">
        <v>96</v>
      </c>
      <c r="E562">
        <v>11341</v>
      </c>
      <c r="F562" t="s">
        <v>95</v>
      </c>
      <c r="G562" t="s">
        <v>96</v>
      </c>
      <c r="H562" t="s">
        <v>133</v>
      </c>
      <c r="I562" t="s">
        <v>98</v>
      </c>
      <c r="J562" t="s">
        <v>99</v>
      </c>
      <c r="K562" t="s">
        <v>100</v>
      </c>
      <c r="L562" t="s">
        <v>101</v>
      </c>
      <c r="M562" t="s">
        <v>164</v>
      </c>
      <c r="N562" t="s">
        <v>103</v>
      </c>
      <c r="O562" t="s">
        <v>103</v>
      </c>
      <c r="P562" t="s">
        <v>104</v>
      </c>
      <c r="Q562" t="s">
        <v>128</v>
      </c>
      <c r="R562">
        <v>5</v>
      </c>
      <c r="S562">
        <v>6</v>
      </c>
      <c r="T562">
        <v>1957</v>
      </c>
      <c r="U562">
        <v>1996</v>
      </c>
      <c r="V562" t="s">
        <v>165</v>
      </c>
      <c r="W562" t="s">
        <v>107</v>
      </c>
      <c r="X562" t="s">
        <v>137</v>
      </c>
      <c r="Y562" t="s">
        <v>137</v>
      </c>
      <c r="Z562" t="s">
        <v>109</v>
      </c>
      <c r="AA562">
        <v>180</v>
      </c>
      <c r="AB562" t="s">
        <v>111</v>
      </c>
      <c r="AC562">
        <f t="shared" si="105"/>
        <v>3</v>
      </c>
      <c r="AD562" t="s">
        <v>111</v>
      </c>
      <c r="AE562">
        <f t="shared" si="106"/>
        <v>3</v>
      </c>
      <c r="AF562" t="s">
        <v>131</v>
      </c>
      <c r="AG562" t="s">
        <v>110</v>
      </c>
      <c r="AH562">
        <f t="shared" si="107"/>
        <v>2</v>
      </c>
      <c r="AI562" t="s">
        <v>111</v>
      </c>
      <c r="AJ562">
        <f t="shared" si="108"/>
        <v>3</v>
      </c>
      <c r="AK562" t="s">
        <v>113</v>
      </c>
      <c r="AL562" t="s">
        <v>132</v>
      </c>
      <c r="AM562">
        <v>1302</v>
      </c>
      <c r="AN562" t="s">
        <v>115</v>
      </c>
      <c r="AO562">
        <v>0</v>
      </c>
      <c r="AP562">
        <v>90</v>
      </c>
      <c r="AQ562">
        <v>1392</v>
      </c>
      <c r="AR562" t="s">
        <v>116</v>
      </c>
      <c r="AS562" t="s">
        <v>111</v>
      </c>
      <c r="AT562">
        <f t="shared" si="109"/>
        <v>3</v>
      </c>
      <c r="AU562" t="s">
        <v>118</v>
      </c>
      <c r="AV562">
        <f t="shared" si="110"/>
        <v>1</v>
      </c>
      <c r="AW562" t="s">
        <v>119</v>
      </c>
      <c r="AX562">
        <v>1392</v>
      </c>
      <c r="AY562">
        <v>0</v>
      </c>
      <c r="AZ562">
        <v>0</v>
      </c>
      <c r="BA562">
        <v>1392</v>
      </c>
      <c r="BB562">
        <f t="shared" si="111"/>
        <v>2784</v>
      </c>
      <c r="BC562">
        <v>1</v>
      </c>
      <c r="BD562">
        <v>0</v>
      </c>
      <c r="BE562">
        <v>1</v>
      </c>
      <c r="BF562">
        <v>1</v>
      </c>
      <c r="BG562">
        <v>3</v>
      </c>
      <c r="BH562">
        <v>1</v>
      </c>
      <c r="BI562" t="s">
        <v>111</v>
      </c>
      <c r="BJ562">
        <f t="shared" si="112"/>
        <v>3</v>
      </c>
      <c r="BK562">
        <v>5</v>
      </c>
      <c r="BL562" t="s">
        <v>207</v>
      </c>
      <c r="BM562">
        <v>1</v>
      </c>
      <c r="BN562" t="s">
        <v>110</v>
      </c>
      <c r="BO562">
        <f t="shared" si="113"/>
        <v>2</v>
      </c>
      <c r="BP562" t="s">
        <v>140</v>
      </c>
      <c r="BQ562">
        <v>1957</v>
      </c>
      <c r="BR562" t="s">
        <v>115</v>
      </c>
      <c r="BS562">
        <v>2</v>
      </c>
      <c r="BT562">
        <v>528</v>
      </c>
      <c r="BU562" t="s">
        <v>111</v>
      </c>
      <c r="BV562">
        <f t="shared" si="114"/>
        <v>3</v>
      </c>
      <c r="BW562" t="s">
        <v>111</v>
      </c>
      <c r="BX562">
        <f t="shared" si="115"/>
        <v>3</v>
      </c>
      <c r="BY562" t="s">
        <v>118</v>
      </c>
      <c r="BZ562">
        <v>0</v>
      </c>
      <c r="CA562">
        <v>0</v>
      </c>
      <c r="CB562">
        <v>0</v>
      </c>
      <c r="CC562">
        <v>0</v>
      </c>
      <c r="CD562">
        <v>95</v>
      </c>
      <c r="CE562">
        <v>0</v>
      </c>
      <c r="CF562" t="s">
        <v>96</v>
      </c>
      <c r="CG562" t="str">
        <f t="shared" si="116"/>
        <v>ERR</v>
      </c>
      <c r="CH562" t="s">
        <v>96</v>
      </c>
      <c r="CI562" t="s">
        <v>96</v>
      </c>
      <c r="CJ562">
        <v>0</v>
      </c>
      <c r="CK562">
        <v>5</v>
      </c>
      <c r="CL562">
        <v>2010</v>
      </c>
      <c r="CM562" t="s">
        <v>123</v>
      </c>
      <c r="CN562" t="s">
        <v>124</v>
      </c>
      <c r="CO562" s="1">
        <v>121500</v>
      </c>
      <c r="CP562" s="2">
        <f t="shared" si="104"/>
        <v>43.642241379310342</v>
      </c>
    </row>
    <row r="563" spans="1:94" x14ac:dyDescent="0.25">
      <c r="A563">
        <v>562</v>
      </c>
      <c r="B563">
        <v>20</v>
      </c>
      <c r="C563" t="s">
        <v>94</v>
      </c>
      <c r="D563">
        <v>77</v>
      </c>
      <c r="E563">
        <v>10010</v>
      </c>
      <c r="F563" t="s">
        <v>95</v>
      </c>
      <c r="G563" t="s">
        <v>96</v>
      </c>
      <c r="H563" t="s">
        <v>97</v>
      </c>
      <c r="I563" t="s">
        <v>98</v>
      </c>
      <c r="J563" t="s">
        <v>99</v>
      </c>
      <c r="K563" t="s">
        <v>100</v>
      </c>
      <c r="L563" t="s">
        <v>207</v>
      </c>
      <c r="M563" t="s">
        <v>144</v>
      </c>
      <c r="N563" t="s">
        <v>103</v>
      </c>
      <c r="O563" t="s">
        <v>103</v>
      </c>
      <c r="P563" t="s">
        <v>104</v>
      </c>
      <c r="Q563" t="s">
        <v>128</v>
      </c>
      <c r="R563">
        <v>5</v>
      </c>
      <c r="S563">
        <v>5</v>
      </c>
      <c r="T563">
        <v>1974</v>
      </c>
      <c r="U563">
        <v>1975</v>
      </c>
      <c r="V563" t="s">
        <v>106</v>
      </c>
      <c r="W563" t="s">
        <v>107</v>
      </c>
      <c r="X563" t="s">
        <v>153</v>
      </c>
      <c r="Y563" t="s">
        <v>153</v>
      </c>
      <c r="Z563" t="s">
        <v>130</v>
      </c>
      <c r="AA563">
        <v>0</v>
      </c>
      <c r="AB563" t="s">
        <v>111</v>
      </c>
      <c r="AC563">
        <f t="shared" si="105"/>
        <v>3</v>
      </c>
      <c r="AD563" t="s">
        <v>111</v>
      </c>
      <c r="AE563">
        <f t="shared" si="106"/>
        <v>3</v>
      </c>
      <c r="AF563" t="s">
        <v>131</v>
      </c>
      <c r="AG563" t="s">
        <v>110</v>
      </c>
      <c r="AH563">
        <f t="shared" si="107"/>
        <v>2</v>
      </c>
      <c r="AI563" t="s">
        <v>111</v>
      </c>
      <c r="AJ563">
        <f t="shared" si="108"/>
        <v>3</v>
      </c>
      <c r="AK563" t="s">
        <v>143</v>
      </c>
      <c r="AL563" t="s">
        <v>132</v>
      </c>
      <c r="AM563">
        <v>1071</v>
      </c>
      <c r="AN563" t="s">
        <v>185</v>
      </c>
      <c r="AO563">
        <v>123</v>
      </c>
      <c r="AP563">
        <v>195</v>
      </c>
      <c r="AQ563">
        <v>1389</v>
      </c>
      <c r="AR563" t="s">
        <v>116</v>
      </c>
      <c r="AS563" t="s">
        <v>110</v>
      </c>
      <c r="AT563">
        <f t="shared" si="109"/>
        <v>2</v>
      </c>
      <c r="AU563" t="s">
        <v>118</v>
      </c>
      <c r="AV563">
        <f t="shared" si="110"/>
        <v>1</v>
      </c>
      <c r="AW563" t="s">
        <v>119</v>
      </c>
      <c r="AX563">
        <v>1389</v>
      </c>
      <c r="AY563">
        <v>0</v>
      </c>
      <c r="AZ563">
        <v>0</v>
      </c>
      <c r="BA563">
        <v>1389</v>
      </c>
      <c r="BB563">
        <f t="shared" si="111"/>
        <v>2778</v>
      </c>
      <c r="BC563">
        <v>1</v>
      </c>
      <c r="BD563">
        <v>0</v>
      </c>
      <c r="BE563">
        <v>1</v>
      </c>
      <c r="BF563">
        <v>0</v>
      </c>
      <c r="BG563">
        <v>2</v>
      </c>
      <c r="BH563">
        <v>1</v>
      </c>
      <c r="BI563" t="s">
        <v>111</v>
      </c>
      <c r="BJ563">
        <f t="shared" si="112"/>
        <v>3</v>
      </c>
      <c r="BK563">
        <v>6</v>
      </c>
      <c r="BL563" t="s">
        <v>120</v>
      </c>
      <c r="BM563">
        <v>1</v>
      </c>
      <c r="BN563" t="s">
        <v>111</v>
      </c>
      <c r="BO563">
        <f t="shared" si="113"/>
        <v>3</v>
      </c>
      <c r="BP563" t="s">
        <v>121</v>
      </c>
      <c r="BQ563">
        <v>1975</v>
      </c>
      <c r="BR563" t="s">
        <v>122</v>
      </c>
      <c r="BS563">
        <v>2</v>
      </c>
      <c r="BT563">
        <v>418</v>
      </c>
      <c r="BU563" t="s">
        <v>111</v>
      </c>
      <c r="BV563">
        <f t="shared" si="114"/>
        <v>3</v>
      </c>
      <c r="BW563" t="s">
        <v>111</v>
      </c>
      <c r="BX563">
        <f t="shared" si="115"/>
        <v>3</v>
      </c>
      <c r="BY563" t="s">
        <v>118</v>
      </c>
      <c r="BZ563">
        <v>240</v>
      </c>
      <c r="CA563">
        <v>38</v>
      </c>
      <c r="CB563">
        <v>0</v>
      </c>
      <c r="CC563">
        <v>0</v>
      </c>
      <c r="CD563">
        <v>0</v>
      </c>
      <c r="CE563">
        <v>0</v>
      </c>
      <c r="CF563" t="s">
        <v>96</v>
      </c>
      <c r="CG563" t="str">
        <f t="shared" si="116"/>
        <v>ERR</v>
      </c>
      <c r="CH563" t="s">
        <v>96</v>
      </c>
      <c r="CI563" t="s">
        <v>96</v>
      </c>
      <c r="CJ563">
        <v>0</v>
      </c>
      <c r="CK563">
        <v>4</v>
      </c>
      <c r="CL563">
        <v>2006</v>
      </c>
      <c r="CM563" t="s">
        <v>123</v>
      </c>
      <c r="CN563" t="s">
        <v>124</v>
      </c>
      <c r="CO563" s="1">
        <v>170000</v>
      </c>
      <c r="CP563" s="2">
        <f t="shared" si="104"/>
        <v>61.19510439164867</v>
      </c>
    </row>
    <row r="564" spans="1:94" x14ac:dyDescent="0.25">
      <c r="A564">
        <v>563</v>
      </c>
      <c r="B564">
        <v>30</v>
      </c>
      <c r="C564" t="s">
        <v>94</v>
      </c>
      <c r="D564">
        <v>63</v>
      </c>
      <c r="E564">
        <v>13907</v>
      </c>
      <c r="F564" t="s">
        <v>95</v>
      </c>
      <c r="G564" t="s">
        <v>96</v>
      </c>
      <c r="H564" t="s">
        <v>97</v>
      </c>
      <c r="I564" t="s">
        <v>98</v>
      </c>
      <c r="J564" t="s">
        <v>99</v>
      </c>
      <c r="K564" t="s">
        <v>100</v>
      </c>
      <c r="L564" t="s">
        <v>101</v>
      </c>
      <c r="M564" t="s">
        <v>198</v>
      </c>
      <c r="N564" t="s">
        <v>103</v>
      </c>
      <c r="O564" t="s">
        <v>103</v>
      </c>
      <c r="P564" t="s">
        <v>104</v>
      </c>
      <c r="Q564" t="s">
        <v>128</v>
      </c>
      <c r="R564">
        <v>5</v>
      </c>
      <c r="S564">
        <v>6</v>
      </c>
      <c r="T564">
        <v>1940</v>
      </c>
      <c r="U564">
        <v>1969</v>
      </c>
      <c r="V564" t="s">
        <v>106</v>
      </c>
      <c r="W564" t="s">
        <v>107</v>
      </c>
      <c r="X564" t="s">
        <v>168</v>
      </c>
      <c r="Y564" t="s">
        <v>138</v>
      </c>
      <c r="Z564" t="s">
        <v>130</v>
      </c>
      <c r="AA564">
        <v>0</v>
      </c>
      <c r="AB564" t="s">
        <v>111</v>
      </c>
      <c r="AC564">
        <f t="shared" si="105"/>
        <v>3</v>
      </c>
      <c r="AD564" t="s">
        <v>111</v>
      </c>
      <c r="AE564">
        <f t="shared" si="106"/>
        <v>3</v>
      </c>
      <c r="AF564" t="s">
        <v>131</v>
      </c>
      <c r="AG564" t="s">
        <v>111</v>
      </c>
      <c r="AH564">
        <f t="shared" si="107"/>
        <v>3</v>
      </c>
      <c r="AI564" t="s">
        <v>111</v>
      </c>
      <c r="AJ564">
        <f t="shared" si="108"/>
        <v>3</v>
      </c>
      <c r="AK564" t="s">
        <v>113</v>
      </c>
      <c r="AL564" t="s">
        <v>154</v>
      </c>
      <c r="AM564">
        <v>290</v>
      </c>
      <c r="AN564" t="s">
        <v>115</v>
      </c>
      <c r="AO564">
        <v>0</v>
      </c>
      <c r="AP564">
        <v>706</v>
      </c>
      <c r="AQ564">
        <v>996</v>
      </c>
      <c r="AR564" t="s">
        <v>116</v>
      </c>
      <c r="AS564" t="s">
        <v>117</v>
      </c>
      <c r="AT564">
        <f t="shared" si="109"/>
        <v>1</v>
      </c>
      <c r="AU564" t="s">
        <v>118</v>
      </c>
      <c r="AV564">
        <f t="shared" si="110"/>
        <v>1</v>
      </c>
      <c r="AW564" t="s">
        <v>119</v>
      </c>
      <c r="AX564">
        <v>996</v>
      </c>
      <c r="AY564">
        <v>0</v>
      </c>
      <c r="AZ564">
        <v>0</v>
      </c>
      <c r="BA564">
        <v>996</v>
      </c>
      <c r="BB564">
        <f t="shared" si="111"/>
        <v>1992</v>
      </c>
      <c r="BC564">
        <v>1</v>
      </c>
      <c r="BD564">
        <v>0</v>
      </c>
      <c r="BE564">
        <v>1</v>
      </c>
      <c r="BF564">
        <v>0</v>
      </c>
      <c r="BG564">
        <v>3</v>
      </c>
      <c r="BH564">
        <v>1</v>
      </c>
      <c r="BI564" t="s">
        <v>111</v>
      </c>
      <c r="BJ564">
        <f t="shared" si="112"/>
        <v>3</v>
      </c>
      <c r="BK564">
        <v>6</v>
      </c>
      <c r="BL564" t="s">
        <v>120</v>
      </c>
      <c r="BM564">
        <v>1</v>
      </c>
      <c r="BN564" t="s">
        <v>110</v>
      </c>
      <c r="BO564">
        <f t="shared" si="113"/>
        <v>2</v>
      </c>
      <c r="BP564" t="s">
        <v>96</v>
      </c>
      <c r="BQ564" t="s">
        <v>96</v>
      </c>
      <c r="BR564" t="s">
        <v>96</v>
      </c>
      <c r="BS564">
        <v>0</v>
      </c>
      <c r="BT564">
        <v>0</v>
      </c>
      <c r="BU564" t="s">
        <v>96</v>
      </c>
      <c r="BV564" t="str">
        <f t="shared" si="114"/>
        <v>ERR</v>
      </c>
      <c r="BW564" t="s">
        <v>96</v>
      </c>
      <c r="BX564" t="str">
        <f t="shared" si="115"/>
        <v>ERR</v>
      </c>
      <c r="BY564" t="s">
        <v>118</v>
      </c>
      <c r="BZ564">
        <v>144</v>
      </c>
      <c r="CA564">
        <v>0</v>
      </c>
      <c r="CB564">
        <v>0</v>
      </c>
      <c r="CC564">
        <v>0</v>
      </c>
      <c r="CD564">
        <v>0</v>
      </c>
      <c r="CE564">
        <v>0</v>
      </c>
      <c r="CF564" t="s">
        <v>96</v>
      </c>
      <c r="CG564" t="str">
        <f t="shared" si="116"/>
        <v>ERR</v>
      </c>
      <c r="CH564" t="s">
        <v>96</v>
      </c>
      <c r="CI564" t="s">
        <v>96</v>
      </c>
      <c r="CJ564">
        <v>0</v>
      </c>
      <c r="CK564">
        <v>7</v>
      </c>
      <c r="CL564">
        <v>2008</v>
      </c>
      <c r="CM564" t="s">
        <v>123</v>
      </c>
      <c r="CN564" t="s">
        <v>124</v>
      </c>
      <c r="CO564" s="1">
        <v>108000</v>
      </c>
      <c r="CP564" s="2">
        <f t="shared" si="104"/>
        <v>54.216867469879517</v>
      </c>
    </row>
    <row r="565" spans="1:94" x14ac:dyDescent="0.25">
      <c r="A565">
        <v>564</v>
      </c>
      <c r="B565">
        <v>50</v>
      </c>
      <c r="C565" t="s">
        <v>94</v>
      </c>
      <c r="D565">
        <v>66</v>
      </c>
      <c r="E565">
        <v>21780</v>
      </c>
      <c r="F565" t="s">
        <v>95</v>
      </c>
      <c r="G565" t="s">
        <v>96</v>
      </c>
      <c r="H565" t="s">
        <v>97</v>
      </c>
      <c r="I565" t="s">
        <v>98</v>
      </c>
      <c r="J565" t="s">
        <v>99</v>
      </c>
      <c r="K565" t="s">
        <v>100</v>
      </c>
      <c r="L565" t="s">
        <v>101</v>
      </c>
      <c r="M565" t="s">
        <v>198</v>
      </c>
      <c r="N565" t="s">
        <v>103</v>
      </c>
      <c r="O565" t="s">
        <v>103</v>
      </c>
      <c r="P565" t="s">
        <v>104</v>
      </c>
      <c r="Q565" t="s">
        <v>145</v>
      </c>
      <c r="R565">
        <v>6</v>
      </c>
      <c r="S565">
        <v>7</v>
      </c>
      <c r="T565">
        <v>1918</v>
      </c>
      <c r="U565">
        <v>1950</v>
      </c>
      <c r="V565" t="s">
        <v>106</v>
      </c>
      <c r="W565" t="s">
        <v>107</v>
      </c>
      <c r="X565" t="s">
        <v>137</v>
      </c>
      <c r="Y565" t="s">
        <v>137</v>
      </c>
      <c r="Z565" t="s">
        <v>130</v>
      </c>
      <c r="AA565">
        <v>0</v>
      </c>
      <c r="AB565" t="s">
        <v>111</v>
      </c>
      <c r="AC565">
        <f t="shared" si="105"/>
        <v>3</v>
      </c>
      <c r="AD565" t="s">
        <v>111</v>
      </c>
      <c r="AE565">
        <f t="shared" si="106"/>
        <v>3</v>
      </c>
      <c r="AF565" t="s">
        <v>139</v>
      </c>
      <c r="AG565" t="s">
        <v>110</v>
      </c>
      <c r="AH565">
        <f t="shared" si="107"/>
        <v>2</v>
      </c>
      <c r="AI565" t="s">
        <v>111</v>
      </c>
      <c r="AJ565">
        <f t="shared" si="108"/>
        <v>3</v>
      </c>
      <c r="AK565" t="s">
        <v>134</v>
      </c>
      <c r="AL565" t="s">
        <v>115</v>
      </c>
      <c r="AM565">
        <v>0</v>
      </c>
      <c r="AN565" t="s">
        <v>115</v>
      </c>
      <c r="AO565">
        <v>0</v>
      </c>
      <c r="AP565">
        <v>1163</v>
      </c>
      <c r="AQ565">
        <v>1163</v>
      </c>
      <c r="AR565" t="s">
        <v>116</v>
      </c>
      <c r="AS565" t="s">
        <v>117</v>
      </c>
      <c r="AT565">
        <f t="shared" si="109"/>
        <v>1</v>
      </c>
      <c r="AU565" t="s">
        <v>118</v>
      </c>
      <c r="AV565">
        <f t="shared" si="110"/>
        <v>1</v>
      </c>
      <c r="AW565" t="s">
        <v>119</v>
      </c>
      <c r="AX565">
        <v>1163</v>
      </c>
      <c r="AY565">
        <v>511</v>
      </c>
      <c r="AZ565">
        <v>0</v>
      </c>
      <c r="BA565">
        <v>1674</v>
      </c>
      <c r="BB565">
        <f t="shared" si="111"/>
        <v>2837</v>
      </c>
      <c r="BC565">
        <v>0</v>
      </c>
      <c r="BD565">
        <v>0</v>
      </c>
      <c r="BE565">
        <v>2</v>
      </c>
      <c r="BF565">
        <v>0</v>
      </c>
      <c r="BG565">
        <v>4</v>
      </c>
      <c r="BH565">
        <v>1</v>
      </c>
      <c r="BI565" t="s">
        <v>111</v>
      </c>
      <c r="BJ565">
        <f t="shared" si="112"/>
        <v>3</v>
      </c>
      <c r="BK565">
        <v>8</v>
      </c>
      <c r="BL565" t="s">
        <v>120</v>
      </c>
      <c r="BM565">
        <v>1</v>
      </c>
      <c r="BN565" t="s">
        <v>110</v>
      </c>
      <c r="BO565">
        <f t="shared" si="113"/>
        <v>2</v>
      </c>
      <c r="BP565" t="s">
        <v>140</v>
      </c>
      <c r="BQ565">
        <v>1955</v>
      </c>
      <c r="BR565" t="s">
        <v>170</v>
      </c>
      <c r="BS565">
        <v>2</v>
      </c>
      <c r="BT565">
        <v>396</v>
      </c>
      <c r="BU565" t="s">
        <v>111</v>
      </c>
      <c r="BV565">
        <f t="shared" si="114"/>
        <v>3</v>
      </c>
      <c r="BW565" t="s">
        <v>111</v>
      </c>
      <c r="BX565">
        <f t="shared" si="115"/>
        <v>3</v>
      </c>
      <c r="BY565" t="s">
        <v>190</v>
      </c>
      <c r="BZ565">
        <v>72</v>
      </c>
      <c r="CA565">
        <v>36</v>
      </c>
      <c r="CB565">
        <v>0</v>
      </c>
      <c r="CC565">
        <v>0</v>
      </c>
      <c r="CD565">
        <v>144</v>
      </c>
      <c r="CE565">
        <v>0</v>
      </c>
      <c r="CF565" t="s">
        <v>96</v>
      </c>
      <c r="CG565" t="str">
        <f t="shared" si="116"/>
        <v>ERR</v>
      </c>
      <c r="CH565" t="s">
        <v>96</v>
      </c>
      <c r="CI565" t="s">
        <v>96</v>
      </c>
      <c r="CJ565">
        <v>0</v>
      </c>
      <c r="CK565">
        <v>7</v>
      </c>
      <c r="CL565">
        <v>2008</v>
      </c>
      <c r="CM565" t="s">
        <v>123</v>
      </c>
      <c r="CN565" t="s">
        <v>124</v>
      </c>
      <c r="CO565" s="1">
        <v>185000</v>
      </c>
      <c r="CP565" s="2">
        <f t="shared" si="104"/>
        <v>65.209728586535078</v>
      </c>
    </row>
    <row r="566" spans="1:94" x14ac:dyDescent="0.25">
      <c r="A566">
        <v>565</v>
      </c>
      <c r="B566">
        <v>60</v>
      </c>
      <c r="C566" t="s">
        <v>94</v>
      </c>
      <c r="D566" t="s">
        <v>96</v>
      </c>
      <c r="E566">
        <v>13346</v>
      </c>
      <c r="F566" t="s">
        <v>95</v>
      </c>
      <c r="G566" t="s">
        <v>96</v>
      </c>
      <c r="H566" t="s">
        <v>133</v>
      </c>
      <c r="I566" t="s">
        <v>98</v>
      </c>
      <c r="J566" t="s">
        <v>99</v>
      </c>
      <c r="K566" t="s">
        <v>179</v>
      </c>
      <c r="L566" t="s">
        <v>101</v>
      </c>
      <c r="M566" t="s">
        <v>142</v>
      </c>
      <c r="N566" t="s">
        <v>103</v>
      </c>
      <c r="O566" t="s">
        <v>103</v>
      </c>
      <c r="P566" t="s">
        <v>104</v>
      </c>
      <c r="Q566" t="s">
        <v>105</v>
      </c>
      <c r="R566">
        <v>7</v>
      </c>
      <c r="S566">
        <v>5</v>
      </c>
      <c r="T566">
        <v>1992</v>
      </c>
      <c r="U566">
        <v>2000</v>
      </c>
      <c r="V566" t="s">
        <v>106</v>
      </c>
      <c r="W566" t="s">
        <v>107</v>
      </c>
      <c r="X566" t="s">
        <v>153</v>
      </c>
      <c r="Y566" t="s">
        <v>153</v>
      </c>
      <c r="Z566" t="s">
        <v>130</v>
      </c>
      <c r="AA566">
        <v>0</v>
      </c>
      <c r="AB566" t="s">
        <v>110</v>
      </c>
      <c r="AC566">
        <f t="shared" si="105"/>
        <v>2</v>
      </c>
      <c r="AD566" t="s">
        <v>111</v>
      </c>
      <c r="AE566">
        <f t="shared" si="106"/>
        <v>3</v>
      </c>
      <c r="AF566" t="s">
        <v>112</v>
      </c>
      <c r="AG566" t="s">
        <v>110</v>
      </c>
      <c r="AH566">
        <f t="shared" si="107"/>
        <v>2</v>
      </c>
      <c r="AI566" t="s">
        <v>111</v>
      </c>
      <c r="AJ566">
        <f t="shared" si="108"/>
        <v>3</v>
      </c>
      <c r="AK566" t="s">
        <v>113</v>
      </c>
      <c r="AL566" t="s">
        <v>114</v>
      </c>
      <c r="AM566">
        <v>728</v>
      </c>
      <c r="AN566" t="s">
        <v>115</v>
      </c>
      <c r="AO566">
        <v>0</v>
      </c>
      <c r="AP566">
        <v>367</v>
      </c>
      <c r="AQ566">
        <v>1095</v>
      </c>
      <c r="AR566" t="s">
        <v>116</v>
      </c>
      <c r="AS566" t="s">
        <v>117</v>
      </c>
      <c r="AT566">
        <f t="shared" si="109"/>
        <v>1</v>
      </c>
      <c r="AU566" t="s">
        <v>118</v>
      </c>
      <c r="AV566">
        <f t="shared" si="110"/>
        <v>1</v>
      </c>
      <c r="AW566" t="s">
        <v>119</v>
      </c>
      <c r="AX566">
        <v>1166</v>
      </c>
      <c r="AY566">
        <v>1129</v>
      </c>
      <c r="AZ566">
        <v>0</v>
      </c>
      <c r="BA566">
        <v>2295</v>
      </c>
      <c r="BB566">
        <f t="shared" si="111"/>
        <v>3390</v>
      </c>
      <c r="BC566">
        <v>1</v>
      </c>
      <c r="BD566">
        <v>0</v>
      </c>
      <c r="BE566">
        <v>2</v>
      </c>
      <c r="BF566">
        <v>1</v>
      </c>
      <c r="BG566">
        <v>4</v>
      </c>
      <c r="BH566">
        <v>1</v>
      </c>
      <c r="BI566" t="s">
        <v>110</v>
      </c>
      <c r="BJ566">
        <f t="shared" si="112"/>
        <v>2</v>
      </c>
      <c r="BK566">
        <v>9</v>
      </c>
      <c r="BL566" t="s">
        <v>120</v>
      </c>
      <c r="BM566">
        <v>1</v>
      </c>
      <c r="BN566" t="s">
        <v>111</v>
      </c>
      <c r="BO566">
        <f t="shared" si="113"/>
        <v>3</v>
      </c>
      <c r="BP566" t="s">
        <v>121</v>
      </c>
      <c r="BQ566">
        <v>1992</v>
      </c>
      <c r="BR566" t="s">
        <v>122</v>
      </c>
      <c r="BS566">
        <v>2</v>
      </c>
      <c r="BT566">
        <v>590</v>
      </c>
      <c r="BU566" t="s">
        <v>111</v>
      </c>
      <c r="BV566">
        <f t="shared" si="114"/>
        <v>3</v>
      </c>
      <c r="BW566" t="s">
        <v>111</v>
      </c>
      <c r="BX566">
        <f t="shared" si="115"/>
        <v>3</v>
      </c>
      <c r="BY566" t="s">
        <v>118</v>
      </c>
      <c r="BZ566">
        <v>0</v>
      </c>
      <c r="CA566">
        <v>40</v>
      </c>
      <c r="CB566">
        <v>0</v>
      </c>
      <c r="CC566">
        <v>0</v>
      </c>
      <c r="CD566">
        <v>0</v>
      </c>
      <c r="CE566">
        <v>0</v>
      </c>
      <c r="CF566" t="s">
        <v>96</v>
      </c>
      <c r="CG566" t="str">
        <f t="shared" si="116"/>
        <v>ERR</v>
      </c>
      <c r="CH566" t="s">
        <v>96</v>
      </c>
      <c r="CI566" t="s">
        <v>96</v>
      </c>
      <c r="CJ566">
        <v>0</v>
      </c>
      <c r="CK566">
        <v>7</v>
      </c>
      <c r="CL566">
        <v>2006</v>
      </c>
      <c r="CM566" t="s">
        <v>123</v>
      </c>
      <c r="CN566" t="s">
        <v>124</v>
      </c>
      <c r="CO566" s="1">
        <v>268000</v>
      </c>
      <c r="CP566" s="2">
        <f t="shared" si="104"/>
        <v>79.056047197640112</v>
      </c>
    </row>
    <row r="567" spans="1:94" x14ac:dyDescent="0.25">
      <c r="A567">
        <v>566</v>
      </c>
      <c r="B567">
        <v>70</v>
      </c>
      <c r="C567" t="s">
        <v>94</v>
      </c>
      <c r="D567">
        <v>66</v>
      </c>
      <c r="E567">
        <v>6858</v>
      </c>
      <c r="F567" t="s">
        <v>95</v>
      </c>
      <c r="G567" t="s">
        <v>96</v>
      </c>
      <c r="H567" t="s">
        <v>97</v>
      </c>
      <c r="I567" t="s">
        <v>188</v>
      </c>
      <c r="J567" t="s">
        <v>99</v>
      </c>
      <c r="K567" t="s">
        <v>135</v>
      </c>
      <c r="L567" t="s">
        <v>101</v>
      </c>
      <c r="M567" t="s">
        <v>245</v>
      </c>
      <c r="N567" t="s">
        <v>103</v>
      </c>
      <c r="O567" t="s">
        <v>103</v>
      </c>
      <c r="P567" t="s">
        <v>104</v>
      </c>
      <c r="Q567" t="s">
        <v>105</v>
      </c>
      <c r="R567">
        <v>6</v>
      </c>
      <c r="S567">
        <v>4</v>
      </c>
      <c r="T567">
        <v>1915</v>
      </c>
      <c r="U567">
        <v>1950</v>
      </c>
      <c r="V567" t="s">
        <v>106</v>
      </c>
      <c r="W567" t="s">
        <v>107</v>
      </c>
      <c r="X567" t="s">
        <v>137</v>
      </c>
      <c r="Y567" t="s">
        <v>137</v>
      </c>
      <c r="Z567" t="s">
        <v>130</v>
      </c>
      <c r="AA567">
        <v>0</v>
      </c>
      <c r="AB567" t="s">
        <v>111</v>
      </c>
      <c r="AC567">
        <f t="shared" si="105"/>
        <v>3</v>
      </c>
      <c r="AD567" t="s">
        <v>111</v>
      </c>
      <c r="AE567">
        <f t="shared" si="106"/>
        <v>3</v>
      </c>
      <c r="AF567" t="s">
        <v>112</v>
      </c>
      <c r="AG567" t="s">
        <v>110</v>
      </c>
      <c r="AH567">
        <f t="shared" si="107"/>
        <v>2</v>
      </c>
      <c r="AI567" t="s">
        <v>111</v>
      </c>
      <c r="AJ567">
        <f t="shared" si="108"/>
        <v>3</v>
      </c>
      <c r="AK567" t="s">
        <v>113</v>
      </c>
      <c r="AL567" t="s">
        <v>115</v>
      </c>
      <c r="AM567">
        <v>0</v>
      </c>
      <c r="AN567" t="s">
        <v>115</v>
      </c>
      <c r="AO567">
        <v>0</v>
      </c>
      <c r="AP567">
        <v>806</v>
      </c>
      <c r="AQ567">
        <v>806</v>
      </c>
      <c r="AR567" t="s">
        <v>116</v>
      </c>
      <c r="AS567" t="s">
        <v>111</v>
      </c>
      <c r="AT567">
        <f t="shared" si="109"/>
        <v>3</v>
      </c>
      <c r="AU567" t="s">
        <v>190</v>
      </c>
      <c r="AV567">
        <f t="shared" si="110"/>
        <v>0</v>
      </c>
      <c r="AW567" t="s">
        <v>158</v>
      </c>
      <c r="AX567">
        <v>841</v>
      </c>
      <c r="AY567">
        <v>806</v>
      </c>
      <c r="AZ567">
        <v>0</v>
      </c>
      <c r="BA567">
        <v>1647</v>
      </c>
      <c r="BB567">
        <f t="shared" si="111"/>
        <v>2453</v>
      </c>
      <c r="BC567">
        <v>1</v>
      </c>
      <c r="BD567">
        <v>0</v>
      </c>
      <c r="BE567">
        <v>1</v>
      </c>
      <c r="BF567">
        <v>1</v>
      </c>
      <c r="BG567">
        <v>4</v>
      </c>
      <c r="BH567">
        <v>1</v>
      </c>
      <c r="BI567" t="s">
        <v>160</v>
      </c>
      <c r="BJ567">
        <f t="shared" si="112"/>
        <v>4</v>
      </c>
      <c r="BK567">
        <v>6</v>
      </c>
      <c r="BL567" t="s">
        <v>120</v>
      </c>
      <c r="BM567">
        <v>0</v>
      </c>
      <c r="BN567" t="s">
        <v>96</v>
      </c>
      <c r="BO567" t="str">
        <f t="shared" si="113"/>
        <v>ERR</v>
      </c>
      <c r="BP567" t="s">
        <v>140</v>
      </c>
      <c r="BQ567">
        <v>1920</v>
      </c>
      <c r="BR567" t="s">
        <v>115</v>
      </c>
      <c r="BS567">
        <v>1</v>
      </c>
      <c r="BT567">
        <v>216</v>
      </c>
      <c r="BU567" t="s">
        <v>111</v>
      </c>
      <c r="BV567">
        <f t="shared" si="114"/>
        <v>3</v>
      </c>
      <c r="BW567" t="s">
        <v>111</v>
      </c>
      <c r="BX567">
        <f t="shared" si="115"/>
        <v>3</v>
      </c>
      <c r="BY567" t="s">
        <v>118</v>
      </c>
      <c r="BZ567">
        <v>0</v>
      </c>
      <c r="CA567">
        <v>66</v>
      </c>
      <c r="CB567">
        <v>136</v>
      </c>
      <c r="CC567">
        <v>0</v>
      </c>
      <c r="CD567">
        <v>0</v>
      </c>
      <c r="CE567">
        <v>0</v>
      </c>
      <c r="CF567" t="s">
        <v>96</v>
      </c>
      <c r="CG567" t="str">
        <f t="shared" si="116"/>
        <v>ERR</v>
      </c>
      <c r="CH567" t="s">
        <v>96</v>
      </c>
      <c r="CI567" t="s">
        <v>96</v>
      </c>
      <c r="CJ567">
        <v>0</v>
      </c>
      <c r="CK567">
        <v>5</v>
      </c>
      <c r="CL567">
        <v>2010</v>
      </c>
      <c r="CM567" t="s">
        <v>123</v>
      </c>
      <c r="CN567" t="s">
        <v>124</v>
      </c>
      <c r="CO567" s="1">
        <v>128000</v>
      </c>
      <c r="CP567" s="2">
        <f t="shared" si="104"/>
        <v>52.181002853648593</v>
      </c>
    </row>
    <row r="568" spans="1:94" x14ac:dyDescent="0.25">
      <c r="A568">
        <v>567</v>
      </c>
      <c r="B568">
        <v>60</v>
      </c>
      <c r="C568" t="s">
        <v>94</v>
      </c>
      <c r="D568">
        <v>77</v>
      </c>
      <c r="E568">
        <v>11198</v>
      </c>
      <c r="F568" t="s">
        <v>95</v>
      </c>
      <c r="G568" t="s">
        <v>96</v>
      </c>
      <c r="H568" t="s">
        <v>133</v>
      </c>
      <c r="I568" t="s">
        <v>98</v>
      </c>
      <c r="J568" t="s">
        <v>99</v>
      </c>
      <c r="K568" t="s">
        <v>100</v>
      </c>
      <c r="L568" t="s">
        <v>101</v>
      </c>
      <c r="M568" t="s">
        <v>213</v>
      </c>
      <c r="N568" t="s">
        <v>103</v>
      </c>
      <c r="O568" t="s">
        <v>103</v>
      </c>
      <c r="P568" t="s">
        <v>104</v>
      </c>
      <c r="Q568" t="s">
        <v>105</v>
      </c>
      <c r="R568">
        <v>9</v>
      </c>
      <c r="S568">
        <v>5</v>
      </c>
      <c r="T568">
        <v>2005</v>
      </c>
      <c r="U568">
        <v>2007</v>
      </c>
      <c r="V568" t="s">
        <v>165</v>
      </c>
      <c r="W568" t="s">
        <v>107</v>
      </c>
      <c r="X568" t="s">
        <v>108</v>
      </c>
      <c r="Y568" t="s">
        <v>108</v>
      </c>
      <c r="Z568" t="s">
        <v>109</v>
      </c>
      <c r="AA568">
        <v>245</v>
      </c>
      <c r="AB568" t="s">
        <v>110</v>
      </c>
      <c r="AC568">
        <f t="shared" si="105"/>
        <v>2</v>
      </c>
      <c r="AD568" t="s">
        <v>111</v>
      </c>
      <c r="AE568">
        <f t="shared" si="106"/>
        <v>3</v>
      </c>
      <c r="AF568" t="s">
        <v>112</v>
      </c>
      <c r="AG568" t="s">
        <v>110</v>
      </c>
      <c r="AH568">
        <f t="shared" si="107"/>
        <v>2</v>
      </c>
      <c r="AI568" t="s">
        <v>110</v>
      </c>
      <c r="AJ568">
        <f t="shared" si="108"/>
        <v>2</v>
      </c>
      <c r="AK568" t="s">
        <v>113</v>
      </c>
      <c r="AL568" t="s">
        <v>115</v>
      </c>
      <c r="AM568">
        <v>0</v>
      </c>
      <c r="AN568" t="s">
        <v>115</v>
      </c>
      <c r="AO568">
        <v>0</v>
      </c>
      <c r="AP568">
        <v>1122</v>
      </c>
      <c r="AQ568">
        <v>1122</v>
      </c>
      <c r="AR568" t="s">
        <v>116</v>
      </c>
      <c r="AS568" t="s">
        <v>117</v>
      </c>
      <c r="AT568">
        <f t="shared" si="109"/>
        <v>1</v>
      </c>
      <c r="AU568" t="s">
        <v>118</v>
      </c>
      <c r="AV568">
        <f t="shared" si="110"/>
        <v>1</v>
      </c>
      <c r="AW568" t="s">
        <v>119</v>
      </c>
      <c r="AX568">
        <v>1134</v>
      </c>
      <c r="AY568">
        <v>1370</v>
      </c>
      <c r="AZ568">
        <v>0</v>
      </c>
      <c r="BA568">
        <v>2504</v>
      </c>
      <c r="BB568">
        <f t="shared" si="111"/>
        <v>3626</v>
      </c>
      <c r="BC568">
        <v>0</v>
      </c>
      <c r="BD568">
        <v>0</v>
      </c>
      <c r="BE568">
        <v>2</v>
      </c>
      <c r="BF568">
        <v>1</v>
      </c>
      <c r="BG568">
        <v>4</v>
      </c>
      <c r="BH568">
        <v>1</v>
      </c>
      <c r="BI568" t="s">
        <v>117</v>
      </c>
      <c r="BJ568">
        <f t="shared" si="112"/>
        <v>1</v>
      </c>
      <c r="BK568">
        <v>11</v>
      </c>
      <c r="BL568" t="s">
        <v>120</v>
      </c>
      <c r="BM568">
        <v>1</v>
      </c>
      <c r="BN568" t="s">
        <v>110</v>
      </c>
      <c r="BO568">
        <f t="shared" si="113"/>
        <v>2</v>
      </c>
      <c r="BP568" t="s">
        <v>169</v>
      </c>
      <c r="BQ568">
        <v>2005</v>
      </c>
      <c r="BR568" t="s">
        <v>170</v>
      </c>
      <c r="BS568">
        <v>3</v>
      </c>
      <c r="BT568">
        <v>656</v>
      </c>
      <c r="BU568" t="s">
        <v>111</v>
      </c>
      <c r="BV568">
        <f t="shared" si="114"/>
        <v>3</v>
      </c>
      <c r="BW568" t="s">
        <v>111</v>
      </c>
      <c r="BX568">
        <f t="shared" si="115"/>
        <v>3</v>
      </c>
      <c r="BY568" t="s">
        <v>118</v>
      </c>
      <c r="BZ568">
        <v>144</v>
      </c>
      <c r="CA568">
        <v>39</v>
      </c>
      <c r="CB568">
        <v>0</v>
      </c>
      <c r="CC568">
        <v>0</v>
      </c>
      <c r="CD568">
        <v>0</v>
      </c>
      <c r="CE568">
        <v>0</v>
      </c>
      <c r="CF568" t="s">
        <v>96</v>
      </c>
      <c r="CG568" t="str">
        <f t="shared" si="116"/>
        <v>ERR</v>
      </c>
      <c r="CH568" t="s">
        <v>96</v>
      </c>
      <c r="CI568" t="s">
        <v>96</v>
      </c>
      <c r="CJ568">
        <v>0</v>
      </c>
      <c r="CK568">
        <v>6</v>
      </c>
      <c r="CL568">
        <v>2008</v>
      </c>
      <c r="CM568" t="s">
        <v>123</v>
      </c>
      <c r="CN568" t="s">
        <v>124</v>
      </c>
      <c r="CO568" s="1">
        <v>325000</v>
      </c>
      <c r="CP568" s="2">
        <f t="shared" si="104"/>
        <v>89.630446773303916</v>
      </c>
    </row>
    <row r="569" spans="1:94" x14ac:dyDescent="0.25">
      <c r="A569">
        <v>568</v>
      </c>
      <c r="B569">
        <v>20</v>
      </c>
      <c r="C569" t="s">
        <v>94</v>
      </c>
      <c r="D569">
        <v>70</v>
      </c>
      <c r="E569">
        <v>10171</v>
      </c>
      <c r="F569" t="s">
        <v>95</v>
      </c>
      <c r="G569" t="s">
        <v>96</v>
      </c>
      <c r="H569" t="s">
        <v>133</v>
      </c>
      <c r="I569" t="s">
        <v>98</v>
      </c>
      <c r="J569" t="s">
        <v>99</v>
      </c>
      <c r="K569" t="s">
        <v>100</v>
      </c>
      <c r="L569" t="s">
        <v>101</v>
      </c>
      <c r="M569" t="s">
        <v>167</v>
      </c>
      <c r="N569" t="s">
        <v>103</v>
      </c>
      <c r="O569" t="s">
        <v>103</v>
      </c>
      <c r="P569" t="s">
        <v>104</v>
      </c>
      <c r="Q569" t="s">
        <v>128</v>
      </c>
      <c r="R569">
        <v>7</v>
      </c>
      <c r="S569">
        <v>5</v>
      </c>
      <c r="T569">
        <v>2004</v>
      </c>
      <c r="U569">
        <v>2004</v>
      </c>
      <c r="V569" t="s">
        <v>106</v>
      </c>
      <c r="W569" t="s">
        <v>107</v>
      </c>
      <c r="X569" t="s">
        <v>108</v>
      </c>
      <c r="Y569" t="s">
        <v>108</v>
      </c>
      <c r="Z569" t="s">
        <v>109</v>
      </c>
      <c r="AA569">
        <v>168</v>
      </c>
      <c r="AB569" t="s">
        <v>110</v>
      </c>
      <c r="AC569">
        <f t="shared" si="105"/>
        <v>2</v>
      </c>
      <c r="AD569" t="s">
        <v>111</v>
      </c>
      <c r="AE569">
        <f t="shared" si="106"/>
        <v>3</v>
      </c>
      <c r="AF569" t="s">
        <v>112</v>
      </c>
      <c r="AG569" t="s">
        <v>110</v>
      </c>
      <c r="AH569">
        <f t="shared" si="107"/>
        <v>2</v>
      </c>
      <c r="AI569" t="s">
        <v>111</v>
      </c>
      <c r="AJ569">
        <f t="shared" si="108"/>
        <v>3</v>
      </c>
      <c r="AK569" t="s">
        <v>113</v>
      </c>
      <c r="AL569" t="s">
        <v>114</v>
      </c>
      <c r="AM569">
        <v>2</v>
      </c>
      <c r="AN569" t="s">
        <v>115</v>
      </c>
      <c r="AO569">
        <v>0</v>
      </c>
      <c r="AP569">
        <v>1515</v>
      </c>
      <c r="AQ569">
        <v>1517</v>
      </c>
      <c r="AR569" t="s">
        <v>116</v>
      </c>
      <c r="AS569" t="s">
        <v>117</v>
      </c>
      <c r="AT569">
        <f t="shared" si="109"/>
        <v>1</v>
      </c>
      <c r="AU569" t="s">
        <v>118</v>
      </c>
      <c r="AV569">
        <f t="shared" si="110"/>
        <v>1</v>
      </c>
      <c r="AW569" t="s">
        <v>119</v>
      </c>
      <c r="AX569">
        <v>1535</v>
      </c>
      <c r="AY569">
        <v>0</v>
      </c>
      <c r="AZ569">
        <v>0</v>
      </c>
      <c r="BA569">
        <v>1535</v>
      </c>
      <c r="BB569">
        <f t="shared" si="111"/>
        <v>3052</v>
      </c>
      <c r="BC569">
        <v>0</v>
      </c>
      <c r="BD569">
        <v>0</v>
      </c>
      <c r="BE569">
        <v>2</v>
      </c>
      <c r="BF569">
        <v>0</v>
      </c>
      <c r="BG569">
        <v>3</v>
      </c>
      <c r="BH569">
        <v>1</v>
      </c>
      <c r="BI569" t="s">
        <v>110</v>
      </c>
      <c r="BJ569">
        <f t="shared" si="112"/>
        <v>2</v>
      </c>
      <c r="BK569">
        <v>7</v>
      </c>
      <c r="BL569" t="s">
        <v>120</v>
      </c>
      <c r="BM569">
        <v>0</v>
      </c>
      <c r="BN569" t="s">
        <v>96</v>
      </c>
      <c r="BO569" t="str">
        <f t="shared" si="113"/>
        <v>ERR</v>
      </c>
      <c r="BP569" t="s">
        <v>121</v>
      </c>
      <c r="BQ569">
        <v>2004</v>
      </c>
      <c r="BR569" t="s">
        <v>122</v>
      </c>
      <c r="BS569">
        <v>2</v>
      </c>
      <c r="BT569">
        <v>532</v>
      </c>
      <c r="BU569" t="s">
        <v>111</v>
      </c>
      <c r="BV569">
        <f t="shared" si="114"/>
        <v>3</v>
      </c>
      <c r="BW569" t="s">
        <v>111</v>
      </c>
      <c r="BX569">
        <f t="shared" si="115"/>
        <v>3</v>
      </c>
      <c r="BY569" t="s">
        <v>118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96</v>
      </c>
      <c r="CG569" t="str">
        <f t="shared" si="116"/>
        <v>ERR</v>
      </c>
      <c r="CH569" t="s">
        <v>96</v>
      </c>
      <c r="CI569" t="s">
        <v>96</v>
      </c>
      <c r="CJ569">
        <v>0</v>
      </c>
      <c r="CK569">
        <v>3</v>
      </c>
      <c r="CL569">
        <v>2010</v>
      </c>
      <c r="CM569" t="s">
        <v>123</v>
      </c>
      <c r="CN569" t="s">
        <v>124</v>
      </c>
      <c r="CO569" s="1">
        <v>214000</v>
      </c>
      <c r="CP569" s="2">
        <f t="shared" si="104"/>
        <v>70.11795543905636</v>
      </c>
    </row>
    <row r="570" spans="1:94" x14ac:dyDescent="0.25">
      <c r="A570">
        <v>569</v>
      </c>
      <c r="B570">
        <v>50</v>
      </c>
      <c r="C570" t="s">
        <v>94</v>
      </c>
      <c r="D570">
        <v>79</v>
      </c>
      <c r="E570">
        <v>12327</v>
      </c>
      <c r="F570" t="s">
        <v>95</v>
      </c>
      <c r="G570" t="s">
        <v>96</v>
      </c>
      <c r="H570" t="s">
        <v>133</v>
      </c>
      <c r="I570" t="s">
        <v>208</v>
      </c>
      <c r="J570" t="s">
        <v>99</v>
      </c>
      <c r="K570" t="s">
        <v>100</v>
      </c>
      <c r="L570" t="s">
        <v>207</v>
      </c>
      <c r="M570" t="s">
        <v>183</v>
      </c>
      <c r="N570" t="s">
        <v>103</v>
      </c>
      <c r="O570" t="s">
        <v>103</v>
      </c>
      <c r="P570" t="s">
        <v>104</v>
      </c>
      <c r="Q570" t="s">
        <v>145</v>
      </c>
      <c r="R570">
        <v>8</v>
      </c>
      <c r="S570">
        <v>8</v>
      </c>
      <c r="T570">
        <v>1983</v>
      </c>
      <c r="U570">
        <v>2009</v>
      </c>
      <c r="V570" t="s">
        <v>106</v>
      </c>
      <c r="W570" t="s">
        <v>107</v>
      </c>
      <c r="X570" t="s">
        <v>137</v>
      </c>
      <c r="Y570" t="s">
        <v>137</v>
      </c>
      <c r="Z570" t="s">
        <v>130</v>
      </c>
      <c r="AA570">
        <v>0</v>
      </c>
      <c r="AB570" t="s">
        <v>110</v>
      </c>
      <c r="AC570">
        <f t="shared" si="105"/>
        <v>2</v>
      </c>
      <c r="AD570" t="s">
        <v>111</v>
      </c>
      <c r="AE570">
        <f t="shared" si="106"/>
        <v>3</v>
      </c>
      <c r="AF570" t="s">
        <v>131</v>
      </c>
      <c r="AG570" t="s">
        <v>110</v>
      </c>
      <c r="AH570">
        <f t="shared" si="107"/>
        <v>2</v>
      </c>
      <c r="AI570" t="s">
        <v>111</v>
      </c>
      <c r="AJ570">
        <f t="shared" si="108"/>
        <v>3</v>
      </c>
      <c r="AK570" t="s">
        <v>110</v>
      </c>
      <c r="AL570" t="s">
        <v>114</v>
      </c>
      <c r="AM570">
        <v>1441</v>
      </c>
      <c r="AN570" t="s">
        <v>115</v>
      </c>
      <c r="AO570">
        <v>0</v>
      </c>
      <c r="AP570">
        <v>55</v>
      </c>
      <c r="AQ570">
        <v>1496</v>
      </c>
      <c r="AR570" t="s">
        <v>116</v>
      </c>
      <c r="AS570" t="s">
        <v>117</v>
      </c>
      <c r="AT570">
        <f t="shared" si="109"/>
        <v>1</v>
      </c>
      <c r="AU570" t="s">
        <v>118</v>
      </c>
      <c r="AV570">
        <f t="shared" si="110"/>
        <v>1</v>
      </c>
      <c r="AW570" t="s">
        <v>119</v>
      </c>
      <c r="AX570">
        <v>1496</v>
      </c>
      <c r="AY570">
        <v>636</v>
      </c>
      <c r="AZ570">
        <v>0</v>
      </c>
      <c r="BA570">
        <v>2132</v>
      </c>
      <c r="BB570">
        <f t="shared" si="111"/>
        <v>3628</v>
      </c>
      <c r="BC570">
        <v>1</v>
      </c>
      <c r="BD570">
        <v>0</v>
      </c>
      <c r="BE570">
        <v>1</v>
      </c>
      <c r="BF570">
        <v>1</v>
      </c>
      <c r="BG570">
        <v>1</v>
      </c>
      <c r="BH570">
        <v>1</v>
      </c>
      <c r="BI570" t="s">
        <v>110</v>
      </c>
      <c r="BJ570">
        <f t="shared" si="112"/>
        <v>2</v>
      </c>
      <c r="BK570">
        <v>5</v>
      </c>
      <c r="BL570" t="s">
        <v>237</v>
      </c>
      <c r="BM570">
        <v>1</v>
      </c>
      <c r="BN570" t="s">
        <v>110</v>
      </c>
      <c r="BO570">
        <f t="shared" si="113"/>
        <v>2</v>
      </c>
      <c r="BP570" t="s">
        <v>169</v>
      </c>
      <c r="BQ570">
        <v>1983</v>
      </c>
      <c r="BR570" t="s">
        <v>170</v>
      </c>
      <c r="BS570">
        <v>2</v>
      </c>
      <c r="BT570">
        <v>612</v>
      </c>
      <c r="BU570" t="s">
        <v>110</v>
      </c>
      <c r="BV570">
        <f t="shared" si="114"/>
        <v>2</v>
      </c>
      <c r="BW570" t="s">
        <v>111</v>
      </c>
      <c r="BX570">
        <f t="shared" si="115"/>
        <v>3</v>
      </c>
      <c r="BY570" t="s">
        <v>118</v>
      </c>
      <c r="BZ570">
        <v>349</v>
      </c>
      <c r="CA570">
        <v>40</v>
      </c>
      <c r="CB570">
        <v>0</v>
      </c>
      <c r="CC570">
        <v>0</v>
      </c>
      <c r="CD570">
        <v>0</v>
      </c>
      <c r="CE570">
        <v>0</v>
      </c>
      <c r="CF570" t="s">
        <v>96</v>
      </c>
      <c r="CG570" t="str">
        <f t="shared" si="116"/>
        <v>ERR</v>
      </c>
      <c r="CH570" t="s">
        <v>96</v>
      </c>
      <c r="CI570" t="s">
        <v>96</v>
      </c>
      <c r="CJ570">
        <v>0</v>
      </c>
      <c r="CK570">
        <v>9</v>
      </c>
      <c r="CL570">
        <v>2009</v>
      </c>
      <c r="CM570" t="s">
        <v>123</v>
      </c>
      <c r="CN570" t="s">
        <v>124</v>
      </c>
      <c r="CO570" s="1">
        <v>316600</v>
      </c>
      <c r="CP570" s="2">
        <f t="shared" si="104"/>
        <v>87.265711135611909</v>
      </c>
    </row>
    <row r="571" spans="1:94" x14ac:dyDescent="0.25">
      <c r="A571">
        <v>570</v>
      </c>
      <c r="B571">
        <v>90</v>
      </c>
      <c r="C571" t="s">
        <v>94</v>
      </c>
      <c r="D571" t="s">
        <v>96</v>
      </c>
      <c r="E571">
        <v>7032</v>
      </c>
      <c r="F571" t="s">
        <v>95</v>
      </c>
      <c r="G571" t="s">
        <v>96</v>
      </c>
      <c r="H571" t="s">
        <v>133</v>
      </c>
      <c r="I571" t="s">
        <v>98</v>
      </c>
      <c r="J571" t="s">
        <v>99</v>
      </c>
      <c r="K571" t="s">
        <v>135</v>
      </c>
      <c r="L571" t="s">
        <v>101</v>
      </c>
      <c r="M571" t="s">
        <v>175</v>
      </c>
      <c r="N571" t="s">
        <v>103</v>
      </c>
      <c r="O571" t="s">
        <v>103</v>
      </c>
      <c r="P571" t="s">
        <v>180</v>
      </c>
      <c r="Q571" t="s">
        <v>204</v>
      </c>
      <c r="R571">
        <v>5</v>
      </c>
      <c r="S571">
        <v>5</v>
      </c>
      <c r="T571">
        <v>1979</v>
      </c>
      <c r="U571">
        <v>1979</v>
      </c>
      <c r="V571" t="s">
        <v>106</v>
      </c>
      <c r="W571" t="s">
        <v>107</v>
      </c>
      <c r="X571" t="s">
        <v>129</v>
      </c>
      <c r="Y571" t="s">
        <v>129</v>
      </c>
      <c r="Z571" t="s">
        <v>130</v>
      </c>
      <c r="AA571">
        <v>0</v>
      </c>
      <c r="AB571" t="s">
        <v>111</v>
      </c>
      <c r="AC571">
        <f t="shared" si="105"/>
        <v>3</v>
      </c>
      <c r="AD571" t="s">
        <v>111</v>
      </c>
      <c r="AE571">
        <f t="shared" si="106"/>
        <v>3</v>
      </c>
      <c r="AF571" t="s">
        <v>131</v>
      </c>
      <c r="AG571" t="s">
        <v>110</v>
      </c>
      <c r="AH571">
        <f t="shared" si="107"/>
        <v>2</v>
      </c>
      <c r="AI571" t="s">
        <v>111</v>
      </c>
      <c r="AJ571">
        <f t="shared" si="108"/>
        <v>3</v>
      </c>
      <c r="AK571" t="s">
        <v>110</v>
      </c>
      <c r="AL571" t="s">
        <v>114</v>
      </c>
      <c r="AM571">
        <v>943</v>
      </c>
      <c r="AN571" t="s">
        <v>115</v>
      </c>
      <c r="AO571">
        <v>0</v>
      </c>
      <c r="AP571">
        <v>0</v>
      </c>
      <c r="AQ571">
        <v>943</v>
      </c>
      <c r="AR571" t="s">
        <v>116</v>
      </c>
      <c r="AS571" t="s">
        <v>111</v>
      </c>
      <c r="AT571">
        <f t="shared" si="109"/>
        <v>3</v>
      </c>
      <c r="AU571" t="s">
        <v>118</v>
      </c>
      <c r="AV571">
        <f t="shared" si="110"/>
        <v>1</v>
      </c>
      <c r="AW571" t="s">
        <v>119</v>
      </c>
      <c r="AX571">
        <v>943</v>
      </c>
      <c r="AY571">
        <v>0</v>
      </c>
      <c r="AZ571">
        <v>0</v>
      </c>
      <c r="BA571">
        <v>943</v>
      </c>
      <c r="BB571">
        <f t="shared" si="111"/>
        <v>1886</v>
      </c>
      <c r="BC571">
        <v>1</v>
      </c>
      <c r="BD571">
        <v>0</v>
      </c>
      <c r="BE571">
        <v>1</v>
      </c>
      <c r="BF571">
        <v>0</v>
      </c>
      <c r="BG571">
        <v>2</v>
      </c>
      <c r="BH571">
        <v>1</v>
      </c>
      <c r="BI571" t="s">
        <v>111</v>
      </c>
      <c r="BJ571">
        <f t="shared" si="112"/>
        <v>3</v>
      </c>
      <c r="BK571">
        <v>4</v>
      </c>
      <c r="BL571" t="s">
        <v>120</v>
      </c>
      <c r="BM571">
        <v>2</v>
      </c>
      <c r="BN571" t="s">
        <v>111</v>
      </c>
      <c r="BO571">
        <f t="shared" si="113"/>
        <v>3</v>
      </c>
      <c r="BP571" t="s">
        <v>140</v>
      </c>
      <c r="BQ571">
        <v>1979</v>
      </c>
      <c r="BR571" t="s">
        <v>115</v>
      </c>
      <c r="BS571">
        <v>2</v>
      </c>
      <c r="BT571">
        <v>600</v>
      </c>
      <c r="BU571" t="s">
        <v>111</v>
      </c>
      <c r="BV571">
        <f t="shared" si="114"/>
        <v>3</v>
      </c>
      <c r="BW571" t="s">
        <v>111</v>
      </c>
      <c r="BX571">
        <f t="shared" si="115"/>
        <v>3</v>
      </c>
      <c r="BY571" t="s">
        <v>118</v>
      </c>
      <c r="BZ571">
        <v>42</v>
      </c>
      <c r="CA571">
        <v>0</v>
      </c>
      <c r="CB571">
        <v>0</v>
      </c>
      <c r="CC571">
        <v>0</v>
      </c>
      <c r="CD571">
        <v>0</v>
      </c>
      <c r="CE571">
        <v>0</v>
      </c>
      <c r="CF571" t="s">
        <v>96</v>
      </c>
      <c r="CG571" t="str">
        <f t="shared" si="116"/>
        <v>ERR</v>
      </c>
      <c r="CH571" t="s">
        <v>96</v>
      </c>
      <c r="CI571" t="s">
        <v>96</v>
      </c>
      <c r="CJ571">
        <v>0</v>
      </c>
      <c r="CK571">
        <v>12</v>
      </c>
      <c r="CL571">
        <v>2006</v>
      </c>
      <c r="CM571" t="s">
        <v>123</v>
      </c>
      <c r="CN571" t="s">
        <v>124</v>
      </c>
      <c r="CO571" s="1">
        <v>135960</v>
      </c>
      <c r="CP571" s="2">
        <f t="shared" si="104"/>
        <v>72.089077412513262</v>
      </c>
    </row>
    <row r="572" spans="1:94" x14ac:dyDescent="0.25">
      <c r="A572">
        <v>571</v>
      </c>
      <c r="B572">
        <v>90</v>
      </c>
      <c r="C572" t="s">
        <v>94</v>
      </c>
      <c r="D572">
        <v>74</v>
      </c>
      <c r="E572">
        <v>13101</v>
      </c>
      <c r="F572" t="s">
        <v>95</v>
      </c>
      <c r="G572" t="s">
        <v>96</v>
      </c>
      <c r="H572" t="s">
        <v>133</v>
      </c>
      <c r="I572" t="s">
        <v>98</v>
      </c>
      <c r="J572" t="s">
        <v>99</v>
      </c>
      <c r="K572" t="s">
        <v>100</v>
      </c>
      <c r="L572" t="s">
        <v>101</v>
      </c>
      <c r="M572" t="s">
        <v>175</v>
      </c>
      <c r="N572" t="s">
        <v>103</v>
      </c>
      <c r="O572" t="s">
        <v>103</v>
      </c>
      <c r="P572" t="s">
        <v>180</v>
      </c>
      <c r="Q572" t="s">
        <v>128</v>
      </c>
      <c r="R572">
        <v>5</v>
      </c>
      <c r="S572">
        <v>5</v>
      </c>
      <c r="T572">
        <v>1965</v>
      </c>
      <c r="U572">
        <v>1965</v>
      </c>
      <c r="V572" t="s">
        <v>106</v>
      </c>
      <c r="W572" t="s">
        <v>107</v>
      </c>
      <c r="X572" t="s">
        <v>153</v>
      </c>
      <c r="Y572" t="s">
        <v>153</v>
      </c>
      <c r="Z572" t="s">
        <v>109</v>
      </c>
      <c r="AA572">
        <v>108</v>
      </c>
      <c r="AB572" t="s">
        <v>111</v>
      </c>
      <c r="AC572">
        <f t="shared" si="105"/>
        <v>3</v>
      </c>
      <c r="AD572" t="s">
        <v>111</v>
      </c>
      <c r="AE572">
        <f t="shared" si="106"/>
        <v>3</v>
      </c>
      <c r="AF572" t="s">
        <v>131</v>
      </c>
      <c r="AG572" t="s">
        <v>111</v>
      </c>
      <c r="AH572">
        <f t="shared" si="107"/>
        <v>3</v>
      </c>
      <c r="AI572" t="s">
        <v>111</v>
      </c>
      <c r="AJ572">
        <f t="shared" si="108"/>
        <v>3</v>
      </c>
      <c r="AK572" t="s">
        <v>113</v>
      </c>
      <c r="AL572" t="s">
        <v>185</v>
      </c>
      <c r="AM572">
        <v>231</v>
      </c>
      <c r="AN572" t="s">
        <v>115</v>
      </c>
      <c r="AO572">
        <v>0</v>
      </c>
      <c r="AP572">
        <v>1497</v>
      </c>
      <c r="AQ572">
        <v>1728</v>
      </c>
      <c r="AR572" t="s">
        <v>116</v>
      </c>
      <c r="AS572" t="s">
        <v>111</v>
      </c>
      <c r="AT572">
        <f t="shared" si="109"/>
        <v>3</v>
      </c>
      <c r="AU572" t="s">
        <v>118</v>
      </c>
      <c r="AV572">
        <f t="shared" si="110"/>
        <v>1</v>
      </c>
      <c r="AW572" t="s">
        <v>119</v>
      </c>
      <c r="AX572">
        <v>1728</v>
      </c>
      <c r="AY572">
        <v>0</v>
      </c>
      <c r="AZ572">
        <v>0</v>
      </c>
      <c r="BA572">
        <v>1728</v>
      </c>
      <c r="BB572">
        <f t="shared" si="111"/>
        <v>3456</v>
      </c>
      <c r="BC572">
        <v>0</v>
      </c>
      <c r="BD572">
        <v>0</v>
      </c>
      <c r="BE572">
        <v>2</v>
      </c>
      <c r="BF572">
        <v>0</v>
      </c>
      <c r="BG572">
        <v>6</v>
      </c>
      <c r="BH572">
        <v>2</v>
      </c>
      <c r="BI572" t="s">
        <v>111</v>
      </c>
      <c r="BJ572">
        <f t="shared" si="112"/>
        <v>3</v>
      </c>
      <c r="BK572">
        <v>10</v>
      </c>
      <c r="BL572" t="s">
        <v>120</v>
      </c>
      <c r="BM572">
        <v>0</v>
      </c>
      <c r="BN572" t="s">
        <v>96</v>
      </c>
      <c r="BO572" t="str">
        <f t="shared" si="113"/>
        <v>ERR</v>
      </c>
      <c r="BP572" t="s">
        <v>140</v>
      </c>
      <c r="BQ572">
        <v>1987</v>
      </c>
      <c r="BR572" t="s">
        <v>115</v>
      </c>
      <c r="BS572">
        <v>2</v>
      </c>
      <c r="BT572">
        <v>576</v>
      </c>
      <c r="BU572" t="s">
        <v>111</v>
      </c>
      <c r="BV572">
        <f t="shared" si="114"/>
        <v>3</v>
      </c>
      <c r="BW572" t="s">
        <v>111</v>
      </c>
      <c r="BX572">
        <f t="shared" si="115"/>
        <v>3</v>
      </c>
      <c r="BY572" t="s">
        <v>118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 t="s">
        <v>96</v>
      </c>
      <c r="CG572" t="str">
        <f t="shared" si="116"/>
        <v>ERR</v>
      </c>
      <c r="CH572" t="s">
        <v>96</v>
      </c>
      <c r="CI572" t="s">
        <v>96</v>
      </c>
      <c r="CJ572">
        <v>0</v>
      </c>
      <c r="CK572">
        <v>11</v>
      </c>
      <c r="CL572">
        <v>2008</v>
      </c>
      <c r="CM572" t="s">
        <v>123</v>
      </c>
      <c r="CN572" t="s">
        <v>124</v>
      </c>
      <c r="CO572" s="1">
        <v>142600</v>
      </c>
      <c r="CP572" s="2">
        <f t="shared" si="104"/>
        <v>41.261574074074076</v>
      </c>
    </row>
    <row r="573" spans="1:94" x14ac:dyDescent="0.25">
      <c r="A573">
        <v>572</v>
      </c>
      <c r="B573">
        <v>20</v>
      </c>
      <c r="C573" t="s">
        <v>94</v>
      </c>
      <c r="D573">
        <v>60</v>
      </c>
      <c r="E573">
        <v>7332</v>
      </c>
      <c r="F573" t="s">
        <v>95</v>
      </c>
      <c r="G573" t="s">
        <v>96</v>
      </c>
      <c r="H573" t="s">
        <v>97</v>
      </c>
      <c r="I573" t="s">
        <v>98</v>
      </c>
      <c r="J573" t="s">
        <v>99</v>
      </c>
      <c r="K573" t="s">
        <v>100</v>
      </c>
      <c r="L573" t="s">
        <v>101</v>
      </c>
      <c r="M573" t="s">
        <v>175</v>
      </c>
      <c r="N573" t="s">
        <v>103</v>
      </c>
      <c r="O573" t="s">
        <v>103</v>
      </c>
      <c r="P573" t="s">
        <v>104</v>
      </c>
      <c r="Q573" t="s">
        <v>128</v>
      </c>
      <c r="R573">
        <v>6</v>
      </c>
      <c r="S573">
        <v>6</v>
      </c>
      <c r="T573">
        <v>1959</v>
      </c>
      <c r="U573">
        <v>1959</v>
      </c>
      <c r="V573" t="s">
        <v>106</v>
      </c>
      <c r="W573" t="s">
        <v>107</v>
      </c>
      <c r="X573" t="s">
        <v>168</v>
      </c>
      <c r="Y573" t="s">
        <v>138</v>
      </c>
      <c r="Z573" t="s">
        <v>109</v>
      </c>
      <c r="AA573">
        <v>207</v>
      </c>
      <c r="AB573" t="s">
        <v>111</v>
      </c>
      <c r="AC573">
        <f t="shared" si="105"/>
        <v>3</v>
      </c>
      <c r="AD573" t="s">
        <v>111</v>
      </c>
      <c r="AE573">
        <f t="shared" si="106"/>
        <v>3</v>
      </c>
      <c r="AF573" t="s">
        <v>131</v>
      </c>
      <c r="AG573" t="s">
        <v>111</v>
      </c>
      <c r="AH573">
        <f t="shared" si="107"/>
        <v>3</v>
      </c>
      <c r="AI573" t="s">
        <v>111</v>
      </c>
      <c r="AJ573">
        <f t="shared" si="108"/>
        <v>3</v>
      </c>
      <c r="AK573" t="s">
        <v>113</v>
      </c>
      <c r="AL573" t="s">
        <v>154</v>
      </c>
      <c r="AM573">
        <v>414</v>
      </c>
      <c r="AN573" t="s">
        <v>115</v>
      </c>
      <c r="AO573">
        <v>0</v>
      </c>
      <c r="AP573">
        <v>450</v>
      </c>
      <c r="AQ573">
        <v>864</v>
      </c>
      <c r="AR573" t="s">
        <v>116</v>
      </c>
      <c r="AS573" t="s">
        <v>117</v>
      </c>
      <c r="AT573">
        <f t="shared" si="109"/>
        <v>1</v>
      </c>
      <c r="AU573" t="s">
        <v>118</v>
      </c>
      <c r="AV573">
        <f t="shared" si="110"/>
        <v>1</v>
      </c>
      <c r="AW573" t="s">
        <v>119</v>
      </c>
      <c r="AX573">
        <v>864</v>
      </c>
      <c r="AY573">
        <v>0</v>
      </c>
      <c r="AZ573">
        <v>0</v>
      </c>
      <c r="BA573">
        <v>864</v>
      </c>
      <c r="BB573">
        <f t="shared" si="111"/>
        <v>1728</v>
      </c>
      <c r="BC573">
        <v>1</v>
      </c>
      <c r="BD573">
        <v>0</v>
      </c>
      <c r="BE573">
        <v>1</v>
      </c>
      <c r="BF573">
        <v>0</v>
      </c>
      <c r="BG573">
        <v>2</v>
      </c>
      <c r="BH573">
        <v>1</v>
      </c>
      <c r="BI573" t="s">
        <v>110</v>
      </c>
      <c r="BJ573">
        <f t="shared" si="112"/>
        <v>2</v>
      </c>
      <c r="BK573">
        <v>4</v>
      </c>
      <c r="BL573" t="s">
        <v>120</v>
      </c>
      <c r="BM573">
        <v>0</v>
      </c>
      <c r="BN573" t="s">
        <v>96</v>
      </c>
      <c r="BO573" t="str">
        <f t="shared" si="113"/>
        <v>ERR</v>
      </c>
      <c r="BP573" t="s">
        <v>121</v>
      </c>
      <c r="BQ573">
        <v>1959</v>
      </c>
      <c r="BR573" t="s">
        <v>115</v>
      </c>
      <c r="BS573">
        <v>1</v>
      </c>
      <c r="BT573">
        <v>288</v>
      </c>
      <c r="BU573" t="s">
        <v>111</v>
      </c>
      <c r="BV573">
        <f t="shared" si="114"/>
        <v>3</v>
      </c>
      <c r="BW573" t="s">
        <v>111</v>
      </c>
      <c r="BX573">
        <f t="shared" si="115"/>
        <v>3</v>
      </c>
      <c r="BY573" t="s">
        <v>118</v>
      </c>
      <c r="BZ573">
        <v>168</v>
      </c>
      <c r="CA573">
        <v>0</v>
      </c>
      <c r="CB573">
        <v>0</v>
      </c>
      <c r="CC573">
        <v>0</v>
      </c>
      <c r="CD573">
        <v>0</v>
      </c>
      <c r="CE573">
        <v>0</v>
      </c>
      <c r="CF573" t="s">
        <v>96</v>
      </c>
      <c r="CG573" t="str">
        <f t="shared" si="116"/>
        <v>ERR</v>
      </c>
      <c r="CH573" t="s">
        <v>96</v>
      </c>
      <c r="CI573" t="s">
        <v>96</v>
      </c>
      <c r="CJ573">
        <v>0</v>
      </c>
      <c r="CK573">
        <v>10</v>
      </c>
      <c r="CL573">
        <v>2006</v>
      </c>
      <c r="CM573" t="s">
        <v>123</v>
      </c>
      <c r="CN573" t="s">
        <v>141</v>
      </c>
      <c r="CO573" s="1">
        <v>120000</v>
      </c>
      <c r="CP573" s="2">
        <f t="shared" si="104"/>
        <v>69.444444444444443</v>
      </c>
    </row>
    <row r="574" spans="1:94" x14ac:dyDescent="0.25">
      <c r="A574">
        <v>573</v>
      </c>
      <c r="B574">
        <v>60</v>
      </c>
      <c r="C574" t="s">
        <v>94</v>
      </c>
      <c r="D574">
        <v>83</v>
      </c>
      <c r="E574">
        <v>13159</v>
      </c>
      <c r="F574" t="s">
        <v>95</v>
      </c>
      <c r="G574" t="s">
        <v>96</v>
      </c>
      <c r="H574" t="s">
        <v>133</v>
      </c>
      <c r="I574" t="s">
        <v>212</v>
      </c>
      <c r="J574" t="s">
        <v>99</v>
      </c>
      <c r="K574" t="s">
        <v>135</v>
      </c>
      <c r="L574" t="s">
        <v>101</v>
      </c>
      <c r="M574" t="s">
        <v>202</v>
      </c>
      <c r="N574" t="s">
        <v>103</v>
      </c>
      <c r="O574" t="s">
        <v>103</v>
      </c>
      <c r="P574" t="s">
        <v>104</v>
      </c>
      <c r="Q574" t="s">
        <v>105</v>
      </c>
      <c r="R574">
        <v>7</v>
      </c>
      <c r="S574">
        <v>5</v>
      </c>
      <c r="T574">
        <v>2009</v>
      </c>
      <c r="U574">
        <v>2009</v>
      </c>
      <c r="V574" t="s">
        <v>106</v>
      </c>
      <c r="W574" t="s">
        <v>107</v>
      </c>
      <c r="X574" t="s">
        <v>108</v>
      </c>
      <c r="Y574" t="s">
        <v>108</v>
      </c>
      <c r="Z574" t="s">
        <v>130</v>
      </c>
      <c r="AA574">
        <v>0</v>
      </c>
      <c r="AB574" t="s">
        <v>111</v>
      </c>
      <c r="AC574">
        <f t="shared" si="105"/>
        <v>3</v>
      </c>
      <c r="AD574" t="s">
        <v>111</v>
      </c>
      <c r="AE574">
        <f t="shared" si="106"/>
        <v>3</v>
      </c>
      <c r="AF574" t="s">
        <v>112</v>
      </c>
      <c r="AG574" t="s">
        <v>117</v>
      </c>
      <c r="AH574">
        <f t="shared" si="107"/>
        <v>1</v>
      </c>
      <c r="AI574" t="s">
        <v>111</v>
      </c>
      <c r="AJ574">
        <f t="shared" si="108"/>
        <v>3</v>
      </c>
      <c r="AK574" t="s">
        <v>143</v>
      </c>
      <c r="AL574" t="s">
        <v>115</v>
      </c>
      <c r="AM574">
        <v>0</v>
      </c>
      <c r="AN574" t="s">
        <v>115</v>
      </c>
      <c r="AO574">
        <v>0</v>
      </c>
      <c r="AP574">
        <v>846</v>
      </c>
      <c r="AQ574">
        <v>846</v>
      </c>
      <c r="AR574" t="s">
        <v>116</v>
      </c>
      <c r="AS574" t="s">
        <v>110</v>
      </c>
      <c r="AT574">
        <f t="shared" si="109"/>
        <v>2</v>
      </c>
      <c r="AU574" t="s">
        <v>118</v>
      </c>
      <c r="AV574">
        <f t="shared" si="110"/>
        <v>1</v>
      </c>
      <c r="AW574" t="s">
        <v>119</v>
      </c>
      <c r="AX574">
        <v>846</v>
      </c>
      <c r="AY574">
        <v>846</v>
      </c>
      <c r="AZ574">
        <v>0</v>
      </c>
      <c r="BA574">
        <v>1692</v>
      </c>
      <c r="BB574">
        <f t="shared" si="111"/>
        <v>2538</v>
      </c>
      <c r="BC574">
        <v>0</v>
      </c>
      <c r="BD574">
        <v>0</v>
      </c>
      <c r="BE574">
        <v>2</v>
      </c>
      <c r="BF574">
        <v>1</v>
      </c>
      <c r="BG574">
        <v>3</v>
      </c>
      <c r="BH574">
        <v>1</v>
      </c>
      <c r="BI574" t="s">
        <v>110</v>
      </c>
      <c r="BJ574">
        <f t="shared" si="112"/>
        <v>2</v>
      </c>
      <c r="BK574">
        <v>6</v>
      </c>
      <c r="BL574" t="s">
        <v>120</v>
      </c>
      <c r="BM574">
        <v>0</v>
      </c>
      <c r="BN574" t="s">
        <v>96</v>
      </c>
      <c r="BO574" t="str">
        <f t="shared" si="113"/>
        <v>ERR</v>
      </c>
      <c r="BP574" t="s">
        <v>121</v>
      </c>
      <c r="BQ574">
        <v>2009</v>
      </c>
      <c r="BR574" t="s">
        <v>122</v>
      </c>
      <c r="BS574">
        <v>2</v>
      </c>
      <c r="BT574">
        <v>650</v>
      </c>
      <c r="BU574" t="s">
        <v>111</v>
      </c>
      <c r="BV574">
        <f t="shared" si="114"/>
        <v>3</v>
      </c>
      <c r="BW574" t="s">
        <v>111</v>
      </c>
      <c r="BX574">
        <f t="shared" si="115"/>
        <v>3</v>
      </c>
      <c r="BY574" t="s">
        <v>118</v>
      </c>
      <c r="BZ574">
        <v>208</v>
      </c>
      <c r="CA574">
        <v>114</v>
      </c>
      <c r="CB574">
        <v>0</v>
      </c>
      <c r="CC574">
        <v>0</v>
      </c>
      <c r="CD574">
        <v>0</v>
      </c>
      <c r="CE574">
        <v>0</v>
      </c>
      <c r="CF574" t="s">
        <v>96</v>
      </c>
      <c r="CG574" t="str">
        <f t="shared" si="116"/>
        <v>ERR</v>
      </c>
      <c r="CH574" t="s">
        <v>96</v>
      </c>
      <c r="CI574" t="s">
        <v>96</v>
      </c>
      <c r="CJ574">
        <v>0</v>
      </c>
      <c r="CK574">
        <v>7</v>
      </c>
      <c r="CL574">
        <v>2009</v>
      </c>
      <c r="CM574" t="s">
        <v>171</v>
      </c>
      <c r="CN574" t="s">
        <v>172</v>
      </c>
      <c r="CO574" s="1">
        <v>224500</v>
      </c>
      <c r="CP574" s="2">
        <f t="shared" si="104"/>
        <v>88.455476753349089</v>
      </c>
    </row>
    <row r="575" spans="1:94" x14ac:dyDescent="0.25">
      <c r="A575">
        <v>574</v>
      </c>
      <c r="B575">
        <v>80</v>
      </c>
      <c r="C575" t="s">
        <v>94</v>
      </c>
      <c r="D575">
        <v>76</v>
      </c>
      <c r="E575">
        <v>9967</v>
      </c>
      <c r="F575" t="s">
        <v>95</v>
      </c>
      <c r="G575" t="s">
        <v>96</v>
      </c>
      <c r="H575" t="s">
        <v>133</v>
      </c>
      <c r="I575" t="s">
        <v>98</v>
      </c>
      <c r="J575" t="s">
        <v>99</v>
      </c>
      <c r="K575" t="s">
        <v>100</v>
      </c>
      <c r="L575" t="s">
        <v>101</v>
      </c>
      <c r="M575" t="s">
        <v>206</v>
      </c>
      <c r="N575" t="s">
        <v>103</v>
      </c>
      <c r="O575" t="s">
        <v>103</v>
      </c>
      <c r="P575" t="s">
        <v>104</v>
      </c>
      <c r="Q575" t="s">
        <v>210</v>
      </c>
      <c r="R575">
        <v>7</v>
      </c>
      <c r="S575">
        <v>5</v>
      </c>
      <c r="T575">
        <v>2000</v>
      </c>
      <c r="U575">
        <v>2000</v>
      </c>
      <c r="V575" t="s">
        <v>106</v>
      </c>
      <c r="W575" t="s">
        <v>107</v>
      </c>
      <c r="X575" t="s">
        <v>108</v>
      </c>
      <c r="Y575" t="s">
        <v>108</v>
      </c>
      <c r="Z575" t="s">
        <v>130</v>
      </c>
      <c r="AA575">
        <v>0</v>
      </c>
      <c r="AB575" t="s">
        <v>111</v>
      </c>
      <c r="AC575">
        <f t="shared" si="105"/>
        <v>3</v>
      </c>
      <c r="AD575" t="s">
        <v>111</v>
      </c>
      <c r="AE575">
        <f t="shared" si="106"/>
        <v>3</v>
      </c>
      <c r="AF575" t="s">
        <v>112</v>
      </c>
      <c r="AG575" t="s">
        <v>110</v>
      </c>
      <c r="AH575">
        <f t="shared" si="107"/>
        <v>2</v>
      </c>
      <c r="AI575" t="s">
        <v>111</v>
      </c>
      <c r="AJ575">
        <f t="shared" si="108"/>
        <v>3</v>
      </c>
      <c r="AK575" t="s">
        <v>113</v>
      </c>
      <c r="AL575" t="s">
        <v>115</v>
      </c>
      <c r="AM575">
        <v>0</v>
      </c>
      <c r="AN575" t="s">
        <v>115</v>
      </c>
      <c r="AO575">
        <v>0</v>
      </c>
      <c r="AP575">
        <v>384</v>
      </c>
      <c r="AQ575">
        <v>384</v>
      </c>
      <c r="AR575" t="s">
        <v>116</v>
      </c>
      <c r="AS575" t="s">
        <v>117</v>
      </c>
      <c r="AT575">
        <f t="shared" si="109"/>
        <v>1</v>
      </c>
      <c r="AU575" t="s">
        <v>118</v>
      </c>
      <c r="AV575">
        <f t="shared" si="110"/>
        <v>1</v>
      </c>
      <c r="AW575" t="s">
        <v>119</v>
      </c>
      <c r="AX575">
        <v>774</v>
      </c>
      <c r="AY575">
        <v>656</v>
      </c>
      <c r="AZ575">
        <v>0</v>
      </c>
      <c r="BA575">
        <v>1430</v>
      </c>
      <c r="BB575">
        <f t="shared" si="111"/>
        <v>1814</v>
      </c>
      <c r="BC575">
        <v>0</v>
      </c>
      <c r="BD575">
        <v>0</v>
      </c>
      <c r="BE575">
        <v>2</v>
      </c>
      <c r="BF575">
        <v>1</v>
      </c>
      <c r="BG575">
        <v>3</v>
      </c>
      <c r="BH575">
        <v>1</v>
      </c>
      <c r="BI575" t="s">
        <v>111</v>
      </c>
      <c r="BJ575">
        <f t="shared" si="112"/>
        <v>3</v>
      </c>
      <c r="BK575">
        <v>8</v>
      </c>
      <c r="BL575" t="s">
        <v>120</v>
      </c>
      <c r="BM575">
        <v>1</v>
      </c>
      <c r="BN575" t="s">
        <v>111</v>
      </c>
      <c r="BO575">
        <f t="shared" si="113"/>
        <v>3</v>
      </c>
      <c r="BP575" t="s">
        <v>169</v>
      </c>
      <c r="BQ575">
        <v>2000</v>
      </c>
      <c r="BR575" t="s">
        <v>122</v>
      </c>
      <c r="BS575">
        <v>2</v>
      </c>
      <c r="BT575">
        <v>400</v>
      </c>
      <c r="BU575" t="s">
        <v>111</v>
      </c>
      <c r="BV575">
        <f t="shared" si="114"/>
        <v>3</v>
      </c>
      <c r="BW575" t="s">
        <v>111</v>
      </c>
      <c r="BX575">
        <f t="shared" si="115"/>
        <v>3</v>
      </c>
      <c r="BY575" t="s">
        <v>118</v>
      </c>
      <c r="BZ575">
        <v>100</v>
      </c>
      <c r="CA575">
        <v>0</v>
      </c>
      <c r="CB575">
        <v>0</v>
      </c>
      <c r="CC575">
        <v>0</v>
      </c>
      <c r="CD575">
        <v>0</v>
      </c>
      <c r="CE575">
        <v>0</v>
      </c>
      <c r="CF575" t="s">
        <v>96</v>
      </c>
      <c r="CG575" t="str">
        <f t="shared" si="116"/>
        <v>ERR</v>
      </c>
      <c r="CH575" t="s">
        <v>96</v>
      </c>
      <c r="CI575" t="s">
        <v>96</v>
      </c>
      <c r="CJ575">
        <v>0</v>
      </c>
      <c r="CK575">
        <v>12</v>
      </c>
      <c r="CL575">
        <v>2007</v>
      </c>
      <c r="CM575" t="s">
        <v>123</v>
      </c>
      <c r="CN575" t="s">
        <v>124</v>
      </c>
      <c r="CO575" s="1">
        <v>170000</v>
      </c>
      <c r="CP575" s="2">
        <f t="shared" si="104"/>
        <v>93.715545755237045</v>
      </c>
    </row>
    <row r="576" spans="1:94" x14ac:dyDescent="0.25">
      <c r="A576">
        <v>575</v>
      </c>
      <c r="B576">
        <v>80</v>
      </c>
      <c r="C576" t="s">
        <v>94</v>
      </c>
      <c r="D576">
        <v>70</v>
      </c>
      <c r="E576">
        <v>10500</v>
      </c>
      <c r="F576" t="s">
        <v>95</v>
      </c>
      <c r="G576" t="s">
        <v>96</v>
      </c>
      <c r="H576" t="s">
        <v>97</v>
      </c>
      <c r="I576" t="s">
        <v>98</v>
      </c>
      <c r="J576" t="s">
        <v>99</v>
      </c>
      <c r="K576" t="s">
        <v>125</v>
      </c>
      <c r="L576" t="s">
        <v>101</v>
      </c>
      <c r="M576" t="s">
        <v>175</v>
      </c>
      <c r="N576" t="s">
        <v>103</v>
      </c>
      <c r="O576" t="s">
        <v>103</v>
      </c>
      <c r="P576" t="s">
        <v>104</v>
      </c>
      <c r="Q576" t="s">
        <v>210</v>
      </c>
      <c r="R576">
        <v>5</v>
      </c>
      <c r="S576">
        <v>7</v>
      </c>
      <c r="T576">
        <v>1971</v>
      </c>
      <c r="U576">
        <v>2005</v>
      </c>
      <c r="V576" t="s">
        <v>197</v>
      </c>
      <c r="W576" t="s">
        <v>107</v>
      </c>
      <c r="X576" t="s">
        <v>129</v>
      </c>
      <c r="Y576" t="s">
        <v>249</v>
      </c>
      <c r="Z576" t="s">
        <v>109</v>
      </c>
      <c r="AA576">
        <v>82</v>
      </c>
      <c r="AB576" t="s">
        <v>111</v>
      </c>
      <c r="AC576">
        <f t="shared" si="105"/>
        <v>3</v>
      </c>
      <c r="AD576" t="s">
        <v>111</v>
      </c>
      <c r="AE576">
        <f t="shared" si="106"/>
        <v>3</v>
      </c>
      <c r="AF576" t="s">
        <v>131</v>
      </c>
      <c r="AG576" t="s">
        <v>111</v>
      </c>
      <c r="AH576">
        <f t="shared" si="107"/>
        <v>3</v>
      </c>
      <c r="AI576" t="s">
        <v>111</v>
      </c>
      <c r="AJ576">
        <f t="shared" si="108"/>
        <v>3</v>
      </c>
      <c r="AK576" t="s">
        <v>143</v>
      </c>
      <c r="AL576" t="s">
        <v>132</v>
      </c>
      <c r="AM576">
        <v>349</v>
      </c>
      <c r="AN576" t="s">
        <v>115</v>
      </c>
      <c r="AO576">
        <v>0</v>
      </c>
      <c r="AP576">
        <v>23</v>
      </c>
      <c r="AQ576">
        <v>372</v>
      </c>
      <c r="AR576" t="s">
        <v>116</v>
      </c>
      <c r="AS576" t="s">
        <v>111</v>
      </c>
      <c r="AT576">
        <f t="shared" si="109"/>
        <v>3</v>
      </c>
      <c r="AU576" t="s">
        <v>118</v>
      </c>
      <c r="AV576">
        <f t="shared" si="110"/>
        <v>1</v>
      </c>
      <c r="AW576" t="s">
        <v>119</v>
      </c>
      <c r="AX576">
        <v>576</v>
      </c>
      <c r="AY576">
        <v>533</v>
      </c>
      <c r="AZ576">
        <v>0</v>
      </c>
      <c r="BA576">
        <v>1109</v>
      </c>
      <c r="BB576">
        <f t="shared" si="111"/>
        <v>1481</v>
      </c>
      <c r="BC576">
        <v>0</v>
      </c>
      <c r="BD576">
        <v>1</v>
      </c>
      <c r="BE576">
        <v>1</v>
      </c>
      <c r="BF576">
        <v>0</v>
      </c>
      <c r="BG576">
        <v>3</v>
      </c>
      <c r="BH576">
        <v>1</v>
      </c>
      <c r="BI576" t="s">
        <v>111</v>
      </c>
      <c r="BJ576">
        <f t="shared" si="112"/>
        <v>3</v>
      </c>
      <c r="BK576">
        <v>5</v>
      </c>
      <c r="BL576" t="s">
        <v>120</v>
      </c>
      <c r="BM576">
        <v>0</v>
      </c>
      <c r="BN576" t="s">
        <v>96</v>
      </c>
      <c r="BO576" t="str">
        <f t="shared" si="113"/>
        <v>ERR</v>
      </c>
      <c r="BP576" t="s">
        <v>169</v>
      </c>
      <c r="BQ576">
        <v>1971</v>
      </c>
      <c r="BR576" t="s">
        <v>115</v>
      </c>
      <c r="BS576">
        <v>1</v>
      </c>
      <c r="BT576">
        <v>288</v>
      </c>
      <c r="BU576" t="s">
        <v>111</v>
      </c>
      <c r="BV576">
        <f t="shared" si="114"/>
        <v>3</v>
      </c>
      <c r="BW576" t="s">
        <v>111</v>
      </c>
      <c r="BX576">
        <f t="shared" si="115"/>
        <v>3</v>
      </c>
      <c r="BY576" t="s">
        <v>118</v>
      </c>
      <c r="BZ576">
        <v>35</v>
      </c>
      <c r="CA576">
        <v>0</v>
      </c>
      <c r="CB576">
        <v>0</v>
      </c>
      <c r="CC576">
        <v>0</v>
      </c>
      <c r="CD576">
        <v>0</v>
      </c>
      <c r="CE576">
        <v>0</v>
      </c>
      <c r="CF576" t="s">
        <v>96</v>
      </c>
      <c r="CG576" t="str">
        <f t="shared" si="116"/>
        <v>ERR</v>
      </c>
      <c r="CH576" t="s">
        <v>176</v>
      </c>
      <c r="CI576" t="s">
        <v>96</v>
      </c>
      <c r="CJ576">
        <v>0</v>
      </c>
      <c r="CK576">
        <v>12</v>
      </c>
      <c r="CL576">
        <v>2007</v>
      </c>
      <c r="CM576" t="s">
        <v>123</v>
      </c>
      <c r="CN576" t="s">
        <v>124</v>
      </c>
      <c r="CO576" s="1">
        <v>139000</v>
      </c>
      <c r="CP576" s="2">
        <f t="shared" si="104"/>
        <v>93.855503038487512</v>
      </c>
    </row>
    <row r="577" spans="1:94" x14ac:dyDescent="0.25">
      <c r="A577">
        <v>576</v>
      </c>
      <c r="B577">
        <v>50</v>
      </c>
      <c r="C577" t="s">
        <v>94</v>
      </c>
      <c r="D577">
        <v>80</v>
      </c>
      <c r="E577">
        <v>8480</v>
      </c>
      <c r="F577" t="s">
        <v>95</v>
      </c>
      <c r="G577" t="s">
        <v>96</v>
      </c>
      <c r="H577" t="s">
        <v>97</v>
      </c>
      <c r="I577" t="s">
        <v>98</v>
      </c>
      <c r="J577" t="s">
        <v>99</v>
      </c>
      <c r="K577" t="s">
        <v>100</v>
      </c>
      <c r="L577" t="s">
        <v>101</v>
      </c>
      <c r="M577" t="s">
        <v>175</v>
      </c>
      <c r="N577" t="s">
        <v>103</v>
      </c>
      <c r="O577" t="s">
        <v>103</v>
      </c>
      <c r="P577" t="s">
        <v>104</v>
      </c>
      <c r="Q577" t="s">
        <v>145</v>
      </c>
      <c r="R577">
        <v>5</v>
      </c>
      <c r="S577">
        <v>5</v>
      </c>
      <c r="T577">
        <v>1947</v>
      </c>
      <c r="U577">
        <v>1950</v>
      </c>
      <c r="V577" t="s">
        <v>106</v>
      </c>
      <c r="W577" t="s">
        <v>107</v>
      </c>
      <c r="X577" t="s">
        <v>129</v>
      </c>
      <c r="Y577" t="s">
        <v>129</v>
      </c>
      <c r="Z577" t="s">
        <v>130</v>
      </c>
      <c r="AA577">
        <v>0</v>
      </c>
      <c r="AB577" t="s">
        <v>111</v>
      </c>
      <c r="AC577">
        <f t="shared" si="105"/>
        <v>3</v>
      </c>
      <c r="AD577" t="s">
        <v>111</v>
      </c>
      <c r="AE577">
        <f t="shared" si="106"/>
        <v>3</v>
      </c>
      <c r="AF577" t="s">
        <v>131</v>
      </c>
      <c r="AG577" t="s">
        <v>111</v>
      </c>
      <c r="AH577">
        <f t="shared" si="107"/>
        <v>3</v>
      </c>
      <c r="AI577" t="s">
        <v>111</v>
      </c>
      <c r="AJ577">
        <f t="shared" si="108"/>
        <v>3</v>
      </c>
      <c r="AK577" t="s">
        <v>113</v>
      </c>
      <c r="AL577" t="s">
        <v>166</v>
      </c>
      <c r="AM577">
        <v>442</v>
      </c>
      <c r="AN577" t="s">
        <v>115</v>
      </c>
      <c r="AO577">
        <v>0</v>
      </c>
      <c r="AP577">
        <v>390</v>
      </c>
      <c r="AQ577">
        <v>832</v>
      </c>
      <c r="AR577" t="s">
        <v>116</v>
      </c>
      <c r="AS577" t="s">
        <v>111</v>
      </c>
      <c r="AT577">
        <f t="shared" si="109"/>
        <v>3</v>
      </c>
      <c r="AU577" t="s">
        <v>118</v>
      </c>
      <c r="AV577">
        <f t="shared" si="110"/>
        <v>1</v>
      </c>
      <c r="AW577" t="s">
        <v>119</v>
      </c>
      <c r="AX577">
        <v>832</v>
      </c>
      <c r="AY577">
        <v>384</v>
      </c>
      <c r="AZ577">
        <v>0</v>
      </c>
      <c r="BA577">
        <v>1216</v>
      </c>
      <c r="BB577">
        <f t="shared" si="111"/>
        <v>2048</v>
      </c>
      <c r="BC577">
        <v>0</v>
      </c>
      <c r="BD577">
        <v>0</v>
      </c>
      <c r="BE577">
        <v>1</v>
      </c>
      <c r="BF577">
        <v>0</v>
      </c>
      <c r="BG577">
        <v>2</v>
      </c>
      <c r="BH577">
        <v>1</v>
      </c>
      <c r="BI577" t="s">
        <v>111</v>
      </c>
      <c r="BJ577">
        <f t="shared" si="112"/>
        <v>3</v>
      </c>
      <c r="BK577">
        <v>6</v>
      </c>
      <c r="BL577" t="s">
        <v>120</v>
      </c>
      <c r="BM577">
        <v>0</v>
      </c>
      <c r="BN577" t="s">
        <v>96</v>
      </c>
      <c r="BO577" t="str">
        <f t="shared" si="113"/>
        <v>ERR</v>
      </c>
      <c r="BP577" t="s">
        <v>140</v>
      </c>
      <c r="BQ577">
        <v>1947</v>
      </c>
      <c r="BR577" t="s">
        <v>115</v>
      </c>
      <c r="BS577">
        <v>1</v>
      </c>
      <c r="BT577">
        <v>336</v>
      </c>
      <c r="BU577" t="s">
        <v>111</v>
      </c>
      <c r="BV577">
        <f t="shared" si="114"/>
        <v>3</v>
      </c>
      <c r="BW577" t="s">
        <v>111</v>
      </c>
      <c r="BX577">
        <f t="shared" si="115"/>
        <v>3</v>
      </c>
      <c r="BY577" t="s">
        <v>118</v>
      </c>
      <c r="BZ577">
        <v>158</v>
      </c>
      <c r="CA577">
        <v>0</v>
      </c>
      <c r="CB577">
        <v>102</v>
      </c>
      <c r="CC577">
        <v>0</v>
      </c>
      <c r="CD577">
        <v>0</v>
      </c>
      <c r="CE577">
        <v>0</v>
      </c>
      <c r="CF577" t="s">
        <v>96</v>
      </c>
      <c r="CG577" t="str">
        <f t="shared" si="116"/>
        <v>ERR</v>
      </c>
      <c r="CH577" t="s">
        <v>96</v>
      </c>
      <c r="CI577" t="s">
        <v>96</v>
      </c>
      <c r="CJ577">
        <v>0</v>
      </c>
      <c r="CK577">
        <v>10</v>
      </c>
      <c r="CL577">
        <v>2008</v>
      </c>
      <c r="CM577" t="s">
        <v>186</v>
      </c>
      <c r="CN577" t="s">
        <v>141</v>
      </c>
      <c r="CO577" s="1">
        <v>118500</v>
      </c>
      <c r="CP577" s="2">
        <f t="shared" si="104"/>
        <v>57.861328125</v>
      </c>
    </row>
    <row r="578" spans="1:94" x14ac:dyDescent="0.25">
      <c r="A578">
        <v>577</v>
      </c>
      <c r="B578">
        <v>50</v>
      </c>
      <c r="C578" t="s">
        <v>94</v>
      </c>
      <c r="D578">
        <v>52</v>
      </c>
      <c r="E578">
        <v>6292</v>
      </c>
      <c r="F578" t="s">
        <v>95</v>
      </c>
      <c r="G578" t="s">
        <v>96</v>
      </c>
      <c r="H578" t="s">
        <v>97</v>
      </c>
      <c r="I578" t="s">
        <v>98</v>
      </c>
      <c r="J578" t="s">
        <v>99</v>
      </c>
      <c r="K578" t="s">
        <v>100</v>
      </c>
      <c r="L578" t="s">
        <v>101</v>
      </c>
      <c r="M578" t="s">
        <v>245</v>
      </c>
      <c r="N578" t="s">
        <v>103</v>
      </c>
      <c r="O578" t="s">
        <v>103</v>
      </c>
      <c r="P578" t="s">
        <v>104</v>
      </c>
      <c r="Q578" t="s">
        <v>145</v>
      </c>
      <c r="R578">
        <v>7</v>
      </c>
      <c r="S578">
        <v>7</v>
      </c>
      <c r="T578">
        <v>1928</v>
      </c>
      <c r="U578">
        <v>1950</v>
      </c>
      <c r="V578" t="s">
        <v>106</v>
      </c>
      <c r="W578" t="s">
        <v>107</v>
      </c>
      <c r="X578" t="s">
        <v>137</v>
      </c>
      <c r="Y578" t="s">
        <v>137</v>
      </c>
      <c r="Z578" t="s">
        <v>130</v>
      </c>
      <c r="AA578">
        <v>0</v>
      </c>
      <c r="AB578" t="s">
        <v>111</v>
      </c>
      <c r="AC578">
        <f t="shared" si="105"/>
        <v>3</v>
      </c>
      <c r="AD578" t="s">
        <v>111</v>
      </c>
      <c r="AE578">
        <f t="shared" si="106"/>
        <v>3</v>
      </c>
      <c r="AF578" t="s">
        <v>139</v>
      </c>
      <c r="AG578" t="s">
        <v>111</v>
      </c>
      <c r="AH578">
        <f t="shared" si="107"/>
        <v>3</v>
      </c>
      <c r="AI578" t="s">
        <v>111</v>
      </c>
      <c r="AJ578">
        <f t="shared" si="108"/>
        <v>3</v>
      </c>
      <c r="AK578" t="s">
        <v>113</v>
      </c>
      <c r="AL578" t="s">
        <v>115</v>
      </c>
      <c r="AM578">
        <v>0</v>
      </c>
      <c r="AN578" t="s">
        <v>115</v>
      </c>
      <c r="AO578">
        <v>0</v>
      </c>
      <c r="AP578">
        <v>861</v>
      </c>
      <c r="AQ578">
        <v>861</v>
      </c>
      <c r="AR578" t="s">
        <v>116</v>
      </c>
      <c r="AS578" t="s">
        <v>110</v>
      </c>
      <c r="AT578">
        <f t="shared" si="109"/>
        <v>2</v>
      </c>
      <c r="AU578" t="s">
        <v>118</v>
      </c>
      <c r="AV578">
        <f t="shared" si="110"/>
        <v>1</v>
      </c>
      <c r="AW578" t="s">
        <v>119</v>
      </c>
      <c r="AX578">
        <v>877</v>
      </c>
      <c r="AY578">
        <v>600</v>
      </c>
      <c r="AZ578">
        <v>0</v>
      </c>
      <c r="BA578">
        <v>1477</v>
      </c>
      <c r="BB578">
        <f t="shared" si="111"/>
        <v>2338</v>
      </c>
      <c r="BC578">
        <v>0</v>
      </c>
      <c r="BD578">
        <v>1</v>
      </c>
      <c r="BE578">
        <v>2</v>
      </c>
      <c r="BF578">
        <v>0</v>
      </c>
      <c r="BG578">
        <v>3</v>
      </c>
      <c r="BH578">
        <v>1</v>
      </c>
      <c r="BI578" t="s">
        <v>111</v>
      </c>
      <c r="BJ578">
        <f t="shared" si="112"/>
        <v>3</v>
      </c>
      <c r="BK578">
        <v>6</v>
      </c>
      <c r="BL578" t="s">
        <v>120</v>
      </c>
      <c r="BM578">
        <v>1</v>
      </c>
      <c r="BN578" t="s">
        <v>110</v>
      </c>
      <c r="BO578">
        <f t="shared" si="113"/>
        <v>2</v>
      </c>
      <c r="BP578" t="s">
        <v>140</v>
      </c>
      <c r="BQ578">
        <v>1928</v>
      </c>
      <c r="BR578" t="s">
        <v>115</v>
      </c>
      <c r="BS578">
        <v>1</v>
      </c>
      <c r="BT578">
        <v>216</v>
      </c>
      <c r="BU578" t="s">
        <v>111</v>
      </c>
      <c r="BV578">
        <f t="shared" si="114"/>
        <v>3</v>
      </c>
      <c r="BW578" t="s">
        <v>111</v>
      </c>
      <c r="BX578">
        <f t="shared" si="115"/>
        <v>3</v>
      </c>
      <c r="BY578" t="s">
        <v>118</v>
      </c>
      <c r="BZ578">
        <v>0</v>
      </c>
      <c r="CA578">
        <v>50</v>
      </c>
      <c r="CB578">
        <v>0</v>
      </c>
      <c r="CC578">
        <v>0</v>
      </c>
      <c r="CD578">
        <v>0</v>
      </c>
      <c r="CE578">
        <v>0</v>
      </c>
      <c r="CF578" t="s">
        <v>96</v>
      </c>
      <c r="CG578" t="str">
        <f t="shared" si="116"/>
        <v>ERR</v>
      </c>
      <c r="CH578" t="s">
        <v>96</v>
      </c>
      <c r="CI578" t="s">
        <v>96</v>
      </c>
      <c r="CJ578">
        <v>0</v>
      </c>
      <c r="CK578">
        <v>8</v>
      </c>
      <c r="CL578">
        <v>2009</v>
      </c>
      <c r="CM578" t="s">
        <v>123</v>
      </c>
      <c r="CN578" t="s">
        <v>124</v>
      </c>
      <c r="CO578" s="1">
        <v>145000</v>
      </c>
      <c r="CP578" s="2">
        <f t="shared" ref="CP578:CP641" si="117">CO578/BB578</f>
        <v>62.018819503849443</v>
      </c>
    </row>
    <row r="579" spans="1:94" x14ac:dyDescent="0.25">
      <c r="A579">
        <v>578</v>
      </c>
      <c r="B579">
        <v>80</v>
      </c>
      <c r="C579" t="s">
        <v>94</v>
      </c>
      <c r="D579">
        <v>96</v>
      </c>
      <c r="E579">
        <v>11777</v>
      </c>
      <c r="F579" t="s">
        <v>95</v>
      </c>
      <c r="G579" t="s">
        <v>96</v>
      </c>
      <c r="H579" t="s">
        <v>133</v>
      </c>
      <c r="I579" t="s">
        <v>98</v>
      </c>
      <c r="J579" t="s">
        <v>99</v>
      </c>
      <c r="K579" t="s">
        <v>100</v>
      </c>
      <c r="L579" t="s">
        <v>101</v>
      </c>
      <c r="M579" t="s">
        <v>164</v>
      </c>
      <c r="N579" t="s">
        <v>103</v>
      </c>
      <c r="O579" t="s">
        <v>103</v>
      </c>
      <c r="P579" t="s">
        <v>104</v>
      </c>
      <c r="Q579" t="s">
        <v>210</v>
      </c>
      <c r="R579">
        <v>5</v>
      </c>
      <c r="S579">
        <v>6</v>
      </c>
      <c r="T579">
        <v>1966</v>
      </c>
      <c r="U579">
        <v>1966</v>
      </c>
      <c r="V579" t="s">
        <v>106</v>
      </c>
      <c r="W579" t="s">
        <v>107</v>
      </c>
      <c r="X579" t="s">
        <v>108</v>
      </c>
      <c r="Y579" t="s">
        <v>108</v>
      </c>
      <c r="Z579" t="s">
        <v>109</v>
      </c>
      <c r="AA579">
        <v>97</v>
      </c>
      <c r="AB579" t="s">
        <v>111</v>
      </c>
      <c r="AC579">
        <f t="shared" ref="AC579:AC642" si="118">IF(AB579="Ex",1, IF(AB579="Gd", 2, IF(AB579="TA", 3, IF(AB579="Fa", 4, IF(AB579="Po", 5, "ERR")))))</f>
        <v>3</v>
      </c>
      <c r="AD579" t="s">
        <v>111</v>
      </c>
      <c r="AE579">
        <f t="shared" ref="AE579:AE642" si="119">IF(AD579="Ex",1, IF(AD579="Gd", 2, IF(AD579="TA", 3, IF(AD579="Fa", 4, IF(AD579="Po", 5, "ERR")))))</f>
        <v>3</v>
      </c>
      <c r="AF579" t="s">
        <v>131</v>
      </c>
      <c r="AG579" t="s">
        <v>111</v>
      </c>
      <c r="AH579">
        <f t="shared" ref="AH579:AH642" si="120">IF(AG579="Ex",1, IF(AG579="Gd", 2, IF(AG579="TA", 3, IF(AG579="Fa", 4, IF(AG579="Po", 5, "ERR")))))</f>
        <v>3</v>
      </c>
      <c r="AI579" t="s">
        <v>111</v>
      </c>
      <c r="AJ579">
        <f t="shared" ref="AJ579:AJ642" si="121">IF(AI579="Ex",1, IF(AI579="Gd", 2, IF(AI579="TA", 3, IF(AI579="Fa", 4, IF(AI579="Po", 5, "ERR")))))</f>
        <v>3</v>
      </c>
      <c r="AK579" t="s">
        <v>143</v>
      </c>
      <c r="AL579" t="s">
        <v>185</v>
      </c>
      <c r="AM579">
        <v>328</v>
      </c>
      <c r="AN579" t="s">
        <v>132</v>
      </c>
      <c r="AO579">
        <v>551</v>
      </c>
      <c r="AP579">
        <v>285</v>
      </c>
      <c r="AQ579">
        <v>1164</v>
      </c>
      <c r="AR579" t="s">
        <v>116</v>
      </c>
      <c r="AS579" t="s">
        <v>117</v>
      </c>
      <c r="AT579">
        <f t="shared" ref="AT579:AT642" si="122">IF(AS579="Ex",1, IF(AS579="Gd", 2, IF(AS579="TA", 3, IF(AS579="Fa", 4, IF(AS579="Po", 5, "ERR")))))</f>
        <v>1</v>
      </c>
      <c r="AU579" t="s">
        <v>118</v>
      </c>
      <c r="AV579">
        <f t="shared" ref="AV579:AV642" si="123">IF(AU579="Y", 1, 0)</f>
        <v>1</v>
      </c>
      <c r="AW579" t="s">
        <v>119</v>
      </c>
      <c r="AX579">
        <v>1320</v>
      </c>
      <c r="AY579">
        <v>0</v>
      </c>
      <c r="AZ579">
        <v>0</v>
      </c>
      <c r="BA579">
        <v>1320</v>
      </c>
      <c r="BB579">
        <f t="shared" ref="BB579:BB642" si="124">BA579+AQ579</f>
        <v>2484</v>
      </c>
      <c r="BC579">
        <v>1</v>
      </c>
      <c r="BD579">
        <v>0</v>
      </c>
      <c r="BE579">
        <v>1</v>
      </c>
      <c r="BF579">
        <v>0</v>
      </c>
      <c r="BG579">
        <v>3</v>
      </c>
      <c r="BH579">
        <v>1</v>
      </c>
      <c r="BI579" t="s">
        <v>111</v>
      </c>
      <c r="BJ579">
        <f t="shared" ref="BJ579:BJ642" si="125">IF(BI579="Ex",1, IF(BI579="Gd", 2, IF(BI579="TA", 3, IF(BI579="Fa", 4, IF(BI579="Po", 5, "ERR")))))</f>
        <v>3</v>
      </c>
      <c r="BK579">
        <v>6</v>
      </c>
      <c r="BL579" t="s">
        <v>120</v>
      </c>
      <c r="BM579">
        <v>2</v>
      </c>
      <c r="BN579" t="s">
        <v>160</v>
      </c>
      <c r="BO579">
        <f t="shared" ref="BO579:BO642" si="126">IF(BN579="Ex",1, IF(BN579="Gd", 2, IF(BN579="TA", 3, IF(BN579="Fa", 4, IF(BN579="Po", 5, "ERR")))))</f>
        <v>4</v>
      </c>
      <c r="BP579" t="s">
        <v>121</v>
      </c>
      <c r="BQ579">
        <v>1966</v>
      </c>
      <c r="BR579" t="s">
        <v>122</v>
      </c>
      <c r="BS579">
        <v>2</v>
      </c>
      <c r="BT579">
        <v>564</v>
      </c>
      <c r="BU579" t="s">
        <v>111</v>
      </c>
      <c r="BV579">
        <f t="shared" ref="BV579:BV642" si="127">IF(BU579="Ex",1, IF(BU579="Gd", 2, IF(BU579="TA", 3, IF(BU579="Fa", 4, IF(BU579="Po", 5, "ERR")))))</f>
        <v>3</v>
      </c>
      <c r="BW579" t="s">
        <v>111</v>
      </c>
      <c r="BX579">
        <f t="shared" ref="BX579:BX642" si="128">IF(BW579="Ex",1, IF(BW579="Gd", 2, IF(BW579="TA", 3, IF(BW579="Fa", 4, IF(BW579="Po", 5, "ERR")))))</f>
        <v>3</v>
      </c>
      <c r="BY579" t="s">
        <v>118</v>
      </c>
      <c r="BZ579">
        <v>160</v>
      </c>
      <c r="CA579">
        <v>68</v>
      </c>
      <c r="CB579">
        <v>240</v>
      </c>
      <c r="CC579">
        <v>0</v>
      </c>
      <c r="CD579">
        <v>0</v>
      </c>
      <c r="CE579">
        <v>0</v>
      </c>
      <c r="CF579" t="s">
        <v>96</v>
      </c>
      <c r="CG579" t="str">
        <f t="shared" ref="CG579:CG642" si="129">IF(CF579="Ex",1, IF(CF579="Gd", 2, IF(CF579="TA", 3, IF(CF579="Fa", 4, IF(CF579="Po", 5, "ERR")))))</f>
        <v>ERR</v>
      </c>
      <c r="CH579" t="s">
        <v>96</v>
      </c>
      <c r="CI579" t="s">
        <v>96</v>
      </c>
      <c r="CJ579">
        <v>0</v>
      </c>
      <c r="CK579">
        <v>5</v>
      </c>
      <c r="CL579">
        <v>2006</v>
      </c>
      <c r="CM579" t="s">
        <v>123</v>
      </c>
      <c r="CN579" t="s">
        <v>141</v>
      </c>
      <c r="CO579" s="1">
        <v>164500</v>
      </c>
      <c r="CP579" s="2">
        <f t="shared" si="117"/>
        <v>66.223832528180353</v>
      </c>
    </row>
    <row r="580" spans="1:94" x14ac:dyDescent="0.25">
      <c r="A580">
        <v>579</v>
      </c>
      <c r="B580">
        <v>160</v>
      </c>
      <c r="C580" t="s">
        <v>205</v>
      </c>
      <c r="D580">
        <v>34</v>
      </c>
      <c r="E580">
        <v>3604</v>
      </c>
      <c r="F580" t="s">
        <v>95</v>
      </c>
      <c r="G580" t="s">
        <v>95</v>
      </c>
      <c r="H580" t="s">
        <v>97</v>
      </c>
      <c r="I580" t="s">
        <v>98</v>
      </c>
      <c r="J580" t="s">
        <v>99</v>
      </c>
      <c r="K580" t="s">
        <v>135</v>
      </c>
      <c r="L580" t="s">
        <v>101</v>
      </c>
      <c r="M580" t="s">
        <v>149</v>
      </c>
      <c r="N580" t="s">
        <v>103</v>
      </c>
      <c r="O580" t="s">
        <v>103</v>
      </c>
      <c r="P580" t="s">
        <v>192</v>
      </c>
      <c r="Q580" t="s">
        <v>105</v>
      </c>
      <c r="R580">
        <v>7</v>
      </c>
      <c r="S580">
        <v>5</v>
      </c>
      <c r="T580">
        <v>2007</v>
      </c>
      <c r="U580">
        <v>2007</v>
      </c>
      <c r="V580" t="s">
        <v>106</v>
      </c>
      <c r="W580" t="s">
        <v>107</v>
      </c>
      <c r="X580" t="s">
        <v>108</v>
      </c>
      <c r="Y580" t="s">
        <v>108</v>
      </c>
      <c r="Z580" t="s">
        <v>130</v>
      </c>
      <c r="AA580">
        <v>0</v>
      </c>
      <c r="AB580" t="s">
        <v>110</v>
      </c>
      <c r="AC580">
        <f t="shared" si="118"/>
        <v>2</v>
      </c>
      <c r="AD580" t="s">
        <v>111</v>
      </c>
      <c r="AE580">
        <f t="shared" si="119"/>
        <v>3</v>
      </c>
      <c r="AF580" t="s">
        <v>112</v>
      </c>
      <c r="AG580" t="s">
        <v>110</v>
      </c>
      <c r="AH580">
        <f t="shared" si="120"/>
        <v>2</v>
      </c>
      <c r="AI580" t="s">
        <v>111</v>
      </c>
      <c r="AJ580">
        <f t="shared" si="121"/>
        <v>3</v>
      </c>
      <c r="AK580" t="s">
        <v>113</v>
      </c>
      <c r="AL580" t="s">
        <v>115</v>
      </c>
      <c r="AM580">
        <v>0</v>
      </c>
      <c r="AN580" t="s">
        <v>115</v>
      </c>
      <c r="AO580">
        <v>0</v>
      </c>
      <c r="AP580">
        <v>689</v>
      </c>
      <c r="AQ580">
        <v>689</v>
      </c>
      <c r="AR580" t="s">
        <v>116</v>
      </c>
      <c r="AS580" t="s">
        <v>117</v>
      </c>
      <c r="AT580">
        <f t="shared" si="122"/>
        <v>1</v>
      </c>
      <c r="AU580" t="s">
        <v>118</v>
      </c>
      <c r="AV580">
        <f t="shared" si="123"/>
        <v>1</v>
      </c>
      <c r="AW580" t="s">
        <v>119</v>
      </c>
      <c r="AX580">
        <v>703</v>
      </c>
      <c r="AY580">
        <v>689</v>
      </c>
      <c r="AZ580">
        <v>0</v>
      </c>
      <c r="BA580">
        <v>1392</v>
      </c>
      <c r="BB580">
        <f t="shared" si="124"/>
        <v>2081</v>
      </c>
      <c r="BC580">
        <v>0</v>
      </c>
      <c r="BD580">
        <v>0</v>
      </c>
      <c r="BE580">
        <v>2</v>
      </c>
      <c r="BF580">
        <v>0</v>
      </c>
      <c r="BG580">
        <v>2</v>
      </c>
      <c r="BH580">
        <v>1</v>
      </c>
      <c r="BI580" t="s">
        <v>110</v>
      </c>
      <c r="BJ580">
        <f t="shared" si="125"/>
        <v>2</v>
      </c>
      <c r="BK580">
        <v>5</v>
      </c>
      <c r="BL580" t="s">
        <v>120</v>
      </c>
      <c r="BM580">
        <v>0</v>
      </c>
      <c r="BN580" t="s">
        <v>96</v>
      </c>
      <c r="BO580" t="str">
        <f t="shared" si="126"/>
        <v>ERR</v>
      </c>
      <c r="BP580" t="s">
        <v>140</v>
      </c>
      <c r="BQ580">
        <v>2007</v>
      </c>
      <c r="BR580" t="s">
        <v>115</v>
      </c>
      <c r="BS580">
        <v>2</v>
      </c>
      <c r="BT580">
        <v>540</v>
      </c>
      <c r="BU580" t="s">
        <v>111</v>
      </c>
      <c r="BV580">
        <f t="shared" si="127"/>
        <v>3</v>
      </c>
      <c r="BW580" t="s">
        <v>111</v>
      </c>
      <c r="BX580">
        <f t="shared" si="128"/>
        <v>3</v>
      </c>
      <c r="BY580" t="s">
        <v>118</v>
      </c>
      <c r="BZ580">
        <v>0</v>
      </c>
      <c r="CA580">
        <v>102</v>
      </c>
      <c r="CB580">
        <v>0</v>
      </c>
      <c r="CC580">
        <v>0</v>
      </c>
      <c r="CD580">
        <v>0</v>
      </c>
      <c r="CE580">
        <v>0</v>
      </c>
      <c r="CF580" t="s">
        <v>96</v>
      </c>
      <c r="CG580" t="str">
        <f t="shared" si="129"/>
        <v>ERR</v>
      </c>
      <c r="CH580" t="s">
        <v>96</v>
      </c>
      <c r="CI580" t="s">
        <v>96</v>
      </c>
      <c r="CJ580">
        <v>0</v>
      </c>
      <c r="CK580">
        <v>2</v>
      </c>
      <c r="CL580">
        <v>2008</v>
      </c>
      <c r="CM580" t="s">
        <v>123</v>
      </c>
      <c r="CN580" t="s">
        <v>141</v>
      </c>
      <c r="CO580" s="1">
        <v>146000</v>
      </c>
      <c r="CP580" s="2">
        <f t="shared" si="117"/>
        <v>70.158577606919749</v>
      </c>
    </row>
    <row r="581" spans="1:94" x14ac:dyDescent="0.25">
      <c r="A581">
        <v>580</v>
      </c>
      <c r="B581">
        <v>50</v>
      </c>
      <c r="C581" t="s">
        <v>155</v>
      </c>
      <c r="D581">
        <v>81</v>
      </c>
      <c r="E581">
        <v>12150</v>
      </c>
      <c r="F581" t="s">
        <v>95</v>
      </c>
      <c r="G581" t="s">
        <v>187</v>
      </c>
      <c r="H581" t="s">
        <v>97</v>
      </c>
      <c r="I581" t="s">
        <v>98</v>
      </c>
      <c r="J581" t="s">
        <v>99</v>
      </c>
      <c r="K581" t="s">
        <v>100</v>
      </c>
      <c r="L581" t="s">
        <v>101</v>
      </c>
      <c r="M581" t="s">
        <v>156</v>
      </c>
      <c r="N581" t="s">
        <v>103</v>
      </c>
      <c r="O581" t="s">
        <v>103</v>
      </c>
      <c r="P581" t="s">
        <v>104</v>
      </c>
      <c r="Q581" t="s">
        <v>145</v>
      </c>
      <c r="R581">
        <v>5</v>
      </c>
      <c r="S581">
        <v>5</v>
      </c>
      <c r="T581">
        <v>1954</v>
      </c>
      <c r="U581">
        <v>1954</v>
      </c>
      <c r="V581" t="s">
        <v>106</v>
      </c>
      <c r="W581" t="s">
        <v>107</v>
      </c>
      <c r="X581" t="s">
        <v>129</v>
      </c>
      <c r="Y581" t="s">
        <v>129</v>
      </c>
      <c r="Z581" t="s">
        <v>109</v>
      </c>
      <c r="AA581">
        <v>335</v>
      </c>
      <c r="AB581" t="s">
        <v>111</v>
      </c>
      <c r="AC581">
        <f t="shared" si="118"/>
        <v>3</v>
      </c>
      <c r="AD581" t="s">
        <v>111</v>
      </c>
      <c r="AE581">
        <f t="shared" si="119"/>
        <v>3</v>
      </c>
      <c r="AF581" t="s">
        <v>139</v>
      </c>
      <c r="AG581" t="s">
        <v>111</v>
      </c>
      <c r="AH581">
        <f t="shared" si="120"/>
        <v>3</v>
      </c>
      <c r="AI581" t="s">
        <v>111</v>
      </c>
      <c r="AJ581">
        <f t="shared" si="121"/>
        <v>3</v>
      </c>
      <c r="AK581" t="s">
        <v>113</v>
      </c>
      <c r="AL581" t="s">
        <v>115</v>
      </c>
      <c r="AM581">
        <v>0</v>
      </c>
      <c r="AN581" t="s">
        <v>115</v>
      </c>
      <c r="AO581">
        <v>0</v>
      </c>
      <c r="AP581">
        <v>1050</v>
      </c>
      <c r="AQ581">
        <v>1050</v>
      </c>
      <c r="AR581" t="s">
        <v>116</v>
      </c>
      <c r="AS581" t="s">
        <v>117</v>
      </c>
      <c r="AT581">
        <f t="shared" si="122"/>
        <v>1</v>
      </c>
      <c r="AU581" t="s">
        <v>190</v>
      </c>
      <c r="AV581">
        <f t="shared" si="123"/>
        <v>0</v>
      </c>
      <c r="AW581" t="s">
        <v>158</v>
      </c>
      <c r="AX581">
        <v>1050</v>
      </c>
      <c r="AY581">
        <v>745</v>
      </c>
      <c r="AZ581">
        <v>0</v>
      </c>
      <c r="BA581">
        <v>1795</v>
      </c>
      <c r="BB581">
        <f t="shared" si="124"/>
        <v>2845</v>
      </c>
      <c r="BC581">
        <v>0</v>
      </c>
      <c r="BD581">
        <v>0</v>
      </c>
      <c r="BE581">
        <v>2</v>
      </c>
      <c r="BF581">
        <v>0</v>
      </c>
      <c r="BG581">
        <v>4</v>
      </c>
      <c r="BH581">
        <v>1</v>
      </c>
      <c r="BI581" t="s">
        <v>111</v>
      </c>
      <c r="BJ581">
        <f t="shared" si="125"/>
        <v>3</v>
      </c>
      <c r="BK581">
        <v>7</v>
      </c>
      <c r="BL581" t="s">
        <v>120</v>
      </c>
      <c r="BM581">
        <v>0</v>
      </c>
      <c r="BN581" t="s">
        <v>96</v>
      </c>
      <c r="BO581" t="str">
        <f t="shared" si="126"/>
        <v>ERR</v>
      </c>
      <c r="BP581" t="s">
        <v>121</v>
      </c>
      <c r="BQ581">
        <v>1954</v>
      </c>
      <c r="BR581" t="s">
        <v>115</v>
      </c>
      <c r="BS581">
        <v>1</v>
      </c>
      <c r="BT581">
        <v>352</v>
      </c>
      <c r="BU581" t="s">
        <v>160</v>
      </c>
      <c r="BV581">
        <f t="shared" si="127"/>
        <v>4</v>
      </c>
      <c r="BW581" t="s">
        <v>111</v>
      </c>
      <c r="BX581">
        <f t="shared" si="128"/>
        <v>3</v>
      </c>
      <c r="BY581" t="s">
        <v>118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 t="s">
        <v>96</v>
      </c>
      <c r="CG581" t="str">
        <f t="shared" si="129"/>
        <v>ERR</v>
      </c>
      <c r="CH581" t="s">
        <v>96</v>
      </c>
      <c r="CI581" t="s">
        <v>96</v>
      </c>
      <c r="CJ581">
        <v>0</v>
      </c>
      <c r="CK581">
        <v>11</v>
      </c>
      <c r="CL581">
        <v>2008</v>
      </c>
      <c r="CM581" t="s">
        <v>123</v>
      </c>
      <c r="CN581" t="s">
        <v>124</v>
      </c>
      <c r="CO581" s="1">
        <v>131500</v>
      </c>
      <c r="CP581" s="2">
        <f t="shared" si="117"/>
        <v>46.22144112478032</v>
      </c>
    </row>
    <row r="582" spans="1:94" x14ac:dyDescent="0.25">
      <c r="A582">
        <v>581</v>
      </c>
      <c r="B582">
        <v>20</v>
      </c>
      <c r="C582" t="s">
        <v>94</v>
      </c>
      <c r="D582" t="s">
        <v>96</v>
      </c>
      <c r="E582">
        <v>14585</v>
      </c>
      <c r="F582" t="s">
        <v>95</v>
      </c>
      <c r="G582" t="s">
        <v>96</v>
      </c>
      <c r="H582" t="s">
        <v>133</v>
      </c>
      <c r="I582" t="s">
        <v>98</v>
      </c>
      <c r="J582" t="s">
        <v>99</v>
      </c>
      <c r="K582" t="s">
        <v>179</v>
      </c>
      <c r="L582" t="s">
        <v>101</v>
      </c>
      <c r="M582" t="s">
        <v>175</v>
      </c>
      <c r="N582" t="s">
        <v>103</v>
      </c>
      <c r="O582" t="s">
        <v>103</v>
      </c>
      <c r="P582" t="s">
        <v>104</v>
      </c>
      <c r="Q582" t="s">
        <v>128</v>
      </c>
      <c r="R582">
        <v>6</v>
      </c>
      <c r="S582">
        <v>6</v>
      </c>
      <c r="T582">
        <v>1960</v>
      </c>
      <c r="U582">
        <v>1987</v>
      </c>
      <c r="V582" t="s">
        <v>106</v>
      </c>
      <c r="W582" t="s">
        <v>107</v>
      </c>
      <c r="X582" t="s">
        <v>137</v>
      </c>
      <c r="Y582" t="s">
        <v>137</v>
      </c>
      <c r="Z582" t="s">
        <v>109</v>
      </c>
      <c r="AA582">
        <v>85</v>
      </c>
      <c r="AB582" t="s">
        <v>111</v>
      </c>
      <c r="AC582">
        <f t="shared" si="118"/>
        <v>3</v>
      </c>
      <c r="AD582" t="s">
        <v>111</v>
      </c>
      <c r="AE582">
        <f t="shared" si="119"/>
        <v>3</v>
      </c>
      <c r="AF582" t="s">
        <v>131</v>
      </c>
      <c r="AG582" t="s">
        <v>111</v>
      </c>
      <c r="AH582">
        <f t="shared" si="120"/>
        <v>3</v>
      </c>
      <c r="AI582" t="s">
        <v>111</v>
      </c>
      <c r="AJ582">
        <f t="shared" si="121"/>
        <v>3</v>
      </c>
      <c r="AK582" t="s">
        <v>113</v>
      </c>
      <c r="AL582" t="s">
        <v>154</v>
      </c>
      <c r="AM582">
        <v>594</v>
      </c>
      <c r="AN582" t="s">
        <v>166</v>
      </c>
      <c r="AO582">
        <v>219</v>
      </c>
      <c r="AP582">
        <v>331</v>
      </c>
      <c r="AQ582">
        <v>1144</v>
      </c>
      <c r="AR582" t="s">
        <v>116</v>
      </c>
      <c r="AS582" t="s">
        <v>117</v>
      </c>
      <c r="AT582">
        <f t="shared" si="122"/>
        <v>1</v>
      </c>
      <c r="AU582" t="s">
        <v>118</v>
      </c>
      <c r="AV582">
        <f t="shared" si="123"/>
        <v>1</v>
      </c>
      <c r="AW582" t="s">
        <v>119</v>
      </c>
      <c r="AX582">
        <v>1429</v>
      </c>
      <c r="AY582">
        <v>0</v>
      </c>
      <c r="AZ582">
        <v>0</v>
      </c>
      <c r="BA582">
        <v>1429</v>
      </c>
      <c r="BB582">
        <f t="shared" si="124"/>
        <v>2573</v>
      </c>
      <c r="BC582">
        <v>0</v>
      </c>
      <c r="BD582">
        <v>1</v>
      </c>
      <c r="BE582">
        <v>1</v>
      </c>
      <c r="BF582">
        <v>0</v>
      </c>
      <c r="BG582">
        <v>3</v>
      </c>
      <c r="BH582">
        <v>1</v>
      </c>
      <c r="BI582" t="s">
        <v>110</v>
      </c>
      <c r="BJ582">
        <f t="shared" si="125"/>
        <v>2</v>
      </c>
      <c r="BK582">
        <v>7</v>
      </c>
      <c r="BL582" t="s">
        <v>120</v>
      </c>
      <c r="BM582">
        <v>2</v>
      </c>
      <c r="BN582" t="s">
        <v>110</v>
      </c>
      <c r="BO582">
        <f t="shared" si="126"/>
        <v>2</v>
      </c>
      <c r="BP582" t="s">
        <v>121</v>
      </c>
      <c r="BQ582">
        <v>1960</v>
      </c>
      <c r="BR582" t="s">
        <v>115</v>
      </c>
      <c r="BS582">
        <v>2</v>
      </c>
      <c r="BT582">
        <v>572</v>
      </c>
      <c r="BU582" t="s">
        <v>111</v>
      </c>
      <c r="BV582">
        <f t="shared" si="127"/>
        <v>3</v>
      </c>
      <c r="BW582" t="s">
        <v>111</v>
      </c>
      <c r="BX582">
        <f t="shared" si="128"/>
        <v>3</v>
      </c>
      <c r="BY582" t="s">
        <v>118</v>
      </c>
      <c r="BZ582">
        <v>216</v>
      </c>
      <c r="CA582">
        <v>110</v>
      </c>
      <c r="CB582">
        <v>0</v>
      </c>
      <c r="CC582">
        <v>0</v>
      </c>
      <c r="CD582">
        <v>0</v>
      </c>
      <c r="CE582">
        <v>0</v>
      </c>
      <c r="CF582" t="s">
        <v>96</v>
      </c>
      <c r="CG582" t="str">
        <f t="shared" si="129"/>
        <v>ERR</v>
      </c>
      <c r="CH582" t="s">
        <v>96</v>
      </c>
      <c r="CI582" t="s">
        <v>96</v>
      </c>
      <c r="CJ582">
        <v>0</v>
      </c>
      <c r="CK582">
        <v>6</v>
      </c>
      <c r="CL582">
        <v>2007</v>
      </c>
      <c r="CM582" t="s">
        <v>123</v>
      </c>
      <c r="CN582" t="s">
        <v>124</v>
      </c>
      <c r="CO582" s="1">
        <v>181900</v>
      </c>
      <c r="CP582" s="2">
        <f t="shared" si="117"/>
        <v>70.695685969685186</v>
      </c>
    </row>
    <row r="583" spans="1:94" x14ac:dyDescent="0.25">
      <c r="A583">
        <v>582</v>
      </c>
      <c r="B583">
        <v>20</v>
      </c>
      <c r="C583" t="s">
        <v>94</v>
      </c>
      <c r="D583">
        <v>98</v>
      </c>
      <c r="E583">
        <v>12704</v>
      </c>
      <c r="F583" t="s">
        <v>95</v>
      </c>
      <c r="G583" t="s">
        <v>96</v>
      </c>
      <c r="H583" t="s">
        <v>97</v>
      </c>
      <c r="I583" t="s">
        <v>98</v>
      </c>
      <c r="J583" t="s">
        <v>99</v>
      </c>
      <c r="K583" t="s">
        <v>100</v>
      </c>
      <c r="L583" t="s">
        <v>101</v>
      </c>
      <c r="M583" t="s">
        <v>167</v>
      </c>
      <c r="N583" t="s">
        <v>103</v>
      </c>
      <c r="O583" t="s">
        <v>103</v>
      </c>
      <c r="P583" t="s">
        <v>104</v>
      </c>
      <c r="Q583" t="s">
        <v>128</v>
      </c>
      <c r="R583">
        <v>8</v>
      </c>
      <c r="S583">
        <v>5</v>
      </c>
      <c r="T583">
        <v>2008</v>
      </c>
      <c r="U583">
        <v>2009</v>
      </c>
      <c r="V583" t="s">
        <v>165</v>
      </c>
      <c r="W583" t="s">
        <v>107</v>
      </c>
      <c r="X583" t="s">
        <v>108</v>
      </c>
      <c r="Y583" t="s">
        <v>108</v>
      </c>
      <c r="Z583" t="s">
        <v>109</v>
      </c>
      <c r="AA583">
        <v>306</v>
      </c>
      <c r="AB583" t="s">
        <v>117</v>
      </c>
      <c r="AC583">
        <f t="shared" si="118"/>
        <v>1</v>
      </c>
      <c r="AD583" t="s">
        <v>111</v>
      </c>
      <c r="AE583">
        <f t="shared" si="119"/>
        <v>3</v>
      </c>
      <c r="AF583" t="s">
        <v>112</v>
      </c>
      <c r="AG583" t="s">
        <v>117</v>
      </c>
      <c r="AH583">
        <f t="shared" si="120"/>
        <v>1</v>
      </c>
      <c r="AI583" t="s">
        <v>111</v>
      </c>
      <c r="AJ583">
        <f t="shared" si="121"/>
        <v>3</v>
      </c>
      <c r="AK583" t="s">
        <v>113</v>
      </c>
      <c r="AL583" t="s">
        <v>115</v>
      </c>
      <c r="AM583">
        <v>0</v>
      </c>
      <c r="AN583" t="s">
        <v>115</v>
      </c>
      <c r="AO583">
        <v>0</v>
      </c>
      <c r="AP583">
        <v>2042</v>
      </c>
      <c r="AQ583">
        <v>2042</v>
      </c>
      <c r="AR583" t="s">
        <v>116</v>
      </c>
      <c r="AS583" t="s">
        <v>117</v>
      </c>
      <c r="AT583">
        <f t="shared" si="122"/>
        <v>1</v>
      </c>
      <c r="AU583" t="s">
        <v>118</v>
      </c>
      <c r="AV583">
        <f t="shared" si="123"/>
        <v>1</v>
      </c>
      <c r="AW583" t="s">
        <v>119</v>
      </c>
      <c r="AX583">
        <v>2042</v>
      </c>
      <c r="AY583">
        <v>0</v>
      </c>
      <c r="AZ583">
        <v>0</v>
      </c>
      <c r="BA583">
        <v>2042</v>
      </c>
      <c r="BB583">
        <f t="shared" si="124"/>
        <v>4084</v>
      </c>
      <c r="BC583">
        <v>0</v>
      </c>
      <c r="BD583">
        <v>0</v>
      </c>
      <c r="BE583">
        <v>2</v>
      </c>
      <c r="BF583">
        <v>1</v>
      </c>
      <c r="BG583">
        <v>3</v>
      </c>
      <c r="BH583">
        <v>1</v>
      </c>
      <c r="BI583" t="s">
        <v>117</v>
      </c>
      <c r="BJ583">
        <f t="shared" si="125"/>
        <v>1</v>
      </c>
      <c r="BK583">
        <v>8</v>
      </c>
      <c r="BL583" t="s">
        <v>120</v>
      </c>
      <c r="BM583">
        <v>1</v>
      </c>
      <c r="BN583" t="s">
        <v>110</v>
      </c>
      <c r="BO583">
        <f t="shared" si="126"/>
        <v>2</v>
      </c>
      <c r="BP583" t="s">
        <v>121</v>
      </c>
      <c r="BQ583">
        <v>2009</v>
      </c>
      <c r="BR583" t="s">
        <v>122</v>
      </c>
      <c r="BS583">
        <v>3</v>
      </c>
      <c r="BT583">
        <v>1390</v>
      </c>
      <c r="BU583" t="s">
        <v>111</v>
      </c>
      <c r="BV583">
        <f t="shared" si="127"/>
        <v>3</v>
      </c>
      <c r="BW583" t="s">
        <v>111</v>
      </c>
      <c r="BX583">
        <f t="shared" si="128"/>
        <v>3</v>
      </c>
      <c r="BY583" t="s">
        <v>118</v>
      </c>
      <c r="BZ583">
        <v>0</v>
      </c>
      <c r="CA583">
        <v>90</v>
      </c>
      <c r="CB583">
        <v>0</v>
      </c>
      <c r="CC583">
        <v>0</v>
      </c>
      <c r="CD583">
        <v>0</v>
      </c>
      <c r="CE583">
        <v>0</v>
      </c>
      <c r="CF583" t="s">
        <v>96</v>
      </c>
      <c r="CG583" t="str">
        <f t="shared" si="129"/>
        <v>ERR</v>
      </c>
      <c r="CH583" t="s">
        <v>96</v>
      </c>
      <c r="CI583" t="s">
        <v>96</v>
      </c>
      <c r="CJ583">
        <v>0</v>
      </c>
      <c r="CK583">
        <v>8</v>
      </c>
      <c r="CL583">
        <v>2009</v>
      </c>
      <c r="CM583" t="s">
        <v>171</v>
      </c>
      <c r="CN583" t="s">
        <v>172</v>
      </c>
      <c r="CO583" s="1">
        <v>253293</v>
      </c>
      <c r="CP583" s="2">
        <f t="shared" si="117"/>
        <v>62.020812928501471</v>
      </c>
    </row>
    <row r="584" spans="1:94" x14ac:dyDescent="0.25">
      <c r="A584">
        <v>583</v>
      </c>
      <c r="B584">
        <v>90</v>
      </c>
      <c r="C584" t="s">
        <v>94</v>
      </c>
      <c r="D584">
        <v>81</v>
      </c>
      <c r="E584">
        <v>11841</v>
      </c>
      <c r="F584" t="s">
        <v>187</v>
      </c>
      <c r="G584" t="s">
        <v>96</v>
      </c>
      <c r="H584" t="s">
        <v>97</v>
      </c>
      <c r="I584" t="s">
        <v>98</v>
      </c>
      <c r="J584" t="s">
        <v>99</v>
      </c>
      <c r="K584" t="s">
        <v>100</v>
      </c>
      <c r="L584" t="s">
        <v>101</v>
      </c>
      <c r="M584" t="s">
        <v>198</v>
      </c>
      <c r="N584" t="s">
        <v>103</v>
      </c>
      <c r="O584" t="s">
        <v>103</v>
      </c>
      <c r="P584" t="s">
        <v>180</v>
      </c>
      <c r="Q584" t="s">
        <v>204</v>
      </c>
      <c r="R584">
        <v>6</v>
      </c>
      <c r="S584">
        <v>5</v>
      </c>
      <c r="T584">
        <v>1990</v>
      </c>
      <c r="U584">
        <v>1990</v>
      </c>
      <c r="V584" t="s">
        <v>106</v>
      </c>
      <c r="W584" t="s">
        <v>107</v>
      </c>
      <c r="X584" t="s">
        <v>153</v>
      </c>
      <c r="Y584" t="s">
        <v>153</v>
      </c>
      <c r="Z584" t="s">
        <v>109</v>
      </c>
      <c r="AA584">
        <v>104</v>
      </c>
      <c r="AB584" t="s">
        <v>111</v>
      </c>
      <c r="AC584">
        <f t="shared" si="118"/>
        <v>3</v>
      </c>
      <c r="AD584" t="s">
        <v>110</v>
      </c>
      <c r="AE584">
        <f t="shared" si="119"/>
        <v>2</v>
      </c>
      <c r="AF584" t="s">
        <v>131</v>
      </c>
      <c r="AG584" t="s">
        <v>110</v>
      </c>
      <c r="AH584">
        <f t="shared" si="120"/>
        <v>2</v>
      </c>
      <c r="AI584" t="s">
        <v>111</v>
      </c>
      <c r="AJ584">
        <f t="shared" si="121"/>
        <v>3</v>
      </c>
      <c r="AK584" t="s">
        <v>143</v>
      </c>
      <c r="AL584" t="s">
        <v>114</v>
      </c>
      <c r="AM584">
        <v>816</v>
      </c>
      <c r="AN584" t="s">
        <v>115</v>
      </c>
      <c r="AO584">
        <v>0</v>
      </c>
      <c r="AP584">
        <v>0</v>
      </c>
      <c r="AQ584">
        <v>816</v>
      </c>
      <c r="AR584" t="s">
        <v>116</v>
      </c>
      <c r="AS584" t="s">
        <v>111</v>
      </c>
      <c r="AT584">
        <f t="shared" si="122"/>
        <v>3</v>
      </c>
      <c r="AU584" t="s">
        <v>118</v>
      </c>
      <c r="AV584">
        <f t="shared" si="123"/>
        <v>1</v>
      </c>
      <c r="AW584" t="s">
        <v>119</v>
      </c>
      <c r="AX584">
        <v>816</v>
      </c>
      <c r="AY584">
        <v>0</v>
      </c>
      <c r="AZ584">
        <v>0</v>
      </c>
      <c r="BA584">
        <v>816</v>
      </c>
      <c r="BB584">
        <f t="shared" si="124"/>
        <v>1632</v>
      </c>
      <c r="BC584">
        <v>1</v>
      </c>
      <c r="BD584">
        <v>0</v>
      </c>
      <c r="BE584">
        <v>1</v>
      </c>
      <c r="BF584">
        <v>0</v>
      </c>
      <c r="BG584">
        <v>3</v>
      </c>
      <c r="BH584">
        <v>1</v>
      </c>
      <c r="BI584" t="s">
        <v>111</v>
      </c>
      <c r="BJ584">
        <f t="shared" si="125"/>
        <v>3</v>
      </c>
      <c r="BK584">
        <v>5</v>
      </c>
      <c r="BL584" t="s">
        <v>120</v>
      </c>
      <c r="BM584">
        <v>0</v>
      </c>
      <c r="BN584" t="s">
        <v>96</v>
      </c>
      <c r="BO584" t="str">
        <f t="shared" si="126"/>
        <v>ERR</v>
      </c>
      <c r="BP584" t="s">
        <v>96</v>
      </c>
      <c r="BQ584" t="s">
        <v>96</v>
      </c>
      <c r="BR584" t="s">
        <v>96</v>
      </c>
      <c r="BS584">
        <v>0</v>
      </c>
      <c r="BT584">
        <v>0</v>
      </c>
      <c r="BU584" t="s">
        <v>96</v>
      </c>
      <c r="BV584" t="str">
        <f t="shared" si="127"/>
        <v>ERR</v>
      </c>
      <c r="BW584" t="s">
        <v>96</v>
      </c>
      <c r="BX584" t="str">
        <f t="shared" si="128"/>
        <v>ERR</v>
      </c>
      <c r="BY584" t="s">
        <v>118</v>
      </c>
      <c r="BZ584">
        <v>0</v>
      </c>
      <c r="CA584">
        <v>32</v>
      </c>
      <c r="CB584">
        <v>0</v>
      </c>
      <c r="CC584">
        <v>0</v>
      </c>
      <c r="CD584">
        <v>0</v>
      </c>
      <c r="CE584">
        <v>0</v>
      </c>
      <c r="CF584" t="s">
        <v>96</v>
      </c>
      <c r="CG584" t="str">
        <f t="shared" si="129"/>
        <v>ERR</v>
      </c>
      <c r="CH584" t="s">
        <v>96</v>
      </c>
      <c r="CI584" t="s">
        <v>96</v>
      </c>
      <c r="CJ584">
        <v>0</v>
      </c>
      <c r="CK584">
        <v>5</v>
      </c>
      <c r="CL584">
        <v>2007</v>
      </c>
      <c r="CM584" t="s">
        <v>123</v>
      </c>
      <c r="CN584" t="s">
        <v>124</v>
      </c>
      <c r="CO584" s="1">
        <v>118500</v>
      </c>
      <c r="CP584" s="2">
        <f t="shared" si="117"/>
        <v>72.610294117647058</v>
      </c>
    </row>
    <row r="585" spans="1:94" x14ac:dyDescent="0.25">
      <c r="A585">
        <v>584</v>
      </c>
      <c r="B585">
        <v>75</v>
      </c>
      <c r="C585" t="s">
        <v>155</v>
      </c>
      <c r="D585">
        <v>75</v>
      </c>
      <c r="E585">
        <v>13500</v>
      </c>
      <c r="F585" t="s">
        <v>95</v>
      </c>
      <c r="G585" t="s">
        <v>96</v>
      </c>
      <c r="H585" t="s">
        <v>97</v>
      </c>
      <c r="I585" t="s">
        <v>98</v>
      </c>
      <c r="J585" t="s">
        <v>99</v>
      </c>
      <c r="K585" t="s">
        <v>100</v>
      </c>
      <c r="L585" t="s">
        <v>101</v>
      </c>
      <c r="M585" t="s">
        <v>156</v>
      </c>
      <c r="N585" t="s">
        <v>157</v>
      </c>
      <c r="O585" t="s">
        <v>217</v>
      </c>
      <c r="P585" t="s">
        <v>104</v>
      </c>
      <c r="Q585" t="s">
        <v>214</v>
      </c>
      <c r="R585">
        <v>10</v>
      </c>
      <c r="S585">
        <v>9</v>
      </c>
      <c r="T585">
        <v>1893</v>
      </c>
      <c r="U585">
        <v>2000</v>
      </c>
      <c r="V585" t="s">
        <v>106</v>
      </c>
      <c r="W585" t="s">
        <v>107</v>
      </c>
      <c r="X585" t="s">
        <v>137</v>
      </c>
      <c r="Y585" t="s">
        <v>137</v>
      </c>
      <c r="Z585" t="s">
        <v>130</v>
      </c>
      <c r="AA585">
        <v>0</v>
      </c>
      <c r="AB585" t="s">
        <v>117</v>
      </c>
      <c r="AC585">
        <f t="shared" si="118"/>
        <v>1</v>
      </c>
      <c r="AD585" t="s">
        <v>117</v>
      </c>
      <c r="AE585">
        <f t="shared" si="119"/>
        <v>1</v>
      </c>
      <c r="AF585" t="s">
        <v>139</v>
      </c>
      <c r="AG585" t="s">
        <v>111</v>
      </c>
      <c r="AH585">
        <f t="shared" si="120"/>
        <v>3</v>
      </c>
      <c r="AI585" t="s">
        <v>111</v>
      </c>
      <c r="AJ585">
        <f t="shared" si="121"/>
        <v>3</v>
      </c>
      <c r="AK585" t="s">
        <v>113</v>
      </c>
      <c r="AL585" t="s">
        <v>115</v>
      </c>
      <c r="AM585">
        <v>0</v>
      </c>
      <c r="AN585" t="s">
        <v>115</v>
      </c>
      <c r="AO585">
        <v>0</v>
      </c>
      <c r="AP585">
        <v>1237</v>
      </c>
      <c r="AQ585">
        <v>1237</v>
      </c>
      <c r="AR585" t="s">
        <v>116</v>
      </c>
      <c r="AS585" t="s">
        <v>110</v>
      </c>
      <c r="AT585">
        <f t="shared" si="122"/>
        <v>2</v>
      </c>
      <c r="AU585" t="s">
        <v>118</v>
      </c>
      <c r="AV585">
        <f t="shared" si="123"/>
        <v>1</v>
      </c>
      <c r="AW585" t="s">
        <v>119</v>
      </c>
      <c r="AX585">
        <v>1521</v>
      </c>
      <c r="AY585">
        <v>1254</v>
      </c>
      <c r="AZ585">
        <v>0</v>
      </c>
      <c r="BA585">
        <v>2775</v>
      </c>
      <c r="BB585">
        <f t="shared" si="124"/>
        <v>4012</v>
      </c>
      <c r="BC585">
        <v>0</v>
      </c>
      <c r="BD585">
        <v>0</v>
      </c>
      <c r="BE585">
        <v>3</v>
      </c>
      <c r="BF585">
        <v>1</v>
      </c>
      <c r="BG585">
        <v>3</v>
      </c>
      <c r="BH585">
        <v>1</v>
      </c>
      <c r="BI585" t="s">
        <v>110</v>
      </c>
      <c r="BJ585">
        <f t="shared" si="125"/>
        <v>2</v>
      </c>
      <c r="BK585">
        <v>9</v>
      </c>
      <c r="BL585" t="s">
        <v>120</v>
      </c>
      <c r="BM585">
        <v>1</v>
      </c>
      <c r="BN585" t="s">
        <v>110</v>
      </c>
      <c r="BO585">
        <f t="shared" si="126"/>
        <v>2</v>
      </c>
      <c r="BP585" t="s">
        <v>140</v>
      </c>
      <c r="BQ585">
        <v>1988</v>
      </c>
      <c r="BR585" t="s">
        <v>115</v>
      </c>
      <c r="BS585">
        <v>2</v>
      </c>
      <c r="BT585">
        <v>880</v>
      </c>
      <c r="BU585" t="s">
        <v>110</v>
      </c>
      <c r="BV585">
        <f t="shared" si="127"/>
        <v>2</v>
      </c>
      <c r="BW585" t="s">
        <v>111</v>
      </c>
      <c r="BX585">
        <f t="shared" si="128"/>
        <v>3</v>
      </c>
      <c r="BY585" t="s">
        <v>118</v>
      </c>
      <c r="BZ585">
        <v>105</v>
      </c>
      <c r="CA585">
        <v>502</v>
      </c>
      <c r="CB585">
        <v>0</v>
      </c>
      <c r="CC585">
        <v>0</v>
      </c>
      <c r="CD585">
        <v>0</v>
      </c>
      <c r="CE585">
        <v>0</v>
      </c>
      <c r="CF585" t="s">
        <v>96</v>
      </c>
      <c r="CG585" t="str">
        <f t="shared" si="129"/>
        <v>ERR</v>
      </c>
      <c r="CH585" t="s">
        <v>96</v>
      </c>
      <c r="CI585" t="s">
        <v>96</v>
      </c>
      <c r="CJ585">
        <v>0</v>
      </c>
      <c r="CK585">
        <v>7</v>
      </c>
      <c r="CL585">
        <v>2008</v>
      </c>
      <c r="CM585" t="s">
        <v>123</v>
      </c>
      <c r="CN585" t="s">
        <v>124</v>
      </c>
      <c r="CO585" s="1">
        <v>325000</v>
      </c>
      <c r="CP585" s="2">
        <f t="shared" si="117"/>
        <v>81.006979062811567</v>
      </c>
    </row>
    <row r="586" spans="1:94" x14ac:dyDescent="0.25">
      <c r="A586">
        <v>585</v>
      </c>
      <c r="B586">
        <v>50</v>
      </c>
      <c r="C586" t="s">
        <v>155</v>
      </c>
      <c r="D586">
        <v>51</v>
      </c>
      <c r="E586">
        <v>6120</v>
      </c>
      <c r="F586" t="s">
        <v>95</v>
      </c>
      <c r="G586" t="s">
        <v>96</v>
      </c>
      <c r="H586" t="s">
        <v>97</v>
      </c>
      <c r="I586" t="s">
        <v>98</v>
      </c>
      <c r="J586" t="s">
        <v>99</v>
      </c>
      <c r="K586" t="s">
        <v>100</v>
      </c>
      <c r="L586" t="s">
        <v>101</v>
      </c>
      <c r="M586" t="s">
        <v>161</v>
      </c>
      <c r="N586" t="s">
        <v>103</v>
      </c>
      <c r="O586" t="s">
        <v>103</v>
      </c>
      <c r="P586" t="s">
        <v>104</v>
      </c>
      <c r="Q586" t="s">
        <v>145</v>
      </c>
      <c r="R586">
        <v>4</v>
      </c>
      <c r="S586">
        <v>7</v>
      </c>
      <c r="T586">
        <v>1935</v>
      </c>
      <c r="U586">
        <v>1995</v>
      </c>
      <c r="V586" t="s">
        <v>106</v>
      </c>
      <c r="W586" t="s">
        <v>107</v>
      </c>
      <c r="X586" t="s">
        <v>199</v>
      </c>
      <c r="Y586" t="s">
        <v>199</v>
      </c>
      <c r="Z586" t="s">
        <v>130</v>
      </c>
      <c r="AA586">
        <v>0</v>
      </c>
      <c r="AB586" t="s">
        <v>111</v>
      </c>
      <c r="AC586">
        <f t="shared" si="118"/>
        <v>3</v>
      </c>
      <c r="AD586" t="s">
        <v>111</v>
      </c>
      <c r="AE586">
        <f t="shared" si="119"/>
        <v>3</v>
      </c>
      <c r="AF586" t="s">
        <v>139</v>
      </c>
      <c r="AG586" t="s">
        <v>111</v>
      </c>
      <c r="AH586">
        <f t="shared" si="120"/>
        <v>3</v>
      </c>
      <c r="AI586" t="s">
        <v>111</v>
      </c>
      <c r="AJ586">
        <f t="shared" si="121"/>
        <v>3</v>
      </c>
      <c r="AK586" t="s">
        <v>113</v>
      </c>
      <c r="AL586" t="s">
        <v>115</v>
      </c>
      <c r="AM586">
        <v>0</v>
      </c>
      <c r="AN586" t="s">
        <v>115</v>
      </c>
      <c r="AO586">
        <v>0</v>
      </c>
      <c r="AP586">
        <v>884</v>
      </c>
      <c r="AQ586">
        <v>884</v>
      </c>
      <c r="AR586" t="s">
        <v>116</v>
      </c>
      <c r="AS586" t="s">
        <v>117</v>
      </c>
      <c r="AT586">
        <f t="shared" si="122"/>
        <v>1</v>
      </c>
      <c r="AU586" t="s">
        <v>118</v>
      </c>
      <c r="AV586">
        <f t="shared" si="123"/>
        <v>1</v>
      </c>
      <c r="AW586" t="s">
        <v>119</v>
      </c>
      <c r="AX586">
        <v>989</v>
      </c>
      <c r="AY586">
        <v>584</v>
      </c>
      <c r="AZ586">
        <v>0</v>
      </c>
      <c r="BA586">
        <v>1573</v>
      </c>
      <c r="BB586">
        <f t="shared" si="124"/>
        <v>2457</v>
      </c>
      <c r="BC586">
        <v>0</v>
      </c>
      <c r="BD586">
        <v>0</v>
      </c>
      <c r="BE586">
        <v>1</v>
      </c>
      <c r="BF586">
        <v>0</v>
      </c>
      <c r="BG586">
        <v>3</v>
      </c>
      <c r="BH586">
        <v>1</v>
      </c>
      <c r="BI586" t="s">
        <v>110</v>
      </c>
      <c r="BJ586">
        <f t="shared" si="125"/>
        <v>2</v>
      </c>
      <c r="BK586">
        <v>6</v>
      </c>
      <c r="BL586" t="s">
        <v>120</v>
      </c>
      <c r="BM586">
        <v>0</v>
      </c>
      <c r="BN586" t="s">
        <v>96</v>
      </c>
      <c r="BO586" t="str">
        <f t="shared" si="126"/>
        <v>ERR</v>
      </c>
      <c r="BP586" t="s">
        <v>140</v>
      </c>
      <c r="BQ586">
        <v>1935</v>
      </c>
      <c r="BR586" t="s">
        <v>115</v>
      </c>
      <c r="BS586">
        <v>1</v>
      </c>
      <c r="BT586">
        <v>240</v>
      </c>
      <c r="BU586" t="s">
        <v>111</v>
      </c>
      <c r="BV586">
        <f t="shared" si="127"/>
        <v>3</v>
      </c>
      <c r="BW586" t="s">
        <v>111</v>
      </c>
      <c r="BX586">
        <f t="shared" si="128"/>
        <v>3</v>
      </c>
      <c r="BY586" t="s">
        <v>118</v>
      </c>
      <c r="BZ586">
        <v>0</v>
      </c>
      <c r="CA586">
        <v>0</v>
      </c>
      <c r="CB586">
        <v>54</v>
      </c>
      <c r="CC586">
        <v>0</v>
      </c>
      <c r="CD586">
        <v>120</v>
      </c>
      <c r="CE586">
        <v>0</v>
      </c>
      <c r="CF586" t="s">
        <v>96</v>
      </c>
      <c r="CG586" t="str">
        <f t="shared" si="129"/>
        <v>ERR</v>
      </c>
      <c r="CH586" t="s">
        <v>96</v>
      </c>
      <c r="CI586" t="s">
        <v>96</v>
      </c>
      <c r="CJ586">
        <v>0</v>
      </c>
      <c r="CK586">
        <v>7</v>
      </c>
      <c r="CL586">
        <v>2009</v>
      </c>
      <c r="CM586" t="s">
        <v>123</v>
      </c>
      <c r="CN586" t="s">
        <v>124</v>
      </c>
      <c r="CO586" s="1">
        <v>133000</v>
      </c>
      <c r="CP586" s="2">
        <f t="shared" si="117"/>
        <v>54.131054131054128</v>
      </c>
    </row>
    <row r="587" spans="1:94" x14ac:dyDescent="0.25">
      <c r="A587">
        <v>586</v>
      </c>
      <c r="B587">
        <v>20</v>
      </c>
      <c r="C587" t="s">
        <v>94</v>
      </c>
      <c r="D587">
        <v>88</v>
      </c>
      <c r="E587">
        <v>11443</v>
      </c>
      <c r="F587" t="s">
        <v>95</v>
      </c>
      <c r="G587" t="s">
        <v>96</v>
      </c>
      <c r="H587" t="s">
        <v>97</v>
      </c>
      <c r="I587" t="s">
        <v>98</v>
      </c>
      <c r="J587" t="s">
        <v>99</v>
      </c>
      <c r="K587" t="s">
        <v>100</v>
      </c>
      <c r="L587" t="s">
        <v>101</v>
      </c>
      <c r="M587" t="s">
        <v>202</v>
      </c>
      <c r="N587" t="s">
        <v>103</v>
      </c>
      <c r="O587" t="s">
        <v>103</v>
      </c>
      <c r="P587" t="s">
        <v>104</v>
      </c>
      <c r="Q587" t="s">
        <v>128</v>
      </c>
      <c r="R587">
        <v>8</v>
      </c>
      <c r="S587">
        <v>5</v>
      </c>
      <c r="T587">
        <v>2005</v>
      </c>
      <c r="U587">
        <v>2006</v>
      </c>
      <c r="V587" t="s">
        <v>165</v>
      </c>
      <c r="W587" t="s">
        <v>107</v>
      </c>
      <c r="X587" t="s">
        <v>108</v>
      </c>
      <c r="Y587" t="s">
        <v>108</v>
      </c>
      <c r="Z587" t="s">
        <v>109</v>
      </c>
      <c r="AA587">
        <v>208</v>
      </c>
      <c r="AB587" t="s">
        <v>110</v>
      </c>
      <c r="AC587">
        <f t="shared" si="118"/>
        <v>2</v>
      </c>
      <c r="AD587" t="s">
        <v>111</v>
      </c>
      <c r="AE587">
        <f t="shared" si="119"/>
        <v>3</v>
      </c>
      <c r="AF587" t="s">
        <v>112</v>
      </c>
      <c r="AG587" t="s">
        <v>117</v>
      </c>
      <c r="AH587">
        <f t="shared" si="120"/>
        <v>1</v>
      </c>
      <c r="AI587" t="s">
        <v>111</v>
      </c>
      <c r="AJ587">
        <f t="shared" si="121"/>
        <v>3</v>
      </c>
      <c r="AK587" t="s">
        <v>110</v>
      </c>
      <c r="AL587" t="s">
        <v>114</v>
      </c>
      <c r="AM587">
        <v>1460</v>
      </c>
      <c r="AN587" t="s">
        <v>115</v>
      </c>
      <c r="AO587">
        <v>0</v>
      </c>
      <c r="AP587">
        <v>408</v>
      </c>
      <c r="AQ587">
        <v>1868</v>
      </c>
      <c r="AR587" t="s">
        <v>116</v>
      </c>
      <c r="AS587" t="s">
        <v>117</v>
      </c>
      <c r="AT587">
        <f t="shared" si="122"/>
        <v>1</v>
      </c>
      <c r="AU587" t="s">
        <v>118</v>
      </c>
      <c r="AV587">
        <f t="shared" si="123"/>
        <v>1</v>
      </c>
      <c r="AW587" t="s">
        <v>119</v>
      </c>
      <c r="AX587">
        <v>2028</v>
      </c>
      <c r="AY587">
        <v>0</v>
      </c>
      <c r="AZ587">
        <v>0</v>
      </c>
      <c r="BA587">
        <v>2028</v>
      </c>
      <c r="BB587">
        <f t="shared" si="124"/>
        <v>3896</v>
      </c>
      <c r="BC587">
        <v>1</v>
      </c>
      <c r="BD587">
        <v>0</v>
      </c>
      <c r="BE587">
        <v>2</v>
      </c>
      <c r="BF587">
        <v>0</v>
      </c>
      <c r="BG587">
        <v>2</v>
      </c>
      <c r="BH587">
        <v>1</v>
      </c>
      <c r="BI587" t="s">
        <v>110</v>
      </c>
      <c r="BJ587">
        <f t="shared" si="125"/>
        <v>2</v>
      </c>
      <c r="BK587">
        <v>7</v>
      </c>
      <c r="BL587" t="s">
        <v>120</v>
      </c>
      <c r="BM587">
        <v>2</v>
      </c>
      <c r="BN587" t="s">
        <v>110</v>
      </c>
      <c r="BO587">
        <f t="shared" si="126"/>
        <v>2</v>
      </c>
      <c r="BP587" t="s">
        <v>121</v>
      </c>
      <c r="BQ587">
        <v>2005</v>
      </c>
      <c r="BR587" t="s">
        <v>122</v>
      </c>
      <c r="BS587">
        <v>3</v>
      </c>
      <c r="BT587">
        <v>880</v>
      </c>
      <c r="BU587" t="s">
        <v>111</v>
      </c>
      <c r="BV587">
        <f t="shared" si="127"/>
        <v>3</v>
      </c>
      <c r="BW587" t="s">
        <v>111</v>
      </c>
      <c r="BX587">
        <f t="shared" si="128"/>
        <v>3</v>
      </c>
      <c r="BY587" t="s">
        <v>118</v>
      </c>
      <c r="BZ587">
        <v>326</v>
      </c>
      <c r="CA587">
        <v>66</v>
      </c>
      <c r="CB587">
        <v>0</v>
      </c>
      <c r="CC587">
        <v>0</v>
      </c>
      <c r="CD587">
        <v>0</v>
      </c>
      <c r="CE587">
        <v>0</v>
      </c>
      <c r="CF587" t="s">
        <v>96</v>
      </c>
      <c r="CG587" t="str">
        <f t="shared" si="129"/>
        <v>ERR</v>
      </c>
      <c r="CH587" t="s">
        <v>96</v>
      </c>
      <c r="CI587" t="s">
        <v>96</v>
      </c>
      <c r="CJ587">
        <v>0</v>
      </c>
      <c r="CK587">
        <v>3</v>
      </c>
      <c r="CL587">
        <v>2006</v>
      </c>
      <c r="CM587" t="s">
        <v>171</v>
      </c>
      <c r="CN587" t="s">
        <v>172</v>
      </c>
      <c r="CO587" s="1">
        <v>369900</v>
      </c>
      <c r="CP587" s="2">
        <f t="shared" si="117"/>
        <v>94.9435318275154</v>
      </c>
    </row>
    <row r="588" spans="1:94" x14ac:dyDescent="0.25">
      <c r="A588">
        <v>587</v>
      </c>
      <c r="B588">
        <v>30</v>
      </c>
      <c r="C588" t="s">
        <v>94</v>
      </c>
      <c r="D588">
        <v>55</v>
      </c>
      <c r="E588">
        <v>10267</v>
      </c>
      <c r="F588" t="s">
        <v>95</v>
      </c>
      <c r="G588" t="s">
        <v>96</v>
      </c>
      <c r="H588" t="s">
        <v>97</v>
      </c>
      <c r="I588" t="s">
        <v>98</v>
      </c>
      <c r="J588" t="s">
        <v>99</v>
      </c>
      <c r="K588" t="s">
        <v>100</v>
      </c>
      <c r="L588" t="s">
        <v>101</v>
      </c>
      <c r="M588" t="s">
        <v>161</v>
      </c>
      <c r="N588" t="s">
        <v>215</v>
      </c>
      <c r="O588" t="s">
        <v>103</v>
      </c>
      <c r="P588" t="s">
        <v>104</v>
      </c>
      <c r="Q588" t="s">
        <v>128</v>
      </c>
      <c r="R588">
        <v>6</v>
      </c>
      <c r="S588">
        <v>7</v>
      </c>
      <c r="T588">
        <v>1918</v>
      </c>
      <c r="U588">
        <v>2000</v>
      </c>
      <c r="V588" t="s">
        <v>106</v>
      </c>
      <c r="W588" t="s">
        <v>107</v>
      </c>
      <c r="X588" t="s">
        <v>216</v>
      </c>
      <c r="Y588" t="s">
        <v>138</v>
      </c>
      <c r="Z588" t="s">
        <v>130</v>
      </c>
      <c r="AA588">
        <v>0</v>
      </c>
      <c r="AB588" t="s">
        <v>111</v>
      </c>
      <c r="AC588">
        <f t="shared" si="118"/>
        <v>3</v>
      </c>
      <c r="AD588" t="s">
        <v>110</v>
      </c>
      <c r="AE588">
        <f t="shared" si="119"/>
        <v>2</v>
      </c>
      <c r="AF588" t="s">
        <v>139</v>
      </c>
      <c r="AG588" t="s">
        <v>111</v>
      </c>
      <c r="AH588">
        <f t="shared" si="120"/>
        <v>3</v>
      </c>
      <c r="AI588" t="s">
        <v>110</v>
      </c>
      <c r="AJ588">
        <f t="shared" si="121"/>
        <v>2</v>
      </c>
      <c r="AK588" t="s">
        <v>134</v>
      </c>
      <c r="AL588" t="s">
        <v>166</v>
      </c>
      <c r="AM588">
        <v>210</v>
      </c>
      <c r="AN588" t="s">
        <v>132</v>
      </c>
      <c r="AO588">
        <v>606</v>
      </c>
      <c r="AP588">
        <v>0</v>
      </c>
      <c r="AQ588">
        <v>816</v>
      </c>
      <c r="AR588" t="s">
        <v>116</v>
      </c>
      <c r="AS588" t="s">
        <v>117</v>
      </c>
      <c r="AT588">
        <f t="shared" si="122"/>
        <v>1</v>
      </c>
      <c r="AU588" t="s">
        <v>118</v>
      </c>
      <c r="AV588">
        <f t="shared" si="123"/>
        <v>1</v>
      </c>
      <c r="AW588" t="s">
        <v>119</v>
      </c>
      <c r="AX588">
        <v>838</v>
      </c>
      <c r="AY588">
        <v>0</v>
      </c>
      <c r="AZ588">
        <v>0</v>
      </c>
      <c r="BA588">
        <v>838</v>
      </c>
      <c r="BB588">
        <f t="shared" si="124"/>
        <v>1654</v>
      </c>
      <c r="BC588">
        <v>1</v>
      </c>
      <c r="BD588">
        <v>0</v>
      </c>
      <c r="BE588">
        <v>1</v>
      </c>
      <c r="BF588">
        <v>0</v>
      </c>
      <c r="BG588">
        <v>2</v>
      </c>
      <c r="BH588">
        <v>1</v>
      </c>
      <c r="BI588" t="s">
        <v>160</v>
      </c>
      <c r="BJ588">
        <f t="shared" si="125"/>
        <v>4</v>
      </c>
      <c r="BK588">
        <v>5</v>
      </c>
      <c r="BL588" t="s">
        <v>120</v>
      </c>
      <c r="BM588">
        <v>0</v>
      </c>
      <c r="BN588" t="s">
        <v>96</v>
      </c>
      <c r="BO588" t="str">
        <f t="shared" si="126"/>
        <v>ERR</v>
      </c>
      <c r="BP588" t="s">
        <v>140</v>
      </c>
      <c r="BQ588">
        <v>1961</v>
      </c>
      <c r="BR588" t="s">
        <v>170</v>
      </c>
      <c r="BS588">
        <v>1</v>
      </c>
      <c r="BT588">
        <v>275</v>
      </c>
      <c r="BU588" t="s">
        <v>111</v>
      </c>
      <c r="BV588">
        <f t="shared" si="127"/>
        <v>3</v>
      </c>
      <c r="BW588" t="s">
        <v>111</v>
      </c>
      <c r="BX588">
        <f t="shared" si="128"/>
        <v>3</v>
      </c>
      <c r="BY588" t="s">
        <v>190</v>
      </c>
      <c r="BZ588">
        <v>0</v>
      </c>
      <c r="CA588">
        <v>0</v>
      </c>
      <c r="CB588">
        <v>112</v>
      </c>
      <c r="CC588">
        <v>0</v>
      </c>
      <c r="CD588">
        <v>0</v>
      </c>
      <c r="CE588">
        <v>0</v>
      </c>
      <c r="CF588" t="s">
        <v>96</v>
      </c>
      <c r="CG588" t="str">
        <f t="shared" si="129"/>
        <v>ERR</v>
      </c>
      <c r="CH588" t="s">
        <v>231</v>
      </c>
      <c r="CI588" t="s">
        <v>96</v>
      </c>
      <c r="CJ588">
        <v>0</v>
      </c>
      <c r="CK588">
        <v>5</v>
      </c>
      <c r="CL588">
        <v>2008</v>
      </c>
      <c r="CM588" t="s">
        <v>123</v>
      </c>
      <c r="CN588" t="s">
        <v>124</v>
      </c>
      <c r="CO588" s="1">
        <v>130000</v>
      </c>
      <c r="CP588" s="2">
        <f t="shared" si="117"/>
        <v>78.597339782345827</v>
      </c>
    </row>
    <row r="589" spans="1:94" x14ac:dyDescent="0.25">
      <c r="A589">
        <v>588</v>
      </c>
      <c r="B589">
        <v>85</v>
      </c>
      <c r="C589" t="s">
        <v>94</v>
      </c>
      <c r="D589">
        <v>74</v>
      </c>
      <c r="E589">
        <v>8740</v>
      </c>
      <c r="F589" t="s">
        <v>95</v>
      </c>
      <c r="G589" t="s">
        <v>96</v>
      </c>
      <c r="H589" t="s">
        <v>133</v>
      </c>
      <c r="I589" t="s">
        <v>98</v>
      </c>
      <c r="J589" t="s">
        <v>99</v>
      </c>
      <c r="K589" t="s">
        <v>100</v>
      </c>
      <c r="L589" t="s">
        <v>101</v>
      </c>
      <c r="M589" t="s">
        <v>164</v>
      </c>
      <c r="N589" t="s">
        <v>103</v>
      </c>
      <c r="O589" t="s">
        <v>103</v>
      </c>
      <c r="P589" t="s">
        <v>104</v>
      </c>
      <c r="Q589" t="s">
        <v>204</v>
      </c>
      <c r="R589">
        <v>5</v>
      </c>
      <c r="S589">
        <v>6</v>
      </c>
      <c r="T589">
        <v>1982</v>
      </c>
      <c r="U589">
        <v>1982</v>
      </c>
      <c r="V589" t="s">
        <v>165</v>
      </c>
      <c r="W589" t="s">
        <v>107</v>
      </c>
      <c r="X589" t="s">
        <v>153</v>
      </c>
      <c r="Y589" t="s">
        <v>153</v>
      </c>
      <c r="Z589" t="s">
        <v>130</v>
      </c>
      <c r="AA589">
        <v>0</v>
      </c>
      <c r="AB589" t="s">
        <v>111</v>
      </c>
      <c r="AC589">
        <f t="shared" si="118"/>
        <v>3</v>
      </c>
      <c r="AD589" t="s">
        <v>111</v>
      </c>
      <c r="AE589">
        <f t="shared" si="119"/>
        <v>3</v>
      </c>
      <c r="AF589" t="s">
        <v>131</v>
      </c>
      <c r="AG589" t="s">
        <v>111</v>
      </c>
      <c r="AH589">
        <f t="shared" si="120"/>
        <v>3</v>
      </c>
      <c r="AI589" t="s">
        <v>111</v>
      </c>
      <c r="AJ589">
        <f t="shared" si="121"/>
        <v>3</v>
      </c>
      <c r="AK589" t="s">
        <v>143</v>
      </c>
      <c r="AL589" t="s">
        <v>132</v>
      </c>
      <c r="AM589">
        <v>672</v>
      </c>
      <c r="AN589" t="s">
        <v>115</v>
      </c>
      <c r="AO589">
        <v>0</v>
      </c>
      <c r="AP589">
        <v>168</v>
      </c>
      <c r="AQ589">
        <v>840</v>
      </c>
      <c r="AR589" t="s">
        <v>116</v>
      </c>
      <c r="AS589" t="s">
        <v>111</v>
      </c>
      <c r="AT589">
        <f t="shared" si="122"/>
        <v>3</v>
      </c>
      <c r="AU589" t="s">
        <v>118</v>
      </c>
      <c r="AV589">
        <f t="shared" si="123"/>
        <v>1</v>
      </c>
      <c r="AW589" t="s">
        <v>119</v>
      </c>
      <c r="AX589">
        <v>860</v>
      </c>
      <c r="AY589">
        <v>0</v>
      </c>
      <c r="AZ589">
        <v>0</v>
      </c>
      <c r="BA589">
        <v>860</v>
      </c>
      <c r="BB589">
        <f t="shared" si="124"/>
        <v>1700</v>
      </c>
      <c r="BC589">
        <v>1</v>
      </c>
      <c r="BD589">
        <v>0</v>
      </c>
      <c r="BE589">
        <v>1</v>
      </c>
      <c r="BF589">
        <v>0</v>
      </c>
      <c r="BG589">
        <v>2</v>
      </c>
      <c r="BH589">
        <v>1</v>
      </c>
      <c r="BI589" t="s">
        <v>111</v>
      </c>
      <c r="BJ589">
        <f t="shared" si="125"/>
        <v>3</v>
      </c>
      <c r="BK589">
        <v>4</v>
      </c>
      <c r="BL589" t="s">
        <v>120</v>
      </c>
      <c r="BM589">
        <v>0</v>
      </c>
      <c r="BN589" t="s">
        <v>96</v>
      </c>
      <c r="BO589" t="str">
        <f t="shared" si="126"/>
        <v>ERR</v>
      </c>
      <c r="BP589" t="s">
        <v>140</v>
      </c>
      <c r="BQ589">
        <v>1996</v>
      </c>
      <c r="BR589" t="s">
        <v>115</v>
      </c>
      <c r="BS589">
        <v>2</v>
      </c>
      <c r="BT589">
        <v>528</v>
      </c>
      <c r="BU589" t="s">
        <v>111</v>
      </c>
      <c r="BV589">
        <f t="shared" si="127"/>
        <v>3</v>
      </c>
      <c r="BW589" t="s">
        <v>111</v>
      </c>
      <c r="BX589">
        <f t="shared" si="128"/>
        <v>3</v>
      </c>
      <c r="BY589" t="s">
        <v>118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96</v>
      </c>
      <c r="CG589" t="str">
        <f t="shared" si="129"/>
        <v>ERR</v>
      </c>
      <c r="CH589" t="s">
        <v>96</v>
      </c>
      <c r="CI589" t="s">
        <v>96</v>
      </c>
      <c r="CJ589">
        <v>0</v>
      </c>
      <c r="CK589">
        <v>7</v>
      </c>
      <c r="CL589">
        <v>2009</v>
      </c>
      <c r="CM589" t="s">
        <v>123</v>
      </c>
      <c r="CN589" t="s">
        <v>124</v>
      </c>
      <c r="CO589" s="1">
        <v>137000</v>
      </c>
      <c r="CP589" s="2">
        <f t="shared" si="117"/>
        <v>80.588235294117652</v>
      </c>
    </row>
    <row r="590" spans="1:94" x14ac:dyDescent="0.25">
      <c r="A590">
        <v>589</v>
      </c>
      <c r="B590">
        <v>20</v>
      </c>
      <c r="C590" t="s">
        <v>94</v>
      </c>
      <c r="D590">
        <v>65</v>
      </c>
      <c r="E590">
        <v>25095</v>
      </c>
      <c r="F590" t="s">
        <v>95</v>
      </c>
      <c r="G590" t="s">
        <v>96</v>
      </c>
      <c r="H590" t="s">
        <v>133</v>
      </c>
      <c r="I590" t="s">
        <v>208</v>
      </c>
      <c r="J590" t="s">
        <v>99</v>
      </c>
      <c r="K590" t="s">
        <v>100</v>
      </c>
      <c r="L590" t="s">
        <v>226</v>
      </c>
      <c r="M590" t="s">
        <v>218</v>
      </c>
      <c r="N590" t="s">
        <v>103</v>
      </c>
      <c r="O590" t="s">
        <v>103</v>
      </c>
      <c r="P590" t="s">
        <v>104</v>
      </c>
      <c r="Q590" t="s">
        <v>128</v>
      </c>
      <c r="R590">
        <v>5</v>
      </c>
      <c r="S590">
        <v>8</v>
      </c>
      <c r="T590">
        <v>1968</v>
      </c>
      <c r="U590">
        <v>2003</v>
      </c>
      <c r="V590" t="s">
        <v>227</v>
      </c>
      <c r="W590" t="s">
        <v>255</v>
      </c>
      <c r="X590" t="s">
        <v>137</v>
      </c>
      <c r="Y590" t="s">
        <v>137</v>
      </c>
      <c r="Z590" t="s">
        <v>130</v>
      </c>
      <c r="AA590">
        <v>0</v>
      </c>
      <c r="AB590" t="s">
        <v>111</v>
      </c>
      <c r="AC590">
        <f t="shared" si="118"/>
        <v>3</v>
      </c>
      <c r="AD590" t="s">
        <v>111</v>
      </c>
      <c r="AE590">
        <f t="shared" si="119"/>
        <v>3</v>
      </c>
      <c r="AF590" t="s">
        <v>131</v>
      </c>
      <c r="AG590" t="s">
        <v>111</v>
      </c>
      <c r="AH590">
        <f t="shared" si="120"/>
        <v>3</v>
      </c>
      <c r="AI590" t="s">
        <v>111</v>
      </c>
      <c r="AJ590">
        <f t="shared" si="121"/>
        <v>3</v>
      </c>
      <c r="AK590" t="s">
        <v>110</v>
      </c>
      <c r="AL590" t="s">
        <v>114</v>
      </c>
      <c r="AM590">
        <v>1324</v>
      </c>
      <c r="AN590" t="s">
        <v>115</v>
      </c>
      <c r="AO590">
        <v>0</v>
      </c>
      <c r="AP590">
        <v>113</v>
      </c>
      <c r="AQ590">
        <v>1437</v>
      </c>
      <c r="AR590" t="s">
        <v>116</v>
      </c>
      <c r="AS590" t="s">
        <v>117</v>
      </c>
      <c r="AT590">
        <f t="shared" si="122"/>
        <v>1</v>
      </c>
      <c r="AU590" t="s">
        <v>118</v>
      </c>
      <c r="AV590">
        <f t="shared" si="123"/>
        <v>1</v>
      </c>
      <c r="AW590" t="s">
        <v>119</v>
      </c>
      <c r="AX590">
        <v>1473</v>
      </c>
      <c r="AY590">
        <v>0</v>
      </c>
      <c r="AZ590">
        <v>0</v>
      </c>
      <c r="BA590">
        <v>1473</v>
      </c>
      <c r="BB590">
        <f t="shared" si="124"/>
        <v>2910</v>
      </c>
      <c r="BC590">
        <v>2</v>
      </c>
      <c r="BD590">
        <v>0</v>
      </c>
      <c r="BE590">
        <v>1</v>
      </c>
      <c r="BF590">
        <v>0</v>
      </c>
      <c r="BG590">
        <v>1</v>
      </c>
      <c r="BH590">
        <v>1</v>
      </c>
      <c r="BI590" t="s">
        <v>117</v>
      </c>
      <c r="BJ590">
        <f t="shared" si="125"/>
        <v>1</v>
      </c>
      <c r="BK590">
        <v>5</v>
      </c>
      <c r="BL590" t="s">
        <v>120</v>
      </c>
      <c r="BM590">
        <v>2</v>
      </c>
      <c r="BN590" t="s">
        <v>110</v>
      </c>
      <c r="BO590">
        <f t="shared" si="126"/>
        <v>2</v>
      </c>
      <c r="BP590" t="s">
        <v>121</v>
      </c>
      <c r="BQ590">
        <v>1968</v>
      </c>
      <c r="BR590" t="s">
        <v>115</v>
      </c>
      <c r="BS590">
        <v>1</v>
      </c>
      <c r="BT590">
        <v>452</v>
      </c>
      <c r="BU590" t="s">
        <v>111</v>
      </c>
      <c r="BV590">
        <f t="shared" si="127"/>
        <v>3</v>
      </c>
      <c r="BW590" t="s">
        <v>111</v>
      </c>
      <c r="BX590">
        <f t="shared" si="128"/>
        <v>3</v>
      </c>
      <c r="BY590" t="s">
        <v>118</v>
      </c>
      <c r="BZ590">
        <v>0</v>
      </c>
      <c r="CA590">
        <v>48</v>
      </c>
      <c r="CB590">
        <v>0</v>
      </c>
      <c r="CC590">
        <v>0</v>
      </c>
      <c r="CD590">
        <v>60</v>
      </c>
      <c r="CE590">
        <v>0</v>
      </c>
      <c r="CF590" t="s">
        <v>96</v>
      </c>
      <c r="CG590" t="str">
        <f t="shared" si="129"/>
        <v>ERR</v>
      </c>
      <c r="CH590" t="s">
        <v>96</v>
      </c>
      <c r="CI590" t="s">
        <v>96</v>
      </c>
      <c r="CJ590">
        <v>0</v>
      </c>
      <c r="CK590">
        <v>6</v>
      </c>
      <c r="CL590">
        <v>2009</v>
      </c>
      <c r="CM590" t="s">
        <v>123</v>
      </c>
      <c r="CN590" t="s">
        <v>172</v>
      </c>
      <c r="CO590" s="1">
        <v>143000</v>
      </c>
      <c r="CP590" s="2">
        <f t="shared" si="117"/>
        <v>49.140893470790381</v>
      </c>
    </row>
    <row r="591" spans="1:94" x14ac:dyDescent="0.25">
      <c r="A591">
        <v>590</v>
      </c>
      <c r="B591">
        <v>40</v>
      </c>
      <c r="C591" t="s">
        <v>155</v>
      </c>
      <c r="D591">
        <v>50</v>
      </c>
      <c r="E591">
        <v>9100</v>
      </c>
      <c r="F591" t="s">
        <v>95</v>
      </c>
      <c r="G591" t="s">
        <v>96</v>
      </c>
      <c r="H591" t="s">
        <v>97</v>
      </c>
      <c r="I591" t="s">
        <v>98</v>
      </c>
      <c r="J591" t="s">
        <v>99</v>
      </c>
      <c r="K591" t="s">
        <v>100</v>
      </c>
      <c r="L591" t="s">
        <v>101</v>
      </c>
      <c r="M591" t="s">
        <v>161</v>
      </c>
      <c r="N591" t="s">
        <v>215</v>
      </c>
      <c r="O591" t="s">
        <v>127</v>
      </c>
      <c r="P591" t="s">
        <v>104</v>
      </c>
      <c r="Q591" t="s">
        <v>128</v>
      </c>
      <c r="R591">
        <v>5</v>
      </c>
      <c r="S591">
        <v>6</v>
      </c>
      <c r="T591">
        <v>1930</v>
      </c>
      <c r="U591">
        <v>1960</v>
      </c>
      <c r="V591" t="s">
        <v>106</v>
      </c>
      <c r="W591" t="s">
        <v>107</v>
      </c>
      <c r="X591" t="s">
        <v>108</v>
      </c>
      <c r="Y591" t="s">
        <v>108</v>
      </c>
      <c r="Z591" t="s">
        <v>130</v>
      </c>
      <c r="AA591">
        <v>0</v>
      </c>
      <c r="AB591" t="s">
        <v>111</v>
      </c>
      <c r="AC591">
        <f t="shared" si="118"/>
        <v>3</v>
      </c>
      <c r="AD591" t="s">
        <v>111</v>
      </c>
      <c r="AE591">
        <f t="shared" si="119"/>
        <v>3</v>
      </c>
      <c r="AF591" t="s">
        <v>139</v>
      </c>
      <c r="AG591" t="s">
        <v>111</v>
      </c>
      <c r="AH591">
        <f t="shared" si="120"/>
        <v>3</v>
      </c>
      <c r="AI591" t="s">
        <v>111</v>
      </c>
      <c r="AJ591">
        <f t="shared" si="121"/>
        <v>3</v>
      </c>
      <c r="AK591" t="s">
        <v>113</v>
      </c>
      <c r="AL591" t="s">
        <v>115</v>
      </c>
      <c r="AM591">
        <v>0</v>
      </c>
      <c r="AN591" t="s">
        <v>115</v>
      </c>
      <c r="AO591">
        <v>0</v>
      </c>
      <c r="AP591">
        <v>742</v>
      </c>
      <c r="AQ591">
        <v>742</v>
      </c>
      <c r="AR591" t="s">
        <v>116</v>
      </c>
      <c r="AS591" t="s">
        <v>111</v>
      </c>
      <c r="AT591">
        <f t="shared" si="122"/>
        <v>3</v>
      </c>
      <c r="AU591" t="s">
        <v>118</v>
      </c>
      <c r="AV591">
        <f t="shared" si="123"/>
        <v>1</v>
      </c>
      <c r="AW591" t="s">
        <v>177</v>
      </c>
      <c r="AX591">
        <v>779</v>
      </c>
      <c r="AY591">
        <v>0</v>
      </c>
      <c r="AZ591">
        <v>156</v>
      </c>
      <c r="BA591">
        <v>935</v>
      </c>
      <c r="BB591">
        <f t="shared" si="124"/>
        <v>1677</v>
      </c>
      <c r="BC591">
        <v>0</v>
      </c>
      <c r="BD591">
        <v>0</v>
      </c>
      <c r="BE591">
        <v>1</v>
      </c>
      <c r="BF591">
        <v>0</v>
      </c>
      <c r="BG591">
        <v>2</v>
      </c>
      <c r="BH591">
        <v>1</v>
      </c>
      <c r="BI591" t="s">
        <v>111</v>
      </c>
      <c r="BJ591">
        <f t="shared" si="125"/>
        <v>3</v>
      </c>
      <c r="BK591">
        <v>4</v>
      </c>
      <c r="BL591" t="s">
        <v>120</v>
      </c>
      <c r="BM591">
        <v>0</v>
      </c>
      <c r="BN591" t="s">
        <v>96</v>
      </c>
      <c r="BO591" t="str">
        <f t="shared" si="126"/>
        <v>ERR</v>
      </c>
      <c r="BP591" t="s">
        <v>140</v>
      </c>
      <c r="BQ591">
        <v>1988</v>
      </c>
      <c r="BR591" t="s">
        <v>115</v>
      </c>
      <c r="BS591">
        <v>1</v>
      </c>
      <c r="BT591">
        <v>308</v>
      </c>
      <c r="BU591" t="s">
        <v>111</v>
      </c>
      <c r="BV591">
        <f t="shared" si="127"/>
        <v>3</v>
      </c>
      <c r="BW591" t="s">
        <v>111</v>
      </c>
      <c r="BX591">
        <f t="shared" si="128"/>
        <v>3</v>
      </c>
      <c r="BY591" t="s">
        <v>203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 t="s">
        <v>96</v>
      </c>
      <c r="CG591" t="str">
        <f t="shared" si="129"/>
        <v>ERR</v>
      </c>
      <c r="CH591" t="s">
        <v>96</v>
      </c>
      <c r="CI591" t="s">
        <v>148</v>
      </c>
      <c r="CJ591">
        <v>600</v>
      </c>
      <c r="CK591">
        <v>8</v>
      </c>
      <c r="CL591">
        <v>2008</v>
      </c>
      <c r="CM591" t="s">
        <v>123</v>
      </c>
      <c r="CN591" t="s">
        <v>124</v>
      </c>
      <c r="CO591" s="1">
        <v>79500</v>
      </c>
      <c r="CP591" s="2">
        <f t="shared" si="117"/>
        <v>47.406082289803223</v>
      </c>
    </row>
    <row r="592" spans="1:94" x14ac:dyDescent="0.25">
      <c r="A592">
        <v>591</v>
      </c>
      <c r="B592">
        <v>60</v>
      </c>
      <c r="C592" t="s">
        <v>94</v>
      </c>
      <c r="D592">
        <v>64</v>
      </c>
      <c r="E592">
        <v>8320</v>
      </c>
      <c r="F592" t="s">
        <v>95</v>
      </c>
      <c r="G592" t="s">
        <v>96</v>
      </c>
      <c r="H592" t="s">
        <v>97</v>
      </c>
      <c r="I592" t="s">
        <v>98</v>
      </c>
      <c r="J592" t="s">
        <v>99</v>
      </c>
      <c r="K592" t="s">
        <v>100</v>
      </c>
      <c r="L592" t="s">
        <v>101</v>
      </c>
      <c r="M592" t="s">
        <v>102</v>
      </c>
      <c r="N592" t="s">
        <v>103</v>
      </c>
      <c r="O592" t="s">
        <v>103</v>
      </c>
      <c r="P592" t="s">
        <v>104</v>
      </c>
      <c r="Q592" t="s">
        <v>105</v>
      </c>
      <c r="R592">
        <v>7</v>
      </c>
      <c r="S592">
        <v>5</v>
      </c>
      <c r="T592">
        <v>2004</v>
      </c>
      <c r="U592">
        <v>2004</v>
      </c>
      <c r="V592" t="s">
        <v>106</v>
      </c>
      <c r="W592" t="s">
        <v>107</v>
      </c>
      <c r="X592" t="s">
        <v>108</v>
      </c>
      <c r="Y592" t="s">
        <v>108</v>
      </c>
      <c r="Z592" t="s">
        <v>130</v>
      </c>
      <c r="AA592">
        <v>0</v>
      </c>
      <c r="AB592" t="s">
        <v>110</v>
      </c>
      <c r="AC592">
        <f t="shared" si="118"/>
        <v>2</v>
      </c>
      <c r="AD592" t="s">
        <v>111</v>
      </c>
      <c r="AE592">
        <f t="shared" si="119"/>
        <v>3</v>
      </c>
      <c r="AF592" t="s">
        <v>112</v>
      </c>
      <c r="AG592" t="s">
        <v>110</v>
      </c>
      <c r="AH592">
        <f t="shared" si="120"/>
        <v>2</v>
      </c>
      <c r="AI592" t="s">
        <v>111</v>
      </c>
      <c r="AJ592">
        <f t="shared" si="121"/>
        <v>3</v>
      </c>
      <c r="AK592" t="s">
        <v>113</v>
      </c>
      <c r="AL592" t="s">
        <v>114</v>
      </c>
      <c r="AM592">
        <v>490</v>
      </c>
      <c r="AN592" t="s">
        <v>115</v>
      </c>
      <c r="AO592">
        <v>0</v>
      </c>
      <c r="AP592">
        <v>280</v>
      </c>
      <c r="AQ592">
        <v>770</v>
      </c>
      <c r="AR592" t="s">
        <v>116</v>
      </c>
      <c r="AS592" t="s">
        <v>117</v>
      </c>
      <c r="AT592">
        <f t="shared" si="122"/>
        <v>1</v>
      </c>
      <c r="AU592" t="s">
        <v>118</v>
      </c>
      <c r="AV592">
        <f t="shared" si="123"/>
        <v>1</v>
      </c>
      <c r="AW592" t="s">
        <v>119</v>
      </c>
      <c r="AX592">
        <v>770</v>
      </c>
      <c r="AY592">
        <v>812</v>
      </c>
      <c r="AZ592">
        <v>0</v>
      </c>
      <c r="BA592">
        <v>1582</v>
      </c>
      <c r="BB592">
        <f t="shared" si="124"/>
        <v>2352</v>
      </c>
      <c r="BC592">
        <v>0</v>
      </c>
      <c r="BD592">
        <v>0</v>
      </c>
      <c r="BE592">
        <v>2</v>
      </c>
      <c r="BF592">
        <v>1</v>
      </c>
      <c r="BG592">
        <v>3</v>
      </c>
      <c r="BH592">
        <v>1</v>
      </c>
      <c r="BI592" t="s">
        <v>110</v>
      </c>
      <c r="BJ592">
        <f t="shared" si="125"/>
        <v>2</v>
      </c>
      <c r="BK592">
        <v>6</v>
      </c>
      <c r="BL592" t="s">
        <v>120</v>
      </c>
      <c r="BM592">
        <v>0</v>
      </c>
      <c r="BN592" t="s">
        <v>96</v>
      </c>
      <c r="BO592" t="str">
        <f t="shared" si="126"/>
        <v>ERR</v>
      </c>
      <c r="BP592" t="s">
        <v>121</v>
      </c>
      <c r="BQ592">
        <v>2004</v>
      </c>
      <c r="BR592" t="s">
        <v>122</v>
      </c>
      <c r="BS592">
        <v>2</v>
      </c>
      <c r="BT592">
        <v>520</v>
      </c>
      <c r="BU592" t="s">
        <v>111</v>
      </c>
      <c r="BV592">
        <f t="shared" si="127"/>
        <v>3</v>
      </c>
      <c r="BW592" t="s">
        <v>111</v>
      </c>
      <c r="BX592">
        <f t="shared" si="128"/>
        <v>3</v>
      </c>
      <c r="BY592" t="s">
        <v>118</v>
      </c>
      <c r="BZ592">
        <v>0</v>
      </c>
      <c r="CA592">
        <v>45</v>
      </c>
      <c r="CB592">
        <v>0</v>
      </c>
      <c r="CC592">
        <v>0</v>
      </c>
      <c r="CD592">
        <v>0</v>
      </c>
      <c r="CE592">
        <v>0</v>
      </c>
      <c r="CF592" t="s">
        <v>96</v>
      </c>
      <c r="CG592" t="str">
        <f t="shared" si="129"/>
        <v>ERR</v>
      </c>
      <c r="CH592" t="s">
        <v>96</v>
      </c>
      <c r="CI592" t="s">
        <v>96</v>
      </c>
      <c r="CJ592">
        <v>0</v>
      </c>
      <c r="CK592">
        <v>9</v>
      </c>
      <c r="CL592">
        <v>2008</v>
      </c>
      <c r="CM592" t="s">
        <v>123</v>
      </c>
      <c r="CN592" t="s">
        <v>124</v>
      </c>
      <c r="CO592" s="1">
        <v>185900</v>
      </c>
      <c r="CP592" s="2">
        <f t="shared" si="117"/>
        <v>79.039115646258509</v>
      </c>
    </row>
    <row r="593" spans="1:94" x14ac:dyDescent="0.25">
      <c r="A593">
        <v>592</v>
      </c>
      <c r="B593">
        <v>60</v>
      </c>
      <c r="C593" t="s">
        <v>94</v>
      </c>
      <c r="D593">
        <v>97</v>
      </c>
      <c r="E593">
        <v>13478</v>
      </c>
      <c r="F593" t="s">
        <v>95</v>
      </c>
      <c r="G593" t="s">
        <v>96</v>
      </c>
      <c r="H593" t="s">
        <v>133</v>
      </c>
      <c r="I593" t="s">
        <v>98</v>
      </c>
      <c r="J593" t="s">
        <v>99</v>
      </c>
      <c r="K593" t="s">
        <v>135</v>
      </c>
      <c r="L593" t="s">
        <v>101</v>
      </c>
      <c r="M593" t="s">
        <v>167</v>
      </c>
      <c r="N593" t="s">
        <v>103</v>
      </c>
      <c r="O593" t="s">
        <v>103</v>
      </c>
      <c r="P593" t="s">
        <v>104</v>
      </c>
      <c r="Q593" t="s">
        <v>105</v>
      </c>
      <c r="R593">
        <v>10</v>
      </c>
      <c r="S593">
        <v>5</v>
      </c>
      <c r="T593">
        <v>2008</v>
      </c>
      <c r="U593">
        <v>2008</v>
      </c>
      <c r="V593" t="s">
        <v>106</v>
      </c>
      <c r="W593" t="s">
        <v>107</v>
      </c>
      <c r="X593" t="s">
        <v>193</v>
      </c>
      <c r="Y593" t="s">
        <v>194</v>
      </c>
      <c r="Z593" t="s">
        <v>150</v>
      </c>
      <c r="AA593">
        <v>420</v>
      </c>
      <c r="AB593" t="s">
        <v>117</v>
      </c>
      <c r="AC593">
        <f t="shared" si="118"/>
        <v>1</v>
      </c>
      <c r="AD593" t="s">
        <v>111</v>
      </c>
      <c r="AE593">
        <f t="shared" si="119"/>
        <v>3</v>
      </c>
      <c r="AF593" t="s">
        <v>112</v>
      </c>
      <c r="AG593" t="s">
        <v>117</v>
      </c>
      <c r="AH593">
        <f t="shared" si="120"/>
        <v>1</v>
      </c>
      <c r="AI593" t="s">
        <v>111</v>
      </c>
      <c r="AJ593">
        <f t="shared" si="121"/>
        <v>3</v>
      </c>
      <c r="AK593" t="s">
        <v>110</v>
      </c>
      <c r="AL593" t="s">
        <v>114</v>
      </c>
      <c r="AM593">
        <v>1338</v>
      </c>
      <c r="AN593" t="s">
        <v>115</v>
      </c>
      <c r="AO593">
        <v>0</v>
      </c>
      <c r="AP593">
        <v>384</v>
      </c>
      <c r="AQ593">
        <v>1722</v>
      </c>
      <c r="AR593" t="s">
        <v>116</v>
      </c>
      <c r="AS593" t="s">
        <v>117</v>
      </c>
      <c r="AT593">
        <f t="shared" si="122"/>
        <v>1</v>
      </c>
      <c r="AU593" t="s">
        <v>118</v>
      </c>
      <c r="AV593">
        <f t="shared" si="123"/>
        <v>1</v>
      </c>
      <c r="AW593" t="s">
        <v>119</v>
      </c>
      <c r="AX593">
        <v>1728</v>
      </c>
      <c r="AY593">
        <v>568</v>
      </c>
      <c r="AZ593">
        <v>0</v>
      </c>
      <c r="BA593">
        <v>2296</v>
      </c>
      <c r="BB593">
        <f t="shared" si="124"/>
        <v>4018</v>
      </c>
      <c r="BC593">
        <v>1</v>
      </c>
      <c r="BD593">
        <v>0</v>
      </c>
      <c r="BE593">
        <v>2</v>
      </c>
      <c r="BF593">
        <v>1</v>
      </c>
      <c r="BG593">
        <v>3</v>
      </c>
      <c r="BH593">
        <v>1</v>
      </c>
      <c r="BI593" t="s">
        <v>117</v>
      </c>
      <c r="BJ593">
        <f t="shared" si="125"/>
        <v>1</v>
      </c>
      <c r="BK593">
        <v>10</v>
      </c>
      <c r="BL593" t="s">
        <v>120</v>
      </c>
      <c r="BM593">
        <v>1</v>
      </c>
      <c r="BN593" t="s">
        <v>110</v>
      </c>
      <c r="BO593">
        <f t="shared" si="126"/>
        <v>2</v>
      </c>
      <c r="BP593" t="s">
        <v>169</v>
      </c>
      <c r="BQ593">
        <v>2008</v>
      </c>
      <c r="BR593" t="s">
        <v>122</v>
      </c>
      <c r="BS593">
        <v>3</v>
      </c>
      <c r="BT593">
        <v>842</v>
      </c>
      <c r="BU593" t="s">
        <v>111</v>
      </c>
      <c r="BV593">
        <f t="shared" si="127"/>
        <v>3</v>
      </c>
      <c r="BW593" t="s">
        <v>111</v>
      </c>
      <c r="BX593">
        <f t="shared" si="128"/>
        <v>3</v>
      </c>
      <c r="BY593" t="s">
        <v>118</v>
      </c>
      <c r="BZ593">
        <v>382</v>
      </c>
      <c r="CA593">
        <v>274</v>
      </c>
      <c r="CB593">
        <v>0</v>
      </c>
      <c r="CC593">
        <v>0</v>
      </c>
      <c r="CD593">
        <v>0</v>
      </c>
      <c r="CE593">
        <v>0</v>
      </c>
      <c r="CF593" t="s">
        <v>96</v>
      </c>
      <c r="CG593" t="str">
        <f t="shared" si="129"/>
        <v>ERR</v>
      </c>
      <c r="CH593" t="s">
        <v>96</v>
      </c>
      <c r="CI593" t="s">
        <v>96</v>
      </c>
      <c r="CJ593">
        <v>0</v>
      </c>
      <c r="CK593">
        <v>6</v>
      </c>
      <c r="CL593">
        <v>2009</v>
      </c>
      <c r="CM593" t="s">
        <v>233</v>
      </c>
      <c r="CN593" t="s">
        <v>124</v>
      </c>
      <c r="CO593" s="1">
        <v>451950</v>
      </c>
      <c r="CP593" s="2">
        <f t="shared" si="117"/>
        <v>112.48133399701344</v>
      </c>
    </row>
    <row r="594" spans="1:94" x14ac:dyDescent="0.25">
      <c r="A594">
        <v>593</v>
      </c>
      <c r="B594">
        <v>20</v>
      </c>
      <c r="C594" t="s">
        <v>94</v>
      </c>
      <c r="D594">
        <v>60</v>
      </c>
      <c r="E594">
        <v>6600</v>
      </c>
      <c r="F594" t="s">
        <v>95</v>
      </c>
      <c r="G594" t="s">
        <v>96</v>
      </c>
      <c r="H594" t="s">
        <v>97</v>
      </c>
      <c r="I594" t="s">
        <v>98</v>
      </c>
      <c r="J594" t="s">
        <v>99</v>
      </c>
      <c r="K594" t="s">
        <v>100</v>
      </c>
      <c r="L594" t="s">
        <v>101</v>
      </c>
      <c r="M594" t="s">
        <v>144</v>
      </c>
      <c r="N594" t="s">
        <v>103</v>
      </c>
      <c r="O594" t="s">
        <v>103</v>
      </c>
      <c r="P594" t="s">
        <v>104</v>
      </c>
      <c r="Q594" t="s">
        <v>128</v>
      </c>
      <c r="R594">
        <v>5</v>
      </c>
      <c r="S594">
        <v>8</v>
      </c>
      <c r="T594">
        <v>1982</v>
      </c>
      <c r="U594">
        <v>2003</v>
      </c>
      <c r="V594" t="s">
        <v>106</v>
      </c>
      <c r="W594" t="s">
        <v>107</v>
      </c>
      <c r="X594" t="s">
        <v>153</v>
      </c>
      <c r="Y594" t="s">
        <v>153</v>
      </c>
      <c r="Z594" t="s">
        <v>130</v>
      </c>
      <c r="AA594">
        <v>0</v>
      </c>
      <c r="AB594" t="s">
        <v>111</v>
      </c>
      <c r="AC594">
        <f t="shared" si="118"/>
        <v>3</v>
      </c>
      <c r="AD594" t="s">
        <v>110</v>
      </c>
      <c r="AE594">
        <f t="shared" si="119"/>
        <v>2</v>
      </c>
      <c r="AF594" t="s">
        <v>112</v>
      </c>
      <c r="AG594" t="s">
        <v>111</v>
      </c>
      <c r="AH594">
        <f t="shared" si="120"/>
        <v>3</v>
      </c>
      <c r="AI594" t="s">
        <v>110</v>
      </c>
      <c r="AJ594">
        <f t="shared" si="121"/>
        <v>2</v>
      </c>
      <c r="AK594" t="s">
        <v>113</v>
      </c>
      <c r="AL594" t="s">
        <v>114</v>
      </c>
      <c r="AM594">
        <v>816</v>
      </c>
      <c r="AN594" t="s">
        <v>115</v>
      </c>
      <c r="AO594">
        <v>0</v>
      </c>
      <c r="AP594">
        <v>0</v>
      </c>
      <c r="AQ594">
        <v>816</v>
      </c>
      <c r="AR594" t="s">
        <v>116</v>
      </c>
      <c r="AS594" t="s">
        <v>117</v>
      </c>
      <c r="AT594">
        <f t="shared" si="122"/>
        <v>1</v>
      </c>
      <c r="AU594" t="s">
        <v>118</v>
      </c>
      <c r="AV594">
        <f t="shared" si="123"/>
        <v>1</v>
      </c>
      <c r="AW594" t="s">
        <v>119</v>
      </c>
      <c r="AX594">
        <v>816</v>
      </c>
      <c r="AY594">
        <v>0</v>
      </c>
      <c r="AZ594">
        <v>0</v>
      </c>
      <c r="BA594">
        <v>816</v>
      </c>
      <c r="BB594">
        <f t="shared" si="124"/>
        <v>1632</v>
      </c>
      <c r="BC594">
        <v>1</v>
      </c>
      <c r="BD594">
        <v>0</v>
      </c>
      <c r="BE594">
        <v>1</v>
      </c>
      <c r="BF594">
        <v>0</v>
      </c>
      <c r="BG594">
        <v>2</v>
      </c>
      <c r="BH594">
        <v>1</v>
      </c>
      <c r="BI594" t="s">
        <v>111</v>
      </c>
      <c r="BJ594">
        <f t="shared" si="125"/>
        <v>3</v>
      </c>
      <c r="BK594">
        <v>4</v>
      </c>
      <c r="BL594" t="s">
        <v>120</v>
      </c>
      <c r="BM594">
        <v>0</v>
      </c>
      <c r="BN594" t="s">
        <v>96</v>
      </c>
      <c r="BO594" t="str">
        <f t="shared" si="126"/>
        <v>ERR</v>
      </c>
      <c r="BP594" t="s">
        <v>140</v>
      </c>
      <c r="BQ594">
        <v>1985</v>
      </c>
      <c r="BR594" t="s">
        <v>170</v>
      </c>
      <c r="BS594">
        <v>2</v>
      </c>
      <c r="BT594">
        <v>816</v>
      </c>
      <c r="BU594" t="s">
        <v>111</v>
      </c>
      <c r="BV594">
        <f t="shared" si="127"/>
        <v>3</v>
      </c>
      <c r="BW594" t="s">
        <v>111</v>
      </c>
      <c r="BX594">
        <f t="shared" si="128"/>
        <v>3</v>
      </c>
      <c r="BY594" t="s">
        <v>118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 t="s">
        <v>96</v>
      </c>
      <c r="CG594" t="str">
        <f t="shared" si="129"/>
        <v>ERR</v>
      </c>
      <c r="CH594" t="s">
        <v>96</v>
      </c>
      <c r="CI594" t="s">
        <v>96</v>
      </c>
      <c r="CJ594">
        <v>0</v>
      </c>
      <c r="CK594">
        <v>6</v>
      </c>
      <c r="CL594">
        <v>2008</v>
      </c>
      <c r="CM594" t="s">
        <v>123</v>
      </c>
      <c r="CN594" t="s">
        <v>124</v>
      </c>
      <c r="CO594" s="1">
        <v>138000</v>
      </c>
      <c r="CP594" s="2">
        <f t="shared" si="117"/>
        <v>84.558823529411768</v>
      </c>
    </row>
    <row r="595" spans="1:94" x14ac:dyDescent="0.25">
      <c r="A595">
        <v>594</v>
      </c>
      <c r="B595">
        <v>120</v>
      </c>
      <c r="C595" t="s">
        <v>155</v>
      </c>
      <c r="D595" t="s">
        <v>96</v>
      </c>
      <c r="E595">
        <v>4435</v>
      </c>
      <c r="F595" t="s">
        <v>95</v>
      </c>
      <c r="G595" t="s">
        <v>96</v>
      </c>
      <c r="H595" t="s">
        <v>97</v>
      </c>
      <c r="I595" t="s">
        <v>98</v>
      </c>
      <c r="J595" t="s">
        <v>99</v>
      </c>
      <c r="K595" t="s">
        <v>100</v>
      </c>
      <c r="L595" t="s">
        <v>101</v>
      </c>
      <c r="M595" t="s">
        <v>102</v>
      </c>
      <c r="N595" t="s">
        <v>103</v>
      </c>
      <c r="O595" t="s">
        <v>103</v>
      </c>
      <c r="P595" t="s">
        <v>192</v>
      </c>
      <c r="Q595" t="s">
        <v>128</v>
      </c>
      <c r="R595">
        <v>6</v>
      </c>
      <c r="S595">
        <v>5</v>
      </c>
      <c r="T595">
        <v>2003</v>
      </c>
      <c r="U595">
        <v>2003</v>
      </c>
      <c r="V595" t="s">
        <v>106</v>
      </c>
      <c r="W595" t="s">
        <v>107</v>
      </c>
      <c r="X595" t="s">
        <v>108</v>
      </c>
      <c r="Y595" t="s">
        <v>108</v>
      </c>
      <c r="Z595" t="s">
        <v>109</v>
      </c>
      <c r="AA595">
        <v>170</v>
      </c>
      <c r="AB595" t="s">
        <v>110</v>
      </c>
      <c r="AC595">
        <f t="shared" si="118"/>
        <v>2</v>
      </c>
      <c r="AD595" t="s">
        <v>111</v>
      </c>
      <c r="AE595">
        <f t="shared" si="119"/>
        <v>3</v>
      </c>
      <c r="AF595" t="s">
        <v>112</v>
      </c>
      <c r="AG595" t="s">
        <v>110</v>
      </c>
      <c r="AH595">
        <f t="shared" si="120"/>
        <v>2</v>
      </c>
      <c r="AI595" t="s">
        <v>111</v>
      </c>
      <c r="AJ595">
        <f t="shared" si="121"/>
        <v>3</v>
      </c>
      <c r="AK595" t="s">
        <v>143</v>
      </c>
      <c r="AL595" t="s">
        <v>114</v>
      </c>
      <c r="AM595">
        <v>685</v>
      </c>
      <c r="AN595" t="s">
        <v>115</v>
      </c>
      <c r="AO595">
        <v>0</v>
      </c>
      <c r="AP595">
        <v>163</v>
      </c>
      <c r="AQ595">
        <v>848</v>
      </c>
      <c r="AR595" t="s">
        <v>116</v>
      </c>
      <c r="AS595" t="s">
        <v>117</v>
      </c>
      <c r="AT595">
        <f t="shared" si="122"/>
        <v>1</v>
      </c>
      <c r="AU595" t="s">
        <v>118</v>
      </c>
      <c r="AV595">
        <f t="shared" si="123"/>
        <v>1</v>
      </c>
      <c r="AW595" t="s">
        <v>119</v>
      </c>
      <c r="AX595">
        <v>848</v>
      </c>
      <c r="AY595">
        <v>0</v>
      </c>
      <c r="AZ595">
        <v>0</v>
      </c>
      <c r="BA595">
        <v>848</v>
      </c>
      <c r="BB595">
        <f t="shared" si="124"/>
        <v>1696</v>
      </c>
      <c r="BC595">
        <v>1</v>
      </c>
      <c r="BD595">
        <v>0</v>
      </c>
      <c r="BE595">
        <v>1</v>
      </c>
      <c r="BF595">
        <v>0</v>
      </c>
      <c r="BG595">
        <v>1</v>
      </c>
      <c r="BH595">
        <v>1</v>
      </c>
      <c r="BI595" t="s">
        <v>110</v>
      </c>
      <c r="BJ595">
        <f t="shared" si="125"/>
        <v>2</v>
      </c>
      <c r="BK595">
        <v>4</v>
      </c>
      <c r="BL595" t="s">
        <v>120</v>
      </c>
      <c r="BM595">
        <v>0</v>
      </c>
      <c r="BN595" t="s">
        <v>96</v>
      </c>
      <c r="BO595" t="str">
        <f t="shared" si="126"/>
        <v>ERR</v>
      </c>
      <c r="BP595" t="s">
        <v>121</v>
      </c>
      <c r="BQ595">
        <v>2003</v>
      </c>
      <c r="BR595" t="s">
        <v>170</v>
      </c>
      <c r="BS595">
        <v>2</v>
      </c>
      <c r="BT595">
        <v>420</v>
      </c>
      <c r="BU595" t="s">
        <v>111</v>
      </c>
      <c r="BV595">
        <f t="shared" si="127"/>
        <v>3</v>
      </c>
      <c r="BW595" t="s">
        <v>111</v>
      </c>
      <c r="BX595">
        <f t="shared" si="128"/>
        <v>3</v>
      </c>
      <c r="BY595" t="s">
        <v>118</v>
      </c>
      <c r="BZ595">
        <v>140</v>
      </c>
      <c r="CA595">
        <v>0</v>
      </c>
      <c r="CB595">
        <v>0</v>
      </c>
      <c r="CC595">
        <v>0</v>
      </c>
      <c r="CD595">
        <v>0</v>
      </c>
      <c r="CE595">
        <v>0</v>
      </c>
      <c r="CF595" t="s">
        <v>96</v>
      </c>
      <c r="CG595" t="str">
        <f t="shared" si="129"/>
        <v>ERR</v>
      </c>
      <c r="CH595" t="s">
        <v>96</v>
      </c>
      <c r="CI595" t="s">
        <v>96</v>
      </c>
      <c r="CJ595">
        <v>0</v>
      </c>
      <c r="CK595">
        <v>5</v>
      </c>
      <c r="CL595">
        <v>2009</v>
      </c>
      <c r="CM595" t="s">
        <v>123</v>
      </c>
      <c r="CN595" t="s">
        <v>124</v>
      </c>
      <c r="CO595" s="1">
        <v>140000</v>
      </c>
      <c r="CP595" s="2">
        <f t="shared" si="117"/>
        <v>82.547169811320757</v>
      </c>
    </row>
    <row r="596" spans="1:94" x14ac:dyDescent="0.25">
      <c r="A596">
        <v>595</v>
      </c>
      <c r="B596">
        <v>20</v>
      </c>
      <c r="C596" t="s">
        <v>94</v>
      </c>
      <c r="D596">
        <v>88</v>
      </c>
      <c r="E596">
        <v>7990</v>
      </c>
      <c r="F596" t="s">
        <v>95</v>
      </c>
      <c r="G596" t="s">
        <v>96</v>
      </c>
      <c r="H596" t="s">
        <v>133</v>
      </c>
      <c r="I596" t="s">
        <v>98</v>
      </c>
      <c r="J596" t="s">
        <v>99</v>
      </c>
      <c r="K596" t="s">
        <v>100</v>
      </c>
      <c r="L596" t="s">
        <v>101</v>
      </c>
      <c r="M596" t="s">
        <v>102</v>
      </c>
      <c r="N596" t="s">
        <v>103</v>
      </c>
      <c r="O596" t="s">
        <v>103</v>
      </c>
      <c r="P596" t="s">
        <v>104</v>
      </c>
      <c r="Q596" t="s">
        <v>128</v>
      </c>
      <c r="R596">
        <v>5</v>
      </c>
      <c r="S596">
        <v>6</v>
      </c>
      <c r="T596">
        <v>1975</v>
      </c>
      <c r="U596">
        <v>1975</v>
      </c>
      <c r="V596" t="s">
        <v>165</v>
      </c>
      <c r="W596" t="s">
        <v>107</v>
      </c>
      <c r="X596" t="s">
        <v>153</v>
      </c>
      <c r="Y596" t="s">
        <v>153</v>
      </c>
      <c r="Z596" t="s">
        <v>130</v>
      </c>
      <c r="AA596">
        <v>0</v>
      </c>
      <c r="AB596" t="s">
        <v>111</v>
      </c>
      <c r="AC596">
        <f t="shared" si="118"/>
        <v>3</v>
      </c>
      <c r="AD596" t="s">
        <v>111</v>
      </c>
      <c r="AE596">
        <f t="shared" si="119"/>
        <v>3</v>
      </c>
      <c r="AF596" t="s">
        <v>131</v>
      </c>
      <c r="AG596" t="s">
        <v>110</v>
      </c>
      <c r="AH596">
        <f t="shared" si="120"/>
        <v>2</v>
      </c>
      <c r="AI596" t="s">
        <v>111</v>
      </c>
      <c r="AJ596">
        <f t="shared" si="121"/>
        <v>3</v>
      </c>
      <c r="AK596" t="s">
        <v>113</v>
      </c>
      <c r="AL596" t="s">
        <v>115</v>
      </c>
      <c r="AM596">
        <v>0</v>
      </c>
      <c r="AN596" t="s">
        <v>115</v>
      </c>
      <c r="AO596">
        <v>0</v>
      </c>
      <c r="AP596">
        <v>924</v>
      </c>
      <c r="AQ596">
        <v>924</v>
      </c>
      <c r="AR596" t="s">
        <v>116</v>
      </c>
      <c r="AS596" t="s">
        <v>111</v>
      </c>
      <c r="AT596">
        <f t="shared" si="122"/>
        <v>3</v>
      </c>
      <c r="AU596" t="s">
        <v>118</v>
      </c>
      <c r="AV596">
        <f t="shared" si="123"/>
        <v>1</v>
      </c>
      <c r="AW596" t="s">
        <v>119</v>
      </c>
      <c r="AX596">
        <v>924</v>
      </c>
      <c r="AY596">
        <v>0</v>
      </c>
      <c r="AZ596">
        <v>0</v>
      </c>
      <c r="BA596">
        <v>924</v>
      </c>
      <c r="BB596">
        <f t="shared" si="124"/>
        <v>1848</v>
      </c>
      <c r="BC596">
        <v>0</v>
      </c>
      <c r="BD596">
        <v>0</v>
      </c>
      <c r="BE596">
        <v>1</v>
      </c>
      <c r="BF596">
        <v>0</v>
      </c>
      <c r="BG596">
        <v>3</v>
      </c>
      <c r="BH596">
        <v>1</v>
      </c>
      <c r="BI596" t="s">
        <v>111</v>
      </c>
      <c r="BJ596">
        <f t="shared" si="125"/>
        <v>3</v>
      </c>
      <c r="BK596">
        <v>5</v>
      </c>
      <c r="BL596" t="s">
        <v>120</v>
      </c>
      <c r="BM596">
        <v>0</v>
      </c>
      <c r="BN596" t="s">
        <v>96</v>
      </c>
      <c r="BO596" t="str">
        <f t="shared" si="126"/>
        <v>ERR</v>
      </c>
      <c r="BP596" t="s">
        <v>140</v>
      </c>
      <c r="BQ596">
        <v>1981</v>
      </c>
      <c r="BR596" t="s">
        <v>115</v>
      </c>
      <c r="BS596">
        <v>1</v>
      </c>
      <c r="BT596">
        <v>280</v>
      </c>
      <c r="BU596" t="s">
        <v>111</v>
      </c>
      <c r="BV596">
        <f t="shared" si="127"/>
        <v>3</v>
      </c>
      <c r="BW596" t="s">
        <v>111</v>
      </c>
      <c r="BX596">
        <f t="shared" si="128"/>
        <v>3</v>
      </c>
      <c r="BY596" t="s">
        <v>118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 t="s">
        <v>96</v>
      </c>
      <c r="CG596" t="str">
        <f t="shared" si="129"/>
        <v>ERR</v>
      </c>
      <c r="CH596" t="s">
        <v>147</v>
      </c>
      <c r="CI596" t="s">
        <v>96</v>
      </c>
      <c r="CJ596">
        <v>0</v>
      </c>
      <c r="CK596">
        <v>4</v>
      </c>
      <c r="CL596">
        <v>2008</v>
      </c>
      <c r="CM596" t="s">
        <v>123</v>
      </c>
      <c r="CN596" t="s">
        <v>124</v>
      </c>
      <c r="CO596" s="1">
        <v>110000</v>
      </c>
      <c r="CP596" s="2">
        <f t="shared" si="117"/>
        <v>59.523809523809526</v>
      </c>
    </row>
    <row r="597" spans="1:94" x14ac:dyDescent="0.25">
      <c r="A597">
        <v>596</v>
      </c>
      <c r="B597">
        <v>20</v>
      </c>
      <c r="C597" t="s">
        <v>94</v>
      </c>
      <c r="D597">
        <v>69</v>
      </c>
      <c r="E597">
        <v>11302</v>
      </c>
      <c r="F597" t="s">
        <v>95</v>
      </c>
      <c r="G597" t="s">
        <v>96</v>
      </c>
      <c r="H597" t="s">
        <v>133</v>
      </c>
      <c r="I597" t="s">
        <v>98</v>
      </c>
      <c r="J597" t="s">
        <v>99</v>
      </c>
      <c r="K597" t="s">
        <v>100</v>
      </c>
      <c r="L597" t="s">
        <v>101</v>
      </c>
      <c r="M597" t="s">
        <v>213</v>
      </c>
      <c r="N597" t="s">
        <v>103</v>
      </c>
      <c r="O597" t="s">
        <v>103</v>
      </c>
      <c r="P597" t="s">
        <v>104</v>
      </c>
      <c r="Q597" t="s">
        <v>128</v>
      </c>
      <c r="R597">
        <v>8</v>
      </c>
      <c r="S597">
        <v>5</v>
      </c>
      <c r="T597">
        <v>2005</v>
      </c>
      <c r="U597">
        <v>2006</v>
      </c>
      <c r="V597" t="s">
        <v>106</v>
      </c>
      <c r="W597" t="s">
        <v>107</v>
      </c>
      <c r="X597" t="s">
        <v>108</v>
      </c>
      <c r="Y597" t="s">
        <v>259</v>
      </c>
      <c r="Z597" t="s">
        <v>109</v>
      </c>
      <c r="AA597">
        <v>238</v>
      </c>
      <c r="AB597" t="s">
        <v>110</v>
      </c>
      <c r="AC597">
        <f t="shared" si="118"/>
        <v>2</v>
      </c>
      <c r="AD597" t="s">
        <v>111</v>
      </c>
      <c r="AE597">
        <f t="shared" si="119"/>
        <v>3</v>
      </c>
      <c r="AF597" t="s">
        <v>112</v>
      </c>
      <c r="AG597" t="s">
        <v>110</v>
      </c>
      <c r="AH597">
        <f t="shared" si="120"/>
        <v>2</v>
      </c>
      <c r="AI597" t="s">
        <v>111</v>
      </c>
      <c r="AJ597">
        <f t="shared" si="121"/>
        <v>3</v>
      </c>
      <c r="AK597" t="s">
        <v>110</v>
      </c>
      <c r="AL597" t="s">
        <v>114</v>
      </c>
      <c r="AM597">
        <v>1422</v>
      </c>
      <c r="AN597" t="s">
        <v>115</v>
      </c>
      <c r="AO597">
        <v>0</v>
      </c>
      <c r="AP597">
        <v>392</v>
      </c>
      <c r="AQ597">
        <v>1814</v>
      </c>
      <c r="AR597" t="s">
        <v>116</v>
      </c>
      <c r="AS597" t="s">
        <v>117</v>
      </c>
      <c r="AT597">
        <f t="shared" si="122"/>
        <v>1</v>
      </c>
      <c r="AU597" t="s">
        <v>118</v>
      </c>
      <c r="AV597">
        <f t="shared" si="123"/>
        <v>1</v>
      </c>
      <c r="AW597" t="s">
        <v>119</v>
      </c>
      <c r="AX597">
        <v>1826</v>
      </c>
      <c r="AY597">
        <v>0</v>
      </c>
      <c r="AZ597">
        <v>0</v>
      </c>
      <c r="BA597">
        <v>1826</v>
      </c>
      <c r="BB597">
        <f t="shared" si="124"/>
        <v>3640</v>
      </c>
      <c r="BC597">
        <v>1</v>
      </c>
      <c r="BD597">
        <v>0</v>
      </c>
      <c r="BE597">
        <v>2</v>
      </c>
      <c r="BF597">
        <v>0</v>
      </c>
      <c r="BG597">
        <v>3</v>
      </c>
      <c r="BH597">
        <v>1</v>
      </c>
      <c r="BI597" t="s">
        <v>110</v>
      </c>
      <c r="BJ597">
        <f t="shared" si="125"/>
        <v>2</v>
      </c>
      <c r="BK597">
        <v>7</v>
      </c>
      <c r="BL597" t="s">
        <v>120</v>
      </c>
      <c r="BM597">
        <v>1</v>
      </c>
      <c r="BN597" t="s">
        <v>111</v>
      </c>
      <c r="BO597">
        <f t="shared" si="126"/>
        <v>3</v>
      </c>
      <c r="BP597" t="s">
        <v>121</v>
      </c>
      <c r="BQ597">
        <v>2005</v>
      </c>
      <c r="BR597" t="s">
        <v>170</v>
      </c>
      <c r="BS597">
        <v>3</v>
      </c>
      <c r="BT597">
        <v>758</v>
      </c>
      <c r="BU597" t="s">
        <v>111</v>
      </c>
      <c r="BV597">
        <f t="shared" si="127"/>
        <v>3</v>
      </c>
      <c r="BW597" t="s">
        <v>111</v>
      </c>
      <c r="BX597">
        <f t="shared" si="128"/>
        <v>3</v>
      </c>
      <c r="BY597" t="s">
        <v>118</v>
      </c>
      <c r="BZ597">
        <v>180</v>
      </c>
      <c r="CA597">
        <v>75</v>
      </c>
      <c r="CB597">
        <v>0</v>
      </c>
      <c r="CC597">
        <v>0</v>
      </c>
      <c r="CD597">
        <v>120</v>
      </c>
      <c r="CE597">
        <v>0</v>
      </c>
      <c r="CF597" t="s">
        <v>96</v>
      </c>
      <c r="CG597" t="str">
        <f t="shared" si="129"/>
        <v>ERR</v>
      </c>
      <c r="CH597" t="s">
        <v>96</v>
      </c>
      <c r="CI597" t="s">
        <v>96</v>
      </c>
      <c r="CJ597">
        <v>0</v>
      </c>
      <c r="CK597">
        <v>8</v>
      </c>
      <c r="CL597">
        <v>2006</v>
      </c>
      <c r="CM597" t="s">
        <v>171</v>
      </c>
      <c r="CN597" t="s">
        <v>172</v>
      </c>
      <c r="CO597" s="1">
        <v>319000</v>
      </c>
      <c r="CP597" s="2">
        <f t="shared" si="117"/>
        <v>87.637362637362642</v>
      </c>
    </row>
    <row r="598" spans="1:94" x14ac:dyDescent="0.25">
      <c r="A598">
        <v>597</v>
      </c>
      <c r="B598">
        <v>70</v>
      </c>
      <c r="C598" t="s">
        <v>155</v>
      </c>
      <c r="D598">
        <v>60</v>
      </c>
      <c r="E598">
        <v>3600</v>
      </c>
      <c r="F598" t="s">
        <v>95</v>
      </c>
      <c r="G598" t="s">
        <v>187</v>
      </c>
      <c r="H598" t="s">
        <v>97</v>
      </c>
      <c r="I598" t="s">
        <v>98</v>
      </c>
      <c r="J598" t="s">
        <v>99</v>
      </c>
      <c r="K598" t="s">
        <v>100</v>
      </c>
      <c r="L598" t="s">
        <v>101</v>
      </c>
      <c r="M598" t="s">
        <v>156</v>
      </c>
      <c r="N598" t="s">
        <v>103</v>
      </c>
      <c r="O598" t="s">
        <v>103</v>
      </c>
      <c r="P598" t="s">
        <v>104</v>
      </c>
      <c r="Q598" t="s">
        <v>105</v>
      </c>
      <c r="R598">
        <v>6</v>
      </c>
      <c r="S598">
        <v>7</v>
      </c>
      <c r="T598">
        <v>1910</v>
      </c>
      <c r="U598">
        <v>1993</v>
      </c>
      <c r="V598" t="s">
        <v>106</v>
      </c>
      <c r="W598" t="s">
        <v>107</v>
      </c>
      <c r="X598" t="s">
        <v>108</v>
      </c>
      <c r="Y598" t="s">
        <v>108</v>
      </c>
      <c r="Z598" t="s">
        <v>130</v>
      </c>
      <c r="AA598">
        <v>0</v>
      </c>
      <c r="AB598" t="s">
        <v>111</v>
      </c>
      <c r="AC598">
        <f t="shared" si="118"/>
        <v>3</v>
      </c>
      <c r="AD598" t="s">
        <v>111</v>
      </c>
      <c r="AE598">
        <f t="shared" si="119"/>
        <v>3</v>
      </c>
      <c r="AF598" t="s">
        <v>131</v>
      </c>
      <c r="AG598" t="s">
        <v>111</v>
      </c>
      <c r="AH598">
        <f t="shared" si="120"/>
        <v>3</v>
      </c>
      <c r="AI598" t="s">
        <v>111</v>
      </c>
      <c r="AJ598">
        <f t="shared" si="121"/>
        <v>3</v>
      </c>
      <c r="AK598" t="s">
        <v>113</v>
      </c>
      <c r="AL598" t="s">
        <v>115</v>
      </c>
      <c r="AM598">
        <v>0</v>
      </c>
      <c r="AN598" t="s">
        <v>115</v>
      </c>
      <c r="AO598">
        <v>0</v>
      </c>
      <c r="AP598">
        <v>684</v>
      </c>
      <c r="AQ598">
        <v>684</v>
      </c>
      <c r="AR598" t="s">
        <v>116</v>
      </c>
      <c r="AS598" t="s">
        <v>117</v>
      </c>
      <c r="AT598">
        <f t="shared" si="122"/>
        <v>1</v>
      </c>
      <c r="AU598" t="s">
        <v>190</v>
      </c>
      <c r="AV598">
        <f t="shared" si="123"/>
        <v>0</v>
      </c>
      <c r="AW598" t="s">
        <v>177</v>
      </c>
      <c r="AX598">
        <v>684</v>
      </c>
      <c r="AY598">
        <v>684</v>
      </c>
      <c r="AZ598">
        <v>0</v>
      </c>
      <c r="BA598">
        <v>1368</v>
      </c>
      <c r="BB598">
        <f t="shared" si="124"/>
        <v>2052</v>
      </c>
      <c r="BC598">
        <v>0</v>
      </c>
      <c r="BD598">
        <v>0</v>
      </c>
      <c r="BE598">
        <v>1</v>
      </c>
      <c r="BF598">
        <v>0</v>
      </c>
      <c r="BG598">
        <v>3</v>
      </c>
      <c r="BH598">
        <v>1</v>
      </c>
      <c r="BI598" t="s">
        <v>111</v>
      </c>
      <c r="BJ598">
        <f t="shared" si="125"/>
        <v>3</v>
      </c>
      <c r="BK598">
        <v>7</v>
      </c>
      <c r="BL598" t="s">
        <v>120</v>
      </c>
      <c r="BM598">
        <v>0</v>
      </c>
      <c r="BN598" t="s">
        <v>96</v>
      </c>
      <c r="BO598" t="str">
        <f t="shared" si="126"/>
        <v>ERR</v>
      </c>
      <c r="BP598" t="s">
        <v>140</v>
      </c>
      <c r="BQ598">
        <v>1930</v>
      </c>
      <c r="BR598" t="s">
        <v>115</v>
      </c>
      <c r="BS598">
        <v>1</v>
      </c>
      <c r="BT598">
        <v>216</v>
      </c>
      <c r="BU598" t="s">
        <v>111</v>
      </c>
      <c r="BV598">
        <f t="shared" si="127"/>
        <v>3</v>
      </c>
      <c r="BW598" t="s">
        <v>160</v>
      </c>
      <c r="BX598">
        <f t="shared" si="128"/>
        <v>4</v>
      </c>
      <c r="BY598" t="s">
        <v>190</v>
      </c>
      <c r="BZ598">
        <v>0</v>
      </c>
      <c r="CA598">
        <v>158</v>
      </c>
      <c r="CB598">
        <v>0</v>
      </c>
      <c r="CC598">
        <v>0</v>
      </c>
      <c r="CD598">
        <v>0</v>
      </c>
      <c r="CE598">
        <v>0</v>
      </c>
      <c r="CF598" t="s">
        <v>96</v>
      </c>
      <c r="CG598" t="str">
        <f t="shared" si="129"/>
        <v>ERR</v>
      </c>
      <c r="CH598" t="s">
        <v>96</v>
      </c>
      <c r="CI598" t="s">
        <v>96</v>
      </c>
      <c r="CJ598">
        <v>0</v>
      </c>
      <c r="CK598">
        <v>10</v>
      </c>
      <c r="CL598">
        <v>2006</v>
      </c>
      <c r="CM598" t="s">
        <v>123</v>
      </c>
      <c r="CN598" t="s">
        <v>124</v>
      </c>
      <c r="CO598" s="1">
        <v>114504</v>
      </c>
      <c r="CP598" s="2">
        <f t="shared" si="117"/>
        <v>55.801169590643276</v>
      </c>
    </row>
    <row r="599" spans="1:94" x14ac:dyDescent="0.25">
      <c r="A599">
        <v>598</v>
      </c>
      <c r="B599">
        <v>120</v>
      </c>
      <c r="C599" t="s">
        <v>94</v>
      </c>
      <c r="D599">
        <v>53</v>
      </c>
      <c r="E599">
        <v>3922</v>
      </c>
      <c r="F599" t="s">
        <v>95</v>
      </c>
      <c r="G599" t="s">
        <v>96</v>
      </c>
      <c r="H599" t="s">
        <v>97</v>
      </c>
      <c r="I599" t="s">
        <v>98</v>
      </c>
      <c r="J599" t="s">
        <v>99</v>
      </c>
      <c r="K599" t="s">
        <v>100</v>
      </c>
      <c r="L599" t="s">
        <v>101</v>
      </c>
      <c r="M599" t="s">
        <v>240</v>
      </c>
      <c r="N599" t="s">
        <v>103</v>
      </c>
      <c r="O599" t="s">
        <v>103</v>
      </c>
      <c r="P599" t="s">
        <v>192</v>
      </c>
      <c r="Q599" t="s">
        <v>128</v>
      </c>
      <c r="R599">
        <v>7</v>
      </c>
      <c r="S599">
        <v>5</v>
      </c>
      <c r="T599">
        <v>2006</v>
      </c>
      <c r="U599">
        <v>2007</v>
      </c>
      <c r="V599" t="s">
        <v>106</v>
      </c>
      <c r="W599" t="s">
        <v>107</v>
      </c>
      <c r="X599" t="s">
        <v>108</v>
      </c>
      <c r="Y599" t="s">
        <v>108</v>
      </c>
      <c r="Z599" t="s">
        <v>109</v>
      </c>
      <c r="AA599">
        <v>72</v>
      </c>
      <c r="AB599" t="s">
        <v>110</v>
      </c>
      <c r="AC599">
        <f t="shared" si="118"/>
        <v>2</v>
      </c>
      <c r="AD599" t="s">
        <v>111</v>
      </c>
      <c r="AE599">
        <f t="shared" si="119"/>
        <v>3</v>
      </c>
      <c r="AF599" t="s">
        <v>112</v>
      </c>
      <c r="AG599" t="s">
        <v>117</v>
      </c>
      <c r="AH599">
        <f t="shared" si="120"/>
        <v>1</v>
      </c>
      <c r="AI599" t="s">
        <v>111</v>
      </c>
      <c r="AJ599">
        <f t="shared" si="121"/>
        <v>3</v>
      </c>
      <c r="AK599" t="s">
        <v>143</v>
      </c>
      <c r="AL599" t="s">
        <v>115</v>
      </c>
      <c r="AM599">
        <v>0</v>
      </c>
      <c r="AN599" t="s">
        <v>115</v>
      </c>
      <c r="AO599">
        <v>0</v>
      </c>
      <c r="AP599">
        <v>1258</v>
      </c>
      <c r="AQ599">
        <v>1258</v>
      </c>
      <c r="AR599" t="s">
        <v>116</v>
      </c>
      <c r="AS599" t="s">
        <v>117</v>
      </c>
      <c r="AT599">
        <f t="shared" si="122"/>
        <v>1</v>
      </c>
      <c r="AU599" t="s">
        <v>118</v>
      </c>
      <c r="AV599">
        <f t="shared" si="123"/>
        <v>1</v>
      </c>
      <c r="AW599" t="s">
        <v>119</v>
      </c>
      <c r="AX599">
        <v>1402</v>
      </c>
      <c r="AY599">
        <v>0</v>
      </c>
      <c r="AZ599">
        <v>0</v>
      </c>
      <c r="BA599">
        <v>1402</v>
      </c>
      <c r="BB599">
        <f t="shared" si="124"/>
        <v>2660</v>
      </c>
      <c r="BC599">
        <v>0</v>
      </c>
      <c r="BD599">
        <v>2</v>
      </c>
      <c r="BE599">
        <v>0</v>
      </c>
      <c r="BF599">
        <v>2</v>
      </c>
      <c r="BG599">
        <v>2</v>
      </c>
      <c r="BH599">
        <v>1</v>
      </c>
      <c r="BI599" t="s">
        <v>110</v>
      </c>
      <c r="BJ599">
        <f t="shared" si="125"/>
        <v>2</v>
      </c>
      <c r="BK599">
        <v>7</v>
      </c>
      <c r="BL599" t="s">
        <v>120</v>
      </c>
      <c r="BM599">
        <v>1</v>
      </c>
      <c r="BN599" t="s">
        <v>110</v>
      </c>
      <c r="BO599">
        <f t="shared" si="126"/>
        <v>2</v>
      </c>
      <c r="BP599" t="s">
        <v>121</v>
      </c>
      <c r="BQ599">
        <v>2006</v>
      </c>
      <c r="BR599" t="s">
        <v>170</v>
      </c>
      <c r="BS599">
        <v>3</v>
      </c>
      <c r="BT599">
        <v>648</v>
      </c>
      <c r="BU599" t="s">
        <v>111</v>
      </c>
      <c r="BV599">
        <f t="shared" si="127"/>
        <v>3</v>
      </c>
      <c r="BW599" t="s">
        <v>111</v>
      </c>
      <c r="BX599">
        <f t="shared" si="128"/>
        <v>3</v>
      </c>
      <c r="BY599" t="s">
        <v>118</v>
      </c>
      <c r="BZ599">
        <v>120</v>
      </c>
      <c r="CA599">
        <v>16</v>
      </c>
      <c r="CB599">
        <v>0</v>
      </c>
      <c r="CC599">
        <v>0</v>
      </c>
      <c r="CD599">
        <v>0</v>
      </c>
      <c r="CE599">
        <v>0</v>
      </c>
      <c r="CF599" t="s">
        <v>96</v>
      </c>
      <c r="CG599" t="str">
        <f t="shared" si="129"/>
        <v>ERR</v>
      </c>
      <c r="CH599" t="s">
        <v>96</v>
      </c>
      <c r="CI599" t="s">
        <v>96</v>
      </c>
      <c r="CJ599">
        <v>0</v>
      </c>
      <c r="CK599">
        <v>2</v>
      </c>
      <c r="CL599">
        <v>2007</v>
      </c>
      <c r="CM599" t="s">
        <v>171</v>
      </c>
      <c r="CN599" t="s">
        <v>172</v>
      </c>
      <c r="CO599" s="1">
        <v>194201</v>
      </c>
      <c r="CP599" s="2">
        <f t="shared" si="117"/>
        <v>73.007894736842104</v>
      </c>
    </row>
    <row r="600" spans="1:94" x14ac:dyDescent="0.25">
      <c r="A600">
        <v>599</v>
      </c>
      <c r="B600">
        <v>20</v>
      </c>
      <c r="C600" t="s">
        <v>94</v>
      </c>
      <c r="D600">
        <v>80</v>
      </c>
      <c r="E600">
        <v>12984</v>
      </c>
      <c r="F600" t="s">
        <v>95</v>
      </c>
      <c r="G600" t="s">
        <v>96</v>
      </c>
      <c r="H600" t="s">
        <v>97</v>
      </c>
      <c r="I600" t="s">
        <v>188</v>
      </c>
      <c r="J600" t="s">
        <v>99</v>
      </c>
      <c r="K600" t="s">
        <v>100</v>
      </c>
      <c r="L600" t="s">
        <v>101</v>
      </c>
      <c r="M600" t="s">
        <v>136</v>
      </c>
      <c r="N600" t="s">
        <v>103</v>
      </c>
      <c r="O600" t="s">
        <v>103</v>
      </c>
      <c r="P600" t="s">
        <v>104</v>
      </c>
      <c r="Q600" t="s">
        <v>128</v>
      </c>
      <c r="R600">
        <v>5</v>
      </c>
      <c r="S600">
        <v>6</v>
      </c>
      <c r="T600">
        <v>1977</v>
      </c>
      <c r="U600">
        <v>1977</v>
      </c>
      <c r="V600" t="s">
        <v>106</v>
      </c>
      <c r="W600" t="s">
        <v>107</v>
      </c>
      <c r="X600" t="s">
        <v>174</v>
      </c>
      <c r="Y600" t="s">
        <v>174</v>
      </c>
      <c r="Z600" t="s">
        <v>109</v>
      </c>
      <c r="AA600">
        <v>459</v>
      </c>
      <c r="AB600" t="s">
        <v>111</v>
      </c>
      <c r="AC600">
        <f t="shared" si="118"/>
        <v>3</v>
      </c>
      <c r="AD600" t="s">
        <v>111</v>
      </c>
      <c r="AE600">
        <f t="shared" si="119"/>
        <v>3</v>
      </c>
      <c r="AF600" t="s">
        <v>131</v>
      </c>
      <c r="AG600" t="s">
        <v>110</v>
      </c>
      <c r="AH600">
        <f t="shared" si="120"/>
        <v>2</v>
      </c>
      <c r="AI600" t="s">
        <v>111</v>
      </c>
      <c r="AJ600">
        <f t="shared" si="121"/>
        <v>3</v>
      </c>
      <c r="AK600" t="s">
        <v>134</v>
      </c>
      <c r="AL600" t="s">
        <v>132</v>
      </c>
      <c r="AM600">
        <v>1283</v>
      </c>
      <c r="AN600" t="s">
        <v>185</v>
      </c>
      <c r="AO600">
        <v>147</v>
      </c>
      <c r="AP600">
        <v>0</v>
      </c>
      <c r="AQ600">
        <v>1430</v>
      </c>
      <c r="AR600" t="s">
        <v>116</v>
      </c>
      <c r="AS600" t="s">
        <v>117</v>
      </c>
      <c r="AT600">
        <f t="shared" si="122"/>
        <v>1</v>
      </c>
      <c r="AU600" t="s">
        <v>118</v>
      </c>
      <c r="AV600">
        <f t="shared" si="123"/>
        <v>1</v>
      </c>
      <c r="AW600" t="s">
        <v>119</v>
      </c>
      <c r="AX600">
        <v>1647</v>
      </c>
      <c r="AY600">
        <v>0</v>
      </c>
      <c r="AZ600">
        <v>0</v>
      </c>
      <c r="BA600">
        <v>1647</v>
      </c>
      <c r="BB600">
        <f t="shared" si="124"/>
        <v>3077</v>
      </c>
      <c r="BC600">
        <v>1</v>
      </c>
      <c r="BD600">
        <v>0</v>
      </c>
      <c r="BE600">
        <v>2</v>
      </c>
      <c r="BF600">
        <v>0</v>
      </c>
      <c r="BG600">
        <v>3</v>
      </c>
      <c r="BH600">
        <v>1</v>
      </c>
      <c r="BI600" t="s">
        <v>110</v>
      </c>
      <c r="BJ600">
        <f t="shared" si="125"/>
        <v>2</v>
      </c>
      <c r="BK600">
        <v>7</v>
      </c>
      <c r="BL600" t="s">
        <v>120</v>
      </c>
      <c r="BM600">
        <v>1</v>
      </c>
      <c r="BN600" t="s">
        <v>111</v>
      </c>
      <c r="BO600">
        <f t="shared" si="126"/>
        <v>3</v>
      </c>
      <c r="BP600" t="s">
        <v>121</v>
      </c>
      <c r="BQ600">
        <v>1977</v>
      </c>
      <c r="BR600" t="s">
        <v>170</v>
      </c>
      <c r="BS600">
        <v>2</v>
      </c>
      <c r="BT600">
        <v>621</v>
      </c>
      <c r="BU600" t="s">
        <v>111</v>
      </c>
      <c r="BV600">
        <f t="shared" si="127"/>
        <v>3</v>
      </c>
      <c r="BW600" t="s">
        <v>111</v>
      </c>
      <c r="BX600">
        <f t="shared" si="128"/>
        <v>3</v>
      </c>
      <c r="BY600" t="s">
        <v>118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 t="s">
        <v>96</v>
      </c>
      <c r="CG600" t="str">
        <f t="shared" si="129"/>
        <v>ERR</v>
      </c>
      <c r="CH600" t="s">
        <v>96</v>
      </c>
      <c r="CI600" t="s">
        <v>96</v>
      </c>
      <c r="CJ600">
        <v>0</v>
      </c>
      <c r="CK600">
        <v>3</v>
      </c>
      <c r="CL600">
        <v>2006</v>
      </c>
      <c r="CM600" t="s">
        <v>123</v>
      </c>
      <c r="CN600" t="s">
        <v>124</v>
      </c>
      <c r="CO600" s="1">
        <v>217500</v>
      </c>
      <c r="CP600" s="2">
        <f t="shared" si="117"/>
        <v>70.685732856678584</v>
      </c>
    </row>
    <row r="601" spans="1:94" x14ac:dyDescent="0.25">
      <c r="A601">
        <v>600</v>
      </c>
      <c r="B601">
        <v>160</v>
      </c>
      <c r="C601" t="s">
        <v>155</v>
      </c>
      <c r="D601">
        <v>24</v>
      </c>
      <c r="E601">
        <v>1950</v>
      </c>
      <c r="F601" t="s">
        <v>95</v>
      </c>
      <c r="G601" t="s">
        <v>96</v>
      </c>
      <c r="H601" t="s">
        <v>97</v>
      </c>
      <c r="I601" t="s">
        <v>98</v>
      </c>
      <c r="J601" t="s">
        <v>99</v>
      </c>
      <c r="K601" t="s">
        <v>100</v>
      </c>
      <c r="L601" t="s">
        <v>101</v>
      </c>
      <c r="M601" t="s">
        <v>260</v>
      </c>
      <c r="N601" t="s">
        <v>103</v>
      </c>
      <c r="O601" t="s">
        <v>103</v>
      </c>
      <c r="P601" t="s">
        <v>211</v>
      </c>
      <c r="Q601" t="s">
        <v>105</v>
      </c>
      <c r="R601">
        <v>6</v>
      </c>
      <c r="S601">
        <v>6</v>
      </c>
      <c r="T601">
        <v>1980</v>
      </c>
      <c r="U601">
        <v>1980</v>
      </c>
      <c r="V601" t="s">
        <v>106</v>
      </c>
      <c r="W601" t="s">
        <v>107</v>
      </c>
      <c r="X601" t="s">
        <v>129</v>
      </c>
      <c r="Y601" t="s">
        <v>129</v>
      </c>
      <c r="Z601" t="s">
        <v>130</v>
      </c>
      <c r="AA601">
        <v>0</v>
      </c>
      <c r="AB601" t="s">
        <v>111</v>
      </c>
      <c r="AC601">
        <f t="shared" si="118"/>
        <v>3</v>
      </c>
      <c r="AD601" t="s">
        <v>110</v>
      </c>
      <c r="AE601">
        <f t="shared" si="119"/>
        <v>2</v>
      </c>
      <c r="AF601" t="s">
        <v>131</v>
      </c>
      <c r="AG601" t="s">
        <v>110</v>
      </c>
      <c r="AH601">
        <f t="shared" si="120"/>
        <v>2</v>
      </c>
      <c r="AI601" t="s">
        <v>111</v>
      </c>
      <c r="AJ601">
        <f t="shared" si="121"/>
        <v>3</v>
      </c>
      <c r="AK601" t="s">
        <v>113</v>
      </c>
      <c r="AL601" t="s">
        <v>185</v>
      </c>
      <c r="AM601">
        <v>81</v>
      </c>
      <c r="AN601" t="s">
        <v>114</v>
      </c>
      <c r="AO601">
        <v>612</v>
      </c>
      <c r="AP601">
        <v>23</v>
      </c>
      <c r="AQ601">
        <v>716</v>
      </c>
      <c r="AR601" t="s">
        <v>116</v>
      </c>
      <c r="AS601" t="s">
        <v>111</v>
      </c>
      <c r="AT601">
        <f t="shared" si="122"/>
        <v>3</v>
      </c>
      <c r="AU601" t="s">
        <v>118</v>
      </c>
      <c r="AV601">
        <f t="shared" si="123"/>
        <v>1</v>
      </c>
      <c r="AW601" t="s">
        <v>119</v>
      </c>
      <c r="AX601">
        <v>716</v>
      </c>
      <c r="AY601">
        <v>840</v>
      </c>
      <c r="AZ601">
        <v>0</v>
      </c>
      <c r="BA601">
        <v>1556</v>
      </c>
      <c r="BB601">
        <f t="shared" si="124"/>
        <v>2272</v>
      </c>
      <c r="BC601">
        <v>1</v>
      </c>
      <c r="BD601">
        <v>0</v>
      </c>
      <c r="BE601">
        <v>2</v>
      </c>
      <c r="BF601">
        <v>1</v>
      </c>
      <c r="BG601">
        <v>3</v>
      </c>
      <c r="BH601">
        <v>1</v>
      </c>
      <c r="BI601" t="s">
        <v>111</v>
      </c>
      <c r="BJ601">
        <f t="shared" si="125"/>
        <v>3</v>
      </c>
      <c r="BK601">
        <v>6</v>
      </c>
      <c r="BL601" t="s">
        <v>120</v>
      </c>
      <c r="BM601">
        <v>1</v>
      </c>
      <c r="BN601" t="s">
        <v>111</v>
      </c>
      <c r="BO601">
        <f t="shared" si="126"/>
        <v>3</v>
      </c>
      <c r="BP601" t="s">
        <v>121</v>
      </c>
      <c r="BQ601">
        <v>1980</v>
      </c>
      <c r="BR601" t="s">
        <v>170</v>
      </c>
      <c r="BS601">
        <v>2</v>
      </c>
      <c r="BT601">
        <v>452</v>
      </c>
      <c r="BU601" t="s">
        <v>111</v>
      </c>
      <c r="BV601">
        <f t="shared" si="127"/>
        <v>3</v>
      </c>
      <c r="BW601" t="s">
        <v>111</v>
      </c>
      <c r="BX601">
        <f t="shared" si="128"/>
        <v>3</v>
      </c>
      <c r="BY601" t="s">
        <v>118</v>
      </c>
      <c r="BZ601">
        <v>161</v>
      </c>
      <c r="CA601">
        <v>0</v>
      </c>
      <c r="CB601">
        <v>0</v>
      </c>
      <c r="CC601">
        <v>0</v>
      </c>
      <c r="CD601">
        <v>0</v>
      </c>
      <c r="CE601">
        <v>0</v>
      </c>
      <c r="CF601" t="s">
        <v>96</v>
      </c>
      <c r="CG601" t="str">
        <f t="shared" si="129"/>
        <v>ERR</v>
      </c>
      <c r="CH601" t="s">
        <v>178</v>
      </c>
      <c r="CI601" t="s">
        <v>96</v>
      </c>
      <c r="CJ601">
        <v>0</v>
      </c>
      <c r="CK601">
        <v>7</v>
      </c>
      <c r="CL601">
        <v>2008</v>
      </c>
      <c r="CM601" t="s">
        <v>186</v>
      </c>
      <c r="CN601" t="s">
        <v>124</v>
      </c>
      <c r="CO601" s="1">
        <v>151000</v>
      </c>
      <c r="CP601" s="2">
        <f t="shared" si="117"/>
        <v>66.461267605633807</v>
      </c>
    </row>
    <row r="602" spans="1:94" x14ac:dyDescent="0.25">
      <c r="A602">
        <v>601</v>
      </c>
      <c r="B602">
        <v>60</v>
      </c>
      <c r="C602" t="s">
        <v>94</v>
      </c>
      <c r="D602">
        <v>74</v>
      </c>
      <c r="E602">
        <v>10927</v>
      </c>
      <c r="F602" t="s">
        <v>95</v>
      </c>
      <c r="G602" t="s">
        <v>96</v>
      </c>
      <c r="H602" t="s">
        <v>97</v>
      </c>
      <c r="I602" t="s">
        <v>98</v>
      </c>
      <c r="J602" t="s">
        <v>99</v>
      </c>
      <c r="K602" t="s">
        <v>100</v>
      </c>
      <c r="L602" t="s">
        <v>101</v>
      </c>
      <c r="M602" t="s">
        <v>167</v>
      </c>
      <c r="N602" t="s">
        <v>103</v>
      </c>
      <c r="O602" t="s">
        <v>103</v>
      </c>
      <c r="P602" t="s">
        <v>104</v>
      </c>
      <c r="Q602" t="s">
        <v>105</v>
      </c>
      <c r="R602">
        <v>8</v>
      </c>
      <c r="S602">
        <v>5</v>
      </c>
      <c r="T602">
        <v>2005</v>
      </c>
      <c r="U602">
        <v>2005</v>
      </c>
      <c r="V602" t="s">
        <v>106</v>
      </c>
      <c r="W602" t="s">
        <v>107</v>
      </c>
      <c r="X602" t="s">
        <v>108</v>
      </c>
      <c r="Y602" t="s">
        <v>108</v>
      </c>
      <c r="Z602" t="s">
        <v>109</v>
      </c>
      <c r="AA602">
        <v>280</v>
      </c>
      <c r="AB602" t="s">
        <v>110</v>
      </c>
      <c r="AC602">
        <f t="shared" si="118"/>
        <v>2</v>
      </c>
      <c r="AD602" t="s">
        <v>111</v>
      </c>
      <c r="AE602">
        <f t="shared" si="119"/>
        <v>3</v>
      </c>
      <c r="AF602" t="s">
        <v>112</v>
      </c>
      <c r="AG602" t="s">
        <v>110</v>
      </c>
      <c r="AH602">
        <f t="shared" si="120"/>
        <v>2</v>
      </c>
      <c r="AI602" t="s">
        <v>111</v>
      </c>
      <c r="AJ602">
        <f t="shared" si="121"/>
        <v>3</v>
      </c>
      <c r="AK602" t="s">
        <v>143</v>
      </c>
      <c r="AL602" t="s">
        <v>114</v>
      </c>
      <c r="AM602">
        <v>546</v>
      </c>
      <c r="AN602" t="s">
        <v>115</v>
      </c>
      <c r="AO602">
        <v>0</v>
      </c>
      <c r="AP602">
        <v>512</v>
      </c>
      <c r="AQ602">
        <v>1058</v>
      </c>
      <c r="AR602" t="s">
        <v>116</v>
      </c>
      <c r="AS602" t="s">
        <v>117</v>
      </c>
      <c r="AT602">
        <f t="shared" si="122"/>
        <v>1</v>
      </c>
      <c r="AU602" t="s">
        <v>118</v>
      </c>
      <c r="AV602">
        <f t="shared" si="123"/>
        <v>1</v>
      </c>
      <c r="AW602" t="s">
        <v>119</v>
      </c>
      <c r="AX602">
        <v>1058</v>
      </c>
      <c r="AY602">
        <v>846</v>
      </c>
      <c r="AZ602">
        <v>0</v>
      </c>
      <c r="BA602">
        <v>1904</v>
      </c>
      <c r="BB602">
        <f t="shared" si="124"/>
        <v>2962</v>
      </c>
      <c r="BC602">
        <v>1</v>
      </c>
      <c r="BD602">
        <v>0</v>
      </c>
      <c r="BE602">
        <v>2</v>
      </c>
      <c r="BF602">
        <v>1</v>
      </c>
      <c r="BG602">
        <v>3</v>
      </c>
      <c r="BH602">
        <v>1</v>
      </c>
      <c r="BI602" t="s">
        <v>117</v>
      </c>
      <c r="BJ602">
        <f t="shared" si="125"/>
        <v>1</v>
      </c>
      <c r="BK602">
        <v>8</v>
      </c>
      <c r="BL602" t="s">
        <v>120</v>
      </c>
      <c r="BM602">
        <v>1</v>
      </c>
      <c r="BN602" t="s">
        <v>110</v>
      </c>
      <c r="BO602">
        <f t="shared" si="126"/>
        <v>2</v>
      </c>
      <c r="BP602" t="s">
        <v>169</v>
      </c>
      <c r="BQ602">
        <v>2003</v>
      </c>
      <c r="BR602" t="s">
        <v>170</v>
      </c>
      <c r="BS602">
        <v>2</v>
      </c>
      <c r="BT602">
        <v>736</v>
      </c>
      <c r="BU602" t="s">
        <v>111</v>
      </c>
      <c r="BV602">
        <f t="shared" si="127"/>
        <v>3</v>
      </c>
      <c r="BW602" t="s">
        <v>111</v>
      </c>
      <c r="BX602">
        <f t="shared" si="128"/>
        <v>3</v>
      </c>
      <c r="BY602" t="s">
        <v>118</v>
      </c>
      <c r="BZ602">
        <v>179</v>
      </c>
      <c r="CA602">
        <v>60</v>
      </c>
      <c r="CB602">
        <v>0</v>
      </c>
      <c r="CC602">
        <v>0</v>
      </c>
      <c r="CD602">
        <v>0</v>
      </c>
      <c r="CE602">
        <v>0</v>
      </c>
      <c r="CF602" t="s">
        <v>96</v>
      </c>
      <c r="CG602" t="str">
        <f t="shared" si="129"/>
        <v>ERR</v>
      </c>
      <c r="CH602" t="s">
        <v>96</v>
      </c>
      <c r="CI602" t="s">
        <v>96</v>
      </c>
      <c r="CJ602">
        <v>0</v>
      </c>
      <c r="CK602">
        <v>6</v>
      </c>
      <c r="CL602">
        <v>2006</v>
      </c>
      <c r="CM602" t="s">
        <v>123</v>
      </c>
      <c r="CN602" t="s">
        <v>124</v>
      </c>
      <c r="CO602" s="1">
        <v>275000</v>
      </c>
      <c r="CP602" s="2">
        <f t="shared" si="117"/>
        <v>92.842673869007427</v>
      </c>
    </row>
    <row r="603" spans="1:94" x14ac:dyDescent="0.25">
      <c r="A603">
        <v>602</v>
      </c>
      <c r="B603">
        <v>50</v>
      </c>
      <c r="C603" t="s">
        <v>155</v>
      </c>
      <c r="D603">
        <v>50</v>
      </c>
      <c r="E603">
        <v>9000</v>
      </c>
      <c r="F603" t="s">
        <v>95</v>
      </c>
      <c r="G603" t="s">
        <v>96</v>
      </c>
      <c r="H603" t="s">
        <v>97</v>
      </c>
      <c r="I603" t="s">
        <v>188</v>
      </c>
      <c r="J603" t="s">
        <v>99</v>
      </c>
      <c r="K603" t="s">
        <v>100</v>
      </c>
      <c r="L603" t="s">
        <v>101</v>
      </c>
      <c r="M603" t="s">
        <v>189</v>
      </c>
      <c r="N603" t="s">
        <v>103</v>
      </c>
      <c r="O603" t="s">
        <v>103</v>
      </c>
      <c r="P603" t="s">
        <v>104</v>
      </c>
      <c r="Q603" t="s">
        <v>145</v>
      </c>
      <c r="R603">
        <v>6</v>
      </c>
      <c r="S603">
        <v>6</v>
      </c>
      <c r="T603">
        <v>1937</v>
      </c>
      <c r="U603">
        <v>1950</v>
      </c>
      <c r="V603" t="s">
        <v>106</v>
      </c>
      <c r="W603" t="s">
        <v>107</v>
      </c>
      <c r="X603" t="s">
        <v>137</v>
      </c>
      <c r="Y603" t="s">
        <v>137</v>
      </c>
      <c r="Z603" t="s">
        <v>130</v>
      </c>
      <c r="AA603">
        <v>0</v>
      </c>
      <c r="AB603" t="s">
        <v>111</v>
      </c>
      <c r="AC603">
        <f t="shared" si="118"/>
        <v>3</v>
      </c>
      <c r="AD603" t="s">
        <v>110</v>
      </c>
      <c r="AE603">
        <f t="shared" si="119"/>
        <v>2</v>
      </c>
      <c r="AF603" t="s">
        <v>112</v>
      </c>
      <c r="AG603" t="s">
        <v>111</v>
      </c>
      <c r="AH603">
        <f t="shared" si="120"/>
        <v>3</v>
      </c>
      <c r="AI603" t="s">
        <v>111</v>
      </c>
      <c r="AJ603">
        <f t="shared" si="121"/>
        <v>3</v>
      </c>
      <c r="AK603" t="s">
        <v>113</v>
      </c>
      <c r="AL603" t="s">
        <v>115</v>
      </c>
      <c r="AM603">
        <v>0</v>
      </c>
      <c r="AN603" t="s">
        <v>115</v>
      </c>
      <c r="AO603">
        <v>0</v>
      </c>
      <c r="AP603">
        <v>780</v>
      </c>
      <c r="AQ603">
        <v>780</v>
      </c>
      <c r="AR603" t="s">
        <v>116</v>
      </c>
      <c r="AS603" t="s">
        <v>111</v>
      </c>
      <c r="AT603">
        <f t="shared" si="122"/>
        <v>3</v>
      </c>
      <c r="AU603" t="s">
        <v>118</v>
      </c>
      <c r="AV603">
        <f t="shared" si="123"/>
        <v>1</v>
      </c>
      <c r="AW603" t="s">
        <v>119</v>
      </c>
      <c r="AX603">
        <v>780</v>
      </c>
      <c r="AY603">
        <v>595</v>
      </c>
      <c r="AZ603">
        <v>0</v>
      </c>
      <c r="BA603">
        <v>1375</v>
      </c>
      <c r="BB603">
        <f t="shared" si="124"/>
        <v>2155</v>
      </c>
      <c r="BC603">
        <v>0</v>
      </c>
      <c r="BD603">
        <v>0</v>
      </c>
      <c r="BE603">
        <v>1</v>
      </c>
      <c r="BF603">
        <v>1</v>
      </c>
      <c r="BG603">
        <v>3</v>
      </c>
      <c r="BH603">
        <v>1</v>
      </c>
      <c r="BI603" t="s">
        <v>110</v>
      </c>
      <c r="BJ603">
        <f t="shared" si="125"/>
        <v>2</v>
      </c>
      <c r="BK603">
        <v>6</v>
      </c>
      <c r="BL603" t="s">
        <v>120</v>
      </c>
      <c r="BM603">
        <v>1</v>
      </c>
      <c r="BN603" t="s">
        <v>110</v>
      </c>
      <c r="BO603">
        <f t="shared" si="126"/>
        <v>2</v>
      </c>
      <c r="BP603" t="s">
        <v>140</v>
      </c>
      <c r="BQ603">
        <v>1979</v>
      </c>
      <c r="BR603" t="s">
        <v>115</v>
      </c>
      <c r="BS603">
        <v>1</v>
      </c>
      <c r="BT603">
        <v>544</v>
      </c>
      <c r="BU603" t="s">
        <v>111</v>
      </c>
      <c r="BV603">
        <f t="shared" si="127"/>
        <v>3</v>
      </c>
      <c r="BW603" t="s">
        <v>111</v>
      </c>
      <c r="BX603">
        <f t="shared" si="128"/>
        <v>3</v>
      </c>
      <c r="BY603" t="s">
        <v>203</v>
      </c>
      <c r="BZ603">
        <v>0</v>
      </c>
      <c r="CA603">
        <v>162</v>
      </c>
      <c r="CB603">
        <v>0</v>
      </c>
      <c r="CC603">
        <v>0</v>
      </c>
      <c r="CD603">
        <v>126</v>
      </c>
      <c r="CE603">
        <v>0</v>
      </c>
      <c r="CF603" t="s">
        <v>96</v>
      </c>
      <c r="CG603" t="str">
        <f t="shared" si="129"/>
        <v>ERR</v>
      </c>
      <c r="CH603" t="s">
        <v>96</v>
      </c>
      <c r="CI603" t="s">
        <v>96</v>
      </c>
      <c r="CJ603">
        <v>0</v>
      </c>
      <c r="CK603">
        <v>12</v>
      </c>
      <c r="CL603">
        <v>2007</v>
      </c>
      <c r="CM603" t="s">
        <v>123</v>
      </c>
      <c r="CN603" t="s">
        <v>124</v>
      </c>
      <c r="CO603" s="1">
        <v>141000</v>
      </c>
      <c r="CP603" s="2">
        <f t="shared" si="117"/>
        <v>65.429234338747094</v>
      </c>
    </row>
    <row r="604" spans="1:94" x14ac:dyDescent="0.25">
      <c r="A604">
        <v>603</v>
      </c>
      <c r="B604">
        <v>60</v>
      </c>
      <c r="C604" t="s">
        <v>94</v>
      </c>
      <c r="D604">
        <v>80</v>
      </c>
      <c r="E604">
        <v>10041</v>
      </c>
      <c r="F604" t="s">
        <v>95</v>
      </c>
      <c r="G604" t="s">
        <v>96</v>
      </c>
      <c r="H604" t="s">
        <v>133</v>
      </c>
      <c r="I604" t="s">
        <v>98</v>
      </c>
      <c r="J604" t="s">
        <v>99</v>
      </c>
      <c r="K604" t="s">
        <v>100</v>
      </c>
      <c r="L604" t="s">
        <v>101</v>
      </c>
      <c r="M604" t="s">
        <v>183</v>
      </c>
      <c r="N604" t="s">
        <v>103</v>
      </c>
      <c r="O604" t="s">
        <v>103</v>
      </c>
      <c r="P604" t="s">
        <v>104</v>
      </c>
      <c r="Q604" t="s">
        <v>105</v>
      </c>
      <c r="R604">
        <v>8</v>
      </c>
      <c r="S604">
        <v>5</v>
      </c>
      <c r="T604">
        <v>1992</v>
      </c>
      <c r="U604">
        <v>1992</v>
      </c>
      <c r="V604" t="s">
        <v>106</v>
      </c>
      <c r="W604" t="s">
        <v>107</v>
      </c>
      <c r="X604" t="s">
        <v>153</v>
      </c>
      <c r="Y604" t="s">
        <v>153</v>
      </c>
      <c r="Z604" t="s">
        <v>130</v>
      </c>
      <c r="AA604">
        <v>0</v>
      </c>
      <c r="AB604" t="s">
        <v>110</v>
      </c>
      <c r="AC604">
        <f t="shared" si="118"/>
        <v>2</v>
      </c>
      <c r="AD604" t="s">
        <v>111</v>
      </c>
      <c r="AE604">
        <f t="shared" si="119"/>
        <v>3</v>
      </c>
      <c r="AF604" t="s">
        <v>112</v>
      </c>
      <c r="AG604" t="s">
        <v>110</v>
      </c>
      <c r="AH604">
        <f t="shared" si="120"/>
        <v>2</v>
      </c>
      <c r="AI604" t="s">
        <v>111</v>
      </c>
      <c r="AJ604">
        <f t="shared" si="121"/>
        <v>3</v>
      </c>
      <c r="AK604" t="s">
        <v>134</v>
      </c>
      <c r="AL604" t="s">
        <v>114</v>
      </c>
      <c r="AM604">
        <v>789</v>
      </c>
      <c r="AN604" t="s">
        <v>115</v>
      </c>
      <c r="AO604">
        <v>0</v>
      </c>
      <c r="AP604">
        <v>119</v>
      </c>
      <c r="AQ604">
        <v>908</v>
      </c>
      <c r="AR604" t="s">
        <v>116</v>
      </c>
      <c r="AS604" t="s">
        <v>117</v>
      </c>
      <c r="AT604">
        <f t="shared" si="122"/>
        <v>1</v>
      </c>
      <c r="AU604" t="s">
        <v>118</v>
      </c>
      <c r="AV604">
        <f t="shared" si="123"/>
        <v>1</v>
      </c>
      <c r="AW604" t="s">
        <v>119</v>
      </c>
      <c r="AX604">
        <v>927</v>
      </c>
      <c r="AY604">
        <v>988</v>
      </c>
      <c r="AZ604">
        <v>0</v>
      </c>
      <c r="BA604">
        <v>1915</v>
      </c>
      <c r="BB604">
        <f t="shared" si="124"/>
        <v>2823</v>
      </c>
      <c r="BC604">
        <v>1</v>
      </c>
      <c r="BD604">
        <v>0</v>
      </c>
      <c r="BE604">
        <v>2</v>
      </c>
      <c r="BF604">
        <v>1</v>
      </c>
      <c r="BG604">
        <v>3</v>
      </c>
      <c r="BH604">
        <v>1</v>
      </c>
      <c r="BI604" t="s">
        <v>110</v>
      </c>
      <c r="BJ604">
        <f t="shared" si="125"/>
        <v>2</v>
      </c>
      <c r="BK604">
        <v>8</v>
      </c>
      <c r="BL604" t="s">
        <v>120</v>
      </c>
      <c r="BM604">
        <v>1</v>
      </c>
      <c r="BN604" t="s">
        <v>111</v>
      </c>
      <c r="BO604">
        <f t="shared" si="126"/>
        <v>3</v>
      </c>
      <c r="BP604" t="s">
        <v>121</v>
      </c>
      <c r="BQ604">
        <v>1992</v>
      </c>
      <c r="BR604" t="s">
        <v>170</v>
      </c>
      <c r="BS604">
        <v>2</v>
      </c>
      <c r="BT604">
        <v>506</v>
      </c>
      <c r="BU604" t="s">
        <v>111</v>
      </c>
      <c r="BV604">
        <f t="shared" si="127"/>
        <v>3</v>
      </c>
      <c r="BW604" t="s">
        <v>111</v>
      </c>
      <c r="BX604">
        <f t="shared" si="128"/>
        <v>3</v>
      </c>
      <c r="BY604" t="s">
        <v>118</v>
      </c>
      <c r="BZ604">
        <v>120</v>
      </c>
      <c r="CA604">
        <v>150</v>
      </c>
      <c r="CB604">
        <v>0</v>
      </c>
      <c r="CC604">
        <v>0</v>
      </c>
      <c r="CD604">
        <v>0</v>
      </c>
      <c r="CE604">
        <v>0</v>
      </c>
      <c r="CF604" t="s">
        <v>96</v>
      </c>
      <c r="CG604" t="str">
        <f t="shared" si="129"/>
        <v>ERR</v>
      </c>
      <c r="CH604" t="s">
        <v>96</v>
      </c>
      <c r="CI604" t="s">
        <v>96</v>
      </c>
      <c r="CJ604">
        <v>0</v>
      </c>
      <c r="CK604">
        <v>2</v>
      </c>
      <c r="CL604">
        <v>2006</v>
      </c>
      <c r="CM604" t="s">
        <v>123</v>
      </c>
      <c r="CN604" t="s">
        <v>141</v>
      </c>
      <c r="CO604" s="1">
        <v>220000</v>
      </c>
      <c r="CP604" s="2">
        <f t="shared" si="117"/>
        <v>77.931278781438181</v>
      </c>
    </row>
    <row r="605" spans="1:94" x14ac:dyDescent="0.25">
      <c r="A605">
        <v>604</v>
      </c>
      <c r="B605">
        <v>160</v>
      </c>
      <c r="C605" t="s">
        <v>205</v>
      </c>
      <c r="D605">
        <v>30</v>
      </c>
      <c r="E605">
        <v>3182</v>
      </c>
      <c r="F605" t="s">
        <v>95</v>
      </c>
      <c r="G605" t="s">
        <v>95</v>
      </c>
      <c r="H605" t="s">
        <v>97</v>
      </c>
      <c r="I605" t="s">
        <v>98</v>
      </c>
      <c r="J605" t="s">
        <v>99</v>
      </c>
      <c r="K605" t="s">
        <v>100</v>
      </c>
      <c r="L605" t="s">
        <v>101</v>
      </c>
      <c r="M605" t="s">
        <v>149</v>
      </c>
      <c r="N605" t="s">
        <v>103</v>
      </c>
      <c r="O605" t="s">
        <v>103</v>
      </c>
      <c r="P605" t="s">
        <v>192</v>
      </c>
      <c r="Q605" t="s">
        <v>105</v>
      </c>
      <c r="R605">
        <v>7</v>
      </c>
      <c r="S605">
        <v>5</v>
      </c>
      <c r="T605">
        <v>2004</v>
      </c>
      <c r="U605">
        <v>2005</v>
      </c>
      <c r="V605" t="s">
        <v>106</v>
      </c>
      <c r="W605" t="s">
        <v>107</v>
      </c>
      <c r="X605" t="s">
        <v>129</v>
      </c>
      <c r="Y605" t="s">
        <v>129</v>
      </c>
      <c r="Z605" t="s">
        <v>130</v>
      </c>
      <c r="AA605">
        <v>0</v>
      </c>
      <c r="AB605" t="s">
        <v>110</v>
      </c>
      <c r="AC605">
        <f t="shared" si="118"/>
        <v>2</v>
      </c>
      <c r="AD605" t="s">
        <v>111</v>
      </c>
      <c r="AE605">
        <f t="shared" si="119"/>
        <v>3</v>
      </c>
      <c r="AF605" t="s">
        <v>112</v>
      </c>
      <c r="AG605" t="s">
        <v>110</v>
      </c>
      <c r="AH605">
        <f t="shared" si="120"/>
        <v>2</v>
      </c>
      <c r="AI605" t="s">
        <v>111</v>
      </c>
      <c r="AJ605">
        <f t="shared" si="121"/>
        <v>3</v>
      </c>
      <c r="AK605" t="s">
        <v>113</v>
      </c>
      <c r="AL605" t="s">
        <v>115</v>
      </c>
      <c r="AM605">
        <v>0</v>
      </c>
      <c r="AN605" t="s">
        <v>115</v>
      </c>
      <c r="AO605">
        <v>0</v>
      </c>
      <c r="AP605">
        <v>600</v>
      </c>
      <c r="AQ605">
        <v>600</v>
      </c>
      <c r="AR605" t="s">
        <v>116</v>
      </c>
      <c r="AS605" t="s">
        <v>117</v>
      </c>
      <c r="AT605">
        <f t="shared" si="122"/>
        <v>1</v>
      </c>
      <c r="AU605" t="s">
        <v>118</v>
      </c>
      <c r="AV605">
        <f t="shared" si="123"/>
        <v>1</v>
      </c>
      <c r="AW605" t="s">
        <v>119</v>
      </c>
      <c r="AX605">
        <v>600</v>
      </c>
      <c r="AY605">
        <v>600</v>
      </c>
      <c r="AZ605">
        <v>0</v>
      </c>
      <c r="BA605">
        <v>1200</v>
      </c>
      <c r="BB605">
        <f t="shared" si="124"/>
        <v>1800</v>
      </c>
      <c r="BC605">
        <v>0</v>
      </c>
      <c r="BD605">
        <v>0</v>
      </c>
      <c r="BE605">
        <v>2</v>
      </c>
      <c r="BF605">
        <v>1</v>
      </c>
      <c r="BG605">
        <v>2</v>
      </c>
      <c r="BH605">
        <v>1</v>
      </c>
      <c r="BI605" t="s">
        <v>110</v>
      </c>
      <c r="BJ605">
        <f t="shared" si="125"/>
        <v>2</v>
      </c>
      <c r="BK605">
        <v>4</v>
      </c>
      <c r="BL605" t="s">
        <v>120</v>
      </c>
      <c r="BM605">
        <v>0</v>
      </c>
      <c r="BN605" t="s">
        <v>96</v>
      </c>
      <c r="BO605" t="str">
        <f t="shared" si="126"/>
        <v>ERR</v>
      </c>
      <c r="BP605" t="s">
        <v>140</v>
      </c>
      <c r="BQ605">
        <v>2004</v>
      </c>
      <c r="BR605" t="s">
        <v>122</v>
      </c>
      <c r="BS605">
        <v>2</v>
      </c>
      <c r="BT605">
        <v>480</v>
      </c>
      <c r="BU605" t="s">
        <v>111</v>
      </c>
      <c r="BV605">
        <f t="shared" si="127"/>
        <v>3</v>
      </c>
      <c r="BW605" t="s">
        <v>111</v>
      </c>
      <c r="BX605">
        <f t="shared" si="128"/>
        <v>3</v>
      </c>
      <c r="BY605" t="s">
        <v>118</v>
      </c>
      <c r="BZ605">
        <v>0</v>
      </c>
      <c r="CA605">
        <v>172</v>
      </c>
      <c r="CB605">
        <v>0</v>
      </c>
      <c r="CC605">
        <v>0</v>
      </c>
      <c r="CD605">
        <v>0</v>
      </c>
      <c r="CE605">
        <v>0</v>
      </c>
      <c r="CF605" t="s">
        <v>96</v>
      </c>
      <c r="CG605" t="str">
        <f t="shared" si="129"/>
        <v>ERR</v>
      </c>
      <c r="CH605" t="s">
        <v>96</v>
      </c>
      <c r="CI605" t="s">
        <v>96</v>
      </c>
      <c r="CJ605">
        <v>0</v>
      </c>
      <c r="CK605">
        <v>6</v>
      </c>
      <c r="CL605">
        <v>2010</v>
      </c>
      <c r="CM605" t="s">
        <v>123</v>
      </c>
      <c r="CN605" t="s">
        <v>124</v>
      </c>
      <c r="CO605" s="1">
        <v>151000</v>
      </c>
      <c r="CP605" s="2">
        <f t="shared" si="117"/>
        <v>83.888888888888886</v>
      </c>
    </row>
    <row r="606" spans="1:94" x14ac:dyDescent="0.25">
      <c r="A606">
        <v>605</v>
      </c>
      <c r="B606">
        <v>20</v>
      </c>
      <c r="C606" t="s">
        <v>94</v>
      </c>
      <c r="D606">
        <v>88</v>
      </c>
      <c r="E606">
        <v>12803</v>
      </c>
      <c r="F606" t="s">
        <v>95</v>
      </c>
      <c r="G606" t="s">
        <v>96</v>
      </c>
      <c r="H606" t="s">
        <v>133</v>
      </c>
      <c r="I606" t="s">
        <v>98</v>
      </c>
      <c r="J606" t="s">
        <v>99</v>
      </c>
      <c r="K606" t="s">
        <v>100</v>
      </c>
      <c r="L606" t="s">
        <v>101</v>
      </c>
      <c r="M606" t="s">
        <v>102</v>
      </c>
      <c r="N606" t="s">
        <v>103</v>
      </c>
      <c r="O606" t="s">
        <v>103</v>
      </c>
      <c r="P606" t="s">
        <v>104</v>
      </c>
      <c r="Q606" t="s">
        <v>128</v>
      </c>
      <c r="R606">
        <v>7</v>
      </c>
      <c r="S606">
        <v>5</v>
      </c>
      <c r="T606">
        <v>2002</v>
      </c>
      <c r="U606">
        <v>2002</v>
      </c>
      <c r="V606" t="s">
        <v>106</v>
      </c>
      <c r="W606" t="s">
        <v>107</v>
      </c>
      <c r="X606" t="s">
        <v>108</v>
      </c>
      <c r="Y606" t="s">
        <v>108</v>
      </c>
      <c r="Z606" t="s">
        <v>109</v>
      </c>
      <c r="AA606">
        <v>99</v>
      </c>
      <c r="AB606" t="s">
        <v>110</v>
      </c>
      <c r="AC606">
        <f t="shared" si="118"/>
        <v>2</v>
      </c>
      <c r="AD606" t="s">
        <v>111</v>
      </c>
      <c r="AE606">
        <f t="shared" si="119"/>
        <v>3</v>
      </c>
      <c r="AF606" t="s">
        <v>112</v>
      </c>
      <c r="AG606" t="s">
        <v>110</v>
      </c>
      <c r="AH606">
        <f t="shared" si="120"/>
        <v>2</v>
      </c>
      <c r="AI606" t="s">
        <v>111</v>
      </c>
      <c r="AJ606">
        <f t="shared" si="121"/>
        <v>3</v>
      </c>
      <c r="AK606" t="s">
        <v>134</v>
      </c>
      <c r="AL606" t="s">
        <v>114</v>
      </c>
      <c r="AM606">
        <v>922</v>
      </c>
      <c r="AN606" t="s">
        <v>115</v>
      </c>
      <c r="AO606">
        <v>0</v>
      </c>
      <c r="AP606">
        <v>572</v>
      </c>
      <c r="AQ606">
        <v>1494</v>
      </c>
      <c r="AR606" t="s">
        <v>116</v>
      </c>
      <c r="AS606" t="s">
        <v>117</v>
      </c>
      <c r="AT606">
        <f t="shared" si="122"/>
        <v>1</v>
      </c>
      <c r="AU606" t="s">
        <v>118</v>
      </c>
      <c r="AV606">
        <f t="shared" si="123"/>
        <v>1</v>
      </c>
      <c r="AW606" t="s">
        <v>119</v>
      </c>
      <c r="AX606">
        <v>1494</v>
      </c>
      <c r="AY606">
        <v>0</v>
      </c>
      <c r="AZ606">
        <v>0</v>
      </c>
      <c r="BA606">
        <v>1494</v>
      </c>
      <c r="BB606">
        <f t="shared" si="124"/>
        <v>2988</v>
      </c>
      <c r="BC606">
        <v>1</v>
      </c>
      <c r="BD606">
        <v>0</v>
      </c>
      <c r="BE606">
        <v>2</v>
      </c>
      <c r="BF606">
        <v>0</v>
      </c>
      <c r="BG606">
        <v>3</v>
      </c>
      <c r="BH606">
        <v>1</v>
      </c>
      <c r="BI606" t="s">
        <v>110</v>
      </c>
      <c r="BJ606">
        <f t="shared" si="125"/>
        <v>2</v>
      </c>
      <c r="BK606">
        <v>6</v>
      </c>
      <c r="BL606" t="s">
        <v>120</v>
      </c>
      <c r="BM606">
        <v>1</v>
      </c>
      <c r="BN606" t="s">
        <v>111</v>
      </c>
      <c r="BO606">
        <f t="shared" si="126"/>
        <v>3</v>
      </c>
      <c r="BP606" t="s">
        <v>121</v>
      </c>
      <c r="BQ606">
        <v>2002</v>
      </c>
      <c r="BR606" t="s">
        <v>122</v>
      </c>
      <c r="BS606">
        <v>2</v>
      </c>
      <c r="BT606">
        <v>530</v>
      </c>
      <c r="BU606" t="s">
        <v>111</v>
      </c>
      <c r="BV606">
        <f t="shared" si="127"/>
        <v>3</v>
      </c>
      <c r="BW606" t="s">
        <v>111</v>
      </c>
      <c r="BX606">
        <f t="shared" si="128"/>
        <v>3</v>
      </c>
      <c r="BY606" t="s">
        <v>118</v>
      </c>
      <c r="BZ606">
        <v>192</v>
      </c>
      <c r="CA606">
        <v>36</v>
      </c>
      <c r="CB606">
        <v>0</v>
      </c>
      <c r="CC606">
        <v>0</v>
      </c>
      <c r="CD606">
        <v>0</v>
      </c>
      <c r="CE606">
        <v>0</v>
      </c>
      <c r="CF606" t="s">
        <v>96</v>
      </c>
      <c r="CG606" t="str">
        <f t="shared" si="129"/>
        <v>ERR</v>
      </c>
      <c r="CH606" t="s">
        <v>96</v>
      </c>
      <c r="CI606" t="s">
        <v>96</v>
      </c>
      <c r="CJ606">
        <v>0</v>
      </c>
      <c r="CK606">
        <v>9</v>
      </c>
      <c r="CL606">
        <v>2008</v>
      </c>
      <c r="CM606" t="s">
        <v>123</v>
      </c>
      <c r="CN606" t="s">
        <v>124</v>
      </c>
      <c r="CO606" s="1">
        <v>221000</v>
      </c>
      <c r="CP606" s="2">
        <f t="shared" si="117"/>
        <v>73.962516733601078</v>
      </c>
    </row>
    <row r="607" spans="1:94" x14ac:dyDescent="0.25">
      <c r="A607">
        <v>606</v>
      </c>
      <c r="B607">
        <v>60</v>
      </c>
      <c r="C607" t="s">
        <v>94</v>
      </c>
      <c r="D607">
        <v>85</v>
      </c>
      <c r="E607">
        <v>13600</v>
      </c>
      <c r="F607" t="s">
        <v>95</v>
      </c>
      <c r="G607" t="s">
        <v>96</v>
      </c>
      <c r="H607" t="s">
        <v>97</v>
      </c>
      <c r="I607" t="s">
        <v>98</v>
      </c>
      <c r="J607" t="s">
        <v>99</v>
      </c>
      <c r="K607" t="s">
        <v>100</v>
      </c>
      <c r="L607" t="s">
        <v>101</v>
      </c>
      <c r="M607" t="s">
        <v>175</v>
      </c>
      <c r="N607" t="s">
        <v>103</v>
      </c>
      <c r="O607" t="s">
        <v>103</v>
      </c>
      <c r="P607" t="s">
        <v>104</v>
      </c>
      <c r="Q607" t="s">
        <v>105</v>
      </c>
      <c r="R607">
        <v>7</v>
      </c>
      <c r="S607">
        <v>6</v>
      </c>
      <c r="T607">
        <v>1965</v>
      </c>
      <c r="U607">
        <v>1990</v>
      </c>
      <c r="V607" t="s">
        <v>106</v>
      </c>
      <c r="W607" t="s">
        <v>107</v>
      </c>
      <c r="X607" t="s">
        <v>153</v>
      </c>
      <c r="Y607" t="s">
        <v>153</v>
      </c>
      <c r="Z607" t="s">
        <v>109</v>
      </c>
      <c r="AA607">
        <v>176</v>
      </c>
      <c r="AB607" t="s">
        <v>111</v>
      </c>
      <c r="AC607">
        <f t="shared" si="118"/>
        <v>3</v>
      </c>
      <c r="AD607" t="s">
        <v>111</v>
      </c>
      <c r="AE607">
        <f t="shared" si="119"/>
        <v>3</v>
      </c>
      <c r="AF607" t="s">
        <v>131</v>
      </c>
      <c r="AG607" t="s">
        <v>111</v>
      </c>
      <c r="AH607">
        <f t="shared" si="120"/>
        <v>3</v>
      </c>
      <c r="AI607" t="s">
        <v>111</v>
      </c>
      <c r="AJ607">
        <f t="shared" si="121"/>
        <v>3</v>
      </c>
      <c r="AK607" t="s">
        <v>113</v>
      </c>
      <c r="AL607" t="s">
        <v>154</v>
      </c>
      <c r="AM607">
        <v>454</v>
      </c>
      <c r="AN607" t="s">
        <v>115</v>
      </c>
      <c r="AO607">
        <v>0</v>
      </c>
      <c r="AP607">
        <v>314</v>
      </c>
      <c r="AQ607">
        <v>768</v>
      </c>
      <c r="AR607" t="s">
        <v>116</v>
      </c>
      <c r="AS607" t="s">
        <v>111</v>
      </c>
      <c r="AT607">
        <f t="shared" si="122"/>
        <v>3</v>
      </c>
      <c r="AU607" t="s">
        <v>118</v>
      </c>
      <c r="AV607">
        <f t="shared" si="123"/>
        <v>1</v>
      </c>
      <c r="AW607" t="s">
        <v>119</v>
      </c>
      <c r="AX607">
        <v>1186</v>
      </c>
      <c r="AY607">
        <v>800</v>
      </c>
      <c r="AZ607">
        <v>0</v>
      </c>
      <c r="BA607">
        <v>1986</v>
      </c>
      <c r="BB607">
        <f t="shared" si="124"/>
        <v>2754</v>
      </c>
      <c r="BC607">
        <v>0</v>
      </c>
      <c r="BD607">
        <v>0</v>
      </c>
      <c r="BE607">
        <v>2</v>
      </c>
      <c r="BF607">
        <v>1</v>
      </c>
      <c r="BG607">
        <v>3</v>
      </c>
      <c r="BH607">
        <v>1</v>
      </c>
      <c r="BI607" t="s">
        <v>111</v>
      </c>
      <c r="BJ607">
        <f t="shared" si="125"/>
        <v>3</v>
      </c>
      <c r="BK607">
        <v>7</v>
      </c>
      <c r="BL607" t="s">
        <v>120</v>
      </c>
      <c r="BM607">
        <v>3</v>
      </c>
      <c r="BN607" t="s">
        <v>160</v>
      </c>
      <c r="BO607">
        <f t="shared" si="126"/>
        <v>4</v>
      </c>
      <c r="BP607" t="s">
        <v>121</v>
      </c>
      <c r="BQ607">
        <v>1965</v>
      </c>
      <c r="BR607" t="s">
        <v>115</v>
      </c>
      <c r="BS607">
        <v>2</v>
      </c>
      <c r="BT607">
        <v>486</v>
      </c>
      <c r="BU607" t="s">
        <v>111</v>
      </c>
      <c r="BV607">
        <f t="shared" si="127"/>
        <v>3</v>
      </c>
      <c r="BW607" t="s">
        <v>111</v>
      </c>
      <c r="BX607">
        <f t="shared" si="128"/>
        <v>3</v>
      </c>
      <c r="BY607" t="s">
        <v>118</v>
      </c>
      <c r="BZ607">
        <v>0</v>
      </c>
      <c r="CA607">
        <v>42</v>
      </c>
      <c r="CB607">
        <v>0</v>
      </c>
      <c r="CC607">
        <v>0</v>
      </c>
      <c r="CD607">
        <v>189</v>
      </c>
      <c r="CE607">
        <v>0</v>
      </c>
      <c r="CF607" t="s">
        <v>96</v>
      </c>
      <c r="CG607" t="str">
        <f t="shared" si="129"/>
        <v>ERR</v>
      </c>
      <c r="CH607" t="s">
        <v>96</v>
      </c>
      <c r="CI607" t="s">
        <v>96</v>
      </c>
      <c r="CJ607">
        <v>0</v>
      </c>
      <c r="CK607">
        <v>10</v>
      </c>
      <c r="CL607">
        <v>2009</v>
      </c>
      <c r="CM607" t="s">
        <v>123</v>
      </c>
      <c r="CN607" t="s">
        <v>124</v>
      </c>
      <c r="CO607" s="1">
        <v>205000</v>
      </c>
      <c r="CP607" s="2">
        <f t="shared" si="117"/>
        <v>74.437182280319533</v>
      </c>
    </row>
    <row r="608" spans="1:94" x14ac:dyDescent="0.25">
      <c r="A608">
        <v>607</v>
      </c>
      <c r="B608">
        <v>20</v>
      </c>
      <c r="C608" t="s">
        <v>94</v>
      </c>
      <c r="D608">
        <v>82</v>
      </c>
      <c r="E608">
        <v>12464</v>
      </c>
      <c r="F608" t="s">
        <v>95</v>
      </c>
      <c r="G608" t="s">
        <v>96</v>
      </c>
      <c r="H608" t="s">
        <v>173</v>
      </c>
      <c r="I608" t="s">
        <v>208</v>
      </c>
      <c r="J608" t="s">
        <v>99</v>
      </c>
      <c r="K608" t="s">
        <v>135</v>
      </c>
      <c r="L608" t="s">
        <v>207</v>
      </c>
      <c r="M608" t="s">
        <v>102</v>
      </c>
      <c r="N608" t="s">
        <v>103</v>
      </c>
      <c r="O608" t="s">
        <v>103</v>
      </c>
      <c r="P608" t="s">
        <v>104</v>
      </c>
      <c r="Q608" t="s">
        <v>128</v>
      </c>
      <c r="R608">
        <v>5</v>
      </c>
      <c r="S608">
        <v>5</v>
      </c>
      <c r="T608">
        <v>1996</v>
      </c>
      <c r="U608">
        <v>1996</v>
      </c>
      <c r="V608" t="s">
        <v>106</v>
      </c>
      <c r="W608" t="s">
        <v>107</v>
      </c>
      <c r="X608" t="s">
        <v>108</v>
      </c>
      <c r="Y608" t="s">
        <v>108</v>
      </c>
      <c r="Z608" t="s">
        <v>130</v>
      </c>
      <c r="AA608">
        <v>0</v>
      </c>
      <c r="AB608" t="s">
        <v>111</v>
      </c>
      <c r="AC608">
        <f t="shared" si="118"/>
        <v>3</v>
      </c>
      <c r="AD608" t="s">
        <v>110</v>
      </c>
      <c r="AE608">
        <f t="shared" si="119"/>
        <v>2</v>
      </c>
      <c r="AF608" t="s">
        <v>112</v>
      </c>
      <c r="AG608" t="s">
        <v>110</v>
      </c>
      <c r="AH608">
        <f t="shared" si="120"/>
        <v>2</v>
      </c>
      <c r="AI608" t="s">
        <v>111</v>
      </c>
      <c r="AJ608">
        <f t="shared" si="121"/>
        <v>3</v>
      </c>
      <c r="AK608" t="s">
        <v>113</v>
      </c>
      <c r="AL608" t="s">
        <v>114</v>
      </c>
      <c r="AM608">
        <v>732</v>
      </c>
      <c r="AN608" t="s">
        <v>115</v>
      </c>
      <c r="AO608">
        <v>0</v>
      </c>
      <c r="AP608">
        <v>308</v>
      </c>
      <c r="AQ608">
        <v>1040</v>
      </c>
      <c r="AR608" t="s">
        <v>116</v>
      </c>
      <c r="AS608" t="s">
        <v>110</v>
      </c>
      <c r="AT608">
        <f t="shared" si="122"/>
        <v>2</v>
      </c>
      <c r="AU608" t="s">
        <v>118</v>
      </c>
      <c r="AV608">
        <f t="shared" si="123"/>
        <v>1</v>
      </c>
      <c r="AW608" t="s">
        <v>119</v>
      </c>
      <c r="AX608">
        <v>1040</v>
      </c>
      <c r="AY608">
        <v>0</v>
      </c>
      <c r="AZ608">
        <v>0</v>
      </c>
      <c r="BA608">
        <v>1040</v>
      </c>
      <c r="BB608">
        <f t="shared" si="124"/>
        <v>2080</v>
      </c>
      <c r="BC608">
        <v>1</v>
      </c>
      <c r="BD608">
        <v>0</v>
      </c>
      <c r="BE608">
        <v>1</v>
      </c>
      <c r="BF608">
        <v>0</v>
      </c>
      <c r="BG608">
        <v>3</v>
      </c>
      <c r="BH608">
        <v>1</v>
      </c>
      <c r="BI608" t="s">
        <v>110</v>
      </c>
      <c r="BJ608">
        <f t="shared" si="125"/>
        <v>2</v>
      </c>
      <c r="BK608">
        <v>6</v>
      </c>
      <c r="BL608" t="s">
        <v>120</v>
      </c>
      <c r="BM608">
        <v>0</v>
      </c>
      <c r="BN608" t="s">
        <v>96</v>
      </c>
      <c r="BO608" t="str">
        <f t="shared" si="126"/>
        <v>ERR</v>
      </c>
      <c r="BP608" t="s">
        <v>140</v>
      </c>
      <c r="BQ608">
        <v>2000</v>
      </c>
      <c r="BR608" t="s">
        <v>115</v>
      </c>
      <c r="BS608">
        <v>2</v>
      </c>
      <c r="BT608">
        <v>576</v>
      </c>
      <c r="BU608" t="s">
        <v>111</v>
      </c>
      <c r="BV608">
        <f t="shared" si="127"/>
        <v>3</v>
      </c>
      <c r="BW608" t="s">
        <v>111</v>
      </c>
      <c r="BX608">
        <f t="shared" si="128"/>
        <v>3</v>
      </c>
      <c r="BY608" t="s">
        <v>118</v>
      </c>
      <c r="BZ608">
        <v>168</v>
      </c>
      <c r="CA608">
        <v>0</v>
      </c>
      <c r="CB608">
        <v>0</v>
      </c>
      <c r="CC608">
        <v>0</v>
      </c>
      <c r="CD608">
        <v>0</v>
      </c>
      <c r="CE608">
        <v>0</v>
      </c>
      <c r="CF608" t="s">
        <v>96</v>
      </c>
      <c r="CG608" t="str">
        <f t="shared" si="129"/>
        <v>ERR</v>
      </c>
      <c r="CH608" t="s">
        <v>178</v>
      </c>
      <c r="CI608" t="s">
        <v>96</v>
      </c>
      <c r="CJ608">
        <v>0</v>
      </c>
      <c r="CK608">
        <v>11</v>
      </c>
      <c r="CL608">
        <v>2009</v>
      </c>
      <c r="CM608" t="s">
        <v>123</v>
      </c>
      <c r="CN608" t="s">
        <v>124</v>
      </c>
      <c r="CO608" s="1">
        <v>152000</v>
      </c>
      <c r="CP608" s="2">
        <f t="shared" si="117"/>
        <v>73.07692307692308</v>
      </c>
    </row>
    <row r="609" spans="1:94" x14ac:dyDescent="0.25">
      <c r="A609">
        <v>608</v>
      </c>
      <c r="B609">
        <v>20</v>
      </c>
      <c r="C609" t="s">
        <v>94</v>
      </c>
      <c r="D609">
        <v>78</v>
      </c>
      <c r="E609">
        <v>7800</v>
      </c>
      <c r="F609" t="s">
        <v>95</v>
      </c>
      <c r="G609" t="s">
        <v>96</v>
      </c>
      <c r="H609" t="s">
        <v>97</v>
      </c>
      <c r="I609" t="s">
        <v>188</v>
      </c>
      <c r="J609" t="s">
        <v>99</v>
      </c>
      <c r="K609" t="s">
        <v>100</v>
      </c>
      <c r="L609" t="s">
        <v>207</v>
      </c>
      <c r="M609" t="s">
        <v>198</v>
      </c>
      <c r="N609" t="s">
        <v>103</v>
      </c>
      <c r="O609" t="s">
        <v>103</v>
      </c>
      <c r="P609" t="s">
        <v>104</v>
      </c>
      <c r="Q609" t="s">
        <v>105</v>
      </c>
      <c r="R609">
        <v>5</v>
      </c>
      <c r="S609">
        <v>8</v>
      </c>
      <c r="T609">
        <v>1948</v>
      </c>
      <c r="U609">
        <v>2002</v>
      </c>
      <c r="V609" t="s">
        <v>106</v>
      </c>
      <c r="W609" t="s">
        <v>107</v>
      </c>
      <c r="X609" t="s">
        <v>129</v>
      </c>
      <c r="Y609" t="s">
        <v>129</v>
      </c>
      <c r="Z609" t="s">
        <v>130</v>
      </c>
      <c r="AA609">
        <v>0</v>
      </c>
      <c r="AB609" t="s">
        <v>111</v>
      </c>
      <c r="AC609">
        <f t="shared" si="118"/>
        <v>3</v>
      </c>
      <c r="AD609" t="s">
        <v>110</v>
      </c>
      <c r="AE609">
        <f t="shared" si="119"/>
        <v>2</v>
      </c>
      <c r="AF609" t="s">
        <v>131</v>
      </c>
      <c r="AG609" t="s">
        <v>111</v>
      </c>
      <c r="AH609">
        <f t="shared" si="120"/>
        <v>3</v>
      </c>
      <c r="AI609" t="s">
        <v>110</v>
      </c>
      <c r="AJ609">
        <f t="shared" si="121"/>
        <v>2</v>
      </c>
      <c r="AK609" t="s">
        <v>113</v>
      </c>
      <c r="AL609" t="s">
        <v>114</v>
      </c>
      <c r="AM609">
        <v>603</v>
      </c>
      <c r="AN609" t="s">
        <v>115</v>
      </c>
      <c r="AO609">
        <v>0</v>
      </c>
      <c r="AP609">
        <v>293</v>
      </c>
      <c r="AQ609">
        <v>896</v>
      </c>
      <c r="AR609" t="s">
        <v>116</v>
      </c>
      <c r="AS609" t="s">
        <v>117</v>
      </c>
      <c r="AT609">
        <f t="shared" si="122"/>
        <v>1</v>
      </c>
      <c r="AU609" t="s">
        <v>118</v>
      </c>
      <c r="AV609">
        <f t="shared" si="123"/>
        <v>1</v>
      </c>
      <c r="AW609" t="s">
        <v>119</v>
      </c>
      <c r="AX609">
        <v>1112</v>
      </c>
      <c r="AY609">
        <v>896</v>
      </c>
      <c r="AZ609">
        <v>0</v>
      </c>
      <c r="BA609">
        <v>2008</v>
      </c>
      <c r="BB609">
        <f t="shared" si="124"/>
        <v>2904</v>
      </c>
      <c r="BC609">
        <v>1</v>
      </c>
      <c r="BD609">
        <v>0</v>
      </c>
      <c r="BE609">
        <v>3</v>
      </c>
      <c r="BF609">
        <v>0</v>
      </c>
      <c r="BG609">
        <v>3</v>
      </c>
      <c r="BH609">
        <v>1</v>
      </c>
      <c r="BI609" t="s">
        <v>117</v>
      </c>
      <c r="BJ609">
        <f t="shared" si="125"/>
        <v>1</v>
      </c>
      <c r="BK609">
        <v>8</v>
      </c>
      <c r="BL609" t="s">
        <v>120</v>
      </c>
      <c r="BM609">
        <v>0</v>
      </c>
      <c r="BN609" t="s">
        <v>96</v>
      </c>
      <c r="BO609" t="str">
        <f t="shared" si="126"/>
        <v>ERR</v>
      </c>
      <c r="BP609" t="s">
        <v>121</v>
      </c>
      <c r="BQ609">
        <v>1948</v>
      </c>
      <c r="BR609" t="s">
        <v>115</v>
      </c>
      <c r="BS609">
        <v>1</v>
      </c>
      <c r="BT609">
        <v>230</v>
      </c>
      <c r="BU609" t="s">
        <v>111</v>
      </c>
      <c r="BV609">
        <f t="shared" si="127"/>
        <v>3</v>
      </c>
      <c r="BW609" t="s">
        <v>111</v>
      </c>
      <c r="BX609">
        <f t="shared" si="128"/>
        <v>3</v>
      </c>
      <c r="BY609" t="s">
        <v>118</v>
      </c>
      <c r="BZ609">
        <v>103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96</v>
      </c>
      <c r="CG609" t="str">
        <f t="shared" si="129"/>
        <v>ERR</v>
      </c>
      <c r="CH609" t="s">
        <v>96</v>
      </c>
      <c r="CI609" t="s">
        <v>96</v>
      </c>
      <c r="CJ609">
        <v>0</v>
      </c>
      <c r="CK609">
        <v>8</v>
      </c>
      <c r="CL609">
        <v>2006</v>
      </c>
      <c r="CM609" t="s">
        <v>123</v>
      </c>
      <c r="CN609" t="s">
        <v>124</v>
      </c>
      <c r="CO609" s="1">
        <v>225000</v>
      </c>
      <c r="CP609" s="2">
        <f t="shared" si="117"/>
        <v>77.47933884297521</v>
      </c>
    </row>
    <row r="610" spans="1:94" x14ac:dyDescent="0.25">
      <c r="A610">
        <v>609</v>
      </c>
      <c r="B610">
        <v>70</v>
      </c>
      <c r="C610" t="s">
        <v>94</v>
      </c>
      <c r="D610">
        <v>78</v>
      </c>
      <c r="E610">
        <v>12168</v>
      </c>
      <c r="F610" t="s">
        <v>95</v>
      </c>
      <c r="G610" t="s">
        <v>96</v>
      </c>
      <c r="H610" t="s">
        <v>97</v>
      </c>
      <c r="I610" t="s">
        <v>212</v>
      </c>
      <c r="J610" t="s">
        <v>99</v>
      </c>
      <c r="K610" t="s">
        <v>100</v>
      </c>
      <c r="L610" t="s">
        <v>207</v>
      </c>
      <c r="M610" t="s">
        <v>136</v>
      </c>
      <c r="N610" t="s">
        <v>103</v>
      </c>
      <c r="O610" t="s">
        <v>103</v>
      </c>
      <c r="P610" t="s">
        <v>104</v>
      </c>
      <c r="Q610" t="s">
        <v>105</v>
      </c>
      <c r="R610">
        <v>8</v>
      </c>
      <c r="S610">
        <v>6</v>
      </c>
      <c r="T610">
        <v>1934</v>
      </c>
      <c r="U610">
        <v>1998</v>
      </c>
      <c r="V610" t="s">
        <v>106</v>
      </c>
      <c r="W610" t="s">
        <v>107</v>
      </c>
      <c r="X610" t="s">
        <v>109</v>
      </c>
      <c r="Y610" t="s">
        <v>137</v>
      </c>
      <c r="Z610" t="s">
        <v>130</v>
      </c>
      <c r="AA610">
        <v>0</v>
      </c>
      <c r="AB610" t="s">
        <v>111</v>
      </c>
      <c r="AC610">
        <f t="shared" si="118"/>
        <v>3</v>
      </c>
      <c r="AD610" t="s">
        <v>111</v>
      </c>
      <c r="AE610">
        <f t="shared" si="119"/>
        <v>3</v>
      </c>
      <c r="AF610" t="s">
        <v>112</v>
      </c>
      <c r="AG610" t="s">
        <v>110</v>
      </c>
      <c r="AH610">
        <f t="shared" si="120"/>
        <v>2</v>
      </c>
      <c r="AI610" t="s">
        <v>111</v>
      </c>
      <c r="AJ610">
        <f t="shared" si="121"/>
        <v>3</v>
      </c>
      <c r="AK610" t="s">
        <v>134</v>
      </c>
      <c r="AL610" t="s">
        <v>154</v>
      </c>
      <c r="AM610">
        <v>428</v>
      </c>
      <c r="AN610" t="s">
        <v>115</v>
      </c>
      <c r="AO610">
        <v>0</v>
      </c>
      <c r="AP610">
        <v>537</v>
      </c>
      <c r="AQ610">
        <v>965</v>
      </c>
      <c r="AR610" t="s">
        <v>116</v>
      </c>
      <c r="AS610" t="s">
        <v>111</v>
      </c>
      <c r="AT610">
        <f t="shared" si="122"/>
        <v>3</v>
      </c>
      <c r="AU610" t="s">
        <v>118</v>
      </c>
      <c r="AV610">
        <f t="shared" si="123"/>
        <v>1</v>
      </c>
      <c r="AW610" t="s">
        <v>119</v>
      </c>
      <c r="AX610">
        <v>1940</v>
      </c>
      <c r="AY610">
        <v>1254</v>
      </c>
      <c r="AZ610">
        <v>0</v>
      </c>
      <c r="BA610">
        <v>3194</v>
      </c>
      <c r="BB610">
        <f t="shared" si="124"/>
        <v>4159</v>
      </c>
      <c r="BC610">
        <v>0</v>
      </c>
      <c r="BD610">
        <v>0</v>
      </c>
      <c r="BE610">
        <v>2</v>
      </c>
      <c r="BF610">
        <v>1</v>
      </c>
      <c r="BG610">
        <v>4</v>
      </c>
      <c r="BH610">
        <v>1</v>
      </c>
      <c r="BI610" t="s">
        <v>111</v>
      </c>
      <c r="BJ610">
        <f t="shared" si="125"/>
        <v>3</v>
      </c>
      <c r="BK610">
        <v>10</v>
      </c>
      <c r="BL610" t="s">
        <v>120</v>
      </c>
      <c r="BM610">
        <v>2</v>
      </c>
      <c r="BN610" t="s">
        <v>110</v>
      </c>
      <c r="BO610">
        <f t="shared" si="126"/>
        <v>2</v>
      </c>
      <c r="BP610" t="s">
        <v>222</v>
      </c>
      <c r="BQ610">
        <v>1934</v>
      </c>
      <c r="BR610" t="s">
        <v>115</v>
      </c>
      <c r="BS610">
        <v>2</v>
      </c>
      <c r="BT610">
        <v>380</v>
      </c>
      <c r="BU610" t="s">
        <v>111</v>
      </c>
      <c r="BV610">
        <f t="shared" si="127"/>
        <v>3</v>
      </c>
      <c r="BW610" t="s">
        <v>111</v>
      </c>
      <c r="BX610">
        <f t="shared" si="128"/>
        <v>3</v>
      </c>
      <c r="BY610" t="s">
        <v>118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 t="s">
        <v>96</v>
      </c>
      <c r="CG610" t="str">
        <f t="shared" si="129"/>
        <v>ERR</v>
      </c>
      <c r="CH610" t="s">
        <v>96</v>
      </c>
      <c r="CI610" t="s">
        <v>96</v>
      </c>
      <c r="CJ610">
        <v>0</v>
      </c>
      <c r="CK610">
        <v>9</v>
      </c>
      <c r="CL610">
        <v>2007</v>
      </c>
      <c r="CM610" t="s">
        <v>123</v>
      </c>
      <c r="CN610" t="s">
        <v>223</v>
      </c>
      <c r="CO610" s="1">
        <v>359100</v>
      </c>
      <c r="CP610" s="2">
        <f t="shared" si="117"/>
        <v>86.342870882423654</v>
      </c>
    </row>
    <row r="611" spans="1:94" x14ac:dyDescent="0.25">
      <c r="A611">
        <v>610</v>
      </c>
      <c r="B611">
        <v>20</v>
      </c>
      <c r="C611" t="s">
        <v>94</v>
      </c>
      <c r="D611">
        <v>61</v>
      </c>
      <c r="E611">
        <v>7943</v>
      </c>
      <c r="F611" t="s">
        <v>95</v>
      </c>
      <c r="G611" t="s">
        <v>96</v>
      </c>
      <c r="H611" t="s">
        <v>97</v>
      </c>
      <c r="I611" t="s">
        <v>98</v>
      </c>
      <c r="J611" t="s">
        <v>99</v>
      </c>
      <c r="K611" t="s">
        <v>100</v>
      </c>
      <c r="L611" t="s">
        <v>101</v>
      </c>
      <c r="M611" t="s">
        <v>164</v>
      </c>
      <c r="N611" t="s">
        <v>127</v>
      </c>
      <c r="O611" t="s">
        <v>103</v>
      </c>
      <c r="P611" t="s">
        <v>104</v>
      </c>
      <c r="Q611" t="s">
        <v>128</v>
      </c>
      <c r="R611">
        <v>4</v>
      </c>
      <c r="S611">
        <v>5</v>
      </c>
      <c r="T611">
        <v>1961</v>
      </c>
      <c r="U611">
        <v>1961</v>
      </c>
      <c r="V611" t="s">
        <v>106</v>
      </c>
      <c r="W611" t="s">
        <v>107</v>
      </c>
      <c r="X611" t="s">
        <v>108</v>
      </c>
      <c r="Y611" t="s">
        <v>108</v>
      </c>
      <c r="Z611" t="s">
        <v>220</v>
      </c>
      <c r="AA611">
        <v>192</v>
      </c>
      <c r="AB611" t="s">
        <v>111</v>
      </c>
      <c r="AC611">
        <f t="shared" si="118"/>
        <v>3</v>
      </c>
      <c r="AD611" t="s">
        <v>160</v>
      </c>
      <c r="AE611">
        <f t="shared" si="119"/>
        <v>4</v>
      </c>
      <c r="AF611" t="s">
        <v>131</v>
      </c>
      <c r="AG611" t="s">
        <v>111</v>
      </c>
      <c r="AH611">
        <f t="shared" si="120"/>
        <v>3</v>
      </c>
      <c r="AI611" t="s">
        <v>111</v>
      </c>
      <c r="AJ611">
        <f t="shared" si="121"/>
        <v>3</v>
      </c>
      <c r="AK611" t="s">
        <v>134</v>
      </c>
      <c r="AL611" t="s">
        <v>166</v>
      </c>
      <c r="AM611">
        <v>903</v>
      </c>
      <c r="AN611" t="s">
        <v>115</v>
      </c>
      <c r="AO611">
        <v>0</v>
      </c>
      <c r="AP611">
        <v>126</v>
      </c>
      <c r="AQ611">
        <v>1029</v>
      </c>
      <c r="AR611" t="s">
        <v>116</v>
      </c>
      <c r="AS611" t="s">
        <v>110</v>
      </c>
      <c r="AT611">
        <f t="shared" si="122"/>
        <v>2</v>
      </c>
      <c r="AU611" t="s">
        <v>118</v>
      </c>
      <c r="AV611">
        <f t="shared" si="123"/>
        <v>1</v>
      </c>
      <c r="AW611" t="s">
        <v>119</v>
      </c>
      <c r="AX611">
        <v>1029</v>
      </c>
      <c r="AY611">
        <v>0</v>
      </c>
      <c r="AZ611">
        <v>0</v>
      </c>
      <c r="BA611">
        <v>1029</v>
      </c>
      <c r="BB611">
        <f t="shared" si="124"/>
        <v>2058</v>
      </c>
      <c r="BC611">
        <v>1</v>
      </c>
      <c r="BD611">
        <v>0</v>
      </c>
      <c r="BE611">
        <v>1</v>
      </c>
      <c r="BF611">
        <v>0</v>
      </c>
      <c r="BG611">
        <v>3</v>
      </c>
      <c r="BH611">
        <v>1</v>
      </c>
      <c r="BI611" t="s">
        <v>111</v>
      </c>
      <c r="BJ611">
        <f t="shared" si="125"/>
        <v>3</v>
      </c>
      <c r="BK611">
        <v>5</v>
      </c>
      <c r="BL611" t="s">
        <v>120</v>
      </c>
      <c r="BM611">
        <v>0</v>
      </c>
      <c r="BN611" t="s">
        <v>96</v>
      </c>
      <c r="BO611" t="str">
        <f t="shared" si="126"/>
        <v>ERR</v>
      </c>
      <c r="BP611" t="s">
        <v>121</v>
      </c>
      <c r="BQ611">
        <v>1961</v>
      </c>
      <c r="BR611" t="s">
        <v>115</v>
      </c>
      <c r="BS611">
        <v>1</v>
      </c>
      <c r="BT611">
        <v>261</v>
      </c>
      <c r="BU611" t="s">
        <v>111</v>
      </c>
      <c r="BV611">
        <f t="shared" si="127"/>
        <v>3</v>
      </c>
      <c r="BW611" t="s">
        <v>111</v>
      </c>
      <c r="BX611">
        <f t="shared" si="128"/>
        <v>3</v>
      </c>
      <c r="BY611" t="s">
        <v>118</v>
      </c>
      <c r="BZ611">
        <v>64</v>
      </c>
      <c r="CA611">
        <v>0</v>
      </c>
      <c r="CB611">
        <v>39</v>
      </c>
      <c r="CC611">
        <v>0</v>
      </c>
      <c r="CD611">
        <v>0</v>
      </c>
      <c r="CE611">
        <v>0</v>
      </c>
      <c r="CF611" t="s">
        <v>96</v>
      </c>
      <c r="CG611" t="str">
        <f t="shared" si="129"/>
        <v>ERR</v>
      </c>
      <c r="CH611" t="s">
        <v>96</v>
      </c>
      <c r="CI611" t="s">
        <v>96</v>
      </c>
      <c r="CJ611">
        <v>0</v>
      </c>
      <c r="CK611">
        <v>4</v>
      </c>
      <c r="CL611">
        <v>2007</v>
      </c>
      <c r="CM611" t="s">
        <v>123</v>
      </c>
      <c r="CN611" t="s">
        <v>124</v>
      </c>
      <c r="CO611" s="1">
        <v>118500</v>
      </c>
      <c r="CP611" s="2">
        <f t="shared" si="117"/>
        <v>57.580174927113703</v>
      </c>
    </row>
    <row r="612" spans="1:94" x14ac:dyDescent="0.25">
      <c r="A612">
        <v>611</v>
      </c>
      <c r="B612">
        <v>60</v>
      </c>
      <c r="C612" t="s">
        <v>94</v>
      </c>
      <c r="D612" t="s">
        <v>96</v>
      </c>
      <c r="E612">
        <v>11050</v>
      </c>
      <c r="F612" t="s">
        <v>95</v>
      </c>
      <c r="G612" t="s">
        <v>96</v>
      </c>
      <c r="H612" t="s">
        <v>97</v>
      </c>
      <c r="I612" t="s">
        <v>98</v>
      </c>
      <c r="J612" t="s">
        <v>99</v>
      </c>
      <c r="K612" t="s">
        <v>100</v>
      </c>
      <c r="L612" t="s">
        <v>101</v>
      </c>
      <c r="M612" t="s">
        <v>102</v>
      </c>
      <c r="N612" t="s">
        <v>152</v>
      </c>
      <c r="O612" t="s">
        <v>103</v>
      </c>
      <c r="P612" t="s">
        <v>104</v>
      </c>
      <c r="Q612" t="s">
        <v>105</v>
      </c>
      <c r="R612">
        <v>9</v>
      </c>
      <c r="S612">
        <v>5</v>
      </c>
      <c r="T612">
        <v>2000</v>
      </c>
      <c r="U612">
        <v>2000</v>
      </c>
      <c r="V612" t="s">
        <v>165</v>
      </c>
      <c r="W612" t="s">
        <v>107</v>
      </c>
      <c r="X612" t="s">
        <v>108</v>
      </c>
      <c r="Y612" t="s">
        <v>108</v>
      </c>
      <c r="Z612" t="s">
        <v>109</v>
      </c>
      <c r="AA612">
        <v>204</v>
      </c>
      <c r="AB612" t="s">
        <v>110</v>
      </c>
      <c r="AC612">
        <f t="shared" si="118"/>
        <v>2</v>
      </c>
      <c r="AD612" t="s">
        <v>111</v>
      </c>
      <c r="AE612">
        <f t="shared" si="119"/>
        <v>3</v>
      </c>
      <c r="AF612" t="s">
        <v>112</v>
      </c>
      <c r="AG612" t="s">
        <v>117</v>
      </c>
      <c r="AH612">
        <f t="shared" si="120"/>
        <v>1</v>
      </c>
      <c r="AI612" t="s">
        <v>111</v>
      </c>
      <c r="AJ612">
        <f t="shared" si="121"/>
        <v>3</v>
      </c>
      <c r="AK612" t="s">
        <v>134</v>
      </c>
      <c r="AL612" t="s">
        <v>114</v>
      </c>
      <c r="AM612">
        <v>904</v>
      </c>
      <c r="AN612" t="s">
        <v>115</v>
      </c>
      <c r="AO612">
        <v>0</v>
      </c>
      <c r="AP612">
        <v>536</v>
      </c>
      <c r="AQ612">
        <v>1440</v>
      </c>
      <c r="AR612" t="s">
        <v>116</v>
      </c>
      <c r="AS612" t="s">
        <v>117</v>
      </c>
      <c r="AT612">
        <f t="shared" si="122"/>
        <v>1</v>
      </c>
      <c r="AU612" t="s">
        <v>118</v>
      </c>
      <c r="AV612">
        <f t="shared" si="123"/>
        <v>1</v>
      </c>
      <c r="AW612" t="s">
        <v>119</v>
      </c>
      <c r="AX612">
        <v>1476</v>
      </c>
      <c r="AY612">
        <v>677</v>
      </c>
      <c r="AZ612">
        <v>0</v>
      </c>
      <c r="BA612">
        <v>2153</v>
      </c>
      <c r="BB612">
        <f t="shared" si="124"/>
        <v>3593</v>
      </c>
      <c r="BC612">
        <v>1</v>
      </c>
      <c r="BD612">
        <v>0</v>
      </c>
      <c r="BE612">
        <v>2</v>
      </c>
      <c r="BF612">
        <v>1</v>
      </c>
      <c r="BG612">
        <v>3</v>
      </c>
      <c r="BH612">
        <v>1</v>
      </c>
      <c r="BI612" t="s">
        <v>117</v>
      </c>
      <c r="BJ612">
        <f t="shared" si="125"/>
        <v>1</v>
      </c>
      <c r="BK612">
        <v>8</v>
      </c>
      <c r="BL612" t="s">
        <v>120</v>
      </c>
      <c r="BM612">
        <v>2</v>
      </c>
      <c r="BN612" t="s">
        <v>117</v>
      </c>
      <c r="BO612">
        <f t="shared" si="126"/>
        <v>1</v>
      </c>
      <c r="BP612" t="s">
        <v>121</v>
      </c>
      <c r="BQ612">
        <v>2000</v>
      </c>
      <c r="BR612" t="s">
        <v>170</v>
      </c>
      <c r="BS612">
        <v>3</v>
      </c>
      <c r="BT612">
        <v>736</v>
      </c>
      <c r="BU612" t="s">
        <v>111</v>
      </c>
      <c r="BV612">
        <f t="shared" si="127"/>
        <v>3</v>
      </c>
      <c r="BW612" t="s">
        <v>111</v>
      </c>
      <c r="BX612">
        <f t="shared" si="128"/>
        <v>3</v>
      </c>
      <c r="BY612" t="s">
        <v>118</v>
      </c>
      <c r="BZ612">
        <v>253</v>
      </c>
      <c r="CA612">
        <v>142</v>
      </c>
      <c r="CB612">
        <v>0</v>
      </c>
      <c r="CC612">
        <v>0</v>
      </c>
      <c r="CD612">
        <v>0</v>
      </c>
      <c r="CE612">
        <v>0</v>
      </c>
      <c r="CF612" t="s">
        <v>96</v>
      </c>
      <c r="CG612" t="str">
        <f t="shared" si="129"/>
        <v>ERR</v>
      </c>
      <c r="CH612" t="s">
        <v>96</v>
      </c>
      <c r="CI612" t="s">
        <v>96</v>
      </c>
      <c r="CJ612">
        <v>0</v>
      </c>
      <c r="CK612">
        <v>5</v>
      </c>
      <c r="CL612">
        <v>2009</v>
      </c>
      <c r="CM612" t="s">
        <v>123</v>
      </c>
      <c r="CN612" t="s">
        <v>124</v>
      </c>
      <c r="CO612" s="1">
        <v>313000</v>
      </c>
      <c r="CP612" s="2">
        <f t="shared" si="117"/>
        <v>87.113832451989978</v>
      </c>
    </row>
    <row r="613" spans="1:94" x14ac:dyDescent="0.25">
      <c r="A613">
        <v>612</v>
      </c>
      <c r="B613">
        <v>80</v>
      </c>
      <c r="C613" t="s">
        <v>94</v>
      </c>
      <c r="D613" t="s">
        <v>96</v>
      </c>
      <c r="E613">
        <v>10395</v>
      </c>
      <c r="F613" t="s">
        <v>95</v>
      </c>
      <c r="G613" t="s">
        <v>96</v>
      </c>
      <c r="H613" t="s">
        <v>133</v>
      </c>
      <c r="I613" t="s">
        <v>98</v>
      </c>
      <c r="J613" t="s">
        <v>99</v>
      </c>
      <c r="K613" t="s">
        <v>125</v>
      </c>
      <c r="L613" t="s">
        <v>101</v>
      </c>
      <c r="M613" t="s">
        <v>151</v>
      </c>
      <c r="N613" t="s">
        <v>103</v>
      </c>
      <c r="O613" t="s">
        <v>103</v>
      </c>
      <c r="P613" t="s">
        <v>104</v>
      </c>
      <c r="Q613" t="s">
        <v>210</v>
      </c>
      <c r="R613">
        <v>6</v>
      </c>
      <c r="S613">
        <v>6</v>
      </c>
      <c r="T613">
        <v>1978</v>
      </c>
      <c r="U613">
        <v>1978</v>
      </c>
      <c r="V613" t="s">
        <v>106</v>
      </c>
      <c r="W613" t="s">
        <v>107</v>
      </c>
      <c r="X613" t="s">
        <v>153</v>
      </c>
      <c r="Y613" t="s">
        <v>153</v>
      </c>
      <c r="Z613" t="s">
        <v>109</v>
      </c>
      <c r="AA613">
        <v>233</v>
      </c>
      <c r="AB613" t="s">
        <v>111</v>
      </c>
      <c r="AC613">
        <f t="shared" si="118"/>
        <v>3</v>
      </c>
      <c r="AD613" t="s">
        <v>111</v>
      </c>
      <c r="AE613">
        <f t="shared" si="119"/>
        <v>3</v>
      </c>
      <c r="AF613" t="s">
        <v>131</v>
      </c>
      <c r="AG613" t="s">
        <v>110</v>
      </c>
      <c r="AH613">
        <f t="shared" si="120"/>
        <v>2</v>
      </c>
      <c r="AI613" t="s">
        <v>111</v>
      </c>
      <c r="AJ613">
        <f t="shared" si="121"/>
        <v>3</v>
      </c>
      <c r="AK613" t="s">
        <v>143</v>
      </c>
      <c r="AL613" t="s">
        <v>132</v>
      </c>
      <c r="AM613">
        <v>605</v>
      </c>
      <c r="AN613" t="s">
        <v>115</v>
      </c>
      <c r="AO613">
        <v>0</v>
      </c>
      <c r="AP613">
        <v>427</v>
      </c>
      <c r="AQ613">
        <v>1032</v>
      </c>
      <c r="AR613" t="s">
        <v>116</v>
      </c>
      <c r="AS613" t="s">
        <v>111</v>
      </c>
      <c r="AT613">
        <f t="shared" si="122"/>
        <v>3</v>
      </c>
      <c r="AU613" t="s">
        <v>118</v>
      </c>
      <c r="AV613">
        <f t="shared" si="123"/>
        <v>1</v>
      </c>
      <c r="AW613" t="s">
        <v>119</v>
      </c>
      <c r="AX613">
        <v>1032</v>
      </c>
      <c r="AY613">
        <v>0</v>
      </c>
      <c r="AZ613">
        <v>0</v>
      </c>
      <c r="BA613">
        <v>1032</v>
      </c>
      <c r="BB613">
        <f t="shared" si="124"/>
        <v>2064</v>
      </c>
      <c r="BC613">
        <v>0</v>
      </c>
      <c r="BD613">
        <v>1</v>
      </c>
      <c r="BE613">
        <v>2</v>
      </c>
      <c r="BF613">
        <v>0</v>
      </c>
      <c r="BG613">
        <v>3</v>
      </c>
      <c r="BH613">
        <v>1</v>
      </c>
      <c r="BI613" t="s">
        <v>111</v>
      </c>
      <c r="BJ613">
        <f t="shared" si="125"/>
        <v>3</v>
      </c>
      <c r="BK613">
        <v>6</v>
      </c>
      <c r="BL613" t="s">
        <v>120</v>
      </c>
      <c r="BM613">
        <v>1</v>
      </c>
      <c r="BN613" t="s">
        <v>111</v>
      </c>
      <c r="BO613">
        <f t="shared" si="126"/>
        <v>3</v>
      </c>
      <c r="BP613" t="s">
        <v>121</v>
      </c>
      <c r="BQ613">
        <v>1978</v>
      </c>
      <c r="BR613" t="s">
        <v>115</v>
      </c>
      <c r="BS613">
        <v>2</v>
      </c>
      <c r="BT613">
        <v>564</v>
      </c>
      <c r="BU613" t="s">
        <v>111</v>
      </c>
      <c r="BV613">
        <f t="shared" si="127"/>
        <v>3</v>
      </c>
      <c r="BW613" t="s">
        <v>111</v>
      </c>
      <c r="BX613">
        <f t="shared" si="128"/>
        <v>3</v>
      </c>
      <c r="BY613" t="s">
        <v>118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 t="s">
        <v>96</v>
      </c>
      <c r="CG613" t="str">
        <f t="shared" si="129"/>
        <v>ERR</v>
      </c>
      <c r="CH613" t="s">
        <v>147</v>
      </c>
      <c r="CI613" t="s">
        <v>148</v>
      </c>
      <c r="CJ613">
        <v>500</v>
      </c>
      <c r="CK613">
        <v>7</v>
      </c>
      <c r="CL613">
        <v>2007</v>
      </c>
      <c r="CM613" t="s">
        <v>123</v>
      </c>
      <c r="CN613" t="s">
        <v>124</v>
      </c>
      <c r="CO613" s="1">
        <v>148000</v>
      </c>
      <c r="CP613" s="2">
        <f t="shared" si="117"/>
        <v>71.705426356589143</v>
      </c>
    </row>
    <row r="614" spans="1:94" x14ac:dyDescent="0.25">
      <c r="A614">
        <v>613</v>
      </c>
      <c r="B614">
        <v>60</v>
      </c>
      <c r="C614" t="s">
        <v>94</v>
      </c>
      <c r="D614" t="s">
        <v>96</v>
      </c>
      <c r="E614">
        <v>11885</v>
      </c>
      <c r="F614" t="s">
        <v>95</v>
      </c>
      <c r="G614" t="s">
        <v>96</v>
      </c>
      <c r="H614" t="s">
        <v>97</v>
      </c>
      <c r="I614" t="s">
        <v>98</v>
      </c>
      <c r="J614" t="s">
        <v>99</v>
      </c>
      <c r="K614" t="s">
        <v>100</v>
      </c>
      <c r="L614" t="s">
        <v>101</v>
      </c>
      <c r="M614" t="s">
        <v>102</v>
      </c>
      <c r="N614" t="s">
        <v>103</v>
      </c>
      <c r="O614" t="s">
        <v>103</v>
      </c>
      <c r="P614" t="s">
        <v>104</v>
      </c>
      <c r="Q614" t="s">
        <v>105</v>
      </c>
      <c r="R614">
        <v>8</v>
      </c>
      <c r="S614">
        <v>5</v>
      </c>
      <c r="T614">
        <v>2001</v>
      </c>
      <c r="U614">
        <v>2001</v>
      </c>
      <c r="V614" t="s">
        <v>106</v>
      </c>
      <c r="W614" t="s">
        <v>107</v>
      </c>
      <c r="X614" t="s">
        <v>108</v>
      </c>
      <c r="Y614" t="s">
        <v>108</v>
      </c>
      <c r="Z614" t="s">
        <v>109</v>
      </c>
      <c r="AA614">
        <v>108</v>
      </c>
      <c r="AB614" t="s">
        <v>110</v>
      </c>
      <c r="AC614">
        <f t="shared" si="118"/>
        <v>2</v>
      </c>
      <c r="AD614" t="s">
        <v>111</v>
      </c>
      <c r="AE614">
        <f t="shared" si="119"/>
        <v>3</v>
      </c>
      <c r="AF614" t="s">
        <v>112</v>
      </c>
      <c r="AG614" t="s">
        <v>110</v>
      </c>
      <c r="AH614">
        <f t="shared" si="120"/>
        <v>2</v>
      </c>
      <c r="AI614" t="s">
        <v>111</v>
      </c>
      <c r="AJ614">
        <f t="shared" si="121"/>
        <v>3</v>
      </c>
      <c r="AK614" t="s">
        <v>143</v>
      </c>
      <c r="AL614" t="s">
        <v>114</v>
      </c>
      <c r="AM614">
        <v>990</v>
      </c>
      <c r="AN614" t="s">
        <v>115</v>
      </c>
      <c r="AO614">
        <v>0</v>
      </c>
      <c r="AP614">
        <v>309</v>
      </c>
      <c r="AQ614">
        <v>1299</v>
      </c>
      <c r="AR614" t="s">
        <v>116</v>
      </c>
      <c r="AS614" t="s">
        <v>117</v>
      </c>
      <c r="AT614">
        <f t="shared" si="122"/>
        <v>1</v>
      </c>
      <c r="AU614" t="s">
        <v>118</v>
      </c>
      <c r="AV614">
        <f t="shared" si="123"/>
        <v>1</v>
      </c>
      <c r="AW614" t="s">
        <v>119</v>
      </c>
      <c r="AX614">
        <v>1299</v>
      </c>
      <c r="AY614">
        <v>573</v>
      </c>
      <c r="AZ614">
        <v>0</v>
      </c>
      <c r="BA614">
        <v>1872</v>
      </c>
      <c r="BB614">
        <f t="shared" si="124"/>
        <v>3171</v>
      </c>
      <c r="BC614">
        <v>1</v>
      </c>
      <c r="BD614">
        <v>0</v>
      </c>
      <c r="BE614">
        <v>2</v>
      </c>
      <c r="BF614">
        <v>1</v>
      </c>
      <c r="BG614">
        <v>3</v>
      </c>
      <c r="BH614">
        <v>1</v>
      </c>
      <c r="BI614" t="s">
        <v>117</v>
      </c>
      <c r="BJ614">
        <f t="shared" si="125"/>
        <v>1</v>
      </c>
      <c r="BK614">
        <v>7</v>
      </c>
      <c r="BL614" t="s">
        <v>120</v>
      </c>
      <c r="BM614">
        <v>1</v>
      </c>
      <c r="BN614" t="s">
        <v>111</v>
      </c>
      <c r="BO614">
        <f t="shared" si="126"/>
        <v>3</v>
      </c>
      <c r="BP614" t="s">
        <v>169</v>
      </c>
      <c r="BQ614">
        <v>2001</v>
      </c>
      <c r="BR614" t="s">
        <v>122</v>
      </c>
      <c r="BS614">
        <v>2</v>
      </c>
      <c r="BT614">
        <v>531</v>
      </c>
      <c r="BU614" t="s">
        <v>111</v>
      </c>
      <c r="BV614">
        <f t="shared" si="127"/>
        <v>3</v>
      </c>
      <c r="BW614" t="s">
        <v>111</v>
      </c>
      <c r="BX614">
        <f t="shared" si="128"/>
        <v>3</v>
      </c>
      <c r="BY614" t="s">
        <v>118</v>
      </c>
      <c r="BZ614">
        <v>160</v>
      </c>
      <c r="CA614">
        <v>122</v>
      </c>
      <c r="CB614">
        <v>0</v>
      </c>
      <c r="CC614">
        <v>0</v>
      </c>
      <c r="CD614">
        <v>0</v>
      </c>
      <c r="CE614">
        <v>0</v>
      </c>
      <c r="CF614" t="s">
        <v>96</v>
      </c>
      <c r="CG614" t="str">
        <f t="shared" si="129"/>
        <v>ERR</v>
      </c>
      <c r="CH614" t="s">
        <v>96</v>
      </c>
      <c r="CI614" t="s">
        <v>96</v>
      </c>
      <c r="CJ614">
        <v>0</v>
      </c>
      <c r="CK614">
        <v>11</v>
      </c>
      <c r="CL614">
        <v>2009</v>
      </c>
      <c r="CM614" t="s">
        <v>123</v>
      </c>
      <c r="CN614" t="s">
        <v>124</v>
      </c>
      <c r="CO614" s="1">
        <v>261500</v>
      </c>
      <c r="CP614" s="2">
        <f t="shared" si="117"/>
        <v>82.466099022390409</v>
      </c>
    </row>
    <row r="615" spans="1:94" x14ac:dyDescent="0.25">
      <c r="A615">
        <v>614</v>
      </c>
      <c r="B615">
        <v>20</v>
      </c>
      <c r="C615" t="s">
        <v>94</v>
      </c>
      <c r="D615">
        <v>70</v>
      </c>
      <c r="E615">
        <v>8402</v>
      </c>
      <c r="F615" t="s">
        <v>95</v>
      </c>
      <c r="G615" t="s">
        <v>96</v>
      </c>
      <c r="H615" t="s">
        <v>97</v>
      </c>
      <c r="I615" t="s">
        <v>98</v>
      </c>
      <c r="J615" t="s">
        <v>99</v>
      </c>
      <c r="K615" t="s">
        <v>100</v>
      </c>
      <c r="L615" t="s">
        <v>101</v>
      </c>
      <c r="M615" t="s">
        <v>144</v>
      </c>
      <c r="N615" t="s">
        <v>127</v>
      </c>
      <c r="O615" t="s">
        <v>103</v>
      </c>
      <c r="P615" t="s">
        <v>104</v>
      </c>
      <c r="Q615" t="s">
        <v>128</v>
      </c>
      <c r="R615">
        <v>5</v>
      </c>
      <c r="S615">
        <v>5</v>
      </c>
      <c r="T615">
        <v>2007</v>
      </c>
      <c r="U615">
        <v>2007</v>
      </c>
      <c r="V615" t="s">
        <v>106</v>
      </c>
      <c r="W615" t="s">
        <v>107</v>
      </c>
      <c r="X615" t="s">
        <v>108</v>
      </c>
      <c r="Y615" t="s">
        <v>108</v>
      </c>
      <c r="Z615" t="s">
        <v>130</v>
      </c>
      <c r="AA615">
        <v>0</v>
      </c>
      <c r="AB615" t="s">
        <v>111</v>
      </c>
      <c r="AC615">
        <f t="shared" si="118"/>
        <v>3</v>
      </c>
      <c r="AD615" t="s">
        <v>111</v>
      </c>
      <c r="AE615">
        <f t="shared" si="119"/>
        <v>3</v>
      </c>
      <c r="AF615" t="s">
        <v>112</v>
      </c>
      <c r="AG615" t="s">
        <v>110</v>
      </c>
      <c r="AH615">
        <f t="shared" si="120"/>
        <v>2</v>
      </c>
      <c r="AI615" t="s">
        <v>111</v>
      </c>
      <c r="AJ615">
        <f t="shared" si="121"/>
        <v>3</v>
      </c>
      <c r="AK615" t="s">
        <v>113</v>
      </c>
      <c r="AL615" t="s">
        <v>132</v>
      </c>
      <c r="AM615">
        <v>206</v>
      </c>
      <c r="AN615" t="s">
        <v>115</v>
      </c>
      <c r="AO615">
        <v>0</v>
      </c>
      <c r="AP615">
        <v>914</v>
      </c>
      <c r="AQ615">
        <v>1120</v>
      </c>
      <c r="AR615" t="s">
        <v>116</v>
      </c>
      <c r="AS615" t="s">
        <v>117</v>
      </c>
      <c r="AT615">
        <f t="shared" si="122"/>
        <v>1</v>
      </c>
      <c r="AU615" t="s">
        <v>118</v>
      </c>
      <c r="AV615">
        <f t="shared" si="123"/>
        <v>1</v>
      </c>
      <c r="AW615" t="s">
        <v>119</v>
      </c>
      <c r="AX615">
        <v>1120</v>
      </c>
      <c r="AY615">
        <v>0</v>
      </c>
      <c r="AZ615">
        <v>0</v>
      </c>
      <c r="BA615">
        <v>1120</v>
      </c>
      <c r="BB615">
        <f t="shared" si="124"/>
        <v>2240</v>
      </c>
      <c r="BC615">
        <v>0</v>
      </c>
      <c r="BD615">
        <v>0</v>
      </c>
      <c r="BE615">
        <v>1</v>
      </c>
      <c r="BF615">
        <v>0</v>
      </c>
      <c r="BG615">
        <v>3</v>
      </c>
      <c r="BH615">
        <v>1</v>
      </c>
      <c r="BI615" t="s">
        <v>111</v>
      </c>
      <c r="BJ615">
        <f t="shared" si="125"/>
        <v>3</v>
      </c>
      <c r="BK615">
        <v>6</v>
      </c>
      <c r="BL615" t="s">
        <v>120</v>
      </c>
      <c r="BM615">
        <v>0</v>
      </c>
      <c r="BN615" t="s">
        <v>96</v>
      </c>
      <c r="BO615" t="str">
        <f t="shared" si="126"/>
        <v>ERR</v>
      </c>
      <c r="BP615" t="s">
        <v>96</v>
      </c>
      <c r="BQ615" t="s">
        <v>96</v>
      </c>
      <c r="BR615" t="s">
        <v>96</v>
      </c>
      <c r="BS615">
        <v>0</v>
      </c>
      <c r="BT615">
        <v>0</v>
      </c>
      <c r="BU615" t="s">
        <v>96</v>
      </c>
      <c r="BV615" t="str">
        <f t="shared" si="127"/>
        <v>ERR</v>
      </c>
      <c r="BW615" t="s">
        <v>96</v>
      </c>
      <c r="BX615" t="str">
        <f t="shared" si="128"/>
        <v>ERR</v>
      </c>
      <c r="BY615" t="s">
        <v>118</v>
      </c>
      <c r="BZ615">
        <v>0</v>
      </c>
      <c r="CA615">
        <v>30</v>
      </c>
      <c r="CB615">
        <v>0</v>
      </c>
      <c r="CC615">
        <v>0</v>
      </c>
      <c r="CD615">
        <v>0</v>
      </c>
      <c r="CE615">
        <v>0</v>
      </c>
      <c r="CF615" t="s">
        <v>96</v>
      </c>
      <c r="CG615" t="str">
        <f t="shared" si="129"/>
        <v>ERR</v>
      </c>
      <c r="CH615" t="s">
        <v>96</v>
      </c>
      <c r="CI615" t="s">
        <v>96</v>
      </c>
      <c r="CJ615">
        <v>0</v>
      </c>
      <c r="CK615">
        <v>12</v>
      </c>
      <c r="CL615">
        <v>2007</v>
      </c>
      <c r="CM615" t="s">
        <v>171</v>
      </c>
      <c r="CN615" t="s">
        <v>172</v>
      </c>
      <c r="CO615" s="1">
        <v>147000</v>
      </c>
      <c r="CP615" s="2">
        <f t="shared" si="117"/>
        <v>65.625</v>
      </c>
    </row>
    <row r="616" spans="1:94" x14ac:dyDescent="0.25">
      <c r="A616">
        <v>615</v>
      </c>
      <c r="B616">
        <v>180</v>
      </c>
      <c r="C616" t="s">
        <v>155</v>
      </c>
      <c r="D616">
        <v>21</v>
      </c>
      <c r="E616">
        <v>1491</v>
      </c>
      <c r="F616" t="s">
        <v>95</v>
      </c>
      <c r="G616" t="s">
        <v>96</v>
      </c>
      <c r="H616" t="s">
        <v>97</v>
      </c>
      <c r="I616" t="s">
        <v>98</v>
      </c>
      <c r="J616" t="s">
        <v>99</v>
      </c>
      <c r="K616" t="s">
        <v>100</v>
      </c>
      <c r="L616" t="s">
        <v>101</v>
      </c>
      <c r="M616" t="s">
        <v>191</v>
      </c>
      <c r="N616" t="s">
        <v>103</v>
      </c>
      <c r="O616" t="s">
        <v>103</v>
      </c>
      <c r="P616" t="s">
        <v>192</v>
      </c>
      <c r="Q616" t="s">
        <v>204</v>
      </c>
      <c r="R616">
        <v>4</v>
      </c>
      <c r="S616">
        <v>6</v>
      </c>
      <c r="T616">
        <v>1972</v>
      </c>
      <c r="U616">
        <v>1972</v>
      </c>
      <c r="V616" t="s">
        <v>106</v>
      </c>
      <c r="W616" t="s">
        <v>107</v>
      </c>
      <c r="X616" t="s">
        <v>193</v>
      </c>
      <c r="Y616" t="s">
        <v>194</v>
      </c>
      <c r="Z616" t="s">
        <v>130</v>
      </c>
      <c r="AA616">
        <v>0</v>
      </c>
      <c r="AB616" t="s">
        <v>111</v>
      </c>
      <c r="AC616">
        <f t="shared" si="118"/>
        <v>3</v>
      </c>
      <c r="AD616" t="s">
        <v>111</v>
      </c>
      <c r="AE616">
        <f t="shared" si="119"/>
        <v>3</v>
      </c>
      <c r="AF616" t="s">
        <v>131</v>
      </c>
      <c r="AG616" t="s">
        <v>110</v>
      </c>
      <c r="AH616">
        <f t="shared" si="120"/>
        <v>2</v>
      </c>
      <c r="AI616" t="s">
        <v>111</v>
      </c>
      <c r="AJ616">
        <f t="shared" si="121"/>
        <v>3</v>
      </c>
      <c r="AK616" t="s">
        <v>143</v>
      </c>
      <c r="AL616" t="s">
        <v>185</v>
      </c>
      <c r="AM616">
        <v>150</v>
      </c>
      <c r="AN616" t="s">
        <v>114</v>
      </c>
      <c r="AO616">
        <v>480</v>
      </c>
      <c r="AP616">
        <v>0</v>
      </c>
      <c r="AQ616">
        <v>630</v>
      </c>
      <c r="AR616" t="s">
        <v>116</v>
      </c>
      <c r="AS616" t="s">
        <v>117</v>
      </c>
      <c r="AT616">
        <f t="shared" si="122"/>
        <v>1</v>
      </c>
      <c r="AU616" t="s">
        <v>118</v>
      </c>
      <c r="AV616">
        <f t="shared" si="123"/>
        <v>1</v>
      </c>
      <c r="AW616" t="s">
        <v>119</v>
      </c>
      <c r="AX616">
        <v>630</v>
      </c>
      <c r="AY616">
        <v>0</v>
      </c>
      <c r="AZ616">
        <v>0</v>
      </c>
      <c r="BA616">
        <v>630</v>
      </c>
      <c r="BB616">
        <f t="shared" si="124"/>
        <v>1260</v>
      </c>
      <c r="BC616">
        <v>1</v>
      </c>
      <c r="BD616">
        <v>0</v>
      </c>
      <c r="BE616">
        <v>1</v>
      </c>
      <c r="BF616">
        <v>0</v>
      </c>
      <c r="BG616">
        <v>1</v>
      </c>
      <c r="BH616">
        <v>1</v>
      </c>
      <c r="BI616" t="s">
        <v>111</v>
      </c>
      <c r="BJ616">
        <f t="shared" si="125"/>
        <v>3</v>
      </c>
      <c r="BK616">
        <v>3</v>
      </c>
      <c r="BL616" t="s">
        <v>120</v>
      </c>
      <c r="BM616">
        <v>0</v>
      </c>
      <c r="BN616" t="s">
        <v>96</v>
      </c>
      <c r="BO616" t="str">
        <f t="shared" si="126"/>
        <v>ERR</v>
      </c>
      <c r="BP616" t="s">
        <v>96</v>
      </c>
      <c r="BQ616" t="s">
        <v>96</v>
      </c>
      <c r="BR616" t="s">
        <v>96</v>
      </c>
      <c r="BS616">
        <v>0</v>
      </c>
      <c r="BT616">
        <v>0</v>
      </c>
      <c r="BU616" t="s">
        <v>96</v>
      </c>
      <c r="BV616" t="str">
        <f t="shared" si="127"/>
        <v>ERR</v>
      </c>
      <c r="BW616" t="s">
        <v>96</v>
      </c>
      <c r="BX616" t="str">
        <f t="shared" si="128"/>
        <v>ERR</v>
      </c>
      <c r="BY616" t="s">
        <v>118</v>
      </c>
      <c r="BZ616">
        <v>96</v>
      </c>
      <c r="CA616">
        <v>24</v>
      </c>
      <c r="CB616">
        <v>0</v>
      </c>
      <c r="CC616">
        <v>0</v>
      </c>
      <c r="CD616">
        <v>0</v>
      </c>
      <c r="CE616">
        <v>0</v>
      </c>
      <c r="CF616" t="s">
        <v>96</v>
      </c>
      <c r="CG616" t="str">
        <f t="shared" si="129"/>
        <v>ERR</v>
      </c>
      <c r="CH616" t="s">
        <v>96</v>
      </c>
      <c r="CI616" t="s">
        <v>96</v>
      </c>
      <c r="CJ616">
        <v>0</v>
      </c>
      <c r="CK616">
        <v>5</v>
      </c>
      <c r="CL616">
        <v>2010</v>
      </c>
      <c r="CM616" t="s">
        <v>123</v>
      </c>
      <c r="CN616" t="s">
        <v>124</v>
      </c>
      <c r="CO616" s="1">
        <v>75500</v>
      </c>
      <c r="CP616" s="2">
        <f t="shared" si="117"/>
        <v>59.920634920634917</v>
      </c>
    </row>
    <row r="617" spans="1:94" x14ac:dyDescent="0.25">
      <c r="A617">
        <v>616</v>
      </c>
      <c r="B617">
        <v>85</v>
      </c>
      <c r="C617" t="s">
        <v>94</v>
      </c>
      <c r="D617">
        <v>80</v>
      </c>
      <c r="E617">
        <v>8800</v>
      </c>
      <c r="F617" t="s">
        <v>95</v>
      </c>
      <c r="G617" t="s">
        <v>96</v>
      </c>
      <c r="H617" t="s">
        <v>97</v>
      </c>
      <c r="I617" t="s">
        <v>98</v>
      </c>
      <c r="J617" t="s">
        <v>99</v>
      </c>
      <c r="K617" t="s">
        <v>100</v>
      </c>
      <c r="L617" t="s">
        <v>101</v>
      </c>
      <c r="M617" t="s">
        <v>175</v>
      </c>
      <c r="N617" t="s">
        <v>127</v>
      </c>
      <c r="O617" t="s">
        <v>103</v>
      </c>
      <c r="P617" t="s">
        <v>104</v>
      </c>
      <c r="Q617" t="s">
        <v>204</v>
      </c>
      <c r="R617">
        <v>6</v>
      </c>
      <c r="S617">
        <v>7</v>
      </c>
      <c r="T617">
        <v>1963</v>
      </c>
      <c r="U617">
        <v>1963</v>
      </c>
      <c r="V617" t="s">
        <v>106</v>
      </c>
      <c r="W617" t="s">
        <v>107</v>
      </c>
      <c r="X617" t="s">
        <v>129</v>
      </c>
      <c r="Y617" t="s">
        <v>129</v>
      </c>
      <c r="Z617" t="s">
        <v>109</v>
      </c>
      <c r="AA617">
        <v>156</v>
      </c>
      <c r="AB617" t="s">
        <v>111</v>
      </c>
      <c r="AC617">
        <f t="shared" si="118"/>
        <v>3</v>
      </c>
      <c r="AD617" t="s">
        <v>110</v>
      </c>
      <c r="AE617">
        <f t="shared" si="119"/>
        <v>2</v>
      </c>
      <c r="AF617" t="s">
        <v>112</v>
      </c>
      <c r="AG617" t="s">
        <v>111</v>
      </c>
      <c r="AH617">
        <f t="shared" si="120"/>
        <v>3</v>
      </c>
      <c r="AI617" t="s">
        <v>111</v>
      </c>
      <c r="AJ617">
        <f t="shared" si="121"/>
        <v>3</v>
      </c>
      <c r="AK617" t="s">
        <v>110</v>
      </c>
      <c r="AL617" t="s">
        <v>114</v>
      </c>
      <c r="AM617">
        <v>763</v>
      </c>
      <c r="AN617" t="s">
        <v>115</v>
      </c>
      <c r="AO617">
        <v>0</v>
      </c>
      <c r="AP617">
        <v>173</v>
      </c>
      <c r="AQ617">
        <v>936</v>
      </c>
      <c r="AR617" t="s">
        <v>116</v>
      </c>
      <c r="AS617" t="s">
        <v>117</v>
      </c>
      <c r="AT617">
        <f t="shared" si="122"/>
        <v>1</v>
      </c>
      <c r="AU617" t="s">
        <v>118</v>
      </c>
      <c r="AV617">
        <f t="shared" si="123"/>
        <v>1</v>
      </c>
      <c r="AW617" t="s">
        <v>119</v>
      </c>
      <c r="AX617">
        <v>1054</v>
      </c>
      <c r="AY617">
        <v>0</v>
      </c>
      <c r="AZ617">
        <v>0</v>
      </c>
      <c r="BA617">
        <v>1054</v>
      </c>
      <c r="BB617">
        <f t="shared" si="124"/>
        <v>1990</v>
      </c>
      <c r="BC617">
        <v>1</v>
      </c>
      <c r="BD617">
        <v>0</v>
      </c>
      <c r="BE617">
        <v>1</v>
      </c>
      <c r="BF617">
        <v>0</v>
      </c>
      <c r="BG617">
        <v>3</v>
      </c>
      <c r="BH617">
        <v>1</v>
      </c>
      <c r="BI617" t="s">
        <v>110</v>
      </c>
      <c r="BJ617">
        <f t="shared" si="125"/>
        <v>2</v>
      </c>
      <c r="BK617">
        <v>6</v>
      </c>
      <c r="BL617" t="s">
        <v>120</v>
      </c>
      <c r="BM617">
        <v>0</v>
      </c>
      <c r="BN617" t="s">
        <v>96</v>
      </c>
      <c r="BO617" t="str">
        <f t="shared" si="126"/>
        <v>ERR</v>
      </c>
      <c r="BP617" t="s">
        <v>121</v>
      </c>
      <c r="BQ617">
        <v>1963</v>
      </c>
      <c r="BR617" t="s">
        <v>122</v>
      </c>
      <c r="BS617">
        <v>2</v>
      </c>
      <c r="BT617">
        <v>480</v>
      </c>
      <c r="BU617" t="s">
        <v>111</v>
      </c>
      <c r="BV617">
        <f t="shared" si="127"/>
        <v>3</v>
      </c>
      <c r="BW617" t="s">
        <v>111</v>
      </c>
      <c r="BX617">
        <f t="shared" si="128"/>
        <v>3</v>
      </c>
      <c r="BY617" t="s">
        <v>118</v>
      </c>
      <c r="BZ617">
        <v>120</v>
      </c>
      <c r="CA617">
        <v>0</v>
      </c>
      <c r="CB617">
        <v>0</v>
      </c>
      <c r="CC617">
        <v>0</v>
      </c>
      <c r="CD617">
        <v>0</v>
      </c>
      <c r="CE617">
        <v>0</v>
      </c>
      <c r="CF617" t="s">
        <v>96</v>
      </c>
      <c r="CG617" t="str">
        <f t="shared" si="129"/>
        <v>ERR</v>
      </c>
      <c r="CH617" t="s">
        <v>147</v>
      </c>
      <c r="CI617" t="s">
        <v>96</v>
      </c>
      <c r="CJ617">
        <v>0</v>
      </c>
      <c r="CK617">
        <v>5</v>
      </c>
      <c r="CL617">
        <v>2010</v>
      </c>
      <c r="CM617" t="s">
        <v>123</v>
      </c>
      <c r="CN617" t="s">
        <v>141</v>
      </c>
      <c r="CO617" s="1">
        <v>137500</v>
      </c>
      <c r="CP617" s="2">
        <f t="shared" si="117"/>
        <v>69.095477386934675</v>
      </c>
    </row>
    <row r="618" spans="1:94" x14ac:dyDescent="0.25">
      <c r="A618">
        <v>617</v>
      </c>
      <c r="B618">
        <v>60</v>
      </c>
      <c r="C618" t="s">
        <v>94</v>
      </c>
      <c r="D618" t="s">
        <v>96</v>
      </c>
      <c r="E618">
        <v>7861</v>
      </c>
      <c r="F618" t="s">
        <v>95</v>
      </c>
      <c r="G618" t="s">
        <v>96</v>
      </c>
      <c r="H618" t="s">
        <v>133</v>
      </c>
      <c r="I618" t="s">
        <v>98</v>
      </c>
      <c r="J618" t="s">
        <v>99</v>
      </c>
      <c r="K618" t="s">
        <v>100</v>
      </c>
      <c r="L618" t="s">
        <v>101</v>
      </c>
      <c r="M618" t="s">
        <v>206</v>
      </c>
      <c r="N618" t="s">
        <v>103</v>
      </c>
      <c r="O618" t="s">
        <v>103</v>
      </c>
      <c r="P618" t="s">
        <v>104</v>
      </c>
      <c r="Q618" t="s">
        <v>105</v>
      </c>
      <c r="R618">
        <v>6</v>
      </c>
      <c r="S618">
        <v>5</v>
      </c>
      <c r="T618">
        <v>2002</v>
      </c>
      <c r="U618">
        <v>2003</v>
      </c>
      <c r="V618" t="s">
        <v>106</v>
      </c>
      <c r="W618" t="s">
        <v>107</v>
      </c>
      <c r="X618" t="s">
        <v>108</v>
      </c>
      <c r="Y618" t="s">
        <v>108</v>
      </c>
      <c r="Z618" t="s">
        <v>130</v>
      </c>
      <c r="AA618">
        <v>0</v>
      </c>
      <c r="AB618" t="s">
        <v>110</v>
      </c>
      <c r="AC618">
        <f t="shared" si="118"/>
        <v>2</v>
      </c>
      <c r="AD618" t="s">
        <v>111</v>
      </c>
      <c r="AE618">
        <f t="shared" si="119"/>
        <v>3</v>
      </c>
      <c r="AF618" t="s">
        <v>112</v>
      </c>
      <c r="AG618" t="s">
        <v>110</v>
      </c>
      <c r="AH618">
        <f t="shared" si="120"/>
        <v>2</v>
      </c>
      <c r="AI618" t="s">
        <v>111</v>
      </c>
      <c r="AJ618">
        <f t="shared" si="121"/>
        <v>3</v>
      </c>
      <c r="AK618" t="s">
        <v>113</v>
      </c>
      <c r="AL618" t="s">
        <v>114</v>
      </c>
      <c r="AM618">
        <v>457</v>
      </c>
      <c r="AN618" t="s">
        <v>115</v>
      </c>
      <c r="AO618">
        <v>0</v>
      </c>
      <c r="AP618">
        <v>326</v>
      </c>
      <c r="AQ618">
        <v>783</v>
      </c>
      <c r="AR618" t="s">
        <v>116</v>
      </c>
      <c r="AS618" t="s">
        <v>117</v>
      </c>
      <c r="AT618">
        <f t="shared" si="122"/>
        <v>1</v>
      </c>
      <c r="AU618" t="s">
        <v>118</v>
      </c>
      <c r="AV618">
        <f t="shared" si="123"/>
        <v>1</v>
      </c>
      <c r="AW618" t="s">
        <v>119</v>
      </c>
      <c r="AX618">
        <v>807</v>
      </c>
      <c r="AY618">
        <v>702</v>
      </c>
      <c r="AZ618">
        <v>0</v>
      </c>
      <c r="BA618">
        <v>1509</v>
      </c>
      <c r="BB618">
        <f t="shared" si="124"/>
        <v>2292</v>
      </c>
      <c r="BC618">
        <v>1</v>
      </c>
      <c r="BD618">
        <v>0</v>
      </c>
      <c r="BE618">
        <v>2</v>
      </c>
      <c r="BF618">
        <v>1</v>
      </c>
      <c r="BG618">
        <v>3</v>
      </c>
      <c r="BH618">
        <v>1</v>
      </c>
      <c r="BI618" t="s">
        <v>110</v>
      </c>
      <c r="BJ618">
        <f t="shared" si="125"/>
        <v>2</v>
      </c>
      <c r="BK618">
        <v>7</v>
      </c>
      <c r="BL618" t="s">
        <v>120</v>
      </c>
      <c r="BM618">
        <v>1</v>
      </c>
      <c r="BN618" t="s">
        <v>110</v>
      </c>
      <c r="BO618">
        <f t="shared" si="126"/>
        <v>2</v>
      </c>
      <c r="BP618" t="s">
        <v>121</v>
      </c>
      <c r="BQ618">
        <v>2002</v>
      </c>
      <c r="BR618" t="s">
        <v>170</v>
      </c>
      <c r="BS618">
        <v>2</v>
      </c>
      <c r="BT618">
        <v>393</v>
      </c>
      <c r="BU618" t="s">
        <v>111</v>
      </c>
      <c r="BV618">
        <f t="shared" si="127"/>
        <v>3</v>
      </c>
      <c r="BW618" t="s">
        <v>111</v>
      </c>
      <c r="BX618">
        <f t="shared" si="128"/>
        <v>3</v>
      </c>
      <c r="BY618" t="s">
        <v>118</v>
      </c>
      <c r="BZ618">
        <v>100</v>
      </c>
      <c r="CA618">
        <v>75</v>
      </c>
      <c r="CB618">
        <v>0</v>
      </c>
      <c r="CC618">
        <v>0</v>
      </c>
      <c r="CD618">
        <v>0</v>
      </c>
      <c r="CE618">
        <v>0</v>
      </c>
      <c r="CF618" t="s">
        <v>96</v>
      </c>
      <c r="CG618" t="str">
        <f t="shared" si="129"/>
        <v>ERR</v>
      </c>
      <c r="CH618" t="s">
        <v>96</v>
      </c>
      <c r="CI618" t="s">
        <v>96</v>
      </c>
      <c r="CJ618">
        <v>0</v>
      </c>
      <c r="CK618">
        <v>6</v>
      </c>
      <c r="CL618">
        <v>2006</v>
      </c>
      <c r="CM618" t="s">
        <v>123</v>
      </c>
      <c r="CN618" t="s">
        <v>124</v>
      </c>
      <c r="CO618" s="1">
        <v>183200</v>
      </c>
      <c r="CP618" s="2">
        <f t="shared" si="117"/>
        <v>79.930191972076784</v>
      </c>
    </row>
    <row r="619" spans="1:94" x14ac:dyDescent="0.25">
      <c r="A619">
        <v>618</v>
      </c>
      <c r="B619">
        <v>45</v>
      </c>
      <c r="C619" t="s">
        <v>94</v>
      </c>
      <c r="D619">
        <v>59</v>
      </c>
      <c r="E619">
        <v>7227</v>
      </c>
      <c r="F619" t="s">
        <v>95</v>
      </c>
      <c r="G619" t="s">
        <v>96</v>
      </c>
      <c r="H619" t="s">
        <v>97</v>
      </c>
      <c r="I619" t="s">
        <v>212</v>
      </c>
      <c r="J619" t="s">
        <v>99</v>
      </c>
      <c r="K619" t="s">
        <v>135</v>
      </c>
      <c r="L619" t="s">
        <v>207</v>
      </c>
      <c r="M619" t="s">
        <v>175</v>
      </c>
      <c r="N619" t="s">
        <v>157</v>
      </c>
      <c r="O619" t="s">
        <v>103</v>
      </c>
      <c r="P619" t="s">
        <v>104</v>
      </c>
      <c r="Q619" t="s">
        <v>163</v>
      </c>
      <c r="R619">
        <v>6</v>
      </c>
      <c r="S619">
        <v>6</v>
      </c>
      <c r="T619">
        <v>1954</v>
      </c>
      <c r="U619">
        <v>1954</v>
      </c>
      <c r="V619" t="s">
        <v>106</v>
      </c>
      <c r="W619" t="s">
        <v>107</v>
      </c>
      <c r="X619" t="s">
        <v>129</v>
      </c>
      <c r="Y619" t="s">
        <v>129</v>
      </c>
      <c r="Z619" t="s">
        <v>130</v>
      </c>
      <c r="AA619">
        <v>0</v>
      </c>
      <c r="AB619" t="s">
        <v>111</v>
      </c>
      <c r="AC619">
        <f t="shared" si="118"/>
        <v>3</v>
      </c>
      <c r="AD619" t="s">
        <v>111</v>
      </c>
      <c r="AE619">
        <f t="shared" si="119"/>
        <v>3</v>
      </c>
      <c r="AF619" t="s">
        <v>131</v>
      </c>
      <c r="AG619" t="s">
        <v>111</v>
      </c>
      <c r="AH619">
        <f t="shared" si="120"/>
        <v>3</v>
      </c>
      <c r="AI619" t="s">
        <v>111</v>
      </c>
      <c r="AJ619">
        <f t="shared" si="121"/>
        <v>3</v>
      </c>
      <c r="AK619" t="s">
        <v>113</v>
      </c>
      <c r="AL619" t="s">
        <v>115</v>
      </c>
      <c r="AM619">
        <v>0</v>
      </c>
      <c r="AN619" t="s">
        <v>115</v>
      </c>
      <c r="AO619">
        <v>0</v>
      </c>
      <c r="AP619">
        <v>832</v>
      </c>
      <c r="AQ619">
        <v>832</v>
      </c>
      <c r="AR619" t="s">
        <v>116</v>
      </c>
      <c r="AS619" t="s">
        <v>110</v>
      </c>
      <c r="AT619">
        <f t="shared" si="122"/>
        <v>2</v>
      </c>
      <c r="AU619" t="s">
        <v>118</v>
      </c>
      <c r="AV619">
        <f t="shared" si="123"/>
        <v>1</v>
      </c>
      <c r="AW619" t="s">
        <v>119</v>
      </c>
      <c r="AX619">
        <v>832</v>
      </c>
      <c r="AY619">
        <v>0</v>
      </c>
      <c r="AZ619">
        <v>0</v>
      </c>
      <c r="BA619">
        <v>832</v>
      </c>
      <c r="BB619">
        <f t="shared" si="124"/>
        <v>1664</v>
      </c>
      <c r="BC619">
        <v>0</v>
      </c>
      <c r="BD619">
        <v>0</v>
      </c>
      <c r="BE619">
        <v>1</v>
      </c>
      <c r="BF619">
        <v>0</v>
      </c>
      <c r="BG619">
        <v>2</v>
      </c>
      <c r="BH619">
        <v>1</v>
      </c>
      <c r="BI619" t="s">
        <v>110</v>
      </c>
      <c r="BJ619">
        <f t="shared" si="125"/>
        <v>2</v>
      </c>
      <c r="BK619">
        <v>4</v>
      </c>
      <c r="BL619" t="s">
        <v>120</v>
      </c>
      <c r="BM619">
        <v>0</v>
      </c>
      <c r="BN619" t="s">
        <v>96</v>
      </c>
      <c r="BO619" t="str">
        <f t="shared" si="126"/>
        <v>ERR</v>
      </c>
      <c r="BP619" t="s">
        <v>140</v>
      </c>
      <c r="BQ619">
        <v>1962</v>
      </c>
      <c r="BR619" t="s">
        <v>115</v>
      </c>
      <c r="BS619">
        <v>2</v>
      </c>
      <c r="BT619">
        <v>528</v>
      </c>
      <c r="BU619" t="s">
        <v>111</v>
      </c>
      <c r="BV619">
        <f t="shared" si="127"/>
        <v>3</v>
      </c>
      <c r="BW619" t="s">
        <v>111</v>
      </c>
      <c r="BX619">
        <f t="shared" si="128"/>
        <v>3</v>
      </c>
      <c r="BY619" t="s">
        <v>118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 t="s">
        <v>96</v>
      </c>
      <c r="CG619" t="str">
        <f t="shared" si="129"/>
        <v>ERR</v>
      </c>
      <c r="CH619" t="s">
        <v>96</v>
      </c>
      <c r="CI619" t="s">
        <v>96</v>
      </c>
      <c r="CJ619">
        <v>0</v>
      </c>
      <c r="CK619">
        <v>6</v>
      </c>
      <c r="CL619">
        <v>2008</v>
      </c>
      <c r="CM619" t="s">
        <v>123</v>
      </c>
      <c r="CN619" t="s">
        <v>124</v>
      </c>
      <c r="CO619" s="1">
        <v>105500</v>
      </c>
      <c r="CP619" s="2">
        <f t="shared" si="117"/>
        <v>63.401442307692307</v>
      </c>
    </row>
    <row r="620" spans="1:94" x14ac:dyDescent="0.25">
      <c r="A620">
        <v>619</v>
      </c>
      <c r="B620">
        <v>20</v>
      </c>
      <c r="C620" t="s">
        <v>94</v>
      </c>
      <c r="D620">
        <v>90</v>
      </c>
      <c r="E620">
        <v>11694</v>
      </c>
      <c r="F620" t="s">
        <v>95</v>
      </c>
      <c r="G620" t="s">
        <v>96</v>
      </c>
      <c r="H620" t="s">
        <v>97</v>
      </c>
      <c r="I620" t="s">
        <v>98</v>
      </c>
      <c r="J620" t="s">
        <v>99</v>
      </c>
      <c r="K620" t="s">
        <v>100</v>
      </c>
      <c r="L620" t="s">
        <v>101</v>
      </c>
      <c r="M620" t="s">
        <v>167</v>
      </c>
      <c r="N620" t="s">
        <v>103</v>
      </c>
      <c r="O620" t="s">
        <v>103</v>
      </c>
      <c r="P620" t="s">
        <v>104</v>
      </c>
      <c r="Q620" t="s">
        <v>128</v>
      </c>
      <c r="R620">
        <v>9</v>
      </c>
      <c r="S620">
        <v>5</v>
      </c>
      <c r="T620">
        <v>2007</v>
      </c>
      <c r="U620">
        <v>2007</v>
      </c>
      <c r="V620" t="s">
        <v>165</v>
      </c>
      <c r="W620" t="s">
        <v>107</v>
      </c>
      <c r="X620" t="s">
        <v>193</v>
      </c>
      <c r="Y620" t="s">
        <v>194</v>
      </c>
      <c r="Z620" t="s">
        <v>109</v>
      </c>
      <c r="AA620">
        <v>452</v>
      </c>
      <c r="AB620" t="s">
        <v>117</v>
      </c>
      <c r="AC620">
        <f t="shared" si="118"/>
        <v>1</v>
      </c>
      <c r="AD620" t="s">
        <v>111</v>
      </c>
      <c r="AE620">
        <f t="shared" si="119"/>
        <v>3</v>
      </c>
      <c r="AF620" t="s">
        <v>112</v>
      </c>
      <c r="AG620" t="s">
        <v>117</v>
      </c>
      <c r="AH620">
        <f t="shared" si="120"/>
        <v>1</v>
      </c>
      <c r="AI620" t="s">
        <v>111</v>
      </c>
      <c r="AJ620">
        <f t="shared" si="121"/>
        <v>3</v>
      </c>
      <c r="AK620" t="s">
        <v>143</v>
      </c>
      <c r="AL620" t="s">
        <v>114</v>
      </c>
      <c r="AM620">
        <v>48</v>
      </c>
      <c r="AN620" t="s">
        <v>115</v>
      </c>
      <c r="AO620">
        <v>0</v>
      </c>
      <c r="AP620">
        <v>1774</v>
      </c>
      <c r="AQ620">
        <v>1822</v>
      </c>
      <c r="AR620" t="s">
        <v>116</v>
      </c>
      <c r="AS620" t="s">
        <v>117</v>
      </c>
      <c r="AT620">
        <f t="shared" si="122"/>
        <v>1</v>
      </c>
      <c r="AU620" t="s">
        <v>118</v>
      </c>
      <c r="AV620">
        <f t="shared" si="123"/>
        <v>1</v>
      </c>
      <c r="AW620" t="s">
        <v>119</v>
      </c>
      <c r="AX620">
        <v>1828</v>
      </c>
      <c r="AY620">
        <v>0</v>
      </c>
      <c r="AZ620">
        <v>0</v>
      </c>
      <c r="BA620">
        <v>1828</v>
      </c>
      <c r="BB620">
        <f t="shared" si="124"/>
        <v>3650</v>
      </c>
      <c r="BC620">
        <v>0</v>
      </c>
      <c r="BD620">
        <v>0</v>
      </c>
      <c r="BE620">
        <v>2</v>
      </c>
      <c r="BF620">
        <v>0</v>
      </c>
      <c r="BG620">
        <v>3</v>
      </c>
      <c r="BH620">
        <v>1</v>
      </c>
      <c r="BI620" t="s">
        <v>110</v>
      </c>
      <c r="BJ620">
        <f t="shared" si="125"/>
        <v>2</v>
      </c>
      <c r="BK620">
        <v>9</v>
      </c>
      <c r="BL620" t="s">
        <v>120</v>
      </c>
      <c r="BM620">
        <v>1</v>
      </c>
      <c r="BN620" t="s">
        <v>110</v>
      </c>
      <c r="BO620">
        <f t="shared" si="126"/>
        <v>2</v>
      </c>
      <c r="BP620" t="s">
        <v>121</v>
      </c>
      <c r="BQ620">
        <v>2007</v>
      </c>
      <c r="BR620" t="s">
        <v>115</v>
      </c>
      <c r="BS620">
        <v>3</v>
      </c>
      <c r="BT620">
        <v>774</v>
      </c>
      <c r="BU620" t="s">
        <v>111</v>
      </c>
      <c r="BV620">
        <f t="shared" si="127"/>
        <v>3</v>
      </c>
      <c r="BW620" t="s">
        <v>111</v>
      </c>
      <c r="BX620">
        <f t="shared" si="128"/>
        <v>3</v>
      </c>
      <c r="BY620" t="s">
        <v>118</v>
      </c>
      <c r="BZ620">
        <v>0</v>
      </c>
      <c r="CA620">
        <v>108</v>
      </c>
      <c r="CB620">
        <v>0</v>
      </c>
      <c r="CC620">
        <v>0</v>
      </c>
      <c r="CD620">
        <v>260</v>
      </c>
      <c r="CE620">
        <v>0</v>
      </c>
      <c r="CF620" t="s">
        <v>96</v>
      </c>
      <c r="CG620" t="str">
        <f t="shared" si="129"/>
        <v>ERR</v>
      </c>
      <c r="CH620" t="s">
        <v>96</v>
      </c>
      <c r="CI620" t="s">
        <v>96</v>
      </c>
      <c r="CJ620">
        <v>0</v>
      </c>
      <c r="CK620">
        <v>7</v>
      </c>
      <c r="CL620">
        <v>2007</v>
      </c>
      <c r="CM620" t="s">
        <v>171</v>
      </c>
      <c r="CN620" t="s">
        <v>172</v>
      </c>
      <c r="CO620" s="1">
        <v>314813</v>
      </c>
      <c r="CP620" s="2">
        <f t="shared" si="117"/>
        <v>86.250136986301371</v>
      </c>
    </row>
    <row r="621" spans="1:94" x14ac:dyDescent="0.25">
      <c r="A621">
        <v>620</v>
      </c>
      <c r="B621">
        <v>60</v>
      </c>
      <c r="C621" t="s">
        <v>94</v>
      </c>
      <c r="D621">
        <v>85</v>
      </c>
      <c r="E621">
        <v>12244</v>
      </c>
      <c r="F621" t="s">
        <v>95</v>
      </c>
      <c r="G621" t="s">
        <v>96</v>
      </c>
      <c r="H621" t="s">
        <v>97</v>
      </c>
      <c r="I621" t="s">
        <v>98</v>
      </c>
      <c r="J621" t="s">
        <v>99</v>
      </c>
      <c r="K621" t="s">
        <v>100</v>
      </c>
      <c r="L621" t="s">
        <v>101</v>
      </c>
      <c r="M621" t="s">
        <v>202</v>
      </c>
      <c r="N621" t="s">
        <v>103</v>
      </c>
      <c r="O621" t="s">
        <v>103</v>
      </c>
      <c r="P621" t="s">
        <v>104</v>
      </c>
      <c r="Q621" t="s">
        <v>105</v>
      </c>
      <c r="R621">
        <v>8</v>
      </c>
      <c r="S621">
        <v>5</v>
      </c>
      <c r="T621">
        <v>2003</v>
      </c>
      <c r="U621">
        <v>2003</v>
      </c>
      <c r="V621" t="s">
        <v>165</v>
      </c>
      <c r="W621" t="s">
        <v>107</v>
      </c>
      <c r="X621" t="s">
        <v>108</v>
      </c>
      <c r="Y621" t="s">
        <v>108</v>
      </c>
      <c r="Z621" t="s">
        <v>150</v>
      </c>
      <c r="AA621">
        <v>226</v>
      </c>
      <c r="AB621" t="s">
        <v>110</v>
      </c>
      <c r="AC621">
        <f t="shared" si="118"/>
        <v>2</v>
      </c>
      <c r="AD621" t="s">
        <v>111</v>
      </c>
      <c r="AE621">
        <f t="shared" si="119"/>
        <v>3</v>
      </c>
      <c r="AF621" t="s">
        <v>112</v>
      </c>
      <c r="AG621" t="s">
        <v>110</v>
      </c>
      <c r="AH621">
        <f t="shared" si="120"/>
        <v>2</v>
      </c>
      <c r="AI621" t="s">
        <v>111</v>
      </c>
      <c r="AJ621">
        <f t="shared" si="121"/>
        <v>3</v>
      </c>
      <c r="AK621" t="s">
        <v>110</v>
      </c>
      <c r="AL621" t="s">
        <v>114</v>
      </c>
      <c r="AM621">
        <v>871</v>
      </c>
      <c r="AN621" t="s">
        <v>115</v>
      </c>
      <c r="AO621">
        <v>0</v>
      </c>
      <c r="AP621">
        <v>611</v>
      </c>
      <c r="AQ621">
        <v>1482</v>
      </c>
      <c r="AR621" t="s">
        <v>116</v>
      </c>
      <c r="AS621" t="s">
        <v>117</v>
      </c>
      <c r="AT621">
        <f t="shared" si="122"/>
        <v>1</v>
      </c>
      <c r="AU621" t="s">
        <v>118</v>
      </c>
      <c r="AV621">
        <f t="shared" si="123"/>
        <v>1</v>
      </c>
      <c r="AW621" t="s">
        <v>119</v>
      </c>
      <c r="AX621">
        <v>1482</v>
      </c>
      <c r="AY621">
        <v>780</v>
      </c>
      <c r="AZ621">
        <v>0</v>
      </c>
      <c r="BA621">
        <v>2262</v>
      </c>
      <c r="BB621">
        <f t="shared" si="124"/>
        <v>3744</v>
      </c>
      <c r="BC621">
        <v>1</v>
      </c>
      <c r="BD621">
        <v>0</v>
      </c>
      <c r="BE621">
        <v>2</v>
      </c>
      <c r="BF621">
        <v>1</v>
      </c>
      <c r="BG621">
        <v>4</v>
      </c>
      <c r="BH621">
        <v>1</v>
      </c>
      <c r="BI621" t="s">
        <v>110</v>
      </c>
      <c r="BJ621">
        <f t="shared" si="125"/>
        <v>2</v>
      </c>
      <c r="BK621">
        <v>10</v>
      </c>
      <c r="BL621" t="s">
        <v>120</v>
      </c>
      <c r="BM621">
        <v>2</v>
      </c>
      <c r="BN621" t="s">
        <v>110</v>
      </c>
      <c r="BO621">
        <f t="shared" si="126"/>
        <v>2</v>
      </c>
      <c r="BP621" t="s">
        <v>121</v>
      </c>
      <c r="BQ621">
        <v>2003</v>
      </c>
      <c r="BR621" t="s">
        <v>170</v>
      </c>
      <c r="BS621">
        <v>3</v>
      </c>
      <c r="BT621">
        <v>749</v>
      </c>
      <c r="BU621" t="s">
        <v>111</v>
      </c>
      <c r="BV621">
        <f t="shared" si="127"/>
        <v>3</v>
      </c>
      <c r="BW621" t="s">
        <v>111</v>
      </c>
      <c r="BX621">
        <f t="shared" si="128"/>
        <v>3</v>
      </c>
      <c r="BY621" t="s">
        <v>118</v>
      </c>
      <c r="BZ621">
        <v>168</v>
      </c>
      <c r="CA621">
        <v>0</v>
      </c>
      <c r="CB621">
        <v>0</v>
      </c>
      <c r="CC621">
        <v>0</v>
      </c>
      <c r="CD621">
        <v>0</v>
      </c>
      <c r="CE621">
        <v>0</v>
      </c>
      <c r="CF621" t="s">
        <v>96</v>
      </c>
      <c r="CG621" t="str">
        <f t="shared" si="129"/>
        <v>ERR</v>
      </c>
      <c r="CH621" t="s">
        <v>96</v>
      </c>
      <c r="CI621" t="s">
        <v>96</v>
      </c>
      <c r="CJ621">
        <v>0</v>
      </c>
      <c r="CK621">
        <v>8</v>
      </c>
      <c r="CL621">
        <v>2008</v>
      </c>
      <c r="CM621" t="s">
        <v>123</v>
      </c>
      <c r="CN621" t="s">
        <v>124</v>
      </c>
      <c r="CO621" s="1">
        <v>305000</v>
      </c>
      <c r="CP621" s="2">
        <f t="shared" si="117"/>
        <v>81.463675213675216</v>
      </c>
    </row>
    <row r="622" spans="1:94" x14ac:dyDescent="0.25">
      <c r="A622">
        <v>621</v>
      </c>
      <c r="B622">
        <v>30</v>
      </c>
      <c r="C622" t="s">
        <v>94</v>
      </c>
      <c r="D622">
        <v>45</v>
      </c>
      <c r="E622">
        <v>8248</v>
      </c>
      <c r="F622" t="s">
        <v>95</v>
      </c>
      <c r="G622" t="s">
        <v>187</v>
      </c>
      <c r="H622" t="s">
        <v>97</v>
      </c>
      <c r="I622" t="s">
        <v>98</v>
      </c>
      <c r="J622" t="s">
        <v>99</v>
      </c>
      <c r="K622" t="s">
        <v>100</v>
      </c>
      <c r="L622" t="s">
        <v>101</v>
      </c>
      <c r="M622" t="s">
        <v>198</v>
      </c>
      <c r="N622" t="s">
        <v>103</v>
      </c>
      <c r="O622" t="s">
        <v>103</v>
      </c>
      <c r="P622" t="s">
        <v>104</v>
      </c>
      <c r="Q622" t="s">
        <v>128</v>
      </c>
      <c r="R622">
        <v>3</v>
      </c>
      <c r="S622">
        <v>3</v>
      </c>
      <c r="T622">
        <v>1914</v>
      </c>
      <c r="U622">
        <v>1950</v>
      </c>
      <c r="V622" t="s">
        <v>106</v>
      </c>
      <c r="W622" t="s">
        <v>107</v>
      </c>
      <c r="X622" t="s">
        <v>216</v>
      </c>
      <c r="Y622" t="s">
        <v>216</v>
      </c>
      <c r="Z622" t="s">
        <v>130</v>
      </c>
      <c r="AA622">
        <v>0</v>
      </c>
      <c r="AB622" t="s">
        <v>111</v>
      </c>
      <c r="AC622">
        <f t="shared" si="118"/>
        <v>3</v>
      </c>
      <c r="AD622" t="s">
        <v>111</v>
      </c>
      <c r="AE622">
        <f t="shared" si="119"/>
        <v>3</v>
      </c>
      <c r="AF622" t="s">
        <v>139</v>
      </c>
      <c r="AG622" t="s">
        <v>111</v>
      </c>
      <c r="AH622">
        <f t="shared" si="120"/>
        <v>3</v>
      </c>
      <c r="AI622" t="s">
        <v>111</v>
      </c>
      <c r="AJ622">
        <f t="shared" si="121"/>
        <v>3</v>
      </c>
      <c r="AK622" t="s">
        <v>113</v>
      </c>
      <c r="AL622" t="s">
        <v>154</v>
      </c>
      <c r="AM622">
        <v>41</v>
      </c>
      <c r="AN622" t="s">
        <v>115</v>
      </c>
      <c r="AO622">
        <v>0</v>
      </c>
      <c r="AP622">
        <v>823</v>
      </c>
      <c r="AQ622">
        <v>864</v>
      </c>
      <c r="AR622" t="s">
        <v>116</v>
      </c>
      <c r="AS622" t="s">
        <v>111</v>
      </c>
      <c r="AT622">
        <f t="shared" si="122"/>
        <v>3</v>
      </c>
      <c r="AU622" t="s">
        <v>190</v>
      </c>
      <c r="AV622">
        <f t="shared" si="123"/>
        <v>0</v>
      </c>
      <c r="AW622" t="s">
        <v>158</v>
      </c>
      <c r="AX622">
        <v>864</v>
      </c>
      <c r="AY622">
        <v>0</v>
      </c>
      <c r="AZ622">
        <v>0</v>
      </c>
      <c r="BA622">
        <v>864</v>
      </c>
      <c r="BB622">
        <f t="shared" si="124"/>
        <v>1728</v>
      </c>
      <c r="BC622">
        <v>1</v>
      </c>
      <c r="BD622">
        <v>0</v>
      </c>
      <c r="BE622">
        <v>1</v>
      </c>
      <c r="BF622">
        <v>0</v>
      </c>
      <c r="BG622">
        <v>2</v>
      </c>
      <c r="BH622">
        <v>1</v>
      </c>
      <c r="BI622" t="s">
        <v>111</v>
      </c>
      <c r="BJ622">
        <f t="shared" si="125"/>
        <v>3</v>
      </c>
      <c r="BK622">
        <v>5</v>
      </c>
      <c r="BL622" t="s">
        <v>120</v>
      </c>
      <c r="BM622">
        <v>0</v>
      </c>
      <c r="BN622" t="s">
        <v>96</v>
      </c>
      <c r="BO622" t="str">
        <f t="shared" si="126"/>
        <v>ERR</v>
      </c>
      <c r="BP622" t="s">
        <v>96</v>
      </c>
      <c r="BQ622" t="s">
        <v>96</v>
      </c>
      <c r="BR622" t="s">
        <v>96</v>
      </c>
      <c r="BS622">
        <v>0</v>
      </c>
      <c r="BT622">
        <v>0</v>
      </c>
      <c r="BU622" t="s">
        <v>96</v>
      </c>
      <c r="BV622" t="str">
        <f t="shared" si="127"/>
        <v>ERR</v>
      </c>
      <c r="BW622" t="s">
        <v>96</v>
      </c>
      <c r="BX622" t="str">
        <f t="shared" si="128"/>
        <v>ERR</v>
      </c>
      <c r="BY622" t="s">
        <v>190</v>
      </c>
      <c r="BZ622">
        <v>0</v>
      </c>
      <c r="CA622">
        <v>0</v>
      </c>
      <c r="CB622">
        <v>100</v>
      </c>
      <c r="CC622">
        <v>0</v>
      </c>
      <c r="CD622">
        <v>0</v>
      </c>
      <c r="CE622">
        <v>0</v>
      </c>
      <c r="CF622" t="s">
        <v>96</v>
      </c>
      <c r="CG622" t="str">
        <f t="shared" si="129"/>
        <v>ERR</v>
      </c>
      <c r="CH622" t="s">
        <v>96</v>
      </c>
      <c r="CI622" t="s">
        <v>96</v>
      </c>
      <c r="CJ622">
        <v>0</v>
      </c>
      <c r="CK622">
        <v>9</v>
      </c>
      <c r="CL622">
        <v>2008</v>
      </c>
      <c r="CM622" t="s">
        <v>123</v>
      </c>
      <c r="CN622" t="s">
        <v>124</v>
      </c>
      <c r="CO622" s="1">
        <v>67000</v>
      </c>
      <c r="CP622" s="2">
        <f t="shared" si="117"/>
        <v>38.773148148148145</v>
      </c>
    </row>
    <row r="623" spans="1:94" x14ac:dyDescent="0.25">
      <c r="A623">
        <v>622</v>
      </c>
      <c r="B623">
        <v>60</v>
      </c>
      <c r="C623" t="s">
        <v>94</v>
      </c>
      <c r="D623">
        <v>90</v>
      </c>
      <c r="E623">
        <v>10800</v>
      </c>
      <c r="F623" t="s">
        <v>95</v>
      </c>
      <c r="G623" t="s">
        <v>96</v>
      </c>
      <c r="H623" t="s">
        <v>97</v>
      </c>
      <c r="I623" t="s">
        <v>98</v>
      </c>
      <c r="J623" t="s">
        <v>99</v>
      </c>
      <c r="K623" t="s">
        <v>100</v>
      </c>
      <c r="L623" t="s">
        <v>101</v>
      </c>
      <c r="M623" t="s">
        <v>151</v>
      </c>
      <c r="N623" t="s">
        <v>103</v>
      </c>
      <c r="O623" t="s">
        <v>103</v>
      </c>
      <c r="P623" t="s">
        <v>104</v>
      </c>
      <c r="Q623" t="s">
        <v>105</v>
      </c>
      <c r="R623">
        <v>6</v>
      </c>
      <c r="S623">
        <v>7</v>
      </c>
      <c r="T623">
        <v>1974</v>
      </c>
      <c r="U623">
        <v>1997</v>
      </c>
      <c r="V623" t="s">
        <v>106</v>
      </c>
      <c r="W623" t="s">
        <v>107</v>
      </c>
      <c r="X623" t="s">
        <v>153</v>
      </c>
      <c r="Y623" t="s">
        <v>153</v>
      </c>
      <c r="Z623" t="s">
        <v>130</v>
      </c>
      <c r="AA623">
        <v>0</v>
      </c>
      <c r="AB623" t="s">
        <v>111</v>
      </c>
      <c r="AC623">
        <f t="shared" si="118"/>
        <v>3</v>
      </c>
      <c r="AD623" t="s">
        <v>111</v>
      </c>
      <c r="AE623">
        <f t="shared" si="119"/>
        <v>3</v>
      </c>
      <c r="AF623" t="s">
        <v>131</v>
      </c>
      <c r="AG623" t="s">
        <v>111</v>
      </c>
      <c r="AH623">
        <f t="shared" si="120"/>
        <v>3</v>
      </c>
      <c r="AI623" t="s">
        <v>111</v>
      </c>
      <c r="AJ623">
        <f t="shared" si="121"/>
        <v>3</v>
      </c>
      <c r="AK623" t="s">
        <v>113</v>
      </c>
      <c r="AL623" t="s">
        <v>132</v>
      </c>
      <c r="AM623">
        <v>956</v>
      </c>
      <c r="AN623" t="s">
        <v>166</v>
      </c>
      <c r="AO623">
        <v>182</v>
      </c>
      <c r="AP623">
        <v>384</v>
      </c>
      <c r="AQ623">
        <v>1522</v>
      </c>
      <c r="AR623" t="s">
        <v>116</v>
      </c>
      <c r="AS623" t="s">
        <v>111</v>
      </c>
      <c r="AT623">
        <f t="shared" si="122"/>
        <v>3</v>
      </c>
      <c r="AU623" t="s">
        <v>118</v>
      </c>
      <c r="AV623">
        <f t="shared" si="123"/>
        <v>1</v>
      </c>
      <c r="AW623" t="s">
        <v>119</v>
      </c>
      <c r="AX623">
        <v>1548</v>
      </c>
      <c r="AY623">
        <v>1066</v>
      </c>
      <c r="AZ623">
        <v>0</v>
      </c>
      <c r="BA623">
        <v>2614</v>
      </c>
      <c r="BB623">
        <f t="shared" si="124"/>
        <v>4136</v>
      </c>
      <c r="BC623">
        <v>0</v>
      </c>
      <c r="BD623">
        <v>0</v>
      </c>
      <c r="BE623">
        <v>2</v>
      </c>
      <c r="BF623">
        <v>1</v>
      </c>
      <c r="BG623">
        <v>4</v>
      </c>
      <c r="BH623">
        <v>1</v>
      </c>
      <c r="BI623" t="s">
        <v>111</v>
      </c>
      <c r="BJ623">
        <f t="shared" si="125"/>
        <v>3</v>
      </c>
      <c r="BK623">
        <v>9</v>
      </c>
      <c r="BL623" t="s">
        <v>120</v>
      </c>
      <c r="BM623">
        <v>1</v>
      </c>
      <c r="BN623" t="s">
        <v>111</v>
      </c>
      <c r="BO623">
        <f t="shared" si="126"/>
        <v>3</v>
      </c>
      <c r="BP623" t="s">
        <v>121</v>
      </c>
      <c r="BQ623">
        <v>1974</v>
      </c>
      <c r="BR623" t="s">
        <v>122</v>
      </c>
      <c r="BS623">
        <v>2</v>
      </c>
      <c r="BT623">
        <v>624</v>
      </c>
      <c r="BU623" t="s">
        <v>111</v>
      </c>
      <c r="BV623">
        <f t="shared" si="127"/>
        <v>3</v>
      </c>
      <c r="BW623" t="s">
        <v>111</v>
      </c>
      <c r="BX623">
        <f t="shared" si="128"/>
        <v>3</v>
      </c>
      <c r="BY623" t="s">
        <v>118</v>
      </c>
      <c r="BZ623">
        <v>38</v>
      </c>
      <c r="CA623">
        <v>243</v>
      </c>
      <c r="CB623">
        <v>0</v>
      </c>
      <c r="CC623">
        <v>0</v>
      </c>
      <c r="CD623">
        <v>0</v>
      </c>
      <c r="CE623">
        <v>0</v>
      </c>
      <c r="CF623" t="s">
        <v>96</v>
      </c>
      <c r="CG623" t="str">
        <f t="shared" si="129"/>
        <v>ERR</v>
      </c>
      <c r="CH623" t="s">
        <v>96</v>
      </c>
      <c r="CI623" t="s">
        <v>96</v>
      </c>
      <c r="CJ623">
        <v>0</v>
      </c>
      <c r="CK623">
        <v>6</v>
      </c>
      <c r="CL623">
        <v>2008</v>
      </c>
      <c r="CM623" t="s">
        <v>123</v>
      </c>
      <c r="CN623" t="s">
        <v>124</v>
      </c>
      <c r="CO623" s="1">
        <v>240000</v>
      </c>
      <c r="CP623" s="2">
        <f t="shared" si="117"/>
        <v>58.027079303675052</v>
      </c>
    </row>
    <row r="624" spans="1:94" x14ac:dyDescent="0.25">
      <c r="A624">
        <v>623</v>
      </c>
      <c r="B624">
        <v>20</v>
      </c>
      <c r="C624" t="s">
        <v>94</v>
      </c>
      <c r="D624">
        <v>71</v>
      </c>
      <c r="E624">
        <v>7064</v>
      </c>
      <c r="F624" t="s">
        <v>95</v>
      </c>
      <c r="G624" t="s">
        <v>96</v>
      </c>
      <c r="H624" t="s">
        <v>97</v>
      </c>
      <c r="I624" t="s">
        <v>98</v>
      </c>
      <c r="J624" t="s">
        <v>99</v>
      </c>
      <c r="K624" t="s">
        <v>100</v>
      </c>
      <c r="L624" t="s">
        <v>101</v>
      </c>
      <c r="M624" t="s">
        <v>164</v>
      </c>
      <c r="N624" t="s">
        <v>103</v>
      </c>
      <c r="O624" t="s">
        <v>103</v>
      </c>
      <c r="P624" t="s">
        <v>104</v>
      </c>
      <c r="Q624" t="s">
        <v>128</v>
      </c>
      <c r="R624">
        <v>5</v>
      </c>
      <c r="S624">
        <v>6</v>
      </c>
      <c r="T624">
        <v>1977</v>
      </c>
      <c r="U624">
        <v>1977</v>
      </c>
      <c r="V624" t="s">
        <v>106</v>
      </c>
      <c r="W624" t="s">
        <v>107</v>
      </c>
      <c r="X624" t="s">
        <v>174</v>
      </c>
      <c r="Y624" t="s">
        <v>174</v>
      </c>
      <c r="Z624" t="s">
        <v>109</v>
      </c>
      <c r="AA624">
        <v>153</v>
      </c>
      <c r="AB624" t="s">
        <v>111</v>
      </c>
      <c r="AC624">
        <f t="shared" si="118"/>
        <v>3</v>
      </c>
      <c r="AD624" t="s">
        <v>111</v>
      </c>
      <c r="AE624">
        <f t="shared" si="119"/>
        <v>3</v>
      </c>
      <c r="AF624" t="s">
        <v>131</v>
      </c>
      <c r="AG624" t="s">
        <v>111</v>
      </c>
      <c r="AH624">
        <f t="shared" si="120"/>
        <v>3</v>
      </c>
      <c r="AI624" t="s">
        <v>111</v>
      </c>
      <c r="AJ624">
        <f t="shared" si="121"/>
        <v>3</v>
      </c>
      <c r="AK624" t="s">
        <v>113</v>
      </c>
      <c r="AL624" t="s">
        <v>154</v>
      </c>
      <c r="AM624">
        <v>560</v>
      </c>
      <c r="AN624" t="s">
        <v>115</v>
      </c>
      <c r="AO624">
        <v>0</v>
      </c>
      <c r="AP624">
        <v>420</v>
      </c>
      <c r="AQ624">
        <v>980</v>
      </c>
      <c r="AR624" t="s">
        <v>116</v>
      </c>
      <c r="AS624" t="s">
        <v>111</v>
      </c>
      <c r="AT624">
        <f t="shared" si="122"/>
        <v>3</v>
      </c>
      <c r="AU624" t="s">
        <v>118</v>
      </c>
      <c r="AV624">
        <f t="shared" si="123"/>
        <v>1</v>
      </c>
      <c r="AW624" t="s">
        <v>119</v>
      </c>
      <c r="AX624">
        <v>980</v>
      </c>
      <c r="AY624">
        <v>0</v>
      </c>
      <c r="AZ624">
        <v>0</v>
      </c>
      <c r="BA624">
        <v>980</v>
      </c>
      <c r="BB624">
        <f t="shared" si="124"/>
        <v>1960</v>
      </c>
      <c r="BC624">
        <v>0</v>
      </c>
      <c r="BD624">
        <v>0</v>
      </c>
      <c r="BE624">
        <v>1</v>
      </c>
      <c r="BF624">
        <v>0</v>
      </c>
      <c r="BG624">
        <v>3</v>
      </c>
      <c r="BH624">
        <v>1</v>
      </c>
      <c r="BI624" t="s">
        <v>111</v>
      </c>
      <c r="BJ624">
        <f t="shared" si="125"/>
        <v>3</v>
      </c>
      <c r="BK624">
        <v>6</v>
      </c>
      <c r="BL624" t="s">
        <v>120</v>
      </c>
      <c r="BM624">
        <v>0</v>
      </c>
      <c r="BN624" t="s">
        <v>96</v>
      </c>
      <c r="BO624" t="str">
        <f t="shared" si="126"/>
        <v>ERR</v>
      </c>
      <c r="BP624" t="s">
        <v>140</v>
      </c>
      <c r="BQ624">
        <v>1986</v>
      </c>
      <c r="BR624" t="s">
        <v>115</v>
      </c>
      <c r="BS624">
        <v>2</v>
      </c>
      <c r="BT624">
        <v>484</v>
      </c>
      <c r="BU624" t="s">
        <v>111</v>
      </c>
      <c r="BV624">
        <f t="shared" si="127"/>
        <v>3</v>
      </c>
      <c r="BW624" t="s">
        <v>111</v>
      </c>
      <c r="BX624">
        <f t="shared" si="128"/>
        <v>3</v>
      </c>
      <c r="BY624" t="s">
        <v>118</v>
      </c>
      <c r="BZ624">
        <v>192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96</v>
      </c>
      <c r="CG624" t="str">
        <f t="shared" si="129"/>
        <v>ERR</v>
      </c>
      <c r="CH624" t="s">
        <v>96</v>
      </c>
      <c r="CI624" t="s">
        <v>96</v>
      </c>
      <c r="CJ624">
        <v>0</v>
      </c>
      <c r="CK624">
        <v>7</v>
      </c>
      <c r="CL624">
        <v>2009</v>
      </c>
      <c r="CM624" t="s">
        <v>123</v>
      </c>
      <c r="CN624" t="s">
        <v>124</v>
      </c>
      <c r="CO624" s="1">
        <v>135000</v>
      </c>
      <c r="CP624" s="2">
        <f t="shared" si="117"/>
        <v>68.877551020408163</v>
      </c>
    </row>
    <row r="625" spans="1:94" x14ac:dyDescent="0.25">
      <c r="A625">
        <v>624</v>
      </c>
      <c r="B625">
        <v>160</v>
      </c>
      <c r="C625" t="s">
        <v>205</v>
      </c>
      <c r="D625" t="s">
        <v>96</v>
      </c>
      <c r="E625">
        <v>2117</v>
      </c>
      <c r="F625" t="s">
        <v>95</v>
      </c>
      <c r="G625" t="s">
        <v>96</v>
      </c>
      <c r="H625" t="s">
        <v>97</v>
      </c>
      <c r="I625" t="s">
        <v>98</v>
      </c>
      <c r="J625" t="s">
        <v>99</v>
      </c>
      <c r="K625" t="s">
        <v>100</v>
      </c>
      <c r="L625" t="s">
        <v>101</v>
      </c>
      <c r="M625" t="s">
        <v>149</v>
      </c>
      <c r="N625" t="s">
        <v>103</v>
      </c>
      <c r="O625" t="s">
        <v>103</v>
      </c>
      <c r="P625" t="s">
        <v>192</v>
      </c>
      <c r="Q625" t="s">
        <v>105</v>
      </c>
      <c r="R625">
        <v>6</v>
      </c>
      <c r="S625">
        <v>5</v>
      </c>
      <c r="T625">
        <v>2000</v>
      </c>
      <c r="U625">
        <v>2000</v>
      </c>
      <c r="V625" t="s">
        <v>106</v>
      </c>
      <c r="W625" t="s">
        <v>107</v>
      </c>
      <c r="X625" t="s">
        <v>129</v>
      </c>
      <c r="Y625" t="s">
        <v>129</v>
      </c>
      <c r="Z625" t="s">
        <v>109</v>
      </c>
      <c r="AA625">
        <v>513</v>
      </c>
      <c r="AB625" t="s">
        <v>110</v>
      </c>
      <c r="AC625">
        <f t="shared" si="118"/>
        <v>2</v>
      </c>
      <c r="AD625" t="s">
        <v>111</v>
      </c>
      <c r="AE625">
        <f t="shared" si="119"/>
        <v>3</v>
      </c>
      <c r="AF625" t="s">
        <v>112</v>
      </c>
      <c r="AG625" t="s">
        <v>110</v>
      </c>
      <c r="AH625">
        <f t="shared" si="120"/>
        <v>2</v>
      </c>
      <c r="AI625" t="s">
        <v>111</v>
      </c>
      <c r="AJ625">
        <f t="shared" si="121"/>
        <v>3</v>
      </c>
      <c r="AK625" t="s">
        <v>113</v>
      </c>
      <c r="AL625" t="s">
        <v>114</v>
      </c>
      <c r="AM625">
        <v>420</v>
      </c>
      <c r="AN625" t="s">
        <v>115</v>
      </c>
      <c r="AO625">
        <v>0</v>
      </c>
      <c r="AP625">
        <v>336</v>
      </c>
      <c r="AQ625">
        <v>756</v>
      </c>
      <c r="AR625" t="s">
        <v>116</v>
      </c>
      <c r="AS625" t="s">
        <v>117</v>
      </c>
      <c r="AT625">
        <f t="shared" si="122"/>
        <v>1</v>
      </c>
      <c r="AU625" t="s">
        <v>118</v>
      </c>
      <c r="AV625">
        <f t="shared" si="123"/>
        <v>1</v>
      </c>
      <c r="AW625" t="s">
        <v>119</v>
      </c>
      <c r="AX625">
        <v>756</v>
      </c>
      <c r="AY625">
        <v>756</v>
      </c>
      <c r="AZ625">
        <v>0</v>
      </c>
      <c r="BA625">
        <v>1512</v>
      </c>
      <c r="BB625">
        <f t="shared" si="124"/>
        <v>2268</v>
      </c>
      <c r="BC625">
        <v>0</v>
      </c>
      <c r="BD625">
        <v>0</v>
      </c>
      <c r="BE625">
        <v>2</v>
      </c>
      <c r="BF625">
        <v>1</v>
      </c>
      <c r="BG625">
        <v>2</v>
      </c>
      <c r="BH625">
        <v>1</v>
      </c>
      <c r="BI625" t="s">
        <v>110</v>
      </c>
      <c r="BJ625">
        <f t="shared" si="125"/>
        <v>2</v>
      </c>
      <c r="BK625">
        <v>4</v>
      </c>
      <c r="BL625" t="s">
        <v>120</v>
      </c>
      <c r="BM625">
        <v>1</v>
      </c>
      <c r="BN625" t="s">
        <v>111</v>
      </c>
      <c r="BO625">
        <f t="shared" si="126"/>
        <v>3</v>
      </c>
      <c r="BP625" t="s">
        <v>140</v>
      </c>
      <c r="BQ625">
        <v>2000</v>
      </c>
      <c r="BR625" t="s">
        <v>115</v>
      </c>
      <c r="BS625">
        <v>2</v>
      </c>
      <c r="BT625">
        <v>440</v>
      </c>
      <c r="BU625" t="s">
        <v>111</v>
      </c>
      <c r="BV625">
        <f t="shared" si="127"/>
        <v>3</v>
      </c>
      <c r="BW625" t="s">
        <v>111</v>
      </c>
      <c r="BX625">
        <f t="shared" si="128"/>
        <v>3</v>
      </c>
      <c r="BY625" t="s">
        <v>118</v>
      </c>
      <c r="BZ625">
        <v>0</v>
      </c>
      <c r="CA625">
        <v>32</v>
      </c>
      <c r="CB625">
        <v>0</v>
      </c>
      <c r="CC625">
        <v>0</v>
      </c>
      <c r="CD625">
        <v>0</v>
      </c>
      <c r="CE625">
        <v>0</v>
      </c>
      <c r="CF625" t="s">
        <v>96</v>
      </c>
      <c r="CG625" t="str">
        <f t="shared" si="129"/>
        <v>ERR</v>
      </c>
      <c r="CH625" t="s">
        <v>96</v>
      </c>
      <c r="CI625" t="s">
        <v>96</v>
      </c>
      <c r="CJ625">
        <v>0</v>
      </c>
      <c r="CK625">
        <v>6</v>
      </c>
      <c r="CL625">
        <v>2007</v>
      </c>
      <c r="CM625" t="s">
        <v>123</v>
      </c>
      <c r="CN625" t="s">
        <v>124</v>
      </c>
      <c r="CO625" s="1">
        <v>168500</v>
      </c>
      <c r="CP625" s="2">
        <f t="shared" si="117"/>
        <v>74.294532627865962</v>
      </c>
    </row>
    <row r="626" spans="1:94" x14ac:dyDescent="0.25">
      <c r="A626">
        <v>625</v>
      </c>
      <c r="B626">
        <v>60</v>
      </c>
      <c r="C626" t="s">
        <v>94</v>
      </c>
      <c r="D626">
        <v>80</v>
      </c>
      <c r="E626">
        <v>10400</v>
      </c>
      <c r="F626" t="s">
        <v>95</v>
      </c>
      <c r="G626" t="s">
        <v>96</v>
      </c>
      <c r="H626" t="s">
        <v>97</v>
      </c>
      <c r="I626" t="s">
        <v>98</v>
      </c>
      <c r="J626" t="s">
        <v>99</v>
      </c>
      <c r="K626" t="s">
        <v>100</v>
      </c>
      <c r="L626" t="s">
        <v>101</v>
      </c>
      <c r="M626" t="s">
        <v>151</v>
      </c>
      <c r="N626" t="s">
        <v>103</v>
      </c>
      <c r="O626" t="s">
        <v>103</v>
      </c>
      <c r="P626" t="s">
        <v>104</v>
      </c>
      <c r="Q626" t="s">
        <v>105</v>
      </c>
      <c r="R626">
        <v>6</v>
      </c>
      <c r="S626">
        <v>5</v>
      </c>
      <c r="T626">
        <v>1972</v>
      </c>
      <c r="U626">
        <v>1972</v>
      </c>
      <c r="V626" t="s">
        <v>106</v>
      </c>
      <c r="W626" t="s">
        <v>107</v>
      </c>
      <c r="X626" t="s">
        <v>108</v>
      </c>
      <c r="Y626" t="s">
        <v>108</v>
      </c>
      <c r="Z626" t="s">
        <v>130</v>
      </c>
      <c r="AA626">
        <v>288</v>
      </c>
      <c r="AB626" t="s">
        <v>111</v>
      </c>
      <c r="AC626">
        <f t="shared" si="118"/>
        <v>3</v>
      </c>
      <c r="AD626" t="s">
        <v>111</v>
      </c>
      <c r="AE626">
        <f t="shared" si="119"/>
        <v>3</v>
      </c>
      <c r="AF626" t="s">
        <v>131</v>
      </c>
      <c r="AG626" t="s">
        <v>111</v>
      </c>
      <c r="AH626">
        <f t="shared" si="120"/>
        <v>3</v>
      </c>
      <c r="AI626" t="s">
        <v>111</v>
      </c>
      <c r="AJ626">
        <f t="shared" si="121"/>
        <v>3</v>
      </c>
      <c r="AK626" t="s">
        <v>113</v>
      </c>
      <c r="AL626" t="s">
        <v>166</v>
      </c>
      <c r="AM626">
        <v>247</v>
      </c>
      <c r="AN626" t="s">
        <v>115</v>
      </c>
      <c r="AO626">
        <v>0</v>
      </c>
      <c r="AP626">
        <v>485</v>
      </c>
      <c r="AQ626">
        <v>732</v>
      </c>
      <c r="AR626" t="s">
        <v>116</v>
      </c>
      <c r="AS626" t="s">
        <v>110</v>
      </c>
      <c r="AT626">
        <f t="shared" si="122"/>
        <v>2</v>
      </c>
      <c r="AU626" t="s">
        <v>118</v>
      </c>
      <c r="AV626">
        <f t="shared" si="123"/>
        <v>1</v>
      </c>
      <c r="AW626" t="s">
        <v>119</v>
      </c>
      <c r="AX626">
        <v>1012</v>
      </c>
      <c r="AY626">
        <v>778</v>
      </c>
      <c r="AZ626">
        <v>0</v>
      </c>
      <c r="BA626">
        <v>1790</v>
      </c>
      <c r="BB626">
        <f t="shared" si="124"/>
        <v>2522</v>
      </c>
      <c r="BC626">
        <v>1</v>
      </c>
      <c r="BD626">
        <v>0</v>
      </c>
      <c r="BE626">
        <v>1</v>
      </c>
      <c r="BF626">
        <v>2</v>
      </c>
      <c r="BG626">
        <v>4</v>
      </c>
      <c r="BH626">
        <v>1</v>
      </c>
      <c r="BI626" t="s">
        <v>111</v>
      </c>
      <c r="BJ626">
        <f t="shared" si="125"/>
        <v>3</v>
      </c>
      <c r="BK626">
        <v>8</v>
      </c>
      <c r="BL626" t="s">
        <v>237</v>
      </c>
      <c r="BM626">
        <v>1</v>
      </c>
      <c r="BN626" t="s">
        <v>111</v>
      </c>
      <c r="BO626">
        <f t="shared" si="126"/>
        <v>3</v>
      </c>
      <c r="BP626" t="s">
        <v>121</v>
      </c>
      <c r="BQ626">
        <v>1972</v>
      </c>
      <c r="BR626" t="s">
        <v>122</v>
      </c>
      <c r="BS626">
        <v>2</v>
      </c>
      <c r="BT626">
        <v>484</v>
      </c>
      <c r="BU626" t="s">
        <v>111</v>
      </c>
      <c r="BV626">
        <f t="shared" si="127"/>
        <v>3</v>
      </c>
      <c r="BW626" t="s">
        <v>111</v>
      </c>
      <c r="BX626">
        <f t="shared" si="128"/>
        <v>3</v>
      </c>
      <c r="BY626" t="s">
        <v>118</v>
      </c>
      <c r="BZ626">
        <v>148</v>
      </c>
      <c r="CA626">
        <v>0</v>
      </c>
      <c r="CB626">
        <v>0</v>
      </c>
      <c r="CC626">
        <v>0</v>
      </c>
      <c r="CD626">
        <v>147</v>
      </c>
      <c r="CE626">
        <v>0</v>
      </c>
      <c r="CF626" t="s">
        <v>96</v>
      </c>
      <c r="CG626" t="str">
        <f t="shared" si="129"/>
        <v>ERR</v>
      </c>
      <c r="CH626" t="s">
        <v>96</v>
      </c>
      <c r="CI626" t="s">
        <v>96</v>
      </c>
      <c r="CJ626">
        <v>0</v>
      </c>
      <c r="CK626">
        <v>11</v>
      </c>
      <c r="CL626">
        <v>2006</v>
      </c>
      <c r="CM626" t="s">
        <v>123</v>
      </c>
      <c r="CN626" t="s">
        <v>124</v>
      </c>
      <c r="CO626" s="1">
        <v>165150</v>
      </c>
      <c r="CP626" s="2">
        <f t="shared" si="117"/>
        <v>65.483743061062654</v>
      </c>
    </row>
    <row r="627" spans="1:94" x14ac:dyDescent="0.25">
      <c r="A627">
        <v>626</v>
      </c>
      <c r="B627">
        <v>20</v>
      </c>
      <c r="C627" t="s">
        <v>94</v>
      </c>
      <c r="D627">
        <v>87</v>
      </c>
      <c r="E627">
        <v>10000</v>
      </c>
      <c r="F627" t="s">
        <v>95</v>
      </c>
      <c r="G627" t="s">
        <v>96</v>
      </c>
      <c r="H627" t="s">
        <v>133</v>
      </c>
      <c r="I627" t="s">
        <v>98</v>
      </c>
      <c r="J627" t="s">
        <v>99</v>
      </c>
      <c r="K627" t="s">
        <v>135</v>
      </c>
      <c r="L627" t="s">
        <v>101</v>
      </c>
      <c r="M627" t="s">
        <v>175</v>
      </c>
      <c r="N627" t="s">
        <v>103</v>
      </c>
      <c r="O627" t="s">
        <v>103</v>
      </c>
      <c r="P627" t="s">
        <v>104</v>
      </c>
      <c r="Q627" t="s">
        <v>128</v>
      </c>
      <c r="R627">
        <v>6</v>
      </c>
      <c r="S627">
        <v>6</v>
      </c>
      <c r="T627">
        <v>1962</v>
      </c>
      <c r="U627">
        <v>1962</v>
      </c>
      <c r="V627" t="s">
        <v>165</v>
      </c>
      <c r="W627" t="s">
        <v>107</v>
      </c>
      <c r="X627" t="s">
        <v>137</v>
      </c>
      <c r="Y627" t="s">
        <v>137</v>
      </c>
      <c r="Z627" t="s">
        <v>109</v>
      </c>
      <c r="AA627">
        <v>261</v>
      </c>
      <c r="AB627" t="s">
        <v>111</v>
      </c>
      <c r="AC627">
        <f t="shared" si="118"/>
        <v>3</v>
      </c>
      <c r="AD627" t="s">
        <v>111</v>
      </c>
      <c r="AE627">
        <f t="shared" si="119"/>
        <v>3</v>
      </c>
      <c r="AF627" t="s">
        <v>131</v>
      </c>
      <c r="AG627" t="s">
        <v>111</v>
      </c>
      <c r="AH627">
        <f t="shared" si="120"/>
        <v>3</v>
      </c>
      <c r="AI627" t="s">
        <v>111</v>
      </c>
      <c r="AJ627">
        <f t="shared" si="121"/>
        <v>3</v>
      </c>
      <c r="AK627" t="s">
        <v>113</v>
      </c>
      <c r="AL627" t="s">
        <v>115</v>
      </c>
      <c r="AM627">
        <v>0</v>
      </c>
      <c r="AN627" t="s">
        <v>115</v>
      </c>
      <c r="AO627">
        <v>0</v>
      </c>
      <c r="AP627">
        <v>1116</v>
      </c>
      <c r="AQ627">
        <v>1116</v>
      </c>
      <c r="AR627" t="s">
        <v>116</v>
      </c>
      <c r="AS627" t="s">
        <v>111</v>
      </c>
      <c r="AT627">
        <f t="shared" si="122"/>
        <v>3</v>
      </c>
      <c r="AU627" t="s">
        <v>118</v>
      </c>
      <c r="AV627">
        <f t="shared" si="123"/>
        <v>1</v>
      </c>
      <c r="AW627" t="s">
        <v>119</v>
      </c>
      <c r="AX627">
        <v>1116</v>
      </c>
      <c r="AY627">
        <v>0</v>
      </c>
      <c r="AZ627">
        <v>0</v>
      </c>
      <c r="BA627">
        <v>1116</v>
      </c>
      <c r="BB627">
        <f t="shared" si="124"/>
        <v>2232</v>
      </c>
      <c r="BC627">
        <v>0</v>
      </c>
      <c r="BD627">
        <v>0</v>
      </c>
      <c r="BE627">
        <v>1</v>
      </c>
      <c r="BF627">
        <v>1</v>
      </c>
      <c r="BG627">
        <v>3</v>
      </c>
      <c r="BH627">
        <v>1</v>
      </c>
      <c r="BI627" t="s">
        <v>111</v>
      </c>
      <c r="BJ627">
        <f t="shared" si="125"/>
        <v>3</v>
      </c>
      <c r="BK627">
        <v>5</v>
      </c>
      <c r="BL627" t="s">
        <v>120</v>
      </c>
      <c r="BM627">
        <v>0</v>
      </c>
      <c r="BN627" t="s">
        <v>96</v>
      </c>
      <c r="BO627" t="str">
        <f t="shared" si="126"/>
        <v>ERR</v>
      </c>
      <c r="BP627" t="s">
        <v>121</v>
      </c>
      <c r="BQ627">
        <v>1962</v>
      </c>
      <c r="BR627" t="s">
        <v>115</v>
      </c>
      <c r="BS627">
        <v>2</v>
      </c>
      <c r="BT627">
        <v>440</v>
      </c>
      <c r="BU627" t="s">
        <v>111</v>
      </c>
      <c r="BV627">
        <f t="shared" si="127"/>
        <v>3</v>
      </c>
      <c r="BW627" t="s">
        <v>111</v>
      </c>
      <c r="BX627">
        <f t="shared" si="128"/>
        <v>3</v>
      </c>
      <c r="BY627" t="s">
        <v>118</v>
      </c>
      <c r="BZ627">
        <v>0</v>
      </c>
      <c r="CA627">
        <v>0</v>
      </c>
      <c r="CB627">
        <v>0</v>
      </c>
      <c r="CC627">
        <v>0</v>
      </c>
      <c r="CD627">
        <v>385</v>
      </c>
      <c r="CE627">
        <v>0</v>
      </c>
      <c r="CF627" t="s">
        <v>96</v>
      </c>
      <c r="CG627" t="str">
        <f t="shared" si="129"/>
        <v>ERR</v>
      </c>
      <c r="CH627" t="s">
        <v>96</v>
      </c>
      <c r="CI627" t="s">
        <v>96</v>
      </c>
      <c r="CJ627">
        <v>0</v>
      </c>
      <c r="CK627">
        <v>2</v>
      </c>
      <c r="CL627">
        <v>2010</v>
      </c>
      <c r="CM627" t="s">
        <v>123</v>
      </c>
      <c r="CN627" t="s">
        <v>124</v>
      </c>
      <c r="CO627" s="1">
        <v>160000</v>
      </c>
      <c r="CP627" s="2">
        <f t="shared" si="117"/>
        <v>71.68458781362007</v>
      </c>
    </row>
    <row r="628" spans="1:94" x14ac:dyDescent="0.25">
      <c r="A628">
        <v>627</v>
      </c>
      <c r="B628">
        <v>20</v>
      </c>
      <c r="C628" t="s">
        <v>94</v>
      </c>
      <c r="D628" t="s">
        <v>96</v>
      </c>
      <c r="E628">
        <v>12342</v>
      </c>
      <c r="F628" t="s">
        <v>95</v>
      </c>
      <c r="G628" t="s">
        <v>96</v>
      </c>
      <c r="H628" t="s">
        <v>133</v>
      </c>
      <c r="I628" t="s">
        <v>98</v>
      </c>
      <c r="J628" t="s">
        <v>99</v>
      </c>
      <c r="K628" t="s">
        <v>100</v>
      </c>
      <c r="L628" t="s">
        <v>101</v>
      </c>
      <c r="M628" t="s">
        <v>175</v>
      </c>
      <c r="N628" t="s">
        <v>103</v>
      </c>
      <c r="O628" t="s">
        <v>103</v>
      </c>
      <c r="P628" t="s">
        <v>104</v>
      </c>
      <c r="Q628" t="s">
        <v>128</v>
      </c>
      <c r="R628">
        <v>5</v>
      </c>
      <c r="S628">
        <v>5</v>
      </c>
      <c r="T628">
        <v>1960</v>
      </c>
      <c r="U628">
        <v>1978</v>
      </c>
      <c r="V628" t="s">
        <v>165</v>
      </c>
      <c r="W628" t="s">
        <v>107</v>
      </c>
      <c r="X628" t="s">
        <v>137</v>
      </c>
      <c r="Y628" t="s">
        <v>137</v>
      </c>
      <c r="Z628" t="s">
        <v>130</v>
      </c>
      <c r="AA628">
        <v>0</v>
      </c>
      <c r="AB628" t="s">
        <v>111</v>
      </c>
      <c r="AC628">
        <f t="shared" si="118"/>
        <v>3</v>
      </c>
      <c r="AD628" t="s">
        <v>111</v>
      </c>
      <c r="AE628">
        <f t="shared" si="119"/>
        <v>3</v>
      </c>
      <c r="AF628" t="s">
        <v>131</v>
      </c>
      <c r="AG628" t="s">
        <v>111</v>
      </c>
      <c r="AH628">
        <f t="shared" si="120"/>
        <v>3</v>
      </c>
      <c r="AI628" t="s">
        <v>111</v>
      </c>
      <c r="AJ628">
        <f t="shared" si="121"/>
        <v>3</v>
      </c>
      <c r="AK628" t="s">
        <v>113</v>
      </c>
      <c r="AL628" t="s">
        <v>115</v>
      </c>
      <c r="AM628">
        <v>0</v>
      </c>
      <c r="AN628" t="s">
        <v>115</v>
      </c>
      <c r="AO628">
        <v>0</v>
      </c>
      <c r="AP628">
        <v>978</v>
      </c>
      <c r="AQ628">
        <v>978</v>
      </c>
      <c r="AR628" t="s">
        <v>116</v>
      </c>
      <c r="AS628" t="s">
        <v>111</v>
      </c>
      <c r="AT628">
        <f t="shared" si="122"/>
        <v>3</v>
      </c>
      <c r="AU628" t="s">
        <v>118</v>
      </c>
      <c r="AV628">
        <f t="shared" si="123"/>
        <v>1</v>
      </c>
      <c r="AW628" t="s">
        <v>119</v>
      </c>
      <c r="AX628">
        <v>1422</v>
      </c>
      <c r="AY628">
        <v>0</v>
      </c>
      <c r="AZ628">
        <v>0</v>
      </c>
      <c r="BA628">
        <v>1422</v>
      </c>
      <c r="BB628">
        <f t="shared" si="124"/>
        <v>2400</v>
      </c>
      <c r="BC628">
        <v>0</v>
      </c>
      <c r="BD628">
        <v>0</v>
      </c>
      <c r="BE628">
        <v>1</v>
      </c>
      <c r="BF628">
        <v>0</v>
      </c>
      <c r="BG628">
        <v>3</v>
      </c>
      <c r="BH628">
        <v>1</v>
      </c>
      <c r="BI628" t="s">
        <v>111</v>
      </c>
      <c r="BJ628">
        <f t="shared" si="125"/>
        <v>3</v>
      </c>
      <c r="BK628">
        <v>6</v>
      </c>
      <c r="BL628" t="s">
        <v>159</v>
      </c>
      <c r="BM628">
        <v>1</v>
      </c>
      <c r="BN628" t="s">
        <v>111</v>
      </c>
      <c r="BO628">
        <f t="shared" si="126"/>
        <v>3</v>
      </c>
      <c r="BP628" t="s">
        <v>121</v>
      </c>
      <c r="BQ628">
        <v>1960</v>
      </c>
      <c r="BR628" t="s">
        <v>122</v>
      </c>
      <c r="BS628">
        <v>1</v>
      </c>
      <c r="BT628">
        <v>286</v>
      </c>
      <c r="BU628" t="s">
        <v>111</v>
      </c>
      <c r="BV628">
        <f t="shared" si="127"/>
        <v>3</v>
      </c>
      <c r="BW628" t="s">
        <v>111</v>
      </c>
      <c r="BX628">
        <f t="shared" si="128"/>
        <v>3</v>
      </c>
      <c r="BY628" t="s">
        <v>118</v>
      </c>
      <c r="BZ628">
        <v>0</v>
      </c>
      <c r="CA628">
        <v>0</v>
      </c>
      <c r="CB628">
        <v>36</v>
      </c>
      <c r="CC628">
        <v>0</v>
      </c>
      <c r="CD628">
        <v>0</v>
      </c>
      <c r="CE628">
        <v>0</v>
      </c>
      <c r="CF628" t="s">
        <v>96</v>
      </c>
      <c r="CG628" t="str">
        <f t="shared" si="129"/>
        <v>ERR</v>
      </c>
      <c r="CH628" t="s">
        <v>176</v>
      </c>
      <c r="CI628" t="s">
        <v>148</v>
      </c>
      <c r="CJ628">
        <v>600</v>
      </c>
      <c r="CK628">
        <v>8</v>
      </c>
      <c r="CL628">
        <v>2007</v>
      </c>
      <c r="CM628" t="s">
        <v>123</v>
      </c>
      <c r="CN628" t="s">
        <v>124</v>
      </c>
      <c r="CO628" s="1">
        <v>139900</v>
      </c>
      <c r="CP628" s="2">
        <f t="shared" si="117"/>
        <v>58.291666666666664</v>
      </c>
    </row>
    <row r="629" spans="1:94" x14ac:dyDescent="0.25">
      <c r="A629">
        <v>628</v>
      </c>
      <c r="B629">
        <v>80</v>
      </c>
      <c r="C629" t="s">
        <v>94</v>
      </c>
      <c r="D629">
        <v>80</v>
      </c>
      <c r="E629">
        <v>9600</v>
      </c>
      <c r="F629" t="s">
        <v>95</v>
      </c>
      <c r="G629" t="s">
        <v>96</v>
      </c>
      <c r="H629" t="s">
        <v>97</v>
      </c>
      <c r="I629" t="s">
        <v>98</v>
      </c>
      <c r="J629" t="s">
        <v>99</v>
      </c>
      <c r="K629" t="s">
        <v>100</v>
      </c>
      <c r="L629" t="s">
        <v>101</v>
      </c>
      <c r="M629" t="s">
        <v>175</v>
      </c>
      <c r="N629" t="s">
        <v>103</v>
      </c>
      <c r="O629" t="s">
        <v>103</v>
      </c>
      <c r="P629" t="s">
        <v>104</v>
      </c>
      <c r="Q629" t="s">
        <v>210</v>
      </c>
      <c r="R629">
        <v>6</v>
      </c>
      <c r="S629">
        <v>6</v>
      </c>
      <c r="T629">
        <v>1955</v>
      </c>
      <c r="U629">
        <v>1972</v>
      </c>
      <c r="V629" t="s">
        <v>106</v>
      </c>
      <c r="W629" t="s">
        <v>107</v>
      </c>
      <c r="X629" t="s">
        <v>199</v>
      </c>
      <c r="Y629" t="s">
        <v>199</v>
      </c>
      <c r="Z629" t="s">
        <v>109</v>
      </c>
      <c r="AA629">
        <v>164</v>
      </c>
      <c r="AB629" t="s">
        <v>111</v>
      </c>
      <c r="AC629">
        <f t="shared" si="118"/>
        <v>3</v>
      </c>
      <c r="AD629" t="s">
        <v>111</v>
      </c>
      <c r="AE629">
        <f t="shared" si="119"/>
        <v>3</v>
      </c>
      <c r="AF629" t="s">
        <v>131</v>
      </c>
      <c r="AG629" t="s">
        <v>111</v>
      </c>
      <c r="AH629">
        <f t="shared" si="120"/>
        <v>3</v>
      </c>
      <c r="AI629" t="s">
        <v>111</v>
      </c>
      <c r="AJ629">
        <f t="shared" si="121"/>
        <v>3</v>
      </c>
      <c r="AK629" t="s">
        <v>143</v>
      </c>
      <c r="AL629" t="s">
        <v>154</v>
      </c>
      <c r="AM629">
        <v>674</v>
      </c>
      <c r="AN629" t="s">
        <v>185</v>
      </c>
      <c r="AO629">
        <v>132</v>
      </c>
      <c r="AP629">
        <v>350</v>
      </c>
      <c r="AQ629">
        <v>1156</v>
      </c>
      <c r="AR629" t="s">
        <v>116</v>
      </c>
      <c r="AS629" t="s">
        <v>117</v>
      </c>
      <c r="AT629">
        <f t="shared" si="122"/>
        <v>1</v>
      </c>
      <c r="AU629" t="s">
        <v>118</v>
      </c>
      <c r="AV629">
        <f t="shared" si="123"/>
        <v>1</v>
      </c>
      <c r="AW629" t="s">
        <v>119</v>
      </c>
      <c r="AX629">
        <v>1520</v>
      </c>
      <c r="AY629">
        <v>0</v>
      </c>
      <c r="AZ629">
        <v>0</v>
      </c>
      <c r="BA629">
        <v>1520</v>
      </c>
      <c r="BB629">
        <f t="shared" si="124"/>
        <v>2676</v>
      </c>
      <c r="BC629">
        <v>1</v>
      </c>
      <c r="BD629">
        <v>0</v>
      </c>
      <c r="BE629">
        <v>1</v>
      </c>
      <c r="BF629">
        <v>0</v>
      </c>
      <c r="BG629">
        <v>3</v>
      </c>
      <c r="BH629">
        <v>1</v>
      </c>
      <c r="BI629" t="s">
        <v>111</v>
      </c>
      <c r="BJ629">
        <f t="shared" si="125"/>
        <v>3</v>
      </c>
      <c r="BK629">
        <v>7</v>
      </c>
      <c r="BL629" t="s">
        <v>120</v>
      </c>
      <c r="BM629">
        <v>2</v>
      </c>
      <c r="BN629" t="s">
        <v>110</v>
      </c>
      <c r="BO629">
        <f t="shared" si="126"/>
        <v>2</v>
      </c>
      <c r="BP629" t="s">
        <v>222</v>
      </c>
      <c r="BQ629">
        <v>1955</v>
      </c>
      <c r="BR629" t="s">
        <v>122</v>
      </c>
      <c r="BS629">
        <v>1</v>
      </c>
      <c r="BT629">
        <v>364</v>
      </c>
      <c r="BU629" t="s">
        <v>111</v>
      </c>
      <c r="BV629">
        <f t="shared" si="127"/>
        <v>3</v>
      </c>
      <c r="BW629" t="s">
        <v>111</v>
      </c>
      <c r="BX629">
        <f t="shared" si="128"/>
        <v>3</v>
      </c>
      <c r="BY629" t="s">
        <v>118</v>
      </c>
      <c r="BZ629">
        <v>0</v>
      </c>
      <c r="CA629">
        <v>0</v>
      </c>
      <c r="CB629">
        <v>189</v>
      </c>
      <c r="CC629">
        <v>0</v>
      </c>
      <c r="CD629">
        <v>0</v>
      </c>
      <c r="CE629">
        <v>0</v>
      </c>
      <c r="CF629" t="s">
        <v>96</v>
      </c>
      <c r="CG629" t="str">
        <f t="shared" si="129"/>
        <v>ERR</v>
      </c>
      <c r="CH629" t="s">
        <v>96</v>
      </c>
      <c r="CI629" t="s">
        <v>96</v>
      </c>
      <c r="CJ629">
        <v>0</v>
      </c>
      <c r="CK629">
        <v>3</v>
      </c>
      <c r="CL629">
        <v>2010</v>
      </c>
      <c r="CM629" t="s">
        <v>123</v>
      </c>
      <c r="CN629" t="s">
        <v>124</v>
      </c>
      <c r="CO629" s="1">
        <v>153000</v>
      </c>
      <c r="CP629" s="2">
        <f t="shared" si="117"/>
        <v>57.174887892376681</v>
      </c>
    </row>
    <row r="630" spans="1:94" x14ac:dyDescent="0.25">
      <c r="A630">
        <v>629</v>
      </c>
      <c r="B630">
        <v>60</v>
      </c>
      <c r="C630" t="s">
        <v>94</v>
      </c>
      <c r="D630">
        <v>70</v>
      </c>
      <c r="E630">
        <v>11606</v>
      </c>
      <c r="F630" t="s">
        <v>95</v>
      </c>
      <c r="G630" t="s">
        <v>96</v>
      </c>
      <c r="H630" t="s">
        <v>133</v>
      </c>
      <c r="I630" t="s">
        <v>212</v>
      </c>
      <c r="J630" t="s">
        <v>99</v>
      </c>
      <c r="K630" t="s">
        <v>100</v>
      </c>
      <c r="L630" t="s">
        <v>226</v>
      </c>
      <c r="M630" t="s">
        <v>175</v>
      </c>
      <c r="N630" t="s">
        <v>103</v>
      </c>
      <c r="O630" t="s">
        <v>103</v>
      </c>
      <c r="P630" t="s">
        <v>104</v>
      </c>
      <c r="Q630" t="s">
        <v>105</v>
      </c>
      <c r="R630">
        <v>5</v>
      </c>
      <c r="S630">
        <v>5</v>
      </c>
      <c r="T630">
        <v>1969</v>
      </c>
      <c r="U630">
        <v>1969</v>
      </c>
      <c r="V630" t="s">
        <v>106</v>
      </c>
      <c r="W630" t="s">
        <v>107</v>
      </c>
      <c r="X630" t="s">
        <v>174</v>
      </c>
      <c r="Y630" t="s">
        <v>174</v>
      </c>
      <c r="Z630" t="s">
        <v>109</v>
      </c>
      <c r="AA630">
        <v>192</v>
      </c>
      <c r="AB630" t="s">
        <v>111</v>
      </c>
      <c r="AC630">
        <f t="shared" si="118"/>
        <v>3</v>
      </c>
      <c r="AD630" t="s">
        <v>111</v>
      </c>
      <c r="AE630">
        <f t="shared" si="119"/>
        <v>3</v>
      </c>
      <c r="AF630" t="s">
        <v>112</v>
      </c>
      <c r="AG630" t="s">
        <v>110</v>
      </c>
      <c r="AH630">
        <f t="shared" si="120"/>
        <v>2</v>
      </c>
      <c r="AI630" t="s">
        <v>111</v>
      </c>
      <c r="AJ630">
        <f t="shared" si="121"/>
        <v>3</v>
      </c>
      <c r="AK630" t="s">
        <v>143</v>
      </c>
      <c r="AL630" t="s">
        <v>166</v>
      </c>
      <c r="AM630">
        <v>650</v>
      </c>
      <c r="AN630" t="s">
        <v>115</v>
      </c>
      <c r="AO630">
        <v>0</v>
      </c>
      <c r="AP630">
        <v>390</v>
      </c>
      <c r="AQ630">
        <v>1040</v>
      </c>
      <c r="AR630" t="s">
        <v>116</v>
      </c>
      <c r="AS630" t="s">
        <v>111</v>
      </c>
      <c r="AT630">
        <f t="shared" si="122"/>
        <v>3</v>
      </c>
      <c r="AU630" t="s">
        <v>118</v>
      </c>
      <c r="AV630">
        <f t="shared" si="123"/>
        <v>1</v>
      </c>
      <c r="AW630" t="s">
        <v>119</v>
      </c>
      <c r="AX630">
        <v>1040</v>
      </c>
      <c r="AY630">
        <v>1040</v>
      </c>
      <c r="AZ630">
        <v>0</v>
      </c>
      <c r="BA630">
        <v>2080</v>
      </c>
      <c r="BB630">
        <f t="shared" si="124"/>
        <v>3120</v>
      </c>
      <c r="BC630">
        <v>0</v>
      </c>
      <c r="BD630">
        <v>1</v>
      </c>
      <c r="BE630">
        <v>1</v>
      </c>
      <c r="BF630">
        <v>2</v>
      </c>
      <c r="BG630">
        <v>5</v>
      </c>
      <c r="BH630">
        <v>1</v>
      </c>
      <c r="BI630" t="s">
        <v>160</v>
      </c>
      <c r="BJ630">
        <f t="shared" si="125"/>
        <v>4</v>
      </c>
      <c r="BK630">
        <v>9</v>
      </c>
      <c r="BL630" t="s">
        <v>120</v>
      </c>
      <c r="BM630">
        <v>2</v>
      </c>
      <c r="BN630" t="s">
        <v>111</v>
      </c>
      <c r="BO630">
        <f t="shared" si="126"/>
        <v>3</v>
      </c>
      <c r="BP630" t="s">
        <v>121</v>
      </c>
      <c r="BQ630">
        <v>1969</v>
      </c>
      <c r="BR630" t="s">
        <v>115</v>
      </c>
      <c r="BS630">
        <v>2</v>
      </c>
      <c r="BT630">
        <v>504</v>
      </c>
      <c r="BU630" t="s">
        <v>111</v>
      </c>
      <c r="BV630">
        <f t="shared" si="127"/>
        <v>3</v>
      </c>
      <c r="BW630" t="s">
        <v>111</v>
      </c>
      <c r="BX630">
        <f t="shared" si="128"/>
        <v>3</v>
      </c>
      <c r="BY630" t="s">
        <v>118</v>
      </c>
      <c r="BZ630">
        <v>335</v>
      </c>
      <c r="CA630">
        <v>0</v>
      </c>
      <c r="CB630">
        <v>0</v>
      </c>
      <c r="CC630">
        <v>0</v>
      </c>
      <c r="CD630">
        <v>0</v>
      </c>
      <c r="CE630">
        <v>0</v>
      </c>
      <c r="CF630" t="s">
        <v>96</v>
      </c>
      <c r="CG630" t="str">
        <f t="shared" si="129"/>
        <v>ERR</v>
      </c>
      <c r="CH630" t="s">
        <v>96</v>
      </c>
      <c r="CI630" t="s">
        <v>96</v>
      </c>
      <c r="CJ630">
        <v>0</v>
      </c>
      <c r="CK630">
        <v>9</v>
      </c>
      <c r="CL630">
        <v>2007</v>
      </c>
      <c r="CM630" t="s">
        <v>123</v>
      </c>
      <c r="CN630" t="s">
        <v>232</v>
      </c>
      <c r="CO630" s="1">
        <v>135000</v>
      </c>
      <c r="CP630" s="2">
        <f t="shared" si="117"/>
        <v>43.269230769230766</v>
      </c>
    </row>
    <row r="631" spans="1:94" x14ac:dyDescent="0.25">
      <c r="A631">
        <v>630</v>
      </c>
      <c r="B631">
        <v>80</v>
      </c>
      <c r="C631" t="s">
        <v>94</v>
      </c>
      <c r="D631">
        <v>82</v>
      </c>
      <c r="E631">
        <v>9020</v>
      </c>
      <c r="F631" t="s">
        <v>95</v>
      </c>
      <c r="G631" t="s">
        <v>96</v>
      </c>
      <c r="H631" t="s">
        <v>97</v>
      </c>
      <c r="I631" t="s">
        <v>98</v>
      </c>
      <c r="J631" t="s">
        <v>99</v>
      </c>
      <c r="K631" t="s">
        <v>135</v>
      </c>
      <c r="L631" t="s">
        <v>101</v>
      </c>
      <c r="M631" t="s">
        <v>175</v>
      </c>
      <c r="N631" t="s">
        <v>127</v>
      </c>
      <c r="O631" t="s">
        <v>103</v>
      </c>
      <c r="P631" t="s">
        <v>104</v>
      </c>
      <c r="Q631" t="s">
        <v>210</v>
      </c>
      <c r="R631">
        <v>6</v>
      </c>
      <c r="S631">
        <v>5</v>
      </c>
      <c r="T631">
        <v>1964</v>
      </c>
      <c r="U631">
        <v>1964</v>
      </c>
      <c r="V631" t="s">
        <v>106</v>
      </c>
      <c r="W631" t="s">
        <v>209</v>
      </c>
      <c r="X631" t="s">
        <v>174</v>
      </c>
      <c r="Y631" t="s">
        <v>137</v>
      </c>
      <c r="Z631" t="s">
        <v>109</v>
      </c>
      <c r="AA631">
        <v>259</v>
      </c>
      <c r="AB631" t="s">
        <v>111</v>
      </c>
      <c r="AC631">
        <f t="shared" si="118"/>
        <v>3</v>
      </c>
      <c r="AD631" t="s">
        <v>111</v>
      </c>
      <c r="AE631">
        <f t="shared" si="119"/>
        <v>3</v>
      </c>
      <c r="AF631" t="s">
        <v>131</v>
      </c>
      <c r="AG631" t="s">
        <v>111</v>
      </c>
      <c r="AH631">
        <f t="shared" si="120"/>
        <v>3</v>
      </c>
      <c r="AI631" t="s">
        <v>111</v>
      </c>
      <c r="AJ631">
        <f t="shared" si="121"/>
        <v>3</v>
      </c>
      <c r="AK631" t="s">
        <v>110</v>
      </c>
      <c r="AL631" t="s">
        <v>114</v>
      </c>
      <c r="AM631">
        <v>624</v>
      </c>
      <c r="AN631" t="s">
        <v>166</v>
      </c>
      <c r="AO631">
        <v>336</v>
      </c>
      <c r="AP631">
        <v>288</v>
      </c>
      <c r="AQ631">
        <v>1248</v>
      </c>
      <c r="AR631" t="s">
        <v>116</v>
      </c>
      <c r="AS631" t="s">
        <v>111</v>
      </c>
      <c r="AT631">
        <f t="shared" si="122"/>
        <v>3</v>
      </c>
      <c r="AU631" t="s">
        <v>118</v>
      </c>
      <c r="AV631">
        <f t="shared" si="123"/>
        <v>1</v>
      </c>
      <c r="AW631" t="s">
        <v>119</v>
      </c>
      <c r="AX631">
        <v>1350</v>
      </c>
      <c r="AY631">
        <v>0</v>
      </c>
      <c r="AZ631">
        <v>0</v>
      </c>
      <c r="BA631">
        <v>1350</v>
      </c>
      <c r="BB631">
        <f t="shared" si="124"/>
        <v>2598</v>
      </c>
      <c r="BC631">
        <v>1</v>
      </c>
      <c r="BD631">
        <v>0</v>
      </c>
      <c r="BE631">
        <v>1</v>
      </c>
      <c r="BF631">
        <v>1</v>
      </c>
      <c r="BG631">
        <v>3</v>
      </c>
      <c r="BH631">
        <v>1</v>
      </c>
      <c r="BI631" t="s">
        <v>111</v>
      </c>
      <c r="BJ631">
        <f t="shared" si="125"/>
        <v>3</v>
      </c>
      <c r="BK631">
        <v>6</v>
      </c>
      <c r="BL631" t="s">
        <v>120</v>
      </c>
      <c r="BM631">
        <v>0</v>
      </c>
      <c r="BN631" t="s">
        <v>96</v>
      </c>
      <c r="BO631" t="str">
        <f t="shared" si="126"/>
        <v>ERR</v>
      </c>
      <c r="BP631" t="s">
        <v>121</v>
      </c>
      <c r="BQ631">
        <v>1964</v>
      </c>
      <c r="BR631" t="s">
        <v>122</v>
      </c>
      <c r="BS631">
        <v>2</v>
      </c>
      <c r="BT631">
        <v>520</v>
      </c>
      <c r="BU631" t="s">
        <v>111</v>
      </c>
      <c r="BV631">
        <f t="shared" si="127"/>
        <v>3</v>
      </c>
      <c r="BW631" t="s">
        <v>111</v>
      </c>
      <c r="BX631">
        <f t="shared" si="128"/>
        <v>3</v>
      </c>
      <c r="BY631" t="s">
        <v>118</v>
      </c>
      <c r="BZ631">
        <v>176</v>
      </c>
      <c r="CA631">
        <v>0</v>
      </c>
      <c r="CB631">
        <v>0</v>
      </c>
      <c r="CC631">
        <v>0</v>
      </c>
      <c r="CD631">
        <v>0</v>
      </c>
      <c r="CE631">
        <v>0</v>
      </c>
      <c r="CF631" t="s">
        <v>96</v>
      </c>
      <c r="CG631" t="str">
        <f t="shared" si="129"/>
        <v>ERR</v>
      </c>
      <c r="CH631" t="s">
        <v>178</v>
      </c>
      <c r="CI631" t="s">
        <v>96</v>
      </c>
      <c r="CJ631">
        <v>0</v>
      </c>
      <c r="CK631">
        <v>6</v>
      </c>
      <c r="CL631">
        <v>2008</v>
      </c>
      <c r="CM631" t="s">
        <v>123</v>
      </c>
      <c r="CN631" t="s">
        <v>124</v>
      </c>
      <c r="CO631" s="1">
        <v>168500</v>
      </c>
      <c r="CP631" s="2">
        <f t="shared" si="117"/>
        <v>64.857582755966135</v>
      </c>
    </row>
    <row r="632" spans="1:94" x14ac:dyDescent="0.25">
      <c r="A632">
        <v>631</v>
      </c>
      <c r="B632">
        <v>70</v>
      </c>
      <c r="C632" t="s">
        <v>155</v>
      </c>
      <c r="D632">
        <v>50</v>
      </c>
      <c r="E632">
        <v>9000</v>
      </c>
      <c r="F632" t="s">
        <v>95</v>
      </c>
      <c r="G632" t="s">
        <v>187</v>
      </c>
      <c r="H632" t="s">
        <v>97</v>
      </c>
      <c r="I632" t="s">
        <v>98</v>
      </c>
      <c r="J632" t="s">
        <v>99</v>
      </c>
      <c r="K632" t="s">
        <v>135</v>
      </c>
      <c r="L632" t="s">
        <v>101</v>
      </c>
      <c r="M632" t="s">
        <v>156</v>
      </c>
      <c r="N632" t="s">
        <v>157</v>
      </c>
      <c r="O632" t="s">
        <v>103</v>
      </c>
      <c r="P632" t="s">
        <v>104</v>
      </c>
      <c r="Q632" t="s">
        <v>105</v>
      </c>
      <c r="R632">
        <v>5</v>
      </c>
      <c r="S632">
        <v>6</v>
      </c>
      <c r="T632">
        <v>1880</v>
      </c>
      <c r="U632">
        <v>1991</v>
      </c>
      <c r="V632" t="s">
        <v>106</v>
      </c>
      <c r="W632" t="s">
        <v>107</v>
      </c>
      <c r="X632" t="s">
        <v>108</v>
      </c>
      <c r="Y632" t="s">
        <v>108</v>
      </c>
      <c r="Z632" t="s">
        <v>130</v>
      </c>
      <c r="AA632">
        <v>0</v>
      </c>
      <c r="AB632" t="s">
        <v>111</v>
      </c>
      <c r="AC632">
        <f t="shared" si="118"/>
        <v>3</v>
      </c>
      <c r="AD632" t="s">
        <v>111</v>
      </c>
      <c r="AE632">
        <f t="shared" si="119"/>
        <v>3</v>
      </c>
      <c r="AF632" t="s">
        <v>139</v>
      </c>
      <c r="AG632" t="s">
        <v>160</v>
      </c>
      <c r="AH632">
        <f t="shared" si="120"/>
        <v>4</v>
      </c>
      <c r="AI632" t="s">
        <v>160</v>
      </c>
      <c r="AJ632">
        <f t="shared" si="121"/>
        <v>4</v>
      </c>
      <c r="AK632" t="s">
        <v>113</v>
      </c>
      <c r="AL632" t="s">
        <v>115</v>
      </c>
      <c r="AM632">
        <v>0</v>
      </c>
      <c r="AN632" t="s">
        <v>115</v>
      </c>
      <c r="AO632">
        <v>0</v>
      </c>
      <c r="AP632">
        <v>636</v>
      </c>
      <c r="AQ632">
        <v>636</v>
      </c>
      <c r="AR632" t="s">
        <v>116</v>
      </c>
      <c r="AS632" t="s">
        <v>111</v>
      </c>
      <c r="AT632">
        <f t="shared" si="122"/>
        <v>3</v>
      </c>
      <c r="AU632" t="s">
        <v>118</v>
      </c>
      <c r="AV632">
        <f t="shared" si="123"/>
        <v>1</v>
      </c>
      <c r="AW632" t="s">
        <v>177</v>
      </c>
      <c r="AX632">
        <v>1089</v>
      </c>
      <c r="AY632">
        <v>661</v>
      </c>
      <c r="AZ632">
        <v>0</v>
      </c>
      <c r="BA632">
        <v>1750</v>
      </c>
      <c r="BB632">
        <f t="shared" si="124"/>
        <v>2386</v>
      </c>
      <c r="BC632">
        <v>0</v>
      </c>
      <c r="BD632">
        <v>0</v>
      </c>
      <c r="BE632">
        <v>1</v>
      </c>
      <c r="BF632">
        <v>0</v>
      </c>
      <c r="BG632">
        <v>3</v>
      </c>
      <c r="BH632">
        <v>1</v>
      </c>
      <c r="BI632" t="s">
        <v>117</v>
      </c>
      <c r="BJ632">
        <f t="shared" si="125"/>
        <v>1</v>
      </c>
      <c r="BK632">
        <v>8</v>
      </c>
      <c r="BL632" t="s">
        <v>120</v>
      </c>
      <c r="BM632">
        <v>0</v>
      </c>
      <c r="BN632" t="s">
        <v>96</v>
      </c>
      <c r="BO632" t="str">
        <f t="shared" si="126"/>
        <v>ERR</v>
      </c>
      <c r="BP632" t="s">
        <v>140</v>
      </c>
      <c r="BQ632">
        <v>1937</v>
      </c>
      <c r="BR632" t="s">
        <v>115</v>
      </c>
      <c r="BS632">
        <v>1</v>
      </c>
      <c r="BT632">
        <v>240</v>
      </c>
      <c r="BU632" t="s">
        <v>160</v>
      </c>
      <c r="BV632">
        <f t="shared" si="127"/>
        <v>4</v>
      </c>
      <c r="BW632" t="s">
        <v>225</v>
      </c>
      <c r="BX632">
        <f t="shared" si="128"/>
        <v>5</v>
      </c>
      <c r="BY632" t="s">
        <v>190</v>
      </c>
      <c r="BZ632">
        <v>0</v>
      </c>
      <c r="CA632">
        <v>0</v>
      </c>
      <c r="CB632">
        <v>293</v>
      </c>
      <c r="CC632">
        <v>0</v>
      </c>
      <c r="CD632">
        <v>0</v>
      </c>
      <c r="CE632">
        <v>0</v>
      </c>
      <c r="CF632" t="s">
        <v>96</v>
      </c>
      <c r="CG632" t="str">
        <f t="shared" si="129"/>
        <v>ERR</v>
      </c>
      <c r="CH632" t="s">
        <v>147</v>
      </c>
      <c r="CI632" t="s">
        <v>96</v>
      </c>
      <c r="CJ632">
        <v>0</v>
      </c>
      <c r="CK632">
        <v>6</v>
      </c>
      <c r="CL632">
        <v>2006</v>
      </c>
      <c r="CM632" t="s">
        <v>123</v>
      </c>
      <c r="CN632" t="s">
        <v>141</v>
      </c>
      <c r="CO632" s="1">
        <v>124000</v>
      </c>
      <c r="CP632" s="2">
        <f t="shared" si="117"/>
        <v>51.969823973176865</v>
      </c>
    </row>
    <row r="633" spans="1:94" x14ac:dyDescent="0.25">
      <c r="A633">
        <v>632</v>
      </c>
      <c r="B633">
        <v>120</v>
      </c>
      <c r="C633" t="s">
        <v>94</v>
      </c>
      <c r="D633">
        <v>34</v>
      </c>
      <c r="E633">
        <v>4590</v>
      </c>
      <c r="F633" t="s">
        <v>95</v>
      </c>
      <c r="G633" t="s">
        <v>96</v>
      </c>
      <c r="H633" t="s">
        <v>97</v>
      </c>
      <c r="I633" t="s">
        <v>98</v>
      </c>
      <c r="J633" t="s">
        <v>99</v>
      </c>
      <c r="K633" t="s">
        <v>100</v>
      </c>
      <c r="L633" t="s">
        <v>101</v>
      </c>
      <c r="M633" t="s">
        <v>167</v>
      </c>
      <c r="N633" t="s">
        <v>103</v>
      </c>
      <c r="O633" t="s">
        <v>103</v>
      </c>
      <c r="P633" t="s">
        <v>211</v>
      </c>
      <c r="Q633" t="s">
        <v>128</v>
      </c>
      <c r="R633">
        <v>8</v>
      </c>
      <c r="S633">
        <v>5</v>
      </c>
      <c r="T633">
        <v>2006</v>
      </c>
      <c r="U633">
        <v>2006</v>
      </c>
      <c r="V633" t="s">
        <v>106</v>
      </c>
      <c r="W633" t="s">
        <v>107</v>
      </c>
      <c r="X633" t="s">
        <v>108</v>
      </c>
      <c r="Y633" t="s">
        <v>108</v>
      </c>
      <c r="Z633" t="s">
        <v>150</v>
      </c>
      <c r="AA633">
        <v>108</v>
      </c>
      <c r="AB633" t="s">
        <v>110</v>
      </c>
      <c r="AC633">
        <f t="shared" si="118"/>
        <v>2</v>
      </c>
      <c r="AD633" t="s">
        <v>111</v>
      </c>
      <c r="AE633">
        <f t="shared" si="119"/>
        <v>3</v>
      </c>
      <c r="AF633" t="s">
        <v>112</v>
      </c>
      <c r="AG633" t="s">
        <v>110</v>
      </c>
      <c r="AH633">
        <f t="shared" si="120"/>
        <v>2</v>
      </c>
      <c r="AI633" t="s">
        <v>110</v>
      </c>
      <c r="AJ633">
        <f t="shared" si="121"/>
        <v>2</v>
      </c>
      <c r="AK633" t="s">
        <v>134</v>
      </c>
      <c r="AL633" t="s">
        <v>114</v>
      </c>
      <c r="AM633">
        <v>24</v>
      </c>
      <c r="AN633" t="s">
        <v>115</v>
      </c>
      <c r="AO633">
        <v>0</v>
      </c>
      <c r="AP633">
        <v>1530</v>
      </c>
      <c r="AQ633">
        <v>1554</v>
      </c>
      <c r="AR633" t="s">
        <v>116</v>
      </c>
      <c r="AS633" t="s">
        <v>117</v>
      </c>
      <c r="AT633">
        <f t="shared" si="122"/>
        <v>1</v>
      </c>
      <c r="AU633" t="s">
        <v>118</v>
      </c>
      <c r="AV633">
        <f t="shared" si="123"/>
        <v>1</v>
      </c>
      <c r="AW633" t="s">
        <v>119</v>
      </c>
      <c r="AX633">
        <v>1554</v>
      </c>
      <c r="AY633">
        <v>0</v>
      </c>
      <c r="AZ633">
        <v>0</v>
      </c>
      <c r="BA633">
        <v>1554</v>
      </c>
      <c r="BB633">
        <f t="shared" si="124"/>
        <v>3108</v>
      </c>
      <c r="BC633">
        <v>0</v>
      </c>
      <c r="BD633">
        <v>0</v>
      </c>
      <c r="BE633">
        <v>2</v>
      </c>
      <c r="BF633">
        <v>0</v>
      </c>
      <c r="BG633">
        <v>2</v>
      </c>
      <c r="BH633">
        <v>1</v>
      </c>
      <c r="BI633" t="s">
        <v>110</v>
      </c>
      <c r="BJ633">
        <f t="shared" si="125"/>
        <v>2</v>
      </c>
      <c r="BK633">
        <v>6</v>
      </c>
      <c r="BL633" t="s">
        <v>120</v>
      </c>
      <c r="BM633">
        <v>1</v>
      </c>
      <c r="BN633" t="s">
        <v>110</v>
      </c>
      <c r="BO633">
        <f t="shared" si="126"/>
        <v>2</v>
      </c>
      <c r="BP633" t="s">
        <v>121</v>
      </c>
      <c r="BQ633">
        <v>2006</v>
      </c>
      <c r="BR633" t="s">
        <v>122</v>
      </c>
      <c r="BS633">
        <v>2</v>
      </c>
      <c r="BT633">
        <v>627</v>
      </c>
      <c r="BU633" t="s">
        <v>111</v>
      </c>
      <c r="BV633">
        <f t="shared" si="127"/>
        <v>3</v>
      </c>
      <c r="BW633" t="s">
        <v>111</v>
      </c>
      <c r="BX633">
        <f t="shared" si="128"/>
        <v>3</v>
      </c>
      <c r="BY633" t="s">
        <v>118</v>
      </c>
      <c r="BZ633">
        <v>156</v>
      </c>
      <c r="CA633">
        <v>73</v>
      </c>
      <c r="CB633">
        <v>0</v>
      </c>
      <c r="CC633">
        <v>0</v>
      </c>
      <c r="CD633">
        <v>0</v>
      </c>
      <c r="CE633">
        <v>0</v>
      </c>
      <c r="CF633" t="s">
        <v>96</v>
      </c>
      <c r="CG633" t="str">
        <f t="shared" si="129"/>
        <v>ERR</v>
      </c>
      <c r="CH633" t="s">
        <v>96</v>
      </c>
      <c r="CI633" t="s">
        <v>96</v>
      </c>
      <c r="CJ633">
        <v>0</v>
      </c>
      <c r="CK633">
        <v>8</v>
      </c>
      <c r="CL633">
        <v>2007</v>
      </c>
      <c r="CM633" t="s">
        <v>123</v>
      </c>
      <c r="CN633" t="s">
        <v>124</v>
      </c>
      <c r="CO633" s="1">
        <v>209500</v>
      </c>
      <c r="CP633" s="2">
        <f t="shared" si="117"/>
        <v>67.4066924066924</v>
      </c>
    </row>
    <row r="634" spans="1:94" x14ac:dyDescent="0.25">
      <c r="A634">
        <v>633</v>
      </c>
      <c r="B634">
        <v>20</v>
      </c>
      <c r="C634" t="s">
        <v>94</v>
      </c>
      <c r="D634">
        <v>85</v>
      </c>
      <c r="E634">
        <v>11900</v>
      </c>
      <c r="F634" t="s">
        <v>95</v>
      </c>
      <c r="G634" t="s">
        <v>96</v>
      </c>
      <c r="H634" t="s">
        <v>97</v>
      </c>
      <c r="I634" t="s">
        <v>98</v>
      </c>
      <c r="J634" t="s">
        <v>99</v>
      </c>
      <c r="K634" t="s">
        <v>100</v>
      </c>
      <c r="L634" t="s">
        <v>101</v>
      </c>
      <c r="M634" t="s">
        <v>151</v>
      </c>
      <c r="N634" t="s">
        <v>103</v>
      </c>
      <c r="O634" t="s">
        <v>103</v>
      </c>
      <c r="P634" t="s">
        <v>104</v>
      </c>
      <c r="Q634" t="s">
        <v>128</v>
      </c>
      <c r="R634">
        <v>7</v>
      </c>
      <c r="S634">
        <v>5</v>
      </c>
      <c r="T634">
        <v>1977</v>
      </c>
      <c r="U634">
        <v>1977</v>
      </c>
      <c r="V634" t="s">
        <v>165</v>
      </c>
      <c r="W634" t="s">
        <v>107</v>
      </c>
      <c r="X634" t="s">
        <v>174</v>
      </c>
      <c r="Y634" t="s">
        <v>174</v>
      </c>
      <c r="Z634" t="s">
        <v>109</v>
      </c>
      <c r="AA634">
        <v>209</v>
      </c>
      <c r="AB634" t="s">
        <v>111</v>
      </c>
      <c r="AC634">
        <f t="shared" si="118"/>
        <v>3</v>
      </c>
      <c r="AD634" t="s">
        <v>110</v>
      </c>
      <c r="AE634">
        <f t="shared" si="119"/>
        <v>2</v>
      </c>
      <c r="AF634" t="s">
        <v>131</v>
      </c>
      <c r="AG634" t="s">
        <v>111</v>
      </c>
      <c r="AH634">
        <f t="shared" si="120"/>
        <v>3</v>
      </c>
      <c r="AI634" t="s">
        <v>111</v>
      </c>
      <c r="AJ634">
        <f t="shared" si="121"/>
        <v>3</v>
      </c>
      <c r="AK634" t="s">
        <v>113</v>
      </c>
      <c r="AL634" t="s">
        <v>132</v>
      </c>
      <c r="AM634">
        <v>822</v>
      </c>
      <c r="AN634" t="s">
        <v>115</v>
      </c>
      <c r="AO634">
        <v>0</v>
      </c>
      <c r="AP634">
        <v>564</v>
      </c>
      <c r="AQ634">
        <v>1386</v>
      </c>
      <c r="AR634" t="s">
        <v>116</v>
      </c>
      <c r="AS634" t="s">
        <v>111</v>
      </c>
      <c r="AT634">
        <f t="shared" si="122"/>
        <v>3</v>
      </c>
      <c r="AU634" t="s">
        <v>118</v>
      </c>
      <c r="AV634">
        <f t="shared" si="123"/>
        <v>1</v>
      </c>
      <c r="AW634" t="s">
        <v>119</v>
      </c>
      <c r="AX634">
        <v>1411</v>
      </c>
      <c r="AY634">
        <v>0</v>
      </c>
      <c r="AZ634">
        <v>0</v>
      </c>
      <c r="BA634">
        <v>1411</v>
      </c>
      <c r="BB634">
        <f t="shared" si="124"/>
        <v>2797</v>
      </c>
      <c r="BC634">
        <v>0</v>
      </c>
      <c r="BD634">
        <v>0</v>
      </c>
      <c r="BE634">
        <v>2</v>
      </c>
      <c r="BF634">
        <v>0</v>
      </c>
      <c r="BG634">
        <v>3</v>
      </c>
      <c r="BH634">
        <v>1</v>
      </c>
      <c r="BI634" t="s">
        <v>111</v>
      </c>
      <c r="BJ634">
        <f t="shared" si="125"/>
        <v>3</v>
      </c>
      <c r="BK634">
        <v>6</v>
      </c>
      <c r="BL634" t="s">
        <v>120</v>
      </c>
      <c r="BM634">
        <v>1</v>
      </c>
      <c r="BN634" t="s">
        <v>111</v>
      </c>
      <c r="BO634">
        <f t="shared" si="126"/>
        <v>3</v>
      </c>
      <c r="BP634" t="s">
        <v>121</v>
      </c>
      <c r="BQ634">
        <v>1977</v>
      </c>
      <c r="BR634" t="s">
        <v>170</v>
      </c>
      <c r="BS634">
        <v>2</v>
      </c>
      <c r="BT634">
        <v>544</v>
      </c>
      <c r="BU634" t="s">
        <v>111</v>
      </c>
      <c r="BV634">
        <f t="shared" si="127"/>
        <v>3</v>
      </c>
      <c r="BW634" t="s">
        <v>111</v>
      </c>
      <c r="BX634">
        <f t="shared" si="128"/>
        <v>3</v>
      </c>
      <c r="BY634" t="s">
        <v>118</v>
      </c>
      <c r="BZ634">
        <v>192</v>
      </c>
      <c r="CA634">
        <v>0</v>
      </c>
      <c r="CB634">
        <v>0</v>
      </c>
      <c r="CC634">
        <v>0</v>
      </c>
      <c r="CD634">
        <v>0</v>
      </c>
      <c r="CE634">
        <v>0</v>
      </c>
      <c r="CF634" t="s">
        <v>96</v>
      </c>
      <c r="CG634" t="str">
        <f t="shared" si="129"/>
        <v>ERR</v>
      </c>
      <c r="CH634" t="s">
        <v>96</v>
      </c>
      <c r="CI634" t="s">
        <v>96</v>
      </c>
      <c r="CJ634">
        <v>0</v>
      </c>
      <c r="CK634">
        <v>4</v>
      </c>
      <c r="CL634">
        <v>2009</v>
      </c>
      <c r="CM634" t="s">
        <v>123</v>
      </c>
      <c r="CN634" t="s">
        <v>232</v>
      </c>
      <c r="CO634" s="1">
        <v>82500</v>
      </c>
      <c r="CP634" s="2">
        <f t="shared" si="117"/>
        <v>29.495888451912762</v>
      </c>
    </row>
    <row r="635" spans="1:94" x14ac:dyDescent="0.25">
      <c r="A635">
        <v>634</v>
      </c>
      <c r="B635">
        <v>20</v>
      </c>
      <c r="C635" t="s">
        <v>94</v>
      </c>
      <c r="D635">
        <v>80</v>
      </c>
      <c r="E635">
        <v>9250</v>
      </c>
      <c r="F635" t="s">
        <v>95</v>
      </c>
      <c r="G635" t="s">
        <v>96</v>
      </c>
      <c r="H635" t="s">
        <v>97</v>
      </c>
      <c r="I635" t="s">
        <v>98</v>
      </c>
      <c r="J635" t="s">
        <v>99</v>
      </c>
      <c r="K635" t="s">
        <v>135</v>
      </c>
      <c r="L635" t="s">
        <v>101</v>
      </c>
      <c r="M635" t="s">
        <v>175</v>
      </c>
      <c r="N635" t="s">
        <v>103</v>
      </c>
      <c r="O635" t="s">
        <v>103</v>
      </c>
      <c r="P635" t="s">
        <v>104</v>
      </c>
      <c r="Q635" t="s">
        <v>128</v>
      </c>
      <c r="R635">
        <v>5</v>
      </c>
      <c r="S635">
        <v>7</v>
      </c>
      <c r="T635">
        <v>1954</v>
      </c>
      <c r="U635">
        <v>2005</v>
      </c>
      <c r="V635" t="s">
        <v>106</v>
      </c>
      <c r="W635" t="s">
        <v>107</v>
      </c>
      <c r="X635" t="s">
        <v>137</v>
      </c>
      <c r="Y635" t="s">
        <v>137</v>
      </c>
      <c r="Z635" t="s">
        <v>130</v>
      </c>
      <c r="AA635">
        <v>0</v>
      </c>
      <c r="AB635" t="s">
        <v>111</v>
      </c>
      <c r="AC635">
        <f t="shared" si="118"/>
        <v>3</v>
      </c>
      <c r="AD635" t="s">
        <v>111</v>
      </c>
      <c r="AE635">
        <f t="shared" si="119"/>
        <v>3</v>
      </c>
      <c r="AF635" t="s">
        <v>131</v>
      </c>
      <c r="AG635" t="s">
        <v>111</v>
      </c>
      <c r="AH635">
        <f t="shared" si="120"/>
        <v>3</v>
      </c>
      <c r="AI635" t="s">
        <v>111</v>
      </c>
      <c r="AJ635">
        <f t="shared" si="121"/>
        <v>3</v>
      </c>
      <c r="AK635" t="s">
        <v>113</v>
      </c>
      <c r="AL635" t="s">
        <v>154</v>
      </c>
      <c r="AM635">
        <v>480</v>
      </c>
      <c r="AN635" t="s">
        <v>185</v>
      </c>
      <c r="AO635">
        <v>468</v>
      </c>
      <c r="AP635">
        <v>108</v>
      </c>
      <c r="AQ635">
        <v>1056</v>
      </c>
      <c r="AR635" t="s">
        <v>116</v>
      </c>
      <c r="AS635" t="s">
        <v>111</v>
      </c>
      <c r="AT635">
        <f t="shared" si="122"/>
        <v>3</v>
      </c>
      <c r="AU635" t="s">
        <v>118</v>
      </c>
      <c r="AV635">
        <f t="shared" si="123"/>
        <v>1</v>
      </c>
      <c r="AW635" t="s">
        <v>119</v>
      </c>
      <c r="AX635">
        <v>1056</v>
      </c>
      <c r="AY635">
        <v>0</v>
      </c>
      <c r="AZ635">
        <v>0</v>
      </c>
      <c r="BA635">
        <v>1056</v>
      </c>
      <c r="BB635">
        <f t="shared" si="124"/>
        <v>2112</v>
      </c>
      <c r="BC635">
        <v>0</v>
      </c>
      <c r="BD635">
        <v>1</v>
      </c>
      <c r="BE635">
        <v>1</v>
      </c>
      <c r="BF635">
        <v>0</v>
      </c>
      <c r="BG635">
        <v>3</v>
      </c>
      <c r="BH635">
        <v>1</v>
      </c>
      <c r="BI635" t="s">
        <v>111</v>
      </c>
      <c r="BJ635">
        <f t="shared" si="125"/>
        <v>3</v>
      </c>
      <c r="BK635">
        <v>6</v>
      </c>
      <c r="BL635" t="s">
        <v>120</v>
      </c>
      <c r="BM635">
        <v>0</v>
      </c>
      <c r="BN635" t="s">
        <v>96</v>
      </c>
      <c r="BO635" t="str">
        <f t="shared" si="126"/>
        <v>ERR</v>
      </c>
      <c r="BP635" t="s">
        <v>121</v>
      </c>
      <c r="BQ635">
        <v>1954</v>
      </c>
      <c r="BR635" t="s">
        <v>115</v>
      </c>
      <c r="BS635">
        <v>1</v>
      </c>
      <c r="BT635">
        <v>260</v>
      </c>
      <c r="BU635" t="s">
        <v>111</v>
      </c>
      <c r="BV635">
        <f t="shared" si="127"/>
        <v>3</v>
      </c>
      <c r="BW635" t="s">
        <v>111</v>
      </c>
      <c r="BX635">
        <f t="shared" si="128"/>
        <v>3</v>
      </c>
      <c r="BY635" t="s">
        <v>118</v>
      </c>
      <c r="BZ635">
        <v>390</v>
      </c>
      <c r="CA635">
        <v>0</v>
      </c>
      <c r="CB635">
        <v>0</v>
      </c>
      <c r="CC635">
        <v>0</v>
      </c>
      <c r="CD635">
        <v>0</v>
      </c>
      <c r="CE635">
        <v>0</v>
      </c>
      <c r="CF635" t="s">
        <v>96</v>
      </c>
      <c r="CG635" t="str">
        <f t="shared" si="129"/>
        <v>ERR</v>
      </c>
      <c r="CH635" t="s">
        <v>96</v>
      </c>
      <c r="CI635" t="s">
        <v>96</v>
      </c>
      <c r="CJ635">
        <v>0</v>
      </c>
      <c r="CK635">
        <v>7</v>
      </c>
      <c r="CL635">
        <v>2007</v>
      </c>
      <c r="CM635" t="s">
        <v>123</v>
      </c>
      <c r="CN635" t="s">
        <v>124</v>
      </c>
      <c r="CO635" s="1">
        <v>139400</v>
      </c>
      <c r="CP635" s="2">
        <f t="shared" si="117"/>
        <v>66.003787878787875</v>
      </c>
    </row>
    <row r="636" spans="1:94" x14ac:dyDescent="0.25">
      <c r="A636">
        <v>635</v>
      </c>
      <c r="B636">
        <v>90</v>
      </c>
      <c r="C636" t="s">
        <v>94</v>
      </c>
      <c r="D636">
        <v>64</v>
      </c>
      <c r="E636">
        <v>6979</v>
      </c>
      <c r="F636" t="s">
        <v>95</v>
      </c>
      <c r="G636" t="s">
        <v>96</v>
      </c>
      <c r="H636" t="s">
        <v>97</v>
      </c>
      <c r="I636" t="s">
        <v>98</v>
      </c>
      <c r="J636" t="s">
        <v>99</v>
      </c>
      <c r="K636" t="s">
        <v>100</v>
      </c>
      <c r="L636" t="s">
        <v>101</v>
      </c>
      <c r="M636" t="s">
        <v>156</v>
      </c>
      <c r="N636" t="s">
        <v>103</v>
      </c>
      <c r="O636" t="s">
        <v>103</v>
      </c>
      <c r="P636" t="s">
        <v>180</v>
      </c>
      <c r="Q636" t="s">
        <v>204</v>
      </c>
      <c r="R636">
        <v>6</v>
      </c>
      <c r="S636">
        <v>5</v>
      </c>
      <c r="T636">
        <v>1980</v>
      </c>
      <c r="U636">
        <v>1980</v>
      </c>
      <c r="V636" t="s">
        <v>106</v>
      </c>
      <c r="W636" t="s">
        <v>107</v>
      </c>
      <c r="X636" t="s">
        <v>174</v>
      </c>
      <c r="Y636" t="s">
        <v>174</v>
      </c>
      <c r="Z636" t="s">
        <v>130</v>
      </c>
      <c r="AA636">
        <v>0</v>
      </c>
      <c r="AB636" t="s">
        <v>111</v>
      </c>
      <c r="AC636">
        <f t="shared" si="118"/>
        <v>3</v>
      </c>
      <c r="AD636" t="s">
        <v>111</v>
      </c>
      <c r="AE636">
        <f t="shared" si="119"/>
        <v>3</v>
      </c>
      <c r="AF636" t="s">
        <v>131</v>
      </c>
      <c r="AG636" t="s">
        <v>111</v>
      </c>
      <c r="AH636">
        <f t="shared" si="120"/>
        <v>3</v>
      </c>
      <c r="AI636" t="s">
        <v>111</v>
      </c>
      <c r="AJ636">
        <f t="shared" si="121"/>
        <v>3</v>
      </c>
      <c r="AK636" t="s">
        <v>113</v>
      </c>
      <c r="AL636" t="s">
        <v>114</v>
      </c>
      <c r="AM636">
        <v>1056</v>
      </c>
      <c r="AN636" t="s">
        <v>115</v>
      </c>
      <c r="AO636">
        <v>0</v>
      </c>
      <c r="AP636">
        <v>0</v>
      </c>
      <c r="AQ636">
        <v>1056</v>
      </c>
      <c r="AR636" t="s">
        <v>116</v>
      </c>
      <c r="AS636" t="s">
        <v>110</v>
      </c>
      <c r="AT636">
        <f t="shared" si="122"/>
        <v>2</v>
      </c>
      <c r="AU636" t="s">
        <v>118</v>
      </c>
      <c r="AV636">
        <f t="shared" si="123"/>
        <v>1</v>
      </c>
      <c r="AW636" t="s">
        <v>119</v>
      </c>
      <c r="AX636">
        <v>1056</v>
      </c>
      <c r="AY636">
        <v>0</v>
      </c>
      <c r="AZ636">
        <v>0</v>
      </c>
      <c r="BA636">
        <v>1056</v>
      </c>
      <c r="BB636">
        <f t="shared" si="124"/>
        <v>2112</v>
      </c>
      <c r="BC636">
        <v>2</v>
      </c>
      <c r="BD636">
        <v>0</v>
      </c>
      <c r="BE636">
        <v>0</v>
      </c>
      <c r="BF636">
        <v>0</v>
      </c>
      <c r="BG636">
        <v>0</v>
      </c>
      <c r="BH636">
        <v>2</v>
      </c>
      <c r="BI636" t="s">
        <v>111</v>
      </c>
      <c r="BJ636">
        <f t="shared" si="125"/>
        <v>3</v>
      </c>
      <c r="BK636">
        <v>4</v>
      </c>
      <c r="BL636" t="s">
        <v>120</v>
      </c>
      <c r="BM636">
        <v>0</v>
      </c>
      <c r="BN636" t="s">
        <v>96</v>
      </c>
      <c r="BO636" t="str">
        <f t="shared" si="126"/>
        <v>ERR</v>
      </c>
      <c r="BP636" t="s">
        <v>140</v>
      </c>
      <c r="BQ636">
        <v>1980</v>
      </c>
      <c r="BR636" t="s">
        <v>115</v>
      </c>
      <c r="BS636">
        <v>2</v>
      </c>
      <c r="BT636">
        <v>576</v>
      </c>
      <c r="BU636" t="s">
        <v>111</v>
      </c>
      <c r="BV636">
        <f t="shared" si="127"/>
        <v>3</v>
      </c>
      <c r="BW636" t="s">
        <v>111</v>
      </c>
      <c r="BX636">
        <f t="shared" si="128"/>
        <v>3</v>
      </c>
      <c r="BY636" t="s">
        <v>118</v>
      </c>
      <c r="BZ636">
        <v>264</v>
      </c>
      <c r="CA636">
        <v>56</v>
      </c>
      <c r="CB636">
        <v>0</v>
      </c>
      <c r="CC636">
        <v>0</v>
      </c>
      <c r="CD636">
        <v>0</v>
      </c>
      <c r="CE636">
        <v>0</v>
      </c>
      <c r="CF636" t="s">
        <v>96</v>
      </c>
      <c r="CG636" t="str">
        <f t="shared" si="129"/>
        <v>ERR</v>
      </c>
      <c r="CH636" t="s">
        <v>178</v>
      </c>
      <c r="CI636" t="s">
        <v>148</v>
      </c>
      <c r="CJ636">
        <v>600</v>
      </c>
      <c r="CK636">
        <v>6</v>
      </c>
      <c r="CL636">
        <v>2010</v>
      </c>
      <c r="CM636" t="s">
        <v>123</v>
      </c>
      <c r="CN636" t="s">
        <v>124</v>
      </c>
      <c r="CO636" s="1">
        <v>144000</v>
      </c>
      <c r="CP636" s="2">
        <f t="shared" si="117"/>
        <v>68.181818181818187</v>
      </c>
    </row>
    <row r="637" spans="1:94" x14ac:dyDescent="0.25">
      <c r="A637">
        <v>636</v>
      </c>
      <c r="B637">
        <v>190</v>
      </c>
      <c r="C637" t="s">
        <v>252</v>
      </c>
      <c r="D637">
        <v>60</v>
      </c>
      <c r="E637">
        <v>10896</v>
      </c>
      <c r="F637" t="s">
        <v>95</v>
      </c>
      <c r="G637" t="s">
        <v>95</v>
      </c>
      <c r="H637" t="s">
        <v>97</v>
      </c>
      <c r="I637" t="s">
        <v>188</v>
      </c>
      <c r="J637" t="s">
        <v>99</v>
      </c>
      <c r="K637" t="s">
        <v>100</v>
      </c>
      <c r="L637" t="s">
        <v>101</v>
      </c>
      <c r="M637" t="s">
        <v>245</v>
      </c>
      <c r="N637" t="s">
        <v>127</v>
      </c>
      <c r="O637" t="s">
        <v>103</v>
      </c>
      <c r="P637" t="s">
        <v>162</v>
      </c>
      <c r="Q637" t="s">
        <v>238</v>
      </c>
      <c r="R637">
        <v>6</v>
      </c>
      <c r="S637">
        <v>7</v>
      </c>
      <c r="T637">
        <v>1914</v>
      </c>
      <c r="U637">
        <v>1995</v>
      </c>
      <c r="V637" t="s">
        <v>165</v>
      </c>
      <c r="W637" t="s">
        <v>107</v>
      </c>
      <c r="X637" t="s">
        <v>108</v>
      </c>
      <c r="Y637" t="s">
        <v>108</v>
      </c>
      <c r="Z637" t="s">
        <v>130</v>
      </c>
      <c r="AA637">
        <v>0</v>
      </c>
      <c r="AB637" t="s">
        <v>160</v>
      </c>
      <c r="AC637">
        <f t="shared" si="118"/>
        <v>4</v>
      </c>
      <c r="AD637" t="s">
        <v>111</v>
      </c>
      <c r="AE637">
        <f t="shared" si="119"/>
        <v>3</v>
      </c>
      <c r="AF637" t="s">
        <v>131</v>
      </c>
      <c r="AG637" t="s">
        <v>111</v>
      </c>
      <c r="AH637">
        <f t="shared" si="120"/>
        <v>3</v>
      </c>
      <c r="AI637" t="s">
        <v>160</v>
      </c>
      <c r="AJ637">
        <f t="shared" si="121"/>
        <v>4</v>
      </c>
      <c r="AK637" t="s">
        <v>113</v>
      </c>
      <c r="AL637" t="s">
        <v>185</v>
      </c>
      <c r="AM637">
        <v>256</v>
      </c>
      <c r="AN637" t="s">
        <v>115</v>
      </c>
      <c r="AO637">
        <v>0</v>
      </c>
      <c r="AP637">
        <v>1184</v>
      </c>
      <c r="AQ637">
        <v>1440</v>
      </c>
      <c r="AR637" t="s">
        <v>116</v>
      </c>
      <c r="AS637" t="s">
        <v>117</v>
      </c>
      <c r="AT637">
        <f t="shared" si="122"/>
        <v>1</v>
      </c>
      <c r="AU637" t="s">
        <v>118</v>
      </c>
      <c r="AV637">
        <f t="shared" si="123"/>
        <v>1</v>
      </c>
      <c r="AW637" t="s">
        <v>177</v>
      </c>
      <c r="AX637">
        <v>1440</v>
      </c>
      <c r="AY637">
        <v>1440</v>
      </c>
      <c r="AZ637">
        <v>515</v>
      </c>
      <c r="BA637">
        <v>3395</v>
      </c>
      <c r="BB637">
        <f t="shared" si="124"/>
        <v>4835</v>
      </c>
      <c r="BC637">
        <v>0</v>
      </c>
      <c r="BD637">
        <v>0</v>
      </c>
      <c r="BE637">
        <v>2</v>
      </c>
      <c r="BF637">
        <v>0</v>
      </c>
      <c r="BG637">
        <v>8</v>
      </c>
      <c r="BH637">
        <v>2</v>
      </c>
      <c r="BI637" t="s">
        <v>160</v>
      </c>
      <c r="BJ637">
        <f t="shared" si="125"/>
        <v>4</v>
      </c>
      <c r="BK637">
        <v>14</v>
      </c>
      <c r="BL637" t="s">
        <v>120</v>
      </c>
      <c r="BM637">
        <v>0</v>
      </c>
      <c r="BN637" t="s">
        <v>96</v>
      </c>
      <c r="BO637" t="str">
        <f t="shared" si="126"/>
        <v>ERR</v>
      </c>
      <c r="BP637" t="s">
        <v>96</v>
      </c>
      <c r="BQ637" t="s">
        <v>96</v>
      </c>
      <c r="BR637" t="s">
        <v>96</v>
      </c>
      <c r="BS637">
        <v>0</v>
      </c>
      <c r="BT637">
        <v>0</v>
      </c>
      <c r="BU637" t="s">
        <v>96</v>
      </c>
      <c r="BV637" t="str">
        <f t="shared" si="127"/>
        <v>ERR</v>
      </c>
      <c r="BW637" t="s">
        <v>96</v>
      </c>
      <c r="BX637" t="str">
        <f t="shared" si="128"/>
        <v>ERR</v>
      </c>
      <c r="BY637" t="s">
        <v>190</v>
      </c>
      <c r="BZ637">
        <v>0</v>
      </c>
      <c r="CA637">
        <v>110</v>
      </c>
      <c r="CB637">
        <v>0</v>
      </c>
      <c r="CC637">
        <v>0</v>
      </c>
      <c r="CD637">
        <v>0</v>
      </c>
      <c r="CE637">
        <v>0</v>
      </c>
      <c r="CF637" t="s">
        <v>96</v>
      </c>
      <c r="CG637" t="str">
        <f t="shared" si="129"/>
        <v>ERR</v>
      </c>
      <c r="CH637" t="s">
        <v>96</v>
      </c>
      <c r="CI637" t="s">
        <v>96</v>
      </c>
      <c r="CJ637">
        <v>0</v>
      </c>
      <c r="CK637">
        <v>3</v>
      </c>
      <c r="CL637">
        <v>2007</v>
      </c>
      <c r="CM637" t="s">
        <v>123</v>
      </c>
      <c r="CN637" t="s">
        <v>141</v>
      </c>
      <c r="CO637" s="1">
        <v>200000</v>
      </c>
      <c r="CP637" s="2">
        <f t="shared" si="117"/>
        <v>41.365046535677351</v>
      </c>
    </row>
    <row r="638" spans="1:94" x14ac:dyDescent="0.25">
      <c r="A638">
        <v>637</v>
      </c>
      <c r="B638">
        <v>30</v>
      </c>
      <c r="C638" t="s">
        <v>155</v>
      </c>
      <c r="D638">
        <v>51</v>
      </c>
      <c r="E638">
        <v>6120</v>
      </c>
      <c r="F638" t="s">
        <v>95</v>
      </c>
      <c r="G638" t="s">
        <v>96</v>
      </c>
      <c r="H638" t="s">
        <v>97</v>
      </c>
      <c r="I638" t="s">
        <v>98</v>
      </c>
      <c r="J638" t="s">
        <v>99</v>
      </c>
      <c r="K638" t="s">
        <v>100</v>
      </c>
      <c r="L638" t="s">
        <v>101</v>
      </c>
      <c r="M638" t="s">
        <v>161</v>
      </c>
      <c r="N638" t="s">
        <v>103</v>
      </c>
      <c r="O638" t="s">
        <v>103</v>
      </c>
      <c r="P638" t="s">
        <v>104</v>
      </c>
      <c r="Q638" t="s">
        <v>128</v>
      </c>
      <c r="R638">
        <v>2</v>
      </c>
      <c r="S638">
        <v>3</v>
      </c>
      <c r="T638">
        <v>1936</v>
      </c>
      <c r="U638">
        <v>1950</v>
      </c>
      <c r="V638" t="s">
        <v>106</v>
      </c>
      <c r="W638" t="s">
        <v>107</v>
      </c>
      <c r="X638" t="s">
        <v>199</v>
      </c>
      <c r="Y638" t="s">
        <v>199</v>
      </c>
      <c r="Z638" t="s">
        <v>130</v>
      </c>
      <c r="AA638">
        <v>0</v>
      </c>
      <c r="AB638" t="s">
        <v>160</v>
      </c>
      <c r="AC638">
        <f t="shared" si="118"/>
        <v>4</v>
      </c>
      <c r="AD638" t="s">
        <v>160</v>
      </c>
      <c r="AE638">
        <f t="shared" si="119"/>
        <v>4</v>
      </c>
      <c r="AF638" t="s">
        <v>139</v>
      </c>
      <c r="AG638" t="s">
        <v>111</v>
      </c>
      <c r="AH638">
        <f t="shared" si="120"/>
        <v>3</v>
      </c>
      <c r="AI638" t="s">
        <v>160</v>
      </c>
      <c r="AJ638">
        <f t="shared" si="121"/>
        <v>4</v>
      </c>
      <c r="AK638" t="s">
        <v>113</v>
      </c>
      <c r="AL638" t="s">
        <v>115</v>
      </c>
      <c r="AM638">
        <v>0</v>
      </c>
      <c r="AN638" t="s">
        <v>115</v>
      </c>
      <c r="AO638">
        <v>0</v>
      </c>
      <c r="AP638">
        <v>264</v>
      </c>
      <c r="AQ638">
        <v>264</v>
      </c>
      <c r="AR638" t="s">
        <v>235</v>
      </c>
      <c r="AS638" t="s">
        <v>160</v>
      </c>
      <c r="AT638">
        <f t="shared" si="122"/>
        <v>4</v>
      </c>
      <c r="AU638" t="s">
        <v>190</v>
      </c>
      <c r="AV638">
        <f t="shared" si="123"/>
        <v>0</v>
      </c>
      <c r="AW638" t="s">
        <v>177</v>
      </c>
      <c r="AX638">
        <v>800</v>
      </c>
      <c r="AY638">
        <v>0</v>
      </c>
      <c r="AZ638">
        <v>0</v>
      </c>
      <c r="BA638">
        <v>800</v>
      </c>
      <c r="BB638">
        <f t="shared" si="124"/>
        <v>1064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1</v>
      </c>
      <c r="BI638" t="s">
        <v>160</v>
      </c>
      <c r="BJ638">
        <f t="shared" si="125"/>
        <v>4</v>
      </c>
      <c r="BK638">
        <v>4</v>
      </c>
      <c r="BL638" t="s">
        <v>234</v>
      </c>
      <c r="BM638">
        <v>1</v>
      </c>
      <c r="BN638" t="s">
        <v>225</v>
      </c>
      <c r="BO638">
        <f t="shared" si="126"/>
        <v>5</v>
      </c>
      <c r="BP638" t="s">
        <v>96</v>
      </c>
      <c r="BQ638" t="s">
        <v>96</v>
      </c>
      <c r="BR638" t="s">
        <v>96</v>
      </c>
      <c r="BS638">
        <v>0</v>
      </c>
      <c r="BT638">
        <v>0</v>
      </c>
      <c r="BU638" t="s">
        <v>96</v>
      </c>
      <c r="BV638" t="str">
        <f t="shared" si="127"/>
        <v>ERR</v>
      </c>
      <c r="BW638" t="s">
        <v>96</v>
      </c>
      <c r="BX638" t="str">
        <f t="shared" si="128"/>
        <v>ERR</v>
      </c>
      <c r="BY638" t="s">
        <v>190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 t="s">
        <v>96</v>
      </c>
      <c r="CG638" t="str">
        <f t="shared" si="129"/>
        <v>ERR</v>
      </c>
      <c r="CH638" t="s">
        <v>96</v>
      </c>
      <c r="CI638" t="s">
        <v>96</v>
      </c>
      <c r="CJ638">
        <v>0</v>
      </c>
      <c r="CK638">
        <v>1</v>
      </c>
      <c r="CL638">
        <v>2009</v>
      </c>
      <c r="CM638" t="s">
        <v>248</v>
      </c>
      <c r="CN638" t="s">
        <v>124</v>
      </c>
      <c r="CO638" s="1">
        <v>60000</v>
      </c>
      <c r="CP638" s="2">
        <f t="shared" si="117"/>
        <v>56.390977443609025</v>
      </c>
    </row>
    <row r="639" spans="1:94" x14ac:dyDescent="0.25">
      <c r="A639">
        <v>638</v>
      </c>
      <c r="B639">
        <v>190</v>
      </c>
      <c r="C639" t="s">
        <v>155</v>
      </c>
      <c r="D639">
        <v>50</v>
      </c>
      <c r="E639">
        <v>6000</v>
      </c>
      <c r="F639" t="s">
        <v>95</v>
      </c>
      <c r="G639" t="s">
        <v>96</v>
      </c>
      <c r="H639" t="s">
        <v>97</v>
      </c>
      <c r="I639" t="s">
        <v>98</v>
      </c>
      <c r="J639" t="s">
        <v>99</v>
      </c>
      <c r="K639" t="s">
        <v>100</v>
      </c>
      <c r="L639" t="s">
        <v>101</v>
      </c>
      <c r="M639" t="s">
        <v>156</v>
      </c>
      <c r="N639" t="s">
        <v>103</v>
      </c>
      <c r="O639" t="s">
        <v>103</v>
      </c>
      <c r="P639" t="s">
        <v>162</v>
      </c>
      <c r="Q639" t="s">
        <v>145</v>
      </c>
      <c r="R639">
        <v>5</v>
      </c>
      <c r="S639">
        <v>4</v>
      </c>
      <c r="T639">
        <v>1954</v>
      </c>
      <c r="U639">
        <v>1954</v>
      </c>
      <c r="V639" t="s">
        <v>106</v>
      </c>
      <c r="W639" t="s">
        <v>107</v>
      </c>
      <c r="X639" t="s">
        <v>137</v>
      </c>
      <c r="Y639" t="s">
        <v>137</v>
      </c>
      <c r="Z639" t="s">
        <v>130</v>
      </c>
      <c r="AA639">
        <v>0</v>
      </c>
      <c r="AB639" t="s">
        <v>111</v>
      </c>
      <c r="AC639">
        <f t="shared" si="118"/>
        <v>3</v>
      </c>
      <c r="AD639" t="s">
        <v>111</v>
      </c>
      <c r="AE639">
        <f t="shared" si="119"/>
        <v>3</v>
      </c>
      <c r="AF639" t="s">
        <v>131</v>
      </c>
      <c r="AG639" t="s">
        <v>111</v>
      </c>
      <c r="AH639">
        <f t="shared" si="120"/>
        <v>3</v>
      </c>
      <c r="AI639" t="s">
        <v>111</v>
      </c>
      <c r="AJ639">
        <f t="shared" si="121"/>
        <v>3</v>
      </c>
      <c r="AK639" t="s">
        <v>113</v>
      </c>
      <c r="AL639" t="s">
        <v>115</v>
      </c>
      <c r="AM639">
        <v>0</v>
      </c>
      <c r="AN639" t="s">
        <v>115</v>
      </c>
      <c r="AO639">
        <v>0</v>
      </c>
      <c r="AP639">
        <v>811</v>
      </c>
      <c r="AQ639">
        <v>811</v>
      </c>
      <c r="AR639" t="s">
        <v>116</v>
      </c>
      <c r="AS639" t="s">
        <v>111</v>
      </c>
      <c r="AT639">
        <f t="shared" si="122"/>
        <v>3</v>
      </c>
      <c r="AU639" t="s">
        <v>118</v>
      </c>
      <c r="AV639">
        <f t="shared" si="123"/>
        <v>1</v>
      </c>
      <c r="AW639" t="s">
        <v>177</v>
      </c>
      <c r="AX639">
        <v>811</v>
      </c>
      <c r="AY639">
        <v>576</v>
      </c>
      <c r="AZ639">
        <v>0</v>
      </c>
      <c r="BA639">
        <v>1387</v>
      </c>
      <c r="BB639">
        <f t="shared" si="124"/>
        <v>2198</v>
      </c>
      <c r="BC639">
        <v>0</v>
      </c>
      <c r="BD639">
        <v>0</v>
      </c>
      <c r="BE639">
        <v>2</v>
      </c>
      <c r="BF639">
        <v>0</v>
      </c>
      <c r="BG639">
        <v>3</v>
      </c>
      <c r="BH639">
        <v>2</v>
      </c>
      <c r="BI639" t="s">
        <v>110</v>
      </c>
      <c r="BJ639">
        <f t="shared" si="125"/>
        <v>2</v>
      </c>
      <c r="BK639">
        <v>7</v>
      </c>
      <c r="BL639" t="s">
        <v>120</v>
      </c>
      <c r="BM639">
        <v>0</v>
      </c>
      <c r="BN639" t="s">
        <v>96</v>
      </c>
      <c r="BO639" t="str">
        <f t="shared" si="126"/>
        <v>ERR</v>
      </c>
      <c r="BP639" t="s">
        <v>169</v>
      </c>
      <c r="BQ639">
        <v>1954</v>
      </c>
      <c r="BR639" t="s">
        <v>115</v>
      </c>
      <c r="BS639">
        <v>1</v>
      </c>
      <c r="BT639">
        <v>256</v>
      </c>
      <c r="BU639" t="s">
        <v>111</v>
      </c>
      <c r="BV639">
        <f t="shared" si="127"/>
        <v>3</v>
      </c>
      <c r="BW639" t="s">
        <v>111</v>
      </c>
      <c r="BX639">
        <f t="shared" si="128"/>
        <v>3</v>
      </c>
      <c r="BY639" t="s">
        <v>118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t="s">
        <v>96</v>
      </c>
      <c r="CG639" t="str">
        <f t="shared" si="129"/>
        <v>ERR</v>
      </c>
      <c r="CH639" t="s">
        <v>96</v>
      </c>
      <c r="CI639" t="s">
        <v>96</v>
      </c>
      <c r="CJ639">
        <v>0</v>
      </c>
      <c r="CK639">
        <v>11</v>
      </c>
      <c r="CL639">
        <v>2009</v>
      </c>
      <c r="CM639" t="s">
        <v>123</v>
      </c>
      <c r="CN639" t="s">
        <v>124</v>
      </c>
      <c r="CO639" s="1">
        <v>93000</v>
      </c>
      <c r="CP639" s="2">
        <f t="shared" si="117"/>
        <v>42.311191992720659</v>
      </c>
    </row>
    <row r="640" spans="1:94" x14ac:dyDescent="0.25">
      <c r="A640">
        <v>639</v>
      </c>
      <c r="B640">
        <v>30</v>
      </c>
      <c r="C640" t="s">
        <v>94</v>
      </c>
      <c r="D640">
        <v>67</v>
      </c>
      <c r="E640">
        <v>8777</v>
      </c>
      <c r="F640" t="s">
        <v>95</v>
      </c>
      <c r="G640" t="s">
        <v>96</v>
      </c>
      <c r="H640" t="s">
        <v>97</v>
      </c>
      <c r="I640" t="s">
        <v>98</v>
      </c>
      <c r="J640" t="s">
        <v>99</v>
      </c>
      <c r="K640" t="s">
        <v>100</v>
      </c>
      <c r="L640" t="s">
        <v>101</v>
      </c>
      <c r="M640" t="s">
        <v>198</v>
      </c>
      <c r="N640" t="s">
        <v>127</v>
      </c>
      <c r="O640" t="s">
        <v>103</v>
      </c>
      <c r="P640" t="s">
        <v>104</v>
      </c>
      <c r="Q640" t="s">
        <v>128</v>
      </c>
      <c r="R640">
        <v>5</v>
      </c>
      <c r="S640">
        <v>7</v>
      </c>
      <c r="T640">
        <v>1910</v>
      </c>
      <c r="U640">
        <v>1950</v>
      </c>
      <c r="V640" t="s">
        <v>106</v>
      </c>
      <c r="W640" t="s">
        <v>107</v>
      </c>
      <c r="X640" t="s">
        <v>129</v>
      </c>
      <c r="Y640" t="s">
        <v>137</v>
      </c>
      <c r="Z640" t="s">
        <v>130</v>
      </c>
      <c r="AA640">
        <v>0</v>
      </c>
      <c r="AB640" t="s">
        <v>111</v>
      </c>
      <c r="AC640">
        <f t="shared" si="118"/>
        <v>3</v>
      </c>
      <c r="AD640" t="s">
        <v>111</v>
      </c>
      <c r="AE640">
        <f t="shared" si="119"/>
        <v>3</v>
      </c>
      <c r="AF640" t="s">
        <v>131</v>
      </c>
      <c r="AG640" t="s">
        <v>160</v>
      </c>
      <c r="AH640">
        <f t="shared" si="120"/>
        <v>4</v>
      </c>
      <c r="AI640" t="s">
        <v>111</v>
      </c>
      <c r="AJ640">
        <f t="shared" si="121"/>
        <v>3</v>
      </c>
      <c r="AK640" t="s">
        <v>113</v>
      </c>
      <c r="AL640" t="s">
        <v>115</v>
      </c>
      <c r="AM640">
        <v>0</v>
      </c>
      <c r="AN640" t="s">
        <v>115</v>
      </c>
      <c r="AO640">
        <v>0</v>
      </c>
      <c r="AP640">
        <v>796</v>
      </c>
      <c r="AQ640">
        <v>796</v>
      </c>
      <c r="AR640" t="s">
        <v>116</v>
      </c>
      <c r="AS640" t="s">
        <v>110</v>
      </c>
      <c r="AT640">
        <f t="shared" si="122"/>
        <v>2</v>
      </c>
      <c r="AU640" t="s">
        <v>118</v>
      </c>
      <c r="AV640">
        <f t="shared" si="123"/>
        <v>1</v>
      </c>
      <c r="AW640" t="s">
        <v>177</v>
      </c>
      <c r="AX640">
        <v>796</v>
      </c>
      <c r="AY640">
        <v>0</v>
      </c>
      <c r="AZ640">
        <v>0</v>
      </c>
      <c r="BA640">
        <v>796</v>
      </c>
      <c r="BB640">
        <f t="shared" si="124"/>
        <v>1592</v>
      </c>
      <c r="BC640">
        <v>0</v>
      </c>
      <c r="BD640">
        <v>0</v>
      </c>
      <c r="BE640">
        <v>1</v>
      </c>
      <c r="BF640">
        <v>0</v>
      </c>
      <c r="BG640">
        <v>2</v>
      </c>
      <c r="BH640">
        <v>1</v>
      </c>
      <c r="BI640" t="s">
        <v>111</v>
      </c>
      <c r="BJ640">
        <f t="shared" si="125"/>
        <v>3</v>
      </c>
      <c r="BK640">
        <v>4</v>
      </c>
      <c r="BL640" t="s">
        <v>120</v>
      </c>
      <c r="BM640">
        <v>0</v>
      </c>
      <c r="BN640" t="s">
        <v>96</v>
      </c>
      <c r="BO640" t="str">
        <f t="shared" si="126"/>
        <v>ERR</v>
      </c>
      <c r="BP640" t="s">
        <v>96</v>
      </c>
      <c r="BQ640" t="s">
        <v>96</v>
      </c>
      <c r="BR640" t="s">
        <v>96</v>
      </c>
      <c r="BS640">
        <v>0</v>
      </c>
      <c r="BT640">
        <v>0</v>
      </c>
      <c r="BU640" t="s">
        <v>96</v>
      </c>
      <c r="BV640" t="str">
        <f t="shared" si="127"/>
        <v>ERR</v>
      </c>
      <c r="BW640" t="s">
        <v>96</v>
      </c>
      <c r="BX640" t="str">
        <f t="shared" si="128"/>
        <v>ERR</v>
      </c>
      <c r="BY640" t="s">
        <v>203</v>
      </c>
      <c r="BZ640">
        <v>328</v>
      </c>
      <c r="CA640">
        <v>0</v>
      </c>
      <c r="CB640">
        <v>164</v>
      </c>
      <c r="CC640">
        <v>0</v>
      </c>
      <c r="CD640">
        <v>0</v>
      </c>
      <c r="CE640">
        <v>0</v>
      </c>
      <c r="CF640" t="s">
        <v>96</v>
      </c>
      <c r="CG640" t="str">
        <f t="shared" si="129"/>
        <v>ERR</v>
      </c>
      <c r="CH640" t="s">
        <v>147</v>
      </c>
      <c r="CI640" t="s">
        <v>96</v>
      </c>
      <c r="CJ640">
        <v>0</v>
      </c>
      <c r="CK640">
        <v>5</v>
      </c>
      <c r="CL640">
        <v>2008</v>
      </c>
      <c r="CM640" t="s">
        <v>123</v>
      </c>
      <c r="CN640" t="s">
        <v>124</v>
      </c>
      <c r="CO640" s="1">
        <v>85000</v>
      </c>
      <c r="CP640" s="2">
        <f t="shared" si="117"/>
        <v>53.391959798994975</v>
      </c>
    </row>
    <row r="641" spans="1:94" x14ac:dyDescent="0.25">
      <c r="A641">
        <v>640</v>
      </c>
      <c r="B641">
        <v>120</v>
      </c>
      <c r="C641" t="s">
        <v>94</v>
      </c>
      <c r="D641">
        <v>53</v>
      </c>
      <c r="E641">
        <v>3982</v>
      </c>
      <c r="F641" t="s">
        <v>95</v>
      </c>
      <c r="G641" t="s">
        <v>96</v>
      </c>
      <c r="H641" t="s">
        <v>97</v>
      </c>
      <c r="I641" t="s">
        <v>98</v>
      </c>
      <c r="J641" t="s">
        <v>99</v>
      </c>
      <c r="K641" t="s">
        <v>100</v>
      </c>
      <c r="L641" t="s">
        <v>101</v>
      </c>
      <c r="M641" t="s">
        <v>240</v>
      </c>
      <c r="N641" t="s">
        <v>103</v>
      </c>
      <c r="O641" t="s">
        <v>103</v>
      </c>
      <c r="P641" t="s">
        <v>192</v>
      </c>
      <c r="Q641" t="s">
        <v>128</v>
      </c>
      <c r="R641">
        <v>8</v>
      </c>
      <c r="S641">
        <v>5</v>
      </c>
      <c r="T641">
        <v>2006</v>
      </c>
      <c r="U641">
        <v>2006</v>
      </c>
      <c r="V641" t="s">
        <v>165</v>
      </c>
      <c r="W641" t="s">
        <v>107</v>
      </c>
      <c r="X641" t="s">
        <v>108</v>
      </c>
      <c r="Y641" t="s">
        <v>108</v>
      </c>
      <c r="Z641" t="s">
        <v>130</v>
      </c>
      <c r="AA641">
        <v>0</v>
      </c>
      <c r="AB641" t="s">
        <v>110</v>
      </c>
      <c r="AC641">
        <f t="shared" si="118"/>
        <v>2</v>
      </c>
      <c r="AD641" t="s">
        <v>111</v>
      </c>
      <c r="AE641">
        <f t="shared" si="119"/>
        <v>3</v>
      </c>
      <c r="AF641" t="s">
        <v>112</v>
      </c>
      <c r="AG641" t="s">
        <v>110</v>
      </c>
      <c r="AH641">
        <f t="shared" si="120"/>
        <v>2</v>
      </c>
      <c r="AI641" t="s">
        <v>110</v>
      </c>
      <c r="AJ641">
        <f t="shared" si="121"/>
        <v>2</v>
      </c>
      <c r="AK641" t="s">
        <v>143</v>
      </c>
      <c r="AL641" t="s">
        <v>114</v>
      </c>
      <c r="AM641">
        <v>1154</v>
      </c>
      <c r="AN641" t="s">
        <v>115</v>
      </c>
      <c r="AO641">
        <v>0</v>
      </c>
      <c r="AP641">
        <v>366</v>
      </c>
      <c r="AQ641">
        <v>1520</v>
      </c>
      <c r="AR641" t="s">
        <v>116</v>
      </c>
      <c r="AS641" t="s">
        <v>117</v>
      </c>
      <c r="AT641">
        <f t="shared" si="122"/>
        <v>1</v>
      </c>
      <c r="AU641" t="s">
        <v>118</v>
      </c>
      <c r="AV641">
        <f t="shared" si="123"/>
        <v>1</v>
      </c>
      <c r="AW641" t="s">
        <v>119</v>
      </c>
      <c r="AX641">
        <v>1567</v>
      </c>
      <c r="AY641">
        <v>0</v>
      </c>
      <c r="AZ641">
        <v>0</v>
      </c>
      <c r="BA641">
        <v>1567</v>
      </c>
      <c r="BB641">
        <f t="shared" si="124"/>
        <v>3087</v>
      </c>
      <c r="BC641">
        <v>1</v>
      </c>
      <c r="BD641">
        <v>0</v>
      </c>
      <c r="BE641">
        <v>2</v>
      </c>
      <c r="BF641">
        <v>0</v>
      </c>
      <c r="BG641">
        <v>1</v>
      </c>
      <c r="BH641">
        <v>1</v>
      </c>
      <c r="BI641" t="s">
        <v>117</v>
      </c>
      <c r="BJ641">
        <f t="shared" si="125"/>
        <v>1</v>
      </c>
      <c r="BK641">
        <v>7</v>
      </c>
      <c r="BL641" t="s">
        <v>120</v>
      </c>
      <c r="BM641">
        <v>1</v>
      </c>
      <c r="BN641" t="s">
        <v>110</v>
      </c>
      <c r="BO641">
        <f t="shared" si="126"/>
        <v>2</v>
      </c>
      <c r="BP641" t="s">
        <v>121</v>
      </c>
      <c r="BQ641">
        <v>2006</v>
      </c>
      <c r="BR641" t="s">
        <v>170</v>
      </c>
      <c r="BS641">
        <v>3</v>
      </c>
      <c r="BT641">
        <v>648</v>
      </c>
      <c r="BU641" t="s">
        <v>111</v>
      </c>
      <c r="BV641">
        <f t="shared" si="127"/>
        <v>3</v>
      </c>
      <c r="BW641" t="s">
        <v>111</v>
      </c>
      <c r="BX641">
        <f t="shared" si="128"/>
        <v>3</v>
      </c>
      <c r="BY641" t="s">
        <v>118</v>
      </c>
      <c r="BZ641">
        <v>312</v>
      </c>
      <c r="CA641">
        <v>0</v>
      </c>
      <c r="CB641">
        <v>0</v>
      </c>
      <c r="CC641">
        <v>0</v>
      </c>
      <c r="CD641">
        <v>0</v>
      </c>
      <c r="CE641">
        <v>0</v>
      </c>
      <c r="CF641" t="s">
        <v>96</v>
      </c>
      <c r="CG641" t="str">
        <f t="shared" si="129"/>
        <v>ERR</v>
      </c>
      <c r="CH641" t="s">
        <v>96</v>
      </c>
      <c r="CI641" t="s">
        <v>96</v>
      </c>
      <c r="CJ641">
        <v>0</v>
      </c>
      <c r="CK641">
        <v>10</v>
      </c>
      <c r="CL641">
        <v>2006</v>
      </c>
      <c r="CM641" t="s">
        <v>171</v>
      </c>
      <c r="CN641" t="s">
        <v>172</v>
      </c>
      <c r="CO641" s="1">
        <v>264561</v>
      </c>
      <c r="CP641" s="2">
        <f t="shared" si="117"/>
        <v>85.70165208940719</v>
      </c>
    </row>
    <row r="642" spans="1:94" x14ac:dyDescent="0.25">
      <c r="A642">
        <v>641</v>
      </c>
      <c r="B642">
        <v>120</v>
      </c>
      <c r="C642" t="s">
        <v>94</v>
      </c>
      <c r="D642">
        <v>62</v>
      </c>
      <c r="E642">
        <v>12677</v>
      </c>
      <c r="F642" t="s">
        <v>95</v>
      </c>
      <c r="G642" t="s">
        <v>96</v>
      </c>
      <c r="H642" t="s">
        <v>133</v>
      </c>
      <c r="I642" t="s">
        <v>98</v>
      </c>
      <c r="J642" t="s">
        <v>99</v>
      </c>
      <c r="K642" t="s">
        <v>100</v>
      </c>
      <c r="L642" t="s">
        <v>101</v>
      </c>
      <c r="M642" t="s">
        <v>167</v>
      </c>
      <c r="N642" t="s">
        <v>103</v>
      </c>
      <c r="O642" t="s">
        <v>103</v>
      </c>
      <c r="P642" t="s">
        <v>192</v>
      </c>
      <c r="Q642" t="s">
        <v>128</v>
      </c>
      <c r="R642">
        <v>8</v>
      </c>
      <c r="S642">
        <v>5</v>
      </c>
      <c r="T642">
        <v>2003</v>
      </c>
      <c r="U642">
        <v>2004</v>
      </c>
      <c r="V642" t="s">
        <v>165</v>
      </c>
      <c r="W642" t="s">
        <v>107</v>
      </c>
      <c r="X642" t="s">
        <v>129</v>
      </c>
      <c r="Y642" t="s">
        <v>129</v>
      </c>
      <c r="Z642" t="s">
        <v>109</v>
      </c>
      <c r="AA642">
        <v>472</v>
      </c>
      <c r="AB642" t="s">
        <v>117</v>
      </c>
      <c r="AC642">
        <f t="shared" si="118"/>
        <v>1</v>
      </c>
      <c r="AD642" t="s">
        <v>111</v>
      </c>
      <c r="AE642">
        <f t="shared" si="119"/>
        <v>3</v>
      </c>
      <c r="AF642" t="s">
        <v>112</v>
      </c>
      <c r="AG642" t="s">
        <v>117</v>
      </c>
      <c r="AH642">
        <f t="shared" si="120"/>
        <v>1</v>
      </c>
      <c r="AI642" t="s">
        <v>111</v>
      </c>
      <c r="AJ642">
        <f t="shared" si="121"/>
        <v>3</v>
      </c>
      <c r="AK642" t="s">
        <v>110</v>
      </c>
      <c r="AL642" t="s">
        <v>114</v>
      </c>
      <c r="AM642">
        <v>1218</v>
      </c>
      <c r="AN642" t="s">
        <v>115</v>
      </c>
      <c r="AO642">
        <v>0</v>
      </c>
      <c r="AP642">
        <v>300</v>
      </c>
      <c r="AQ642">
        <v>1518</v>
      </c>
      <c r="AR642" t="s">
        <v>116</v>
      </c>
      <c r="AS642" t="s">
        <v>117</v>
      </c>
      <c r="AT642">
        <f t="shared" si="122"/>
        <v>1</v>
      </c>
      <c r="AU642" t="s">
        <v>118</v>
      </c>
      <c r="AV642">
        <f t="shared" si="123"/>
        <v>1</v>
      </c>
      <c r="AW642" t="s">
        <v>119</v>
      </c>
      <c r="AX642">
        <v>1518</v>
      </c>
      <c r="AY642">
        <v>0</v>
      </c>
      <c r="AZ642">
        <v>0</v>
      </c>
      <c r="BA642">
        <v>1518</v>
      </c>
      <c r="BB642">
        <f t="shared" si="124"/>
        <v>3036</v>
      </c>
      <c r="BC642">
        <v>0</v>
      </c>
      <c r="BD642">
        <v>0</v>
      </c>
      <c r="BE642">
        <v>1</v>
      </c>
      <c r="BF642">
        <v>1</v>
      </c>
      <c r="BG642">
        <v>1</v>
      </c>
      <c r="BH642">
        <v>1</v>
      </c>
      <c r="BI642" t="s">
        <v>117</v>
      </c>
      <c r="BJ642">
        <f t="shared" si="125"/>
        <v>1</v>
      </c>
      <c r="BK642">
        <v>6</v>
      </c>
      <c r="BL642" t="s">
        <v>120</v>
      </c>
      <c r="BM642">
        <v>1</v>
      </c>
      <c r="BN642" t="s">
        <v>110</v>
      </c>
      <c r="BO642">
        <f t="shared" si="126"/>
        <v>2</v>
      </c>
      <c r="BP642" t="s">
        <v>121</v>
      </c>
      <c r="BQ642">
        <v>2003</v>
      </c>
      <c r="BR642" t="s">
        <v>122</v>
      </c>
      <c r="BS642">
        <v>2</v>
      </c>
      <c r="BT642">
        <v>588</v>
      </c>
      <c r="BU642" t="s">
        <v>111</v>
      </c>
      <c r="BV642">
        <f t="shared" si="127"/>
        <v>3</v>
      </c>
      <c r="BW642" t="s">
        <v>111</v>
      </c>
      <c r="BX642">
        <f t="shared" si="128"/>
        <v>3</v>
      </c>
      <c r="BY642" t="s">
        <v>118</v>
      </c>
      <c r="BZ642">
        <v>185</v>
      </c>
      <c r="CA642">
        <v>140</v>
      </c>
      <c r="CB642">
        <v>0</v>
      </c>
      <c r="CC642">
        <v>0</v>
      </c>
      <c r="CD642">
        <v>0</v>
      </c>
      <c r="CE642">
        <v>0</v>
      </c>
      <c r="CF642" t="s">
        <v>96</v>
      </c>
      <c r="CG642" t="str">
        <f t="shared" si="129"/>
        <v>ERR</v>
      </c>
      <c r="CH642" t="s">
        <v>96</v>
      </c>
      <c r="CI642" t="s">
        <v>96</v>
      </c>
      <c r="CJ642">
        <v>0</v>
      </c>
      <c r="CK642">
        <v>4</v>
      </c>
      <c r="CL642">
        <v>2008</v>
      </c>
      <c r="CM642" t="s">
        <v>123</v>
      </c>
      <c r="CN642" t="s">
        <v>124</v>
      </c>
      <c r="CO642" s="1">
        <v>274000</v>
      </c>
      <c r="CP642" s="2">
        <f t="shared" ref="CP642:CP705" si="130">CO642/BB642</f>
        <v>90.250329380764157</v>
      </c>
    </row>
    <row r="643" spans="1:94" x14ac:dyDescent="0.25">
      <c r="A643">
        <v>642</v>
      </c>
      <c r="B643">
        <v>60</v>
      </c>
      <c r="C643" t="s">
        <v>205</v>
      </c>
      <c r="D643" t="s">
        <v>96</v>
      </c>
      <c r="E643">
        <v>7050</v>
      </c>
      <c r="F643" t="s">
        <v>95</v>
      </c>
      <c r="G643" t="s">
        <v>96</v>
      </c>
      <c r="H643" t="s">
        <v>97</v>
      </c>
      <c r="I643" t="s">
        <v>98</v>
      </c>
      <c r="J643" t="s">
        <v>99</v>
      </c>
      <c r="K643" t="s">
        <v>100</v>
      </c>
      <c r="L643" t="s">
        <v>101</v>
      </c>
      <c r="M643" t="s">
        <v>149</v>
      </c>
      <c r="N643" t="s">
        <v>103</v>
      </c>
      <c r="O643" t="s">
        <v>103</v>
      </c>
      <c r="P643" t="s">
        <v>104</v>
      </c>
      <c r="Q643" t="s">
        <v>105</v>
      </c>
      <c r="R643">
        <v>7</v>
      </c>
      <c r="S643">
        <v>5</v>
      </c>
      <c r="T643">
        <v>2001</v>
      </c>
      <c r="U643">
        <v>2001</v>
      </c>
      <c r="V643" t="s">
        <v>106</v>
      </c>
      <c r="W643" t="s">
        <v>107</v>
      </c>
      <c r="X643" t="s">
        <v>108</v>
      </c>
      <c r="Y643" t="s">
        <v>108</v>
      </c>
      <c r="Z643" t="s">
        <v>130</v>
      </c>
      <c r="AA643">
        <v>0</v>
      </c>
      <c r="AB643" t="s">
        <v>110</v>
      </c>
      <c r="AC643">
        <f t="shared" ref="AC643:AC706" si="131">IF(AB643="Ex",1, IF(AB643="Gd", 2, IF(AB643="TA", 3, IF(AB643="Fa", 4, IF(AB643="Po", 5, "ERR")))))</f>
        <v>2</v>
      </c>
      <c r="AD643" t="s">
        <v>111</v>
      </c>
      <c r="AE643">
        <f t="shared" ref="AE643:AE706" si="132">IF(AD643="Ex",1, IF(AD643="Gd", 2, IF(AD643="TA", 3, IF(AD643="Fa", 4, IF(AD643="Po", 5, "ERR")))))</f>
        <v>3</v>
      </c>
      <c r="AF643" t="s">
        <v>112</v>
      </c>
      <c r="AG643" t="s">
        <v>110</v>
      </c>
      <c r="AH643">
        <f t="shared" ref="AH643:AH706" si="133">IF(AG643="Ex",1, IF(AG643="Gd", 2, IF(AG643="TA", 3, IF(AG643="Fa", 4, IF(AG643="Po", 5, "ERR")))))</f>
        <v>2</v>
      </c>
      <c r="AI643" t="s">
        <v>111</v>
      </c>
      <c r="AJ643">
        <f t="shared" ref="AJ643:AJ706" si="134">IF(AI643="Ex",1, IF(AI643="Gd", 2, IF(AI643="TA", 3, IF(AI643="Fa", 4, IF(AI643="Po", 5, "ERR")))))</f>
        <v>3</v>
      </c>
      <c r="AK643" t="s">
        <v>113</v>
      </c>
      <c r="AL643" t="s">
        <v>114</v>
      </c>
      <c r="AM643">
        <v>738</v>
      </c>
      <c r="AN643" t="s">
        <v>115</v>
      </c>
      <c r="AO643">
        <v>0</v>
      </c>
      <c r="AP643">
        <v>319</v>
      </c>
      <c r="AQ643">
        <v>1057</v>
      </c>
      <c r="AR643" t="s">
        <v>116</v>
      </c>
      <c r="AS643" t="s">
        <v>117</v>
      </c>
      <c r="AT643">
        <f t="shared" ref="AT643:AT706" si="135">IF(AS643="Ex",1, IF(AS643="Gd", 2, IF(AS643="TA", 3, IF(AS643="Fa", 4, IF(AS643="Po", 5, "ERR")))))</f>
        <v>1</v>
      </c>
      <c r="AU643" t="s">
        <v>118</v>
      </c>
      <c r="AV643">
        <f t="shared" ref="AV643:AV706" si="136">IF(AU643="Y", 1, 0)</f>
        <v>1</v>
      </c>
      <c r="AW643" t="s">
        <v>119</v>
      </c>
      <c r="AX643">
        <v>1057</v>
      </c>
      <c r="AY643">
        <v>872</v>
      </c>
      <c r="AZ643">
        <v>0</v>
      </c>
      <c r="BA643">
        <v>1929</v>
      </c>
      <c r="BB643">
        <f t="shared" ref="BB643:BB706" si="137">BA643+AQ643</f>
        <v>2986</v>
      </c>
      <c r="BC643">
        <v>1</v>
      </c>
      <c r="BD643">
        <v>0</v>
      </c>
      <c r="BE643">
        <v>2</v>
      </c>
      <c r="BF643">
        <v>1</v>
      </c>
      <c r="BG643">
        <v>3</v>
      </c>
      <c r="BH643">
        <v>1</v>
      </c>
      <c r="BI643" t="s">
        <v>110</v>
      </c>
      <c r="BJ643">
        <f t="shared" ref="BJ643:BJ706" si="138">IF(BI643="Ex",1, IF(BI643="Gd", 2, IF(BI643="TA", 3, IF(BI643="Fa", 4, IF(BI643="Po", 5, "ERR")))))</f>
        <v>2</v>
      </c>
      <c r="BK643">
        <v>7</v>
      </c>
      <c r="BL643" t="s">
        <v>120</v>
      </c>
      <c r="BM643">
        <v>1</v>
      </c>
      <c r="BN643" t="s">
        <v>111</v>
      </c>
      <c r="BO643">
        <f t="shared" ref="BO643:BO706" si="139">IF(BN643="Ex",1, IF(BN643="Gd", 2, IF(BN643="TA", 3, IF(BN643="Fa", 4, IF(BN643="Po", 5, "ERR")))))</f>
        <v>3</v>
      </c>
      <c r="BP643" t="s">
        <v>121</v>
      </c>
      <c r="BQ643">
        <v>2001</v>
      </c>
      <c r="BR643" t="s">
        <v>170</v>
      </c>
      <c r="BS643">
        <v>2</v>
      </c>
      <c r="BT643">
        <v>650</v>
      </c>
      <c r="BU643" t="s">
        <v>111</v>
      </c>
      <c r="BV643">
        <f t="shared" ref="BV643:BV706" si="140">IF(BU643="Ex",1, IF(BU643="Gd", 2, IF(BU643="TA", 3, IF(BU643="Fa", 4, IF(BU643="Po", 5, "ERR")))))</f>
        <v>3</v>
      </c>
      <c r="BW643" t="s">
        <v>111</v>
      </c>
      <c r="BX643">
        <f t="shared" ref="BX643:BX706" si="141">IF(BW643="Ex",1, IF(BW643="Gd", 2, IF(BW643="TA", 3, IF(BW643="Fa", 4, IF(BW643="Po", 5, "ERR")))))</f>
        <v>3</v>
      </c>
      <c r="BY643" t="s">
        <v>118</v>
      </c>
      <c r="BZ643">
        <v>0</v>
      </c>
      <c r="CA643">
        <v>235</v>
      </c>
      <c r="CB643">
        <v>0</v>
      </c>
      <c r="CC643">
        <v>0</v>
      </c>
      <c r="CD643">
        <v>0</v>
      </c>
      <c r="CE643">
        <v>0</v>
      </c>
      <c r="CF643" t="s">
        <v>96</v>
      </c>
      <c r="CG643" t="str">
        <f t="shared" ref="CG643:CG706" si="142">IF(CF643="Ex",1, IF(CF643="Gd", 2, IF(CF643="TA", 3, IF(CF643="Fa", 4, IF(CF643="Po", 5, "ERR")))))</f>
        <v>ERR</v>
      </c>
      <c r="CH643" t="s">
        <v>96</v>
      </c>
      <c r="CI643" t="s">
        <v>96</v>
      </c>
      <c r="CJ643">
        <v>0</v>
      </c>
      <c r="CK643">
        <v>5</v>
      </c>
      <c r="CL643">
        <v>2007</v>
      </c>
      <c r="CM643" t="s">
        <v>123</v>
      </c>
      <c r="CN643" t="s">
        <v>124</v>
      </c>
      <c r="CO643" s="1">
        <v>226000</v>
      </c>
      <c r="CP643" s="2">
        <f t="shared" si="130"/>
        <v>75.686537173476225</v>
      </c>
    </row>
    <row r="644" spans="1:94" x14ac:dyDescent="0.25">
      <c r="A644">
        <v>643</v>
      </c>
      <c r="B644">
        <v>80</v>
      </c>
      <c r="C644" t="s">
        <v>94</v>
      </c>
      <c r="D644">
        <v>75</v>
      </c>
      <c r="E644">
        <v>13860</v>
      </c>
      <c r="F644" t="s">
        <v>95</v>
      </c>
      <c r="G644" t="s">
        <v>96</v>
      </c>
      <c r="H644" t="s">
        <v>97</v>
      </c>
      <c r="I644" t="s">
        <v>98</v>
      </c>
      <c r="J644" t="s">
        <v>99</v>
      </c>
      <c r="K644" t="s">
        <v>100</v>
      </c>
      <c r="L644" t="s">
        <v>101</v>
      </c>
      <c r="M644" t="s">
        <v>175</v>
      </c>
      <c r="N644" t="s">
        <v>103</v>
      </c>
      <c r="O644" t="s">
        <v>103</v>
      </c>
      <c r="P644" t="s">
        <v>104</v>
      </c>
      <c r="Q644" t="s">
        <v>210</v>
      </c>
      <c r="R644">
        <v>8</v>
      </c>
      <c r="S644">
        <v>7</v>
      </c>
      <c r="T644">
        <v>1972</v>
      </c>
      <c r="U644">
        <v>1995</v>
      </c>
      <c r="V644" t="s">
        <v>106</v>
      </c>
      <c r="W644" t="s">
        <v>107</v>
      </c>
      <c r="X644" t="s">
        <v>174</v>
      </c>
      <c r="Y644" t="s">
        <v>137</v>
      </c>
      <c r="Z644" t="s">
        <v>130</v>
      </c>
      <c r="AA644">
        <v>0</v>
      </c>
      <c r="AB644" t="s">
        <v>110</v>
      </c>
      <c r="AC644">
        <f t="shared" si="131"/>
        <v>2</v>
      </c>
      <c r="AD644" t="s">
        <v>111</v>
      </c>
      <c r="AE644">
        <f t="shared" si="132"/>
        <v>3</v>
      </c>
      <c r="AF644" t="s">
        <v>131</v>
      </c>
      <c r="AG644" t="s">
        <v>110</v>
      </c>
      <c r="AH644">
        <f t="shared" si="133"/>
        <v>2</v>
      </c>
      <c r="AI644" t="s">
        <v>111</v>
      </c>
      <c r="AJ644">
        <f t="shared" si="134"/>
        <v>3</v>
      </c>
      <c r="AK644" t="s">
        <v>110</v>
      </c>
      <c r="AL644" t="s">
        <v>114</v>
      </c>
      <c r="AM644">
        <v>1410</v>
      </c>
      <c r="AN644" t="s">
        <v>115</v>
      </c>
      <c r="AO644">
        <v>0</v>
      </c>
      <c r="AP644">
        <v>542</v>
      </c>
      <c r="AQ644">
        <v>1952</v>
      </c>
      <c r="AR644" t="s">
        <v>116</v>
      </c>
      <c r="AS644" t="s">
        <v>110</v>
      </c>
      <c r="AT644">
        <f t="shared" si="135"/>
        <v>2</v>
      </c>
      <c r="AU644" t="s">
        <v>118</v>
      </c>
      <c r="AV644">
        <f t="shared" si="136"/>
        <v>1</v>
      </c>
      <c r="AW644" t="s">
        <v>119</v>
      </c>
      <c r="AX644">
        <v>2000</v>
      </c>
      <c r="AY644">
        <v>704</v>
      </c>
      <c r="AZ644">
        <v>0</v>
      </c>
      <c r="BA644">
        <v>2704</v>
      </c>
      <c r="BB644">
        <f t="shared" si="137"/>
        <v>4656</v>
      </c>
      <c r="BC644">
        <v>1</v>
      </c>
      <c r="BD644">
        <v>0</v>
      </c>
      <c r="BE644">
        <v>2</v>
      </c>
      <c r="BF644">
        <v>1</v>
      </c>
      <c r="BG644">
        <v>4</v>
      </c>
      <c r="BH644">
        <v>1</v>
      </c>
      <c r="BI644" t="s">
        <v>117</v>
      </c>
      <c r="BJ644">
        <f t="shared" si="138"/>
        <v>1</v>
      </c>
      <c r="BK644">
        <v>9</v>
      </c>
      <c r="BL644" t="s">
        <v>120</v>
      </c>
      <c r="BM644">
        <v>3</v>
      </c>
      <c r="BN644" t="s">
        <v>111</v>
      </c>
      <c r="BO644">
        <f t="shared" si="139"/>
        <v>3</v>
      </c>
      <c r="BP644" t="s">
        <v>121</v>
      </c>
      <c r="BQ644">
        <v>1972</v>
      </c>
      <c r="BR644" t="s">
        <v>170</v>
      </c>
      <c r="BS644">
        <v>2</v>
      </c>
      <c r="BT644">
        <v>538</v>
      </c>
      <c r="BU644" t="s">
        <v>111</v>
      </c>
      <c r="BV644">
        <f t="shared" si="140"/>
        <v>3</v>
      </c>
      <c r="BW644" t="s">
        <v>111</v>
      </c>
      <c r="BX644">
        <f t="shared" si="141"/>
        <v>3</v>
      </c>
      <c r="BY644" t="s">
        <v>118</v>
      </c>
      <c r="BZ644">
        <v>269</v>
      </c>
      <c r="CA644">
        <v>111</v>
      </c>
      <c r="CB644">
        <v>0</v>
      </c>
      <c r="CC644">
        <v>0</v>
      </c>
      <c r="CD644">
        <v>0</v>
      </c>
      <c r="CE644">
        <v>0</v>
      </c>
      <c r="CF644" t="s">
        <v>96</v>
      </c>
      <c r="CG644" t="str">
        <f t="shared" si="142"/>
        <v>ERR</v>
      </c>
      <c r="CH644" t="s">
        <v>147</v>
      </c>
      <c r="CI644" t="s">
        <v>96</v>
      </c>
      <c r="CJ644">
        <v>0</v>
      </c>
      <c r="CK644">
        <v>7</v>
      </c>
      <c r="CL644">
        <v>2009</v>
      </c>
      <c r="CM644" t="s">
        <v>123</v>
      </c>
      <c r="CN644" t="s">
        <v>124</v>
      </c>
      <c r="CO644" s="1">
        <v>345000</v>
      </c>
      <c r="CP644" s="2">
        <f t="shared" si="130"/>
        <v>74.097938144329902</v>
      </c>
    </row>
    <row r="645" spans="1:94" x14ac:dyDescent="0.25">
      <c r="A645">
        <v>644</v>
      </c>
      <c r="B645">
        <v>60</v>
      </c>
      <c r="C645" t="s">
        <v>94</v>
      </c>
      <c r="D645">
        <v>80</v>
      </c>
      <c r="E645">
        <v>10793</v>
      </c>
      <c r="F645" t="s">
        <v>95</v>
      </c>
      <c r="G645" t="s">
        <v>96</v>
      </c>
      <c r="H645" t="s">
        <v>97</v>
      </c>
      <c r="I645" t="s">
        <v>98</v>
      </c>
      <c r="J645" t="s">
        <v>99</v>
      </c>
      <c r="K645" t="s">
        <v>100</v>
      </c>
      <c r="L645" t="s">
        <v>101</v>
      </c>
      <c r="M645" t="s">
        <v>151</v>
      </c>
      <c r="N645" t="s">
        <v>215</v>
      </c>
      <c r="O645" t="s">
        <v>103</v>
      </c>
      <c r="P645" t="s">
        <v>104</v>
      </c>
      <c r="Q645" t="s">
        <v>105</v>
      </c>
      <c r="R645">
        <v>5</v>
      </c>
      <c r="S645">
        <v>5</v>
      </c>
      <c r="T645">
        <v>1969</v>
      </c>
      <c r="U645">
        <v>1969</v>
      </c>
      <c r="V645" t="s">
        <v>224</v>
      </c>
      <c r="W645" t="s">
        <v>107</v>
      </c>
      <c r="X645" t="s">
        <v>168</v>
      </c>
      <c r="Y645" t="s">
        <v>153</v>
      </c>
      <c r="Z645" t="s">
        <v>109</v>
      </c>
      <c r="AA645">
        <v>263</v>
      </c>
      <c r="AB645" t="s">
        <v>111</v>
      </c>
      <c r="AC645">
        <f t="shared" si="131"/>
        <v>3</v>
      </c>
      <c r="AD645" t="s">
        <v>111</v>
      </c>
      <c r="AE645">
        <f t="shared" si="132"/>
        <v>3</v>
      </c>
      <c r="AF645" t="s">
        <v>131</v>
      </c>
      <c r="AG645" t="s">
        <v>111</v>
      </c>
      <c r="AH645">
        <f t="shared" si="133"/>
        <v>3</v>
      </c>
      <c r="AI645" t="s">
        <v>111</v>
      </c>
      <c r="AJ645">
        <f t="shared" si="134"/>
        <v>3</v>
      </c>
      <c r="AK645" t="s">
        <v>113</v>
      </c>
      <c r="AL645" t="s">
        <v>166</v>
      </c>
      <c r="AM645">
        <v>493</v>
      </c>
      <c r="AN645" t="s">
        <v>154</v>
      </c>
      <c r="AO645">
        <v>287</v>
      </c>
      <c r="AP645">
        <v>0</v>
      </c>
      <c r="AQ645">
        <v>780</v>
      </c>
      <c r="AR645" t="s">
        <v>116</v>
      </c>
      <c r="AS645" t="s">
        <v>117</v>
      </c>
      <c r="AT645">
        <f t="shared" si="135"/>
        <v>1</v>
      </c>
      <c r="AU645" t="s">
        <v>118</v>
      </c>
      <c r="AV645">
        <f t="shared" si="136"/>
        <v>1</v>
      </c>
      <c r="AW645" t="s">
        <v>119</v>
      </c>
      <c r="AX645">
        <v>780</v>
      </c>
      <c r="AY645">
        <v>840</v>
      </c>
      <c r="AZ645">
        <v>0</v>
      </c>
      <c r="BA645">
        <v>1620</v>
      </c>
      <c r="BB645">
        <f t="shared" si="137"/>
        <v>2400</v>
      </c>
      <c r="BC645">
        <v>0</v>
      </c>
      <c r="BD645">
        <v>0</v>
      </c>
      <c r="BE645">
        <v>2</v>
      </c>
      <c r="BF645">
        <v>1</v>
      </c>
      <c r="BG645">
        <v>4</v>
      </c>
      <c r="BH645">
        <v>1</v>
      </c>
      <c r="BI645" t="s">
        <v>111</v>
      </c>
      <c r="BJ645">
        <f t="shared" si="138"/>
        <v>3</v>
      </c>
      <c r="BK645">
        <v>7</v>
      </c>
      <c r="BL645" t="s">
        <v>159</v>
      </c>
      <c r="BM645">
        <v>0</v>
      </c>
      <c r="BN645" t="s">
        <v>96</v>
      </c>
      <c r="BO645" t="str">
        <f t="shared" si="139"/>
        <v>ERR</v>
      </c>
      <c r="BP645" t="s">
        <v>121</v>
      </c>
      <c r="BQ645">
        <v>1969</v>
      </c>
      <c r="BR645" t="s">
        <v>170</v>
      </c>
      <c r="BS645">
        <v>2</v>
      </c>
      <c r="BT645">
        <v>462</v>
      </c>
      <c r="BU645" t="s">
        <v>111</v>
      </c>
      <c r="BV645">
        <f t="shared" si="140"/>
        <v>3</v>
      </c>
      <c r="BW645" t="s">
        <v>111</v>
      </c>
      <c r="BX645">
        <f t="shared" si="141"/>
        <v>3</v>
      </c>
      <c r="BY645" t="s">
        <v>118</v>
      </c>
      <c r="BZ645">
        <v>208</v>
      </c>
      <c r="CA645">
        <v>0</v>
      </c>
      <c r="CB645">
        <v>0</v>
      </c>
      <c r="CC645">
        <v>0</v>
      </c>
      <c r="CD645">
        <v>0</v>
      </c>
      <c r="CE645">
        <v>0</v>
      </c>
      <c r="CF645" t="s">
        <v>96</v>
      </c>
      <c r="CG645" t="str">
        <f t="shared" si="142"/>
        <v>ERR</v>
      </c>
      <c r="CH645" t="s">
        <v>176</v>
      </c>
      <c r="CI645" t="s">
        <v>96</v>
      </c>
      <c r="CJ645">
        <v>0</v>
      </c>
      <c r="CK645">
        <v>4</v>
      </c>
      <c r="CL645">
        <v>2007</v>
      </c>
      <c r="CM645" t="s">
        <v>123</v>
      </c>
      <c r="CN645" t="s">
        <v>124</v>
      </c>
      <c r="CO645" s="1">
        <v>152000</v>
      </c>
      <c r="CP645" s="2">
        <f t="shared" si="130"/>
        <v>63.333333333333336</v>
      </c>
    </row>
    <row r="646" spans="1:94" x14ac:dyDescent="0.25">
      <c r="A646">
        <v>645</v>
      </c>
      <c r="B646">
        <v>20</v>
      </c>
      <c r="C646" t="s">
        <v>205</v>
      </c>
      <c r="D646">
        <v>85</v>
      </c>
      <c r="E646">
        <v>9187</v>
      </c>
      <c r="F646" t="s">
        <v>95</v>
      </c>
      <c r="G646" t="s">
        <v>96</v>
      </c>
      <c r="H646" t="s">
        <v>97</v>
      </c>
      <c r="I646" t="s">
        <v>98</v>
      </c>
      <c r="J646" t="s">
        <v>99</v>
      </c>
      <c r="K646" t="s">
        <v>100</v>
      </c>
      <c r="L646" t="s">
        <v>101</v>
      </c>
      <c r="M646" t="s">
        <v>149</v>
      </c>
      <c r="N646" t="s">
        <v>103</v>
      </c>
      <c r="O646" t="s">
        <v>103</v>
      </c>
      <c r="P646" t="s">
        <v>104</v>
      </c>
      <c r="Q646" t="s">
        <v>128</v>
      </c>
      <c r="R646">
        <v>9</v>
      </c>
      <c r="S646">
        <v>5</v>
      </c>
      <c r="T646">
        <v>2009</v>
      </c>
      <c r="U646">
        <v>2009</v>
      </c>
      <c r="V646" t="s">
        <v>106</v>
      </c>
      <c r="W646" t="s">
        <v>107</v>
      </c>
      <c r="X646" t="s">
        <v>193</v>
      </c>
      <c r="Y646" t="s">
        <v>194</v>
      </c>
      <c r="Z646" t="s">
        <v>150</v>
      </c>
      <c r="AA646">
        <v>162</v>
      </c>
      <c r="AB646" t="s">
        <v>117</v>
      </c>
      <c r="AC646">
        <f t="shared" si="131"/>
        <v>1</v>
      </c>
      <c r="AD646" t="s">
        <v>111</v>
      </c>
      <c r="AE646">
        <f t="shared" si="132"/>
        <v>3</v>
      </c>
      <c r="AF646" t="s">
        <v>112</v>
      </c>
      <c r="AG646" t="s">
        <v>117</v>
      </c>
      <c r="AH646">
        <f t="shared" si="133"/>
        <v>1</v>
      </c>
      <c r="AI646" t="s">
        <v>111</v>
      </c>
      <c r="AJ646">
        <f t="shared" si="134"/>
        <v>3</v>
      </c>
      <c r="AK646" t="s">
        <v>134</v>
      </c>
      <c r="AL646" t="s">
        <v>114</v>
      </c>
      <c r="AM646">
        <v>1121</v>
      </c>
      <c r="AN646" t="s">
        <v>115</v>
      </c>
      <c r="AO646">
        <v>0</v>
      </c>
      <c r="AP646">
        <v>645</v>
      </c>
      <c r="AQ646">
        <v>1766</v>
      </c>
      <c r="AR646" t="s">
        <v>116</v>
      </c>
      <c r="AS646" t="s">
        <v>117</v>
      </c>
      <c r="AT646">
        <f t="shared" si="135"/>
        <v>1</v>
      </c>
      <c r="AU646" t="s">
        <v>118</v>
      </c>
      <c r="AV646">
        <f t="shared" si="136"/>
        <v>1</v>
      </c>
      <c r="AW646" t="s">
        <v>119</v>
      </c>
      <c r="AX646">
        <v>1766</v>
      </c>
      <c r="AY646">
        <v>0</v>
      </c>
      <c r="AZ646">
        <v>0</v>
      </c>
      <c r="BA646">
        <v>1766</v>
      </c>
      <c r="BB646">
        <f t="shared" si="137"/>
        <v>3532</v>
      </c>
      <c r="BC646">
        <v>1</v>
      </c>
      <c r="BD646">
        <v>0</v>
      </c>
      <c r="BE646">
        <v>2</v>
      </c>
      <c r="BF646">
        <v>1</v>
      </c>
      <c r="BG646">
        <v>2</v>
      </c>
      <c r="BH646">
        <v>1</v>
      </c>
      <c r="BI646" t="s">
        <v>117</v>
      </c>
      <c r="BJ646">
        <f t="shared" si="138"/>
        <v>1</v>
      </c>
      <c r="BK646">
        <v>7</v>
      </c>
      <c r="BL646" t="s">
        <v>120</v>
      </c>
      <c r="BM646">
        <v>1</v>
      </c>
      <c r="BN646" t="s">
        <v>110</v>
      </c>
      <c r="BO646">
        <f t="shared" si="139"/>
        <v>2</v>
      </c>
      <c r="BP646" t="s">
        <v>121</v>
      </c>
      <c r="BQ646">
        <v>2009</v>
      </c>
      <c r="BR646" t="s">
        <v>170</v>
      </c>
      <c r="BS646">
        <v>3</v>
      </c>
      <c r="BT646">
        <v>478</v>
      </c>
      <c r="BU646" t="s">
        <v>111</v>
      </c>
      <c r="BV646">
        <f t="shared" si="140"/>
        <v>3</v>
      </c>
      <c r="BW646" t="s">
        <v>111</v>
      </c>
      <c r="BX646">
        <f t="shared" si="141"/>
        <v>3</v>
      </c>
      <c r="BY646" t="s">
        <v>118</v>
      </c>
      <c r="BZ646">
        <v>195</v>
      </c>
      <c r="CA646">
        <v>130</v>
      </c>
      <c r="CB646">
        <v>0</v>
      </c>
      <c r="CC646">
        <v>0</v>
      </c>
      <c r="CD646">
        <v>0</v>
      </c>
      <c r="CE646">
        <v>0</v>
      </c>
      <c r="CF646" t="s">
        <v>96</v>
      </c>
      <c r="CG646" t="str">
        <f t="shared" si="142"/>
        <v>ERR</v>
      </c>
      <c r="CH646" t="s">
        <v>96</v>
      </c>
      <c r="CI646" t="s">
        <v>96</v>
      </c>
      <c r="CJ646">
        <v>0</v>
      </c>
      <c r="CK646">
        <v>10</v>
      </c>
      <c r="CL646">
        <v>2009</v>
      </c>
      <c r="CM646" t="s">
        <v>171</v>
      </c>
      <c r="CN646" t="s">
        <v>172</v>
      </c>
      <c r="CO646" s="1">
        <v>370878</v>
      </c>
      <c r="CP646" s="2">
        <f t="shared" si="130"/>
        <v>105.00509626274065</v>
      </c>
    </row>
    <row r="647" spans="1:94" x14ac:dyDescent="0.25">
      <c r="A647">
        <v>646</v>
      </c>
      <c r="B647">
        <v>20</v>
      </c>
      <c r="C647" t="s">
        <v>94</v>
      </c>
      <c r="D647" t="s">
        <v>96</v>
      </c>
      <c r="E647">
        <v>10530</v>
      </c>
      <c r="F647" t="s">
        <v>95</v>
      </c>
      <c r="G647" t="s">
        <v>96</v>
      </c>
      <c r="H647" t="s">
        <v>133</v>
      </c>
      <c r="I647" t="s">
        <v>98</v>
      </c>
      <c r="J647" t="s">
        <v>99</v>
      </c>
      <c r="K647" t="s">
        <v>135</v>
      </c>
      <c r="L647" t="s">
        <v>101</v>
      </c>
      <c r="M647" t="s">
        <v>175</v>
      </c>
      <c r="N647" t="s">
        <v>103</v>
      </c>
      <c r="O647" t="s">
        <v>103</v>
      </c>
      <c r="P647" t="s">
        <v>104</v>
      </c>
      <c r="Q647" t="s">
        <v>128</v>
      </c>
      <c r="R647">
        <v>6</v>
      </c>
      <c r="S647">
        <v>5</v>
      </c>
      <c r="T647">
        <v>1971</v>
      </c>
      <c r="U647">
        <v>1971</v>
      </c>
      <c r="V647" t="s">
        <v>165</v>
      </c>
      <c r="W647" t="s">
        <v>107</v>
      </c>
      <c r="X647" t="s">
        <v>174</v>
      </c>
      <c r="Y647" t="s">
        <v>174</v>
      </c>
      <c r="Z647" t="s">
        <v>130</v>
      </c>
      <c r="AA647">
        <v>0</v>
      </c>
      <c r="AB647" t="s">
        <v>111</v>
      </c>
      <c r="AC647">
        <f t="shared" si="131"/>
        <v>3</v>
      </c>
      <c r="AD647" t="s">
        <v>111</v>
      </c>
      <c r="AE647">
        <f t="shared" si="132"/>
        <v>3</v>
      </c>
      <c r="AF647" t="s">
        <v>131</v>
      </c>
      <c r="AG647" t="s">
        <v>111</v>
      </c>
      <c r="AH647">
        <f t="shared" si="133"/>
        <v>3</v>
      </c>
      <c r="AI647" t="s">
        <v>111</v>
      </c>
      <c r="AJ647">
        <f t="shared" si="134"/>
        <v>3</v>
      </c>
      <c r="AK647" t="s">
        <v>113</v>
      </c>
      <c r="AL647" t="s">
        <v>132</v>
      </c>
      <c r="AM647">
        <v>282</v>
      </c>
      <c r="AN647" t="s">
        <v>185</v>
      </c>
      <c r="AO647">
        <v>35</v>
      </c>
      <c r="AP647">
        <v>664</v>
      </c>
      <c r="AQ647">
        <v>981</v>
      </c>
      <c r="AR647" t="s">
        <v>116</v>
      </c>
      <c r="AS647" t="s">
        <v>111</v>
      </c>
      <c r="AT647">
        <f t="shared" si="135"/>
        <v>3</v>
      </c>
      <c r="AU647" t="s">
        <v>118</v>
      </c>
      <c r="AV647">
        <f t="shared" si="136"/>
        <v>1</v>
      </c>
      <c r="AW647" t="s">
        <v>119</v>
      </c>
      <c r="AX647">
        <v>981</v>
      </c>
      <c r="AY647">
        <v>0</v>
      </c>
      <c r="AZ647">
        <v>0</v>
      </c>
      <c r="BA647">
        <v>981</v>
      </c>
      <c r="BB647">
        <f t="shared" si="137"/>
        <v>1962</v>
      </c>
      <c r="BC647">
        <v>1</v>
      </c>
      <c r="BD647">
        <v>0</v>
      </c>
      <c r="BE647">
        <v>1</v>
      </c>
      <c r="BF647">
        <v>1</v>
      </c>
      <c r="BG647">
        <v>3</v>
      </c>
      <c r="BH647">
        <v>1</v>
      </c>
      <c r="BI647" t="s">
        <v>111</v>
      </c>
      <c r="BJ647">
        <f t="shared" si="138"/>
        <v>3</v>
      </c>
      <c r="BK647">
        <v>5</v>
      </c>
      <c r="BL647" t="s">
        <v>120</v>
      </c>
      <c r="BM647">
        <v>0</v>
      </c>
      <c r="BN647" t="s">
        <v>96</v>
      </c>
      <c r="BO647" t="str">
        <f t="shared" si="139"/>
        <v>ERR</v>
      </c>
      <c r="BP647" t="s">
        <v>140</v>
      </c>
      <c r="BQ647">
        <v>1979</v>
      </c>
      <c r="BR647" t="s">
        <v>115</v>
      </c>
      <c r="BS647">
        <v>2</v>
      </c>
      <c r="BT647">
        <v>576</v>
      </c>
      <c r="BU647" t="s">
        <v>111</v>
      </c>
      <c r="BV647">
        <f t="shared" si="140"/>
        <v>3</v>
      </c>
      <c r="BW647" t="s">
        <v>111</v>
      </c>
      <c r="BX647">
        <f t="shared" si="141"/>
        <v>3</v>
      </c>
      <c r="BY647" t="s">
        <v>118</v>
      </c>
      <c r="BZ647">
        <v>0</v>
      </c>
      <c r="CA647">
        <v>312</v>
      </c>
      <c r="CB647">
        <v>40</v>
      </c>
      <c r="CC647">
        <v>0</v>
      </c>
      <c r="CD647">
        <v>0</v>
      </c>
      <c r="CE647">
        <v>0</v>
      </c>
      <c r="CF647" t="s">
        <v>96</v>
      </c>
      <c r="CG647" t="str">
        <f t="shared" si="142"/>
        <v>ERR</v>
      </c>
      <c r="CH647" t="s">
        <v>96</v>
      </c>
      <c r="CI647" t="s">
        <v>96</v>
      </c>
      <c r="CJ647">
        <v>0</v>
      </c>
      <c r="CK647">
        <v>3</v>
      </c>
      <c r="CL647">
        <v>2007</v>
      </c>
      <c r="CM647" t="s">
        <v>123</v>
      </c>
      <c r="CN647" t="s">
        <v>124</v>
      </c>
      <c r="CO647" s="1">
        <v>143250</v>
      </c>
      <c r="CP647" s="2">
        <f t="shared" si="130"/>
        <v>73.012232415902147</v>
      </c>
    </row>
    <row r="648" spans="1:94" x14ac:dyDescent="0.25">
      <c r="A648">
        <v>647</v>
      </c>
      <c r="B648">
        <v>20</v>
      </c>
      <c r="C648" t="s">
        <v>94</v>
      </c>
      <c r="D648">
        <v>60</v>
      </c>
      <c r="E648">
        <v>7200</v>
      </c>
      <c r="F648" t="s">
        <v>95</v>
      </c>
      <c r="G648" t="s">
        <v>96</v>
      </c>
      <c r="H648" t="s">
        <v>97</v>
      </c>
      <c r="I648" t="s">
        <v>98</v>
      </c>
      <c r="J648" t="s">
        <v>99</v>
      </c>
      <c r="K648" t="s">
        <v>100</v>
      </c>
      <c r="L648" t="s">
        <v>101</v>
      </c>
      <c r="M648" t="s">
        <v>175</v>
      </c>
      <c r="N648" t="s">
        <v>103</v>
      </c>
      <c r="O648" t="s">
        <v>103</v>
      </c>
      <c r="P648" t="s">
        <v>104</v>
      </c>
      <c r="Q648" t="s">
        <v>128</v>
      </c>
      <c r="R648">
        <v>5</v>
      </c>
      <c r="S648">
        <v>5</v>
      </c>
      <c r="T648">
        <v>1950</v>
      </c>
      <c r="U648">
        <v>1950</v>
      </c>
      <c r="V648" t="s">
        <v>165</v>
      </c>
      <c r="W648" t="s">
        <v>107</v>
      </c>
      <c r="X648" t="s">
        <v>129</v>
      </c>
      <c r="Y648" t="s">
        <v>129</v>
      </c>
      <c r="Z648" t="s">
        <v>130</v>
      </c>
      <c r="AA648">
        <v>0</v>
      </c>
      <c r="AB648" t="s">
        <v>111</v>
      </c>
      <c r="AC648">
        <f t="shared" si="131"/>
        <v>3</v>
      </c>
      <c r="AD648" t="s">
        <v>111</v>
      </c>
      <c r="AE648">
        <f t="shared" si="132"/>
        <v>3</v>
      </c>
      <c r="AF648" t="s">
        <v>131</v>
      </c>
      <c r="AG648" t="s">
        <v>96</v>
      </c>
      <c r="AH648" t="str">
        <f t="shared" si="133"/>
        <v>ERR</v>
      </c>
      <c r="AI648" t="s">
        <v>96</v>
      </c>
      <c r="AJ648" t="str">
        <f t="shared" si="134"/>
        <v>ERR</v>
      </c>
      <c r="AK648" t="s">
        <v>96</v>
      </c>
      <c r="AL648" t="s">
        <v>96</v>
      </c>
      <c r="AM648">
        <v>0</v>
      </c>
      <c r="AN648" t="s">
        <v>96</v>
      </c>
      <c r="AO648">
        <v>0</v>
      </c>
      <c r="AP648">
        <v>0</v>
      </c>
      <c r="AQ648">
        <v>0</v>
      </c>
      <c r="AR648" t="s">
        <v>116</v>
      </c>
      <c r="AS648" t="s">
        <v>110</v>
      </c>
      <c r="AT648">
        <f t="shared" si="135"/>
        <v>2</v>
      </c>
      <c r="AU648" t="s">
        <v>118</v>
      </c>
      <c r="AV648">
        <f t="shared" si="136"/>
        <v>1</v>
      </c>
      <c r="AW648" t="s">
        <v>119</v>
      </c>
      <c r="AX648">
        <v>1048</v>
      </c>
      <c r="AY648">
        <v>0</v>
      </c>
      <c r="AZ648">
        <v>0</v>
      </c>
      <c r="BA648">
        <v>1048</v>
      </c>
      <c r="BB648">
        <f t="shared" si="137"/>
        <v>1048</v>
      </c>
      <c r="BC648">
        <v>0</v>
      </c>
      <c r="BD648">
        <v>0</v>
      </c>
      <c r="BE648">
        <v>1</v>
      </c>
      <c r="BF648">
        <v>0</v>
      </c>
      <c r="BG648">
        <v>3</v>
      </c>
      <c r="BH648">
        <v>1</v>
      </c>
      <c r="BI648" t="s">
        <v>111</v>
      </c>
      <c r="BJ648">
        <f t="shared" si="138"/>
        <v>3</v>
      </c>
      <c r="BK648">
        <v>7</v>
      </c>
      <c r="BL648" t="s">
        <v>159</v>
      </c>
      <c r="BM648">
        <v>0</v>
      </c>
      <c r="BN648" t="s">
        <v>96</v>
      </c>
      <c r="BO648" t="str">
        <f t="shared" si="139"/>
        <v>ERR</v>
      </c>
      <c r="BP648" t="s">
        <v>140</v>
      </c>
      <c r="BQ648">
        <v>1950</v>
      </c>
      <c r="BR648" t="s">
        <v>115</v>
      </c>
      <c r="BS648">
        <v>2</v>
      </c>
      <c r="BT648">
        <v>420</v>
      </c>
      <c r="BU648" t="s">
        <v>111</v>
      </c>
      <c r="BV648">
        <f t="shared" si="140"/>
        <v>3</v>
      </c>
      <c r="BW648" t="s">
        <v>111</v>
      </c>
      <c r="BX648">
        <f t="shared" si="141"/>
        <v>3</v>
      </c>
      <c r="BY648" t="s">
        <v>118</v>
      </c>
      <c r="BZ648">
        <v>0</v>
      </c>
      <c r="CA648">
        <v>27</v>
      </c>
      <c r="CB648">
        <v>0</v>
      </c>
      <c r="CC648">
        <v>0</v>
      </c>
      <c r="CD648">
        <v>0</v>
      </c>
      <c r="CE648">
        <v>0</v>
      </c>
      <c r="CF648" t="s">
        <v>96</v>
      </c>
      <c r="CG648" t="str">
        <f t="shared" si="142"/>
        <v>ERR</v>
      </c>
      <c r="CH648" t="s">
        <v>96</v>
      </c>
      <c r="CI648" t="s">
        <v>96</v>
      </c>
      <c r="CJ648">
        <v>0</v>
      </c>
      <c r="CK648">
        <v>7</v>
      </c>
      <c r="CL648">
        <v>2008</v>
      </c>
      <c r="CM648" t="s">
        <v>123</v>
      </c>
      <c r="CN648" t="s">
        <v>124</v>
      </c>
      <c r="CO648" s="1">
        <v>98300</v>
      </c>
      <c r="CP648" s="2">
        <f t="shared" si="130"/>
        <v>93.797709923664115</v>
      </c>
    </row>
    <row r="649" spans="1:94" x14ac:dyDescent="0.25">
      <c r="A649">
        <v>648</v>
      </c>
      <c r="B649">
        <v>20</v>
      </c>
      <c r="C649" t="s">
        <v>94</v>
      </c>
      <c r="D649">
        <v>85</v>
      </c>
      <c r="E649">
        <v>10452</v>
      </c>
      <c r="F649" t="s">
        <v>95</v>
      </c>
      <c r="G649" t="s">
        <v>96</v>
      </c>
      <c r="H649" t="s">
        <v>133</v>
      </c>
      <c r="I649" t="s">
        <v>98</v>
      </c>
      <c r="J649" t="s">
        <v>99</v>
      </c>
      <c r="K649" t="s">
        <v>100</v>
      </c>
      <c r="L649" t="s">
        <v>101</v>
      </c>
      <c r="M649" t="s">
        <v>198</v>
      </c>
      <c r="N649" t="s">
        <v>103</v>
      </c>
      <c r="O649" t="s">
        <v>103</v>
      </c>
      <c r="P649" t="s">
        <v>104</v>
      </c>
      <c r="Q649" t="s">
        <v>128</v>
      </c>
      <c r="R649">
        <v>6</v>
      </c>
      <c r="S649">
        <v>5</v>
      </c>
      <c r="T649">
        <v>1953</v>
      </c>
      <c r="U649">
        <v>1953</v>
      </c>
      <c r="V649" t="s">
        <v>165</v>
      </c>
      <c r="W649" t="s">
        <v>107</v>
      </c>
      <c r="X649" t="s">
        <v>137</v>
      </c>
      <c r="Y649" t="s">
        <v>137</v>
      </c>
      <c r="Z649" t="s">
        <v>150</v>
      </c>
      <c r="AA649">
        <v>216</v>
      </c>
      <c r="AB649" t="s">
        <v>111</v>
      </c>
      <c r="AC649">
        <f t="shared" si="131"/>
        <v>3</v>
      </c>
      <c r="AD649" t="s">
        <v>111</v>
      </c>
      <c r="AE649">
        <f t="shared" si="132"/>
        <v>3</v>
      </c>
      <c r="AF649" t="s">
        <v>131</v>
      </c>
      <c r="AG649" t="s">
        <v>111</v>
      </c>
      <c r="AH649">
        <f t="shared" si="133"/>
        <v>3</v>
      </c>
      <c r="AI649" t="s">
        <v>111</v>
      </c>
      <c r="AJ649">
        <f t="shared" si="134"/>
        <v>3</v>
      </c>
      <c r="AK649" t="s">
        <v>134</v>
      </c>
      <c r="AL649" t="s">
        <v>166</v>
      </c>
      <c r="AM649">
        <v>500</v>
      </c>
      <c r="AN649" t="s">
        <v>115</v>
      </c>
      <c r="AO649">
        <v>0</v>
      </c>
      <c r="AP649">
        <v>594</v>
      </c>
      <c r="AQ649">
        <v>1094</v>
      </c>
      <c r="AR649" t="s">
        <v>116</v>
      </c>
      <c r="AS649" t="s">
        <v>117</v>
      </c>
      <c r="AT649">
        <f t="shared" si="135"/>
        <v>1</v>
      </c>
      <c r="AU649" t="s">
        <v>118</v>
      </c>
      <c r="AV649">
        <f t="shared" si="136"/>
        <v>1</v>
      </c>
      <c r="AW649" t="s">
        <v>119</v>
      </c>
      <c r="AX649">
        <v>1094</v>
      </c>
      <c r="AY649">
        <v>0</v>
      </c>
      <c r="AZ649">
        <v>0</v>
      </c>
      <c r="BA649">
        <v>1094</v>
      </c>
      <c r="BB649">
        <f t="shared" si="137"/>
        <v>2188</v>
      </c>
      <c r="BC649">
        <v>0</v>
      </c>
      <c r="BD649">
        <v>0</v>
      </c>
      <c r="BE649">
        <v>1</v>
      </c>
      <c r="BF649">
        <v>0</v>
      </c>
      <c r="BG649">
        <v>3</v>
      </c>
      <c r="BH649">
        <v>1</v>
      </c>
      <c r="BI649" t="s">
        <v>111</v>
      </c>
      <c r="BJ649">
        <f t="shared" si="138"/>
        <v>3</v>
      </c>
      <c r="BK649">
        <v>5</v>
      </c>
      <c r="BL649" t="s">
        <v>120</v>
      </c>
      <c r="BM649">
        <v>2</v>
      </c>
      <c r="BN649" t="s">
        <v>110</v>
      </c>
      <c r="BO649">
        <f t="shared" si="139"/>
        <v>2</v>
      </c>
      <c r="BP649" t="s">
        <v>121</v>
      </c>
      <c r="BQ649">
        <v>1953</v>
      </c>
      <c r="BR649" t="s">
        <v>122</v>
      </c>
      <c r="BS649">
        <v>2</v>
      </c>
      <c r="BT649">
        <v>495</v>
      </c>
      <c r="BU649" t="s">
        <v>111</v>
      </c>
      <c r="BV649">
        <f t="shared" si="140"/>
        <v>3</v>
      </c>
      <c r="BW649" t="s">
        <v>111</v>
      </c>
      <c r="BX649">
        <f t="shared" si="141"/>
        <v>3</v>
      </c>
      <c r="BY649" t="s">
        <v>118</v>
      </c>
      <c r="BZ649">
        <v>0</v>
      </c>
      <c r="CA649">
        <v>0</v>
      </c>
      <c r="CB649">
        <v>0</v>
      </c>
      <c r="CC649">
        <v>0</v>
      </c>
      <c r="CD649">
        <v>287</v>
      </c>
      <c r="CE649">
        <v>0</v>
      </c>
      <c r="CF649" t="s">
        <v>96</v>
      </c>
      <c r="CG649" t="str">
        <f t="shared" si="142"/>
        <v>ERR</v>
      </c>
      <c r="CH649" t="s">
        <v>96</v>
      </c>
      <c r="CI649" t="s">
        <v>96</v>
      </c>
      <c r="CJ649">
        <v>0</v>
      </c>
      <c r="CK649">
        <v>6</v>
      </c>
      <c r="CL649">
        <v>2008</v>
      </c>
      <c r="CM649" t="s">
        <v>123</v>
      </c>
      <c r="CN649" t="s">
        <v>124</v>
      </c>
      <c r="CO649" s="1">
        <v>155000</v>
      </c>
      <c r="CP649" s="2">
        <f t="shared" si="130"/>
        <v>70.840950639853745</v>
      </c>
    </row>
    <row r="650" spans="1:94" x14ac:dyDescent="0.25">
      <c r="A650">
        <v>649</v>
      </c>
      <c r="B650">
        <v>60</v>
      </c>
      <c r="C650" t="s">
        <v>94</v>
      </c>
      <c r="D650">
        <v>70</v>
      </c>
      <c r="E650">
        <v>7700</v>
      </c>
      <c r="F650" t="s">
        <v>95</v>
      </c>
      <c r="G650" t="s">
        <v>96</v>
      </c>
      <c r="H650" t="s">
        <v>97</v>
      </c>
      <c r="I650" t="s">
        <v>98</v>
      </c>
      <c r="J650" t="s">
        <v>99</v>
      </c>
      <c r="K650" t="s">
        <v>100</v>
      </c>
      <c r="L650" t="s">
        <v>101</v>
      </c>
      <c r="M650" t="s">
        <v>175</v>
      </c>
      <c r="N650" t="s">
        <v>152</v>
      </c>
      <c r="O650" t="s">
        <v>103</v>
      </c>
      <c r="P650" t="s">
        <v>104</v>
      </c>
      <c r="Q650" t="s">
        <v>105</v>
      </c>
      <c r="R650">
        <v>6</v>
      </c>
      <c r="S650">
        <v>5</v>
      </c>
      <c r="T650">
        <v>1966</v>
      </c>
      <c r="U650">
        <v>1966</v>
      </c>
      <c r="V650" t="s">
        <v>106</v>
      </c>
      <c r="W650" t="s">
        <v>107</v>
      </c>
      <c r="X650" t="s">
        <v>129</v>
      </c>
      <c r="Y650" t="s">
        <v>129</v>
      </c>
      <c r="Z650" t="s">
        <v>109</v>
      </c>
      <c r="AA650">
        <v>351</v>
      </c>
      <c r="AB650" t="s">
        <v>111</v>
      </c>
      <c r="AC650">
        <f t="shared" si="131"/>
        <v>3</v>
      </c>
      <c r="AD650" t="s">
        <v>111</v>
      </c>
      <c r="AE650">
        <f t="shared" si="132"/>
        <v>3</v>
      </c>
      <c r="AF650" t="s">
        <v>131</v>
      </c>
      <c r="AG650" t="s">
        <v>111</v>
      </c>
      <c r="AH650">
        <f t="shared" si="133"/>
        <v>3</v>
      </c>
      <c r="AI650" t="s">
        <v>111</v>
      </c>
      <c r="AJ650">
        <f t="shared" si="134"/>
        <v>3</v>
      </c>
      <c r="AK650" t="s">
        <v>113</v>
      </c>
      <c r="AL650" t="s">
        <v>115</v>
      </c>
      <c r="AM650">
        <v>0</v>
      </c>
      <c r="AN650" t="s">
        <v>115</v>
      </c>
      <c r="AO650">
        <v>0</v>
      </c>
      <c r="AP650">
        <v>756</v>
      </c>
      <c r="AQ650">
        <v>756</v>
      </c>
      <c r="AR650" t="s">
        <v>116</v>
      </c>
      <c r="AS650" t="s">
        <v>111</v>
      </c>
      <c r="AT650">
        <f t="shared" si="135"/>
        <v>3</v>
      </c>
      <c r="AU650" t="s">
        <v>118</v>
      </c>
      <c r="AV650">
        <f t="shared" si="136"/>
        <v>1</v>
      </c>
      <c r="AW650" t="s">
        <v>119</v>
      </c>
      <c r="AX650">
        <v>1051</v>
      </c>
      <c r="AY650">
        <v>788</v>
      </c>
      <c r="AZ650">
        <v>0</v>
      </c>
      <c r="BA650">
        <v>1839</v>
      </c>
      <c r="BB650">
        <f t="shared" si="137"/>
        <v>2595</v>
      </c>
      <c r="BC650">
        <v>0</v>
      </c>
      <c r="BD650">
        <v>0</v>
      </c>
      <c r="BE650">
        <v>1</v>
      </c>
      <c r="BF650">
        <v>1</v>
      </c>
      <c r="BG650">
        <v>4</v>
      </c>
      <c r="BH650">
        <v>1</v>
      </c>
      <c r="BI650" t="s">
        <v>111</v>
      </c>
      <c r="BJ650">
        <f t="shared" si="138"/>
        <v>3</v>
      </c>
      <c r="BK650">
        <v>7</v>
      </c>
      <c r="BL650" t="s">
        <v>120</v>
      </c>
      <c r="BM650">
        <v>1</v>
      </c>
      <c r="BN650" t="s">
        <v>111</v>
      </c>
      <c r="BO650">
        <f t="shared" si="139"/>
        <v>3</v>
      </c>
      <c r="BP650" t="s">
        <v>121</v>
      </c>
      <c r="BQ650">
        <v>1966</v>
      </c>
      <c r="BR650" t="s">
        <v>115</v>
      </c>
      <c r="BS650">
        <v>2</v>
      </c>
      <c r="BT650">
        <v>442</v>
      </c>
      <c r="BU650" t="s">
        <v>111</v>
      </c>
      <c r="BV650">
        <f t="shared" si="140"/>
        <v>3</v>
      </c>
      <c r="BW650" t="s">
        <v>111</v>
      </c>
      <c r="BX650">
        <f t="shared" si="141"/>
        <v>3</v>
      </c>
      <c r="BY650" t="s">
        <v>118</v>
      </c>
      <c r="BZ650">
        <v>0</v>
      </c>
      <c r="CA650">
        <v>124</v>
      </c>
      <c r="CB650">
        <v>216</v>
      </c>
      <c r="CC650">
        <v>0</v>
      </c>
      <c r="CD650">
        <v>0</v>
      </c>
      <c r="CE650">
        <v>0</v>
      </c>
      <c r="CF650" t="s">
        <v>96</v>
      </c>
      <c r="CG650" t="str">
        <f t="shared" si="142"/>
        <v>ERR</v>
      </c>
      <c r="CH650" t="s">
        <v>96</v>
      </c>
      <c r="CI650" t="s">
        <v>96</v>
      </c>
      <c r="CJ650">
        <v>0</v>
      </c>
      <c r="CK650">
        <v>6</v>
      </c>
      <c r="CL650">
        <v>2010</v>
      </c>
      <c r="CM650" t="s">
        <v>123</v>
      </c>
      <c r="CN650" t="s">
        <v>124</v>
      </c>
      <c r="CO650" s="1">
        <v>155000</v>
      </c>
      <c r="CP650" s="2">
        <f t="shared" si="130"/>
        <v>59.73025048169557</v>
      </c>
    </row>
    <row r="651" spans="1:94" x14ac:dyDescent="0.25">
      <c r="A651">
        <v>650</v>
      </c>
      <c r="B651">
        <v>180</v>
      </c>
      <c r="C651" t="s">
        <v>155</v>
      </c>
      <c r="D651">
        <v>21</v>
      </c>
      <c r="E651">
        <v>1936</v>
      </c>
      <c r="F651" t="s">
        <v>95</v>
      </c>
      <c r="G651" t="s">
        <v>96</v>
      </c>
      <c r="H651" t="s">
        <v>97</v>
      </c>
      <c r="I651" t="s">
        <v>98</v>
      </c>
      <c r="J651" t="s">
        <v>99</v>
      </c>
      <c r="K651" t="s">
        <v>100</v>
      </c>
      <c r="L651" t="s">
        <v>101</v>
      </c>
      <c r="M651" t="s">
        <v>191</v>
      </c>
      <c r="N651" t="s">
        <v>103</v>
      </c>
      <c r="O651" t="s">
        <v>103</v>
      </c>
      <c r="P651" t="s">
        <v>211</v>
      </c>
      <c r="Q651" t="s">
        <v>204</v>
      </c>
      <c r="R651">
        <v>4</v>
      </c>
      <c r="S651">
        <v>6</v>
      </c>
      <c r="T651">
        <v>1970</v>
      </c>
      <c r="U651">
        <v>1970</v>
      </c>
      <c r="V651" t="s">
        <v>106</v>
      </c>
      <c r="W651" t="s">
        <v>107</v>
      </c>
      <c r="X651" t="s">
        <v>193</v>
      </c>
      <c r="Y651" t="s">
        <v>194</v>
      </c>
      <c r="Z651" t="s">
        <v>130</v>
      </c>
      <c r="AA651">
        <v>0</v>
      </c>
      <c r="AB651" t="s">
        <v>111</v>
      </c>
      <c r="AC651">
        <f t="shared" si="131"/>
        <v>3</v>
      </c>
      <c r="AD651" t="s">
        <v>111</v>
      </c>
      <c r="AE651">
        <f t="shared" si="132"/>
        <v>3</v>
      </c>
      <c r="AF651" t="s">
        <v>131</v>
      </c>
      <c r="AG651" t="s">
        <v>110</v>
      </c>
      <c r="AH651">
        <f t="shared" si="133"/>
        <v>2</v>
      </c>
      <c r="AI651" t="s">
        <v>111</v>
      </c>
      <c r="AJ651">
        <f t="shared" si="134"/>
        <v>3</v>
      </c>
      <c r="AK651" t="s">
        <v>143</v>
      </c>
      <c r="AL651" t="s">
        <v>154</v>
      </c>
      <c r="AM651">
        <v>131</v>
      </c>
      <c r="AN651" t="s">
        <v>114</v>
      </c>
      <c r="AO651">
        <v>499</v>
      </c>
      <c r="AP651">
        <v>0</v>
      </c>
      <c r="AQ651">
        <v>630</v>
      </c>
      <c r="AR651" t="s">
        <v>116</v>
      </c>
      <c r="AS651" t="s">
        <v>110</v>
      </c>
      <c r="AT651">
        <f t="shared" si="135"/>
        <v>2</v>
      </c>
      <c r="AU651" t="s">
        <v>118</v>
      </c>
      <c r="AV651">
        <f t="shared" si="136"/>
        <v>1</v>
      </c>
      <c r="AW651" t="s">
        <v>119</v>
      </c>
      <c r="AX651">
        <v>630</v>
      </c>
      <c r="AY651">
        <v>0</v>
      </c>
      <c r="AZ651">
        <v>0</v>
      </c>
      <c r="BA651">
        <v>630</v>
      </c>
      <c r="BB651">
        <f t="shared" si="137"/>
        <v>1260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1</v>
      </c>
      <c r="BI651" t="s">
        <v>111</v>
      </c>
      <c r="BJ651">
        <f t="shared" si="138"/>
        <v>3</v>
      </c>
      <c r="BK651">
        <v>3</v>
      </c>
      <c r="BL651" t="s">
        <v>120</v>
      </c>
      <c r="BM651">
        <v>0</v>
      </c>
      <c r="BN651" t="s">
        <v>96</v>
      </c>
      <c r="BO651" t="str">
        <f t="shared" si="139"/>
        <v>ERR</v>
      </c>
      <c r="BP651" t="s">
        <v>96</v>
      </c>
      <c r="BQ651" t="s">
        <v>96</v>
      </c>
      <c r="BR651" t="s">
        <v>96</v>
      </c>
      <c r="BS651">
        <v>0</v>
      </c>
      <c r="BT651">
        <v>0</v>
      </c>
      <c r="BU651" t="s">
        <v>96</v>
      </c>
      <c r="BV651" t="str">
        <f t="shared" si="140"/>
        <v>ERR</v>
      </c>
      <c r="BW651" t="s">
        <v>96</v>
      </c>
      <c r="BX651" t="str">
        <f t="shared" si="141"/>
        <v>ERR</v>
      </c>
      <c r="BY651" t="s">
        <v>118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 t="s">
        <v>96</v>
      </c>
      <c r="CG651" t="str">
        <f t="shared" si="142"/>
        <v>ERR</v>
      </c>
      <c r="CH651" t="s">
        <v>147</v>
      </c>
      <c r="CI651" t="s">
        <v>96</v>
      </c>
      <c r="CJ651">
        <v>0</v>
      </c>
      <c r="CK651">
        <v>12</v>
      </c>
      <c r="CL651">
        <v>2007</v>
      </c>
      <c r="CM651" t="s">
        <v>123</v>
      </c>
      <c r="CN651" t="s">
        <v>124</v>
      </c>
      <c r="CO651" s="1">
        <v>84500</v>
      </c>
      <c r="CP651" s="2">
        <f t="shared" si="130"/>
        <v>67.063492063492063</v>
      </c>
    </row>
    <row r="652" spans="1:94" x14ac:dyDescent="0.25">
      <c r="A652">
        <v>651</v>
      </c>
      <c r="B652">
        <v>60</v>
      </c>
      <c r="C652" t="s">
        <v>205</v>
      </c>
      <c r="D652">
        <v>65</v>
      </c>
      <c r="E652">
        <v>8125</v>
      </c>
      <c r="F652" t="s">
        <v>95</v>
      </c>
      <c r="G652" t="s">
        <v>96</v>
      </c>
      <c r="H652" t="s">
        <v>97</v>
      </c>
      <c r="I652" t="s">
        <v>98</v>
      </c>
      <c r="J652" t="s">
        <v>99</v>
      </c>
      <c r="K652" t="s">
        <v>100</v>
      </c>
      <c r="L652" t="s">
        <v>101</v>
      </c>
      <c r="M652" t="s">
        <v>149</v>
      </c>
      <c r="N652" t="s">
        <v>103</v>
      </c>
      <c r="O652" t="s">
        <v>103</v>
      </c>
      <c r="P652" t="s">
        <v>104</v>
      </c>
      <c r="Q652" t="s">
        <v>105</v>
      </c>
      <c r="R652">
        <v>7</v>
      </c>
      <c r="S652">
        <v>6</v>
      </c>
      <c r="T652">
        <v>2007</v>
      </c>
      <c r="U652">
        <v>2007</v>
      </c>
      <c r="V652" t="s">
        <v>106</v>
      </c>
      <c r="W652" t="s">
        <v>107</v>
      </c>
      <c r="X652" t="s">
        <v>193</v>
      </c>
      <c r="Y652" t="s">
        <v>194</v>
      </c>
      <c r="Z652" t="s">
        <v>96</v>
      </c>
      <c r="AA652" t="s">
        <v>96</v>
      </c>
      <c r="AB652" t="s">
        <v>110</v>
      </c>
      <c r="AC652">
        <f t="shared" si="131"/>
        <v>2</v>
      </c>
      <c r="AD652" t="s">
        <v>111</v>
      </c>
      <c r="AE652">
        <f t="shared" si="132"/>
        <v>3</v>
      </c>
      <c r="AF652" t="s">
        <v>112</v>
      </c>
      <c r="AG652" t="s">
        <v>110</v>
      </c>
      <c r="AH652">
        <f t="shared" si="133"/>
        <v>2</v>
      </c>
      <c r="AI652" t="s">
        <v>111</v>
      </c>
      <c r="AJ652">
        <f t="shared" si="134"/>
        <v>3</v>
      </c>
      <c r="AK652" t="s">
        <v>113</v>
      </c>
      <c r="AL652" t="s">
        <v>115</v>
      </c>
      <c r="AM652">
        <v>0</v>
      </c>
      <c r="AN652" t="s">
        <v>115</v>
      </c>
      <c r="AO652">
        <v>0</v>
      </c>
      <c r="AP652">
        <v>813</v>
      </c>
      <c r="AQ652">
        <v>813</v>
      </c>
      <c r="AR652" t="s">
        <v>116</v>
      </c>
      <c r="AS652" t="s">
        <v>117</v>
      </c>
      <c r="AT652">
        <f t="shared" si="135"/>
        <v>1</v>
      </c>
      <c r="AU652" t="s">
        <v>118</v>
      </c>
      <c r="AV652">
        <f t="shared" si="136"/>
        <v>1</v>
      </c>
      <c r="AW652" t="s">
        <v>119</v>
      </c>
      <c r="AX652">
        <v>822</v>
      </c>
      <c r="AY652">
        <v>843</v>
      </c>
      <c r="AZ652">
        <v>0</v>
      </c>
      <c r="BA652">
        <v>1665</v>
      </c>
      <c r="BB652">
        <f t="shared" si="137"/>
        <v>2478</v>
      </c>
      <c r="BC652">
        <v>0</v>
      </c>
      <c r="BD652">
        <v>0</v>
      </c>
      <c r="BE652">
        <v>2</v>
      </c>
      <c r="BF652">
        <v>1</v>
      </c>
      <c r="BG652">
        <v>3</v>
      </c>
      <c r="BH652">
        <v>1</v>
      </c>
      <c r="BI652" t="s">
        <v>110</v>
      </c>
      <c r="BJ652">
        <f t="shared" si="138"/>
        <v>2</v>
      </c>
      <c r="BK652">
        <v>7</v>
      </c>
      <c r="BL652" t="s">
        <v>120</v>
      </c>
      <c r="BM652">
        <v>0</v>
      </c>
      <c r="BN652" t="s">
        <v>96</v>
      </c>
      <c r="BO652" t="str">
        <f t="shared" si="139"/>
        <v>ERR</v>
      </c>
      <c r="BP652" t="s">
        <v>121</v>
      </c>
      <c r="BQ652">
        <v>2007</v>
      </c>
      <c r="BR652" t="s">
        <v>122</v>
      </c>
      <c r="BS652">
        <v>2</v>
      </c>
      <c r="BT652">
        <v>562</v>
      </c>
      <c r="BU652" t="s">
        <v>111</v>
      </c>
      <c r="BV652">
        <f t="shared" si="140"/>
        <v>3</v>
      </c>
      <c r="BW652" t="s">
        <v>111</v>
      </c>
      <c r="BX652">
        <f t="shared" si="141"/>
        <v>3</v>
      </c>
      <c r="BY652" t="s">
        <v>118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 t="s">
        <v>96</v>
      </c>
      <c r="CG652" t="str">
        <f t="shared" si="142"/>
        <v>ERR</v>
      </c>
      <c r="CH652" t="s">
        <v>96</v>
      </c>
      <c r="CI652" t="s">
        <v>96</v>
      </c>
      <c r="CJ652">
        <v>0</v>
      </c>
      <c r="CK652">
        <v>5</v>
      </c>
      <c r="CL652">
        <v>2008</v>
      </c>
      <c r="CM652" t="s">
        <v>123</v>
      </c>
      <c r="CN652" t="s">
        <v>124</v>
      </c>
      <c r="CO652" s="1">
        <v>205950</v>
      </c>
      <c r="CP652" s="2">
        <f t="shared" si="130"/>
        <v>83.111380145278446</v>
      </c>
    </row>
    <row r="653" spans="1:94" x14ac:dyDescent="0.25">
      <c r="A653">
        <v>652</v>
      </c>
      <c r="B653">
        <v>70</v>
      </c>
      <c r="C653" t="s">
        <v>94</v>
      </c>
      <c r="D653">
        <v>60</v>
      </c>
      <c r="E653">
        <v>9084</v>
      </c>
      <c r="F653" t="s">
        <v>95</v>
      </c>
      <c r="G653" t="s">
        <v>96</v>
      </c>
      <c r="H653" t="s">
        <v>97</v>
      </c>
      <c r="I653" t="s">
        <v>98</v>
      </c>
      <c r="J653" t="s">
        <v>99</v>
      </c>
      <c r="K653" t="s">
        <v>100</v>
      </c>
      <c r="L653" t="s">
        <v>101</v>
      </c>
      <c r="M653" t="s">
        <v>198</v>
      </c>
      <c r="N653" t="s">
        <v>157</v>
      </c>
      <c r="O653" t="s">
        <v>103</v>
      </c>
      <c r="P653" t="s">
        <v>104</v>
      </c>
      <c r="Q653" t="s">
        <v>105</v>
      </c>
      <c r="R653">
        <v>4</v>
      </c>
      <c r="S653">
        <v>5</v>
      </c>
      <c r="T653">
        <v>1940</v>
      </c>
      <c r="U653">
        <v>1950</v>
      </c>
      <c r="V653" t="s">
        <v>106</v>
      </c>
      <c r="W653" t="s">
        <v>107</v>
      </c>
      <c r="X653" t="s">
        <v>129</v>
      </c>
      <c r="Y653" t="s">
        <v>129</v>
      </c>
      <c r="Z653" t="s">
        <v>130</v>
      </c>
      <c r="AA653">
        <v>0</v>
      </c>
      <c r="AB653" t="s">
        <v>111</v>
      </c>
      <c r="AC653">
        <f t="shared" si="131"/>
        <v>3</v>
      </c>
      <c r="AD653" t="s">
        <v>111</v>
      </c>
      <c r="AE653">
        <f t="shared" si="132"/>
        <v>3</v>
      </c>
      <c r="AF653" t="s">
        <v>131</v>
      </c>
      <c r="AG653" t="s">
        <v>111</v>
      </c>
      <c r="AH653">
        <f t="shared" si="133"/>
        <v>3</v>
      </c>
      <c r="AI653" t="s">
        <v>111</v>
      </c>
      <c r="AJ653">
        <f t="shared" si="134"/>
        <v>3</v>
      </c>
      <c r="AK653" t="s">
        <v>134</v>
      </c>
      <c r="AL653" t="s">
        <v>115</v>
      </c>
      <c r="AM653">
        <v>0</v>
      </c>
      <c r="AN653" t="s">
        <v>115</v>
      </c>
      <c r="AO653">
        <v>0</v>
      </c>
      <c r="AP653">
        <v>755</v>
      </c>
      <c r="AQ653">
        <v>755</v>
      </c>
      <c r="AR653" t="s">
        <v>116</v>
      </c>
      <c r="AS653" t="s">
        <v>111</v>
      </c>
      <c r="AT653">
        <f t="shared" si="135"/>
        <v>3</v>
      </c>
      <c r="AU653" t="s">
        <v>118</v>
      </c>
      <c r="AV653">
        <f t="shared" si="136"/>
        <v>1</v>
      </c>
      <c r="AW653" t="s">
        <v>119</v>
      </c>
      <c r="AX653">
        <v>755</v>
      </c>
      <c r="AY653">
        <v>755</v>
      </c>
      <c r="AZ653">
        <v>0</v>
      </c>
      <c r="BA653">
        <v>1510</v>
      </c>
      <c r="BB653">
        <f t="shared" si="137"/>
        <v>2265</v>
      </c>
      <c r="BC653">
        <v>1</v>
      </c>
      <c r="BD653">
        <v>0</v>
      </c>
      <c r="BE653">
        <v>1</v>
      </c>
      <c r="BF653">
        <v>0</v>
      </c>
      <c r="BG653">
        <v>4</v>
      </c>
      <c r="BH653">
        <v>1</v>
      </c>
      <c r="BI653" t="s">
        <v>111</v>
      </c>
      <c r="BJ653">
        <f t="shared" si="138"/>
        <v>3</v>
      </c>
      <c r="BK653">
        <v>7</v>
      </c>
      <c r="BL653" t="s">
        <v>120</v>
      </c>
      <c r="BM653">
        <v>1</v>
      </c>
      <c r="BN653" t="s">
        <v>110</v>
      </c>
      <c r="BO653">
        <f t="shared" si="139"/>
        <v>2</v>
      </c>
      <c r="BP653" t="s">
        <v>140</v>
      </c>
      <c r="BQ653">
        <v>1940</v>
      </c>
      <c r="BR653" t="s">
        <v>115</v>
      </c>
      <c r="BS653">
        <v>1</v>
      </c>
      <c r="BT653">
        <v>296</v>
      </c>
      <c r="BU653" t="s">
        <v>160</v>
      </c>
      <c r="BV653">
        <f t="shared" si="140"/>
        <v>4</v>
      </c>
      <c r="BW653" t="s">
        <v>225</v>
      </c>
      <c r="BX653">
        <f t="shared" si="141"/>
        <v>5</v>
      </c>
      <c r="BY653" t="s">
        <v>203</v>
      </c>
      <c r="BZ653">
        <v>120</v>
      </c>
      <c r="CA653">
        <v>0</v>
      </c>
      <c r="CB653">
        <v>0</v>
      </c>
      <c r="CC653">
        <v>0</v>
      </c>
      <c r="CD653">
        <v>0</v>
      </c>
      <c r="CE653">
        <v>0</v>
      </c>
      <c r="CF653" t="s">
        <v>96</v>
      </c>
      <c r="CG653" t="str">
        <f t="shared" si="142"/>
        <v>ERR</v>
      </c>
      <c r="CH653" t="s">
        <v>147</v>
      </c>
      <c r="CI653" t="s">
        <v>96</v>
      </c>
      <c r="CJ653">
        <v>0</v>
      </c>
      <c r="CK653">
        <v>10</v>
      </c>
      <c r="CL653">
        <v>2009</v>
      </c>
      <c r="CM653" t="s">
        <v>123</v>
      </c>
      <c r="CN653" t="s">
        <v>124</v>
      </c>
      <c r="CO653" s="1">
        <v>108000</v>
      </c>
      <c r="CP653" s="2">
        <f t="shared" si="130"/>
        <v>47.682119205298015</v>
      </c>
    </row>
    <row r="654" spans="1:94" x14ac:dyDescent="0.25">
      <c r="A654">
        <v>653</v>
      </c>
      <c r="B654">
        <v>60</v>
      </c>
      <c r="C654" t="s">
        <v>94</v>
      </c>
      <c r="D654">
        <v>70</v>
      </c>
      <c r="E654">
        <v>8750</v>
      </c>
      <c r="F654" t="s">
        <v>95</v>
      </c>
      <c r="G654" t="s">
        <v>96</v>
      </c>
      <c r="H654" t="s">
        <v>97</v>
      </c>
      <c r="I654" t="s">
        <v>98</v>
      </c>
      <c r="J654" t="s">
        <v>99</v>
      </c>
      <c r="K654" t="s">
        <v>100</v>
      </c>
      <c r="L654" t="s">
        <v>101</v>
      </c>
      <c r="M654" t="s">
        <v>102</v>
      </c>
      <c r="N654" t="s">
        <v>103</v>
      </c>
      <c r="O654" t="s">
        <v>103</v>
      </c>
      <c r="P654" t="s">
        <v>104</v>
      </c>
      <c r="Q654" t="s">
        <v>105</v>
      </c>
      <c r="R654">
        <v>7</v>
      </c>
      <c r="S654">
        <v>5</v>
      </c>
      <c r="T654">
        <v>1996</v>
      </c>
      <c r="U654">
        <v>1996</v>
      </c>
      <c r="V654" t="s">
        <v>106</v>
      </c>
      <c r="W654" t="s">
        <v>107</v>
      </c>
      <c r="X654" t="s">
        <v>108</v>
      </c>
      <c r="Y654" t="s">
        <v>108</v>
      </c>
      <c r="Z654" t="s">
        <v>130</v>
      </c>
      <c r="AA654">
        <v>0</v>
      </c>
      <c r="AB654" t="s">
        <v>110</v>
      </c>
      <c r="AC654">
        <f t="shared" si="131"/>
        <v>2</v>
      </c>
      <c r="AD654" t="s">
        <v>111</v>
      </c>
      <c r="AE654">
        <f t="shared" si="132"/>
        <v>3</v>
      </c>
      <c r="AF654" t="s">
        <v>112</v>
      </c>
      <c r="AG654" t="s">
        <v>110</v>
      </c>
      <c r="AH654">
        <f t="shared" si="133"/>
        <v>2</v>
      </c>
      <c r="AI654" t="s">
        <v>111</v>
      </c>
      <c r="AJ654">
        <f t="shared" si="134"/>
        <v>3</v>
      </c>
      <c r="AK654" t="s">
        <v>113</v>
      </c>
      <c r="AL654" t="s">
        <v>115</v>
      </c>
      <c r="AM654">
        <v>0</v>
      </c>
      <c r="AN654" t="s">
        <v>115</v>
      </c>
      <c r="AO654">
        <v>0</v>
      </c>
      <c r="AP654">
        <v>880</v>
      </c>
      <c r="AQ654">
        <v>880</v>
      </c>
      <c r="AR654" t="s">
        <v>116</v>
      </c>
      <c r="AS654" t="s">
        <v>117</v>
      </c>
      <c r="AT654">
        <f t="shared" si="135"/>
        <v>1</v>
      </c>
      <c r="AU654" t="s">
        <v>118</v>
      </c>
      <c r="AV654">
        <f t="shared" si="136"/>
        <v>1</v>
      </c>
      <c r="AW654" t="s">
        <v>119</v>
      </c>
      <c r="AX654">
        <v>909</v>
      </c>
      <c r="AY654">
        <v>807</v>
      </c>
      <c r="AZ654">
        <v>0</v>
      </c>
      <c r="BA654">
        <v>1716</v>
      </c>
      <c r="BB654">
        <f t="shared" si="137"/>
        <v>2596</v>
      </c>
      <c r="BC654">
        <v>0</v>
      </c>
      <c r="BD654">
        <v>0</v>
      </c>
      <c r="BE654">
        <v>2</v>
      </c>
      <c r="BF654">
        <v>1</v>
      </c>
      <c r="BG654">
        <v>2</v>
      </c>
      <c r="BH654">
        <v>1</v>
      </c>
      <c r="BI654" t="s">
        <v>110</v>
      </c>
      <c r="BJ654">
        <f t="shared" si="138"/>
        <v>2</v>
      </c>
      <c r="BK654">
        <v>7</v>
      </c>
      <c r="BL654" t="s">
        <v>120</v>
      </c>
      <c r="BM654">
        <v>1</v>
      </c>
      <c r="BN654" t="s">
        <v>111</v>
      </c>
      <c r="BO654">
        <f t="shared" si="139"/>
        <v>3</v>
      </c>
      <c r="BP654" t="s">
        <v>121</v>
      </c>
      <c r="BQ654">
        <v>1996</v>
      </c>
      <c r="BR654" t="s">
        <v>122</v>
      </c>
      <c r="BS654">
        <v>2</v>
      </c>
      <c r="BT654">
        <v>512</v>
      </c>
      <c r="BU654" t="s">
        <v>111</v>
      </c>
      <c r="BV654">
        <f t="shared" si="140"/>
        <v>3</v>
      </c>
      <c r="BW654" t="s">
        <v>111</v>
      </c>
      <c r="BX654">
        <f t="shared" si="141"/>
        <v>3</v>
      </c>
      <c r="BY654" t="s">
        <v>118</v>
      </c>
      <c r="BZ654">
        <v>0</v>
      </c>
      <c r="CA654">
        <v>120</v>
      </c>
      <c r="CB654">
        <v>0</v>
      </c>
      <c r="CC654">
        <v>0</v>
      </c>
      <c r="CD654">
        <v>0</v>
      </c>
      <c r="CE654">
        <v>0</v>
      </c>
      <c r="CF654" t="s">
        <v>96</v>
      </c>
      <c r="CG654" t="str">
        <f t="shared" si="142"/>
        <v>ERR</v>
      </c>
      <c r="CH654" t="s">
        <v>96</v>
      </c>
      <c r="CI654" t="s">
        <v>96</v>
      </c>
      <c r="CJ654">
        <v>0</v>
      </c>
      <c r="CK654">
        <v>7</v>
      </c>
      <c r="CL654">
        <v>2009</v>
      </c>
      <c r="CM654" t="s">
        <v>123</v>
      </c>
      <c r="CN654" t="s">
        <v>124</v>
      </c>
      <c r="CO654" s="1">
        <v>191000</v>
      </c>
      <c r="CP654" s="2">
        <f t="shared" si="130"/>
        <v>73.574730354391377</v>
      </c>
    </row>
    <row r="655" spans="1:94" x14ac:dyDescent="0.25">
      <c r="A655">
        <v>654</v>
      </c>
      <c r="B655">
        <v>50</v>
      </c>
      <c r="C655" t="s">
        <v>155</v>
      </c>
      <c r="D655">
        <v>60</v>
      </c>
      <c r="E655">
        <v>10320</v>
      </c>
      <c r="F655" t="s">
        <v>95</v>
      </c>
      <c r="G655" t="s">
        <v>187</v>
      </c>
      <c r="H655" t="s">
        <v>97</v>
      </c>
      <c r="I655" t="s">
        <v>98</v>
      </c>
      <c r="J655" t="s">
        <v>99</v>
      </c>
      <c r="K655" t="s">
        <v>100</v>
      </c>
      <c r="L655" t="s">
        <v>101</v>
      </c>
      <c r="M655" t="s">
        <v>189</v>
      </c>
      <c r="N655" t="s">
        <v>103</v>
      </c>
      <c r="O655" t="s">
        <v>103</v>
      </c>
      <c r="P655" t="s">
        <v>104</v>
      </c>
      <c r="Q655" t="s">
        <v>145</v>
      </c>
      <c r="R655">
        <v>6</v>
      </c>
      <c r="S655">
        <v>7</v>
      </c>
      <c r="T655">
        <v>1906</v>
      </c>
      <c r="U655">
        <v>1995</v>
      </c>
      <c r="V655" t="s">
        <v>106</v>
      </c>
      <c r="W655" t="s">
        <v>107</v>
      </c>
      <c r="X655" t="s">
        <v>129</v>
      </c>
      <c r="Y655" t="s">
        <v>129</v>
      </c>
      <c r="Z655" t="s">
        <v>130</v>
      </c>
      <c r="AA655">
        <v>0</v>
      </c>
      <c r="AB655" t="s">
        <v>111</v>
      </c>
      <c r="AC655">
        <f t="shared" si="131"/>
        <v>3</v>
      </c>
      <c r="AD655" t="s">
        <v>111</v>
      </c>
      <c r="AE655">
        <f t="shared" si="132"/>
        <v>3</v>
      </c>
      <c r="AF655" t="s">
        <v>131</v>
      </c>
      <c r="AG655" t="s">
        <v>111</v>
      </c>
      <c r="AH655">
        <f t="shared" si="133"/>
        <v>3</v>
      </c>
      <c r="AI655" t="s">
        <v>111</v>
      </c>
      <c r="AJ655">
        <f t="shared" si="134"/>
        <v>3</v>
      </c>
      <c r="AK655" t="s">
        <v>113</v>
      </c>
      <c r="AL655" t="s">
        <v>115</v>
      </c>
      <c r="AM655">
        <v>0</v>
      </c>
      <c r="AN655" t="s">
        <v>115</v>
      </c>
      <c r="AO655">
        <v>0</v>
      </c>
      <c r="AP655">
        <v>756</v>
      </c>
      <c r="AQ655">
        <v>756</v>
      </c>
      <c r="AR655" t="s">
        <v>116</v>
      </c>
      <c r="AS655" t="s">
        <v>117</v>
      </c>
      <c r="AT655">
        <f t="shared" si="135"/>
        <v>1</v>
      </c>
      <c r="AU655" t="s">
        <v>118</v>
      </c>
      <c r="AV655">
        <f t="shared" si="136"/>
        <v>1</v>
      </c>
      <c r="AW655" t="s">
        <v>119</v>
      </c>
      <c r="AX655">
        <v>756</v>
      </c>
      <c r="AY655">
        <v>713</v>
      </c>
      <c r="AZ655">
        <v>0</v>
      </c>
      <c r="BA655">
        <v>1469</v>
      </c>
      <c r="BB655">
        <f t="shared" si="137"/>
        <v>2225</v>
      </c>
      <c r="BC655">
        <v>0</v>
      </c>
      <c r="BD655">
        <v>0</v>
      </c>
      <c r="BE655">
        <v>1</v>
      </c>
      <c r="BF655">
        <v>0</v>
      </c>
      <c r="BG655">
        <v>3</v>
      </c>
      <c r="BH655">
        <v>1</v>
      </c>
      <c r="BI655" t="s">
        <v>111</v>
      </c>
      <c r="BJ655">
        <f t="shared" si="138"/>
        <v>3</v>
      </c>
      <c r="BK655">
        <v>7</v>
      </c>
      <c r="BL655" t="s">
        <v>120</v>
      </c>
      <c r="BM655">
        <v>0</v>
      </c>
      <c r="BN655" t="s">
        <v>96</v>
      </c>
      <c r="BO655" t="str">
        <f t="shared" si="139"/>
        <v>ERR</v>
      </c>
      <c r="BP655" t="s">
        <v>140</v>
      </c>
      <c r="BQ655">
        <v>1906</v>
      </c>
      <c r="BR655" t="s">
        <v>115</v>
      </c>
      <c r="BS655">
        <v>1</v>
      </c>
      <c r="BT655">
        <v>216</v>
      </c>
      <c r="BU655" t="s">
        <v>111</v>
      </c>
      <c r="BV655">
        <f t="shared" si="140"/>
        <v>3</v>
      </c>
      <c r="BW655" t="s">
        <v>111</v>
      </c>
      <c r="BX655">
        <f t="shared" si="141"/>
        <v>3</v>
      </c>
      <c r="BY655" t="s">
        <v>118</v>
      </c>
      <c r="BZ655">
        <v>57</v>
      </c>
      <c r="CA655">
        <v>0</v>
      </c>
      <c r="CB655">
        <v>239</v>
      </c>
      <c r="CC655">
        <v>0</v>
      </c>
      <c r="CD655">
        <v>0</v>
      </c>
      <c r="CE655">
        <v>0</v>
      </c>
      <c r="CF655" t="s">
        <v>96</v>
      </c>
      <c r="CG655" t="str">
        <f t="shared" si="142"/>
        <v>ERR</v>
      </c>
      <c r="CH655" t="s">
        <v>147</v>
      </c>
      <c r="CI655" t="s">
        <v>96</v>
      </c>
      <c r="CJ655">
        <v>0</v>
      </c>
      <c r="CK655">
        <v>6</v>
      </c>
      <c r="CL655">
        <v>2008</v>
      </c>
      <c r="CM655" t="s">
        <v>123</v>
      </c>
      <c r="CN655" t="s">
        <v>124</v>
      </c>
      <c r="CO655" s="1">
        <v>135000</v>
      </c>
      <c r="CP655" s="2">
        <f t="shared" si="130"/>
        <v>60.674157303370784</v>
      </c>
    </row>
    <row r="656" spans="1:94" x14ac:dyDescent="0.25">
      <c r="A656">
        <v>655</v>
      </c>
      <c r="B656">
        <v>20</v>
      </c>
      <c r="C656" t="s">
        <v>94</v>
      </c>
      <c r="D656">
        <v>91</v>
      </c>
      <c r="E656">
        <v>10437</v>
      </c>
      <c r="F656" t="s">
        <v>95</v>
      </c>
      <c r="G656" t="s">
        <v>96</v>
      </c>
      <c r="H656" t="s">
        <v>133</v>
      </c>
      <c r="I656" t="s">
        <v>98</v>
      </c>
      <c r="J656" t="s">
        <v>99</v>
      </c>
      <c r="K656" t="s">
        <v>100</v>
      </c>
      <c r="L656" t="s">
        <v>101</v>
      </c>
      <c r="M656" t="s">
        <v>142</v>
      </c>
      <c r="N656" t="s">
        <v>103</v>
      </c>
      <c r="O656" t="s">
        <v>103</v>
      </c>
      <c r="P656" t="s">
        <v>104</v>
      </c>
      <c r="Q656" t="s">
        <v>128</v>
      </c>
      <c r="R656">
        <v>8</v>
      </c>
      <c r="S656">
        <v>6</v>
      </c>
      <c r="T656">
        <v>1995</v>
      </c>
      <c r="U656">
        <v>1995</v>
      </c>
      <c r="V656" t="s">
        <v>165</v>
      </c>
      <c r="W656" t="s">
        <v>107</v>
      </c>
      <c r="X656" t="s">
        <v>129</v>
      </c>
      <c r="Y656" t="s">
        <v>129</v>
      </c>
      <c r="Z656" t="s">
        <v>109</v>
      </c>
      <c r="AA656">
        <v>660</v>
      </c>
      <c r="AB656" t="s">
        <v>110</v>
      </c>
      <c r="AC656">
        <f t="shared" si="131"/>
        <v>2</v>
      </c>
      <c r="AD656" t="s">
        <v>110</v>
      </c>
      <c r="AE656">
        <f t="shared" si="132"/>
        <v>2</v>
      </c>
      <c r="AF656" t="s">
        <v>112</v>
      </c>
      <c r="AG656" t="s">
        <v>110</v>
      </c>
      <c r="AH656">
        <f t="shared" si="133"/>
        <v>2</v>
      </c>
      <c r="AI656" t="s">
        <v>111</v>
      </c>
      <c r="AJ656">
        <f t="shared" si="134"/>
        <v>3</v>
      </c>
      <c r="AK656" t="s">
        <v>110</v>
      </c>
      <c r="AL656" t="s">
        <v>114</v>
      </c>
      <c r="AM656">
        <v>1696</v>
      </c>
      <c r="AN656" t="s">
        <v>115</v>
      </c>
      <c r="AO656">
        <v>0</v>
      </c>
      <c r="AP656">
        <v>413</v>
      </c>
      <c r="AQ656">
        <v>2109</v>
      </c>
      <c r="AR656" t="s">
        <v>116</v>
      </c>
      <c r="AS656" t="s">
        <v>117</v>
      </c>
      <c r="AT656">
        <f t="shared" si="135"/>
        <v>1</v>
      </c>
      <c r="AU656" t="s">
        <v>118</v>
      </c>
      <c r="AV656">
        <f t="shared" si="136"/>
        <v>1</v>
      </c>
      <c r="AW656" t="s">
        <v>119</v>
      </c>
      <c r="AX656">
        <v>2113</v>
      </c>
      <c r="AY656">
        <v>0</v>
      </c>
      <c r="AZ656">
        <v>0</v>
      </c>
      <c r="BA656">
        <v>2113</v>
      </c>
      <c r="BB656">
        <f t="shared" si="137"/>
        <v>4222</v>
      </c>
      <c r="BC656">
        <v>1</v>
      </c>
      <c r="BD656">
        <v>0</v>
      </c>
      <c r="BE656">
        <v>2</v>
      </c>
      <c r="BF656">
        <v>1</v>
      </c>
      <c r="BG656">
        <v>2</v>
      </c>
      <c r="BH656">
        <v>1</v>
      </c>
      <c r="BI656" t="s">
        <v>110</v>
      </c>
      <c r="BJ656">
        <f t="shared" si="138"/>
        <v>2</v>
      </c>
      <c r="BK656">
        <v>7</v>
      </c>
      <c r="BL656" t="s">
        <v>120</v>
      </c>
      <c r="BM656">
        <v>1</v>
      </c>
      <c r="BN656" t="s">
        <v>111</v>
      </c>
      <c r="BO656">
        <f t="shared" si="139"/>
        <v>3</v>
      </c>
      <c r="BP656" t="s">
        <v>121</v>
      </c>
      <c r="BQ656">
        <v>1995</v>
      </c>
      <c r="BR656" t="s">
        <v>170</v>
      </c>
      <c r="BS656">
        <v>3</v>
      </c>
      <c r="BT656">
        <v>839</v>
      </c>
      <c r="BU656" t="s">
        <v>111</v>
      </c>
      <c r="BV656">
        <f t="shared" si="140"/>
        <v>3</v>
      </c>
      <c r="BW656" t="s">
        <v>111</v>
      </c>
      <c r="BX656">
        <f t="shared" si="141"/>
        <v>3</v>
      </c>
      <c r="BY656" t="s">
        <v>118</v>
      </c>
      <c r="BZ656">
        <v>236</v>
      </c>
      <c r="CA656">
        <v>46</v>
      </c>
      <c r="CB656">
        <v>0</v>
      </c>
      <c r="CC656">
        <v>0</v>
      </c>
      <c r="CD656">
        <v>0</v>
      </c>
      <c r="CE656">
        <v>0</v>
      </c>
      <c r="CF656" t="s">
        <v>96</v>
      </c>
      <c r="CG656" t="str">
        <f t="shared" si="142"/>
        <v>ERR</v>
      </c>
      <c r="CH656" t="s">
        <v>96</v>
      </c>
      <c r="CI656" t="s">
        <v>96</v>
      </c>
      <c r="CJ656">
        <v>0</v>
      </c>
      <c r="CK656">
        <v>8</v>
      </c>
      <c r="CL656">
        <v>2008</v>
      </c>
      <c r="CM656" t="s">
        <v>123</v>
      </c>
      <c r="CN656" t="s">
        <v>124</v>
      </c>
      <c r="CO656" s="1">
        <v>350000</v>
      </c>
      <c r="CP656" s="2">
        <f t="shared" si="130"/>
        <v>82.899099952629086</v>
      </c>
    </row>
    <row r="657" spans="1:94" x14ac:dyDescent="0.25">
      <c r="A657">
        <v>656</v>
      </c>
      <c r="B657">
        <v>160</v>
      </c>
      <c r="C657" t="s">
        <v>155</v>
      </c>
      <c r="D657">
        <v>21</v>
      </c>
      <c r="E657">
        <v>1680</v>
      </c>
      <c r="F657" t="s">
        <v>95</v>
      </c>
      <c r="G657" t="s">
        <v>96</v>
      </c>
      <c r="H657" t="s">
        <v>97</v>
      </c>
      <c r="I657" t="s">
        <v>98</v>
      </c>
      <c r="J657" t="s">
        <v>99</v>
      </c>
      <c r="K657" t="s">
        <v>100</v>
      </c>
      <c r="L657" t="s">
        <v>101</v>
      </c>
      <c r="M657" t="s">
        <v>241</v>
      </c>
      <c r="N657" t="s">
        <v>103</v>
      </c>
      <c r="O657" t="s">
        <v>103</v>
      </c>
      <c r="P657" t="s">
        <v>211</v>
      </c>
      <c r="Q657" t="s">
        <v>105</v>
      </c>
      <c r="R657">
        <v>6</v>
      </c>
      <c r="S657">
        <v>5</v>
      </c>
      <c r="T657">
        <v>1971</v>
      </c>
      <c r="U657">
        <v>1971</v>
      </c>
      <c r="V657" t="s">
        <v>106</v>
      </c>
      <c r="W657" t="s">
        <v>107</v>
      </c>
      <c r="X657" t="s">
        <v>153</v>
      </c>
      <c r="Y657" t="s">
        <v>247</v>
      </c>
      <c r="Z657" t="s">
        <v>109</v>
      </c>
      <c r="AA657">
        <v>381</v>
      </c>
      <c r="AB657" t="s">
        <v>111</v>
      </c>
      <c r="AC657">
        <f t="shared" si="131"/>
        <v>3</v>
      </c>
      <c r="AD657" t="s">
        <v>111</v>
      </c>
      <c r="AE657">
        <f t="shared" si="132"/>
        <v>3</v>
      </c>
      <c r="AF657" t="s">
        <v>131</v>
      </c>
      <c r="AG657" t="s">
        <v>111</v>
      </c>
      <c r="AH657">
        <f t="shared" si="133"/>
        <v>3</v>
      </c>
      <c r="AI657" t="s">
        <v>111</v>
      </c>
      <c r="AJ657">
        <f t="shared" si="134"/>
        <v>3</v>
      </c>
      <c r="AK657" t="s">
        <v>113</v>
      </c>
      <c r="AL657" t="s">
        <v>115</v>
      </c>
      <c r="AM657">
        <v>0</v>
      </c>
      <c r="AN657" t="s">
        <v>115</v>
      </c>
      <c r="AO657">
        <v>0</v>
      </c>
      <c r="AP657">
        <v>525</v>
      </c>
      <c r="AQ657">
        <v>525</v>
      </c>
      <c r="AR657" t="s">
        <v>116</v>
      </c>
      <c r="AS657" t="s">
        <v>111</v>
      </c>
      <c r="AT657">
        <f t="shared" si="135"/>
        <v>3</v>
      </c>
      <c r="AU657" t="s">
        <v>118</v>
      </c>
      <c r="AV657">
        <f t="shared" si="136"/>
        <v>1</v>
      </c>
      <c r="AW657" t="s">
        <v>119</v>
      </c>
      <c r="AX657">
        <v>525</v>
      </c>
      <c r="AY657">
        <v>567</v>
      </c>
      <c r="AZ657">
        <v>0</v>
      </c>
      <c r="BA657">
        <v>1092</v>
      </c>
      <c r="BB657">
        <f t="shared" si="137"/>
        <v>1617</v>
      </c>
      <c r="BC657">
        <v>0</v>
      </c>
      <c r="BD657">
        <v>0</v>
      </c>
      <c r="BE657">
        <v>1</v>
      </c>
      <c r="BF657">
        <v>1</v>
      </c>
      <c r="BG657">
        <v>3</v>
      </c>
      <c r="BH657">
        <v>1</v>
      </c>
      <c r="BI657" t="s">
        <v>111</v>
      </c>
      <c r="BJ657">
        <f t="shared" si="138"/>
        <v>3</v>
      </c>
      <c r="BK657">
        <v>6</v>
      </c>
      <c r="BL657" t="s">
        <v>120</v>
      </c>
      <c r="BM657">
        <v>0</v>
      </c>
      <c r="BN657" t="s">
        <v>96</v>
      </c>
      <c r="BO657" t="str">
        <f t="shared" si="139"/>
        <v>ERR</v>
      </c>
      <c r="BP657" t="s">
        <v>140</v>
      </c>
      <c r="BQ657">
        <v>1971</v>
      </c>
      <c r="BR657" t="s">
        <v>115</v>
      </c>
      <c r="BS657">
        <v>1</v>
      </c>
      <c r="BT657">
        <v>264</v>
      </c>
      <c r="BU657" t="s">
        <v>111</v>
      </c>
      <c r="BV657">
        <f t="shared" si="140"/>
        <v>3</v>
      </c>
      <c r="BW657" t="s">
        <v>111</v>
      </c>
      <c r="BX657">
        <f t="shared" si="141"/>
        <v>3</v>
      </c>
      <c r="BY657" t="s">
        <v>118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96</v>
      </c>
      <c r="CG657" t="str">
        <f t="shared" si="142"/>
        <v>ERR</v>
      </c>
      <c r="CH657" t="s">
        <v>96</v>
      </c>
      <c r="CI657" t="s">
        <v>96</v>
      </c>
      <c r="CJ657">
        <v>0</v>
      </c>
      <c r="CK657">
        <v>3</v>
      </c>
      <c r="CL657">
        <v>2010</v>
      </c>
      <c r="CM657" t="s">
        <v>123</v>
      </c>
      <c r="CN657" t="s">
        <v>232</v>
      </c>
      <c r="CO657" s="1">
        <v>88000</v>
      </c>
      <c r="CP657" s="2">
        <f t="shared" si="130"/>
        <v>54.42176870748299</v>
      </c>
    </row>
    <row r="658" spans="1:94" x14ac:dyDescent="0.25">
      <c r="A658">
        <v>657</v>
      </c>
      <c r="B658">
        <v>20</v>
      </c>
      <c r="C658" t="s">
        <v>94</v>
      </c>
      <c r="D658">
        <v>72</v>
      </c>
      <c r="E658">
        <v>10007</v>
      </c>
      <c r="F658" t="s">
        <v>95</v>
      </c>
      <c r="G658" t="s">
        <v>96</v>
      </c>
      <c r="H658" t="s">
        <v>133</v>
      </c>
      <c r="I658" t="s">
        <v>98</v>
      </c>
      <c r="J658" t="s">
        <v>99</v>
      </c>
      <c r="K658" t="s">
        <v>100</v>
      </c>
      <c r="L658" t="s">
        <v>101</v>
      </c>
      <c r="M658" t="s">
        <v>175</v>
      </c>
      <c r="N658" t="s">
        <v>103</v>
      </c>
      <c r="O658" t="s">
        <v>103</v>
      </c>
      <c r="P658" t="s">
        <v>104</v>
      </c>
      <c r="Q658" t="s">
        <v>128</v>
      </c>
      <c r="R658">
        <v>5</v>
      </c>
      <c r="S658">
        <v>7</v>
      </c>
      <c r="T658">
        <v>1959</v>
      </c>
      <c r="U658">
        <v>2006</v>
      </c>
      <c r="V658" t="s">
        <v>106</v>
      </c>
      <c r="W658" t="s">
        <v>107</v>
      </c>
      <c r="X658" t="s">
        <v>153</v>
      </c>
      <c r="Y658" t="s">
        <v>153</v>
      </c>
      <c r="Z658" t="s">
        <v>109</v>
      </c>
      <c r="AA658">
        <v>54</v>
      </c>
      <c r="AB658" t="s">
        <v>110</v>
      </c>
      <c r="AC658">
        <f t="shared" si="131"/>
        <v>2</v>
      </c>
      <c r="AD658" t="s">
        <v>111</v>
      </c>
      <c r="AE658">
        <f t="shared" si="132"/>
        <v>3</v>
      </c>
      <c r="AF658" t="s">
        <v>131</v>
      </c>
      <c r="AG658" t="s">
        <v>111</v>
      </c>
      <c r="AH658">
        <f t="shared" si="133"/>
        <v>3</v>
      </c>
      <c r="AI658" t="s">
        <v>111</v>
      </c>
      <c r="AJ658">
        <f t="shared" si="134"/>
        <v>3</v>
      </c>
      <c r="AK658" t="s">
        <v>113</v>
      </c>
      <c r="AL658" t="s">
        <v>132</v>
      </c>
      <c r="AM658">
        <v>806</v>
      </c>
      <c r="AN658" t="s">
        <v>115</v>
      </c>
      <c r="AO658">
        <v>0</v>
      </c>
      <c r="AP658">
        <v>247</v>
      </c>
      <c r="AQ658">
        <v>1053</v>
      </c>
      <c r="AR658" t="s">
        <v>116</v>
      </c>
      <c r="AS658" t="s">
        <v>117</v>
      </c>
      <c r="AT658">
        <f t="shared" si="135"/>
        <v>1</v>
      </c>
      <c r="AU658" t="s">
        <v>118</v>
      </c>
      <c r="AV658">
        <f t="shared" si="136"/>
        <v>1</v>
      </c>
      <c r="AW658" t="s">
        <v>119</v>
      </c>
      <c r="AX658">
        <v>1053</v>
      </c>
      <c r="AY658">
        <v>0</v>
      </c>
      <c r="AZ658">
        <v>0</v>
      </c>
      <c r="BA658">
        <v>1053</v>
      </c>
      <c r="BB658">
        <f t="shared" si="137"/>
        <v>2106</v>
      </c>
      <c r="BC658">
        <v>1</v>
      </c>
      <c r="BD658">
        <v>0</v>
      </c>
      <c r="BE658">
        <v>1</v>
      </c>
      <c r="BF658">
        <v>1</v>
      </c>
      <c r="BG658">
        <v>3</v>
      </c>
      <c r="BH658">
        <v>1</v>
      </c>
      <c r="BI658" t="s">
        <v>110</v>
      </c>
      <c r="BJ658">
        <f t="shared" si="138"/>
        <v>2</v>
      </c>
      <c r="BK658">
        <v>5</v>
      </c>
      <c r="BL658" t="s">
        <v>120</v>
      </c>
      <c r="BM658">
        <v>0</v>
      </c>
      <c r="BN658" t="s">
        <v>96</v>
      </c>
      <c r="BO658" t="str">
        <f t="shared" si="139"/>
        <v>ERR</v>
      </c>
      <c r="BP658" t="s">
        <v>121</v>
      </c>
      <c r="BQ658">
        <v>1959</v>
      </c>
      <c r="BR658" t="s">
        <v>122</v>
      </c>
      <c r="BS658">
        <v>1</v>
      </c>
      <c r="BT658">
        <v>312</v>
      </c>
      <c r="BU658" t="s">
        <v>111</v>
      </c>
      <c r="BV658">
        <f t="shared" si="140"/>
        <v>3</v>
      </c>
      <c r="BW658" t="s">
        <v>111</v>
      </c>
      <c r="BX658">
        <f t="shared" si="141"/>
        <v>3</v>
      </c>
      <c r="BY658" t="s">
        <v>118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 t="s">
        <v>96</v>
      </c>
      <c r="CG658" t="str">
        <f t="shared" si="142"/>
        <v>ERR</v>
      </c>
      <c r="CH658" t="s">
        <v>147</v>
      </c>
      <c r="CI658" t="s">
        <v>96</v>
      </c>
      <c r="CJ658">
        <v>0</v>
      </c>
      <c r="CK658">
        <v>8</v>
      </c>
      <c r="CL658">
        <v>2008</v>
      </c>
      <c r="CM658" t="s">
        <v>123</v>
      </c>
      <c r="CN658" t="s">
        <v>124</v>
      </c>
      <c r="CO658" s="1">
        <v>145500</v>
      </c>
      <c r="CP658" s="2">
        <f t="shared" si="130"/>
        <v>69.088319088319082</v>
      </c>
    </row>
    <row r="659" spans="1:94" x14ac:dyDescent="0.25">
      <c r="A659">
        <v>658</v>
      </c>
      <c r="B659">
        <v>70</v>
      </c>
      <c r="C659" t="s">
        <v>94</v>
      </c>
      <c r="D659">
        <v>60</v>
      </c>
      <c r="E659">
        <v>7200</v>
      </c>
      <c r="F659" t="s">
        <v>95</v>
      </c>
      <c r="G659" t="s">
        <v>96</v>
      </c>
      <c r="H659" t="s">
        <v>97</v>
      </c>
      <c r="I659" t="s">
        <v>212</v>
      </c>
      <c r="J659" t="s">
        <v>99</v>
      </c>
      <c r="K659" t="s">
        <v>100</v>
      </c>
      <c r="L659" t="s">
        <v>207</v>
      </c>
      <c r="M659" t="s">
        <v>136</v>
      </c>
      <c r="N659" t="s">
        <v>103</v>
      </c>
      <c r="O659" t="s">
        <v>103</v>
      </c>
      <c r="P659" t="s">
        <v>104</v>
      </c>
      <c r="Q659" t="s">
        <v>105</v>
      </c>
      <c r="R659">
        <v>7</v>
      </c>
      <c r="S659">
        <v>6</v>
      </c>
      <c r="T659">
        <v>1931</v>
      </c>
      <c r="U659">
        <v>2000</v>
      </c>
      <c r="V659" t="s">
        <v>106</v>
      </c>
      <c r="W659" t="s">
        <v>107</v>
      </c>
      <c r="X659" t="s">
        <v>216</v>
      </c>
      <c r="Y659" t="s">
        <v>138</v>
      </c>
      <c r="Z659" t="s">
        <v>130</v>
      </c>
      <c r="AA659">
        <v>0</v>
      </c>
      <c r="AB659" t="s">
        <v>111</v>
      </c>
      <c r="AC659">
        <f t="shared" si="131"/>
        <v>3</v>
      </c>
      <c r="AD659" t="s">
        <v>160</v>
      </c>
      <c r="AE659">
        <f t="shared" si="132"/>
        <v>4</v>
      </c>
      <c r="AF659" t="s">
        <v>139</v>
      </c>
      <c r="AG659" t="s">
        <v>110</v>
      </c>
      <c r="AH659">
        <f t="shared" si="133"/>
        <v>2</v>
      </c>
      <c r="AI659" t="s">
        <v>111</v>
      </c>
      <c r="AJ659">
        <f t="shared" si="134"/>
        <v>3</v>
      </c>
      <c r="AK659" t="s">
        <v>113</v>
      </c>
      <c r="AL659" t="s">
        <v>115</v>
      </c>
      <c r="AM659">
        <v>0</v>
      </c>
      <c r="AN659" t="s">
        <v>115</v>
      </c>
      <c r="AO659">
        <v>0</v>
      </c>
      <c r="AP659">
        <v>776</v>
      </c>
      <c r="AQ659">
        <v>776</v>
      </c>
      <c r="AR659" t="s">
        <v>116</v>
      </c>
      <c r="AS659" t="s">
        <v>111</v>
      </c>
      <c r="AT659">
        <f t="shared" si="135"/>
        <v>3</v>
      </c>
      <c r="AU659" t="s">
        <v>118</v>
      </c>
      <c r="AV659">
        <f t="shared" si="136"/>
        <v>1</v>
      </c>
      <c r="AW659" t="s">
        <v>119</v>
      </c>
      <c r="AX659">
        <v>851</v>
      </c>
      <c r="AY659">
        <v>651</v>
      </c>
      <c r="AZ659">
        <v>0</v>
      </c>
      <c r="BA659">
        <v>1502</v>
      </c>
      <c r="BB659">
        <f t="shared" si="137"/>
        <v>2278</v>
      </c>
      <c r="BC659">
        <v>0</v>
      </c>
      <c r="BD659">
        <v>0</v>
      </c>
      <c r="BE659">
        <v>1</v>
      </c>
      <c r="BF659">
        <v>1</v>
      </c>
      <c r="BG659">
        <v>3</v>
      </c>
      <c r="BH659">
        <v>1</v>
      </c>
      <c r="BI659" t="s">
        <v>111</v>
      </c>
      <c r="BJ659">
        <f t="shared" si="138"/>
        <v>3</v>
      </c>
      <c r="BK659">
        <v>6</v>
      </c>
      <c r="BL659" t="s">
        <v>120</v>
      </c>
      <c r="BM659">
        <v>1</v>
      </c>
      <c r="BN659" t="s">
        <v>110</v>
      </c>
      <c r="BO659">
        <f t="shared" si="139"/>
        <v>2</v>
      </c>
      <c r="BP659" t="s">
        <v>121</v>
      </c>
      <c r="BQ659">
        <v>1931</v>
      </c>
      <c r="BR659" t="s">
        <v>122</v>
      </c>
      <c r="BS659">
        <v>1</v>
      </c>
      <c r="BT659">
        <v>270</v>
      </c>
      <c r="BU659" t="s">
        <v>111</v>
      </c>
      <c r="BV659">
        <f t="shared" si="140"/>
        <v>3</v>
      </c>
      <c r="BW659" t="s">
        <v>111</v>
      </c>
      <c r="BX659">
        <f t="shared" si="141"/>
        <v>3</v>
      </c>
      <c r="BY659" t="s">
        <v>203</v>
      </c>
      <c r="BZ659">
        <v>0</v>
      </c>
      <c r="CA659">
        <v>0</v>
      </c>
      <c r="CB659">
        <v>112</v>
      </c>
      <c r="CC659">
        <v>0</v>
      </c>
      <c r="CD659">
        <v>0</v>
      </c>
      <c r="CE659">
        <v>0</v>
      </c>
      <c r="CF659" t="s">
        <v>96</v>
      </c>
      <c r="CG659" t="str">
        <f t="shared" si="142"/>
        <v>ERR</v>
      </c>
      <c r="CH659" t="s">
        <v>147</v>
      </c>
      <c r="CI659" t="s">
        <v>96</v>
      </c>
      <c r="CJ659">
        <v>0</v>
      </c>
      <c r="CK659">
        <v>2</v>
      </c>
      <c r="CL659">
        <v>2008</v>
      </c>
      <c r="CM659" t="s">
        <v>123</v>
      </c>
      <c r="CN659" t="s">
        <v>124</v>
      </c>
      <c r="CO659" s="1">
        <v>149000</v>
      </c>
      <c r="CP659" s="2">
        <f t="shared" si="130"/>
        <v>65.408252853380162</v>
      </c>
    </row>
    <row r="660" spans="1:94" x14ac:dyDescent="0.25">
      <c r="A660">
        <v>659</v>
      </c>
      <c r="B660">
        <v>50</v>
      </c>
      <c r="C660" t="s">
        <v>94</v>
      </c>
      <c r="D660">
        <v>78</v>
      </c>
      <c r="E660">
        <v>17503</v>
      </c>
      <c r="F660" t="s">
        <v>95</v>
      </c>
      <c r="G660" t="s">
        <v>96</v>
      </c>
      <c r="H660" t="s">
        <v>97</v>
      </c>
      <c r="I660" t="s">
        <v>98</v>
      </c>
      <c r="J660" t="s">
        <v>99</v>
      </c>
      <c r="K660" t="s">
        <v>100</v>
      </c>
      <c r="L660" t="s">
        <v>101</v>
      </c>
      <c r="M660" t="s">
        <v>175</v>
      </c>
      <c r="N660" t="s">
        <v>157</v>
      </c>
      <c r="O660" t="s">
        <v>103</v>
      </c>
      <c r="P660" t="s">
        <v>104</v>
      </c>
      <c r="Q660" t="s">
        <v>145</v>
      </c>
      <c r="R660">
        <v>6</v>
      </c>
      <c r="S660">
        <v>5</v>
      </c>
      <c r="T660">
        <v>1948</v>
      </c>
      <c r="U660">
        <v>1950</v>
      </c>
      <c r="V660" t="s">
        <v>106</v>
      </c>
      <c r="W660" t="s">
        <v>107</v>
      </c>
      <c r="X660" t="s">
        <v>108</v>
      </c>
      <c r="Y660" t="s">
        <v>108</v>
      </c>
      <c r="Z660" t="s">
        <v>130</v>
      </c>
      <c r="AA660">
        <v>0</v>
      </c>
      <c r="AB660" t="s">
        <v>111</v>
      </c>
      <c r="AC660">
        <f t="shared" si="131"/>
        <v>3</v>
      </c>
      <c r="AD660" t="s">
        <v>111</v>
      </c>
      <c r="AE660">
        <f t="shared" si="132"/>
        <v>3</v>
      </c>
      <c r="AF660" t="s">
        <v>131</v>
      </c>
      <c r="AG660" t="s">
        <v>111</v>
      </c>
      <c r="AH660">
        <f t="shared" si="133"/>
        <v>3</v>
      </c>
      <c r="AI660" t="s">
        <v>111</v>
      </c>
      <c r="AJ660">
        <f t="shared" si="134"/>
        <v>3</v>
      </c>
      <c r="AK660" t="s">
        <v>113</v>
      </c>
      <c r="AL660" t="s">
        <v>115</v>
      </c>
      <c r="AM660">
        <v>0</v>
      </c>
      <c r="AN660" t="s">
        <v>115</v>
      </c>
      <c r="AO660">
        <v>0</v>
      </c>
      <c r="AP660">
        <v>912</v>
      </c>
      <c r="AQ660">
        <v>912</v>
      </c>
      <c r="AR660" t="s">
        <v>116</v>
      </c>
      <c r="AS660" t="s">
        <v>111</v>
      </c>
      <c r="AT660">
        <f t="shared" si="135"/>
        <v>3</v>
      </c>
      <c r="AU660" t="s">
        <v>118</v>
      </c>
      <c r="AV660">
        <f t="shared" si="136"/>
        <v>1</v>
      </c>
      <c r="AW660" t="s">
        <v>119</v>
      </c>
      <c r="AX660">
        <v>912</v>
      </c>
      <c r="AY660">
        <v>546</v>
      </c>
      <c r="AZ660">
        <v>0</v>
      </c>
      <c r="BA660">
        <v>1458</v>
      </c>
      <c r="BB660">
        <f t="shared" si="137"/>
        <v>2370</v>
      </c>
      <c r="BC660">
        <v>0</v>
      </c>
      <c r="BD660">
        <v>1</v>
      </c>
      <c r="BE660">
        <v>1</v>
      </c>
      <c r="BF660">
        <v>0</v>
      </c>
      <c r="BG660">
        <v>3</v>
      </c>
      <c r="BH660">
        <v>1</v>
      </c>
      <c r="BI660" t="s">
        <v>111</v>
      </c>
      <c r="BJ660">
        <f t="shared" si="138"/>
        <v>3</v>
      </c>
      <c r="BK660">
        <v>6</v>
      </c>
      <c r="BL660" t="s">
        <v>120</v>
      </c>
      <c r="BM660">
        <v>1</v>
      </c>
      <c r="BN660" t="s">
        <v>110</v>
      </c>
      <c r="BO660">
        <f t="shared" si="139"/>
        <v>2</v>
      </c>
      <c r="BP660" t="s">
        <v>121</v>
      </c>
      <c r="BQ660">
        <v>1948</v>
      </c>
      <c r="BR660" t="s">
        <v>115</v>
      </c>
      <c r="BS660">
        <v>1</v>
      </c>
      <c r="BT660">
        <v>330</v>
      </c>
      <c r="BU660" t="s">
        <v>111</v>
      </c>
      <c r="BV660">
        <f t="shared" si="140"/>
        <v>3</v>
      </c>
      <c r="BW660" t="s">
        <v>111</v>
      </c>
      <c r="BX660">
        <f t="shared" si="141"/>
        <v>3</v>
      </c>
      <c r="BY660" t="s">
        <v>118</v>
      </c>
      <c r="BZ660">
        <v>192</v>
      </c>
      <c r="CA660">
        <v>0</v>
      </c>
      <c r="CB660">
        <v>0</v>
      </c>
      <c r="CC660">
        <v>0</v>
      </c>
      <c r="CD660">
        <v>0</v>
      </c>
      <c r="CE660">
        <v>0</v>
      </c>
      <c r="CF660" t="s">
        <v>96</v>
      </c>
      <c r="CG660" t="str">
        <f t="shared" si="142"/>
        <v>ERR</v>
      </c>
      <c r="CH660" t="s">
        <v>96</v>
      </c>
      <c r="CI660" t="s">
        <v>96</v>
      </c>
      <c r="CJ660">
        <v>0</v>
      </c>
      <c r="CK660">
        <v>1</v>
      </c>
      <c r="CL660">
        <v>2010</v>
      </c>
      <c r="CM660" t="s">
        <v>123</v>
      </c>
      <c r="CN660" t="s">
        <v>141</v>
      </c>
      <c r="CO660" s="1">
        <v>97500</v>
      </c>
      <c r="CP660" s="2">
        <f t="shared" si="130"/>
        <v>41.139240506329116</v>
      </c>
    </row>
    <row r="661" spans="1:94" x14ac:dyDescent="0.25">
      <c r="A661">
        <v>660</v>
      </c>
      <c r="B661">
        <v>20</v>
      </c>
      <c r="C661" t="s">
        <v>94</v>
      </c>
      <c r="D661">
        <v>75</v>
      </c>
      <c r="E661">
        <v>9937</v>
      </c>
      <c r="F661" t="s">
        <v>95</v>
      </c>
      <c r="G661" t="s">
        <v>96</v>
      </c>
      <c r="H661" t="s">
        <v>97</v>
      </c>
      <c r="I661" t="s">
        <v>98</v>
      </c>
      <c r="J661" t="s">
        <v>99</v>
      </c>
      <c r="K661" t="s">
        <v>135</v>
      </c>
      <c r="L661" t="s">
        <v>101</v>
      </c>
      <c r="M661" t="s">
        <v>198</v>
      </c>
      <c r="N661" t="s">
        <v>103</v>
      </c>
      <c r="O661" t="s">
        <v>103</v>
      </c>
      <c r="P661" t="s">
        <v>104</v>
      </c>
      <c r="Q661" t="s">
        <v>128</v>
      </c>
      <c r="R661">
        <v>5</v>
      </c>
      <c r="S661">
        <v>7</v>
      </c>
      <c r="T661">
        <v>1964</v>
      </c>
      <c r="U661">
        <v>1999</v>
      </c>
      <c r="V661" t="s">
        <v>165</v>
      </c>
      <c r="W661" t="s">
        <v>107</v>
      </c>
      <c r="X661" t="s">
        <v>129</v>
      </c>
      <c r="Y661" t="s">
        <v>129</v>
      </c>
      <c r="Z661" t="s">
        <v>130</v>
      </c>
      <c r="AA661">
        <v>0</v>
      </c>
      <c r="AB661" t="s">
        <v>111</v>
      </c>
      <c r="AC661">
        <f t="shared" si="131"/>
        <v>3</v>
      </c>
      <c r="AD661" t="s">
        <v>110</v>
      </c>
      <c r="AE661">
        <f t="shared" si="132"/>
        <v>2</v>
      </c>
      <c r="AF661" t="s">
        <v>112</v>
      </c>
      <c r="AG661" t="s">
        <v>111</v>
      </c>
      <c r="AH661">
        <f t="shared" si="133"/>
        <v>3</v>
      </c>
      <c r="AI661" t="s">
        <v>111</v>
      </c>
      <c r="AJ661">
        <f t="shared" si="134"/>
        <v>3</v>
      </c>
      <c r="AK661" t="s">
        <v>113</v>
      </c>
      <c r="AL661" t="s">
        <v>154</v>
      </c>
      <c r="AM661">
        <v>637</v>
      </c>
      <c r="AN661" t="s">
        <v>115</v>
      </c>
      <c r="AO661">
        <v>0</v>
      </c>
      <c r="AP661">
        <v>849</v>
      </c>
      <c r="AQ661">
        <v>1486</v>
      </c>
      <c r="AR661" t="s">
        <v>116</v>
      </c>
      <c r="AS661" t="s">
        <v>117</v>
      </c>
      <c r="AT661">
        <f t="shared" si="135"/>
        <v>1</v>
      </c>
      <c r="AU661" t="s">
        <v>118</v>
      </c>
      <c r="AV661">
        <f t="shared" si="136"/>
        <v>1</v>
      </c>
      <c r="AW661" t="s">
        <v>119</v>
      </c>
      <c r="AX661">
        <v>1486</v>
      </c>
      <c r="AY661">
        <v>0</v>
      </c>
      <c r="AZ661">
        <v>0</v>
      </c>
      <c r="BA661">
        <v>1486</v>
      </c>
      <c r="BB661">
        <f t="shared" si="137"/>
        <v>2972</v>
      </c>
      <c r="BC661">
        <v>1</v>
      </c>
      <c r="BD661">
        <v>0</v>
      </c>
      <c r="BE661">
        <v>1</v>
      </c>
      <c r="BF661">
        <v>0</v>
      </c>
      <c r="BG661">
        <v>3</v>
      </c>
      <c r="BH661">
        <v>1</v>
      </c>
      <c r="BI661" t="s">
        <v>111</v>
      </c>
      <c r="BJ661">
        <f t="shared" si="138"/>
        <v>3</v>
      </c>
      <c r="BK661">
        <v>7</v>
      </c>
      <c r="BL661" t="s">
        <v>120</v>
      </c>
      <c r="BM661">
        <v>0</v>
      </c>
      <c r="BN661" t="s">
        <v>96</v>
      </c>
      <c r="BO661" t="str">
        <f t="shared" si="139"/>
        <v>ERR</v>
      </c>
      <c r="BP661" t="s">
        <v>140</v>
      </c>
      <c r="BQ661">
        <v>1968</v>
      </c>
      <c r="BR661" t="s">
        <v>170</v>
      </c>
      <c r="BS661">
        <v>2</v>
      </c>
      <c r="BT661">
        <v>480</v>
      </c>
      <c r="BU661" t="s">
        <v>111</v>
      </c>
      <c r="BV661">
        <f t="shared" si="140"/>
        <v>3</v>
      </c>
      <c r="BW661" t="s">
        <v>111</v>
      </c>
      <c r="BX661">
        <f t="shared" si="141"/>
        <v>3</v>
      </c>
      <c r="BY661" t="s">
        <v>118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96</v>
      </c>
      <c r="CG661" t="str">
        <f t="shared" si="142"/>
        <v>ERR</v>
      </c>
      <c r="CH661" t="s">
        <v>147</v>
      </c>
      <c r="CI661" t="s">
        <v>96</v>
      </c>
      <c r="CJ661">
        <v>0</v>
      </c>
      <c r="CK661">
        <v>3</v>
      </c>
      <c r="CL661">
        <v>2009</v>
      </c>
      <c r="CM661" t="s">
        <v>123</v>
      </c>
      <c r="CN661" t="s">
        <v>124</v>
      </c>
      <c r="CO661" s="1">
        <v>167000</v>
      </c>
      <c r="CP661" s="2">
        <f t="shared" si="130"/>
        <v>56.191117092866754</v>
      </c>
    </row>
    <row r="662" spans="1:94" x14ac:dyDescent="0.25">
      <c r="A662">
        <v>661</v>
      </c>
      <c r="B662">
        <v>60</v>
      </c>
      <c r="C662" t="s">
        <v>94</v>
      </c>
      <c r="D662" t="s">
        <v>96</v>
      </c>
      <c r="E662">
        <v>12384</v>
      </c>
      <c r="F662" t="s">
        <v>95</v>
      </c>
      <c r="G662" t="s">
        <v>96</v>
      </c>
      <c r="H662" t="s">
        <v>97</v>
      </c>
      <c r="I662" t="s">
        <v>98</v>
      </c>
      <c r="J662" t="s">
        <v>99</v>
      </c>
      <c r="K662" t="s">
        <v>179</v>
      </c>
      <c r="L662" t="s">
        <v>101</v>
      </c>
      <c r="M662" t="s">
        <v>151</v>
      </c>
      <c r="N662" t="s">
        <v>103</v>
      </c>
      <c r="O662" t="s">
        <v>103</v>
      </c>
      <c r="P662" t="s">
        <v>104</v>
      </c>
      <c r="Q662" t="s">
        <v>105</v>
      </c>
      <c r="R662">
        <v>7</v>
      </c>
      <c r="S662">
        <v>7</v>
      </c>
      <c r="T662">
        <v>1976</v>
      </c>
      <c r="U662">
        <v>1976</v>
      </c>
      <c r="V662" t="s">
        <v>106</v>
      </c>
      <c r="W662" t="s">
        <v>107</v>
      </c>
      <c r="X662" t="s">
        <v>174</v>
      </c>
      <c r="Y662" t="s">
        <v>174</v>
      </c>
      <c r="Z662" t="s">
        <v>109</v>
      </c>
      <c r="AA662">
        <v>233</v>
      </c>
      <c r="AB662" t="s">
        <v>111</v>
      </c>
      <c r="AC662">
        <f t="shared" si="131"/>
        <v>3</v>
      </c>
      <c r="AD662" t="s">
        <v>111</v>
      </c>
      <c r="AE662">
        <f t="shared" si="132"/>
        <v>3</v>
      </c>
      <c r="AF662" t="s">
        <v>131</v>
      </c>
      <c r="AG662" t="s">
        <v>110</v>
      </c>
      <c r="AH662">
        <f t="shared" si="133"/>
        <v>2</v>
      </c>
      <c r="AI662" t="s">
        <v>111</v>
      </c>
      <c r="AJ662">
        <f t="shared" si="134"/>
        <v>3</v>
      </c>
      <c r="AK662" t="s">
        <v>113</v>
      </c>
      <c r="AL662" t="s">
        <v>115</v>
      </c>
      <c r="AM662">
        <v>0</v>
      </c>
      <c r="AN662" t="s">
        <v>115</v>
      </c>
      <c r="AO662">
        <v>0</v>
      </c>
      <c r="AP662">
        <v>793</v>
      </c>
      <c r="AQ662">
        <v>793</v>
      </c>
      <c r="AR662" t="s">
        <v>116</v>
      </c>
      <c r="AS662" t="s">
        <v>111</v>
      </c>
      <c r="AT662">
        <f t="shared" si="135"/>
        <v>3</v>
      </c>
      <c r="AU662" t="s">
        <v>118</v>
      </c>
      <c r="AV662">
        <f t="shared" si="136"/>
        <v>1</v>
      </c>
      <c r="AW662" t="s">
        <v>119</v>
      </c>
      <c r="AX662">
        <v>1142</v>
      </c>
      <c r="AY662">
        <v>793</v>
      </c>
      <c r="AZ662">
        <v>0</v>
      </c>
      <c r="BA662">
        <v>1935</v>
      </c>
      <c r="BB662">
        <f t="shared" si="137"/>
        <v>2728</v>
      </c>
      <c r="BC662">
        <v>0</v>
      </c>
      <c r="BD662">
        <v>0</v>
      </c>
      <c r="BE662">
        <v>2</v>
      </c>
      <c r="BF662">
        <v>1</v>
      </c>
      <c r="BG662">
        <v>3</v>
      </c>
      <c r="BH662">
        <v>1</v>
      </c>
      <c r="BI662" t="s">
        <v>111</v>
      </c>
      <c r="BJ662">
        <f t="shared" si="138"/>
        <v>3</v>
      </c>
      <c r="BK662">
        <v>7</v>
      </c>
      <c r="BL662" t="s">
        <v>120</v>
      </c>
      <c r="BM662">
        <v>1</v>
      </c>
      <c r="BN662" t="s">
        <v>111</v>
      </c>
      <c r="BO662">
        <f t="shared" si="139"/>
        <v>3</v>
      </c>
      <c r="BP662" t="s">
        <v>121</v>
      </c>
      <c r="BQ662">
        <v>1976</v>
      </c>
      <c r="BR662" t="s">
        <v>122</v>
      </c>
      <c r="BS662">
        <v>2</v>
      </c>
      <c r="BT662">
        <v>550</v>
      </c>
      <c r="BU662" t="s">
        <v>111</v>
      </c>
      <c r="BV662">
        <f t="shared" si="140"/>
        <v>3</v>
      </c>
      <c r="BW662" t="s">
        <v>111</v>
      </c>
      <c r="BX662">
        <f t="shared" si="141"/>
        <v>3</v>
      </c>
      <c r="BY662" t="s">
        <v>118</v>
      </c>
      <c r="BZ662">
        <v>0</v>
      </c>
      <c r="CA662">
        <v>113</v>
      </c>
      <c r="CB662">
        <v>252</v>
      </c>
      <c r="CC662">
        <v>0</v>
      </c>
      <c r="CD662">
        <v>0</v>
      </c>
      <c r="CE662">
        <v>0</v>
      </c>
      <c r="CF662" t="s">
        <v>96</v>
      </c>
      <c r="CG662" t="str">
        <f t="shared" si="142"/>
        <v>ERR</v>
      </c>
      <c r="CH662" t="s">
        <v>96</v>
      </c>
      <c r="CI662" t="s">
        <v>96</v>
      </c>
      <c r="CJ662">
        <v>0</v>
      </c>
      <c r="CK662">
        <v>11</v>
      </c>
      <c r="CL662">
        <v>2007</v>
      </c>
      <c r="CM662" t="s">
        <v>123</v>
      </c>
      <c r="CN662" t="s">
        <v>124</v>
      </c>
      <c r="CO662" s="1">
        <v>197900</v>
      </c>
      <c r="CP662" s="2">
        <f t="shared" si="130"/>
        <v>72.543988269794724</v>
      </c>
    </row>
    <row r="663" spans="1:94" x14ac:dyDescent="0.25">
      <c r="A663">
        <v>662</v>
      </c>
      <c r="B663">
        <v>60</v>
      </c>
      <c r="C663" t="s">
        <v>94</v>
      </c>
      <c r="D663">
        <v>52</v>
      </c>
      <c r="E663">
        <v>46589</v>
      </c>
      <c r="F663" t="s">
        <v>95</v>
      </c>
      <c r="G663" t="s">
        <v>96</v>
      </c>
      <c r="H663" t="s">
        <v>173</v>
      </c>
      <c r="I663" t="s">
        <v>98</v>
      </c>
      <c r="J663" t="s">
        <v>99</v>
      </c>
      <c r="K663" t="s">
        <v>179</v>
      </c>
      <c r="L663" t="s">
        <v>101</v>
      </c>
      <c r="M663" t="s">
        <v>142</v>
      </c>
      <c r="N663" t="s">
        <v>103</v>
      </c>
      <c r="O663" t="s">
        <v>103</v>
      </c>
      <c r="P663" t="s">
        <v>104</v>
      </c>
      <c r="Q663" t="s">
        <v>105</v>
      </c>
      <c r="R663">
        <v>8</v>
      </c>
      <c r="S663">
        <v>7</v>
      </c>
      <c r="T663">
        <v>1994</v>
      </c>
      <c r="U663">
        <v>2005</v>
      </c>
      <c r="V663" t="s">
        <v>165</v>
      </c>
      <c r="W663" t="s">
        <v>107</v>
      </c>
      <c r="X663" t="s">
        <v>108</v>
      </c>
      <c r="Y663" t="s">
        <v>108</v>
      </c>
      <c r="Z663" t="s">
        <v>109</v>
      </c>
      <c r="AA663">
        <v>528</v>
      </c>
      <c r="AB663" t="s">
        <v>110</v>
      </c>
      <c r="AC663">
        <f t="shared" si="131"/>
        <v>2</v>
      </c>
      <c r="AD663" t="s">
        <v>111</v>
      </c>
      <c r="AE663">
        <f t="shared" si="132"/>
        <v>3</v>
      </c>
      <c r="AF663" t="s">
        <v>112</v>
      </c>
      <c r="AG663" t="s">
        <v>110</v>
      </c>
      <c r="AH663">
        <f t="shared" si="133"/>
        <v>2</v>
      </c>
      <c r="AI663" t="s">
        <v>110</v>
      </c>
      <c r="AJ663">
        <f t="shared" si="134"/>
        <v>2</v>
      </c>
      <c r="AK663" t="s">
        <v>113</v>
      </c>
      <c r="AL663" t="s">
        <v>114</v>
      </c>
      <c r="AM663">
        <v>1361</v>
      </c>
      <c r="AN663" t="s">
        <v>166</v>
      </c>
      <c r="AO663">
        <v>180</v>
      </c>
      <c r="AP663">
        <v>88</v>
      </c>
      <c r="AQ663">
        <v>1629</v>
      </c>
      <c r="AR663" t="s">
        <v>116</v>
      </c>
      <c r="AS663" t="s">
        <v>117</v>
      </c>
      <c r="AT663">
        <f t="shared" si="135"/>
        <v>1</v>
      </c>
      <c r="AU663" t="s">
        <v>118</v>
      </c>
      <c r="AV663">
        <f t="shared" si="136"/>
        <v>1</v>
      </c>
      <c r="AW663" t="s">
        <v>119</v>
      </c>
      <c r="AX663">
        <v>1686</v>
      </c>
      <c r="AY663">
        <v>762</v>
      </c>
      <c r="AZ663">
        <v>0</v>
      </c>
      <c r="BA663">
        <v>2448</v>
      </c>
      <c r="BB663">
        <f t="shared" si="137"/>
        <v>4077</v>
      </c>
      <c r="BC663">
        <v>1</v>
      </c>
      <c r="BD663">
        <v>0</v>
      </c>
      <c r="BE663">
        <v>2</v>
      </c>
      <c r="BF663">
        <v>1</v>
      </c>
      <c r="BG663">
        <v>4</v>
      </c>
      <c r="BH663">
        <v>1</v>
      </c>
      <c r="BI663" t="s">
        <v>110</v>
      </c>
      <c r="BJ663">
        <f t="shared" si="138"/>
        <v>2</v>
      </c>
      <c r="BK663">
        <v>8</v>
      </c>
      <c r="BL663" t="s">
        <v>120</v>
      </c>
      <c r="BM663">
        <v>1</v>
      </c>
      <c r="BN663" t="s">
        <v>111</v>
      </c>
      <c r="BO663">
        <f t="shared" si="139"/>
        <v>3</v>
      </c>
      <c r="BP663" t="s">
        <v>121</v>
      </c>
      <c r="BQ663">
        <v>1994</v>
      </c>
      <c r="BR663" t="s">
        <v>122</v>
      </c>
      <c r="BS663">
        <v>3</v>
      </c>
      <c r="BT663">
        <v>711</v>
      </c>
      <c r="BU663" t="s">
        <v>111</v>
      </c>
      <c r="BV663">
        <f t="shared" si="140"/>
        <v>3</v>
      </c>
      <c r="BW663" t="s">
        <v>111</v>
      </c>
      <c r="BX663">
        <f t="shared" si="141"/>
        <v>3</v>
      </c>
      <c r="BY663" t="s">
        <v>118</v>
      </c>
      <c r="BZ663">
        <v>517</v>
      </c>
      <c r="CA663">
        <v>76</v>
      </c>
      <c r="CB663">
        <v>0</v>
      </c>
      <c r="CC663">
        <v>0</v>
      </c>
      <c r="CD663">
        <v>0</v>
      </c>
      <c r="CE663">
        <v>0</v>
      </c>
      <c r="CF663" t="s">
        <v>96</v>
      </c>
      <c r="CG663" t="str">
        <f t="shared" si="142"/>
        <v>ERR</v>
      </c>
      <c r="CH663" t="s">
        <v>96</v>
      </c>
      <c r="CI663" t="s">
        <v>96</v>
      </c>
      <c r="CJ663">
        <v>0</v>
      </c>
      <c r="CK663">
        <v>7</v>
      </c>
      <c r="CL663">
        <v>2009</v>
      </c>
      <c r="CM663" t="s">
        <v>123</v>
      </c>
      <c r="CN663" t="s">
        <v>124</v>
      </c>
      <c r="CO663" s="1">
        <v>402000</v>
      </c>
      <c r="CP663" s="2">
        <f t="shared" si="130"/>
        <v>98.601913171449596</v>
      </c>
    </row>
    <row r="664" spans="1:94" x14ac:dyDescent="0.25">
      <c r="A664">
        <v>663</v>
      </c>
      <c r="B664">
        <v>20</v>
      </c>
      <c r="C664" t="s">
        <v>94</v>
      </c>
      <c r="D664">
        <v>120</v>
      </c>
      <c r="E664">
        <v>13560</v>
      </c>
      <c r="F664" t="s">
        <v>95</v>
      </c>
      <c r="G664" t="s">
        <v>96</v>
      </c>
      <c r="H664" t="s">
        <v>97</v>
      </c>
      <c r="I664" t="s">
        <v>98</v>
      </c>
      <c r="J664" t="s">
        <v>99</v>
      </c>
      <c r="K664" t="s">
        <v>135</v>
      </c>
      <c r="L664" t="s">
        <v>101</v>
      </c>
      <c r="M664" t="s">
        <v>175</v>
      </c>
      <c r="N664" t="s">
        <v>103</v>
      </c>
      <c r="O664" t="s">
        <v>103</v>
      </c>
      <c r="P664" t="s">
        <v>104</v>
      </c>
      <c r="Q664" t="s">
        <v>128</v>
      </c>
      <c r="R664">
        <v>6</v>
      </c>
      <c r="S664">
        <v>3</v>
      </c>
      <c r="T664">
        <v>1968</v>
      </c>
      <c r="U664">
        <v>1968</v>
      </c>
      <c r="V664" t="s">
        <v>165</v>
      </c>
      <c r="W664" t="s">
        <v>107</v>
      </c>
      <c r="X664" t="s">
        <v>137</v>
      </c>
      <c r="Y664" t="s">
        <v>137</v>
      </c>
      <c r="Z664" t="s">
        <v>109</v>
      </c>
      <c r="AA664">
        <v>216</v>
      </c>
      <c r="AB664" t="s">
        <v>111</v>
      </c>
      <c r="AC664">
        <f t="shared" si="131"/>
        <v>3</v>
      </c>
      <c r="AD664" t="s">
        <v>111</v>
      </c>
      <c r="AE664">
        <f t="shared" si="132"/>
        <v>3</v>
      </c>
      <c r="AF664" t="s">
        <v>131</v>
      </c>
      <c r="AG664" t="s">
        <v>160</v>
      </c>
      <c r="AH664">
        <f t="shared" si="133"/>
        <v>4</v>
      </c>
      <c r="AI664" t="s">
        <v>160</v>
      </c>
      <c r="AJ664">
        <f t="shared" si="134"/>
        <v>4</v>
      </c>
      <c r="AK664" t="s">
        <v>113</v>
      </c>
      <c r="AL664" t="s">
        <v>115</v>
      </c>
      <c r="AM664">
        <v>0</v>
      </c>
      <c r="AN664" t="s">
        <v>115</v>
      </c>
      <c r="AO664">
        <v>0</v>
      </c>
      <c r="AP664">
        <v>1392</v>
      </c>
      <c r="AQ664">
        <v>1392</v>
      </c>
      <c r="AR664" t="s">
        <v>116</v>
      </c>
      <c r="AS664" t="s">
        <v>110</v>
      </c>
      <c r="AT664">
        <f t="shared" si="135"/>
        <v>2</v>
      </c>
      <c r="AU664" t="s">
        <v>118</v>
      </c>
      <c r="AV664">
        <f t="shared" si="136"/>
        <v>1</v>
      </c>
      <c r="AW664" t="s">
        <v>119</v>
      </c>
      <c r="AX664">
        <v>1392</v>
      </c>
      <c r="AY664">
        <v>0</v>
      </c>
      <c r="AZ664">
        <v>0</v>
      </c>
      <c r="BA664">
        <v>1392</v>
      </c>
      <c r="BB664">
        <f t="shared" si="137"/>
        <v>2784</v>
      </c>
      <c r="BC664">
        <v>1</v>
      </c>
      <c r="BD664">
        <v>0</v>
      </c>
      <c r="BE664">
        <v>1</v>
      </c>
      <c r="BF664">
        <v>0</v>
      </c>
      <c r="BG664">
        <v>2</v>
      </c>
      <c r="BH664">
        <v>1</v>
      </c>
      <c r="BI664" t="s">
        <v>111</v>
      </c>
      <c r="BJ664">
        <f t="shared" si="138"/>
        <v>3</v>
      </c>
      <c r="BK664">
        <v>5</v>
      </c>
      <c r="BL664" t="s">
        <v>257</v>
      </c>
      <c r="BM664">
        <v>2</v>
      </c>
      <c r="BN664" t="s">
        <v>111</v>
      </c>
      <c r="BO664">
        <f t="shared" si="139"/>
        <v>3</v>
      </c>
      <c r="BP664" t="s">
        <v>121</v>
      </c>
      <c r="BQ664">
        <v>1968</v>
      </c>
      <c r="BR664" t="s">
        <v>122</v>
      </c>
      <c r="BS664">
        <v>2</v>
      </c>
      <c r="BT664">
        <v>576</v>
      </c>
      <c r="BU664" t="s">
        <v>111</v>
      </c>
      <c r="BV664">
        <f t="shared" si="140"/>
        <v>3</v>
      </c>
      <c r="BW664" t="s">
        <v>111</v>
      </c>
      <c r="BX664">
        <f t="shared" si="141"/>
        <v>3</v>
      </c>
      <c r="BY664" t="s">
        <v>118</v>
      </c>
      <c r="BZ664">
        <v>0</v>
      </c>
      <c r="CA664">
        <v>0</v>
      </c>
      <c r="CB664">
        <v>240</v>
      </c>
      <c r="CC664">
        <v>0</v>
      </c>
      <c r="CD664">
        <v>0</v>
      </c>
      <c r="CE664">
        <v>0</v>
      </c>
      <c r="CF664" t="s">
        <v>96</v>
      </c>
      <c r="CG664" t="str">
        <f t="shared" si="142"/>
        <v>ERR</v>
      </c>
      <c r="CH664" t="s">
        <v>96</v>
      </c>
      <c r="CI664" t="s">
        <v>96</v>
      </c>
      <c r="CJ664">
        <v>0</v>
      </c>
      <c r="CK664">
        <v>7</v>
      </c>
      <c r="CL664">
        <v>2009</v>
      </c>
      <c r="CM664" t="s">
        <v>123</v>
      </c>
      <c r="CN664" t="s">
        <v>124</v>
      </c>
      <c r="CO664" s="1">
        <v>110000</v>
      </c>
      <c r="CP664" s="2">
        <f t="shared" si="130"/>
        <v>39.511494252873561</v>
      </c>
    </row>
    <row r="665" spans="1:94" x14ac:dyDescent="0.25">
      <c r="A665">
        <v>664</v>
      </c>
      <c r="B665">
        <v>85</v>
      </c>
      <c r="C665" t="s">
        <v>94</v>
      </c>
      <c r="D665">
        <v>90</v>
      </c>
      <c r="E665">
        <v>10012</v>
      </c>
      <c r="F665" t="s">
        <v>95</v>
      </c>
      <c r="G665" t="s">
        <v>96</v>
      </c>
      <c r="H665" t="s">
        <v>97</v>
      </c>
      <c r="I665" t="s">
        <v>98</v>
      </c>
      <c r="J665" t="s">
        <v>99</v>
      </c>
      <c r="K665" t="s">
        <v>100</v>
      </c>
      <c r="L665" t="s">
        <v>101</v>
      </c>
      <c r="M665" t="s">
        <v>198</v>
      </c>
      <c r="N665" t="s">
        <v>103</v>
      </c>
      <c r="O665" t="s">
        <v>103</v>
      </c>
      <c r="P665" t="s">
        <v>104</v>
      </c>
      <c r="Q665" t="s">
        <v>204</v>
      </c>
      <c r="R665">
        <v>4</v>
      </c>
      <c r="S665">
        <v>5</v>
      </c>
      <c r="T665">
        <v>1972</v>
      </c>
      <c r="U665">
        <v>1972</v>
      </c>
      <c r="V665" t="s">
        <v>106</v>
      </c>
      <c r="W665" t="s">
        <v>107</v>
      </c>
      <c r="X665" t="s">
        <v>174</v>
      </c>
      <c r="Y665" t="s">
        <v>174</v>
      </c>
      <c r="Z665" t="s">
        <v>130</v>
      </c>
      <c r="AA665">
        <v>0</v>
      </c>
      <c r="AB665" t="s">
        <v>111</v>
      </c>
      <c r="AC665">
        <f t="shared" si="131"/>
        <v>3</v>
      </c>
      <c r="AD665" t="s">
        <v>111</v>
      </c>
      <c r="AE665">
        <f t="shared" si="132"/>
        <v>3</v>
      </c>
      <c r="AF665" t="s">
        <v>131</v>
      </c>
      <c r="AG665" t="s">
        <v>110</v>
      </c>
      <c r="AH665">
        <f t="shared" si="133"/>
        <v>2</v>
      </c>
      <c r="AI665" t="s">
        <v>111</v>
      </c>
      <c r="AJ665">
        <f t="shared" si="134"/>
        <v>3</v>
      </c>
      <c r="AK665" t="s">
        <v>143</v>
      </c>
      <c r="AL665" t="s">
        <v>154</v>
      </c>
      <c r="AM665">
        <v>920</v>
      </c>
      <c r="AN665" t="s">
        <v>166</v>
      </c>
      <c r="AO665">
        <v>180</v>
      </c>
      <c r="AP665">
        <v>38</v>
      </c>
      <c r="AQ665">
        <v>1138</v>
      </c>
      <c r="AR665" t="s">
        <v>116</v>
      </c>
      <c r="AS665" t="s">
        <v>111</v>
      </c>
      <c r="AT665">
        <f t="shared" si="135"/>
        <v>3</v>
      </c>
      <c r="AU665" t="s">
        <v>118</v>
      </c>
      <c r="AV665">
        <f t="shared" si="136"/>
        <v>1</v>
      </c>
      <c r="AW665" t="s">
        <v>119</v>
      </c>
      <c r="AX665">
        <v>1181</v>
      </c>
      <c r="AY665">
        <v>0</v>
      </c>
      <c r="AZ665">
        <v>0</v>
      </c>
      <c r="BA665">
        <v>1181</v>
      </c>
      <c r="BB665">
        <f t="shared" si="137"/>
        <v>2319</v>
      </c>
      <c r="BC665">
        <v>1</v>
      </c>
      <c r="BD665">
        <v>0</v>
      </c>
      <c r="BE665">
        <v>2</v>
      </c>
      <c r="BF665">
        <v>0</v>
      </c>
      <c r="BG665">
        <v>3</v>
      </c>
      <c r="BH665">
        <v>1</v>
      </c>
      <c r="BI665" t="s">
        <v>111</v>
      </c>
      <c r="BJ665">
        <f t="shared" si="138"/>
        <v>3</v>
      </c>
      <c r="BK665">
        <v>6</v>
      </c>
      <c r="BL665" t="s">
        <v>120</v>
      </c>
      <c r="BM665">
        <v>0</v>
      </c>
      <c r="BN665" t="s">
        <v>96</v>
      </c>
      <c r="BO665" t="str">
        <f t="shared" si="139"/>
        <v>ERR</v>
      </c>
      <c r="BP665" t="s">
        <v>140</v>
      </c>
      <c r="BQ665">
        <v>1974</v>
      </c>
      <c r="BR665" t="s">
        <v>122</v>
      </c>
      <c r="BS665">
        <v>2</v>
      </c>
      <c r="BT665">
        <v>588</v>
      </c>
      <c r="BU665" t="s">
        <v>111</v>
      </c>
      <c r="BV665">
        <f t="shared" si="140"/>
        <v>3</v>
      </c>
      <c r="BW665" t="s">
        <v>111</v>
      </c>
      <c r="BX665">
        <f t="shared" si="141"/>
        <v>3</v>
      </c>
      <c r="BY665" t="s">
        <v>118</v>
      </c>
      <c r="BZ665">
        <v>0</v>
      </c>
      <c r="CA665">
        <v>0</v>
      </c>
      <c r="CB665">
        <v>180</v>
      </c>
      <c r="CC665">
        <v>0</v>
      </c>
      <c r="CD665">
        <v>0</v>
      </c>
      <c r="CE665">
        <v>0</v>
      </c>
      <c r="CF665" t="s">
        <v>96</v>
      </c>
      <c r="CG665" t="str">
        <f t="shared" si="142"/>
        <v>ERR</v>
      </c>
      <c r="CH665" t="s">
        <v>147</v>
      </c>
      <c r="CI665" t="s">
        <v>96</v>
      </c>
      <c r="CJ665">
        <v>0</v>
      </c>
      <c r="CK665">
        <v>4</v>
      </c>
      <c r="CL665">
        <v>2008</v>
      </c>
      <c r="CM665" t="s">
        <v>123</v>
      </c>
      <c r="CN665" t="s">
        <v>124</v>
      </c>
      <c r="CO665" s="1">
        <v>137500</v>
      </c>
      <c r="CP665" s="2">
        <f t="shared" si="130"/>
        <v>59.292798620094871</v>
      </c>
    </row>
    <row r="666" spans="1:94" x14ac:dyDescent="0.25">
      <c r="A666">
        <v>665</v>
      </c>
      <c r="B666">
        <v>20</v>
      </c>
      <c r="C666" t="s">
        <v>94</v>
      </c>
      <c r="D666">
        <v>49</v>
      </c>
      <c r="E666">
        <v>20896</v>
      </c>
      <c r="F666" t="s">
        <v>95</v>
      </c>
      <c r="G666" t="s">
        <v>96</v>
      </c>
      <c r="H666" t="s">
        <v>173</v>
      </c>
      <c r="I666" t="s">
        <v>98</v>
      </c>
      <c r="J666" t="s">
        <v>99</v>
      </c>
      <c r="K666" t="s">
        <v>179</v>
      </c>
      <c r="L666" t="s">
        <v>101</v>
      </c>
      <c r="M666" t="s">
        <v>149</v>
      </c>
      <c r="N666" t="s">
        <v>215</v>
      </c>
      <c r="O666" t="s">
        <v>103</v>
      </c>
      <c r="P666" t="s">
        <v>104</v>
      </c>
      <c r="Q666" t="s">
        <v>128</v>
      </c>
      <c r="R666">
        <v>8</v>
      </c>
      <c r="S666">
        <v>5</v>
      </c>
      <c r="T666">
        <v>2005</v>
      </c>
      <c r="U666">
        <v>2006</v>
      </c>
      <c r="V666" t="s">
        <v>106</v>
      </c>
      <c r="W666" t="s">
        <v>107</v>
      </c>
      <c r="X666" t="s">
        <v>108</v>
      </c>
      <c r="Y666" t="s">
        <v>108</v>
      </c>
      <c r="Z666" t="s">
        <v>130</v>
      </c>
      <c r="AA666">
        <v>0</v>
      </c>
      <c r="AB666" t="s">
        <v>110</v>
      </c>
      <c r="AC666">
        <f t="shared" si="131"/>
        <v>2</v>
      </c>
      <c r="AD666" t="s">
        <v>111</v>
      </c>
      <c r="AE666">
        <f t="shared" si="132"/>
        <v>3</v>
      </c>
      <c r="AF666" t="s">
        <v>112</v>
      </c>
      <c r="AG666" t="s">
        <v>117</v>
      </c>
      <c r="AH666">
        <f t="shared" si="133"/>
        <v>1</v>
      </c>
      <c r="AI666" t="s">
        <v>111</v>
      </c>
      <c r="AJ666">
        <f t="shared" si="134"/>
        <v>3</v>
      </c>
      <c r="AK666" t="s">
        <v>134</v>
      </c>
      <c r="AL666" t="s">
        <v>114</v>
      </c>
      <c r="AM666">
        <v>1721</v>
      </c>
      <c r="AN666" t="s">
        <v>115</v>
      </c>
      <c r="AO666">
        <v>0</v>
      </c>
      <c r="AP666">
        <v>356</v>
      </c>
      <c r="AQ666">
        <v>2077</v>
      </c>
      <c r="AR666" t="s">
        <v>116</v>
      </c>
      <c r="AS666" t="s">
        <v>117</v>
      </c>
      <c r="AT666">
        <f t="shared" si="135"/>
        <v>1</v>
      </c>
      <c r="AU666" t="s">
        <v>118</v>
      </c>
      <c r="AV666">
        <f t="shared" si="136"/>
        <v>1</v>
      </c>
      <c r="AW666" t="s">
        <v>119</v>
      </c>
      <c r="AX666">
        <v>2097</v>
      </c>
      <c r="AY666">
        <v>0</v>
      </c>
      <c r="AZ666">
        <v>0</v>
      </c>
      <c r="BA666">
        <v>2097</v>
      </c>
      <c r="BB666">
        <f t="shared" si="137"/>
        <v>4174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1</v>
      </c>
      <c r="BI666" t="s">
        <v>117</v>
      </c>
      <c r="BJ666">
        <f t="shared" si="138"/>
        <v>1</v>
      </c>
      <c r="BK666">
        <v>8</v>
      </c>
      <c r="BL666" t="s">
        <v>120</v>
      </c>
      <c r="BM666">
        <v>1</v>
      </c>
      <c r="BN666" t="s">
        <v>117</v>
      </c>
      <c r="BO666">
        <f t="shared" si="139"/>
        <v>1</v>
      </c>
      <c r="BP666" t="s">
        <v>121</v>
      </c>
      <c r="BQ666">
        <v>2005</v>
      </c>
      <c r="BR666" t="s">
        <v>170</v>
      </c>
      <c r="BS666">
        <v>3</v>
      </c>
      <c r="BT666">
        <v>1134</v>
      </c>
      <c r="BU666" t="s">
        <v>111</v>
      </c>
      <c r="BV666">
        <f t="shared" si="140"/>
        <v>3</v>
      </c>
      <c r="BW666" t="s">
        <v>111</v>
      </c>
      <c r="BX666">
        <f t="shared" si="141"/>
        <v>3</v>
      </c>
      <c r="BY666" t="s">
        <v>118</v>
      </c>
      <c r="BZ666">
        <v>192</v>
      </c>
      <c r="CA666">
        <v>267</v>
      </c>
      <c r="CB666">
        <v>0</v>
      </c>
      <c r="CC666">
        <v>0</v>
      </c>
      <c r="CD666">
        <v>0</v>
      </c>
      <c r="CE666">
        <v>0</v>
      </c>
      <c r="CF666" t="s">
        <v>96</v>
      </c>
      <c r="CG666" t="str">
        <f t="shared" si="142"/>
        <v>ERR</v>
      </c>
      <c r="CH666" t="s">
        <v>96</v>
      </c>
      <c r="CI666" t="s">
        <v>96</v>
      </c>
      <c r="CJ666">
        <v>0</v>
      </c>
      <c r="CK666">
        <v>1</v>
      </c>
      <c r="CL666">
        <v>2006</v>
      </c>
      <c r="CM666" t="s">
        <v>171</v>
      </c>
      <c r="CN666" t="s">
        <v>172</v>
      </c>
      <c r="CO666" s="1">
        <v>423000</v>
      </c>
      <c r="CP666" s="2">
        <f t="shared" si="130"/>
        <v>101.34163871586009</v>
      </c>
    </row>
    <row r="667" spans="1:94" x14ac:dyDescent="0.25">
      <c r="A667">
        <v>666</v>
      </c>
      <c r="B667">
        <v>60</v>
      </c>
      <c r="C667" t="s">
        <v>94</v>
      </c>
      <c r="D667">
        <v>106</v>
      </c>
      <c r="E667">
        <v>11194</v>
      </c>
      <c r="F667" t="s">
        <v>95</v>
      </c>
      <c r="G667" t="s">
        <v>96</v>
      </c>
      <c r="H667" t="s">
        <v>133</v>
      </c>
      <c r="I667" t="s">
        <v>98</v>
      </c>
      <c r="J667" t="s">
        <v>99</v>
      </c>
      <c r="K667" t="s">
        <v>135</v>
      </c>
      <c r="L667" t="s">
        <v>101</v>
      </c>
      <c r="M667" t="s">
        <v>206</v>
      </c>
      <c r="N667" t="s">
        <v>103</v>
      </c>
      <c r="O667" t="s">
        <v>103</v>
      </c>
      <c r="P667" t="s">
        <v>104</v>
      </c>
      <c r="Q667" t="s">
        <v>105</v>
      </c>
      <c r="R667">
        <v>8</v>
      </c>
      <c r="S667">
        <v>5</v>
      </c>
      <c r="T667">
        <v>2000</v>
      </c>
      <c r="U667">
        <v>2000</v>
      </c>
      <c r="V667" t="s">
        <v>106</v>
      </c>
      <c r="W667" t="s">
        <v>107</v>
      </c>
      <c r="X667" t="s">
        <v>108</v>
      </c>
      <c r="Y667" t="s">
        <v>108</v>
      </c>
      <c r="Z667" t="s">
        <v>109</v>
      </c>
      <c r="AA667">
        <v>40</v>
      </c>
      <c r="AB667" t="s">
        <v>110</v>
      </c>
      <c r="AC667">
        <f t="shared" si="131"/>
        <v>2</v>
      </c>
      <c r="AD667" t="s">
        <v>111</v>
      </c>
      <c r="AE667">
        <f t="shared" si="132"/>
        <v>3</v>
      </c>
      <c r="AF667" t="s">
        <v>112</v>
      </c>
      <c r="AG667" t="s">
        <v>110</v>
      </c>
      <c r="AH667">
        <f t="shared" si="133"/>
        <v>2</v>
      </c>
      <c r="AI667" t="s">
        <v>111</v>
      </c>
      <c r="AJ667">
        <f t="shared" si="134"/>
        <v>3</v>
      </c>
      <c r="AK667" t="s">
        <v>113</v>
      </c>
      <c r="AL667" t="s">
        <v>115</v>
      </c>
      <c r="AM667">
        <v>0</v>
      </c>
      <c r="AN667" t="s">
        <v>115</v>
      </c>
      <c r="AO667">
        <v>0</v>
      </c>
      <c r="AP667">
        <v>1406</v>
      </c>
      <c r="AQ667">
        <v>1406</v>
      </c>
      <c r="AR667" t="s">
        <v>116</v>
      </c>
      <c r="AS667" t="s">
        <v>117</v>
      </c>
      <c r="AT667">
        <f t="shared" si="135"/>
        <v>1</v>
      </c>
      <c r="AU667" t="s">
        <v>118</v>
      </c>
      <c r="AV667">
        <f t="shared" si="136"/>
        <v>1</v>
      </c>
      <c r="AW667" t="s">
        <v>119</v>
      </c>
      <c r="AX667">
        <v>1454</v>
      </c>
      <c r="AY667">
        <v>482</v>
      </c>
      <c r="AZ667">
        <v>0</v>
      </c>
      <c r="BA667">
        <v>1936</v>
      </c>
      <c r="BB667">
        <f t="shared" si="137"/>
        <v>3342</v>
      </c>
      <c r="BC667">
        <v>0</v>
      </c>
      <c r="BD667">
        <v>0</v>
      </c>
      <c r="BE667">
        <v>2</v>
      </c>
      <c r="BF667">
        <v>1</v>
      </c>
      <c r="BG667">
        <v>3</v>
      </c>
      <c r="BH667">
        <v>1</v>
      </c>
      <c r="BI667" t="s">
        <v>110</v>
      </c>
      <c r="BJ667">
        <f t="shared" si="138"/>
        <v>2</v>
      </c>
      <c r="BK667">
        <v>7</v>
      </c>
      <c r="BL667" t="s">
        <v>120</v>
      </c>
      <c r="BM667">
        <v>1</v>
      </c>
      <c r="BN667" t="s">
        <v>111</v>
      </c>
      <c r="BO667">
        <f t="shared" si="139"/>
        <v>3</v>
      </c>
      <c r="BP667" t="s">
        <v>121</v>
      </c>
      <c r="BQ667">
        <v>2000</v>
      </c>
      <c r="BR667" t="s">
        <v>122</v>
      </c>
      <c r="BS667">
        <v>2</v>
      </c>
      <c r="BT667">
        <v>504</v>
      </c>
      <c r="BU667" t="s">
        <v>111</v>
      </c>
      <c r="BV667">
        <f t="shared" si="140"/>
        <v>3</v>
      </c>
      <c r="BW667" t="s">
        <v>111</v>
      </c>
      <c r="BX667">
        <f t="shared" si="141"/>
        <v>3</v>
      </c>
      <c r="BY667" t="s">
        <v>118</v>
      </c>
      <c r="BZ667">
        <v>188</v>
      </c>
      <c r="CA667">
        <v>124</v>
      </c>
      <c r="CB667">
        <v>0</v>
      </c>
      <c r="CC667">
        <v>0</v>
      </c>
      <c r="CD667">
        <v>0</v>
      </c>
      <c r="CE667">
        <v>0</v>
      </c>
      <c r="CF667" t="s">
        <v>96</v>
      </c>
      <c r="CG667" t="str">
        <f t="shared" si="142"/>
        <v>ERR</v>
      </c>
      <c r="CH667" t="s">
        <v>96</v>
      </c>
      <c r="CI667" t="s">
        <v>96</v>
      </c>
      <c r="CJ667">
        <v>0</v>
      </c>
      <c r="CK667">
        <v>11</v>
      </c>
      <c r="CL667">
        <v>2006</v>
      </c>
      <c r="CM667" t="s">
        <v>123</v>
      </c>
      <c r="CN667" t="s">
        <v>124</v>
      </c>
      <c r="CO667" s="1">
        <v>230500</v>
      </c>
      <c r="CP667" s="2">
        <f t="shared" si="130"/>
        <v>68.9706762417714</v>
      </c>
    </row>
    <row r="668" spans="1:94" x14ac:dyDescent="0.25">
      <c r="A668">
        <v>667</v>
      </c>
      <c r="B668">
        <v>60</v>
      </c>
      <c r="C668" t="s">
        <v>94</v>
      </c>
      <c r="D668" t="s">
        <v>96</v>
      </c>
      <c r="E668">
        <v>18450</v>
      </c>
      <c r="F668" t="s">
        <v>95</v>
      </c>
      <c r="G668" t="s">
        <v>96</v>
      </c>
      <c r="H668" t="s">
        <v>133</v>
      </c>
      <c r="I668" t="s">
        <v>98</v>
      </c>
      <c r="J668" t="s">
        <v>99</v>
      </c>
      <c r="K668" t="s">
        <v>100</v>
      </c>
      <c r="L668" t="s">
        <v>101</v>
      </c>
      <c r="M668" t="s">
        <v>175</v>
      </c>
      <c r="N668" t="s">
        <v>103</v>
      </c>
      <c r="O668" t="s">
        <v>103</v>
      </c>
      <c r="P668" t="s">
        <v>104</v>
      </c>
      <c r="Q668" t="s">
        <v>105</v>
      </c>
      <c r="R668">
        <v>6</v>
      </c>
      <c r="S668">
        <v>5</v>
      </c>
      <c r="T668">
        <v>1965</v>
      </c>
      <c r="U668">
        <v>1979</v>
      </c>
      <c r="V668" t="s">
        <v>227</v>
      </c>
      <c r="W668" t="s">
        <v>255</v>
      </c>
      <c r="X668" t="s">
        <v>174</v>
      </c>
      <c r="Y668" t="s">
        <v>174</v>
      </c>
      <c r="Z668" t="s">
        <v>220</v>
      </c>
      <c r="AA668">
        <v>113</v>
      </c>
      <c r="AB668" t="s">
        <v>111</v>
      </c>
      <c r="AC668">
        <f t="shared" si="131"/>
        <v>3</v>
      </c>
      <c r="AD668" t="s">
        <v>110</v>
      </c>
      <c r="AE668">
        <f t="shared" si="132"/>
        <v>2</v>
      </c>
      <c r="AF668" t="s">
        <v>131</v>
      </c>
      <c r="AG668" t="s">
        <v>110</v>
      </c>
      <c r="AH668">
        <f t="shared" si="133"/>
        <v>2</v>
      </c>
      <c r="AI668" t="s">
        <v>111</v>
      </c>
      <c r="AJ668">
        <f t="shared" si="134"/>
        <v>3</v>
      </c>
      <c r="AK668" t="s">
        <v>113</v>
      </c>
      <c r="AL668" t="s">
        <v>185</v>
      </c>
      <c r="AM668">
        <v>187</v>
      </c>
      <c r="AN668" t="s">
        <v>166</v>
      </c>
      <c r="AO668">
        <v>723</v>
      </c>
      <c r="AP668">
        <v>111</v>
      </c>
      <c r="AQ668">
        <v>1021</v>
      </c>
      <c r="AR668" t="s">
        <v>116</v>
      </c>
      <c r="AS668" t="s">
        <v>111</v>
      </c>
      <c r="AT668">
        <f t="shared" si="135"/>
        <v>3</v>
      </c>
      <c r="AU668" t="s">
        <v>118</v>
      </c>
      <c r="AV668">
        <f t="shared" si="136"/>
        <v>1</v>
      </c>
      <c r="AW668" t="s">
        <v>119</v>
      </c>
      <c r="AX668">
        <v>1465</v>
      </c>
      <c r="AY668">
        <v>915</v>
      </c>
      <c r="AZ668">
        <v>0</v>
      </c>
      <c r="BA668">
        <v>2380</v>
      </c>
      <c r="BB668">
        <f t="shared" si="137"/>
        <v>3401</v>
      </c>
      <c r="BC668">
        <v>0</v>
      </c>
      <c r="BD668">
        <v>0</v>
      </c>
      <c r="BE668">
        <v>2</v>
      </c>
      <c r="BF668">
        <v>1</v>
      </c>
      <c r="BG668">
        <v>3</v>
      </c>
      <c r="BH668">
        <v>1</v>
      </c>
      <c r="BI668" t="s">
        <v>111</v>
      </c>
      <c r="BJ668">
        <f t="shared" si="138"/>
        <v>3</v>
      </c>
      <c r="BK668">
        <v>7</v>
      </c>
      <c r="BL668" t="s">
        <v>226</v>
      </c>
      <c r="BM668">
        <v>1</v>
      </c>
      <c r="BN668" t="s">
        <v>225</v>
      </c>
      <c r="BO668">
        <f t="shared" si="139"/>
        <v>5</v>
      </c>
      <c r="BP668" t="s">
        <v>182</v>
      </c>
      <c r="BQ668">
        <v>1965</v>
      </c>
      <c r="BR668" t="s">
        <v>115</v>
      </c>
      <c r="BS668">
        <v>2</v>
      </c>
      <c r="BT668">
        <v>596</v>
      </c>
      <c r="BU668" t="s">
        <v>111</v>
      </c>
      <c r="BV668">
        <f t="shared" si="140"/>
        <v>3</v>
      </c>
      <c r="BW668" t="s">
        <v>111</v>
      </c>
      <c r="BX668">
        <f t="shared" si="141"/>
        <v>3</v>
      </c>
      <c r="BY668" t="s">
        <v>118</v>
      </c>
      <c r="BZ668">
        <v>0</v>
      </c>
      <c r="CA668">
        <v>265</v>
      </c>
      <c r="CB668">
        <v>0</v>
      </c>
      <c r="CC668">
        <v>0</v>
      </c>
      <c r="CD668">
        <v>0</v>
      </c>
      <c r="CE668">
        <v>0</v>
      </c>
      <c r="CF668" t="s">
        <v>96</v>
      </c>
      <c r="CG668" t="str">
        <f t="shared" si="142"/>
        <v>ERR</v>
      </c>
      <c r="CH668" t="s">
        <v>96</v>
      </c>
      <c r="CI668" t="s">
        <v>96</v>
      </c>
      <c r="CJ668">
        <v>0</v>
      </c>
      <c r="CK668">
        <v>8</v>
      </c>
      <c r="CL668">
        <v>2007</v>
      </c>
      <c r="CM668" t="s">
        <v>123</v>
      </c>
      <c r="CN668" t="s">
        <v>141</v>
      </c>
      <c r="CO668" s="1">
        <v>129000</v>
      </c>
      <c r="CP668" s="2">
        <f t="shared" si="130"/>
        <v>37.930020582181712</v>
      </c>
    </row>
    <row r="669" spans="1:94" x14ac:dyDescent="0.25">
      <c r="A669">
        <v>668</v>
      </c>
      <c r="B669">
        <v>20</v>
      </c>
      <c r="C669" t="s">
        <v>94</v>
      </c>
      <c r="D669">
        <v>65</v>
      </c>
      <c r="E669">
        <v>8125</v>
      </c>
      <c r="F669" t="s">
        <v>95</v>
      </c>
      <c r="G669" t="s">
        <v>96</v>
      </c>
      <c r="H669" t="s">
        <v>97</v>
      </c>
      <c r="I669" t="s">
        <v>98</v>
      </c>
      <c r="J669" t="s">
        <v>99</v>
      </c>
      <c r="K669" t="s">
        <v>100</v>
      </c>
      <c r="L669" t="s">
        <v>101</v>
      </c>
      <c r="M669" t="s">
        <v>183</v>
      </c>
      <c r="N669" t="s">
        <v>103</v>
      </c>
      <c r="O669" t="s">
        <v>103</v>
      </c>
      <c r="P669" t="s">
        <v>104</v>
      </c>
      <c r="Q669" t="s">
        <v>128</v>
      </c>
      <c r="R669">
        <v>6</v>
      </c>
      <c r="S669">
        <v>5</v>
      </c>
      <c r="T669">
        <v>1994</v>
      </c>
      <c r="U669">
        <v>1998</v>
      </c>
      <c r="V669" t="s">
        <v>106</v>
      </c>
      <c r="W669" t="s">
        <v>107</v>
      </c>
      <c r="X669" t="s">
        <v>153</v>
      </c>
      <c r="Y669" t="s">
        <v>153</v>
      </c>
      <c r="Z669" t="s">
        <v>109</v>
      </c>
      <c r="AA669">
        <v>258</v>
      </c>
      <c r="AB669" t="s">
        <v>111</v>
      </c>
      <c r="AC669">
        <f t="shared" si="131"/>
        <v>3</v>
      </c>
      <c r="AD669" t="s">
        <v>111</v>
      </c>
      <c r="AE669">
        <f t="shared" si="132"/>
        <v>3</v>
      </c>
      <c r="AF669" t="s">
        <v>112</v>
      </c>
      <c r="AG669" t="s">
        <v>110</v>
      </c>
      <c r="AH669">
        <f t="shared" si="133"/>
        <v>2</v>
      </c>
      <c r="AI669" t="s">
        <v>111</v>
      </c>
      <c r="AJ669">
        <f t="shared" si="134"/>
        <v>3</v>
      </c>
      <c r="AK669" t="s">
        <v>113</v>
      </c>
      <c r="AL669" t="s">
        <v>114</v>
      </c>
      <c r="AM669">
        <v>1138</v>
      </c>
      <c r="AN669" t="s">
        <v>115</v>
      </c>
      <c r="AO669">
        <v>0</v>
      </c>
      <c r="AP669">
        <v>270</v>
      </c>
      <c r="AQ669">
        <v>1408</v>
      </c>
      <c r="AR669" t="s">
        <v>116</v>
      </c>
      <c r="AS669" t="s">
        <v>117</v>
      </c>
      <c r="AT669">
        <f t="shared" si="135"/>
        <v>1</v>
      </c>
      <c r="AU669" t="s">
        <v>118</v>
      </c>
      <c r="AV669">
        <f t="shared" si="136"/>
        <v>1</v>
      </c>
      <c r="AW669" t="s">
        <v>119</v>
      </c>
      <c r="AX669">
        <v>1679</v>
      </c>
      <c r="AY669">
        <v>0</v>
      </c>
      <c r="AZ669">
        <v>0</v>
      </c>
      <c r="BA669">
        <v>1679</v>
      </c>
      <c r="BB669">
        <f t="shared" si="137"/>
        <v>3087</v>
      </c>
      <c r="BC669">
        <v>1</v>
      </c>
      <c r="BD669">
        <v>0</v>
      </c>
      <c r="BE669">
        <v>2</v>
      </c>
      <c r="BF669">
        <v>0</v>
      </c>
      <c r="BG669">
        <v>3</v>
      </c>
      <c r="BH669">
        <v>1</v>
      </c>
      <c r="BI669" t="s">
        <v>110</v>
      </c>
      <c r="BJ669">
        <f t="shared" si="138"/>
        <v>2</v>
      </c>
      <c r="BK669">
        <v>7</v>
      </c>
      <c r="BL669" t="s">
        <v>120</v>
      </c>
      <c r="BM669">
        <v>1</v>
      </c>
      <c r="BN669" t="s">
        <v>160</v>
      </c>
      <c r="BO669">
        <f t="shared" si="139"/>
        <v>4</v>
      </c>
      <c r="BP669" t="s">
        <v>121</v>
      </c>
      <c r="BQ669">
        <v>1994</v>
      </c>
      <c r="BR669" t="s">
        <v>122</v>
      </c>
      <c r="BS669">
        <v>2</v>
      </c>
      <c r="BT669">
        <v>575</v>
      </c>
      <c r="BU669" t="s">
        <v>111</v>
      </c>
      <c r="BV669">
        <f t="shared" si="140"/>
        <v>3</v>
      </c>
      <c r="BW669" t="s">
        <v>111</v>
      </c>
      <c r="BX669">
        <f t="shared" si="141"/>
        <v>3</v>
      </c>
      <c r="BY669" t="s">
        <v>118</v>
      </c>
      <c r="BZ669">
        <v>224</v>
      </c>
      <c r="CA669">
        <v>42</v>
      </c>
      <c r="CB669">
        <v>0</v>
      </c>
      <c r="CC669">
        <v>0</v>
      </c>
      <c r="CD669">
        <v>0</v>
      </c>
      <c r="CE669">
        <v>0</v>
      </c>
      <c r="CF669" t="s">
        <v>96</v>
      </c>
      <c r="CG669" t="str">
        <f t="shared" si="142"/>
        <v>ERR</v>
      </c>
      <c r="CH669" t="s">
        <v>96</v>
      </c>
      <c r="CI669" t="s">
        <v>96</v>
      </c>
      <c r="CJ669">
        <v>0</v>
      </c>
      <c r="CK669">
        <v>10</v>
      </c>
      <c r="CL669">
        <v>2008</v>
      </c>
      <c r="CM669" t="s">
        <v>123</v>
      </c>
      <c r="CN669" t="s">
        <v>124</v>
      </c>
      <c r="CO669" s="1">
        <v>193500</v>
      </c>
      <c r="CP669" s="2">
        <f t="shared" si="130"/>
        <v>62.682215743440231</v>
      </c>
    </row>
    <row r="670" spans="1:94" x14ac:dyDescent="0.25">
      <c r="A670">
        <v>669</v>
      </c>
      <c r="B670">
        <v>20</v>
      </c>
      <c r="C670" t="s">
        <v>94</v>
      </c>
      <c r="D670" t="s">
        <v>96</v>
      </c>
      <c r="E670">
        <v>14175</v>
      </c>
      <c r="F670" t="s">
        <v>95</v>
      </c>
      <c r="G670" t="s">
        <v>96</v>
      </c>
      <c r="H670" t="s">
        <v>97</v>
      </c>
      <c r="I670" t="s">
        <v>188</v>
      </c>
      <c r="J670" t="s">
        <v>99</v>
      </c>
      <c r="K670" t="s">
        <v>135</v>
      </c>
      <c r="L670" t="s">
        <v>207</v>
      </c>
      <c r="M670" t="s">
        <v>164</v>
      </c>
      <c r="N670" t="s">
        <v>103</v>
      </c>
      <c r="O670" t="s">
        <v>103</v>
      </c>
      <c r="P670" t="s">
        <v>104</v>
      </c>
      <c r="Q670" t="s">
        <v>128</v>
      </c>
      <c r="R670">
        <v>5</v>
      </c>
      <c r="S670">
        <v>6</v>
      </c>
      <c r="T670">
        <v>1956</v>
      </c>
      <c r="U670">
        <v>1987</v>
      </c>
      <c r="V670" t="s">
        <v>106</v>
      </c>
      <c r="W670" t="s">
        <v>107</v>
      </c>
      <c r="X670" t="s">
        <v>193</v>
      </c>
      <c r="Y670" t="s">
        <v>137</v>
      </c>
      <c r="Z670" t="s">
        <v>130</v>
      </c>
      <c r="AA670">
        <v>0</v>
      </c>
      <c r="AB670" t="s">
        <v>111</v>
      </c>
      <c r="AC670">
        <f t="shared" si="131"/>
        <v>3</v>
      </c>
      <c r="AD670" t="s">
        <v>111</v>
      </c>
      <c r="AE670">
        <f t="shared" si="132"/>
        <v>3</v>
      </c>
      <c r="AF670" t="s">
        <v>131</v>
      </c>
      <c r="AG670" t="s">
        <v>111</v>
      </c>
      <c r="AH670">
        <f t="shared" si="133"/>
        <v>3</v>
      </c>
      <c r="AI670" t="s">
        <v>111</v>
      </c>
      <c r="AJ670">
        <f t="shared" si="134"/>
        <v>3</v>
      </c>
      <c r="AK670" t="s">
        <v>113</v>
      </c>
      <c r="AL670" t="s">
        <v>166</v>
      </c>
      <c r="AM670">
        <v>988</v>
      </c>
      <c r="AN670" t="s">
        <v>115</v>
      </c>
      <c r="AO670">
        <v>0</v>
      </c>
      <c r="AP670">
        <v>200</v>
      </c>
      <c r="AQ670">
        <v>1188</v>
      </c>
      <c r="AR670" t="s">
        <v>116</v>
      </c>
      <c r="AS670" t="s">
        <v>110</v>
      </c>
      <c r="AT670">
        <f t="shared" si="135"/>
        <v>2</v>
      </c>
      <c r="AU670" t="s">
        <v>118</v>
      </c>
      <c r="AV670">
        <f t="shared" si="136"/>
        <v>1</v>
      </c>
      <c r="AW670" t="s">
        <v>119</v>
      </c>
      <c r="AX670">
        <v>1437</v>
      </c>
      <c r="AY670">
        <v>0</v>
      </c>
      <c r="AZ670">
        <v>0</v>
      </c>
      <c r="BA670">
        <v>1437</v>
      </c>
      <c r="BB670">
        <f t="shared" si="137"/>
        <v>2625</v>
      </c>
      <c r="BC670">
        <v>1</v>
      </c>
      <c r="BD670">
        <v>0</v>
      </c>
      <c r="BE670">
        <v>1</v>
      </c>
      <c r="BF670">
        <v>1</v>
      </c>
      <c r="BG670">
        <v>3</v>
      </c>
      <c r="BH670">
        <v>1</v>
      </c>
      <c r="BI670" t="s">
        <v>111</v>
      </c>
      <c r="BJ670">
        <f t="shared" si="138"/>
        <v>3</v>
      </c>
      <c r="BK670">
        <v>6</v>
      </c>
      <c r="BL670" t="s">
        <v>237</v>
      </c>
      <c r="BM670">
        <v>1</v>
      </c>
      <c r="BN670" t="s">
        <v>111</v>
      </c>
      <c r="BO670">
        <f t="shared" si="139"/>
        <v>3</v>
      </c>
      <c r="BP670" t="s">
        <v>140</v>
      </c>
      <c r="BQ670">
        <v>1999</v>
      </c>
      <c r="BR670" t="s">
        <v>115</v>
      </c>
      <c r="BS670">
        <v>2</v>
      </c>
      <c r="BT670">
        <v>576</v>
      </c>
      <c r="BU670" t="s">
        <v>111</v>
      </c>
      <c r="BV670">
        <f t="shared" si="140"/>
        <v>3</v>
      </c>
      <c r="BW670" t="s">
        <v>111</v>
      </c>
      <c r="BX670">
        <f t="shared" si="141"/>
        <v>3</v>
      </c>
      <c r="BY670" t="s">
        <v>118</v>
      </c>
      <c r="BZ670">
        <v>304</v>
      </c>
      <c r="CA670">
        <v>0</v>
      </c>
      <c r="CB670">
        <v>0</v>
      </c>
      <c r="CC670">
        <v>0</v>
      </c>
      <c r="CD670">
        <v>0</v>
      </c>
      <c r="CE670">
        <v>0</v>
      </c>
      <c r="CF670" t="s">
        <v>96</v>
      </c>
      <c r="CG670" t="str">
        <f t="shared" si="142"/>
        <v>ERR</v>
      </c>
      <c r="CH670" t="s">
        <v>96</v>
      </c>
      <c r="CI670" t="s">
        <v>96</v>
      </c>
      <c r="CJ670">
        <v>0</v>
      </c>
      <c r="CK670">
        <v>11</v>
      </c>
      <c r="CL670">
        <v>2006</v>
      </c>
      <c r="CM670" t="s">
        <v>123</v>
      </c>
      <c r="CN670" t="s">
        <v>124</v>
      </c>
      <c r="CO670" s="1">
        <v>168000</v>
      </c>
      <c r="CP670" s="2">
        <f t="shared" si="130"/>
        <v>64</v>
      </c>
    </row>
    <row r="671" spans="1:94" x14ac:dyDescent="0.25">
      <c r="A671">
        <v>670</v>
      </c>
      <c r="B671">
        <v>30</v>
      </c>
      <c r="C671" t="s">
        <v>94</v>
      </c>
      <c r="D671">
        <v>80</v>
      </c>
      <c r="E671">
        <v>11600</v>
      </c>
      <c r="F671" t="s">
        <v>95</v>
      </c>
      <c r="G671" t="s">
        <v>96</v>
      </c>
      <c r="H671" t="s">
        <v>97</v>
      </c>
      <c r="I671" t="s">
        <v>98</v>
      </c>
      <c r="J671" t="s">
        <v>99</v>
      </c>
      <c r="K671" t="s">
        <v>100</v>
      </c>
      <c r="L671" t="s">
        <v>101</v>
      </c>
      <c r="M671" t="s">
        <v>136</v>
      </c>
      <c r="N671" t="s">
        <v>103</v>
      </c>
      <c r="O671" t="s">
        <v>103</v>
      </c>
      <c r="P671" t="s">
        <v>104</v>
      </c>
      <c r="Q671" t="s">
        <v>128</v>
      </c>
      <c r="R671">
        <v>4</v>
      </c>
      <c r="S671">
        <v>5</v>
      </c>
      <c r="T671">
        <v>1922</v>
      </c>
      <c r="U671">
        <v>1950</v>
      </c>
      <c r="V671" t="s">
        <v>106</v>
      </c>
      <c r="W671" t="s">
        <v>107</v>
      </c>
      <c r="X671" t="s">
        <v>129</v>
      </c>
      <c r="Y671" t="s">
        <v>129</v>
      </c>
      <c r="Z671" t="s">
        <v>130</v>
      </c>
      <c r="AA671">
        <v>0</v>
      </c>
      <c r="AB671" t="s">
        <v>111</v>
      </c>
      <c r="AC671">
        <f t="shared" si="131"/>
        <v>3</v>
      </c>
      <c r="AD671" t="s">
        <v>111</v>
      </c>
      <c r="AE671">
        <f t="shared" si="132"/>
        <v>3</v>
      </c>
      <c r="AF671" t="s">
        <v>139</v>
      </c>
      <c r="AG671" t="s">
        <v>160</v>
      </c>
      <c r="AH671">
        <f t="shared" si="133"/>
        <v>4</v>
      </c>
      <c r="AI671" t="s">
        <v>111</v>
      </c>
      <c r="AJ671">
        <f t="shared" si="134"/>
        <v>3</v>
      </c>
      <c r="AK671" t="s">
        <v>113</v>
      </c>
      <c r="AL671" t="s">
        <v>115</v>
      </c>
      <c r="AM671">
        <v>0</v>
      </c>
      <c r="AN671" t="s">
        <v>115</v>
      </c>
      <c r="AO671">
        <v>0</v>
      </c>
      <c r="AP671">
        <v>700</v>
      </c>
      <c r="AQ671">
        <v>700</v>
      </c>
      <c r="AR671" t="s">
        <v>116</v>
      </c>
      <c r="AS671" t="s">
        <v>117</v>
      </c>
      <c r="AT671">
        <f t="shared" si="135"/>
        <v>1</v>
      </c>
      <c r="AU671" t="s">
        <v>118</v>
      </c>
      <c r="AV671">
        <f t="shared" si="136"/>
        <v>1</v>
      </c>
      <c r="AW671" t="s">
        <v>119</v>
      </c>
      <c r="AX671">
        <v>1180</v>
      </c>
      <c r="AY671">
        <v>0</v>
      </c>
      <c r="AZ671">
        <v>0</v>
      </c>
      <c r="BA671">
        <v>1180</v>
      </c>
      <c r="BB671">
        <f t="shared" si="137"/>
        <v>1880</v>
      </c>
      <c r="BC671">
        <v>0</v>
      </c>
      <c r="BD671">
        <v>0</v>
      </c>
      <c r="BE671">
        <v>1</v>
      </c>
      <c r="BF671">
        <v>0</v>
      </c>
      <c r="BG671">
        <v>2</v>
      </c>
      <c r="BH671">
        <v>1</v>
      </c>
      <c r="BI671" t="s">
        <v>160</v>
      </c>
      <c r="BJ671">
        <f t="shared" si="138"/>
        <v>4</v>
      </c>
      <c r="BK671">
        <v>5</v>
      </c>
      <c r="BL671" t="s">
        <v>120</v>
      </c>
      <c r="BM671">
        <v>1</v>
      </c>
      <c r="BN671" t="s">
        <v>110</v>
      </c>
      <c r="BO671">
        <f t="shared" si="139"/>
        <v>2</v>
      </c>
      <c r="BP671" t="s">
        <v>140</v>
      </c>
      <c r="BQ671">
        <v>1922</v>
      </c>
      <c r="BR671" t="s">
        <v>115</v>
      </c>
      <c r="BS671">
        <v>1</v>
      </c>
      <c r="BT671">
        <v>252</v>
      </c>
      <c r="BU671" t="s">
        <v>111</v>
      </c>
      <c r="BV671">
        <f t="shared" si="140"/>
        <v>3</v>
      </c>
      <c r="BW671" t="s">
        <v>160</v>
      </c>
      <c r="BX671">
        <f t="shared" si="141"/>
        <v>4</v>
      </c>
      <c r="BY671" t="s">
        <v>118</v>
      </c>
      <c r="BZ671">
        <v>0</v>
      </c>
      <c r="CA671">
        <v>0</v>
      </c>
      <c r="CB671">
        <v>67</v>
      </c>
      <c r="CC671">
        <v>0</v>
      </c>
      <c r="CD671">
        <v>0</v>
      </c>
      <c r="CE671">
        <v>0</v>
      </c>
      <c r="CF671" t="s">
        <v>96</v>
      </c>
      <c r="CG671" t="str">
        <f t="shared" si="142"/>
        <v>ERR</v>
      </c>
      <c r="CH671" t="s">
        <v>96</v>
      </c>
      <c r="CI671" t="s">
        <v>96</v>
      </c>
      <c r="CJ671">
        <v>0</v>
      </c>
      <c r="CK671">
        <v>7</v>
      </c>
      <c r="CL671">
        <v>2006</v>
      </c>
      <c r="CM671" t="s">
        <v>123</v>
      </c>
      <c r="CN671" t="s">
        <v>124</v>
      </c>
      <c r="CO671" s="1">
        <v>137500</v>
      </c>
      <c r="CP671" s="2">
        <f t="shared" si="130"/>
        <v>73.138297872340431</v>
      </c>
    </row>
    <row r="672" spans="1:94" x14ac:dyDescent="0.25">
      <c r="A672">
        <v>671</v>
      </c>
      <c r="B672">
        <v>60</v>
      </c>
      <c r="C672" t="s">
        <v>94</v>
      </c>
      <c r="D672">
        <v>64</v>
      </c>
      <c r="E672">
        <v>8633</v>
      </c>
      <c r="F672" t="s">
        <v>95</v>
      </c>
      <c r="G672" t="s">
        <v>96</v>
      </c>
      <c r="H672" t="s">
        <v>97</v>
      </c>
      <c r="I672" t="s">
        <v>98</v>
      </c>
      <c r="J672" t="s">
        <v>99</v>
      </c>
      <c r="K672" t="s">
        <v>125</v>
      </c>
      <c r="L672" t="s">
        <v>101</v>
      </c>
      <c r="M672" t="s">
        <v>102</v>
      </c>
      <c r="N672" t="s">
        <v>103</v>
      </c>
      <c r="O672" t="s">
        <v>103</v>
      </c>
      <c r="P672" t="s">
        <v>104</v>
      </c>
      <c r="Q672" t="s">
        <v>105</v>
      </c>
      <c r="R672">
        <v>6</v>
      </c>
      <c r="S672">
        <v>5</v>
      </c>
      <c r="T672">
        <v>2005</v>
      </c>
      <c r="U672">
        <v>2005</v>
      </c>
      <c r="V672" t="s">
        <v>106</v>
      </c>
      <c r="W672" t="s">
        <v>107</v>
      </c>
      <c r="X672" t="s">
        <v>108</v>
      </c>
      <c r="Y672" t="s">
        <v>108</v>
      </c>
      <c r="Z672" t="s">
        <v>130</v>
      </c>
      <c r="AA672">
        <v>0</v>
      </c>
      <c r="AB672" t="s">
        <v>110</v>
      </c>
      <c r="AC672">
        <f t="shared" si="131"/>
        <v>2</v>
      </c>
      <c r="AD672" t="s">
        <v>111</v>
      </c>
      <c r="AE672">
        <f t="shared" si="132"/>
        <v>3</v>
      </c>
      <c r="AF672" t="s">
        <v>112</v>
      </c>
      <c r="AG672" t="s">
        <v>110</v>
      </c>
      <c r="AH672">
        <f t="shared" si="133"/>
        <v>2</v>
      </c>
      <c r="AI672" t="s">
        <v>111</v>
      </c>
      <c r="AJ672">
        <f t="shared" si="134"/>
        <v>3</v>
      </c>
      <c r="AK672" t="s">
        <v>113</v>
      </c>
      <c r="AL672" t="s">
        <v>114</v>
      </c>
      <c r="AM672">
        <v>193</v>
      </c>
      <c r="AN672" t="s">
        <v>115</v>
      </c>
      <c r="AO672">
        <v>0</v>
      </c>
      <c r="AP672">
        <v>545</v>
      </c>
      <c r="AQ672">
        <v>738</v>
      </c>
      <c r="AR672" t="s">
        <v>116</v>
      </c>
      <c r="AS672" t="s">
        <v>117</v>
      </c>
      <c r="AT672">
        <f t="shared" si="135"/>
        <v>1</v>
      </c>
      <c r="AU672" t="s">
        <v>118</v>
      </c>
      <c r="AV672">
        <f t="shared" si="136"/>
        <v>1</v>
      </c>
      <c r="AW672" t="s">
        <v>119</v>
      </c>
      <c r="AX672">
        <v>738</v>
      </c>
      <c r="AY672">
        <v>738</v>
      </c>
      <c r="AZ672">
        <v>0</v>
      </c>
      <c r="BA672">
        <v>1476</v>
      </c>
      <c r="BB672">
        <f t="shared" si="137"/>
        <v>2214</v>
      </c>
      <c r="BC672">
        <v>1</v>
      </c>
      <c r="BD672">
        <v>0</v>
      </c>
      <c r="BE672">
        <v>2</v>
      </c>
      <c r="BF672">
        <v>1</v>
      </c>
      <c r="BG672">
        <v>3</v>
      </c>
      <c r="BH672">
        <v>1</v>
      </c>
      <c r="BI672" t="s">
        <v>110</v>
      </c>
      <c r="BJ672">
        <f t="shared" si="138"/>
        <v>2</v>
      </c>
      <c r="BK672">
        <v>7</v>
      </c>
      <c r="BL672" t="s">
        <v>120</v>
      </c>
      <c r="BM672">
        <v>0</v>
      </c>
      <c r="BN672" t="s">
        <v>96</v>
      </c>
      <c r="BO672" t="str">
        <f t="shared" si="139"/>
        <v>ERR</v>
      </c>
      <c r="BP672" t="s">
        <v>121</v>
      </c>
      <c r="BQ672">
        <v>2005</v>
      </c>
      <c r="BR672" t="s">
        <v>170</v>
      </c>
      <c r="BS672">
        <v>2</v>
      </c>
      <c r="BT672">
        <v>540</v>
      </c>
      <c r="BU672" t="s">
        <v>111</v>
      </c>
      <c r="BV672">
        <f t="shared" si="140"/>
        <v>3</v>
      </c>
      <c r="BW672" t="s">
        <v>111</v>
      </c>
      <c r="BX672">
        <f t="shared" si="141"/>
        <v>3</v>
      </c>
      <c r="BY672" t="s">
        <v>118</v>
      </c>
      <c r="BZ672">
        <v>100</v>
      </c>
      <c r="CA672">
        <v>35</v>
      </c>
      <c r="CB672">
        <v>0</v>
      </c>
      <c r="CC672">
        <v>0</v>
      </c>
      <c r="CD672">
        <v>0</v>
      </c>
      <c r="CE672">
        <v>0</v>
      </c>
      <c r="CF672" t="s">
        <v>96</v>
      </c>
      <c r="CG672" t="str">
        <f t="shared" si="142"/>
        <v>ERR</v>
      </c>
      <c r="CH672" t="s">
        <v>96</v>
      </c>
      <c r="CI672" t="s">
        <v>96</v>
      </c>
      <c r="CJ672">
        <v>0</v>
      </c>
      <c r="CK672">
        <v>2</v>
      </c>
      <c r="CL672">
        <v>2009</v>
      </c>
      <c r="CM672" t="s">
        <v>123</v>
      </c>
      <c r="CN672" t="s">
        <v>124</v>
      </c>
      <c r="CO672" s="1">
        <v>173500</v>
      </c>
      <c r="CP672" s="2">
        <f t="shared" si="130"/>
        <v>78.364950316169825</v>
      </c>
    </row>
    <row r="673" spans="1:94" x14ac:dyDescent="0.25">
      <c r="A673">
        <v>672</v>
      </c>
      <c r="B673">
        <v>70</v>
      </c>
      <c r="C673" t="s">
        <v>252</v>
      </c>
      <c r="D673">
        <v>54</v>
      </c>
      <c r="E673">
        <v>6629</v>
      </c>
      <c r="F673" t="s">
        <v>95</v>
      </c>
      <c r="G673" t="s">
        <v>96</v>
      </c>
      <c r="H673" t="s">
        <v>97</v>
      </c>
      <c r="I673" t="s">
        <v>98</v>
      </c>
      <c r="J673" t="s">
        <v>99</v>
      </c>
      <c r="K673" t="s">
        <v>100</v>
      </c>
      <c r="L673" t="s">
        <v>101</v>
      </c>
      <c r="M673" t="s">
        <v>198</v>
      </c>
      <c r="N673" t="s">
        <v>157</v>
      </c>
      <c r="O673" t="s">
        <v>103</v>
      </c>
      <c r="P673" t="s">
        <v>104</v>
      </c>
      <c r="Q673" t="s">
        <v>105</v>
      </c>
      <c r="R673">
        <v>6</v>
      </c>
      <c r="S673">
        <v>6</v>
      </c>
      <c r="T673">
        <v>1925</v>
      </c>
      <c r="U673">
        <v>1950</v>
      </c>
      <c r="V673" t="s">
        <v>197</v>
      </c>
      <c r="W673" t="s">
        <v>107</v>
      </c>
      <c r="X673" t="s">
        <v>137</v>
      </c>
      <c r="Y673" t="s">
        <v>137</v>
      </c>
      <c r="Z673" t="s">
        <v>130</v>
      </c>
      <c r="AA673">
        <v>0</v>
      </c>
      <c r="AB673" t="s">
        <v>111</v>
      </c>
      <c r="AC673">
        <f t="shared" si="131"/>
        <v>3</v>
      </c>
      <c r="AD673" t="s">
        <v>110</v>
      </c>
      <c r="AE673">
        <f t="shared" si="132"/>
        <v>2</v>
      </c>
      <c r="AF673" t="s">
        <v>139</v>
      </c>
      <c r="AG673" t="s">
        <v>111</v>
      </c>
      <c r="AH673">
        <f t="shared" si="133"/>
        <v>3</v>
      </c>
      <c r="AI673" t="s">
        <v>111</v>
      </c>
      <c r="AJ673">
        <f t="shared" si="134"/>
        <v>3</v>
      </c>
      <c r="AK673" t="s">
        <v>113</v>
      </c>
      <c r="AL673" t="s">
        <v>154</v>
      </c>
      <c r="AM673">
        <v>551</v>
      </c>
      <c r="AN673" t="s">
        <v>115</v>
      </c>
      <c r="AO673">
        <v>0</v>
      </c>
      <c r="AP673">
        <v>121</v>
      </c>
      <c r="AQ673">
        <v>672</v>
      </c>
      <c r="AR673" t="s">
        <v>116</v>
      </c>
      <c r="AS673" t="s">
        <v>111</v>
      </c>
      <c r="AT673">
        <f t="shared" si="135"/>
        <v>3</v>
      </c>
      <c r="AU673" t="s">
        <v>190</v>
      </c>
      <c r="AV673">
        <f t="shared" si="136"/>
        <v>0</v>
      </c>
      <c r="AW673" t="s">
        <v>119</v>
      </c>
      <c r="AX673">
        <v>697</v>
      </c>
      <c r="AY673">
        <v>672</v>
      </c>
      <c r="AZ673">
        <v>0</v>
      </c>
      <c r="BA673">
        <v>1369</v>
      </c>
      <c r="BB673">
        <f t="shared" si="137"/>
        <v>2041</v>
      </c>
      <c r="BC673">
        <v>1</v>
      </c>
      <c r="BD673">
        <v>0</v>
      </c>
      <c r="BE673">
        <v>2</v>
      </c>
      <c r="BF673">
        <v>0</v>
      </c>
      <c r="BG673">
        <v>3</v>
      </c>
      <c r="BH673">
        <v>1</v>
      </c>
      <c r="BI673" t="s">
        <v>111</v>
      </c>
      <c r="BJ673">
        <f t="shared" si="138"/>
        <v>3</v>
      </c>
      <c r="BK673">
        <v>6</v>
      </c>
      <c r="BL673" t="s">
        <v>120</v>
      </c>
      <c r="BM673">
        <v>0</v>
      </c>
      <c r="BN673" t="s">
        <v>96</v>
      </c>
      <c r="BO673" t="str">
        <f t="shared" si="139"/>
        <v>ERR</v>
      </c>
      <c r="BP673" t="s">
        <v>140</v>
      </c>
      <c r="BQ673">
        <v>1930</v>
      </c>
      <c r="BR673" t="s">
        <v>115</v>
      </c>
      <c r="BS673">
        <v>1</v>
      </c>
      <c r="BT673">
        <v>300</v>
      </c>
      <c r="BU673" t="s">
        <v>111</v>
      </c>
      <c r="BV673">
        <f t="shared" si="140"/>
        <v>3</v>
      </c>
      <c r="BW673" t="s">
        <v>111</v>
      </c>
      <c r="BX673">
        <f t="shared" si="141"/>
        <v>3</v>
      </c>
      <c r="BY673" t="s">
        <v>118</v>
      </c>
      <c r="BZ673">
        <v>147</v>
      </c>
      <c r="CA673">
        <v>0</v>
      </c>
      <c r="CB673">
        <v>0</v>
      </c>
      <c r="CC673">
        <v>0</v>
      </c>
      <c r="CD673">
        <v>0</v>
      </c>
      <c r="CE673">
        <v>0</v>
      </c>
      <c r="CF673" t="s">
        <v>96</v>
      </c>
      <c r="CG673" t="str">
        <f t="shared" si="142"/>
        <v>ERR</v>
      </c>
      <c r="CH673" t="s">
        <v>96</v>
      </c>
      <c r="CI673" t="s">
        <v>96</v>
      </c>
      <c r="CJ673">
        <v>0</v>
      </c>
      <c r="CK673">
        <v>7</v>
      </c>
      <c r="CL673">
        <v>2009</v>
      </c>
      <c r="CM673" t="s">
        <v>123</v>
      </c>
      <c r="CN673" t="s">
        <v>124</v>
      </c>
      <c r="CO673" s="1">
        <v>103600</v>
      </c>
      <c r="CP673" s="2">
        <f t="shared" si="130"/>
        <v>50.759431651151395</v>
      </c>
    </row>
    <row r="674" spans="1:94" x14ac:dyDescent="0.25">
      <c r="A674">
        <v>673</v>
      </c>
      <c r="B674">
        <v>20</v>
      </c>
      <c r="C674" t="s">
        <v>94</v>
      </c>
      <c r="D674" t="s">
        <v>96</v>
      </c>
      <c r="E674">
        <v>11250</v>
      </c>
      <c r="F674" t="s">
        <v>95</v>
      </c>
      <c r="G674" t="s">
        <v>96</v>
      </c>
      <c r="H674" t="s">
        <v>133</v>
      </c>
      <c r="I674" t="s">
        <v>98</v>
      </c>
      <c r="J674" t="s">
        <v>99</v>
      </c>
      <c r="K674" t="s">
        <v>100</v>
      </c>
      <c r="L674" t="s">
        <v>101</v>
      </c>
      <c r="M674" t="s">
        <v>126</v>
      </c>
      <c r="N674" t="s">
        <v>103</v>
      </c>
      <c r="O674" t="s">
        <v>103</v>
      </c>
      <c r="P674" t="s">
        <v>104</v>
      </c>
      <c r="Q674" t="s">
        <v>128</v>
      </c>
      <c r="R674">
        <v>6</v>
      </c>
      <c r="S674">
        <v>6</v>
      </c>
      <c r="T674">
        <v>1977</v>
      </c>
      <c r="U674">
        <v>1977</v>
      </c>
      <c r="V674" t="s">
        <v>106</v>
      </c>
      <c r="W674" t="s">
        <v>107</v>
      </c>
      <c r="X674" t="s">
        <v>174</v>
      </c>
      <c r="Y674" t="s">
        <v>174</v>
      </c>
      <c r="Z674" t="s">
        <v>130</v>
      </c>
      <c r="AA674">
        <v>0</v>
      </c>
      <c r="AB674" t="s">
        <v>110</v>
      </c>
      <c r="AC674">
        <f t="shared" si="131"/>
        <v>2</v>
      </c>
      <c r="AD674" t="s">
        <v>111</v>
      </c>
      <c r="AE674">
        <f t="shared" si="132"/>
        <v>3</v>
      </c>
      <c r="AF674" t="s">
        <v>131</v>
      </c>
      <c r="AG674" t="s">
        <v>110</v>
      </c>
      <c r="AH674">
        <f t="shared" si="133"/>
        <v>2</v>
      </c>
      <c r="AI674" t="s">
        <v>111</v>
      </c>
      <c r="AJ674">
        <f t="shared" si="134"/>
        <v>3</v>
      </c>
      <c r="AK674" t="s">
        <v>113</v>
      </c>
      <c r="AL674" t="s">
        <v>132</v>
      </c>
      <c r="AM674">
        <v>767</v>
      </c>
      <c r="AN674" t="s">
        <v>115</v>
      </c>
      <c r="AO674">
        <v>0</v>
      </c>
      <c r="AP674">
        <v>441</v>
      </c>
      <c r="AQ674">
        <v>1208</v>
      </c>
      <c r="AR674" t="s">
        <v>116</v>
      </c>
      <c r="AS674" t="s">
        <v>111</v>
      </c>
      <c r="AT674">
        <f t="shared" si="135"/>
        <v>3</v>
      </c>
      <c r="AU674" t="s">
        <v>118</v>
      </c>
      <c r="AV674">
        <f t="shared" si="136"/>
        <v>1</v>
      </c>
      <c r="AW674" t="s">
        <v>119</v>
      </c>
      <c r="AX674">
        <v>1208</v>
      </c>
      <c r="AY674">
        <v>0</v>
      </c>
      <c r="AZ674">
        <v>0</v>
      </c>
      <c r="BA674">
        <v>1208</v>
      </c>
      <c r="BB674">
        <f t="shared" si="137"/>
        <v>2416</v>
      </c>
      <c r="BC674">
        <v>1</v>
      </c>
      <c r="BD674">
        <v>0</v>
      </c>
      <c r="BE674">
        <v>1</v>
      </c>
      <c r="BF674">
        <v>1</v>
      </c>
      <c r="BG674">
        <v>3</v>
      </c>
      <c r="BH674">
        <v>1</v>
      </c>
      <c r="BI674" t="s">
        <v>111</v>
      </c>
      <c r="BJ674">
        <f t="shared" si="138"/>
        <v>3</v>
      </c>
      <c r="BK674">
        <v>6</v>
      </c>
      <c r="BL674" t="s">
        <v>120</v>
      </c>
      <c r="BM674">
        <v>1</v>
      </c>
      <c r="BN674" t="s">
        <v>111</v>
      </c>
      <c r="BO674">
        <f t="shared" si="139"/>
        <v>3</v>
      </c>
      <c r="BP674" t="s">
        <v>121</v>
      </c>
      <c r="BQ674">
        <v>1977</v>
      </c>
      <c r="BR674" t="s">
        <v>122</v>
      </c>
      <c r="BS674">
        <v>2</v>
      </c>
      <c r="BT674">
        <v>546</v>
      </c>
      <c r="BU674" t="s">
        <v>111</v>
      </c>
      <c r="BV674">
        <f t="shared" si="140"/>
        <v>3</v>
      </c>
      <c r="BW674" t="s">
        <v>111</v>
      </c>
      <c r="BX674">
        <f t="shared" si="141"/>
        <v>3</v>
      </c>
      <c r="BY674" t="s">
        <v>118</v>
      </c>
      <c r="BZ674">
        <v>198</v>
      </c>
      <c r="CA674">
        <v>42</v>
      </c>
      <c r="CB674">
        <v>0</v>
      </c>
      <c r="CC674">
        <v>0</v>
      </c>
      <c r="CD674">
        <v>0</v>
      </c>
      <c r="CE674">
        <v>0</v>
      </c>
      <c r="CF674" t="s">
        <v>96</v>
      </c>
      <c r="CG674" t="str">
        <f t="shared" si="142"/>
        <v>ERR</v>
      </c>
      <c r="CH674" t="s">
        <v>96</v>
      </c>
      <c r="CI674" t="s">
        <v>96</v>
      </c>
      <c r="CJ674">
        <v>0</v>
      </c>
      <c r="CK674">
        <v>6</v>
      </c>
      <c r="CL674">
        <v>2006</v>
      </c>
      <c r="CM674" t="s">
        <v>123</v>
      </c>
      <c r="CN674" t="s">
        <v>124</v>
      </c>
      <c r="CO674" s="1">
        <v>165000</v>
      </c>
      <c r="CP674" s="2">
        <f t="shared" si="130"/>
        <v>68.294701986754973</v>
      </c>
    </row>
    <row r="675" spans="1:94" x14ac:dyDescent="0.25">
      <c r="A675">
        <v>674</v>
      </c>
      <c r="B675">
        <v>20</v>
      </c>
      <c r="C675" t="s">
        <v>94</v>
      </c>
      <c r="D675">
        <v>110</v>
      </c>
      <c r="E675">
        <v>14442</v>
      </c>
      <c r="F675" t="s">
        <v>95</v>
      </c>
      <c r="G675" t="s">
        <v>96</v>
      </c>
      <c r="H675" t="s">
        <v>97</v>
      </c>
      <c r="I675" t="s">
        <v>98</v>
      </c>
      <c r="J675" t="s">
        <v>99</v>
      </c>
      <c r="K675" t="s">
        <v>100</v>
      </c>
      <c r="L675" t="s">
        <v>101</v>
      </c>
      <c r="M675" t="s">
        <v>136</v>
      </c>
      <c r="N675" t="s">
        <v>103</v>
      </c>
      <c r="O675" t="s">
        <v>103</v>
      </c>
      <c r="P675" t="s">
        <v>104</v>
      </c>
      <c r="Q675" t="s">
        <v>128</v>
      </c>
      <c r="R675">
        <v>6</v>
      </c>
      <c r="S675">
        <v>7</v>
      </c>
      <c r="T675">
        <v>1957</v>
      </c>
      <c r="U675">
        <v>2004</v>
      </c>
      <c r="V675" t="s">
        <v>165</v>
      </c>
      <c r="W675" t="s">
        <v>107</v>
      </c>
      <c r="X675" t="s">
        <v>193</v>
      </c>
      <c r="Y675" t="s">
        <v>194</v>
      </c>
      <c r="Z675" t="s">
        <v>109</v>
      </c>
      <c r="AA675">
        <v>106</v>
      </c>
      <c r="AB675" t="s">
        <v>111</v>
      </c>
      <c r="AC675">
        <f t="shared" si="131"/>
        <v>3</v>
      </c>
      <c r="AD675" t="s">
        <v>111</v>
      </c>
      <c r="AE675">
        <f t="shared" si="132"/>
        <v>3</v>
      </c>
      <c r="AF675" t="s">
        <v>112</v>
      </c>
      <c r="AG675" t="s">
        <v>111</v>
      </c>
      <c r="AH675">
        <f t="shared" si="133"/>
        <v>3</v>
      </c>
      <c r="AI675" t="s">
        <v>111</v>
      </c>
      <c r="AJ675">
        <f t="shared" si="134"/>
        <v>3</v>
      </c>
      <c r="AK675" t="s">
        <v>113</v>
      </c>
      <c r="AL675" t="s">
        <v>114</v>
      </c>
      <c r="AM675">
        <v>1186</v>
      </c>
      <c r="AN675" t="s">
        <v>115</v>
      </c>
      <c r="AO675">
        <v>0</v>
      </c>
      <c r="AP675">
        <v>291</v>
      </c>
      <c r="AQ675">
        <v>1477</v>
      </c>
      <c r="AR675" t="s">
        <v>116</v>
      </c>
      <c r="AS675" t="s">
        <v>117</v>
      </c>
      <c r="AT675">
        <f t="shared" si="135"/>
        <v>1</v>
      </c>
      <c r="AU675" t="s">
        <v>118</v>
      </c>
      <c r="AV675">
        <f t="shared" si="136"/>
        <v>1</v>
      </c>
      <c r="AW675" t="s">
        <v>119</v>
      </c>
      <c r="AX675">
        <v>1839</v>
      </c>
      <c r="AY675">
        <v>0</v>
      </c>
      <c r="AZ675">
        <v>0</v>
      </c>
      <c r="BA675">
        <v>1839</v>
      </c>
      <c r="BB675">
        <f t="shared" si="137"/>
        <v>3316</v>
      </c>
      <c r="BC675">
        <v>1</v>
      </c>
      <c r="BD675">
        <v>0</v>
      </c>
      <c r="BE675">
        <v>2</v>
      </c>
      <c r="BF675">
        <v>0</v>
      </c>
      <c r="BG675">
        <v>3</v>
      </c>
      <c r="BH675">
        <v>1</v>
      </c>
      <c r="BI675" t="s">
        <v>110</v>
      </c>
      <c r="BJ675">
        <f t="shared" si="138"/>
        <v>2</v>
      </c>
      <c r="BK675">
        <v>7</v>
      </c>
      <c r="BL675" t="s">
        <v>120</v>
      </c>
      <c r="BM675">
        <v>2</v>
      </c>
      <c r="BN675" t="s">
        <v>111</v>
      </c>
      <c r="BO675">
        <f t="shared" si="139"/>
        <v>3</v>
      </c>
      <c r="BP675" t="s">
        <v>121</v>
      </c>
      <c r="BQ675">
        <v>1957</v>
      </c>
      <c r="BR675" t="s">
        <v>170</v>
      </c>
      <c r="BS675">
        <v>2</v>
      </c>
      <c r="BT675">
        <v>416</v>
      </c>
      <c r="BU675" t="s">
        <v>111</v>
      </c>
      <c r="BV675">
        <f t="shared" si="140"/>
        <v>3</v>
      </c>
      <c r="BW675" t="s">
        <v>111</v>
      </c>
      <c r="BX675">
        <f t="shared" si="141"/>
        <v>3</v>
      </c>
      <c r="BY675" t="s">
        <v>118</v>
      </c>
      <c r="BZ675">
        <v>0</v>
      </c>
      <c r="CA675">
        <v>87</v>
      </c>
      <c r="CB675">
        <v>0</v>
      </c>
      <c r="CC675">
        <v>0</v>
      </c>
      <c r="CD675">
        <v>200</v>
      </c>
      <c r="CE675">
        <v>0</v>
      </c>
      <c r="CF675" t="s">
        <v>96</v>
      </c>
      <c r="CG675" t="str">
        <f t="shared" si="142"/>
        <v>ERR</v>
      </c>
      <c r="CH675" t="s">
        <v>96</v>
      </c>
      <c r="CI675" t="s">
        <v>96</v>
      </c>
      <c r="CJ675">
        <v>0</v>
      </c>
      <c r="CK675">
        <v>6</v>
      </c>
      <c r="CL675">
        <v>2007</v>
      </c>
      <c r="CM675" t="s">
        <v>123</v>
      </c>
      <c r="CN675" t="s">
        <v>124</v>
      </c>
      <c r="CO675" s="1">
        <v>257500</v>
      </c>
      <c r="CP675" s="2">
        <f t="shared" si="130"/>
        <v>77.653799758745478</v>
      </c>
    </row>
    <row r="676" spans="1:94" x14ac:dyDescent="0.25">
      <c r="A676">
        <v>675</v>
      </c>
      <c r="B676">
        <v>20</v>
      </c>
      <c r="C676" t="s">
        <v>94</v>
      </c>
      <c r="D676">
        <v>80</v>
      </c>
      <c r="E676">
        <v>9200</v>
      </c>
      <c r="F676" t="s">
        <v>95</v>
      </c>
      <c r="G676" t="s">
        <v>96</v>
      </c>
      <c r="H676" t="s">
        <v>97</v>
      </c>
      <c r="I676" t="s">
        <v>98</v>
      </c>
      <c r="J676" t="s">
        <v>99</v>
      </c>
      <c r="K676" t="s">
        <v>100</v>
      </c>
      <c r="L676" t="s">
        <v>101</v>
      </c>
      <c r="M676" t="s">
        <v>175</v>
      </c>
      <c r="N676" t="s">
        <v>103</v>
      </c>
      <c r="O676" t="s">
        <v>103</v>
      </c>
      <c r="P676" t="s">
        <v>104</v>
      </c>
      <c r="Q676" t="s">
        <v>128</v>
      </c>
      <c r="R676">
        <v>6</v>
      </c>
      <c r="S676">
        <v>6</v>
      </c>
      <c r="T676">
        <v>1965</v>
      </c>
      <c r="U676">
        <v>1965</v>
      </c>
      <c r="V676" t="s">
        <v>106</v>
      </c>
      <c r="W676" t="s">
        <v>107</v>
      </c>
      <c r="X676" t="s">
        <v>153</v>
      </c>
      <c r="Y676" t="s">
        <v>153</v>
      </c>
      <c r="Z676" t="s">
        <v>130</v>
      </c>
      <c r="AA676">
        <v>0</v>
      </c>
      <c r="AB676" t="s">
        <v>111</v>
      </c>
      <c r="AC676">
        <f t="shared" si="131"/>
        <v>3</v>
      </c>
      <c r="AD676" t="s">
        <v>111</v>
      </c>
      <c r="AE676">
        <f t="shared" si="132"/>
        <v>3</v>
      </c>
      <c r="AF676" t="s">
        <v>131</v>
      </c>
      <c r="AG676" t="s">
        <v>111</v>
      </c>
      <c r="AH676">
        <f t="shared" si="133"/>
        <v>3</v>
      </c>
      <c r="AI676" t="s">
        <v>111</v>
      </c>
      <c r="AJ676">
        <f t="shared" si="134"/>
        <v>3</v>
      </c>
      <c r="AK676" t="s">
        <v>113</v>
      </c>
      <c r="AL676" t="s">
        <v>166</v>
      </c>
      <c r="AM676">
        <v>892</v>
      </c>
      <c r="AN676" t="s">
        <v>115</v>
      </c>
      <c r="AO676">
        <v>0</v>
      </c>
      <c r="AP676">
        <v>244</v>
      </c>
      <c r="AQ676">
        <v>1136</v>
      </c>
      <c r="AR676" t="s">
        <v>116</v>
      </c>
      <c r="AS676" t="s">
        <v>111</v>
      </c>
      <c r="AT676">
        <f t="shared" si="135"/>
        <v>3</v>
      </c>
      <c r="AU676" t="s">
        <v>118</v>
      </c>
      <c r="AV676">
        <f t="shared" si="136"/>
        <v>1</v>
      </c>
      <c r="AW676" t="s">
        <v>119</v>
      </c>
      <c r="AX676">
        <v>1136</v>
      </c>
      <c r="AY676">
        <v>0</v>
      </c>
      <c r="AZ676">
        <v>0</v>
      </c>
      <c r="BA676">
        <v>1136</v>
      </c>
      <c r="BB676">
        <f t="shared" si="137"/>
        <v>2272</v>
      </c>
      <c r="BC676">
        <v>1</v>
      </c>
      <c r="BD676">
        <v>0</v>
      </c>
      <c r="BE676">
        <v>1</v>
      </c>
      <c r="BF676">
        <v>0</v>
      </c>
      <c r="BG676">
        <v>3</v>
      </c>
      <c r="BH676">
        <v>1</v>
      </c>
      <c r="BI676" t="s">
        <v>111</v>
      </c>
      <c r="BJ676">
        <f t="shared" si="138"/>
        <v>3</v>
      </c>
      <c r="BK676">
        <v>5</v>
      </c>
      <c r="BL676" t="s">
        <v>120</v>
      </c>
      <c r="BM676">
        <v>1</v>
      </c>
      <c r="BN676" t="s">
        <v>110</v>
      </c>
      <c r="BO676">
        <f t="shared" si="139"/>
        <v>2</v>
      </c>
      <c r="BP676" t="s">
        <v>121</v>
      </c>
      <c r="BQ676">
        <v>1965</v>
      </c>
      <c r="BR676" t="s">
        <v>122</v>
      </c>
      <c r="BS676">
        <v>1</v>
      </c>
      <c r="BT676">
        <v>384</v>
      </c>
      <c r="BU676" t="s">
        <v>111</v>
      </c>
      <c r="BV676">
        <f t="shared" si="140"/>
        <v>3</v>
      </c>
      <c r="BW676" t="s">
        <v>111</v>
      </c>
      <c r="BX676">
        <f t="shared" si="141"/>
        <v>3</v>
      </c>
      <c r="BY676" t="s">
        <v>118</v>
      </c>
      <c r="BZ676">
        <v>426</v>
      </c>
      <c r="CA676">
        <v>0</v>
      </c>
      <c r="CB676">
        <v>0</v>
      </c>
      <c r="CC676">
        <v>0</v>
      </c>
      <c r="CD676">
        <v>0</v>
      </c>
      <c r="CE676">
        <v>0</v>
      </c>
      <c r="CF676" t="s">
        <v>96</v>
      </c>
      <c r="CG676" t="str">
        <f t="shared" si="142"/>
        <v>ERR</v>
      </c>
      <c r="CH676" t="s">
        <v>96</v>
      </c>
      <c r="CI676" t="s">
        <v>96</v>
      </c>
      <c r="CJ676">
        <v>0</v>
      </c>
      <c r="CK676">
        <v>7</v>
      </c>
      <c r="CL676">
        <v>2008</v>
      </c>
      <c r="CM676" t="s">
        <v>123</v>
      </c>
      <c r="CN676" t="s">
        <v>124</v>
      </c>
      <c r="CO676" s="1">
        <v>140000</v>
      </c>
      <c r="CP676" s="2">
        <f t="shared" si="130"/>
        <v>61.619718309859152</v>
      </c>
    </row>
    <row r="677" spans="1:94" x14ac:dyDescent="0.25">
      <c r="A677">
        <v>676</v>
      </c>
      <c r="B677">
        <v>160</v>
      </c>
      <c r="C677" t="s">
        <v>94</v>
      </c>
      <c r="D677">
        <v>24</v>
      </c>
      <c r="E677">
        <v>2289</v>
      </c>
      <c r="F677" t="s">
        <v>95</v>
      </c>
      <c r="G677" t="s">
        <v>96</v>
      </c>
      <c r="H677" t="s">
        <v>97</v>
      </c>
      <c r="I677" t="s">
        <v>98</v>
      </c>
      <c r="J677" t="s">
        <v>99</v>
      </c>
      <c r="K677" t="s">
        <v>100</v>
      </c>
      <c r="L677" t="s">
        <v>101</v>
      </c>
      <c r="M677" t="s">
        <v>229</v>
      </c>
      <c r="N677" t="s">
        <v>103</v>
      </c>
      <c r="O677" t="s">
        <v>103</v>
      </c>
      <c r="P677" t="s">
        <v>211</v>
      </c>
      <c r="Q677" t="s">
        <v>105</v>
      </c>
      <c r="R677">
        <v>6</v>
      </c>
      <c r="S677">
        <v>6</v>
      </c>
      <c r="T677">
        <v>1978</v>
      </c>
      <c r="U677">
        <v>1978</v>
      </c>
      <c r="V677" t="s">
        <v>106</v>
      </c>
      <c r="W677" t="s">
        <v>107</v>
      </c>
      <c r="X677" t="s">
        <v>174</v>
      </c>
      <c r="Y677" t="s">
        <v>239</v>
      </c>
      <c r="Z677" t="s">
        <v>130</v>
      </c>
      <c r="AA677">
        <v>0</v>
      </c>
      <c r="AB677" t="s">
        <v>111</v>
      </c>
      <c r="AC677">
        <f t="shared" si="131"/>
        <v>3</v>
      </c>
      <c r="AD677" t="s">
        <v>111</v>
      </c>
      <c r="AE677">
        <f t="shared" si="132"/>
        <v>3</v>
      </c>
      <c r="AF677" t="s">
        <v>131</v>
      </c>
      <c r="AG677" t="s">
        <v>111</v>
      </c>
      <c r="AH677">
        <f t="shared" si="133"/>
        <v>3</v>
      </c>
      <c r="AI677" t="s">
        <v>111</v>
      </c>
      <c r="AJ677">
        <f t="shared" si="134"/>
        <v>3</v>
      </c>
      <c r="AK677" t="s">
        <v>113</v>
      </c>
      <c r="AL677" t="s">
        <v>132</v>
      </c>
      <c r="AM677">
        <v>311</v>
      </c>
      <c r="AN677" t="s">
        <v>115</v>
      </c>
      <c r="AO677">
        <v>0</v>
      </c>
      <c r="AP677">
        <v>544</v>
      </c>
      <c r="AQ677">
        <v>855</v>
      </c>
      <c r="AR677" t="s">
        <v>116</v>
      </c>
      <c r="AS677" t="s">
        <v>111</v>
      </c>
      <c r="AT677">
        <f t="shared" si="135"/>
        <v>3</v>
      </c>
      <c r="AU677" t="s">
        <v>118</v>
      </c>
      <c r="AV677">
        <f t="shared" si="136"/>
        <v>1</v>
      </c>
      <c r="AW677" t="s">
        <v>119</v>
      </c>
      <c r="AX677">
        <v>855</v>
      </c>
      <c r="AY677">
        <v>586</v>
      </c>
      <c r="AZ677">
        <v>0</v>
      </c>
      <c r="BA677">
        <v>1441</v>
      </c>
      <c r="BB677">
        <f t="shared" si="137"/>
        <v>2296</v>
      </c>
      <c r="BC677">
        <v>0</v>
      </c>
      <c r="BD677">
        <v>0</v>
      </c>
      <c r="BE677">
        <v>2</v>
      </c>
      <c r="BF677">
        <v>1</v>
      </c>
      <c r="BG677">
        <v>3</v>
      </c>
      <c r="BH677">
        <v>1</v>
      </c>
      <c r="BI677" t="s">
        <v>111</v>
      </c>
      <c r="BJ677">
        <f t="shared" si="138"/>
        <v>3</v>
      </c>
      <c r="BK677">
        <v>7</v>
      </c>
      <c r="BL677" t="s">
        <v>120</v>
      </c>
      <c r="BM677">
        <v>1</v>
      </c>
      <c r="BN677" t="s">
        <v>111</v>
      </c>
      <c r="BO677">
        <f t="shared" si="139"/>
        <v>3</v>
      </c>
      <c r="BP677" t="s">
        <v>121</v>
      </c>
      <c r="BQ677">
        <v>1978</v>
      </c>
      <c r="BR677" t="s">
        <v>115</v>
      </c>
      <c r="BS677">
        <v>2</v>
      </c>
      <c r="BT677">
        <v>440</v>
      </c>
      <c r="BU677" t="s">
        <v>111</v>
      </c>
      <c r="BV677">
        <f t="shared" si="140"/>
        <v>3</v>
      </c>
      <c r="BW677" t="s">
        <v>111</v>
      </c>
      <c r="BX677">
        <f t="shared" si="141"/>
        <v>3</v>
      </c>
      <c r="BY677" t="s">
        <v>118</v>
      </c>
      <c r="BZ677">
        <v>28</v>
      </c>
      <c r="CA677">
        <v>0</v>
      </c>
      <c r="CB677">
        <v>0</v>
      </c>
      <c r="CC677">
        <v>0</v>
      </c>
      <c r="CD677">
        <v>0</v>
      </c>
      <c r="CE677">
        <v>0</v>
      </c>
      <c r="CF677" t="s">
        <v>96</v>
      </c>
      <c r="CG677" t="str">
        <f t="shared" si="142"/>
        <v>ERR</v>
      </c>
      <c r="CH677" t="s">
        <v>96</v>
      </c>
      <c r="CI677" t="s">
        <v>96</v>
      </c>
      <c r="CJ677">
        <v>0</v>
      </c>
      <c r="CK677">
        <v>4</v>
      </c>
      <c r="CL677">
        <v>2009</v>
      </c>
      <c r="CM677" t="s">
        <v>123</v>
      </c>
      <c r="CN677" t="s">
        <v>124</v>
      </c>
      <c r="CO677" s="1">
        <v>148500</v>
      </c>
      <c r="CP677" s="2">
        <f t="shared" si="130"/>
        <v>64.677700348432055</v>
      </c>
    </row>
    <row r="678" spans="1:94" x14ac:dyDescent="0.25">
      <c r="A678">
        <v>677</v>
      </c>
      <c r="B678">
        <v>70</v>
      </c>
      <c r="C678" t="s">
        <v>155</v>
      </c>
      <c r="D678">
        <v>60</v>
      </c>
      <c r="E678">
        <v>9600</v>
      </c>
      <c r="F678" t="s">
        <v>95</v>
      </c>
      <c r="G678" t="s">
        <v>187</v>
      </c>
      <c r="H678" t="s">
        <v>97</v>
      </c>
      <c r="I678" t="s">
        <v>98</v>
      </c>
      <c r="J678" t="s">
        <v>99</v>
      </c>
      <c r="K678" t="s">
        <v>100</v>
      </c>
      <c r="L678" t="s">
        <v>101</v>
      </c>
      <c r="M678" t="s">
        <v>156</v>
      </c>
      <c r="N678" t="s">
        <v>103</v>
      </c>
      <c r="O678" t="s">
        <v>103</v>
      </c>
      <c r="P678" t="s">
        <v>104</v>
      </c>
      <c r="Q678" t="s">
        <v>105</v>
      </c>
      <c r="R678">
        <v>4</v>
      </c>
      <c r="S678">
        <v>2</v>
      </c>
      <c r="T678">
        <v>1900</v>
      </c>
      <c r="U678">
        <v>1950</v>
      </c>
      <c r="V678" t="s">
        <v>106</v>
      </c>
      <c r="W678" t="s">
        <v>107</v>
      </c>
      <c r="X678" t="s">
        <v>199</v>
      </c>
      <c r="Y678" t="s">
        <v>216</v>
      </c>
      <c r="Z678" t="s">
        <v>130</v>
      </c>
      <c r="AA678">
        <v>0</v>
      </c>
      <c r="AB678" t="s">
        <v>111</v>
      </c>
      <c r="AC678">
        <f t="shared" si="131"/>
        <v>3</v>
      </c>
      <c r="AD678" t="s">
        <v>111</v>
      </c>
      <c r="AE678">
        <f t="shared" si="132"/>
        <v>3</v>
      </c>
      <c r="AF678" t="s">
        <v>139</v>
      </c>
      <c r="AG678" t="s">
        <v>111</v>
      </c>
      <c r="AH678">
        <f t="shared" si="133"/>
        <v>3</v>
      </c>
      <c r="AI678" t="s">
        <v>160</v>
      </c>
      <c r="AJ678">
        <f t="shared" si="134"/>
        <v>4</v>
      </c>
      <c r="AK678" t="s">
        <v>113</v>
      </c>
      <c r="AL678" t="s">
        <v>115</v>
      </c>
      <c r="AM678">
        <v>0</v>
      </c>
      <c r="AN678" t="s">
        <v>115</v>
      </c>
      <c r="AO678">
        <v>0</v>
      </c>
      <c r="AP678">
        <v>1095</v>
      </c>
      <c r="AQ678">
        <v>1095</v>
      </c>
      <c r="AR678" t="s">
        <v>219</v>
      </c>
      <c r="AS678" t="s">
        <v>160</v>
      </c>
      <c r="AT678">
        <f t="shared" si="135"/>
        <v>4</v>
      </c>
      <c r="AU678" t="s">
        <v>190</v>
      </c>
      <c r="AV678">
        <f t="shared" si="136"/>
        <v>0</v>
      </c>
      <c r="AW678" t="s">
        <v>119</v>
      </c>
      <c r="AX678">
        <v>1095</v>
      </c>
      <c r="AY678">
        <v>679</v>
      </c>
      <c r="AZ678">
        <v>0</v>
      </c>
      <c r="BA678">
        <v>1774</v>
      </c>
      <c r="BB678">
        <f t="shared" si="137"/>
        <v>2869</v>
      </c>
      <c r="BC678">
        <v>1</v>
      </c>
      <c r="BD678">
        <v>0</v>
      </c>
      <c r="BE678">
        <v>2</v>
      </c>
      <c r="BF678">
        <v>0</v>
      </c>
      <c r="BG678">
        <v>4</v>
      </c>
      <c r="BH678">
        <v>2</v>
      </c>
      <c r="BI678" t="s">
        <v>111</v>
      </c>
      <c r="BJ678">
        <f t="shared" si="138"/>
        <v>3</v>
      </c>
      <c r="BK678">
        <v>8</v>
      </c>
      <c r="BL678" t="s">
        <v>237</v>
      </c>
      <c r="BM678">
        <v>0</v>
      </c>
      <c r="BN678" t="s">
        <v>96</v>
      </c>
      <c r="BO678" t="str">
        <f t="shared" si="139"/>
        <v>ERR</v>
      </c>
      <c r="BP678" t="s">
        <v>230</v>
      </c>
      <c r="BQ678">
        <v>1920</v>
      </c>
      <c r="BR678" t="s">
        <v>115</v>
      </c>
      <c r="BS678">
        <v>3</v>
      </c>
      <c r="BT678">
        <v>779</v>
      </c>
      <c r="BU678" t="s">
        <v>160</v>
      </c>
      <c r="BV678">
        <f t="shared" si="140"/>
        <v>4</v>
      </c>
      <c r="BW678" t="s">
        <v>160</v>
      </c>
      <c r="BX678">
        <f t="shared" si="141"/>
        <v>4</v>
      </c>
      <c r="BY678" t="s">
        <v>190</v>
      </c>
      <c r="BZ678">
        <v>0</v>
      </c>
      <c r="CA678">
        <v>0</v>
      </c>
      <c r="CB678">
        <v>90</v>
      </c>
      <c r="CC678">
        <v>0</v>
      </c>
      <c r="CD678">
        <v>0</v>
      </c>
      <c r="CE678">
        <v>0</v>
      </c>
      <c r="CF678" t="s">
        <v>96</v>
      </c>
      <c r="CG678" t="str">
        <f t="shared" si="142"/>
        <v>ERR</v>
      </c>
      <c r="CH678" t="s">
        <v>96</v>
      </c>
      <c r="CI678" t="s">
        <v>96</v>
      </c>
      <c r="CJ678">
        <v>0</v>
      </c>
      <c r="CK678">
        <v>5</v>
      </c>
      <c r="CL678">
        <v>2006</v>
      </c>
      <c r="CM678" t="s">
        <v>123</v>
      </c>
      <c r="CN678" t="s">
        <v>124</v>
      </c>
      <c r="CO678" s="1">
        <v>87000</v>
      </c>
      <c r="CP678" s="2">
        <f t="shared" si="130"/>
        <v>30.324154757755316</v>
      </c>
    </row>
    <row r="679" spans="1:94" x14ac:dyDescent="0.25">
      <c r="A679">
        <v>678</v>
      </c>
      <c r="B679">
        <v>30</v>
      </c>
      <c r="C679" t="s">
        <v>94</v>
      </c>
      <c r="D679">
        <v>52</v>
      </c>
      <c r="E679">
        <v>9022</v>
      </c>
      <c r="F679" t="s">
        <v>95</v>
      </c>
      <c r="G679" t="s">
        <v>96</v>
      </c>
      <c r="H679" t="s">
        <v>97</v>
      </c>
      <c r="I679" t="s">
        <v>98</v>
      </c>
      <c r="J679" t="s">
        <v>99</v>
      </c>
      <c r="K679" t="s">
        <v>100</v>
      </c>
      <c r="L679" t="s">
        <v>101</v>
      </c>
      <c r="M679" t="s">
        <v>156</v>
      </c>
      <c r="N679" t="s">
        <v>103</v>
      </c>
      <c r="O679" t="s">
        <v>103</v>
      </c>
      <c r="P679" t="s">
        <v>104</v>
      </c>
      <c r="Q679" t="s">
        <v>128</v>
      </c>
      <c r="R679">
        <v>5</v>
      </c>
      <c r="S679">
        <v>8</v>
      </c>
      <c r="T679">
        <v>1924</v>
      </c>
      <c r="U679">
        <v>2006</v>
      </c>
      <c r="V679" t="s">
        <v>106</v>
      </c>
      <c r="W679" t="s">
        <v>107</v>
      </c>
      <c r="X679" t="s">
        <v>108</v>
      </c>
      <c r="Y679" t="s">
        <v>108</v>
      </c>
      <c r="Z679" t="s">
        <v>130</v>
      </c>
      <c r="AA679">
        <v>0</v>
      </c>
      <c r="AB679" t="s">
        <v>110</v>
      </c>
      <c r="AC679">
        <f t="shared" si="131"/>
        <v>2</v>
      </c>
      <c r="AD679" t="s">
        <v>111</v>
      </c>
      <c r="AE679">
        <f t="shared" si="132"/>
        <v>3</v>
      </c>
      <c r="AF679" t="s">
        <v>139</v>
      </c>
      <c r="AG679" t="s">
        <v>111</v>
      </c>
      <c r="AH679">
        <f t="shared" si="133"/>
        <v>3</v>
      </c>
      <c r="AI679" t="s">
        <v>111</v>
      </c>
      <c r="AJ679">
        <f t="shared" si="134"/>
        <v>3</v>
      </c>
      <c r="AK679" t="s">
        <v>113</v>
      </c>
      <c r="AL679" t="s">
        <v>115</v>
      </c>
      <c r="AM679">
        <v>0</v>
      </c>
      <c r="AN679" t="s">
        <v>115</v>
      </c>
      <c r="AO679">
        <v>0</v>
      </c>
      <c r="AP679">
        <v>768</v>
      </c>
      <c r="AQ679">
        <v>768</v>
      </c>
      <c r="AR679" t="s">
        <v>116</v>
      </c>
      <c r="AS679" t="s">
        <v>117</v>
      </c>
      <c r="AT679">
        <f t="shared" si="135"/>
        <v>1</v>
      </c>
      <c r="AU679" t="s">
        <v>118</v>
      </c>
      <c r="AV679">
        <f t="shared" si="136"/>
        <v>1</v>
      </c>
      <c r="AW679" t="s">
        <v>119</v>
      </c>
      <c r="AX679">
        <v>792</v>
      </c>
      <c r="AY679">
        <v>0</v>
      </c>
      <c r="AZ679">
        <v>0</v>
      </c>
      <c r="BA679">
        <v>792</v>
      </c>
      <c r="BB679">
        <f t="shared" si="137"/>
        <v>1560</v>
      </c>
      <c r="BC679">
        <v>0</v>
      </c>
      <c r="BD679">
        <v>0</v>
      </c>
      <c r="BE679">
        <v>1</v>
      </c>
      <c r="BF679">
        <v>0</v>
      </c>
      <c r="BG679">
        <v>2</v>
      </c>
      <c r="BH679">
        <v>1</v>
      </c>
      <c r="BI679" t="s">
        <v>110</v>
      </c>
      <c r="BJ679">
        <f t="shared" si="138"/>
        <v>2</v>
      </c>
      <c r="BK679">
        <v>5</v>
      </c>
      <c r="BL679" t="s">
        <v>120</v>
      </c>
      <c r="BM679">
        <v>0</v>
      </c>
      <c r="BN679" t="s">
        <v>96</v>
      </c>
      <c r="BO679" t="str">
        <f t="shared" si="139"/>
        <v>ERR</v>
      </c>
      <c r="BP679" t="s">
        <v>140</v>
      </c>
      <c r="BQ679">
        <v>1924</v>
      </c>
      <c r="BR679" t="s">
        <v>115</v>
      </c>
      <c r="BS679">
        <v>1</v>
      </c>
      <c r="BT679">
        <v>240</v>
      </c>
      <c r="BU679" t="s">
        <v>160</v>
      </c>
      <c r="BV679">
        <f t="shared" si="140"/>
        <v>4</v>
      </c>
      <c r="BW679" t="s">
        <v>160</v>
      </c>
      <c r="BX679">
        <f t="shared" si="141"/>
        <v>4</v>
      </c>
      <c r="BY679" t="s">
        <v>190</v>
      </c>
      <c r="BZ679">
        <v>316</v>
      </c>
      <c r="CA679">
        <v>0</v>
      </c>
      <c r="CB679">
        <v>120</v>
      </c>
      <c r="CC679">
        <v>0</v>
      </c>
      <c r="CD679">
        <v>0</v>
      </c>
      <c r="CE679">
        <v>0</v>
      </c>
      <c r="CF679" t="s">
        <v>96</v>
      </c>
      <c r="CG679" t="str">
        <f t="shared" si="142"/>
        <v>ERR</v>
      </c>
      <c r="CH679" t="s">
        <v>96</v>
      </c>
      <c r="CI679" t="s">
        <v>96</v>
      </c>
      <c r="CJ679">
        <v>0</v>
      </c>
      <c r="CK679">
        <v>5</v>
      </c>
      <c r="CL679">
        <v>2009</v>
      </c>
      <c r="CM679" t="s">
        <v>123</v>
      </c>
      <c r="CN679" t="s">
        <v>124</v>
      </c>
      <c r="CO679" s="1">
        <v>109500</v>
      </c>
      <c r="CP679" s="2">
        <f t="shared" si="130"/>
        <v>70.192307692307693</v>
      </c>
    </row>
    <row r="680" spans="1:94" x14ac:dyDescent="0.25">
      <c r="A680">
        <v>679</v>
      </c>
      <c r="B680">
        <v>20</v>
      </c>
      <c r="C680" t="s">
        <v>94</v>
      </c>
      <c r="D680">
        <v>80</v>
      </c>
      <c r="E680">
        <v>11844</v>
      </c>
      <c r="F680" t="s">
        <v>95</v>
      </c>
      <c r="G680" t="s">
        <v>96</v>
      </c>
      <c r="H680" t="s">
        <v>133</v>
      </c>
      <c r="I680" t="s">
        <v>98</v>
      </c>
      <c r="J680" t="s">
        <v>99</v>
      </c>
      <c r="K680" t="s">
        <v>100</v>
      </c>
      <c r="L680" t="s">
        <v>101</v>
      </c>
      <c r="M680" t="s">
        <v>213</v>
      </c>
      <c r="N680" t="s">
        <v>103</v>
      </c>
      <c r="O680" t="s">
        <v>103</v>
      </c>
      <c r="P680" t="s">
        <v>104</v>
      </c>
      <c r="Q680" t="s">
        <v>128</v>
      </c>
      <c r="R680">
        <v>8</v>
      </c>
      <c r="S680">
        <v>5</v>
      </c>
      <c r="T680">
        <v>2008</v>
      </c>
      <c r="U680">
        <v>2008</v>
      </c>
      <c r="V680" t="s">
        <v>165</v>
      </c>
      <c r="W680" t="s">
        <v>107</v>
      </c>
      <c r="X680" t="s">
        <v>108</v>
      </c>
      <c r="Y680" t="s">
        <v>108</v>
      </c>
      <c r="Z680" t="s">
        <v>150</v>
      </c>
      <c r="AA680">
        <v>464</v>
      </c>
      <c r="AB680" t="s">
        <v>110</v>
      </c>
      <c r="AC680">
        <f t="shared" si="131"/>
        <v>2</v>
      </c>
      <c r="AD680" t="s">
        <v>111</v>
      </c>
      <c r="AE680">
        <f t="shared" si="132"/>
        <v>3</v>
      </c>
      <c r="AF680" t="s">
        <v>112</v>
      </c>
      <c r="AG680" t="s">
        <v>117</v>
      </c>
      <c r="AH680">
        <f t="shared" si="133"/>
        <v>1</v>
      </c>
      <c r="AI680" t="s">
        <v>111</v>
      </c>
      <c r="AJ680">
        <f t="shared" si="134"/>
        <v>3</v>
      </c>
      <c r="AK680" t="s">
        <v>134</v>
      </c>
      <c r="AL680" t="s">
        <v>115</v>
      </c>
      <c r="AM680">
        <v>0</v>
      </c>
      <c r="AN680" t="s">
        <v>115</v>
      </c>
      <c r="AO680">
        <v>0</v>
      </c>
      <c r="AP680">
        <v>2046</v>
      </c>
      <c r="AQ680">
        <v>2046</v>
      </c>
      <c r="AR680" t="s">
        <v>116</v>
      </c>
      <c r="AS680" t="s">
        <v>117</v>
      </c>
      <c r="AT680">
        <f t="shared" si="135"/>
        <v>1</v>
      </c>
      <c r="AU680" t="s">
        <v>118</v>
      </c>
      <c r="AV680">
        <f t="shared" si="136"/>
        <v>1</v>
      </c>
      <c r="AW680" t="s">
        <v>119</v>
      </c>
      <c r="AX680">
        <v>2046</v>
      </c>
      <c r="AY680">
        <v>0</v>
      </c>
      <c r="AZ680">
        <v>0</v>
      </c>
      <c r="BA680">
        <v>2046</v>
      </c>
      <c r="BB680">
        <f t="shared" si="137"/>
        <v>4092</v>
      </c>
      <c r="BC680">
        <v>0</v>
      </c>
      <c r="BD680">
        <v>0</v>
      </c>
      <c r="BE680">
        <v>2</v>
      </c>
      <c r="BF680">
        <v>1</v>
      </c>
      <c r="BG680">
        <v>3</v>
      </c>
      <c r="BH680">
        <v>1</v>
      </c>
      <c r="BI680" t="s">
        <v>110</v>
      </c>
      <c r="BJ680">
        <f t="shared" si="138"/>
        <v>2</v>
      </c>
      <c r="BK680">
        <v>7</v>
      </c>
      <c r="BL680" t="s">
        <v>120</v>
      </c>
      <c r="BM680">
        <v>1</v>
      </c>
      <c r="BN680" t="s">
        <v>110</v>
      </c>
      <c r="BO680">
        <f t="shared" si="139"/>
        <v>2</v>
      </c>
      <c r="BP680" t="s">
        <v>121</v>
      </c>
      <c r="BQ680">
        <v>2008</v>
      </c>
      <c r="BR680" t="s">
        <v>170</v>
      </c>
      <c r="BS680">
        <v>3</v>
      </c>
      <c r="BT680">
        <v>834</v>
      </c>
      <c r="BU680" t="s">
        <v>111</v>
      </c>
      <c r="BV680">
        <f t="shared" si="140"/>
        <v>3</v>
      </c>
      <c r="BW680" t="s">
        <v>111</v>
      </c>
      <c r="BX680">
        <f t="shared" si="141"/>
        <v>3</v>
      </c>
      <c r="BY680" t="s">
        <v>118</v>
      </c>
      <c r="BZ680">
        <v>322</v>
      </c>
      <c r="CA680">
        <v>82</v>
      </c>
      <c r="CB680">
        <v>0</v>
      </c>
      <c r="CC680">
        <v>0</v>
      </c>
      <c r="CD680">
        <v>0</v>
      </c>
      <c r="CE680">
        <v>0</v>
      </c>
      <c r="CF680" t="s">
        <v>96</v>
      </c>
      <c r="CG680" t="str">
        <f t="shared" si="142"/>
        <v>ERR</v>
      </c>
      <c r="CH680" t="s">
        <v>96</v>
      </c>
      <c r="CI680" t="s">
        <v>96</v>
      </c>
      <c r="CJ680">
        <v>0</v>
      </c>
      <c r="CK680">
        <v>7</v>
      </c>
      <c r="CL680">
        <v>2009</v>
      </c>
      <c r="CM680" t="s">
        <v>171</v>
      </c>
      <c r="CN680" t="s">
        <v>172</v>
      </c>
      <c r="CO680" s="1">
        <v>372500</v>
      </c>
      <c r="CP680" s="2">
        <f t="shared" si="130"/>
        <v>91.03128054740958</v>
      </c>
    </row>
    <row r="681" spans="1:94" x14ac:dyDescent="0.25">
      <c r="A681">
        <v>680</v>
      </c>
      <c r="B681">
        <v>20</v>
      </c>
      <c r="C681" t="s">
        <v>94</v>
      </c>
      <c r="D681" t="s">
        <v>96</v>
      </c>
      <c r="E681">
        <v>9945</v>
      </c>
      <c r="F681" t="s">
        <v>95</v>
      </c>
      <c r="G681" t="s">
        <v>96</v>
      </c>
      <c r="H681" t="s">
        <v>133</v>
      </c>
      <c r="I681" t="s">
        <v>98</v>
      </c>
      <c r="J681" t="s">
        <v>99</v>
      </c>
      <c r="K681" t="s">
        <v>100</v>
      </c>
      <c r="L681" t="s">
        <v>101</v>
      </c>
      <c r="M681" t="s">
        <v>164</v>
      </c>
      <c r="N681" t="s">
        <v>103</v>
      </c>
      <c r="O681" t="s">
        <v>103</v>
      </c>
      <c r="P681" t="s">
        <v>104</v>
      </c>
      <c r="Q681" t="s">
        <v>128</v>
      </c>
      <c r="R681">
        <v>5</v>
      </c>
      <c r="S681">
        <v>5</v>
      </c>
      <c r="T681">
        <v>1961</v>
      </c>
      <c r="U681">
        <v>1961</v>
      </c>
      <c r="V681" t="s">
        <v>165</v>
      </c>
      <c r="W681" t="s">
        <v>107</v>
      </c>
      <c r="X681" t="s">
        <v>137</v>
      </c>
      <c r="Y681" t="s">
        <v>137</v>
      </c>
      <c r="Z681" t="s">
        <v>109</v>
      </c>
      <c r="AA681">
        <v>57</v>
      </c>
      <c r="AB681" t="s">
        <v>111</v>
      </c>
      <c r="AC681">
        <f t="shared" si="131"/>
        <v>3</v>
      </c>
      <c r="AD681" t="s">
        <v>111</v>
      </c>
      <c r="AE681">
        <f t="shared" si="132"/>
        <v>3</v>
      </c>
      <c r="AF681" t="s">
        <v>131</v>
      </c>
      <c r="AG681" t="s">
        <v>111</v>
      </c>
      <c r="AH681">
        <f t="shared" si="133"/>
        <v>3</v>
      </c>
      <c r="AI681" t="s">
        <v>111</v>
      </c>
      <c r="AJ681">
        <f t="shared" si="134"/>
        <v>3</v>
      </c>
      <c r="AK681" t="s">
        <v>113</v>
      </c>
      <c r="AL681" t="s">
        <v>166</v>
      </c>
      <c r="AM681">
        <v>827</v>
      </c>
      <c r="AN681" t="s">
        <v>115</v>
      </c>
      <c r="AO681">
        <v>0</v>
      </c>
      <c r="AP681">
        <v>161</v>
      </c>
      <c r="AQ681">
        <v>988</v>
      </c>
      <c r="AR681" t="s">
        <v>116</v>
      </c>
      <c r="AS681" t="s">
        <v>111</v>
      </c>
      <c r="AT681">
        <f t="shared" si="135"/>
        <v>3</v>
      </c>
      <c r="AU681" t="s">
        <v>118</v>
      </c>
      <c r="AV681">
        <f t="shared" si="136"/>
        <v>1</v>
      </c>
      <c r="AW681" t="s">
        <v>119</v>
      </c>
      <c r="AX681">
        <v>988</v>
      </c>
      <c r="AY681">
        <v>0</v>
      </c>
      <c r="AZ681">
        <v>0</v>
      </c>
      <c r="BA681">
        <v>988</v>
      </c>
      <c r="BB681">
        <f t="shared" si="137"/>
        <v>1976</v>
      </c>
      <c r="BC681">
        <v>1</v>
      </c>
      <c r="BD681">
        <v>0</v>
      </c>
      <c r="BE681">
        <v>1</v>
      </c>
      <c r="BF681">
        <v>0</v>
      </c>
      <c r="BG681">
        <v>3</v>
      </c>
      <c r="BH681">
        <v>1</v>
      </c>
      <c r="BI681" t="s">
        <v>111</v>
      </c>
      <c r="BJ681">
        <f t="shared" si="138"/>
        <v>3</v>
      </c>
      <c r="BK681">
        <v>5</v>
      </c>
      <c r="BL681" t="s">
        <v>120</v>
      </c>
      <c r="BM681">
        <v>0</v>
      </c>
      <c r="BN681" t="s">
        <v>96</v>
      </c>
      <c r="BO681" t="str">
        <f t="shared" si="139"/>
        <v>ERR</v>
      </c>
      <c r="BP681" t="s">
        <v>140</v>
      </c>
      <c r="BQ681">
        <v>1963</v>
      </c>
      <c r="BR681" t="s">
        <v>115</v>
      </c>
      <c r="BS681">
        <v>2</v>
      </c>
      <c r="BT681">
        <v>572</v>
      </c>
      <c r="BU681" t="s">
        <v>111</v>
      </c>
      <c r="BV681">
        <f t="shared" si="140"/>
        <v>3</v>
      </c>
      <c r="BW681" t="s">
        <v>111</v>
      </c>
      <c r="BX681">
        <f t="shared" si="141"/>
        <v>3</v>
      </c>
      <c r="BY681" t="s">
        <v>118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 t="s">
        <v>96</v>
      </c>
      <c r="CG681" t="str">
        <f t="shared" si="142"/>
        <v>ERR</v>
      </c>
      <c r="CH681" t="s">
        <v>96</v>
      </c>
      <c r="CI681" t="s">
        <v>96</v>
      </c>
      <c r="CJ681">
        <v>0</v>
      </c>
      <c r="CK681">
        <v>10</v>
      </c>
      <c r="CL681">
        <v>2007</v>
      </c>
      <c r="CM681" t="s">
        <v>123</v>
      </c>
      <c r="CN681" t="s">
        <v>124</v>
      </c>
      <c r="CO681" s="1">
        <v>128500</v>
      </c>
      <c r="CP681" s="2">
        <f t="shared" si="130"/>
        <v>65.030364372469634</v>
      </c>
    </row>
    <row r="682" spans="1:94" x14ac:dyDescent="0.25">
      <c r="A682">
        <v>681</v>
      </c>
      <c r="B682">
        <v>120</v>
      </c>
      <c r="C682" t="s">
        <v>94</v>
      </c>
      <c r="D682">
        <v>50</v>
      </c>
      <c r="E682">
        <v>8012</v>
      </c>
      <c r="F682" t="s">
        <v>95</v>
      </c>
      <c r="G682" t="s">
        <v>96</v>
      </c>
      <c r="H682" t="s">
        <v>97</v>
      </c>
      <c r="I682" t="s">
        <v>98</v>
      </c>
      <c r="J682" t="s">
        <v>99</v>
      </c>
      <c r="K682" t="s">
        <v>100</v>
      </c>
      <c r="L682" t="s">
        <v>101</v>
      </c>
      <c r="M682" t="s">
        <v>183</v>
      </c>
      <c r="N682" t="s">
        <v>103</v>
      </c>
      <c r="O682" t="s">
        <v>103</v>
      </c>
      <c r="P682" t="s">
        <v>192</v>
      </c>
      <c r="Q682" t="s">
        <v>128</v>
      </c>
      <c r="R682">
        <v>6</v>
      </c>
      <c r="S682">
        <v>5</v>
      </c>
      <c r="T682">
        <v>1980</v>
      </c>
      <c r="U682">
        <v>1980</v>
      </c>
      <c r="V682" t="s">
        <v>106</v>
      </c>
      <c r="W682" t="s">
        <v>107</v>
      </c>
      <c r="X682" t="s">
        <v>174</v>
      </c>
      <c r="Y682" t="s">
        <v>174</v>
      </c>
      <c r="Z682" t="s">
        <v>130</v>
      </c>
      <c r="AA682">
        <v>0</v>
      </c>
      <c r="AB682" t="s">
        <v>111</v>
      </c>
      <c r="AC682">
        <f t="shared" si="131"/>
        <v>3</v>
      </c>
      <c r="AD682" t="s">
        <v>111</v>
      </c>
      <c r="AE682">
        <f t="shared" si="132"/>
        <v>3</v>
      </c>
      <c r="AF682" t="s">
        <v>131</v>
      </c>
      <c r="AG682" t="s">
        <v>110</v>
      </c>
      <c r="AH682">
        <f t="shared" si="133"/>
        <v>2</v>
      </c>
      <c r="AI682" t="s">
        <v>111</v>
      </c>
      <c r="AJ682">
        <f t="shared" si="134"/>
        <v>3</v>
      </c>
      <c r="AK682" t="s">
        <v>113</v>
      </c>
      <c r="AL682" t="s">
        <v>154</v>
      </c>
      <c r="AM682">
        <v>543</v>
      </c>
      <c r="AN682" t="s">
        <v>154</v>
      </c>
      <c r="AO682">
        <v>119</v>
      </c>
      <c r="AP682">
        <v>261</v>
      </c>
      <c r="AQ682">
        <v>923</v>
      </c>
      <c r="AR682" t="s">
        <v>116</v>
      </c>
      <c r="AS682" t="s">
        <v>111</v>
      </c>
      <c r="AT682">
        <f t="shared" si="135"/>
        <v>3</v>
      </c>
      <c r="AU682" t="s">
        <v>118</v>
      </c>
      <c r="AV682">
        <f t="shared" si="136"/>
        <v>1</v>
      </c>
      <c r="AW682" t="s">
        <v>119</v>
      </c>
      <c r="AX682">
        <v>923</v>
      </c>
      <c r="AY682">
        <v>0</v>
      </c>
      <c r="AZ682">
        <v>0</v>
      </c>
      <c r="BA682">
        <v>923</v>
      </c>
      <c r="BB682">
        <f t="shared" si="137"/>
        <v>1846</v>
      </c>
      <c r="BC682">
        <v>0</v>
      </c>
      <c r="BD682">
        <v>0</v>
      </c>
      <c r="BE682">
        <v>2</v>
      </c>
      <c r="BF682">
        <v>0</v>
      </c>
      <c r="BG682">
        <v>2</v>
      </c>
      <c r="BH682">
        <v>1</v>
      </c>
      <c r="BI682" t="s">
        <v>111</v>
      </c>
      <c r="BJ682">
        <f t="shared" si="138"/>
        <v>3</v>
      </c>
      <c r="BK682">
        <v>5</v>
      </c>
      <c r="BL682" t="s">
        <v>120</v>
      </c>
      <c r="BM682">
        <v>1</v>
      </c>
      <c r="BN682" t="s">
        <v>111</v>
      </c>
      <c r="BO682">
        <f t="shared" si="139"/>
        <v>3</v>
      </c>
      <c r="BP682" t="s">
        <v>121</v>
      </c>
      <c r="BQ682">
        <v>1980</v>
      </c>
      <c r="BR682" t="s">
        <v>122</v>
      </c>
      <c r="BS682">
        <v>1</v>
      </c>
      <c r="BT682">
        <v>264</v>
      </c>
      <c r="BU682" t="s">
        <v>111</v>
      </c>
      <c r="BV682">
        <f t="shared" si="140"/>
        <v>3</v>
      </c>
      <c r="BW682" t="s">
        <v>111</v>
      </c>
      <c r="BX682">
        <f t="shared" si="141"/>
        <v>3</v>
      </c>
      <c r="BY682" t="s">
        <v>118</v>
      </c>
      <c r="BZ682">
        <v>80</v>
      </c>
      <c r="CA682">
        <v>0</v>
      </c>
      <c r="CB682">
        <v>0</v>
      </c>
      <c r="CC682">
        <v>0</v>
      </c>
      <c r="CD682">
        <v>0</v>
      </c>
      <c r="CE682">
        <v>0</v>
      </c>
      <c r="CF682" t="s">
        <v>96</v>
      </c>
      <c r="CG682" t="str">
        <f t="shared" si="142"/>
        <v>ERR</v>
      </c>
      <c r="CH682" t="s">
        <v>96</v>
      </c>
      <c r="CI682" t="s">
        <v>96</v>
      </c>
      <c r="CJ682">
        <v>0</v>
      </c>
      <c r="CK682">
        <v>5</v>
      </c>
      <c r="CL682">
        <v>2010</v>
      </c>
      <c r="CM682" t="s">
        <v>123</v>
      </c>
      <c r="CN682" t="s">
        <v>124</v>
      </c>
      <c r="CO682" s="1">
        <v>143000</v>
      </c>
      <c r="CP682" s="2">
        <f t="shared" si="130"/>
        <v>77.464788732394368</v>
      </c>
    </row>
    <row r="683" spans="1:94" x14ac:dyDescent="0.25">
      <c r="A683">
        <v>682</v>
      </c>
      <c r="B683">
        <v>50</v>
      </c>
      <c r="C683" t="s">
        <v>252</v>
      </c>
      <c r="D683">
        <v>55</v>
      </c>
      <c r="E683">
        <v>4500</v>
      </c>
      <c r="F683" t="s">
        <v>95</v>
      </c>
      <c r="G683" t="s">
        <v>95</v>
      </c>
      <c r="H683" t="s">
        <v>173</v>
      </c>
      <c r="I683" t="s">
        <v>188</v>
      </c>
      <c r="J683" t="s">
        <v>99</v>
      </c>
      <c r="K683" t="s">
        <v>100</v>
      </c>
      <c r="L683" t="s">
        <v>101</v>
      </c>
      <c r="M683" t="s">
        <v>245</v>
      </c>
      <c r="N683" t="s">
        <v>103</v>
      </c>
      <c r="O683" t="s">
        <v>103</v>
      </c>
      <c r="P683" t="s">
        <v>104</v>
      </c>
      <c r="Q683" t="s">
        <v>145</v>
      </c>
      <c r="R683">
        <v>5</v>
      </c>
      <c r="S683">
        <v>5</v>
      </c>
      <c r="T683">
        <v>1932</v>
      </c>
      <c r="U683">
        <v>2000</v>
      </c>
      <c r="V683" t="s">
        <v>106</v>
      </c>
      <c r="W683" t="s">
        <v>107</v>
      </c>
      <c r="X683" t="s">
        <v>108</v>
      </c>
      <c r="Y683" t="s">
        <v>216</v>
      </c>
      <c r="Z683" t="s">
        <v>130</v>
      </c>
      <c r="AA683">
        <v>0</v>
      </c>
      <c r="AB683" t="s">
        <v>111</v>
      </c>
      <c r="AC683">
        <f t="shared" si="131"/>
        <v>3</v>
      </c>
      <c r="AD683" t="s">
        <v>111</v>
      </c>
      <c r="AE683">
        <f t="shared" si="132"/>
        <v>3</v>
      </c>
      <c r="AF683" t="s">
        <v>139</v>
      </c>
      <c r="AG683" t="s">
        <v>111</v>
      </c>
      <c r="AH683">
        <f t="shared" si="133"/>
        <v>3</v>
      </c>
      <c r="AI683" t="s">
        <v>111</v>
      </c>
      <c r="AJ683">
        <f t="shared" si="134"/>
        <v>3</v>
      </c>
      <c r="AK683" t="s">
        <v>113</v>
      </c>
      <c r="AL683" t="s">
        <v>166</v>
      </c>
      <c r="AM683">
        <v>182</v>
      </c>
      <c r="AN683" t="s">
        <v>115</v>
      </c>
      <c r="AO683">
        <v>0</v>
      </c>
      <c r="AP683">
        <v>611</v>
      </c>
      <c r="AQ683">
        <v>793</v>
      </c>
      <c r="AR683" t="s">
        <v>116</v>
      </c>
      <c r="AS683" t="s">
        <v>117</v>
      </c>
      <c r="AT683">
        <f t="shared" si="135"/>
        <v>1</v>
      </c>
      <c r="AU683" t="s">
        <v>118</v>
      </c>
      <c r="AV683">
        <f t="shared" si="136"/>
        <v>1</v>
      </c>
      <c r="AW683" t="s">
        <v>119</v>
      </c>
      <c r="AX683">
        <v>848</v>
      </c>
      <c r="AY683">
        <v>672</v>
      </c>
      <c r="AZ683">
        <v>0</v>
      </c>
      <c r="BA683">
        <v>1520</v>
      </c>
      <c r="BB683">
        <f t="shared" si="137"/>
        <v>2313</v>
      </c>
      <c r="BC683">
        <v>0</v>
      </c>
      <c r="BD683">
        <v>0</v>
      </c>
      <c r="BE683">
        <v>1</v>
      </c>
      <c r="BF683">
        <v>0</v>
      </c>
      <c r="BG683">
        <v>3</v>
      </c>
      <c r="BH683">
        <v>1</v>
      </c>
      <c r="BI683" t="s">
        <v>111</v>
      </c>
      <c r="BJ683">
        <f t="shared" si="138"/>
        <v>3</v>
      </c>
      <c r="BK683">
        <v>6</v>
      </c>
      <c r="BL683" t="s">
        <v>120</v>
      </c>
      <c r="BM683">
        <v>0</v>
      </c>
      <c r="BN683" t="s">
        <v>96</v>
      </c>
      <c r="BO683" t="str">
        <f t="shared" si="139"/>
        <v>ERR</v>
      </c>
      <c r="BP683" t="s">
        <v>140</v>
      </c>
      <c r="BQ683">
        <v>1968</v>
      </c>
      <c r="BR683" t="s">
        <v>115</v>
      </c>
      <c r="BS683">
        <v>1</v>
      </c>
      <c r="BT683">
        <v>281</v>
      </c>
      <c r="BU683" t="s">
        <v>111</v>
      </c>
      <c r="BV683">
        <f t="shared" si="140"/>
        <v>3</v>
      </c>
      <c r="BW683" t="s">
        <v>111</v>
      </c>
      <c r="BX683">
        <f t="shared" si="141"/>
        <v>3</v>
      </c>
      <c r="BY683" t="s">
        <v>118</v>
      </c>
      <c r="BZ683">
        <v>0</v>
      </c>
      <c r="CA683">
        <v>0</v>
      </c>
      <c r="CB683">
        <v>56</v>
      </c>
      <c r="CC683">
        <v>0</v>
      </c>
      <c r="CD683">
        <v>0</v>
      </c>
      <c r="CE683">
        <v>0</v>
      </c>
      <c r="CF683" t="s">
        <v>96</v>
      </c>
      <c r="CG683" t="str">
        <f t="shared" si="142"/>
        <v>ERR</v>
      </c>
      <c r="CH683" t="s">
        <v>96</v>
      </c>
      <c r="CI683" t="s">
        <v>96</v>
      </c>
      <c r="CJ683">
        <v>0</v>
      </c>
      <c r="CK683">
        <v>7</v>
      </c>
      <c r="CL683">
        <v>2009</v>
      </c>
      <c r="CM683" t="s">
        <v>123</v>
      </c>
      <c r="CN683" t="s">
        <v>141</v>
      </c>
      <c r="CO683" s="1">
        <v>159434</v>
      </c>
      <c r="CP683" s="2">
        <f t="shared" si="130"/>
        <v>68.929528750540427</v>
      </c>
    </row>
    <row r="684" spans="1:94" x14ac:dyDescent="0.25">
      <c r="A684">
        <v>683</v>
      </c>
      <c r="B684">
        <v>120</v>
      </c>
      <c r="C684" t="s">
        <v>94</v>
      </c>
      <c r="D684" t="s">
        <v>96</v>
      </c>
      <c r="E684">
        <v>2887</v>
      </c>
      <c r="F684" t="s">
        <v>95</v>
      </c>
      <c r="G684" t="s">
        <v>96</v>
      </c>
      <c r="H684" t="s">
        <v>97</v>
      </c>
      <c r="I684" t="s">
        <v>212</v>
      </c>
      <c r="J684" t="s">
        <v>99</v>
      </c>
      <c r="K684" t="s">
        <v>100</v>
      </c>
      <c r="L684" t="s">
        <v>101</v>
      </c>
      <c r="M684" t="s">
        <v>218</v>
      </c>
      <c r="N684" t="s">
        <v>103</v>
      </c>
      <c r="O684" t="s">
        <v>103</v>
      </c>
      <c r="P684" t="s">
        <v>104</v>
      </c>
      <c r="Q684" t="s">
        <v>128</v>
      </c>
      <c r="R684">
        <v>6</v>
      </c>
      <c r="S684">
        <v>5</v>
      </c>
      <c r="T684">
        <v>1996</v>
      </c>
      <c r="U684">
        <v>1997</v>
      </c>
      <c r="V684" t="s">
        <v>106</v>
      </c>
      <c r="W684" t="s">
        <v>107</v>
      </c>
      <c r="X684" t="s">
        <v>137</v>
      </c>
      <c r="Y684" t="s">
        <v>137</v>
      </c>
      <c r="Z684" t="s">
        <v>130</v>
      </c>
      <c r="AA684">
        <v>0</v>
      </c>
      <c r="AB684" t="s">
        <v>111</v>
      </c>
      <c r="AC684">
        <f t="shared" si="131"/>
        <v>3</v>
      </c>
      <c r="AD684" t="s">
        <v>111</v>
      </c>
      <c r="AE684">
        <f t="shared" si="132"/>
        <v>3</v>
      </c>
      <c r="AF684" t="s">
        <v>112</v>
      </c>
      <c r="AG684" t="s">
        <v>110</v>
      </c>
      <c r="AH684">
        <f t="shared" si="133"/>
        <v>2</v>
      </c>
      <c r="AI684" t="s">
        <v>111</v>
      </c>
      <c r="AJ684">
        <f t="shared" si="134"/>
        <v>3</v>
      </c>
      <c r="AK684" t="s">
        <v>134</v>
      </c>
      <c r="AL684" t="s">
        <v>114</v>
      </c>
      <c r="AM684">
        <v>1003</v>
      </c>
      <c r="AN684" t="s">
        <v>115</v>
      </c>
      <c r="AO684">
        <v>0</v>
      </c>
      <c r="AP684">
        <v>288</v>
      </c>
      <c r="AQ684">
        <v>1291</v>
      </c>
      <c r="AR684" t="s">
        <v>116</v>
      </c>
      <c r="AS684" t="s">
        <v>117</v>
      </c>
      <c r="AT684">
        <f t="shared" si="135"/>
        <v>1</v>
      </c>
      <c r="AU684" t="s">
        <v>118</v>
      </c>
      <c r="AV684">
        <f t="shared" si="136"/>
        <v>1</v>
      </c>
      <c r="AW684" t="s">
        <v>119</v>
      </c>
      <c r="AX684">
        <v>1291</v>
      </c>
      <c r="AY684">
        <v>0</v>
      </c>
      <c r="AZ684">
        <v>0</v>
      </c>
      <c r="BA684">
        <v>1291</v>
      </c>
      <c r="BB684">
        <f t="shared" si="137"/>
        <v>2582</v>
      </c>
      <c r="BC684">
        <v>1</v>
      </c>
      <c r="BD684">
        <v>0</v>
      </c>
      <c r="BE684">
        <v>1</v>
      </c>
      <c r="BF684">
        <v>0</v>
      </c>
      <c r="BG684">
        <v>2</v>
      </c>
      <c r="BH684">
        <v>1</v>
      </c>
      <c r="BI684" t="s">
        <v>110</v>
      </c>
      <c r="BJ684">
        <f t="shared" si="138"/>
        <v>2</v>
      </c>
      <c r="BK684">
        <v>6</v>
      </c>
      <c r="BL684" t="s">
        <v>120</v>
      </c>
      <c r="BM684">
        <v>1</v>
      </c>
      <c r="BN684" t="s">
        <v>110</v>
      </c>
      <c r="BO684">
        <f t="shared" si="139"/>
        <v>2</v>
      </c>
      <c r="BP684" t="s">
        <v>121</v>
      </c>
      <c r="BQ684">
        <v>1996</v>
      </c>
      <c r="BR684" t="s">
        <v>115</v>
      </c>
      <c r="BS684">
        <v>2</v>
      </c>
      <c r="BT684">
        <v>431</v>
      </c>
      <c r="BU684" t="s">
        <v>111</v>
      </c>
      <c r="BV684">
        <f t="shared" si="140"/>
        <v>3</v>
      </c>
      <c r="BW684" t="s">
        <v>111</v>
      </c>
      <c r="BX684">
        <f t="shared" si="141"/>
        <v>3</v>
      </c>
      <c r="BY684" t="s">
        <v>118</v>
      </c>
      <c r="BZ684">
        <v>307</v>
      </c>
      <c r="CA684">
        <v>0</v>
      </c>
      <c r="CB684">
        <v>0</v>
      </c>
      <c r="CC684">
        <v>0</v>
      </c>
      <c r="CD684">
        <v>0</v>
      </c>
      <c r="CE684">
        <v>0</v>
      </c>
      <c r="CF684" t="s">
        <v>96</v>
      </c>
      <c r="CG684" t="str">
        <f t="shared" si="142"/>
        <v>ERR</v>
      </c>
      <c r="CH684" t="s">
        <v>96</v>
      </c>
      <c r="CI684" t="s">
        <v>96</v>
      </c>
      <c r="CJ684">
        <v>0</v>
      </c>
      <c r="CK684">
        <v>11</v>
      </c>
      <c r="CL684">
        <v>2008</v>
      </c>
      <c r="CM684" t="s">
        <v>123</v>
      </c>
      <c r="CN684" t="s">
        <v>124</v>
      </c>
      <c r="CO684" s="1">
        <v>173000</v>
      </c>
      <c r="CP684" s="2">
        <f t="shared" si="130"/>
        <v>67.002323780015487</v>
      </c>
    </row>
    <row r="685" spans="1:94" x14ac:dyDescent="0.25">
      <c r="A685">
        <v>684</v>
      </c>
      <c r="B685">
        <v>20</v>
      </c>
      <c r="C685" t="s">
        <v>94</v>
      </c>
      <c r="D685">
        <v>90</v>
      </c>
      <c r="E685">
        <v>11248</v>
      </c>
      <c r="F685" t="s">
        <v>95</v>
      </c>
      <c r="G685" t="s">
        <v>96</v>
      </c>
      <c r="H685" t="s">
        <v>133</v>
      </c>
      <c r="I685" t="s">
        <v>98</v>
      </c>
      <c r="J685" t="s">
        <v>99</v>
      </c>
      <c r="K685" t="s">
        <v>135</v>
      </c>
      <c r="L685" t="s">
        <v>101</v>
      </c>
      <c r="M685" t="s">
        <v>102</v>
      </c>
      <c r="N685" t="s">
        <v>103</v>
      </c>
      <c r="O685" t="s">
        <v>103</v>
      </c>
      <c r="P685" t="s">
        <v>104</v>
      </c>
      <c r="Q685" t="s">
        <v>128</v>
      </c>
      <c r="R685">
        <v>9</v>
      </c>
      <c r="S685">
        <v>5</v>
      </c>
      <c r="T685">
        <v>2002</v>
      </c>
      <c r="U685">
        <v>2002</v>
      </c>
      <c r="V685" t="s">
        <v>165</v>
      </c>
      <c r="W685" t="s">
        <v>107</v>
      </c>
      <c r="X685" t="s">
        <v>108</v>
      </c>
      <c r="Y685" t="s">
        <v>108</v>
      </c>
      <c r="Z685" t="s">
        <v>150</v>
      </c>
      <c r="AA685">
        <v>215</v>
      </c>
      <c r="AB685" t="s">
        <v>110</v>
      </c>
      <c r="AC685">
        <f t="shared" si="131"/>
        <v>2</v>
      </c>
      <c r="AD685" t="s">
        <v>111</v>
      </c>
      <c r="AE685">
        <f t="shared" si="132"/>
        <v>3</v>
      </c>
      <c r="AF685" t="s">
        <v>112</v>
      </c>
      <c r="AG685" t="s">
        <v>110</v>
      </c>
      <c r="AH685">
        <f t="shared" si="133"/>
        <v>2</v>
      </c>
      <c r="AI685" t="s">
        <v>111</v>
      </c>
      <c r="AJ685">
        <f t="shared" si="134"/>
        <v>3</v>
      </c>
      <c r="AK685" t="s">
        <v>143</v>
      </c>
      <c r="AL685" t="s">
        <v>114</v>
      </c>
      <c r="AM685">
        <v>1059</v>
      </c>
      <c r="AN685" t="s">
        <v>115</v>
      </c>
      <c r="AO685">
        <v>0</v>
      </c>
      <c r="AP685">
        <v>567</v>
      </c>
      <c r="AQ685">
        <v>1626</v>
      </c>
      <c r="AR685" t="s">
        <v>116</v>
      </c>
      <c r="AS685" t="s">
        <v>117</v>
      </c>
      <c r="AT685">
        <f t="shared" si="135"/>
        <v>1</v>
      </c>
      <c r="AU685" t="s">
        <v>118</v>
      </c>
      <c r="AV685">
        <f t="shared" si="136"/>
        <v>1</v>
      </c>
      <c r="AW685" t="s">
        <v>119</v>
      </c>
      <c r="AX685">
        <v>1668</v>
      </c>
      <c r="AY685">
        <v>0</v>
      </c>
      <c r="AZ685">
        <v>0</v>
      </c>
      <c r="BA685">
        <v>1668</v>
      </c>
      <c r="BB685">
        <f t="shared" si="137"/>
        <v>3294</v>
      </c>
      <c r="BC685">
        <v>1</v>
      </c>
      <c r="BD685">
        <v>0</v>
      </c>
      <c r="BE685">
        <v>2</v>
      </c>
      <c r="BF685">
        <v>0</v>
      </c>
      <c r="BG685">
        <v>3</v>
      </c>
      <c r="BH685">
        <v>1</v>
      </c>
      <c r="BI685" t="s">
        <v>110</v>
      </c>
      <c r="BJ685">
        <f t="shared" si="138"/>
        <v>2</v>
      </c>
      <c r="BK685">
        <v>7</v>
      </c>
      <c r="BL685" t="s">
        <v>120</v>
      </c>
      <c r="BM685">
        <v>1</v>
      </c>
      <c r="BN685" t="s">
        <v>111</v>
      </c>
      <c r="BO685">
        <f t="shared" si="139"/>
        <v>3</v>
      </c>
      <c r="BP685" t="s">
        <v>121</v>
      </c>
      <c r="BQ685">
        <v>2002</v>
      </c>
      <c r="BR685" t="s">
        <v>170</v>
      </c>
      <c r="BS685">
        <v>3</v>
      </c>
      <c r="BT685">
        <v>702</v>
      </c>
      <c r="BU685" t="s">
        <v>111</v>
      </c>
      <c r="BV685">
        <f t="shared" si="140"/>
        <v>3</v>
      </c>
      <c r="BW685" t="s">
        <v>111</v>
      </c>
      <c r="BX685">
        <f t="shared" si="141"/>
        <v>3</v>
      </c>
      <c r="BY685" t="s">
        <v>118</v>
      </c>
      <c r="BZ685">
        <v>257</v>
      </c>
      <c r="CA685">
        <v>45</v>
      </c>
      <c r="CB685">
        <v>0</v>
      </c>
      <c r="CC685">
        <v>0</v>
      </c>
      <c r="CD685">
        <v>0</v>
      </c>
      <c r="CE685">
        <v>0</v>
      </c>
      <c r="CF685" t="s">
        <v>96</v>
      </c>
      <c r="CG685" t="str">
        <f t="shared" si="142"/>
        <v>ERR</v>
      </c>
      <c r="CH685" t="s">
        <v>96</v>
      </c>
      <c r="CI685" t="s">
        <v>96</v>
      </c>
      <c r="CJ685">
        <v>0</v>
      </c>
      <c r="CK685">
        <v>7</v>
      </c>
      <c r="CL685">
        <v>2007</v>
      </c>
      <c r="CM685" t="s">
        <v>123</v>
      </c>
      <c r="CN685" t="s">
        <v>124</v>
      </c>
      <c r="CO685" s="1">
        <v>285000</v>
      </c>
      <c r="CP685" s="2">
        <f t="shared" si="130"/>
        <v>86.520947176684885</v>
      </c>
    </row>
    <row r="686" spans="1:94" x14ac:dyDescent="0.25">
      <c r="A686">
        <v>685</v>
      </c>
      <c r="B686">
        <v>60</v>
      </c>
      <c r="C686" t="s">
        <v>94</v>
      </c>
      <c r="D686">
        <v>58</v>
      </c>
      <c r="E686">
        <v>16770</v>
      </c>
      <c r="F686" t="s">
        <v>95</v>
      </c>
      <c r="G686" t="s">
        <v>96</v>
      </c>
      <c r="H686" t="s">
        <v>173</v>
      </c>
      <c r="I686" t="s">
        <v>98</v>
      </c>
      <c r="J686" t="s">
        <v>99</v>
      </c>
      <c r="K686" t="s">
        <v>179</v>
      </c>
      <c r="L686" t="s">
        <v>101</v>
      </c>
      <c r="M686" t="s">
        <v>142</v>
      </c>
      <c r="N686" t="s">
        <v>103</v>
      </c>
      <c r="O686" t="s">
        <v>103</v>
      </c>
      <c r="P686" t="s">
        <v>104</v>
      </c>
      <c r="Q686" t="s">
        <v>105</v>
      </c>
      <c r="R686">
        <v>7</v>
      </c>
      <c r="S686">
        <v>5</v>
      </c>
      <c r="T686">
        <v>1998</v>
      </c>
      <c r="U686">
        <v>1998</v>
      </c>
      <c r="V686" t="s">
        <v>106</v>
      </c>
      <c r="W686" t="s">
        <v>107</v>
      </c>
      <c r="X686" t="s">
        <v>108</v>
      </c>
      <c r="Y686" t="s">
        <v>108</v>
      </c>
      <c r="Z686" t="s">
        <v>109</v>
      </c>
      <c r="AA686">
        <v>30</v>
      </c>
      <c r="AB686" t="s">
        <v>110</v>
      </c>
      <c r="AC686">
        <f t="shared" si="131"/>
        <v>2</v>
      </c>
      <c r="AD686" t="s">
        <v>111</v>
      </c>
      <c r="AE686">
        <f t="shared" si="132"/>
        <v>3</v>
      </c>
      <c r="AF686" t="s">
        <v>112</v>
      </c>
      <c r="AG686" t="s">
        <v>110</v>
      </c>
      <c r="AH686">
        <f t="shared" si="133"/>
        <v>2</v>
      </c>
      <c r="AI686" t="s">
        <v>111</v>
      </c>
      <c r="AJ686">
        <f t="shared" si="134"/>
        <v>3</v>
      </c>
      <c r="AK686" t="s">
        <v>113</v>
      </c>
      <c r="AL686" t="s">
        <v>115</v>
      </c>
      <c r="AM686">
        <v>0</v>
      </c>
      <c r="AN686" t="s">
        <v>115</v>
      </c>
      <c r="AO686">
        <v>0</v>
      </c>
      <c r="AP686">
        <v>1195</v>
      </c>
      <c r="AQ686">
        <v>1195</v>
      </c>
      <c r="AR686" t="s">
        <v>116</v>
      </c>
      <c r="AS686" t="s">
        <v>110</v>
      </c>
      <c r="AT686">
        <f t="shared" si="135"/>
        <v>2</v>
      </c>
      <c r="AU686" t="s">
        <v>118</v>
      </c>
      <c r="AV686">
        <f t="shared" si="136"/>
        <v>1</v>
      </c>
      <c r="AW686" t="s">
        <v>119</v>
      </c>
      <c r="AX686">
        <v>1195</v>
      </c>
      <c r="AY686">
        <v>644</v>
      </c>
      <c r="AZ686">
        <v>0</v>
      </c>
      <c r="BA686">
        <v>1839</v>
      </c>
      <c r="BB686">
        <f t="shared" si="137"/>
        <v>3034</v>
      </c>
      <c r="BC686">
        <v>0</v>
      </c>
      <c r="BD686">
        <v>0</v>
      </c>
      <c r="BE686">
        <v>2</v>
      </c>
      <c r="BF686">
        <v>1</v>
      </c>
      <c r="BG686">
        <v>4</v>
      </c>
      <c r="BH686">
        <v>1</v>
      </c>
      <c r="BI686" t="s">
        <v>111</v>
      </c>
      <c r="BJ686">
        <f t="shared" si="138"/>
        <v>3</v>
      </c>
      <c r="BK686">
        <v>7</v>
      </c>
      <c r="BL686" t="s">
        <v>120</v>
      </c>
      <c r="BM686">
        <v>0</v>
      </c>
      <c r="BN686" t="s">
        <v>96</v>
      </c>
      <c r="BO686" t="str">
        <f t="shared" si="139"/>
        <v>ERR</v>
      </c>
      <c r="BP686" t="s">
        <v>121</v>
      </c>
      <c r="BQ686">
        <v>1998</v>
      </c>
      <c r="BR686" t="s">
        <v>170</v>
      </c>
      <c r="BS686">
        <v>2</v>
      </c>
      <c r="BT686">
        <v>486</v>
      </c>
      <c r="BU686" t="s">
        <v>111</v>
      </c>
      <c r="BV686">
        <f t="shared" si="140"/>
        <v>3</v>
      </c>
      <c r="BW686" t="s">
        <v>111</v>
      </c>
      <c r="BX686">
        <f t="shared" si="141"/>
        <v>3</v>
      </c>
      <c r="BY686" t="s">
        <v>118</v>
      </c>
      <c r="BZ686">
        <v>0</v>
      </c>
      <c r="CA686">
        <v>81</v>
      </c>
      <c r="CB686">
        <v>0</v>
      </c>
      <c r="CC686">
        <v>0</v>
      </c>
      <c r="CD686">
        <v>0</v>
      </c>
      <c r="CE686">
        <v>0</v>
      </c>
      <c r="CF686" t="s">
        <v>96</v>
      </c>
      <c r="CG686" t="str">
        <f t="shared" si="142"/>
        <v>ERR</v>
      </c>
      <c r="CH686" t="s">
        <v>96</v>
      </c>
      <c r="CI686" t="s">
        <v>96</v>
      </c>
      <c r="CJ686">
        <v>0</v>
      </c>
      <c r="CK686">
        <v>6</v>
      </c>
      <c r="CL686">
        <v>2010</v>
      </c>
      <c r="CM686" t="s">
        <v>123</v>
      </c>
      <c r="CN686" t="s">
        <v>124</v>
      </c>
      <c r="CO686" s="1">
        <v>221000</v>
      </c>
      <c r="CP686" s="2">
        <f t="shared" si="130"/>
        <v>72.841133816743579</v>
      </c>
    </row>
    <row r="687" spans="1:94" x14ac:dyDescent="0.25">
      <c r="A687">
        <v>686</v>
      </c>
      <c r="B687">
        <v>160</v>
      </c>
      <c r="C687" t="s">
        <v>94</v>
      </c>
      <c r="D687" t="s">
        <v>96</v>
      </c>
      <c r="E687">
        <v>5062</v>
      </c>
      <c r="F687" t="s">
        <v>95</v>
      </c>
      <c r="G687" t="s">
        <v>96</v>
      </c>
      <c r="H687" t="s">
        <v>133</v>
      </c>
      <c r="I687" t="s">
        <v>98</v>
      </c>
      <c r="J687" t="s">
        <v>99</v>
      </c>
      <c r="K687" t="s">
        <v>179</v>
      </c>
      <c r="L687" t="s">
        <v>101</v>
      </c>
      <c r="M687" t="s">
        <v>213</v>
      </c>
      <c r="N687" t="s">
        <v>103</v>
      </c>
      <c r="O687" t="s">
        <v>103</v>
      </c>
      <c r="P687" t="s">
        <v>192</v>
      </c>
      <c r="Q687" t="s">
        <v>105</v>
      </c>
      <c r="R687">
        <v>7</v>
      </c>
      <c r="S687">
        <v>5</v>
      </c>
      <c r="T687">
        <v>1984</v>
      </c>
      <c r="U687">
        <v>1984</v>
      </c>
      <c r="V687" t="s">
        <v>106</v>
      </c>
      <c r="W687" t="s">
        <v>107</v>
      </c>
      <c r="X687" t="s">
        <v>153</v>
      </c>
      <c r="Y687" t="s">
        <v>153</v>
      </c>
      <c r="Z687" t="s">
        <v>130</v>
      </c>
      <c r="AA687">
        <v>0</v>
      </c>
      <c r="AB687" t="s">
        <v>110</v>
      </c>
      <c r="AC687">
        <f t="shared" si="131"/>
        <v>2</v>
      </c>
      <c r="AD687" t="s">
        <v>111</v>
      </c>
      <c r="AE687">
        <f t="shared" si="132"/>
        <v>3</v>
      </c>
      <c r="AF687" t="s">
        <v>131</v>
      </c>
      <c r="AG687" t="s">
        <v>110</v>
      </c>
      <c r="AH687">
        <f t="shared" si="133"/>
        <v>2</v>
      </c>
      <c r="AI687" t="s">
        <v>111</v>
      </c>
      <c r="AJ687">
        <f t="shared" si="134"/>
        <v>3</v>
      </c>
      <c r="AK687" t="s">
        <v>134</v>
      </c>
      <c r="AL687" t="s">
        <v>114</v>
      </c>
      <c r="AM687">
        <v>828</v>
      </c>
      <c r="AN687" t="s">
        <v>185</v>
      </c>
      <c r="AO687">
        <v>182</v>
      </c>
      <c r="AP687">
        <v>180</v>
      </c>
      <c r="AQ687">
        <v>1190</v>
      </c>
      <c r="AR687" t="s">
        <v>116</v>
      </c>
      <c r="AS687" t="s">
        <v>110</v>
      </c>
      <c r="AT687">
        <f t="shared" si="135"/>
        <v>2</v>
      </c>
      <c r="AU687" t="s">
        <v>118</v>
      </c>
      <c r="AV687">
        <f t="shared" si="136"/>
        <v>1</v>
      </c>
      <c r="AW687" t="s">
        <v>119</v>
      </c>
      <c r="AX687">
        <v>1190</v>
      </c>
      <c r="AY687">
        <v>900</v>
      </c>
      <c r="AZ687">
        <v>0</v>
      </c>
      <c r="BA687">
        <v>2090</v>
      </c>
      <c r="BB687">
        <f t="shared" si="137"/>
        <v>3280</v>
      </c>
      <c r="BC687">
        <v>1</v>
      </c>
      <c r="BD687">
        <v>0</v>
      </c>
      <c r="BE687">
        <v>2</v>
      </c>
      <c r="BF687">
        <v>0</v>
      </c>
      <c r="BG687">
        <v>3</v>
      </c>
      <c r="BH687">
        <v>1</v>
      </c>
      <c r="BI687" t="s">
        <v>110</v>
      </c>
      <c r="BJ687">
        <f t="shared" si="138"/>
        <v>2</v>
      </c>
      <c r="BK687">
        <v>6</v>
      </c>
      <c r="BL687" t="s">
        <v>159</v>
      </c>
      <c r="BM687">
        <v>1</v>
      </c>
      <c r="BN687" t="s">
        <v>111</v>
      </c>
      <c r="BO687">
        <f t="shared" si="139"/>
        <v>3</v>
      </c>
      <c r="BP687" t="s">
        <v>121</v>
      </c>
      <c r="BQ687">
        <v>1984</v>
      </c>
      <c r="BR687" t="s">
        <v>170</v>
      </c>
      <c r="BS687">
        <v>2</v>
      </c>
      <c r="BT687">
        <v>577</v>
      </c>
      <c r="BU687" t="s">
        <v>111</v>
      </c>
      <c r="BV687">
        <f t="shared" si="140"/>
        <v>3</v>
      </c>
      <c r="BW687" t="s">
        <v>111</v>
      </c>
      <c r="BX687">
        <f t="shared" si="141"/>
        <v>3</v>
      </c>
      <c r="BY687" t="s">
        <v>118</v>
      </c>
      <c r="BZ687">
        <v>219</v>
      </c>
      <c r="CA687">
        <v>0</v>
      </c>
      <c r="CB687">
        <v>0</v>
      </c>
      <c r="CC687">
        <v>0</v>
      </c>
      <c r="CD687">
        <v>0</v>
      </c>
      <c r="CE687">
        <v>0</v>
      </c>
      <c r="CF687" t="s">
        <v>96</v>
      </c>
      <c r="CG687" t="str">
        <f t="shared" si="142"/>
        <v>ERR</v>
      </c>
      <c r="CH687" t="s">
        <v>96</v>
      </c>
      <c r="CI687" t="s">
        <v>96</v>
      </c>
      <c r="CJ687">
        <v>0</v>
      </c>
      <c r="CK687">
        <v>9</v>
      </c>
      <c r="CL687">
        <v>2007</v>
      </c>
      <c r="CM687" t="s">
        <v>123</v>
      </c>
      <c r="CN687" t="s">
        <v>124</v>
      </c>
      <c r="CO687" s="1">
        <v>207500</v>
      </c>
      <c r="CP687" s="2">
        <f t="shared" si="130"/>
        <v>63.262195121951223</v>
      </c>
    </row>
    <row r="688" spans="1:94" x14ac:dyDescent="0.25">
      <c r="A688">
        <v>687</v>
      </c>
      <c r="B688">
        <v>60</v>
      </c>
      <c r="C688" t="s">
        <v>205</v>
      </c>
      <c r="D688">
        <v>84</v>
      </c>
      <c r="E688">
        <v>10207</v>
      </c>
      <c r="F688" t="s">
        <v>95</v>
      </c>
      <c r="G688" t="s">
        <v>96</v>
      </c>
      <c r="H688" t="s">
        <v>97</v>
      </c>
      <c r="I688" t="s">
        <v>98</v>
      </c>
      <c r="J688" t="s">
        <v>99</v>
      </c>
      <c r="K688" t="s">
        <v>100</v>
      </c>
      <c r="L688" t="s">
        <v>101</v>
      </c>
      <c r="M688" t="s">
        <v>149</v>
      </c>
      <c r="N688" t="s">
        <v>103</v>
      </c>
      <c r="O688" t="s">
        <v>103</v>
      </c>
      <c r="P688" t="s">
        <v>104</v>
      </c>
      <c r="Q688" t="s">
        <v>105</v>
      </c>
      <c r="R688">
        <v>7</v>
      </c>
      <c r="S688">
        <v>6</v>
      </c>
      <c r="T688">
        <v>2007</v>
      </c>
      <c r="U688">
        <v>2007</v>
      </c>
      <c r="V688" t="s">
        <v>106</v>
      </c>
      <c r="W688" t="s">
        <v>107</v>
      </c>
      <c r="X688" t="s">
        <v>108</v>
      </c>
      <c r="Y688" t="s">
        <v>108</v>
      </c>
      <c r="Z688" t="s">
        <v>130</v>
      </c>
      <c r="AA688">
        <v>0</v>
      </c>
      <c r="AB688" t="s">
        <v>110</v>
      </c>
      <c r="AC688">
        <f t="shared" si="131"/>
        <v>2</v>
      </c>
      <c r="AD688" t="s">
        <v>111</v>
      </c>
      <c r="AE688">
        <f t="shared" si="132"/>
        <v>3</v>
      </c>
      <c r="AF688" t="s">
        <v>112</v>
      </c>
      <c r="AG688" t="s">
        <v>110</v>
      </c>
      <c r="AH688">
        <f t="shared" si="133"/>
        <v>2</v>
      </c>
      <c r="AI688" t="s">
        <v>111</v>
      </c>
      <c r="AJ688">
        <f t="shared" si="134"/>
        <v>3</v>
      </c>
      <c r="AK688" t="s">
        <v>113</v>
      </c>
      <c r="AL688" t="s">
        <v>115</v>
      </c>
      <c r="AM688">
        <v>0</v>
      </c>
      <c r="AN688" t="s">
        <v>115</v>
      </c>
      <c r="AO688">
        <v>0</v>
      </c>
      <c r="AP688">
        <v>874</v>
      </c>
      <c r="AQ688">
        <v>874</v>
      </c>
      <c r="AR688" t="s">
        <v>116</v>
      </c>
      <c r="AS688" t="s">
        <v>117</v>
      </c>
      <c r="AT688">
        <f t="shared" si="135"/>
        <v>1</v>
      </c>
      <c r="AU688" t="s">
        <v>118</v>
      </c>
      <c r="AV688">
        <f t="shared" si="136"/>
        <v>1</v>
      </c>
      <c r="AW688" t="s">
        <v>119</v>
      </c>
      <c r="AX688">
        <v>874</v>
      </c>
      <c r="AY688">
        <v>887</v>
      </c>
      <c r="AZ688">
        <v>0</v>
      </c>
      <c r="BA688">
        <v>1761</v>
      </c>
      <c r="BB688">
        <f t="shared" si="137"/>
        <v>2635</v>
      </c>
      <c r="BC688">
        <v>0</v>
      </c>
      <c r="BD688">
        <v>0</v>
      </c>
      <c r="BE688">
        <v>3</v>
      </c>
      <c r="BF688">
        <v>0</v>
      </c>
      <c r="BG688">
        <v>3</v>
      </c>
      <c r="BH688">
        <v>1</v>
      </c>
      <c r="BI688" t="s">
        <v>110</v>
      </c>
      <c r="BJ688">
        <f t="shared" si="138"/>
        <v>2</v>
      </c>
      <c r="BK688">
        <v>7</v>
      </c>
      <c r="BL688" t="s">
        <v>120</v>
      </c>
      <c r="BM688">
        <v>0</v>
      </c>
      <c r="BN688" t="s">
        <v>96</v>
      </c>
      <c r="BO688" t="str">
        <f t="shared" si="139"/>
        <v>ERR</v>
      </c>
      <c r="BP688" t="s">
        <v>121</v>
      </c>
      <c r="BQ688">
        <v>2007</v>
      </c>
      <c r="BR688" t="s">
        <v>170</v>
      </c>
      <c r="BS688">
        <v>2</v>
      </c>
      <c r="BT688">
        <v>578</v>
      </c>
      <c r="BU688" t="s">
        <v>111</v>
      </c>
      <c r="BV688">
        <f t="shared" si="140"/>
        <v>3</v>
      </c>
      <c r="BW688" t="s">
        <v>111</v>
      </c>
      <c r="BX688">
        <f t="shared" si="141"/>
        <v>3</v>
      </c>
      <c r="BY688" t="s">
        <v>118</v>
      </c>
      <c r="BZ688">
        <v>144</v>
      </c>
      <c r="CA688">
        <v>105</v>
      </c>
      <c r="CB688">
        <v>0</v>
      </c>
      <c r="CC688">
        <v>0</v>
      </c>
      <c r="CD688">
        <v>0</v>
      </c>
      <c r="CE688">
        <v>0</v>
      </c>
      <c r="CF688" t="s">
        <v>96</v>
      </c>
      <c r="CG688" t="str">
        <f t="shared" si="142"/>
        <v>ERR</v>
      </c>
      <c r="CH688" t="s">
        <v>96</v>
      </c>
      <c r="CI688" t="s">
        <v>96</v>
      </c>
      <c r="CJ688">
        <v>0</v>
      </c>
      <c r="CK688">
        <v>8</v>
      </c>
      <c r="CL688">
        <v>2007</v>
      </c>
      <c r="CM688" t="s">
        <v>171</v>
      </c>
      <c r="CN688" t="s">
        <v>172</v>
      </c>
      <c r="CO688" s="1">
        <v>227875</v>
      </c>
      <c r="CP688" s="2">
        <f t="shared" si="130"/>
        <v>86.480075901328277</v>
      </c>
    </row>
    <row r="689" spans="1:94" x14ac:dyDescent="0.25">
      <c r="A689">
        <v>688</v>
      </c>
      <c r="B689">
        <v>160</v>
      </c>
      <c r="C689" t="s">
        <v>205</v>
      </c>
      <c r="D689" t="s">
        <v>96</v>
      </c>
      <c r="E689">
        <v>5105</v>
      </c>
      <c r="F689" t="s">
        <v>95</v>
      </c>
      <c r="G689" t="s">
        <v>96</v>
      </c>
      <c r="H689" t="s">
        <v>173</v>
      </c>
      <c r="I689" t="s">
        <v>98</v>
      </c>
      <c r="J689" t="s">
        <v>99</v>
      </c>
      <c r="K689" t="s">
        <v>125</v>
      </c>
      <c r="L689" t="s">
        <v>101</v>
      </c>
      <c r="M689" t="s">
        <v>149</v>
      </c>
      <c r="N689" t="s">
        <v>103</v>
      </c>
      <c r="O689" t="s">
        <v>103</v>
      </c>
      <c r="P689" t="s">
        <v>192</v>
      </c>
      <c r="Q689" t="s">
        <v>105</v>
      </c>
      <c r="R689">
        <v>7</v>
      </c>
      <c r="S689">
        <v>5</v>
      </c>
      <c r="T689">
        <v>2004</v>
      </c>
      <c r="U689">
        <v>2004</v>
      </c>
      <c r="V689" t="s">
        <v>106</v>
      </c>
      <c r="W689" t="s">
        <v>107</v>
      </c>
      <c r="X689" t="s">
        <v>129</v>
      </c>
      <c r="Y689" t="s">
        <v>129</v>
      </c>
      <c r="Z689" t="s">
        <v>130</v>
      </c>
      <c r="AA689">
        <v>0</v>
      </c>
      <c r="AB689" t="s">
        <v>110</v>
      </c>
      <c r="AC689">
        <f t="shared" si="131"/>
        <v>2</v>
      </c>
      <c r="AD689" t="s">
        <v>111</v>
      </c>
      <c r="AE689">
        <f t="shared" si="132"/>
        <v>3</v>
      </c>
      <c r="AF689" t="s">
        <v>112</v>
      </c>
      <c r="AG689" t="s">
        <v>110</v>
      </c>
      <c r="AH689">
        <f t="shared" si="133"/>
        <v>2</v>
      </c>
      <c r="AI689" t="s">
        <v>111</v>
      </c>
      <c r="AJ689">
        <f t="shared" si="134"/>
        <v>3</v>
      </c>
      <c r="AK689" t="s">
        <v>113</v>
      </c>
      <c r="AL689" t="s">
        <v>114</v>
      </c>
      <c r="AM689">
        <v>239</v>
      </c>
      <c r="AN689" t="s">
        <v>115</v>
      </c>
      <c r="AO689">
        <v>0</v>
      </c>
      <c r="AP689">
        <v>312</v>
      </c>
      <c r="AQ689">
        <v>551</v>
      </c>
      <c r="AR689" t="s">
        <v>116</v>
      </c>
      <c r="AS689" t="s">
        <v>117</v>
      </c>
      <c r="AT689">
        <f t="shared" si="135"/>
        <v>1</v>
      </c>
      <c r="AU689" t="s">
        <v>118</v>
      </c>
      <c r="AV689">
        <f t="shared" si="136"/>
        <v>1</v>
      </c>
      <c r="AW689" t="s">
        <v>119</v>
      </c>
      <c r="AX689">
        <v>551</v>
      </c>
      <c r="AY689">
        <v>551</v>
      </c>
      <c r="AZ689">
        <v>0</v>
      </c>
      <c r="BA689">
        <v>1102</v>
      </c>
      <c r="BB689">
        <f t="shared" si="137"/>
        <v>1653</v>
      </c>
      <c r="BC689">
        <v>0</v>
      </c>
      <c r="BD689">
        <v>0</v>
      </c>
      <c r="BE689">
        <v>2</v>
      </c>
      <c r="BF689">
        <v>1</v>
      </c>
      <c r="BG689">
        <v>2</v>
      </c>
      <c r="BH689">
        <v>1</v>
      </c>
      <c r="BI689" t="s">
        <v>110</v>
      </c>
      <c r="BJ689">
        <f t="shared" si="138"/>
        <v>2</v>
      </c>
      <c r="BK689">
        <v>4</v>
      </c>
      <c r="BL689" t="s">
        <v>120</v>
      </c>
      <c r="BM689">
        <v>0</v>
      </c>
      <c r="BN689" t="s">
        <v>96</v>
      </c>
      <c r="BO689" t="str">
        <f t="shared" si="139"/>
        <v>ERR</v>
      </c>
      <c r="BP689" t="s">
        <v>140</v>
      </c>
      <c r="BQ689">
        <v>2004</v>
      </c>
      <c r="BR689" t="s">
        <v>115</v>
      </c>
      <c r="BS689">
        <v>2</v>
      </c>
      <c r="BT689">
        <v>480</v>
      </c>
      <c r="BU689" t="s">
        <v>111</v>
      </c>
      <c r="BV689">
        <f t="shared" si="140"/>
        <v>3</v>
      </c>
      <c r="BW689" t="s">
        <v>111</v>
      </c>
      <c r="BX689">
        <f t="shared" si="141"/>
        <v>3</v>
      </c>
      <c r="BY689" t="s">
        <v>118</v>
      </c>
      <c r="BZ689">
        <v>0</v>
      </c>
      <c r="CA689">
        <v>60</v>
      </c>
      <c r="CB689">
        <v>0</v>
      </c>
      <c r="CC689">
        <v>0</v>
      </c>
      <c r="CD689">
        <v>0</v>
      </c>
      <c r="CE689">
        <v>0</v>
      </c>
      <c r="CF689" t="s">
        <v>96</v>
      </c>
      <c r="CG689" t="str">
        <f t="shared" si="142"/>
        <v>ERR</v>
      </c>
      <c r="CH689" t="s">
        <v>96</v>
      </c>
      <c r="CI689" t="s">
        <v>96</v>
      </c>
      <c r="CJ689">
        <v>0</v>
      </c>
      <c r="CK689">
        <v>3</v>
      </c>
      <c r="CL689">
        <v>2007</v>
      </c>
      <c r="CM689" t="s">
        <v>123</v>
      </c>
      <c r="CN689" t="s">
        <v>124</v>
      </c>
      <c r="CO689" s="1">
        <v>148800</v>
      </c>
      <c r="CP689" s="2">
        <f t="shared" si="130"/>
        <v>90.018148820326672</v>
      </c>
    </row>
    <row r="690" spans="1:94" x14ac:dyDescent="0.25">
      <c r="A690">
        <v>689</v>
      </c>
      <c r="B690">
        <v>20</v>
      </c>
      <c r="C690" t="s">
        <v>94</v>
      </c>
      <c r="D690">
        <v>60</v>
      </c>
      <c r="E690">
        <v>8089</v>
      </c>
      <c r="F690" t="s">
        <v>95</v>
      </c>
      <c r="G690" t="s">
        <v>96</v>
      </c>
      <c r="H690" t="s">
        <v>97</v>
      </c>
      <c r="I690" t="s">
        <v>212</v>
      </c>
      <c r="J690" t="s">
        <v>99</v>
      </c>
      <c r="K690" t="s">
        <v>100</v>
      </c>
      <c r="L690" t="s">
        <v>101</v>
      </c>
      <c r="M690" t="s">
        <v>213</v>
      </c>
      <c r="N690" t="s">
        <v>103</v>
      </c>
      <c r="O690" t="s">
        <v>103</v>
      </c>
      <c r="P690" t="s">
        <v>104</v>
      </c>
      <c r="Q690" t="s">
        <v>128</v>
      </c>
      <c r="R690">
        <v>8</v>
      </c>
      <c r="S690">
        <v>6</v>
      </c>
      <c r="T690">
        <v>2007</v>
      </c>
      <c r="U690">
        <v>2007</v>
      </c>
      <c r="V690" t="s">
        <v>106</v>
      </c>
      <c r="W690" t="s">
        <v>107</v>
      </c>
      <c r="X690" t="s">
        <v>129</v>
      </c>
      <c r="Y690" t="s">
        <v>129</v>
      </c>
      <c r="Z690" t="s">
        <v>109</v>
      </c>
      <c r="AA690">
        <v>0</v>
      </c>
      <c r="AB690" t="s">
        <v>110</v>
      </c>
      <c r="AC690">
        <f t="shared" si="131"/>
        <v>2</v>
      </c>
      <c r="AD690" t="s">
        <v>111</v>
      </c>
      <c r="AE690">
        <f t="shared" si="132"/>
        <v>3</v>
      </c>
      <c r="AF690" t="s">
        <v>112</v>
      </c>
      <c r="AG690" t="s">
        <v>110</v>
      </c>
      <c r="AH690">
        <f t="shared" si="133"/>
        <v>2</v>
      </c>
      <c r="AI690" t="s">
        <v>111</v>
      </c>
      <c r="AJ690">
        <f t="shared" si="134"/>
        <v>3</v>
      </c>
      <c r="AK690" t="s">
        <v>143</v>
      </c>
      <c r="AL690" t="s">
        <v>114</v>
      </c>
      <c r="AM690">
        <v>945</v>
      </c>
      <c r="AN690" t="s">
        <v>115</v>
      </c>
      <c r="AO690">
        <v>0</v>
      </c>
      <c r="AP690">
        <v>474</v>
      </c>
      <c r="AQ690">
        <v>1419</v>
      </c>
      <c r="AR690" t="s">
        <v>116</v>
      </c>
      <c r="AS690" t="s">
        <v>117</v>
      </c>
      <c r="AT690">
        <f t="shared" si="135"/>
        <v>1</v>
      </c>
      <c r="AU690" t="s">
        <v>118</v>
      </c>
      <c r="AV690">
        <f t="shared" si="136"/>
        <v>1</v>
      </c>
      <c r="AW690" t="s">
        <v>119</v>
      </c>
      <c r="AX690">
        <v>1419</v>
      </c>
      <c r="AY690">
        <v>0</v>
      </c>
      <c r="AZ690">
        <v>0</v>
      </c>
      <c r="BA690">
        <v>1419</v>
      </c>
      <c r="BB690">
        <f t="shared" si="137"/>
        <v>2838</v>
      </c>
      <c r="BC690">
        <v>1</v>
      </c>
      <c r="BD690">
        <v>0</v>
      </c>
      <c r="BE690">
        <v>2</v>
      </c>
      <c r="BF690">
        <v>0</v>
      </c>
      <c r="BG690">
        <v>2</v>
      </c>
      <c r="BH690">
        <v>1</v>
      </c>
      <c r="BI690" t="s">
        <v>110</v>
      </c>
      <c r="BJ690">
        <f t="shared" si="138"/>
        <v>2</v>
      </c>
      <c r="BK690">
        <v>7</v>
      </c>
      <c r="BL690" t="s">
        <v>120</v>
      </c>
      <c r="BM690">
        <v>1</v>
      </c>
      <c r="BN690" t="s">
        <v>110</v>
      </c>
      <c r="BO690">
        <f t="shared" si="139"/>
        <v>2</v>
      </c>
      <c r="BP690" t="s">
        <v>121</v>
      </c>
      <c r="BQ690">
        <v>2007</v>
      </c>
      <c r="BR690" t="s">
        <v>122</v>
      </c>
      <c r="BS690">
        <v>2</v>
      </c>
      <c r="BT690">
        <v>567</v>
      </c>
      <c r="BU690" t="s">
        <v>111</v>
      </c>
      <c r="BV690">
        <f t="shared" si="140"/>
        <v>3</v>
      </c>
      <c r="BW690" t="s">
        <v>111</v>
      </c>
      <c r="BX690">
        <f t="shared" si="141"/>
        <v>3</v>
      </c>
      <c r="BY690" t="s">
        <v>118</v>
      </c>
      <c r="BZ690">
        <v>140</v>
      </c>
      <c r="CA690">
        <v>0</v>
      </c>
      <c r="CB690">
        <v>0</v>
      </c>
      <c r="CC690">
        <v>0</v>
      </c>
      <c r="CD690">
        <v>0</v>
      </c>
      <c r="CE690">
        <v>0</v>
      </c>
      <c r="CF690" t="s">
        <v>96</v>
      </c>
      <c r="CG690" t="str">
        <f t="shared" si="142"/>
        <v>ERR</v>
      </c>
      <c r="CH690" t="s">
        <v>96</v>
      </c>
      <c r="CI690" t="s">
        <v>96</v>
      </c>
      <c r="CJ690">
        <v>0</v>
      </c>
      <c r="CK690">
        <v>10</v>
      </c>
      <c r="CL690">
        <v>2007</v>
      </c>
      <c r="CM690" t="s">
        <v>171</v>
      </c>
      <c r="CN690" t="s">
        <v>172</v>
      </c>
      <c r="CO690" s="1">
        <v>392000</v>
      </c>
      <c r="CP690" s="2">
        <f t="shared" si="130"/>
        <v>138.12544045102186</v>
      </c>
    </row>
    <row r="691" spans="1:94" x14ac:dyDescent="0.25">
      <c r="A691">
        <v>690</v>
      </c>
      <c r="B691">
        <v>120</v>
      </c>
      <c r="C691" t="s">
        <v>94</v>
      </c>
      <c r="D691">
        <v>61</v>
      </c>
      <c r="E691">
        <v>7577</v>
      </c>
      <c r="F691" t="s">
        <v>95</v>
      </c>
      <c r="G691" t="s">
        <v>96</v>
      </c>
      <c r="H691" t="s">
        <v>133</v>
      </c>
      <c r="I691" t="s">
        <v>98</v>
      </c>
      <c r="J691" t="s">
        <v>99</v>
      </c>
      <c r="K691" t="s">
        <v>135</v>
      </c>
      <c r="L691" t="s">
        <v>101</v>
      </c>
      <c r="M691" t="s">
        <v>167</v>
      </c>
      <c r="N691" t="s">
        <v>103</v>
      </c>
      <c r="O691" t="s">
        <v>103</v>
      </c>
      <c r="P691" t="s">
        <v>192</v>
      </c>
      <c r="Q691" t="s">
        <v>128</v>
      </c>
      <c r="R691">
        <v>6</v>
      </c>
      <c r="S691">
        <v>5</v>
      </c>
      <c r="T691">
        <v>2005</v>
      </c>
      <c r="U691">
        <v>2006</v>
      </c>
      <c r="V691" t="s">
        <v>106</v>
      </c>
      <c r="W691" t="s">
        <v>107</v>
      </c>
      <c r="X691" t="s">
        <v>108</v>
      </c>
      <c r="Y691" t="s">
        <v>108</v>
      </c>
      <c r="Z691" t="s">
        <v>150</v>
      </c>
      <c r="AA691">
        <v>256</v>
      </c>
      <c r="AB691" t="s">
        <v>110</v>
      </c>
      <c r="AC691">
        <f t="shared" si="131"/>
        <v>2</v>
      </c>
      <c r="AD691" t="s">
        <v>111</v>
      </c>
      <c r="AE691">
        <f t="shared" si="132"/>
        <v>3</v>
      </c>
      <c r="AF691" t="s">
        <v>112</v>
      </c>
      <c r="AG691" t="s">
        <v>110</v>
      </c>
      <c r="AH691">
        <f t="shared" si="133"/>
        <v>2</v>
      </c>
      <c r="AI691" t="s">
        <v>111</v>
      </c>
      <c r="AJ691">
        <f t="shared" si="134"/>
        <v>3</v>
      </c>
      <c r="AK691" t="s">
        <v>143</v>
      </c>
      <c r="AL691" t="s">
        <v>132</v>
      </c>
      <c r="AM691">
        <v>20</v>
      </c>
      <c r="AN691" t="s">
        <v>115</v>
      </c>
      <c r="AO691">
        <v>0</v>
      </c>
      <c r="AP691">
        <v>1342</v>
      </c>
      <c r="AQ691">
        <v>1362</v>
      </c>
      <c r="AR691" t="s">
        <v>116</v>
      </c>
      <c r="AS691" t="s">
        <v>117</v>
      </c>
      <c r="AT691">
        <f t="shared" si="135"/>
        <v>1</v>
      </c>
      <c r="AU691" t="s">
        <v>118</v>
      </c>
      <c r="AV691">
        <f t="shared" si="136"/>
        <v>1</v>
      </c>
      <c r="AW691" t="s">
        <v>119</v>
      </c>
      <c r="AX691">
        <v>1362</v>
      </c>
      <c r="AY691">
        <v>0</v>
      </c>
      <c r="AZ691">
        <v>0</v>
      </c>
      <c r="BA691">
        <v>1362</v>
      </c>
      <c r="BB691">
        <f t="shared" si="137"/>
        <v>2724</v>
      </c>
      <c r="BC691">
        <v>0</v>
      </c>
      <c r="BD691">
        <v>0</v>
      </c>
      <c r="BE691">
        <v>2</v>
      </c>
      <c r="BF691">
        <v>0</v>
      </c>
      <c r="BG691">
        <v>2</v>
      </c>
      <c r="BH691">
        <v>1</v>
      </c>
      <c r="BI691" t="s">
        <v>110</v>
      </c>
      <c r="BJ691">
        <f t="shared" si="138"/>
        <v>2</v>
      </c>
      <c r="BK691">
        <v>6</v>
      </c>
      <c r="BL691" t="s">
        <v>120</v>
      </c>
      <c r="BM691">
        <v>1</v>
      </c>
      <c r="BN691" t="s">
        <v>110</v>
      </c>
      <c r="BO691">
        <f t="shared" si="139"/>
        <v>2</v>
      </c>
      <c r="BP691" t="s">
        <v>121</v>
      </c>
      <c r="BQ691">
        <v>2005</v>
      </c>
      <c r="BR691" t="s">
        <v>122</v>
      </c>
      <c r="BS691">
        <v>2</v>
      </c>
      <c r="BT691">
        <v>460</v>
      </c>
      <c r="BU691" t="s">
        <v>111</v>
      </c>
      <c r="BV691">
        <f t="shared" si="140"/>
        <v>3</v>
      </c>
      <c r="BW691" t="s">
        <v>111</v>
      </c>
      <c r="BX691">
        <f t="shared" si="141"/>
        <v>3</v>
      </c>
      <c r="BY691" t="s">
        <v>118</v>
      </c>
      <c r="BZ691">
        <v>192</v>
      </c>
      <c r="CA691">
        <v>28</v>
      </c>
      <c r="CB691">
        <v>0</v>
      </c>
      <c r="CC691">
        <v>0</v>
      </c>
      <c r="CD691">
        <v>0</v>
      </c>
      <c r="CE691">
        <v>0</v>
      </c>
      <c r="CF691" t="s">
        <v>96</v>
      </c>
      <c r="CG691" t="str">
        <f t="shared" si="142"/>
        <v>ERR</v>
      </c>
      <c r="CH691" t="s">
        <v>96</v>
      </c>
      <c r="CI691" t="s">
        <v>96</v>
      </c>
      <c r="CJ691">
        <v>0</v>
      </c>
      <c r="CK691">
        <v>6</v>
      </c>
      <c r="CL691">
        <v>2007</v>
      </c>
      <c r="CM691" t="s">
        <v>123</v>
      </c>
      <c r="CN691" t="s">
        <v>124</v>
      </c>
      <c r="CO691" s="1">
        <v>194700</v>
      </c>
      <c r="CP691" s="2">
        <f t="shared" si="130"/>
        <v>71.475770925110126</v>
      </c>
    </row>
    <row r="692" spans="1:94" x14ac:dyDescent="0.25">
      <c r="A692">
        <v>691</v>
      </c>
      <c r="B692">
        <v>120</v>
      </c>
      <c r="C692" t="s">
        <v>155</v>
      </c>
      <c r="D692" t="s">
        <v>96</v>
      </c>
      <c r="E692">
        <v>4426</v>
      </c>
      <c r="F692" t="s">
        <v>95</v>
      </c>
      <c r="G692" t="s">
        <v>96</v>
      </c>
      <c r="H692" t="s">
        <v>97</v>
      </c>
      <c r="I692" t="s">
        <v>98</v>
      </c>
      <c r="J692" t="s">
        <v>99</v>
      </c>
      <c r="K692" t="s">
        <v>100</v>
      </c>
      <c r="L692" t="s">
        <v>101</v>
      </c>
      <c r="M692" t="s">
        <v>102</v>
      </c>
      <c r="N692" t="s">
        <v>103</v>
      </c>
      <c r="O692" t="s">
        <v>103</v>
      </c>
      <c r="P692" t="s">
        <v>192</v>
      </c>
      <c r="Q692" t="s">
        <v>128</v>
      </c>
      <c r="R692">
        <v>6</v>
      </c>
      <c r="S692">
        <v>5</v>
      </c>
      <c r="T692">
        <v>2004</v>
      </c>
      <c r="U692">
        <v>2004</v>
      </c>
      <c r="V692" t="s">
        <v>106</v>
      </c>
      <c r="W692" t="s">
        <v>107</v>
      </c>
      <c r="X692" t="s">
        <v>108</v>
      </c>
      <c r="Y692" t="s">
        <v>108</v>
      </c>
      <c r="Z692" t="s">
        <v>109</v>
      </c>
      <c r="AA692">
        <v>147</v>
      </c>
      <c r="AB692" t="s">
        <v>110</v>
      </c>
      <c r="AC692">
        <f t="shared" si="131"/>
        <v>2</v>
      </c>
      <c r="AD692" t="s">
        <v>111</v>
      </c>
      <c r="AE692">
        <f t="shared" si="132"/>
        <v>3</v>
      </c>
      <c r="AF692" t="s">
        <v>112</v>
      </c>
      <c r="AG692" t="s">
        <v>110</v>
      </c>
      <c r="AH692">
        <f t="shared" si="133"/>
        <v>2</v>
      </c>
      <c r="AI692" t="s">
        <v>111</v>
      </c>
      <c r="AJ692">
        <f t="shared" si="134"/>
        <v>3</v>
      </c>
      <c r="AK692" t="s">
        <v>110</v>
      </c>
      <c r="AL692" t="s">
        <v>114</v>
      </c>
      <c r="AM692">
        <v>697</v>
      </c>
      <c r="AN692" t="s">
        <v>115</v>
      </c>
      <c r="AO692">
        <v>0</v>
      </c>
      <c r="AP692">
        <v>151</v>
      </c>
      <c r="AQ692">
        <v>848</v>
      </c>
      <c r="AR692" t="s">
        <v>116</v>
      </c>
      <c r="AS692" t="s">
        <v>117</v>
      </c>
      <c r="AT692">
        <f t="shared" si="135"/>
        <v>1</v>
      </c>
      <c r="AU692" t="s">
        <v>118</v>
      </c>
      <c r="AV692">
        <f t="shared" si="136"/>
        <v>1</v>
      </c>
      <c r="AW692" t="s">
        <v>119</v>
      </c>
      <c r="AX692">
        <v>848</v>
      </c>
      <c r="AY692">
        <v>0</v>
      </c>
      <c r="AZ692">
        <v>0</v>
      </c>
      <c r="BA692">
        <v>848</v>
      </c>
      <c r="BB692">
        <f t="shared" si="137"/>
        <v>1696</v>
      </c>
      <c r="BC692">
        <v>1</v>
      </c>
      <c r="BD692">
        <v>0</v>
      </c>
      <c r="BE692">
        <v>1</v>
      </c>
      <c r="BF692">
        <v>0</v>
      </c>
      <c r="BG692">
        <v>1</v>
      </c>
      <c r="BH692">
        <v>1</v>
      </c>
      <c r="BI692" t="s">
        <v>110</v>
      </c>
      <c r="BJ692">
        <f t="shared" si="138"/>
        <v>2</v>
      </c>
      <c r="BK692">
        <v>3</v>
      </c>
      <c r="BL692" t="s">
        <v>120</v>
      </c>
      <c r="BM692">
        <v>1</v>
      </c>
      <c r="BN692" t="s">
        <v>111</v>
      </c>
      <c r="BO692">
        <f t="shared" si="139"/>
        <v>3</v>
      </c>
      <c r="BP692" t="s">
        <v>121</v>
      </c>
      <c r="BQ692">
        <v>2004</v>
      </c>
      <c r="BR692" t="s">
        <v>122</v>
      </c>
      <c r="BS692">
        <v>2</v>
      </c>
      <c r="BT692">
        <v>420</v>
      </c>
      <c r="BU692" t="s">
        <v>111</v>
      </c>
      <c r="BV692">
        <f t="shared" si="140"/>
        <v>3</v>
      </c>
      <c r="BW692" t="s">
        <v>111</v>
      </c>
      <c r="BX692">
        <f t="shared" si="141"/>
        <v>3</v>
      </c>
      <c r="BY692" t="s">
        <v>118</v>
      </c>
      <c r="BZ692">
        <v>149</v>
      </c>
      <c r="CA692">
        <v>0</v>
      </c>
      <c r="CB692">
        <v>0</v>
      </c>
      <c r="CC692">
        <v>0</v>
      </c>
      <c r="CD692">
        <v>0</v>
      </c>
      <c r="CE692">
        <v>0</v>
      </c>
      <c r="CF692" t="s">
        <v>96</v>
      </c>
      <c r="CG692" t="str">
        <f t="shared" si="142"/>
        <v>ERR</v>
      </c>
      <c r="CH692" t="s">
        <v>96</v>
      </c>
      <c r="CI692" t="s">
        <v>96</v>
      </c>
      <c r="CJ692">
        <v>0</v>
      </c>
      <c r="CK692">
        <v>5</v>
      </c>
      <c r="CL692">
        <v>2008</v>
      </c>
      <c r="CM692" t="s">
        <v>123</v>
      </c>
      <c r="CN692" t="s">
        <v>124</v>
      </c>
      <c r="CO692" s="1">
        <v>141000</v>
      </c>
      <c r="CP692" s="2">
        <f t="shared" si="130"/>
        <v>83.136792452830193</v>
      </c>
    </row>
    <row r="693" spans="1:94" x14ac:dyDescent="0.25">
      <c r="A693">
        <v>692</v>
      </c>
      <c r="B693">
        <v>60</v>
      </c>
      <c r="C693" t="s">
        <v>94</v>
      </c>
      <c r="D693">
        <v>104</v>
      </c>
      <c r="E693">
        <v>21535</v>
      </c>
      <c r="F693" t="s">
        <v>95</v>
      </c>
      <c r="G693" t="s">
        <v>96</v>
      </c>
      <c r="H693" t="s">
        <v>133</v>
      </c>
      <c r="I693" t="s">
        <v>98</v>
      </c>
      <c r="J693" t="s">
        <v>99</v>
      </c>
      <c r="K693" t="s">
        <v>135</v>
      </c>
      <c r="L693" t="s">
        <v>101</v>
      </c>
      <c r="M693" t="s">
        <v>142</v>
      </c>
      <c r="N693" t="s">
        <v>103</v>
      </c>
      <c r="O693" t="s">
        <v>103</v>
      </c>
      <c r="P693" t="s">
        <v>104</v>
      </c>
      <c r="Q693" t="s">
        <v>105</v>
      </c>
      <c r="R693">
        <v>10</v>
      </c>
      <c r="S693">
        <v>6</v>
      </c>
      <c r="T693">
        <v>1994</v>
      </c>
      <c r="U693">
        <v>1995</v>
      </c>
      <c r="V693" t="s">
        <v>106</v>
      </c>
      <c r="W693" t="s">
        <v>209</v>
      </c>
      <c r="X693" t="s">
        <v>153</v>
      </c>
      <c r="Y693" t="s">
        <v>153</v>
      </c>
      <c r="Z693" t="s">
        <v>109</v>
      </c>
      <c r="AA693">
        <v>1170</v>
      </c>
      <c r="AB693" t="s">
        <v>117</v>
      </c>
      <c r="AC693">
        <f t="shared" si="131"/>
        <v>1</v>
      </c>
      <c r="AD693" t="s">
        <v>111</v>
      </c>
      <c r="AE693">
        <f t="shared" si="132"/>
        <v>3</v>
      </c>
      <c r="AF693" t="s">
        <v>112</v>
      </c>
      <c r="AG693" t="s">
        <v>117</v>
      </c>
      <c r="AH693">
        <f t="shared" si="133"/>
        <v>1</v>
      </c>
      <c r="AI693" t="s">
        <v>111</v>
      </c>
      <c r="AJ693">
        <f t="shared" si="134"/>
        <v>3</v>
      </c>
      <c r="AK693" t="s">
        <v>110</v>
      </c>
      <c r="AL693" t="s">
        <v>114</v>
      </c>
      <c r="AM693">
        <v>1455</v>
      </c>
      <c r="AN693" t="s">
        <v>115</v>
      </c>
      <c r="AO693">
        <v>0</v>
      </c>
      <c r="AP693">
        <v>989</v>
      </c>
      <c r="AQ693">
        <v>2444</v>
      </c>
      <c r="AR693" t="s">
        <v>116</v>
      </c>
      <c r="AS693" t="s">
        <v>117</v>
      </c>
      <c r="AT693">
        <f t="shared" si="135"/>
        <v>1</v>
      </c>
      <c r="AU693" t="s">
        <v>118</v>
      </c>
      <c r="AV693">
        <f t="shared" si="136"/>
        <v>1</v>
      </c>
      <c r="AW693" t="s">
        <v>119</v>
      </c>
      <c r="AX693">
        <v>2444</v>
      </c>
      <c r="AY693">
        <v>1872</v>
      </c>
      <c r="AZ693">
        <v>0</v>
      </c>
      <c r="BA693">
        <v>4316</v>
      </c>
      <c r="BB693">
        <f t="shared" si="137"/>
        <v>6760</v>
      </c>
      <c r="BC693">
        <v>0</v>
      </c>
      <c r="BD693">
        <v>1</v>
      </c>
      <c r="BE693">
        <v>3</v>
      </c>
      <c r="BF693">
        <v>1</v>
      </c>
      <c r="BG693">
        <v>4</v>
      </c>
      <c r="BH693">
        <v>1</v>
      </c>
      <c r="BI693" t="s">
        <v>117</v>
      </c>
      <c r="BJ693">
        <f t="shared" si="138"/>
        <v>1</v>
      </c>
      <c r="BK693">
        <v>10</v>
      </c>
      <c r="BL693" t="s">
        <v>120</v>
      </c>
      <c r="BM693">
        <v>2</v>
      </c>
      <c r="BN693" t="s">
        <v>117</v>
      </c>
      <c r="BO693">
        <f t="shared" si="139"/>
        <v>1</v>
      </c>
      <c r="BP693" t="s">
        <v>121</v>
      </c>
      <c r="BQ693">
        <v>1994</v>
      </c>
      <c r="BR693" t="s">
        <v>170</v>
      </c>
      <c r="BS693">
        <v>3</v>
      </c>
      <c r="BT693">
        <v>832</v>
      </c>
      <c r="BU693" t="s">
        <v>111</v>
      </c>
      <c r="BV693">
        <f t="shared" si="140"/>
        <v>3</v>
      </c>
      <c r="BW693" t="s">
        <v>111</v>
      </c>
      <c r="BX693">
        <f t="shared" si="141"/>
        <v>3</v>
      </c>
      <c r="BY693" t="s">
        <v>118</v>
      </c>
      <c r="BZ693">
        <v>382</v>
      </c>
      <c r="CA693">
        <v>50</v>
      </c>
      <c r="CB693">
        <v>0</v>
      </c>
      <c r="CC693">
        <v>0</v>
      </c>
      <c r="CD693">
        <v>0</v>
      </c>
      <c r="CE693">
        <v>0</v>
      </c>
      <c r="CF693" t="s">
        <v>96</v>
      </c>
      <c r="CG693" t="str">
        <f t="shared" si="142"/>
        <v>ERR</v>
      </c>
      <c r="CH693" t="s">
        <v>96</v>
      </c>
      <c r="CI693" t="s">
        <v>96</v>
      </c>
      <c r="CJ693">
        <v>0</v>
      </c>
      <c r="CK693">
        <v>1</v>
      </c>
      <c r="CL693">
        <v>2007</v>
      </c>
      <c r="CM693" t="s">
        <v>123</v>
      </c>
      <c r="CN693" t="s">
        <v>124</v>
      </c>
      <c r="CO693" s="1">
        <v>755000</v>
      </c>
      <c r="CP693" s="2">
        <f t="shared" si="130"/>
        <v>111.68639053254438</v>
      </c>
    </row>
    <row r="694" spans="1:94" x14ac:dyDescent="0.25">
      <c r="A694">
        <v>693</v>
      </c>
      <c r="B694">
        <v>60</v>
      </c>
      <c r="C694" t="s">
        <v>94</v>
      </c>
      <c r="D694">
        <v>42</v>
      </c>
      <c r="E694">
        <v>26178</v>
      </c>
      <c r="F694" t="s">
        <v>95</v>
      </c>
      <c r="G694" t="s">
        <v>96</v>
      </c>
      <c r="H694" t="s">
        <v>133</v>
      </c>
      <c r="I694" t="s">
        <v>98</v>
      </c>
      <c r="J694" t="s">
        <v>99</v>
      </c>
      <c r="K694" t="s">
        <v>100</v>
      </c>
      <c r="L694" t="s">
        <v>207</v>
      </c>
      <c r="M694" t="s">
        <v>202</v>
      </c>
      <c r="N694" t="s">
        <v>103</v>
      </c>
      <c r="O694" t="s">
        <v>103</v>
      </c>
      <c r="P694" t="s">
        <v>104</v>
      </c>
      <c r="Q694" t="s">
        <v>105</v>
      </c>
      <c r="R694">
        <v>7</v>
      </c>
      <c r="S694">
        <v>5</v>
      </c>
      <c r="T694">
        <v>1989</v>
      </c>
      <c r="U694">
        <v>1990</v>
      </c>
      <c r="V694" t="s">
        <v>165</v>
      </c>
      <c r="W694" t="s">
        <v>107</v>
      </c>
      <c r="X694" t="s">
        <v>129</v>
      </c>
      <c r="Y694" t="s">
        <v>129</v>
      </c>
      <c r="Z694" t="s">
        <v>109</v>
      </c>
      <c r="AA694">
        <v>293</v>
      </c>
      <c r="AB694" t="s">
        <v>110</v>
      </c>
      <c r="AC694">
        <f t="shared" si="131"/>
        <v>2</v>
      </c>
      <c r="AD694" t="s">
        <v>111</v>
      </c>
      <c r="AE694">
        <f t="shared" si="132"/>
        <v>3</v>
      </c>
      <c r="AF694" t="s">
        <v>112</v>
      </c>
      <c r="AG694" t="s">
        <v>110</v>
      </c>
      <c r="AH694">
        <f t="shared" si="133"/>
        <v>2</v>
      </c>
      <c r="AI694" t="s">
        <v>111</v>
      </c>
      <c r="AJ694">
        <f t="shared" si="134"/>
        <v>3</v>
      </c>
      <c r="AK694" t="s">
        <v>110</v>
      </c>
      <c r="AL694" t="s">
        <v>114</v>
      </c>
      <c r="AM694">
        <v>965</v>
      </c>
      <c r="AN694" t="s">
        <v>115</v>
      </c>
      <c r="AO694">
        <v>0</v>
      </c>
      <c r="AP694">
        <v>245</v>
      </c>
      <c r="AQ694">
        <v>1210</v>
      </c>
      <c r="AR694" t="s">
        <v>116</v>
      </c>
      <c r="AS694" t="s">
        <v>117</v>
      </c>
      <c r="AT694">
        <f t="shared" si="135"/>
        <v>1</v>
      </c>
      <c r="AU694" t="s">
        <v>118</v>
      </c>
      <c r="AV694">
        <f t="shared" si="136"/>
        <v>1</v>
      </c>
      <c r="AW694" t="s">
        <v>119</v>
      </c>
      <c r="AX694">
        <v>1238</v>
      </c>
      <c r="AY694">
        <v>1281</v>
      </c>
      <c r="AZ694">
        <v>0</v>
      </c>
      <c r="BA694">
        <v>2519</v>
      </c>
      <c r="BB694">
        <f t="shared" si="137"/>
        <v>3729</v>
      </c>
      <c r="BC694">
        <v>1</v>
      </c>
      <c r="BD694">
        <v>0</v>
      </c>
      <c r="BE694">
        <v>2</v>
      </c>
      <c r="BF694">
        <v>1</v>
      </c>
      <c r="BG694">
        <v>4</v>
      </c>
      <c r="BH694">
        <v>1</v>
      </c>
      <c r="BI694" t="s">
        <v>110</v>
      </c>
      <c r="BJ694">
        <f t="shared" si="138"/>
        <v>2</v>
      </c>
      <c r="BK694">
        <v>9</v>
      </c>
      <c r="BL694" t="s">
        <v>120</v>
      </c>
      <c r="BM694">
        <v>2</v>
      </c>
      <c r="BN694" t="s">
        <v>110</v>
      </c>
      <c r="BO694">
        <f t="shared" si="139"/>
        <v>2</v>
      </c>
      <c r="BP694" t="s">
        <v>121</v>
      </c>
      <c r="BQ694">
        <v>1989</v>
      </c>
      <c r="BR694" t="s">
        <v>122</v>
      </c>
      <c r="BS694">
        <v>2</v>
      </c>
      <c r="BT694">
        <v>628</v>
      </c>
      <c r="BU694" t="s">
        <v>111</v>
      </c>
      <c r="BV694">
        <f t="shared" si="140"/>
        <v>3</v>
      </c>
      <c r="BW694" t="s">
        <v>111</v>
      </c>
      <c r="BX694">
        <f t="shared" si="141"/>
        <v>3</v>
      </c>
      <c r="BY694" t="s">
        <v>118</v>
      </c>
      <c r="BZ694">
        <v>320</v>
      </c>
      <c r="CA694">
        <v>27</v>
      </c>
      <c r="CB694">
        <v>0</v>
      </c>
      <c r="CC694">
        <v>0</v>
      </c>
      <c r="CD694">
        <v>0</v>
      </c>
      <c r="CE694">
        <v>0</v>
      </c>
      <c r="CF694" t="s">
        <v>96</v>
      </c>
      <c r="CG694" t="str">
        <f t="shared" si="142"/>
        <v>ERR</v>
      </c>
      <c r="CH694" t="s">
        <v>96</v>
      </c>
      <c r="CI694" t="s">
        <v>96</v>
      </c>
      <c r="CJ694">
        <v>0</v>
      </c>
      <c r="CK694">
        <v>4</v>
      </c>
      <c r="CL694">
        <v>2006</v>
      </c>
      <c r="CM694" t="s">
        <v>123</v>
      </c>
      <c r="CN694" t="s">
        <v>124</v>
      </c>
      <c r="CO694" s="1">
        <v>335000</v>
      </c>
      <c r="CP694" s="2">
        <f t="shared" si="130"/>
        <v>89.836417270045587</v>
      </c>
    </row>
    <row r="695" spans="1:94" x14ac:dyDescent="0.25">
      <c r="A695">
        <v>694</v>
      </c>
      <c r="B695">
        <v>30</v>
      </c>
      <c r="C695" t="s">
        <v>94</v>
      </c>
      <c r="D695">
        <v>60</v>
      </c>
      <c r="E695">
        <v>5400</v>
      </c>
      <c r="F695" t="s">
        <v>95</v>
      </c>
      <c r="G695" t="s">
        <v>96</v>
      </c>
      <c r="H695" t="s">
        <v>97</v>
      </c>
      <c r="I695" t="s">
        <v>98</v>
      </c>
      <c r="J695" t="s">
        <v>99</v>
      </c>
      <c r="K695" t="s">
        <v>135</v>
      </c>
      <c r="L695" t="s">
        <v>226</v>
      </c>
      <c r="M695" t="s">
        <v>156</v>
      </c>
      <c r="N695" t="s">
        <v>103</v>
      </c>
      <c r="O695" t="s">
        <v>103</v>
      </c>
      <c r="P695" t="s">
        <v>104</v>
      </c>
      <c r="Q695" t="s">
        <v>128</v>
      </c>
      <c r="R695">
        <v>5</v>
      </c>
      <c r="S695">
        <v>6</v>
      </c>
      <c r="T695">
        <v>1921</v>
      </c>
      <c r="U695">
        <v>1968</v>
      </c>
      <c r="V695" t="s">
        <v>106</v>
      </c>
      <c r="W695" t="s">
        <v>107</v>
      </c>
      <c r="X695" t="s">
        <v>129</v>
      </c>
      <c r="Y695" t="s">
        <v>129</v>
      </c>
      <c r="Z695" t="s">
        <v>130</v>
      </c>
      <c r="AA695">
        <v>0</v>
      </c>
      <c r="AB695" t="s">
        <v>111</v>
      </c>
      <c r="AC695">
        <f t="shared" si="131"/>
        <v>3</v>
      </c>
      <c r="AD695" t="s">
        <v>111</v>
      </c>
      <c r="AE695">
        <f t="shared" si="132"/>
        <v>3</v>
      </c>
      <c r="AF695" t="s">
        <v>139</v>
      </c>
      <c r="AG695" t="s">
        <v>111</v>
      </c>
      <c r="AH695">
        <f t="shared" si="133"/>
        <v>3</v>
      </c>
      <c r="AI695" t="s">
        <v>111</v>
      </c>
      <c r="AJ695">
        <f t="shared" si="134"/>
        <v>3</v>
      </c>
      <c r="AK695" t="s">
        <v>113</v>
      </c>
      <c r="AL695" t="s">
        <v>115</v>
      </c>
      <c r="AM695">
        <v>0</v>
      </c>
      <c r="AN695" t="s">
        <v>115</v>
      </c>
      <c r="AO695">
        <v>0</v>
      </c>
      <c r="AP695">
        <v>1073</v>
      </c>
      <c r="AQ695">
        <v>1073</v>
      </c>
      <c r="AR695" t="s">
        <v>116</v>
      </c>
      <c r="AS695" t="s">
        <v>117</v>
      </c>
      <c r="AT695">
        <f t="shared" si="135"/>
        <v>1</v>
      </c>
      <c r="AU695" t="s">
        <v>118</v>
      </c>
      <c r="AV695">
        <f t="shared" si="136"/>
        <v>1</v>
      </c>
      <c r="AW695" t="s">
        <v>119</v>
      </c>
      <c r="AX695">
        <v>1073</v>
      </c>
      <c r="AY695">
        <v>0</v>
      </c>
      <c r="AZ695">
        <v>0</v>
      </c>
      <c r="BA695">
        <v>1073</v>
      </c>
      <c r="BB695">
        <f t="shared" si="137"/>
        <v>2146</v>
      </c>
      <c r="BC695">
        <v>0</v>
      </c>
      <c r="BD695">
        <v>0</v>
      </c>
      <c r="BE695">
        <v>1</v>
      </c>
      <c r="BF695">
        <v>0</v>
      </c>
      <c r="BG695">
        <v>2</v>
      </c>
      <c r="BH695">
        <v>1</v>
      </c>
      <c r="BI695" t="s">
        <v>111</v>
      </c>
      <c r="BJ695">
        <f t="shared" si="138"/>
        <v>3</v>
      </c>
      <c r="BK695">
        <v>4</v>
      </c>
      <c r="BL695" t="s">
        <v>120</v>
      </c>
      <c r="BM695">
        <v>0</v>
      </c>
      <c r="BN695" t="s">
        <v>96</v>
      </c>
      <c r="BO695" t="str">
        <f t="shared" si="139"/>
        <v>ERR</v>
      </c>
      <c r="BP695" t="s">
        <v>140</v>
      </c>
      <c r="BQ695">
        <v>1968</v>
      </c>
      <c r="BR695" t="s">
        <v>115</v>
      </c>
      <c r="BS695">
        <v>1</v>
      </c>
      <c r="BT695">
        <v>326</v>
      </c>
      <c r="BU695" t="s">
        <v>111</v>
      </c>
      <c r="BV695">
        <f t="shared" si="140"/>
        <v>3</v>
      </c>
      <c r="BW695" t="s">
        <v>111</v>
      </c>
      <c r="BX695">
        <f t="shared" si="141"/>
        <v>3</v>
      </c>
      <c r="BY695" t="s">
        <v>118</v>
      </c>
      <c r="BZ695">
        <v>0</v>
      </c>
      <c r="CA695">
        <v>0</v>
      </c>
      <c r="CB695">
        <v>112</v>
      </c>
      <c r="CC695">
        <v>0</v>
      </c>
      <c r="CD695">
        <v>0</v>
      </c>
      <c r="CE695">
        <v>0</v>
      </c>
      <c r="CF695" t="s">
        <v>96</v>
      </c>
      <c r="CG695" t="str">
        <f t="shared" si="142"/>
        <v>ERR</v>
      </c>
      <c r="CH695" t="s">
        <v>96</v>
      </c>
      <c r="CI695" t="s">
        <v>96</v>
      </c>
      <c r="CJ695">
        <v>0</v>
      </c>
      <c r="CK695">
        <v>12</v>
      </c>
      <c r="CL695">
        <v>2006</v>
      </c>
      <c r="CM695" t="s">
        <v>123</v>
      </c>
      <c r="CN695" t="s">
        <v>141</v>
      </c>
      <c r="CO695" s="1">
        <v>108480</v>
      </c>
      <c r="CP695" s="2">
        <f t="shared" si="130"/>
        <v>50.549860205032616</v>
      </c>
    </row>
    <row r="696" spans="1:94" x14ac:dyDescent="0.25">
      <c r="A696">
        <v>695</v>
      </c>
      <c r="B696">
        <v>50</v>
      </c>
      <c r="C696" t="s">
        <v>155</v>
      </c>
      <c r="D696">
        <v>51</v>
      </c>
      <c r="E696">
        <v>6120</v>
      </c>
      <c r="F696" t="s">
        <v>95</v>
      </c>
      <c r="G696" t="s">
        <v>96</v>
      </c>
      <c r="H696" t="s">
        <v>97</v>
      </c>
      <c r="I696" t="s">
        <v>98</v>
      </c>
      <c r="J696" t="s">
        <v>99</v>
      </c>
      <c r="K696" t="s">
        <v>135</v>
      </c>
      <c r="L696" t="s">
        <v>101</v>
      </c>
      <c r="M696" t="s">
        <v>161</v>
      </c>
      <c r="N696" t="s">
        <v>103</v>
      </c>
      <c r="O696" t="s">
        <v>103</v>
      </c>
      <c r="P696" t="s">
        <v>104</v>
      </c>
      <c r="Q696" t="s">
        <v>145</v>
      </c>
      <c r="R696">
        <v>5</v>
      </c>
      <c r="S696">
        <v>6</v>
      </c>
      <c r="T696">
        <v>1936</v>
      </c>
      <c r="U696">
        <v>1950</v>
      </c>
      <c r="V696" t="s">
        <v>106</v>
      </c>
      <c r="W696" t="s">
        <v>107</v>
      </c>
      <c r="X696" t="s">
        <v>137</v>
      </c>
      <c r="Y696" t="s">
        <v>137</v>
      </c>
      <c r="Z696" t="s">
        <v>130</v>
      </c>
      <c r="AA696">
        <v>0</v>
      </c>
      <c r="AB696" t="s">
        <v>111</v>
      </c>
      <c r="AC696">
        <f t="shared" si="131"/>
        <v>3</v>
      </c>
      <c r="AD696" t="s">
        <v>160</v>
      </c>
      <c r="AE696">
        <f t="shared" si="132"/>
        <v>4</v>
      </c>
      <c r="AF696" t="s">
        <v>139</v>
      </c>
      <c r="AG696" t="s">
        <v>111</v>
      </c>
      <c r="AH696">
        <f t="shared" si="133"/>
        <v>3</v>
      </c>
      <c r="AI696" t="s">
        <v>111</v>
      </c>
      <c r="AJ696">
        <f t="shared" si="134"/>
        <v>3</v>
      </c>
      <c r="AK696" t="s">
        <v>113</v>
      </c>
      <c r="AL696" t="s">
        <v>115</v>
      </c>
      <c r="AM696">
        <v>0</v>
      </c>
      <c r="AN696" t="s">
        <v>115</v>
      </c>
      <c r="AO696">
        <v>0</v>
      </c>
      <c r="AP696">
        <v>927</v>
      </c>
      <c r="AQ696">
        <v>927</v>
      </c>
      <c r="AR696" t="s">
        <v>116</v>
      </c>
      <c r="AS696" t="s">
        <v>111</v>
      </c>
      <c r="AT696">
        <f t="shared" si="135"/>
        <v>3</v>
      </c>
      <c r="AU696" t="s">
        <v>118</v>
      </c>
      <c r="AV696">
        <f t="shared" si="136"/>
        <v>1</v>
      </c>
      <c r="AW696" t="s">
        <v>119</v>
      </c>
      <c r="AX696">
        <v>1067</v>
      </c>
      <c r="AY696">
        <v>472</v>
      </c>
      <c r="AZ696">
        <v>0</v>
      </c>
      <c r="BA696">
        <v>1539</v>
      </c>
      <c r="BB696">
        <f t="shared" si="137"/>
        <v>2466</v>
      </c>
      <c r="BC696">
        <v>0</v>
      </c>
      <c r="BD696">
        <v>0</v>
      </c>
      <c r="BE696">
        <v>1</v>
      </c>
      <c r="BF696">
        <v>1</v>
      </c>
      <c r="BG696">
        <v>3</v>
      </c>
      <c r="BH696">
        <v>1</v>
      </c>
      <c r="BI696" t="s">
        <v>111</v>
      </c>
      <c r="BJ696">
        <f t="shared" si="138"/>
        <v>3</v>
      </c>
      <c r="BK696">
        <v>5</v>
      </c>
      <c r="BL696" t="s">
        <v>120</v>
      </c>
      <c r="BM696">
        <v>0</v>
      </c>
      <c r="BN696" t="s">
        <v>96</v>
      </c>
      <c r="BO696" t="str">
        <f t="shared" si="139"/>
        <v>ERR</v>
      </c>
      <c r="BP696" t="s">
        <v>140</v>
      </c>
      <c r="BQ696">
        <v>1995</v>
      </c>
      <c r="BR696" t="s">
        <v>115</v>
      </c>
      <c r="BS696">
        <v>2</v>
      </c>
      <c r="BT696">
        <v>576</v>
      </c>
      <c r="BU696" t="s">
        <v>111</v>
      </c>
      <c r="BV696">
        <f t="shared" si="140"/>
        <v>3</v>
      </c>
      <c r="BW696" t="s">
        <v>111</v>
      </c>
      <c r="BX696">
        <f t="shared" si="141"/>
        <v>3</v>
      </c>
      <c r="BY696" t="s">
        <v>118</v>
      </c>
      <c r="BZ696">
        <v>112</v>
      </c>
      <c r="CA696">
        <v>0</v>
      </c>
      <c r="CB696">
        <v>0</v>
      </c>
      <c r="CC696">
        <v>0</v>
      </c>
      <c r="CD696">
        <v>0</v>
      </c>
      <c r="CE696">
        <v>0</v>
      </c>
      <c r="CF696" t="s">
        <v>96</v>
      </c>
      <c r="CG696" t="str">
        <f t="shared" si="142"/>
        <v>ERR</v>
      </c>
      <c r="CH696" t="s">
        <v>147</v>
      </c>
      <c r="CI696" t="s">
        <v>96</v>
      </c>
      <c r="CJ696">
        <v>0</v>
      </c>
      <c r="CK696">
        <v>4</v>
      </c>
      <c r="CL696">
        <v>2009</v>
      </c>
      <c r="CM696" t="s">
        <v>123</v>
      </c>
      <c r="CN696" t="s">
        <v>124</v>
      </c>
      <c r="CO696" s="1">
        <v>141500</v>
      </c>
      <c r="CP696" s="2">
        <f t="shared" si="130"/>
        <v>57.380373073803732</v>
      </c>
    </row>
    <row r="697" spans="1:94" x14ac:dyDescent="0.25">
      <c r="A697">
        <v>696</v>
      </c>
      <c r="B697">
        <v>20</v>
      </c>
      <c r="C697" t="s">
        <v>94</v>
      </c>
      <c r="D697">
        <v>54</v>
      </c>
      <c r="E697">
        <v>13811</v>
      </c>
      <c r="F697" t="s">
        <v>95</v>
      </c>
      <c r="G697" t="s">
        <v>96</v>
      </c>
      <c r="H697" t="s">
        <v>133</v>
      </c>
      <c r="I697" t="s">
        <v>98</v>
      </c>
      <c r="J697" t="s">
        <v>99</v>
      </c>
      <c r="K697" t="s">
        <v>100</v>
      </c>
      <c r="L697" t="s">
        <v>101</v>
      </c>
      <c r="M697" t="s">
        <v>202</v>
      </c>
      <c r="N697" t="s">
        <v>103</v>
      </c>
      <c r="O697" t="s">
        <v>103</v>
      </c>
      <c r="P697" t="s">
        <v>104</v>
      </c>
      <c r="Q697" t="s">
        <v>128</v>
      </c>
      <c r="R697">
        <v>6</v>
      </c>
      <c r="S697">
        <v>6</v>
      </c>
      <c r="T697">
        <v>1987</v>
      </c>
      <c r="U697">
        <v>1987</v>
      </c>
      <c r="V697" t="s">
        <v>106</v>
      </c>
      <c r="W697" t="s">
        <v>107</v>
      </c>
      <c r="X697" t="s">
        <v>153</v>
      </c>
      <c r="Y697" t="s">
        <v>153</v>
      </c>
      <c r="Z697" t="s">
        <v>109</v>
      </c>
      <c r="AA697">
        <v>72</v>
      </c>
      <c r="AB697" t="s">
        <v>111</v>
      </c>
      <c r="AC697">
        <f t="shared" si="131"/>
        <v>3</v>
      </c>
      <c r="AD697" t="s">
        <v>111</v>
      </c>
      <c r="AE697">
        <f t="shared" si="132"/>
        <v>3</v>
      </c>
      <c r="AF697" t="s">
        <v>131</v>
      </c>
      <c r="AG697" t="s">
        <v>110</v>
      </c>
      <c r="AH697">
        <f t="shared" si="133"/>
        <v>2</v>
      </c>
      <c r="AI697" t="s">
        <v>110</v>
      </c>
      <c r="AJ697">
        <f t="shared" si="134"/>
        <v>2</v>
      </c>
      <c r="AK697" t="s">
        <v>113</v>
      </c>
      <c r="AL697" t="s">
        <v>114</v>
      </c>
      <c r="AM697">
        <v>980</v>
      </c>
      <c r="AN697" t="s">
        <v>185</v>
      </c>
      <c r="AO697">
        <v>40</v>
      </c>
      <c r="AP697">
        <v>92</v>
      </c>
      <c r="AQ697">
        <v>1112</v>
      </c>
      <c r="AR697" t="s">
        <v>116</v>
      </c>
      <c r="AS697" t="s">
        <v>110</v>
      </c>
      <c r="AT697">
        <f t="shared" si="135"/>
        <v>2</v>
      </c>
      <c r="AU697" t="s">
        <v>118</v>
      </c>
      <c r="AV697">
        <f t="shared" si="136"/>
        <v>1</v>
      </c>
      <c r="AW697" t="s">
        <v>119</v>
      </c>
      <c r="AX697">
        <v>1137</v>
      </c>
      <c r="AY697">
        <v>0</v>
      </c>
      <c r="AZ697">
        <v>0</v>
      </c>
      <c r="BA697">
        <v>1137</v>
      </c>
      <c r="BB697">
        <f t="shared" si="137"/>
        <v>2249</v>
      </c>
      <c r="BC697">
        <v>1</v>
      </c>
      <c r="BD697">
        <v>0</v>
      </c>
      <c r="BE697">
        <v>2</v>
      </c>
      <c r="BF697">
        <v>0</v>
      </c>
      <c r="BG697">
        <v>2</v>
      </c>
      <c r="BH697">
        <v>1</v>
      </c>
      <c r="BI697" t="s">
        <v>110</v>
      </c>
      <c r="BJ697">
        <f t="shared" si="138"/>
        <v>2</v>
      </c>
      <c r="BK697">
        <v>5</v>
      </c>
      <c r="BL697" t="s">
        <v>120</v>
      </c>
      <c r="BM697">
        <v>1</v>
      </c>
      <c r="BN697" t="s">
        <v>111</v>
      </c>
      <c r="BO697">
        <f t="shared" si="139"/>
        <v>3</v>
      </c>
      <c r="BP697" t="s">
        <v>121</v>
      </c>
      <c r="BQ697">
        <v>1987</v>
      </c>
      <c r="BR697" t="s">
        <v>115</v>
      </c>
      <c r="BS697">
        <v>2</v>
      </c>
      <c r="BT697">
        <v>551</v>
      </c>
      <c r="BU697" t="s">
        <v>111</v>
      </c>
      <c r="BV697">
        <f t="shared" si="140"/>
        <v>3</v>
      </c>
      <c r="BW697" t="s">
        <v>111</v>
      </c>
      <c r="BX697">
        <f t="shared" si="141"/>
        <v>3</v>
      </c>
      <c r="BY697" t="s">
        <v>118</v>
      </c>
      <c r="BZ697">
        <v>125</v>
      </c>
      <c r="CA697">
        <v>0</v>
      </c>
      <c r="CB697">
        <v>0</v>
      </c>
      <c r="CC697">
        <v>0</v>
      </c>
      <c r="CD697">
        <v>0</v>
      </c>
      <c r="CE697">
        <v>0</v>
      </c>
      <c r="CF697" t="s">
        <v>96</v>
      </c>
      <c r="CG697" t="str">
        <f t="shared" si="142"/>
        <v>ERR</v>
      </c>
      <c r="CH697" t="s">
        <v>96</v>
      </c>
      <c r="CI697" t="s">
        <v>96</v>
      </c>
      <c r="CJ697">
        <v>0</v>
      </c>
      <c r="CK697">
        <v>7</v>
      </c>
      <c r="CL697">
        <v>2006</v>
      </c>
      <c r="CM697" t="s">
        <v>123</v>
      </c>
      <c r="CN697" t="s">
        <v>124</v>
      </c>
      <c r="CO697" s="1">
        <v>176000</v>
      </c>
      <c r="CP697" s="2">
        <f t="shared" si="130"/>
        <v>78.257003112494445</v>
      </c>
    </row>
    <row r="698" spans="1:94" x14ac:dyDescent="0.25">
      <c r="A698">
        <v>697</v>
      </c>
      <c r="B698">
        <v>30</v>
      </c>
      <c r="C698" t="s">
        <v>155</v>
      </c>
      <c r="D698">
        <v>50</v>
      </c>
      <c r="E698">
        <v>6000</v>
      </c>
      <c r="F698" t="s">
        <v>95</v>
      </c>
      <c r="G698" t="s">
        <v>96</v>
      </c>
      <c r="H698" t="s">
        <v>97</v>
      </c>
      <c r="I698" t="s">
        <v>98</v>
      </c>
      <c r="J698" t="s">
        <v>99</v>
      </c>
      <c r="K698" t="s">
        <v>100</v>
      </c>
      <c r="L698" t="s">
        <v>101</v>
      </c>
      <c r="M698" t="s">
        <v>161</v>
      </c>
      <c r="N698" t="s">
        <v>103</v>
      </c>
      <c r="O698" t="s">
        <v>103</v>
      </c>
      <c r="P698" t="s">
        <v>104</v>
      </c>
      <c r="Q698" t="s">
        <v>128</v>
      </c>
      <c r="R698">
        <v>5</v>
      </c>
      <c r="S698">
        <v>7</v>
      </c>
      <c r="T698">
        <v>1921</v>
      </c>
      <c r="U698">
        <v>1950</v>
      </c>
      <c r="V698" t="s">
        <v>106</v>
      </c>
      <c r="W698" t="s">
        <v>107</v>
      </c>
      <c r="X698" t="s">
        <v>137</v>
      </c>
      <c r="Y698" t="s">
        <v>138</v>
      </c>
      <c r="Z698" t="s">
        <v>130</v>
      </c>
      <c r="AA698">
        <v>0</v>
      </c>
      <c r="AB698" t="s">
        <v>111</v>
      </c>
      <c r="AC698">
        <f t="shared" si="131"/>
        <v>3</v>
      </c>
      <c r="AD698" t="s">
        <v>111</v>
      </c>
      <c r="AE698">
        <f t="shared" si="132"/>
        <v>3</v>
      </c>
      <c r="AF698" t="s">
        <v>131</v>
      </c>
      <c r="AG698" t="s">
        <v>111</v>
      </c>
      <c r="AH698">
        <f t="shared" si="133"/>
        <v>3</v>
      </c>
      <c r="AI698" t="s">
        <v>111</v>
      </c>
      <c r="AJ698">
        <f t="shared" si="134"/>
        <v>3</v>
      </c>
      <c r="AK698" t="s">
        <v>113</v>
      </c>
      <c r="AL698" t="s">
        <v>185</v>
      </c>
      <c r="AM698">
        <v>616</v>
      </c>
      <c r="AN698" t="s">
        <v>115</v>
      </c>
      <c r="AO698">
        <v>0</v>
      </c>
      <c r="AP698">
        <v>0</v>
      </c>
      <c r="AQ698">
        <v>616</v>
      </c>
      <c r="AR698" t="s">
        <v>116</v>
      </c>
      <c r="AS698" t="s">
        <v>110</v>
      </c>
      <c r="AT698">
        <f t="shared" si="135"/>
        <v>2</v>
      </c>
      <c r="AU698" t="s">
        <v>118</v>
      </c>
      <c r="AV698">
        <f t="shared" si="136"/>
        <v>1</v>
      </c>
      <c r="AW698" t="s">
        <v>119</v>
      </c>
      <c r="AX698">
        <v>616</v>
      </c>
      <c r="AY698">
        <v>0</v>
      </c>
      <c r="AZ698">
        <v>0</v>
      </c>
      <c r="BA698">
        <v>616</v>
      </c>
      <c r="BB698">
        <f t="shared" si="137"/>
        <v>1232</v>
      </c>
      <c r="BC698">
        <v>0</v>
      </c>
      <c r="BD698">
        <v>0</v>
      </c>
      <c r="BE698">
        <v>1</v>
      </c>
      <c r="BF698">
        <v>0</v>
      </c>
      <c r="BG698">
        <v>2</v>
      </c>
      <c r="BH698">
        <v>1</v>
      </c>
      <c r="BI698" t="s">
        <v>111</v>
      </c>
      <c r="BJ698">
        <f t="shared" si="138"/>
        <v>3</v>
      </c>
      <c r="BK698">
        <v>4</v>
      </c>
      <c r="BL698" t="s">
        <v>120</v>
      </c>
      <c r="BM698">
        <v>0</v>
      </c>
      <c r="BN698" t="s">
        <v>96</v>
      </c>
      <c r="BO698" t="str">
        <f t="shared" si="139"/>
        <v>ERR</v>
      </c>
      <c r="BP698" t="s">
        <v>140</v>
      </c>
      <c r="BQ698">
        <v>1921</v>
      </c>
      <c r="BR698" t="s">
        <v>115</v>
      </c>
      <c r="BS698">
        <v>1</v>
      </c>
      <c r="BT698">
        <v>205</v>
      </c>
      <c r="BU698" t="s">
        <v>111</v>
      </c>
      <c r="BV698">
        <f t="shared" si="140"/>
        <v>3</v>
      </c>
      <c r="BW698" t="s">
        <v>111</v>
      </c>
      <c r="BX698">
        <f t="shared" si="141"/>
        <v>3</v>
      </c>
      <c r="BY698" t="s">
        <v>118</v>
      </c>
      <c r="BZ698">
        <v>0</v>
      </c>
      <c r="CA698">
        <v>0</v>
      </c>
      <c r="CB698">
        <v>129</v>
      </c>
      <c r="CC698">
        <v>0</v>
      </c>
      <c r="CD698">
        <v>0</v>
      </c>
      <c r="CE698">
        <v>0</v>
      </c>
      <c r="CF698" t="s">
        <v>96</v>
      </c>
      <c r="CG698" t="str">
        <f t="shared" si="142"/>
        <v>ERR</v>
      </c>
      <c r="CH698" t="s">
        <v>96</v>
      </c>
      <c r="CI698" t="s">
        <v>96</v>
      </c>
      <c r="CJ698">
        <v>0</v>
      </c>
      <c r="CK698">
        <v>6</v>
      </c>
      <c r="CL698">
        <v>2006</v>
      </c>
      <c r="CM698" t="s">
        <v>123</v>
      </c>
      <c r="CN698" t="s">
        <v>124</v>
      </c>
      <c r="CO698" s="1">
        <v>89000</v>
      </c>
      <c r="CP698" s="2">
        <f t="shared" si="130"/>
        <v>72.240259740259745</v>
      </c>
    </row>
    <row r="699" spans="1:94" x14ac:dyDescent="0.25">
      <c r="A699">
        <v>698</v>
      </c>
      <c r="B699">
        <v>20</v>
      </c>
      <c r="C699" t="s">
        <v>94</v>
      </c>
      <c r="D699">
        <v>57</v>
      </c>
      <c r="E699">
        <v>6420</v>
      </c>
      <c r="F699" t="s">
        <v>95</v>
      </c>
      <c r="G699" t="s">
        <v>96</v>
      </c>
      <c r="H699" t="s">
        <v>133</v>
      </c>
      <c r="I699" t="s">
        <v>98</v>
      </c>
      <c r="J699" t="s">
        <v>99</v>
      </c>
      <c r="K699" t="s">
        <v>100</v>
      </c>
      <c r="L699" t="s">
        <v>101</v>
      </c>
      <c r="M699" t="s">
        <v>198</v>
      </c>
      <c r="N699" t="s">
        <v>103</v>
      </c>
      <c r="O699" t="s">
        <v>103</v>
      </c>
      <c r="P699" t="s">
        <v>104</v>
      </c>
      <c r="Q699" t="s">
        <v>128</v>
      </c>
      <c r="R699">
        <v>5</v>
      </c>
      <c r="S699">
        <v>7</v>
      </c>
      <c r="T699">
        <v>1952</v>
      </c>
      <c r="U699">
        <v>1952</v>
      </c>
      <c r="V699" t="s">
        <v>106</v>
      </c>
      <c r="W699" t="s">
        <v>107</v>
      </c>
      <c r="X699" t="s">
        <v>137</v>
      </c>
      <c r="Y699" t="s">
        <v>137</v>
      </c>
      <c r="Z699" t="s">
        <v>130</v>
      </c>
      <c r="AA699">
        <v>0</v>
      </c>
      <c r="AB699" t="s">
        <v>111</v>
      </c>
      <c r="AC699">
        <f t="shared" si="131"/>
        <v>3</v>
      </c>
      <c r="AD699" t="s">
        <v>111</v>
      </c>
      <c r="AE699">
        <f t="shared" si="132"/>
        <v>3</v>
      </c>
      <c r="AF699" t="s">
        <v>112</v>
      </c>
      <c r="AG699" t="s">
        <v>117</v>
      </c>
      <c r="AH699">
        <f t="shared" si="133"/>
        <v>1</v>
      </c>
      <c r="AI699" t="s">
        <v>110</v>
      </c>
      <c r="AJ699">
        <f t="shared" si="134"/>
        <v>2</v>
      </c>
      <c r="AK699" t="s">
        <v>134</v>
      </c>
      <c r="AL699" t="s">
        <v>185</v>
      </c>
      <c r="AM699">
        <v>210</v>
      </c>
      <c r="AN699" t="s">
        <v>132</v>
      </c>
      <c r="AO699">
        <v>551</v>
      </c>
      <c r="AP699">
        <v>219</v>
      </c>
      <c r="AQ699">
        <v>980</v>
      </c>
      <c r="AR699" t="s">
        <v>116</v>
      </c>
      <c r="AS699" t="s">
        <v>160</v>
      </c>
      <c r="AT699">
        <f t="shared" si="135"/>
        <v>4</v>
      </c>
      <c r="AU699" t="s">
        <v>118</v>
      </c>
      <c r="AV699">
        <f t="shared" si="136"/>
        <v>1</v>
      </c>
      <c r="AW699" t="s">
        <v>177</v>
      </c>
      <c r="AX699">
        <v>1148</v>
      </c>
      <c r="AY699">
        <v>0</v>
      </c>
      <c r="AZ699">
        <v>0</v>
      </c>
      <c r="BA699">
        <v>1148</v>
      </c>
      <c r="BB699">
        <f t="shared" si="137"/>
        <v>2128</v>
      </c>
      <c r="BC699">
        <v>0</v>
      </c>
      <c r="BD699">
        <v>1</v>
      </c>
      <c r="BE699">
        <v>1</v>
      </c>
      <c r="BF699">
        <v>0</v>
      </c>
      <c r="BG699">
        <v>2</v>
      </c>
      <c r="BH699">
        <v>1</v>
      </c>
      <c r="BI699" t="s">
        <v>111</v>
      </c>
      <c r="BJ699">
        <f t="shared" si="138"/>
        <v>3</v>
      </c>
      <c r="BK699">
        <v>6</v>
      </c>
      <c r="BL699" t="s">
        <v>120</v>
      </c>
      <c r="BM699">
        <v>0</v>
      </c>
      <c r="BN699" t="s">
        <v>96</v>
      </c>
      <c r="BO699" t="str">
        <f t="shared" si="139"/>
        <v>ERR</v>
      </c>
      <c r="BP699" t="s">
        <v>140</v>
      </c>
      <c r="BQ699">
        <v>1952</v>
      </c>
      <c r="BR699" t="s">
        <v>115</v>
      </c>
      <c r="BS699">
        <v>1</v>
      </c>
      <c r="BT699">
        <v>308</v>
      </c>
      <c r="BU699" t="s">
        <v>111</v>
      </c>
      <c r="BV699">
        <f t="shared" si="140"/>
        <v>3</v>
      </c>
      <c r="BW699" t="s">
        <v>111</v>
      </c>
      <c r="BX699">
        <f t="shared" si="141"/>
        <v>3</v>
      </c>
      <c r="BY699" t="s">
        <v>118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 t="s">
        <v>96</v>
      </c>
      <c r="CG699" t="str">
        <f t="shared" si="142"/>
        <v>ERR</v>
      </c>
      <c r="CH699" t="s">
        <v>96</v>
      </c>
      <c r="CI699" t="s">
        <v>96</v>
      </c>
      <c r="CJ699">
        <v>0</v>
      </c>
      <c r="CK699">
        <v>9</v>
      </c>
      <c r="CL699">
        <v>2006</v>
      </c>
      <c r="CM699" t="s">
        <v>123</v>
      </c>
      <c r="CN699" t="s">
        <v>124</v>
      </c>
      <c r="CO699" s="1">
        <v>123500</v>
      </c>
      <c r="CP699" s="2">
        <f t="shared" si="130"/>
        <v>58.035714285714285</v>
      </c>
    </row>
    <row r="700" spans="1:94" x14ac:dyDescent="0.25">
      <c r="A700">
        <v>699</v>
      </c>
      <c r="B700">
        <v>20</v>
      </c>
      <c r="C700" t="s">
        <v>94</v>
      </c>
      <c r="D700">
        <v>65</v>
      </c>
      <c r="E700">
        <v>8450</v>
      </c>
      <c r="F700" t="s">
        <v>95</v>
      </c>
      <c r="G700" t="s">
        <v>96</v>
      </c>
      <c r="H700" t="s">
        <v>97</v>
      </c>
      <c r="I700" t="s">
        <v>98</v>
      </c>
      <c r="J700" t="s">
        <v>99</v>
      </c>
      <c r="K700" t="s">
        <v>100</v>
      </c>
      <c r="L700" t="s">
        <v>101</v>
      </c>
      <c r="M700" t="s">
        <v>164</v>
      </c>
      <c r="N700" t="s">
        <v>184</v>
      </c>
      <c r="O700" t="s">
        <v>103</v>
      </c>
      <c r="P700" t="s">
        <v>104</v>
      </c>
      <c r="Q700" t="s">
        <v>128</v>
      </c>
      <c r="R700">
        <v>5</v>
      </c>
      <c r="S700">
        <v>8</v>
      </c>
      <c r="T700">
        <v>1965</v>
      </c>
      <c r="U700">
        <v>2009</v>
      </c>
      <c r="V700" t="s">
        <v>106</v>
      </c>
      <c r="W700" t="s">
        <v>107</v>
      </c>
      <c r="X700" t="s">
        <v>129</v>
      </c>
      <c r="Y700" t="s">
        <v>129</v>
      </c>
      <c r="Z700" t="s">
        <v>130</v>
      </c>
      <c r="AA700">
        <v>0</v>
      </c>
      <c r="AB700" t="s">
        <v>111</v>
      </c>
      <c r="AC700">
        <f t="shared" si="131"/>
        <v>3</v>
      </c>
      <c r="AD700" t="s">
        <v>110</v>
      </c>
      <c r="AE700">
        <f t="shared" si="132"/>
        <v>2</v>
      </c>
      <c r="AF700" t="s">
        <v>131</v>
      </c>
      <c r="AG700" t="s">
        <v>111</v>
      </c>
      <c r="AH700">
        <f t="shared" si="133"/>
        <v>3</v>
      </c>
      <c r="AI700" t="s">
        <v>111</v>
      </c>
      <c r="AJ700">
        <f t="shared" si="134"/>
        <v>3</v>
      </c>
      <c r="AK700" t="s">
        <v>113</v>
      </c>
      <c r="AL700" t="s">
        <v>114</v>
      </c>
      <c r="AM700">
        <v>553</v>
      </c>
      <c r="AN700" t="s">
        <v>154</v>
      </c>
      <c r="AO700">
        <v>117</v>
      </c>
      <c r="AP700">
        <v>224</v>
      </c>
      <c r="AQ700">
        <v>894</v>
      </c>
      <c r="AR700" t="s">
        <v>116</v>
      </c>
      <c r="AS700" t="s">
        <v>117</v>
      </c>
      <c r="AT700">
        <f t="shared" si="135"/>
        <v>1</v>
      </c>
      <c r="AU700" t="s">
        <v>118</v>
      </c>
      <c r="AV700">
        <f t="shared" si="136"/>
        <v>1</v>
      </c>
      <c r="AW700" t="s">
        <v>119</v>
      </c>
      <c r="AX700">
        <v>894</v>
      </c>
      <c r="AY700">
        <v>0</v>
      </c>
      <c r="AZ700">
        <v>0</v>
      </c>
      <c r="BA700">
        <v>894</v>
      </c>
      <c r="BB700">
        <f t="shared" si="137"/>
        <v>1788</v>
      </c>
      <c r="BC700">
        <v>1</v>
      </c>
      <c r="BD700">
        <v>0</v>
      </c>
      <c r="BE700">
        <v>1</v>
      </c>
      <c r="BF700">
        <v>0</v>
      </c>
      <c r="BG700">
        <v>3</v>
      </c>
      <c r="BH700">
        <v>1</v>
      </c>
      <c r="BI700" t="s">
        <v>111</v>
      </c>
      <c r="BJ700">
        <f t="shared" si="138"/>
        <v>3</v>
      </c>
      <c r="BK700">
        <v>5</v>
      </c>
      <c r="BL700" t="s">
        <v>120</v>
      </c>
      <c r="BM700">
        <v>1</v>
      </c>
      <c r="BN700" t="s">
        <v>110</v>
      </c>
      <c r="BO700">
        <f t="shared" si="139"/>
        <v>2</v>
      </c>
      <c r="BP700" t="s">
        <v>140</v>
      </c>
      <c r="BQ700">
        <v>1973</v>
      </c>
      <c r="BR700" t="s">
        <v>115</v>
      </c>
      <c r="BS700">
        <v>1</v>
      </c>
      <c r="BT700">
        <v>336</v>
      </c>
      <c r="BU700" t="s">
        <v>111</v>
      </c>
      <c r="BV700">
        <f t="shared" si="140"/>
        <v>3</v>
      </c>
      <c r="BW700" t="s">
        <v>111</v>
      </c>
      <c r="BX700">
        <f t="shared" si="141"/>
        <v>3</v>
      </c>
      <c r="BY700" t="s">
        <v>118</v>
      </c>
      <c r="BZ700">
        <v>416</v>
      </c>
      <c r="CA700">
        <v>144</v>
      </c>
      <c r="CB700">
        <v>0</v>
      </c>
      <c r="CC700">
        <v>0</v>
      </c>
      <c r="CD700">
        <v>0</v>
      </c>
      <c r="CE700">
        <v>0</v>
      </c>
      <c r="CF700" t="s">
        <v>96</v>
      </c>
      <c r="CG700" t="str">
        <f t="shared" si="142"/>
        <v>ERR</v>
      </c>
      <c r="CH700" t="s">
        <v>147</v>
      </c>
      <c r="CI700" t="s">
        <v>96</v>
      </c>
      <c r="CJ700">
        <v>0</v>
      </c>
      <c r="CK700">
        <v>4</v>
      </c>
      <c r="CL700">
        <v>2010</v>
      </c>
      <c r="CM700" t="s">
        <v>123</v>
      </c>
      <c r="CN700" t="s">
        <v>124</v>
      </c>
      <c r="CO700" s="1">
        <v>138500</v>
      </c>
      <c r="CP700" s="2">
        <f t="shared" si="130"/>
        <v>77.460850111856828</v>
      </c>
    </row>
    <row r="701" spans="1:94" x14ac:dyDescent="0.25">
      <c r="A701">
        <v>700</v>
      </c>
      <c r="B701">
        <v>120</v>
      </c>
      <c r="C701" t="s">
        <v>205</v>
      </c>
      <c r="D701">
        <v>59</v>
      </c>
      <c r="E701">
        <v>4282</v>
      </c>
      <c r="F701" t="s">
        <v>95</v>
      </c>
      <c r="G701" t="s">
        <v>95</v>
      </c>
      <c r="H701" t="s">
        <v>173</v>
      </c>
      <c r="I701" t="s">
        <v>98</v>
      </c>
      <c r="J701" t="s">
        <v>99</v>
      </c>
      <c r="K701" t="s">
        <v>100</v>
      </c>
      <c r="L701" t="s">
        <v>101</v>
      </c>
      <c r="M701" t="s">
        <v>149</v>
      </c>
      <c r="N701" t="s">
        <v>103</v>
      </c>
      <c r="O701" t="s">
        <v>103</v>
      </c>
      <c r="P701" t="s">
        <v>192</v>
      </c>
      <c r="Q701" t="s">
        <v>128</v>
      </c>
      <c r="R701">
        <v>7</v>
      </c>
      <c r="S701">
        <v>5</v>
      </c>
      <c r="T701">
        <v>2004</v>
      </c>
      <c r="U701">
        <v>2004</v>
      </c>
      <c r="V701" t="s">
        <v>106</v>
      </c>
      <c r="W701" t="s">
        <v>107</v>
      </c>
      <c r="X701" t="s">
        <v>129</v>
      </c>
      <c r="Y701" t="s">
        <v>129</v>
      </c>
      <c r="Z701" t="s">
        <v>130</v>
      </c>
      <c r="AA701">
        <v>0</v>
      </c>
      <c r="AB701" t="s">
        <v>110</v>
      </c>
      <c r="AC701">
        <f t="shared" si="131"/>
        <v>2</v>
      </c>
      <c r="AD701" t="s">
        <v>111</v>
      </c>
      <c r="AE701">
        <f t="shared" si="132"/>
        <v>3</v>
      </c>
      <c r="AF701" t="s">
        <v>112</v>
      </c>
      <c r="AG701" t="s">
        <v>110</v>
      </c>
      <c r="AH701">
        <f t="shared" si="133"/>
        <v>2</v>
      </c>
      <c r="AI701" t="s">
        <v>111</v>
      </c>
      <c r="AJ701">
        <f t="shared" si="134"/>
        <v>3</v>
      </c>
      <c r="AK701" t="s">
        <v>134</v>
      </c>
      <c r="AL701" t="s">
        <v>114</v>
      </c>
      <c r="AM701">
        <v>16</v>
      </c>
      <c r="AN701" t="s">
        <v>115</v>
      </c>
      <c r="AO701">
        <v>0</v>
      </c>
      <c r="AP701">
        <v>1375</v>
      </c>
      <c r="AQ701">
        <v>1391</v>
      </c>
      <c r="AR701" t="s">
        <v>116</v>
      </c>
      <c r="AS701" t="s">
        <v>117</v>
      </c>
      <c r="AT701">
        <f t="shared" si="135"/>
        <v>1</v>
      </c>
      <c r="AU701" t="s">
        <v>118</v>
      </c>
      <c r="AV701">
        <f t="shared" si="136"/>
        <v>1</v>
      </c>
      <c r="AW701" t="s">
        <v>119</v>
      </c>
      <c r="AX701">
        <v>1391</v>
      </c>
      <c r="AY701">
        <v>0</v>
      </c>
      <c r="AZ701">
        <v>0</v>
      </c>
      <c r="BA701">
        <v>1391</v>
      </c>
      <c r="BB701">
        <f t="shared" si="137"/>
        <v>2782</v>
      </c>
      <c r="BC701">
        <v>0</v>
      </c>
      <c r="BD701">
        <v>0</v>
      </c>
      <c r="BE701">
        <v>2</v>
      </c>
      <c r="BF701">
        <v>0</v>
      </c>
      <c r="BG701">
        <v>2</v>
      </c>
      <c r="BH701">
        <v>1</v>
      </c>
      <c r="BI701" t="s">
        <v>110</v>
      </c>
      <c r="BJ701">
        <f t="shared" si="138"/>
        <v>2</v>
      </c>
      <c r="BK701">
        <v>5</v>
      </c>
      <c r="BL701" t="s">
        <v>120</v>
      </c>
      <c r="BM701">
        <v>0</v>
      </c>
      <c r="BN701" t="s">
        <v>96</v>
      </c>
      <c r="BO701" t="str">
        <f t="shared" si="139"/>
        <v>ERR</v>
      </c>
      <c r="BP701" t="s">
        <v>121</v>
      </c>
      <c r="BQ701">
        <v>2004</v>
      </c>
      <c r="BR701" t="s">
        <v>122</v>
      </c>
      <c r="BS701">
        <v>2</v>
      </c>
      <c r="BT701">
        <v>530</v>
      </c>
      <c r="BU701" t="s">
        <v>111</v>
      </c>
      <c r="BV701">
        <f t="shared" si="140"/>
        <v>3</v>
      </c>
      <c r="BW701" t="s">
        <v>111</v>
      </c>
      <c r="BX701">
        <f t="shared" si="141"/>
        <v>3</v>
      </c>
      <c r="BY701" t="s">
        <v>118</v>
      </c>
      <c r="BZ701">
        <v>156</v>
      </c>
      <c r="CA701">
        <v>158</v>
      </c>
      <c r="CB701">
        <v>0</v>
      </c>
      <c r="CC701">
        <v>0</v>
      </c>
      <c r="CD701">
        <v>0</v>
      </c>
      <c r="CE701">
        <v>0</v>
      </c>
      <c r="CF701" t="s">
        <v>96</v>
      </c>
      <c r="CG701" t="str">
        <f t="shared" si="142"/>
        <v>ERR</v>
      </c>
      <c r="CH701" t="s">
        <v>96</v>
      </c>
      <c r="CI701" t="s">
        <v>96</v>
      </c>
      <c r="CJ701">
        <v>0</v>
      </c>
      <c r="CK701">
        <v>7</v>
      </c>
      <c r="CL701">
        <v>2008</v>
      </c>
      <c r="CM701" t="s">
        <v>123</v>
      </c>
      <c r="CN701" t="s">
        <v>124</v>
      </c>
      <c r="CO701" s="1">
        <v>196000</v>
      </c>
      <c r="CP701" s="2">
        <f t="shared" si="130"/>
        <v>70.452911574406897</v>
      </c>
    </row>
    <row r="702" spans="1:94" x14ac:dyDescent="0.25">
      <c r="A702">
        <v>701</v>
      </c>
      <c r="B702">
        <v>20</v>
      </c>
      <c r="C702" t="s">
        <v>94</v>
      </c>
      <c r="D702">
        <v>85</v>
      </c>
      <c r="E702">
        <v>14331</v>
      </c>
      <c r="F702" t="s">
        <v>95</v>
      </c>
      <c r="G702" t="s">
        <v>96</v>
      </c>
      <c r="H702" t="s">
        <v>97</v>
      </c>
      <c r="I702" t="s">
        <v>98</v>
      </c>
      <c r="J702" t="s">
        <v>99</v>
      </c>
      <c r="K702" t="s">
        <v>100</v>
      </c>
      <c r="L702" t="s">
        <v>101</v>
      </c>
      <c r="M702" t="s">
        <v>202</v>
      </c>
      <c r="N702" t="s">
        <v>103</v>
      </c>
      <c r="O702" t="s">
        <v>103</v>
      </c>
      <c r="P702" t="s">
        <v>104</v>
      </c>
      <c r="Q702" t="s">
        <v>128</v>
      </c>
      <c r="R702">
        <v>8</v>
      </c>
      <c r="S702">
        <v>5</v>
      </c>
      <c r="T702">
        <v>2002</v>
      </c>
      <c r="U702">
        <v>2002</v>
      </c>
      <c r="V702" t="s">
        <v>165</v>
      </c>
      <c r="W702" t="s">
        <v>107</v>
      </c>
      <c r="X702" t="s">
        <v>108</v>
      </c>
      <c r="Y702" t="s">
        <v>108</v>
      </c>
      <c r="Z702" t="s">
        <v>109</v>
      </c>
      <c r="AA702">
        <v>630</v>
      </c>
      <c r="AB702" t="s">
        <v>110</v>
      </c>
      <c r="AC702">
        <f t="shared" si="131"/>
        <v>2</v>
      </c>
      <c r="AD702" t="s">
        <v>111</v>
      </c>
      <c r="AE702">
        <f t="shared" si="132"/>
        <v>3</v>
      </c>
      <c r="AF702" t="s">
        <v>112</v>
      </c>
      <c r="AG702" t="s">
        <v>117</v>
      </c>
      <c r="AH702">
        <f t="shared" si="133"/>
        <v>1</v>
      </c>
      <c r="AI702" t="s">
        <v>111</v>
      </c>
      <c r="AJ702">
        <f t="shared" si="134"/>
        <v>3</v>
      </c>
      <c r="AK702" t="s">
        <v>110</v>
      </c>
      <c r="AL702" t="s">
        <v>114</v>
      </c>
      <c r="AM702">
        <v>1274</v>
      </c>
      <c r="AN702" t="s">
        <v>115</v>
      </c>
      <c r="AO702">
        <v>0</v>
      </c>
      <c r="AP702">
        <v>526</v>
      </c>
      <c r="AQ702">
        <v>1800</v>
      </c>
      <c r="AR702" t="s">
        <v>116</v>
      </c>
      <c r="AS702" t="s">
        <v>117</v>
      </c>
      <c r="AT702">
        <f t="shared" si="135"/>
        <v>1</v>
      </c>
      <c r="AU702" t="s">
        <v>118</v>
      </c>
      <c r="AV702">
        <f t="shared" si="136"/>
        <v>1</v>
      </c>
      <c r="AW702" t="s">
        <v>119</v>
      </c>
      <c r="AX702">
        <v>1800</v>
      </c>
      <c r="AY702">
        <v>0</v>
      </c>
      <c r="AZ702">
        <v>0</v>
      </c>
      <c r="BA702">
        <v>1800</v>
      </c>
      <c r="BB702">
        <f t="shared" si="137"/>
        <v>3600</v>
      </c>
      <c r="BC702">
        <v>1</v>
      </c>
      <c r="BD702">
        <v>0</v>
      </c>
      <c r="BE702">
        <v>2</v>
      </c>
      <c r="BF702">
        <v>0</v>
      </c>
      <c r="BG702">
        <v>3</v>
      </c>
      <c r="BH702">
        <v>1</v>
      </c>
      <c r="BI702" t="s">
        <v>110</v>
      </c>
      <c r="BJ702">
        <f t="shared" si="138"/>
        <v>2</v>
      </c>
      <c r="BK702">
        <v>7</v>
      </c>
      <c r="BL702" t="s">
        <v>120</v>
      </c>
      <c r="BM702">
        <v>1</v>
      </c>
      <c r="BN702" t="s">
        <v>110</v>
      </c>
      <c r="BO702">
        <f t="shared" si="139"/>
        <v>2</v>
      </c>
      <c r="BP702" t="s">
        <v>121</v>
      </c>
      <c r="BQ702">
        <v>2002</v>
      </c>
      <c r="BR702" t="s">
        <v>170</v>
      </c>
      <c r="BS702">
        <v>3</v>
      </c>
      <c r="BT702">
        <v>765</v>
      </c>
      <c r="BU702" t="s">
        <v>111</v>
      </c>
      <c r="BV702">
        <f t="shared" si="140"/>
        <v>3</v>
      </c>
      <c r="BW702" t="s">
        <v>111</v>
      </c>
      <c r="BX702">
        <f t="shared" si="141"/>
        <v>3</v>
      </c>
      <c r="BY702" t="s">
        <v>118</v>
      </c>
      <c r="BZ702">
        <v>270</v>
      </c>
      <c r="CA702">
        <v>78</v>
      </c>
      <c r="CB702">
        <v>0</v>
      </c>
      <c r="CC702">
        <v>0</v>
      </c>
      <c r="CD702">
        <v>0</v>
      </c>
      <c r="CE702">
        <v>0</v>
      </c>
      <c r="CF702" t="s">
        <v>96</v>
      </c>
      <c r="CG702" t="str">
        <f t="shared" si="142"/>
        <v>ERR</v>
      </c>
      <c r="CH702" t="s">
        <v>96</v>
      </c>
      <c r="CI702" t="s">
        <v>96</v>
      </c>
      <c r="CJ702">
        <v>0</v>
      </c>
      <c r="CK702">
        <v>5</v>
      </c>
      <c r="CL702">
        <v>2006</v>
      </c>
      <c r="CM702" t="s">
        <v>123</v>
      </c>
      <c r="CN702" t="s">
        <v>124</v>
      </c>
      <c r="CO702" s="1">
        <v>312500</v>
      </c>
      <c r="CP702" s="2">
        <f t="shared" si="130"/>
        <v>86.805555555555557</v>
      </c>
    </row>
    <row r="703" spans="1:94" x14ac:dyDescent="0.25">
      <c r="A703">
        <v>702</v>
      </c>
      <c r="B703">
        <v>20</v>
      </c>
      <c r="C703" t="s">
        <v>94</v>
      </c>
      <c r="D703">
        <v>80</v>
      </c>
      <c r="E703">
        <v>9600</v>
      </c>
      <c r="F703" t="s">
        <v>95</v>
      </c>
      <c r="G703" t="s">
        <v>96</v>
      </c>
      <c r="H703" t="s">
        <v>97</v>
      </c>
      <c r="I703" t="s">
        <v>98</v>
      </c>
      <c r="J703" t="s">
        <v>99</v>
      </c>
      <c r="K703" t="s">
        <v>100</v>
      </c>
      <c r="L703" t="s">
        <v>101</v>
      </c>
      <c r="M703" t="s">
        <v>151</v>
      </c>
      <c r="N703" t="s">
        <v>103</v>
      </c>
      <c r="O703" t="s">
        <v>103</v>
      </c>
      <c r="P703" t="s">
        <v>104</v>
      </c>
      <c r="Q703" t="s">
        <v>128</v>
      </c>
      <c r="R703">
        <v>7</v>
      </c>
      <c r="S703">
        <v>5</v>
      </c>
      <c r="T703">
        <v>1969</v>
      </c>
      <c r="U703">
        <v>1969</v>
      </c>
      <c r="V703" t="s">
        <v>165</v>
      </c>
      <c r="W703" t="s">
        <v>107</v>
      </c>
      <c r="X703" t="s">
        <v>153</v>
      </c>
      <c r="Y703" t="s">
        <v>153</v>
      </c>
      <c r="Z703" t="s">
        <v>109</v>
      </c>
      <c r="AA703">
        <v>168</v>
      </c>
      <c r="AB703" t="s">
        <v>111</v>
      </c>
      <c r="AC703">
        <f t="shared" si="131"/>
        <v>3</v>
      </c>
      <c r="AD703" t="s">
        <v>111</v>
      </c>
      <c r="AE703">
        <f t="shared" si="132"/>
        <v>3</v>
      </c>
      <c r="AF703" t="s">
        <v>131</v>
      </c>
      <c r="AG703" t="s">
        <v>111</v>
      </c>
      <c r="AH703">
        <f t="shared" si="133"/>
        <v>3</v>
      </c>
      <c r="AI703" t="s">
        <v>111</v>
      </c>
      <c r="AJ703">
        <f t="shared" si="134"/>
        <v>3</v>
      </c>
      <c r="AK703" t="s">
        <v>113</v>
      </c>
      <c r="AL703" t="s">
        <v>115</v>
      </c>
      <c r="AM703">
        <v>0</v>
      </c>
      <c r="AN703" t="s">
        <v>115</v>
      </c>
      <c r="AO703">
        <v>0</v>
      </c>
      <c r="AP703">
        <v>1164</v>
      </c>
      <c r="AQ703">
        <v>1164</v>
      </c>
      <c r="AR703" t="s">
        <v>116</v>
      </c>
      <c r="AS703" t="s">
        <v>111</v>
      </c>
      <c r="AT703">
        <f t="shared" si="135"/>
        <v>3</v>
      </c>
      <c r="AU703" t="s">
        <v>118</v>
      </c>
      <c r="AV703">
        <f t="shared" si="136"/>
        <v>1</v>
      </c>
      <c r="AW703" t="s">
        <v>119</v>
      </c>
      <c r="AX703">
        <v>1164</v>
      </c>
      <c r="AY703">
        <v>0</v>
      </c>
      <c r="AZ703">
        <v>0</v>
      </c>
      <c r="BA703">
        <v>1164</v>
      </c>
      <c r="BB703">
        <f t="shared" si="137"/>
        <v>2328</v>
      </c>
      <c r="BC703">
        <v>0</v>
      </c>
      <c r="BD703">
        <v>0</v>
      </c>
      <c r="BE703">
        <v>1</v>
      </c>
      <c r="BF703">
        <v>1</v>
      </c>
      <c r="BG703">
        <v>3</v>
      </c>
      <c r="BH703">
        <v>1</v>
      </c>
      <c r="BI703" t="s">
        <v>111</v>
      </c>
      <c r="BJ703">
        <f t="shared" si="138"/>
        <v>3</v>
      </c>
      <c r="BK703">
        <v>6</v>
      </c>
      <c r="BL703" t="s">
        <v>120</v>
      </c>
      <c r="BM703">
        <v>0</v>
      </c>
      <c r="BN703" t="s">
        <v>96</v>
      </c>
      <c r="BO703" t="str">
        <f t="shared" si="139"/>
        <v>ERR</v>
      </c>
      <c r="BP703" t="s">
        <v>121</v>
      </c>
      <c r="BQ703">
        <v>1969</v>
      </c>
      <c r="BR703" t="s">
        <v>115</v>
      </c>
      <c r="BS703">
        <v>2</v>
      </c>
      <c r="BT703">
        <v>528</v>
      </c>
      <c r="BU703" t="s">
        <v>111</v>
      </c>
      <c r="BV703">
        <f t="shared" si="140"/>
        <v>3</v>
      </c>
      <c r="BW703" t="s">
        <v>111</v>
      </c>
      <c r="BX703">
        <f t="shared" si="141"/>
        <v>3</v>
      </c>
      <c r="BY703" t="s">
        <v>118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 t="s">
        <v>96</v>
      </c>
      <c r="CG703" t="str">
        <f t="shared" si="142"/>
        <v>ERR</v>
      </c>
      <c r="CH703" t="s">
        <v>96</v>
      </c>
      <c r="CI703" t="s">
        <v>96</v>
      </c>
      <c r="CJ703">
        <v>0</v>
      </c>
      <c r="CK703">
        <v>7</v>
      </c>
      <c r="CL703">
        <v>2006</v>
      </c>
      <c r="CM703" t="s">
        <v>186</v>
      </c>
      <c r="CN703" t="s">
        <v>124</v>
      </c>
      <c r="CO703" s="1">
        <v>140000</v>
      </c>
      <c r="CP703" s="2">
        <f t="shared" si="130"/>
        <v>60.137457044673539</v>
      </c>
    </row>
    <row r="704" spans="1:94" x14ac:dyDescent="0.25">
      <c r="A704">
        <v>703</v>
      </c>
      <c r="B704">
        <v>60</v>
      </c>
      <c r="C704" t="s">
        <v>94</v>
      </c>
      <c r="D704">
        <v>82</v>
      </c>
      <c r="E704">
        <v>12438</v>
      </c>
      <c r="F704" t="s">
        <v>95</v>
      </c>
      <c r="G704" t="s">
        <v>96</v>
      </c>
      <c r="H704" t="s">
        <v>133</v>
      </c>
      <c r="I704" t="s">
        <v>98</v>
      </c>
      <c r="J704" t="s">
        <v>99</v>
      </c>
      <c r="K704" t="s">
        <v>100</v>
      </c>
      <c r="L704" t="s">
        <v>101</v>
      </c>
      <c r="M704" t="s">
        <v>213</v>
      </c>
      <c r="N704" t="s">
        <v>103</v>
      </c>
      <c r="O704" t="s">
        <v>103</v>
      </c>
      <c r="P704" t="s">
        <v>104</v>
      </c>
      <c r="Q704" t="s">
        <v>105</v>
      </c>
      <c r="R704">
        <v>8</v>
      </c>
      <c r="S704">
        <v>5</v>
      </c>
      <c r="T704">
        <v>2006</v>
      </c>
      <c r="U704">
        <v>2006</v>
      </c>
      <c r="V704" t="s">
        <v>165</v>
      </c>
      <c r="W704" t="s">
        <v>107</v>
      </c>
      <c r="X704" t="s">
        <v>108</v>
      </c>
      <c r="Y704" t="s">
        <v>108</v>
      </c>
      <c r="Z704" t="s">
        <v>109</v>
      </c>
      <c r="AA704">
        <v>466</v>
      </c>
      <c r="AB704" t="s">
        <v>117</v>
      </c>
      <c r="AC704">
        <f t="shared" si="131"/>
        <v>1</v>
      </c>
      <c r="AD704" t="s">
        <v>111</v>
      </c>
      <c r="AE704">
        <f t="shared" si="132"/>
        <v>3</v>
      </c>
      <c r="AF704" t="s">
        <v>112</v>
      </c>
      <c r="AG704" t="s">
        <v>117</v>
      </c>
      <c r="AH704">
        <f t="shared" si="133"/>
        <v>1</v>
      </c>
      <c r="AI704" t="s">
        <v>110</v>
      </c>
      <c r="AJ704">
        <f t="shared" si="134"/>
        <v>2</v>
      </c>
      <c r="AK704" t="s">
        <v>113</v>
      </c>
      <c r="AL704" t="s">
        <v>115</v>
      </c>
      <c r="AM704">
        <v>0</v>
      </c>
      <c r="AN704" t="s">
        <v>115</v>
      </c>
      <c r="AO704">
        <v>0</v>
      </c>
      <c r="AP704">
        <v>1234</v>
      </c>
      <c r="AQ704">
        <v>1234</v>
      </c>
      <c r="AR704" t="s">
        <v>116</v>
      </c>
      <c r="AS704" t="s">
        <v>117</v>
      </c>
      <c r="AT704">
        <f t="shared" si="135"/>
        <v>1</v>
      </c>
      <c r="AU704" t="s">
        <v>118</v>
      </c>
      <c r="AV704">
        <f t="shared" si="136"/>
        <v>1</v>
      </c>
      <c r="AW704" t="s">
        <v>119</v>
      </c>
      <c r="AX704">
        <v>1264</v>
      </c>
      <c r="AY704">
        <v>1312</v>
      </c>
      <c r="AZ704">
        <v>0</v>
      </c>
      <c r="BA704">
        <v>2576</v>
      </c>
      <c r="BB704">
        <f t="shared" si="137"/>
        <v>3810</v>
      </c>
      <c r="BC704">
        <v>0</v>
      </c>
      <c r="BD704">
        <v>0</v>
      </c>
      <c r="BE704">
        <v>2</v>
      </c>
      <c r="BF704">
        <v>1</v>
      </c>
      <c r="BG704">
        <v>4</v>
      </c>
      <c r="BH704">
        <v>1</v>
      </c>
      <c r="BI704" t="s">
        <v>117</v>
      </c>
      <c r="BJ704">
        <f t="shared" si="138"/>
        <v>1</v>
      </c>
      <c r="BK704">
        <v>10</v>
      </c>
      <c r="BL704" t="s">
        <v>120</v>
      </c>
      <c r="BM704">
        <v>1</v>
      </c>
      <c r="BN704" t="s">
        <v>110</v>
      </c>
      <c r="BO704">
        <f t="shared" si="139"/>
        <v>2</v>
      </c>
      <c r="BP704" t="s">
        <v>169</v>
      </c>
      <c r="BQ704">
        <v>2006</v>
      </c>
      <c r="BR704" t="s">
        <v>170</v>
      </c>
      <c r="BS704">
        <v>3</v>
      </c>
      <c r="BT704">
        <v>666</v>
      </c>
      <c r="BU704" t="s">
        <v>111</v>
      </c>
      <c r="BV704">
        <f t="shared" si="140"/>
        <v>3</v>
      </c>
      <c r="BW704" t="s">
        <v>111</v>
      </c>
      <c r="BX704">
        <f t="shared" si="141"/>
        <v>3</v>
      </c>
      <c r="BY704" t="s">
        <v>118</v>
      </c>
      <c r="BZ704">
        <v>324</v>
      </c>
      <c r="CA704">
        <v>100</v>
      </c>
      <c r="CB704">
        <v>0</v>
      </c>
      <c r="CC704">
        <v>0</v>
      </c>
      <c r="CD704">
        <v>0</v>
      </c>
      <c r="CE704">
        <v>0</v>
      </c>
      <c r="CF704" t="s">
        <v>96</v>
      </c>
      <c r="CG704" t="str">
        <f t="shared" si="142"/>
        <v>ERR</v>
      </c>
      <c r="CH704" t="s">
        <v>96</v>
      </c>
      <c r="CI704" t="s">
        <v>96</v>
      </c>
      <c r="CJ704">
        <v>0</v>
      </c>
      <c r="CK704">
        <v>7</v>
      </c>
      <c r="CL704">
        <v>2006</v>
      </c>
      <c r="CM704" t="s">
        <v>171</v>
      </c>
      <c r="CN704" t="s">
        <v>172</v>
      </c>
      <c r="CO704" s="1">
        <v>361919</v>
      </c>
      <c r="CP704" s="2">
        <f t="shared" si="130"/>
        <v>94.991863517060366</v>
      </c>
    </row>
    <row r="705" spans="1:94" x14ac:dyDescent="0.25">
      <c r="A705">
        <v>704</v>
      </c>
      <c r="B705">
        <v>190</v>
      </c>
      <c r="C705" t="s">
        <v>155</v>
      </c>
      <c r="D705">
        <v>76</v>
      </c>
      <c r="E705">
        <v>7630</v>
      </c>
      <c r="F705" t="s">
        <v>95</v>
      </c>
      <c r="G705" t="s">
        <v>96</v>
      </c>
      <c r="H705" t="s">
        <v>97</v>
      </c>
      <c r="I705" t="s">
        <v>98</v>
      </c>
      <c r="J705" t="s">
        <v>99</v>
      </c>
      <c r="K705" t="s">
        <v>100</v>
      </c>
      <c r="L705" t="s">
        <v>101</v>
      </c>
      <c r="M705" t="s">
        <v>156</v>
      </c>
      <c r="N705" t="s">
        <v>127</v>
      </c>
      <c r="O705" t="s">
        <v>103</v>
      </c>
      <c r="P705" t="s">
        <v>162</v>
      </c>
      <c r="Q705" t="s">
        <v>105</v>
      </c>
      <c r="R705">
        <v>5</v>
      </c>
      <c r="S705">
        <v>9</v>
      </c>
      <c r="T705">
        <v>1900</v>
      </c>
      <c r="U705">
        <v>1996</v>
      </c>
      <c r="V705" t="s">
        <v>106</v>
      </c>
      <c r="W705" t="s">
        <v>107</v>
      </c>
      <c r="X705" t="s">
        <v>137</v>
      </c>
      <c r="Y705" t="s">
        <v>137</v>
      </c>
      <c r="Z705" t="s">
        <v>130</v>
      </c>
      <c r="AA705">
        <v>0</v>
      </c>
      <c r="AB705" t="s">
        <v>111</v>
      </c>
      <c r="AC705">
        <f t="shared" si="131"/>
        <v>3</v>
      </c>
      <c r="AD705" t="s">
        <v>110</v>
      </c>
      <c r="AE705">
        <f t="shared" si="132"/>
        <v>2</v>
      </c>
      <c r="AF705" t="s">
        <v>139</v>
      </c>
      <c r="AG705" t="s">
        <v>110</v>
      </c>
      <c r="AH705">
        <f t="shared" si="133"/>
        <v>2</v>
      </c>
      <c r="AI705" t="s">
        <v>111</v>
      </c>
      <c r="AJ705">
        <f t="shared" si="134"/>
        <v>3</v>
      </c>
      <c r="AK705" t="s">
        <v>113</v>
      </c>
      <c r="AL705" t="s">
        <v>115</v>
      </c>
      <c r="AM705">
        <v>0</v>
      </c>
      <c r="AN705" t="s">
        <v>115</v>
      </c>
      <c r="AO705">
        <v>0</v>
      </c>
      <c r="AP705">
        <v>360</v>
      </c>
      <c r="AQ705">
        <v>360</v>
      </c>
      <c r="AR705" t="s">
        <v>116</v>
      </c>
      <c r="AS705" t="s">
        <v>110</v>
      </c>
      <c r="AT705">
        <f t="shared" si="135"/>
        <v>2</v>
      </c>
      <c r="AU705" t="s">
        <v>118</v>
      </c>
      <c r="AV705">
        <f t="shared" si="136"/>
        <v>1</v>
      </c>
      <c r="AW705" t="s">
        <v>119</v>
      </c>
      <c r="AX705">
        <v>1032</v>
      </c>
      <c r="AY705">
        <v>780</v>
      </c>
      <c r="AZ705">
        <v>0</v>
      </c>
      <c r="BA705">
        <v>1812</v>
      </c>
      <c r="BB705">
        <f t="shared" si="137"/>
        <v>2172</v>
      </c>
      <c r="BC705">
        <v>0</v>
      </c>
      <c r="BD705">
        <v>0</v>
      </c>
      <c r="BE705">
        <v>2</v>
      </c>
      <c r="BF705">
        <v>0</v>
      </c>
      <c r="BG705">
        <v>4</v>
      </c>
      <c r="BH705">
        <v>2</v>
      </c>
      <c r="BI705" t="s">
        <v>110</v>
      </c>
      <c r="BJ705">
        <f t="shared" si="138"/>
        <v>2</v>
      </c>
      <c r="BK705">
        <v>8</v>
      </c>
      <c r="BL705" t="s">
        <v>120</v>
      </c>
      <c r="BM705">
        <v>1</v>
      </c>
      <c r="BN705" t="s">
        <v>225</v>
      </c>
      <c r="BO705">
        <f t="shared" si="139"/>
        <v>5</v>
      </c>
      <c r="BP705" t="s">
        <v>140</v>
      </c>
      <c r="BQ705">
        <v>1999</v>
      </c>
      <c r="BR705" t="s">
        <v>115</v>
      </c>
      <c r="BS705">
        <v>2</v>
      </c>
      <c r="BT705">
        <v>672</v>
      </c>
      <c r="BU705" t="s">
        <v>111</v>
      </c>
      <c r="BV705">
        <f t="shared" si="140"/>
        <v>3</v>
      </c>
      <c r="BW705" t="s">
        <v>111</v>
      </c>
      <c r="BX705">
        <f t="shared" si="141"/>
        <v>3</v>
      </c>
      <c r="BY705" t="s">
        <v>190</v>
      </c>
      <c r="BZ705">
        <v>344</v>
      </c>
      <c r="CA705">
        <v>0</v>
      </c>
      <c r="CB705">
        <v>40</v>
      </c>
      <c r="CC705">
        <v>0</v>
      </c>
      <c r="CD705">
        <v>0</v>
      </c>
      <c r="CE705">
        <v>0</v>
      </c>
      <c r="CF705" t="s">
        <v>96</v>
      </c>
      <c r="CG705" t="str">
        <f t="shared" si="142"/>
        <v>ERR</v>
      </c>
      <c r="CH705" t="s">
        <v>147</v>
      </c>
      <c r="CI705" t="s">
        <v>96</v>
      </c>
      <c r="CJ705">
        <v>0</v>
      </c>
      <c r="CK705">
        <v>5</v>
      </c>
      <c r="CL705">
        <v>2010</v>
      </c>
      <c r="CM705" t="s">
        <v>123</v>
      </c>
      <c r="CN705" t="s">
        <v>124</v>
      </c>
      <c r="CO705" s="1">
        <v>140000</v>
      </c>
      <c r="CP705" s="2">
        <f t="shared" si="130"/>
        <v>64.456721915285456</v>
      </c>
    </row>
    <row r="706" spans="1:94" x14ac:dyDescent="0.25">
      <c r="A706">
        <v>705</v>
      </c>
      <c r="B706">
        <v>20</v>
      </c>
      <c r="C706" t="s">
        <v>94</v>
      </c>
      <c r="D706">
        <v>70</v>
      </c>
      <c r="E706">
        <v>8400</v>
      </c>
      <c r="F706" t="s">
        <v>95</v>
      </c>
      <c r="G706" t="s">
        <v>96</v>
      </c>
      <c r="H706" t="s">
        <v>97</v>
      </c>
      <c r="I706" t="s">
        <v>98</v>
      </c>
      <c r="J706" t="s">
        <v>99</v>
      </c>
      <c r="K706" t="s">
        <v>100</v>
      </c>
      <c r="L706" t="s">
        <v>101</v>
      </c>
      <c r="M706" t="s">
        <v>102</v>
      </c>
      <c r="N706" t="s">
        <v>103</v>
      </c>
      <c r="O706" t="s">
        <v>103</v>
      </c>
      <c r="P706" t="s">
        <v>104</v>
      </c>
      <c r="Q706" t="s">
        <v>128</v>
      </c>
      <c r="R706">
        <v>7</v>
      </c>
      <c r="S706">
        <v>5</v>
      </c>
      <c r="T706">
        <v>2004</v>
      </c>
      <c r="U706">
        <v>2005</v>
      </c>
      <c r="V706" t="s">
        <v>106</v>
      </c>
      <c r="W706" t="s">
        <v>107</v>
      </c>
      <c r="X706" t="s">
        <v>108</v>
      </c>
      <c r="Y706" t="s">
        <v>108</v>
      </c>
      <c r="Z706" t="s">
        <v>109</v>
      </c>
      <c r="AA706">
        <v>109</v>
      </c>
      <c r="AB706" t="s">
        <v>110</v>
      </c>
      <c r="AC706">
        <f t="shared" si="131"/>
        <v>2</v>
      </c>
      <c r="AD706" t="s">
        <v>111</v>
      </c>
      <c r="AE706">
        <f t="shared" si="132"/>
        <v>3</v>
      </c>
      <c r="AF706" t="s">
        <v>112</v>
      </c>
      <c r="AG706" t="s">
        <v>110</v>
      </c>
      <c r="AH706">
        <f t="shared" si="133"/>
        <v>2</v>
      </c>
      <c r="AI706" t="s">
        <v>111</v>
      </c>
      <c r="AJ706">
        <f t="shared" si="134"/>
        <v>3</v>
      </c>
      <c r="AK706" t="s">
        <v>143</v>
      </c>
      <c r="AL706" t="s">
        <v>114</v>
      </c>
      <c r="AM706">
        <v>712</v>
      </c>
      <c r="AN706" t="s">
        <v>115</v>
      </c>
      <c r="AO706">
        <v>0</v>
      </c>
      <c r="AP706">
        <v>761</v>
      </c>
      <c r="AQ706">
        <v>1473</v>
      </c>
      <c r="AR706" t="s">
        <v>116</v>
      </c>
      <c r="AS706" t="s">
        <v>117</v>
      </c>
      <c r="AT706">
        <f t="shared" si="135"/>
        <v>1</v>
      </c>
      <c r="AU706" t="s">
        <v>118</v>
      </c>
      <c r="AV706">
        <f t="shared" si="136"/>
        <v>1</v>
      </c>
      <c r="AW706" t="s">
        <v>119</v>
      </c>
      <c r="AX706">
        <v>1484</v>
      </c>
      <c r="AY706">
        <v>0</v>
      </c>
      <c r="AZ706">
        <v>0</v>
      </c>
      <c r="BA706">
        <v>1484</v>
      </c>
      <c r="BB706">
        <f t="shared" si="137"/>
        <v>2957</v>
      </c>
      <c r="BC706">
        <v>1</v>
      </c>
      <c r="BD706">
        <v>0</v>
      </c>
      <c r="BE706">
        <v>2</v>
      </c>
      <c r="BF706">
        <v>0</v>
      </c>
      <c r="BG706">
        <v>3</v>
      </c>
      <c r="BH706">
        <v>1</v>
      </c>
      <c r="BI706" t="s">
        <v>110</v>
      </c>
      <c r="BJ706">
        <f t="shared" si="138"/>
        <v>2</v>
      </c>
      <c r="BK706">
        <v>7</v>
      </c>
      <c r="BL706" t="s">
        <v>120</v>
      </c>
      <c r="BM706">
        <v>0</v>
      </c>
      <c r="BN706" t="s">
        <v>96</v>
      </c>
      <c r="BO706" t="str">
        <f t="shared" si="139"/>
        <v>ERR</v>
      </c>
      <c r="BP706" t="s">
        <v>121</v>
      </c>
      <c r="BQ706">
        <v>2004</v>
      </c>
      <c r="BR706" t="s">
        <v>122</v>
      </c>
      <c r="BS706">
        <v>2</v>
      </c>
      <c r="BT706">
        <v>606</v>
      </c>
      <c r="BU706" t="s">
        <v>111</v>
      </c>
      <c r="BV706">
        <f t="shared" si="140"/>
        <v>3</v>
      </c>
      <c r="BW706" t="s">
        <v>111</v>
      </c>
      <c r="BX706">
        <f t="shared" si="141"/>
        <v>3</v>
      </c>
      <c r="BY706" t="s">
        <v>118</v>
      </c>
      <c r="BZ706">
        <v>0</v>
      </c>
      <c r="CA706">
        <v>35</v>
      </c>
      <c r="CB706">
        <v>0</v>
      </c>
      <c r="CC706">
        <v>144</v>
      </c>
      <c r="CD706">
        <v>0</v>
      </c>
      <c r="CE706">
        <v>0</v>
      </c>
      <c r="CF706" t="s">
        <v>96</v>
      </c>
      <c r="CG706" t="str">
        <f t="shared" si="142"/>
        <v>ERR</v>
      </c>
      <c r="CH706" t="s">
        <v>96</v>
      </c>
      <c r="CI706" t="s">
        <v>96</v>
      </c>
      <c r="CJ706">
        <v>0</v>
      </c>
      <c r="CK706">
        <v>5</v>
      </c>
      <c r="CL706">
        <v>2010</v>
      </c>
      <c r="CM706" t="s">
        <v>123</v>
      </c>
      <c r="CN706" t="s">
        <v>124</v>
      </c>
      <c r="CO706" s="1">
        <v>213000</v>
      </c>
      <c r="CP706" s="2">
        <f t="shared" ref="CP706:CP769" si="143">CO706/BB706</f>
        <v>72.032465336489679</v>
      </c>
    </row>
    <row r="707" spans="1:94" x14ac:dyDescent="0.25">
      <c r="A707">
        <v>706</v>
      </c>
      <c r="B707">
        <v>190</v>
      </c>
      <c r="C707" t="s">
        <v>155</v>
      </c>
      <c r="D707">
        <v>70</v>
      </c>
      <c r="E707">
        <v>5600</v>
      </c>
      <c r="F707" t="s">
        <v>95</v>
      </c>
      <c r="G707" t="s">
        <v>96</v>
      </c>
      <c r="H707" t="s">
        <v>97</v>
      </c>
      <c r="I707" t="s">
        <v>98</v>
      </c>
      <c r="J707" t="s">
        <v>99</v>
      </c>
      <c r="K707" t="s">
        <v>100</v>
      </c>
      <c r="L707" t="s">
        <v>101</v>
      </c>
      <c r="M707" t="s">
        <v>189</v>
      </c>
      <c r="N707" t="s">
        <v>103</v>
      </c>
      <c r="O707" t="s">
        <v>103</v>
      </c>
      <c r="P707" t="s">
        <v>162</v>
      </c>
      <c r="Q707" t="s">
        <v>105</v>
      </c>
      <c r="R707">
        <v>4</v>
      </c>
      <c r="S707">
        <v>5</v>
      </c>
      <c r="T707">
        <v>1930</v>
      </c>
      <c r="U707">
        <v>1950</v>
      </c>
      <c r="V707" t="s">
        <v>165</v>
      </c>
      <c r="W707" t="s">
        <v>107</v>
      </c>
      <c r="X707" t="s">
        <v>108</v>
      </c>
      <c r="Y707" t="s">
        <v>138</v>
      </c>
      <c r="Z707" t="s">
        <v>130</v>
      </c>
      <c r="AA707">
        <v>0</v>
      </c>
      <c r="AB707" t="s">
        <v>160</v>
      </c>
      <c r="AC707">
        <f t="shared" ref="AC707:AC770" si="144">IF(AB707="Ex",1, IF(AB707="Gd", 2, IF(AB707="TA", 3, IF(AB707="Fa", 4, IF(AB707="Po", 5, "ERR")))))</f>
        <v>4</v>
      </c>
      <c r="AD707" t="s">
        <v>160</v>
      </c>
      <c r="AE707">
        <f t="shared" ref="AE707:AE770" si="145">IF(AD707="Ex",1, IF(AD707="Gd", 2, IF(AD707="TA", 3, IF(AD707="Fa", 4, IF(AD707="Po", 5, "ERR")))))</f>
        <v>4</v>
      </c>
      <c r="AF707" t="s">
        <v>181</v>
      </c>
      <c r="AG707" t="s">
        <v>96</v>
      </c>
      <c r="AH707" t="str">
        <f t="shared" ref="AH707:AH770" si="146">IF(AG707="Ex",1, IF(AG707="Gd", 2, IF(AG707="TA", 3, IF(AG707="Fa", 4, IF(AG707="Po", 5, "ERR")))))</f>
        <v>ERR</v>
      </c>
      <c r="AI707" t="s">
        <v>96</v>
      </c>
      <c r="AJ707" t="str">
        <f t="shared" ref="AJ707:AJ770" si="147">IF(AI707="Ex",1, IF(AI707="Gd", 2, IF(AI707="TA", 3, IF(AI707="Fa", 4, IF(AI707="Po", 5, "ERR")))))</f>
        <v>ERR</v>
      </c>
      <c r="AK707" t="s">
        <v>96</v>
      </c>
      <c r="AL707" t="s">
        <v>96</v>
      </c>
      <c r="AM707">
        <v>0</v>
      </c>
      <c r="AN707" t="s">
        <v>96</v>
      </c>
      <c r="AO707">
        <v>0</v>
      </c>
      <c r="AP707">
        <v>0</v>
      </c>
      <c r="AQ707">
        <v>0</v>
      </c>
      <c r="AR707" t="s">
        <v>116</v>
      </c>
      <c r="AS707" t="s">
        <v>160</v>
      </c>
      <c r="AT707">
        <f t="shared" ref="AT707:AT770" si="148">IF(AS707="Ex",1, IF(AS707="Gd", 2, IF(AS707="TA", 3, IF(AS707="Fa", 4, IF(AS707="Po", 5, "ERR")))))</f>
        <v>4</v>
      </c>
      <c r="AU707" t="s">
        <v>190</v>
      </c>
      <c r="AV707">
        <f t="shared" ref="AV707:AV770" si="149">IF(AU707="Y", 1, 0)</f>
        <v>0</v>
      </c>
      <c r="AW707" t="s">
        <v>119</v>
      </c>
      <c r="AX707">
        <v>372</v>
      </c>
      <c r="AY707">
        <v>720</v>
      </c>
      <c r="AZ707">
        <v>0</v>
      </c>
      <c r="BA707">
        <v>1092</v>
      </c>
      <c r="BB707">
        <f t="shared" ref="BB707:BB770" si="150">BA707+AQ707</f>
        <v>1092</v>
      </c>
      <c r="BC707">
        <v>0</v>
      </c>
      <c r="BD707">
        <v>0</v>
      </c>
      <c r="BE707">
        <v>2</v>
      </c>
      <c r="BF707">
        <v>0</v>
      </c>
      <c r="BG707">
        <v>3</v>
      </c>
      <c r="BH707">
        <v>2</v>
      </c>
      <c r="BI707" t="s">
        <v>160</v>
      </c>
      <c r="BJ707">
        <f t="shared" ref="BJ707:BJ770" si="151">IF(BI707="Ex",1, IF(BI707="Gd", 2, IF(BI707="TA", 3, IF(BI707="Fa", 4, IF(BI707="Po", 5, "ERR")))))</f>
        <v>4</v>
      </c>
      <c r="BK707">
        <v>7</v>
      </c>
      <c r="BL707" t="s">
        <v>207</v>
      </c>
      <c r="BM707">
        <v>0</v>
      </c>
      <c r="BN707" t="s">
        <v>96</v>
      </c>
      <c r="BO707" t="str">
        <f t="shared" ref="BO707:BO770" si="152">IF(BN707="Ex",1, IF(BN707="Gd", 2, IF(BN707="TA", 3, IF(BN707="Fa", 4, IF(BN707="Po", 5, "ERR")))))</f>
        <v>ERR</v>
      </c>
      <c r="BP707" t="s">
        <v>96</v>
      </c>
      <c r="BQ707" t="s">
        <v>96</v>
      </c>
      <c r="BR707" t="s">
        <v>96</v>
      </c>
      <c r="BS707">
        <v>0</v>
      </c>
      <c r="BT707">
        <v>0</v>
      </c>
      <c r="BU707" t="s">
        <v>96</v>
      </c>
      <c r="BV707" t="str">
        <f t="shared" ref="BV707:BV770" si="153">IF(BU707="Ex",1, IF(BU707="Gd", 2, IF(BU707="TA", 3, IF(BU707="Fa", 4, IF(BU707="Po", 5, "ERR")))))</f>
        <v>ERR</v>
      </c>
      <c r="BW707" t="s">
        <v>96</v>
      </c>
      <c r="BX707" t="str">
        <f t="shared" ref="BX707:BX770" si="154">IF(BW707="Ex",1, IF(BW707="Gd", 2, IF(BW707="TA", 3, IF(BW707="Fa", 4, IF(BW707="Po", 5, "ERR")))))</f>
        <v>ERR</v>
      </c>
      <c r="BY707" t="s">
        <v>190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 t="s">
        <v>96</v>
      </c>
      <c r="CG707" t="str">
        <f t="shared" ref="CG707:CG770" si="155">IF(CF707="Ex",1, IF(CF707="Gd", 2, IF(CF707="TA", 3, IF(CF707="Fa", 4, IF(CF707="Po", 5, "ERR")))))</f>
        <v>ERR</v>
      </c>
      <c r="CH707" t="s">
        <v>96</v>
      </c>
      <c r="CI707" t="s">
        <v>261</v>
      </c>
      <c r="CJ707">
        <v>3500</v>
      </c>
      <c r="CK707">
        <v>7</v>
      </c>
      <c r="CL707">
        <v>2010</v>
      </c>
      <c r="CM707" t="s">
        <v>123</v>
      </c>
      <c r="CN707" t="s">
        <v>124</v>
      </c>
      <c r="CO707" s="1">
        <v>55000</v>
      </c>
      <c r="CP707" s="2">
        <f t="shared" si="143"/>
        <v>50.366300366300365</v>
      </c>
    </row>
    <row r="708" spans="1:94" x14ac:dyDescent="0.25">
      <c r="A708">
        <v>707</v>
      </c>
      <c r="B708">
        <v>20</v>
      </c>
      <c r="C708" t="s">
        <v>94</v>
      </c>
      <c r="D708" t="s">
        <v>96</v>
      </c>
      <c r="E708">
        <v>115149</v>
      </c>
      <c r="F708" t="s">
        <v>95</v>
      </c>
      <c r="G708" t="s">
        <v>96</v>
      </c>
      <c r="H708" t="s">
        <v>173</v>
      </c>
      <c r="I708" t="s">
        <v>208</v>
      </c>
      <c r="J708" t="s">
        <v>99</v>
      </c>
      <c r="K708" t="s">
        <v>179</v>
      </c>
      <c r="L708" t="s">
        <v>226</v>
      </c>
      <c r="M708" t="s">
        <v>218</v>
      </c>
      <c r="N708" t="s">
        <v>103</v>
      </c>
      <c r="O708" t="s">
        <v>103</v>
      </c>
      <c r="P708" t="s">
        <v>104</v>
      </c>
      <c r="Q708" t="s">
        <v>128</v>
      </c>
      <c r="R708">
        <v>7</v>
      </c>
      <c r="S708">
        <v>5</v>
      </c>
      <c r="T708">
        <v>1971</v>
      </c>
      <c r="U708">
        <v>2002</v>
      </c>
      <c r="V708" t="s">
        <v>106</v>
      </c>
      <c r="W708" t="s">
        <v>107</v>
      </c>
      <c r="X708" t="s">
        <v>174</v>
      </c>
      <c r="Y708" t="s">
        <v>174</v>
      </c>
      <c r="Z708" t="s">
        <v>150</v>
      </c>
      <c r="AA708">
        <v>351</v>
      </c>
      <c r="AB708" t="s">
        <v>111</v>
      </c>
      <c r="AC708">
        <f t="shared" si="144"/>
        <v>3</v>
      </c>
      <c r="AD708" t="s">
        <v>111</v>
      </c>
      <c r="AE708">
        <f t="shared" si="145"/>
        <v>3</v>
      </c>
      <c r="AF708" t="s">
        <v>131</v>
      </c>
      <c r="AG708" t="s">
        <v>110</v>
      </c>
      <c r="AH708">
        <f t="shared" si="146"/>
        <v>2</v>
      </c>
      <c r="AI708" t="s">
        <v>111</v>
      </c>
      <c r="AJ708">
        <f t="shared" si="147"/>
        <v>3</v>
      </c>
      <c r="AK708" t="s">
        <v>110</v>
      </c>
      <c r="AL708" t="s">
        <v>114</v>
      </c>
      <c r="AM708">
        <v>1219</v>
      </c>
      <c r="AN708" t="s">
        <v>115</v>
      </c>
      <c r="AO708">
        <v>0</v>
      </c>
      <c r="AP708">
        <v>424</v>
      </c>
      <c r="AQ708">
        <v>1643</v>
      </c>
      <c r="AR708" t="s">
        <v>116</v>
      </c>
      <c r="AS708" t="s">
        <v>111</v>
      </c>
      <c r="AT708">
        <f t="shared" si="148"/>
        <v>3</v>
      </c>
      <c r="AU708" t="s">
        <v>118</v>
      </c>
      <c r="AV708">
        <f t="shared" si="149"/>
        <v>1</v>
      </c>
      <c r="AW708" t="s">
        <v>119</v>
      </c>
      <c r="AX708">
        <v>1824</v>
      </c>
      <c r="AY708">
        <v>0</v>
      </c>
      <c r="AZ708">
        <v>0</v>
      </c>
      <c r="BA708">
        <v>1824</v>
      </c>
      <c r="BB708">
        <f t="shared" si="150"/>
        <v>3467</v>
      </c>
      <c r="BC708">
        <v>1</v>
      </c>
      <c r="BD708">
        <v>0</v>
      </c>
      <c r="BE708">
        <v>2</v>
      </c>
      <c r="BF708">
        <v>0</v>
      </c>
      <c r="BG708">
        <v>2</v>
      </c>
      <c r="BH708">
        <v>1</v>
      </c>
      <c r="BI708" t="s">
        <v>110</v>
      </c>
      <c r="BJ708">
        <f t="shared" si="151"/>
        <v>2</v>
      </c>
      <c r="BK708">
        <v>5</v>
      </c>
      <c r="BL708" t="s">
        <v>120</v>
      </c>
      <c r="BM708">
        <v>2</v>
      </c>
      <c r="BN708" t="s">
        <v>111</v>
      </c>
      <c r="BO708">
        <f t="shared" si="152"/>
        <v>3</v>
      </c>
      <c r="BP708" t="s">
        <v>121</v>
      </c>
      <c r="BQ708">
        <v>1971</v>
      </c>
      <c r="BR708" t="s">
        <v>115</v>
      </c>
      <c r="BS708">
        <v>2</v>
      </c>
      <c r="BT708">
        <v>739</v>
      </c>
      <c r="BU708" t="s">
        <v>111</v>
      </c>
      <c r="BV708">
        <f t="shared" si="153"/>
        <v>3</v>
      </c>
      <c r="BW708" t="s">
        <v>111</v>
      </c>
      <c r="BX708">
        <f t="shared" si="154"/>
        <v>3</v>
      </c>
      <c r="BY708" t="s">
        <v>118</v>
      </c>
      <c r="BZ708">
        <v>380</v>
      </c>
      <c r="CA708">
        <v>48</v>
      </c>
      <c r="CB708">
        <v>0</v>
      </c>
      <c r="CC708">
        <v>0</v>
      </c>
      <c r="CD708">
        <v>0</v>
      </c>
      <c r="CE708">
        <v>0</v>
      </c>
      <c r="CF708" t="s">
        <v>96</v>
      </c>
      <c r="CG708" t="str">
        <f t="shared" si="155"/>
        <v>ERR</v>
      </c>
      <c r="CH708" t="s">
        <v>96</v>
      </c>
      <c r="CI708" t="s">
        <v>96</v>
      </c>
      <c r="CJ708">
        <v>0</v>
      </c>
      <c r="CK708">
        <v>6</v>
      </c>
      <c r="CL708">
        <v>2007</v>
      </c>
      <c r="CM708" t="s">
        <v>123</v>
      </c>
      <c r="CN708" t="s">
        <v>124</v>
      </c>
      <c r="CO708" s="1">
        <v>302000</v>
      </c>
      <c r="CP708" s="2">
        <f t="shared" si="143"/>
        <v>87.107008941447944</v>
      </c>
    </row>
    <row r="709" spans="1:94" x14ac:dyDescent="0.25">
      <c r="A709">
        <v>708</v>
      </c>
      <c r="B709">
        <v>120</v>
      </c>
      <c r="C709" t="s">
        <v>94</v>
      </c>
      <c r="D709">
        <v>48</v>
      </c>
      <c r="E709">
        <v>6240</v>
      </c>
      <c r="F709" t="s">
        <v>95</v>
      </c>
      <c r="G709" t="s">
        <v>96</v>
      </c>
      <c r="H709" t="s">
        <v>97</v>
      </c>
      <c r="I709" t="s">
        <v>98</v>
      </c>
      <c r="J709" t="s">
        <v>99</v>
      </c>
      <c r="K709" t="s">
        <v>100</v>
      </c>
      <c r="L709" t="s">
        <v>101</v>
      </c>
      <c r="M709" t="s">
        <v>167</v>
      </c>
      <c r="N709" t="s">
        <v>103</v>
      </c>
      <c r="O709" t="s">
        <v>103</v>
      </c>
      <c r="P709" t="s">
        <v>192</v>
      </c>
      <c r="Q709" t="s">
        <v>128</v>
      </c>
      <c r="R709">
        <v>8</v>
      </c>
      <c r="S709">
        <v>5</v>
      </c>
      <c r="T709">
        <v>2006</v>
      </c>
      <c r="U709">
        <v>2006</v>
      </c>
      <c r="V709" t="s">
        <v>165</v>
      </c>
      <c r="W709" t="s">
        <v>107</v>
      </c>
      <c r="X709" t="s">
        <v>129</v>
      </c>
      <c r="Y709" t="s">
        <v>129</v>
      </c>
      <c r="Z709" t="s">
        <v>109</v>
      </c>
      <c r="AA709">
        <v>176</v>
      </c>
      <c r="AB709" t="s">
        <v>110</v>
      </c>
      <c r="AC709">
        <f t="shared" si="144"/>
        <v>2</v>
      </c>
      <c r="AD709" t="s">
        <v>111</v>
      </c>
      <c r="AE709">
        <f t="shared" si="145"/>
        <v>3</v>
      </c>
      <c r="AF709" t="s">
        <v>112</v>
      </c>
      <c r="AG709" t="s">
        <v>110</v>
      </c>
      <c r="AH709">
        <f t="shared" si="146"/>
        <v>2</v>
      </c>
      <c r="AI709" t="s">
        <v>111</v>
      </c>
      <c r="AJ709">
        <f t="shared" si="147"/>
        <v>3</v>
      </c>
      <c r="AK709" t="s">
        <v>113</v>
      </c>
      <c r="AL709" t="s">
        <v>114</v>
      </c>
      <c r="AM709">
        <v>863</v>
      </c>
      <c r="AN709" t="s">
        <v>115</v>
      </c>
      <c r="AO709">
        <v>0</v>
      </c>
      <c r="AP709">
        <v>461</v>
      </c>
      <c r="AQ709">
        <v>1324</v>
      </c>
      <c r="AR709" t="s">
        <v>116</v>
      </c>
      <c r="AS709" t="s">
        <v>117</v>
      </c>
      <c r="AT709">
        <f t="shared" si="148"/>
        <v>1</v>
      </c>
      <c r="AU709" t="s">
        <v>118</v>
      </c>
      <c r="AV709">
        <f t="shared" si="149"/>
        <v>1</v>
      </c>
      <c r="AW709" t="s">
        <v>119</v>
      </c>
      <c r="AX709">
        <v>1324</v>
      </c>
      <c r="AY709">
        <v>0</v>
      </c>
      <c r="AZ709">
        <v>0</v>
      </c>
      <c r="BA709">
        <v>1324</v>
      </c>
      <c r="BB709">
        <f t="shared" si="150"/>
        <v>2648</v>
      </c>
      <c r="BC709">
        <v>1</v>
      </c>
      <c r="BD709">
        <v>0</v>
      </c>
      <c r="BE709">
        <v>2</v>
      </c>
      <c r="BF709">
        <v>0</v>
      </c>
      <c r="BG709">
        <v>2</v>
      </c>
      <c r="BH709">
        <v>1</v>
      </c>
      <c r="BI709" t="s">
        <v>110</v>
      </c>
      <c r="BJ709">
        <f t="shared" si="151"/>
        <v>2</v>
      </c>
      <c r="BK709">
        <v>6</v>
      </c>
      <c r="BL709" t="s">
        <v>120</v>
      </c>
      <c r="BM709">
        <v>1</v>
      </c>
      <c r="BN709" t="s">
        <v>110</v>
      </c>
      <c r="BO709">
        <f t="shared" si="152"/>
        <v>2</v>
      </c>
      <c r="BP709" t="s">
        <v>121</v>
      </c>
      <c r="BQ709">
        <v>2006</v>
      </c>
      <c r="BR709" t="s">
        <v>170</v>
      </c>
      <c r="BS709">
        <v>2</v>
      </c>
      <c r="BT709">
        <v>550</v>
      </c>
      <c r="BU709" t="s">
        <v>111</v>
      </c>
      <c r="BV709">
        <f t="shared" si="153"/>
        <v>3</v>
      </c>
      <c r="BW709" t="s">
        <v>111</v>
      </c>
      <c r="BX709">
        <f t="shared" si="154"/>
        <v>3</v>
      </c>
      <c r="BY709" t="s">
        <v>118</v>
      </c>
      <c r="BZ709">
        <v>192</v>
      </c>
      <c r="CA709">
        <v>38</v>
      </c>
      <c r="CB709">
        <v>0</v>
      </c>
      <c r="CC709">
        <v>0</v>
      </c>
      <c r="CD709">
        <v>0</v>
      </c>
      <c r="CE709">
        <v>0</v>
      </c>
      <c r="CF709" t="s">
        <v>96</v>
      </c>
      <c r="CG709" t="str">
        <f t="shared" si="155"/>
        <v>ERR</v>
      </c>
      <c r="CH709" t="s">
        <v>96</v>
      </c>
      <c r="CI709" t="s">
        <v>96</v>
      </c>
      <c r="CJ709">
        <v>0</v>
      </c>
      <c r="CK709">
        <v>12</v>
      </c>
      <c r="CL709">
        <v>2009</v>
      </c>
      <c r="CM709" t="s">
        <v>123</v>
      </c>
      <c r="CN709" t="s">
        <v>124</v>
      </c>
      <c r="CO709" s="1">
        <v>254000</v>
      </c>
      <c r="CP709" s="2">
        <f t="shared" si="143"/>
        <v>95.9214501510574</v>
      </c>
    </row>
    <row r="710" spans="1:94" x14ac:dyDescent="0.25">
      <c r="A710">
        <v>709</v>
      </c>
      <c r="B710">
        <v>60</v>
      </c>
      <c r="C710" t="s">
        <v>94</v>
      </c>
      <c r="D710">
        <v>65</v>
      </c>
      <c r="E710">
        <v>9018</v>
      </c>
      <c r="F710" t="s">
        <v>95</v>
      </c>
      <c r="G710" t="s">
        <v>96</v>
      </c>
      <c r="H710" t="s">
        <v>133</v>
      </c>
      <c r="I710" t="s">
        <v>98</v>
      </c>
      <c r="J710" t="s">
        <v>99</v>
      </c>
      <c r="K710" t="s">
        <v>100</v>
      </c>
      <c r="L710" t="s">
        <v>101</v>
      </c>
      <c r="M710" t="s">
        <v>206</v>
      </c>
      <c r="N710" t="s">
        <v>103</v>
      </c>
      <c r="O710" t="s">
        <v>103</v>
      </c>
      <c r="P710" t="s">
        <v>104</v>
      </c>
      <c r="Q710" t="s">
        <v>105</v>
      </c>
      <c r="R710">
        <v>7</v>
      </c>
      <c r="S710">
        <v>5</v>
      </c>
      <c r="T710">
        <v>2007</v>
      </c>
      <c r="U710">
        <v>2007</v>
      </c>
      <c r="V710" t="s">
        <v>165</v>
      </c>
      <c r="W710" t="s">
        <v>107</v>
      </c>
      <c r="X710" t="s">
        <v>108</v>
      </c>
      <c r="Y710" t="s">
        <v>108</v>
      </c>
      <c r="Z710" t="s">
        <v>130</v>
      </c>
      <c r="AA710">
        <v>0</v>
      </c>
      <c r="AB710" t="s">
        <v>110</v>
      </c>
      <c r="AC710">
        <f t="shared" si="144"/>
        <v>2</v>
      </c>
      <c r="AD710" t="s">
        <v>111</v>
      </c>
      <c r="AE710">
        <f t="shared" si="145"/>
        <v>3</v>
      </c>
      <c r="AF710" t="s">
        <v>112</v>
      </c>
      <c r="AG710" t="s">
        <v>110</v>
      </c>
      <c r="AH710">
        <f t="shared" si="146"/>
        <v>2</v>
      </c>
      <c r="AI710" t="s">
        <v>111</v>
      </c>
      <c r="AJ710">
        <f t="shared" si="147"/>
        <v>3</v>
      </c>
      <c r="AK710" t="s">
        <v>143</v>
      </c>
      <c r="AL710" t="s">
        <v>115</v>
      </c>
      <c r="AM710">
        <v>0</v>
      </c>
      <c r="AN710" t="s">
        <v>115</v>
      </c>
      <c r="AO710">
        <v>0</v>
      </c>
      <c r="AP710">
        <v>728</v>
      </c>
      <c r="AQ710">
        <v>728</v>
      </c>
      <c r="AR710" t="s">
        <v>116</v>
      </c>
      <c r="AS710" t="s">
        <v>117</v>
      </c>
      <c r="AT710">
        <f t="shared" si="148"/>
        <v>1</v>
      </c>
      <c r="AU710" t="s">
        <v>118</v>
      </c>
      <c r="AV710">
        <f t="shared" si="149"/>
        <v>1</v>
      </c>
      <c r="AW710" t="s">
        <v>119</v>
      </c>
      <c r="AX710">
        <v>728</v>
      </c>
      <c r="AY710">
        <v>728</v>
      </c>
      <c r="AZ710">
        <v>0</v>
      </c>
      <c r="BA710">
        <v>1456</v>
      </c>
      <c r="BB710">
        <f t="shared" si="150"/>
        <v>2184</v>
      </c>
      <c r="BC710">
        <v>0</v>
      </c>
      <c r="BD710">
        <v>0</v>
      </c>
      <c r="BE710">
        <v>2</v>
      </c>
      <c r="BF710">
        <v>1</v>
      </c>
      <c r="BG710">
        <v>3</v>
      </c>
      <c r="BH710">
        <v>1</v>
      </c>
      <c r="BI710" t="s">
        <v>110</v>
      </c>
      <c r="BJ710">
        <f t="shared" si="151"/>
        <v>2</v>
      </c>
      <c r="BK710">
        <v>8</v>
      </c>
      <c r="BL710" t="s">
        <v>120</v>
      </c>
      <c r="BM710">
        <v>1</v>
      </c>
      <c r="BN710" t="s">
        <v>110</v>
      </c>
      <c r="BO710">
        <f t="shared" si="152"/>
        <v>2</v>
      </c>
      <c r="BP710" t="s">
        <v>121</v>
      </c>
      <c r="BQ710">
        <v>2007</v>
      </c>
      <c r="BR710" t="s">
        <v>170</v>
      </c>
      <c r="BS710">
        <v>2</v>
      </c>
      <c r="BT710">
        <v>400</v>
      </c>
      <c r="BU710" t="s">
        <v>111</v>
      </c>
      <c r="BV710">
        <f t="shared" si="153"/>
        <v>3</v>
      </c>
      <c r="BW710" t="s">
        <v>111</v>
      </c>
      <c r="BX710">
        <f t="shared" si="154"/>
        <v>3</v>
      </c>
      <c r="BY710" t="s">
        <v>118</v>
      </c>
      <c r="BZ710">
        <v>100</v>
      </c>
      <c r="CA710">
        <v>24</v>
      </c>
      <c r="CB710">
        <v>0</v>
      </c>
      <c r="CC710">
        <v>0</v>
      </c>
      <c r="CD710">
        <v>0</v>
      </c>
      <c r="CE710">
        <v>0</v>
      </c>
      <c r="CF710" t="s">
        <v>96</v>
      </c>
      <c r="CG710" t="str">
        <f t="shared" si="155"/>
        <v>ERR</v>
      </c>
      <c r="CH710" t="s">
        <v>96</v>
      </c>
      <c r="CI710" t="s">
        <v>96</v>
      </c>
      <c r="CJ710">
        <v>0</v>
      </c>
      <c r="CK710">
        <v>7</v>
      </c>
      <c r="CL710">
        <v>2007</v>
      </c>
      <c r="CM710" t="s">
        <v>171</v>
      </c>
      <c r="CN710" t="s">
        <v>172</v>
      </c>
      <c r="CO710" s="1">
        <v>179540</v>
      </c>
      <c r="CP710" s="2">
        <f t="shared" si="143"/>
        <v>82.206959706959708</v>
      </c>
    </row>
    <row r="711" spans="1:94" x14ac:dyDescent="0.25">
      <c r="A711">
        <v>710</v>
      </c>
      <c r="B711">
        <v>20</v>
      </c>
      <c r="C711" t="s">
        <v>94</v>
      </c>
      <c r="D711" t="s">
        <v>96</v>
      </c>
      <c r="E711">
        <v>7162</v>
      </c>
      <c r="F711" t="s">
        <v>95</v>
      </c>
      <c r="G711" t="s">
        <v>96</v>
      </c>
      <c r="H711" t="s">
        <v>133</v>
      </c>
      <c r="I711" t="s">
        <v>98</v>
      </c>
      <c r="J711" t="s">
        <v>99</v>
      </c>
      <c r="K711" t="s">
        <v>100</v>
      </c>
      <c r="L711" t="s">
        <v>101</v>
      </c>
      <c r="M711" t="s">
        <v>164</v>
      </c>
      <c r="N711" t="s">
        <v>103</v>
      </c>
      <c r="O711" t="s">
        <v>103</v>
      </c>
      <c r="P711" t="s">
        <v>104</v>
      </c>
      <c r="Q711" t="s">
        <v>128</v>
      </c>
      <c r="R711">
        <v>5</v>
      </c>
      <c r="S711">
        <v>7</v>
      </c>
      <c r="T711">
        <v>1966</v>
      </c>
      <c r="U711">
        <v>1966</v>
      </c>
      <c r="V711" t="s">
        <v>106</v>
      </c>
      <c r="W711" t="s">
        <v>107</v>
      </c>
      <c r="X711" t="s">
        <v>153</v>
      </c>
      <c r="Y711" t="s">
        <v>153</v>
      </c>
      <c r="Z711" t="s">
        <v>220</v>
      </c>
      <c r="AA711">
        <v>41</v>
      </c>
      <c r="AB711" t="s">
        <v>111</v>
      </c>
      <c r="AC711">
        <f t="shared" si="144"/>
        <v>3</v>
      </c>
      <c r="AD711" t="s">
        <v>111</v>
      </c>
      <c r="AE711">
        <f t="shared" si="145"/>
        <v>3</v>
      </c>
      <c r="AF711" t="s">
        <v>112</v>
      </c>
      <c r="AG711" t="s">
        <v>111</v>
      </c>
      <c r="AH711">
        <f t="shared" si="146"/>
        <v>3</v>
      </c>
      <c r="AI711" t="s">
        <v>111</v>
      </c>
      <c r="AJ711">
        <f t="shared" si="147"/>
        <v>3</v>
      </c>
      <c r="AK711" t="s">
        <v>113</v>
      </c>
      <c r="AL711" t="s">
        <v>115</v>
      </c>
      <c r="AM711">
        <v>0</v>
      </c>
      <c r="AN711" t="s">
        <v>115</v>
      </c>
      <c r="AO711">
        <v>0</v>
      </c>
      <c r="AP711">
        <v>876</v>
      </c>
      <c r="AQ711">
        <v>876</v>
      </c>
      <c r="AR711" t="s">
        <v>116</v>
      </c>
      <c r="AS711" t="s">
        <v>111</v>
      </c>
      <c r="AT711">
        <f t="shared" si="148"/>
        <v>3</v>
      </c>
      <c r="AU711" t="s">
        <v>118</v>
      </c>
      <c r="AV711">
        <f t="shared" si="149"/>
        <v>1</v>
      </c>
      <c r="AW711" t="s">
        <v>119</v>
      </c>
      <c r="AX711">
        <v>904</v>
      </c>
      <c r="AY711">
        <v>0</v>
      </c>
      <c r="AZ711">
        <v>0</v>
      </c>
      <c r="BA711">
        <v>904</v>
      </c>
      <c r="BB711">
        <f t="shared" si="150"/>
        <v>1780</v>
      </c>
      <c r="BC711">
        <v>0</v>
      </c>
      <c r="BD711">
        <v>0</v>
      </c>
      <c r="BE711">
        <v>1</v>
      </c>
      <c r="BF711">
        <v>0</v>
      </c>
      <c r="BG711">
        <v>3</v>
      </c>
      <c r="BH711">
        <v>1</v>
      </c>
      <c r="BI711" t="s">
        <v>111</v>
      </c>
      <c r="BJ711">
        <f t="shared" si="151"/>
        <v>3</v>
      </c>
      <c r="BK711">
        <v>6</v>
      </c>
      <c r="BL711" t="s">
        <v>120</v>
      </c>
      <c r="BM711">
        <v>0</v>
      </c>
      <c r="BN711" t="s">
        <v>96</v>
      </c>
      <c r="BO711" t="str">
        <f t="shared" si="152"/>
        <v>ERR</v>
      </c>
      <c r="BP711" t="s">
        <v>121</v>
      </c>
      <c r="BQ711">
        <v>1966</v>
      </c>
      <c r="BR711" t="s">
        <v>115</v>
      </c>
      <c r="BS711">
        <v>1</v>
      </c>
      <c r="BT711">
        <v>408</v>
      </c>
      <c r="BU711" t="s">
        <v>111</v>
      </c>
      <c r="BV711">
        <f t="shared" si="153"/>
        <v>3</v>
      </c>
      <c r="BW711" t="s">
        <v>111</v>
      </c>
      <c r="BX711">
        <f t="shared" si="154"/>
        <v>3</v>
      </c>
      <c r="BY711" t="s">
        <v>118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 t="s">
        <v>96</v>
      </c>
      <c r="CG711" t="str">
        <f t="shared" si="155"/>
        <v>ERR</v>
      </c>
      <c r="CH711" t="s">
        <v>147</v>
      </c>
      <c r="CI711" t="s">
        <v>96</v>
      </c>
      <c r="CJ711">
        <v>0</v>
      </c>
      <c r="CK711">
        <v>12</v>
      </c>
      <c r="CL711">
        <v>2008</v>
      </c>
      <c r="CM711" t="s">
        <v>123</v>
      </c>
      <c r="CN711" t="s">
        <v>141</v>
      </c>
      <c r="CO711" s="1">
        <v>109900</v>
      </c>
      <c r="CP711" s="2">
        <f t="shared" si="143"/>
        <v>61.741573033707866</v>
      </c>
    </row>
    <row r="712" spans="1:94" x14ac:dyDescent="0.25">
      <c r="A712">
        <v>711</v>
      </c>
      <c r="B712">
        <v>30</v>
      </c>
      <c r="C712" t="s">
        <v>94</v>
      </c>
      <c r="D712">
        <v>56</v>
      </c>
      <c r="E712">
        <v>4130</v>
      </c>
      <c r="F712" t="s">
        <v>95</v>
      </c>
      <c r="G712" t="s">
        <v>96</v>
      </c>
      <c r="H712" t="s">
        <v>133</v>
      </c>
      <c r="I712" t="s">
        <v>98</v>
      </c>
      <c r="J712" t="s">
        <v>99</v>
      </c>
      <c r="K712" t="s">
        <v>100</v>
      </c>
      <c r="L712" t="s">
        <v>101</v>
      </c>
      <c r="M712" t="s">
        <v>161</v>
      </c>
      <c r="N712" t="s">
        <v>103</v>
      </c>
      <c r="O712" t="s">
        <v>103</v>
      </c>
      <c r="P712" t="s">
        <v>104</v>
      </c>
      <c r="Q712" t="s">
        <v>128</v>
      </c>
      <c r="R712">
        <v>3</v>
      </c>
      <c r="S712">
        <v>6</v>
      </c>
      <c r="T712">
        <v>1935</v>
      </c>
      <c r="U712">
        <v>2003</v>
      </c>
      <c r="V712" t="s">
        <v>106</v>
      </c>
      <c r="W712" t="s">
        <v>107</v>
      </c>
      <c r="X712" t="s">
        <v>108</v>
      </c>
      <c r="Y712" t="s">
        <v>108</v>
      </c>
      <c r="Z712" t="s">
        <v>130</v>
      </c>
      <c r="AA712">
        <v>0</v>
      </c>
      <c r="AB712" t="s">
        <v>110</v>
      </c>
      <c r="AC712">
        <f t="shared" si="144"/>
        <v>2</v>
      </c>
      <c r="AD712" t="s">
        <v>111</v>
      </c>
      <c r="AE712">
        <f t="shared" si="145"/>
        <v>3</v>
      </c>
      <c r="AF712" t="s">
        <v>131</v>
      </c>
      <c r="AG712" t="s">
        <v>111</v>
      </c>
      <c r="AH712">
        <f t="shared" si="146"/>
        <v>3</v>
      </c>
      <c r="AI712" t="s">
        <v>111</v>
      </c>
      <c r="AJ712">
        <f t="shared" si="147"/>
        <v>3</v>
      </c>
      <c r="AK712" t="s">
        <v>113</v>
      </c>
      <c r="AL712" t="s">
        <v>115</v>
      </c>
      <c r="AM712">
        <v>0</v>
      </c>
      <c r="AN712" t="s">
        <v>115</v>
      </c>
      <c r="AO712">
        <v>0</v>
      </c>
      <c r="AP712">
        <v>270</v>
      </c>
      <c r="AQ712">
        <v>270</v>
      </c>
      <c r="AR712" t="s">
        <v>116</v>
      </c>
      <c r="AS712" t="s">
        <v>110</v>
      </c>
      <c r="AT712">
        <f t="shared" si="148"/>
        <v>2</v>
      </c>
      <c r="AU712" t="s">
        <v>118</v>
      </c>
      <c r="AV712">
        <f t="shared" si="149"/>
        <v>1</v>
      </c>
      <c r="AW712" t="s">
        <v>119</v>
      </c>
      <c r="AX712">
        <v>729</v>
      </c>
      <c r="AY712">
        <v>0</v>
      </c>
      <c r="AZ712">
        <v>0</v>
      </c>
      <c r="BA712">
        <v>729</v>
      </c>
      <c r="BB712">
        <f t="shared" si="150"/>
        <v>999</v>
      </c>
      <c r="BC712">
        <v>0</v>
      </c>
      <c r="BD712">
        <v>0</v>
      </c>
      <c r="BE712">
        <v>1</v>
      </c>
      <c r="BF712">
        <v>0</v>
      </c>
      <c r="BG712">
        <v>2</v>
      </c>
      <c r="BH712">
        <v>1</v>
      </c>
      <c r="BI712" t="s">
        <v>111</v>
      </c>
      <c r="BJ712">
        <f t="shared" si="151"/>
        <v>3</v>
      </c>
      <c r="BK712">
        <v>5</v>
      </c>
      <c r="BL712" t="s">
        <v>257</v>
      </c>
      <c r="BM712">
        <v>0</v>
      </c>
      <c r="BN712" t="s">
        <v>96</v>
      </c>
      <c r="BO712" t="str">
        <f t="shared" si="152"/>
        <v>ERR</v>
      </c>
      <c r="BP712" t="s">
        <v>96</v>
      </c>
      <c r="BQ712" t="s">
        <v>96</v>
      </c>
      <c r="BR712" t="s">
        <v>96</v>
      </c>
      <c r="BS712">
        <v>0</v>
      </c>
      <c r="BT712">
        <v>0</v>
      </c>
      <c r="BU712" t="s">
        <v>96</v>
      </c>
      <c r="BV712" t="str">
        <f t="shared" si="153"/>
        <v>ERR</v>
      </c>
      <c r="BW712" t="s">
        <v>96</v>
      </c>
      <c r="BX712" t="str">
        <f t="shared" si="154"/>
        <v>ERR</v>
      </c>
      <c r="BY712" t="s">
        <v>190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 t="s">
        <v>96</v>
      </c>
      <c r="CG712" t="str">
        <f t="shared" si="155"/>
        <v>ERR</v>
      </c>
      <c r="CH712" t="s">
        <v>96</v>
      </c>
      <c r="CI712" t="s">
        <v>96</v>
      </c>
      <c r="CJ712">
        <v>0</v>
      </c>
      <c r="CK712">
        <v>7</v>
      </c>
      <c r="CL712">
        <v>2008</v>
      </c>
      <c r="CM712" t="s">
        <v>123</v>
      </c>
      <c r="CN712" t="s">
        <v>124</v>
      </c>
      <c r="CO712" s="1">
        <v>52000</v>
      </c>
      <c r="CP712" s="2">
        <f t="shared" si="143"/>
        <v>52.052052052052055</v>
      </c>
    </row>
    <row r="713" spans="1:94" x14ac:dyDescent="0.25">
      <c r="A713">
        <v>712</v>
      </c>
      <c r="B713">
        <v>50</v>
      </c>
      <c r="C713" t="s">
        <v>196</v>
      </c>
      <c r="D713">
        <v>66</v>
      </c>
      <c r="E713">
        <v>8712</v>
      </c>
      <c r="F713" t="s">
        <v>95</v>
      </c>
      <c r="G713" t="s">
        <v>95</v>
      </c>
      <c r="H713" t="s">
        <v>97</v>
      </c>
      <c r="I713" t="s">
        <v>212</v>
      </c>
      <c r="J713" t="s">
        <v>99</v>
      </c>
      <c r="K713" t="s">
        <v>100</v>
      </c>
      <c r="L713" t="s">
        <v>207</v>
      </c>
      <c r="M713" t="s">
        <v>189</v>
      </c>
      <c r="N713" t="s">
        <v>103</v>
      </c>
      <c r="O713" t="s">
        <v>103</v>
      </c>
      <c r="P713" t="s">
        <v>104</v>
      </c>
      <c r="Q713" t="s">
        <v>145</v>
      </c>
      <c r="R713">
        <v>4</v>
      </c>
      <c r="S713">
        <v>7</v>
      </c>
      <c r="T713">
        <v>1900</v>
      </c>
      <c r="U713">
        <v>1950</v>
      </c>
      <c r="V713" t="s">
        <v>106</v>
      </c>
      <c r="W713" t="s">
        <v>107</v>
      </c>
      <c r="X713" t="s">
        <v>129</v>
      </c>
      <c r="Y713" t="s">
        <v>129</v>
      </c>
      <c r="Z713" t="s">
        <v>130</v>
      </c>
      <c r="AA713">
        <v>0</v>
      </c>
      <c r="AB713" t="s">
        <v>111</v>
      </c>
      <c r="AC713">
        <f t="shared" si="144"/>
        <v>3</v>
      </c>
      <c r="AD713" t="s">
        <v>111</v>
      </c>
      <c r="AE713">
        <f t="shared" si="145"/>
        <v>3</v>
      </c>
      <c r="AF713" t="s">
        <v>150</v>
      </c>
      <c r="AG713" t="s">
        <v>111</v>
      </c>
      <c r="AH713">
        <f t="shared" si="146"/>
        <v>3</v>
      </c>
      <c r="AI713" t="s">
        <v>111</v>
      </c>
      <c r="AJ713">
        <f t="shared" si="147"/>
        <v>3</v>
      </c>
      <c r="AK713" t="s">
        <v>134</v>
      </c>
      <c r="AL713" t="s">
        <v>115</v>
      </c>
      <c r="AM713">
        <v>0</v>
      </c>
      <c r="AN713" t="s">
        <v>115</v>
      </c>
      <c r="AO713">
        <v>0</v>
      </c>
      <c r="AP713">
        <v>859</v>
      </c>
      <c r="AQ713">
        <v>859</v>
      </c>
      <c r="AR713" t="s">
        <v>116</v>
      </c>
      <c r="AS713" t="s">
        <v>110</v>
      </c>
      <c r="AT713">
        <f t="shared" si="148"/>
        <v>2</v>
      </c>
      <c r="AU713" t="s">
        <v>118</v>
      </c>
      <c r="AV713">
        <f t="shared" si="149"/>
        <v>1</v>
      </c>
      <c r="AW713" t="s">
        <v>119</v>
      </c>
      <c r="AX713">
        <v>859</v>
      </c>
      <c r="AY713">
        <v>319</v>
      </c>
      <c r="AZ713">
        <v>0</v>
      </c>
      <c r="BA713">
        <v>1178</v>
      </c>
      <c r="BB713">
        <f t="shared" si="150"/>
        <v>2037</v>
      </c>
      <c r="BC713">
        <v>0</v>
      </c>
      <c r="BD713">
        <v>0</v>
      </c>
      <c r="BE713">
        <v>1</v>
      </c>
      <c r="BF713">
        <v>0</v>
      </c>
      <c r="BG713">
        <v>2</v>
      </c>
      <c r="BH713">
        <v>1</v>
      </c>
      <c r="BI713" t="s">
        <v>111</v>
      </c>
      <c r="BJ713">
        <f t="shared" si="151"/>
        <v>3</v>
      </c>
      <c r="BK713">
        <v>7</v>
      </c>
      <c r="BL713" t="s">
        <v>120</v>
      </c>
      <c r="BM713">
        <v>0</v>
      </c>
      <c r="BN713" t="s">
        <v>96</v>
      </c>
      <c r="BO713" t="str">
        <f t="shared" si="152"/>
        <v>ERR</v>
      </c>
      <c r="BP713" t="s">
        <v>140</v>
      </c>
      <c r="BQ713">
        <v>1964</v>
      </c>
      <c r="BR713" t="s">
        <v>122</v>
      </c>
      <c r="BS713">
        <v>1</v>
      </c>
      <c r="BT713">
        <v>384</v>
      </c>
      <c r="BU713" t="s">
        <v>111</v>
      </c>
      <c r="BV713">
        <f t="shared" si="153"/>
        <v>3</v>
      </c>
      <c r="BW713" t="s">
        <v>111</v>
      </c>
      <c r="BX713">
        <f t="shared" si="154"/>
        <v>3</v>
      </c>
      <c r="BY713" t="s">
        <v>190</v>
      </c>
      <c r="BZ713">
        <v>68</v>
      </c>
      <c r="CA713">
        <v>0</v>
      </c>
      <c r="CB713">
        <v>98</v>
      </c>
      <c r="CC713">
        <v>0</v>
      </c>
      <c r="CD713">
        <v>0</v>
      </c>
      <c r="CE713">
        <v>0</v>
      </c>
      <c r="CF713" t="s">
        <v>96</v>
      </c>
      <c r="CG713" t="str">
        <f t="shared" si="155"/>
        <v>ERR</v>
      </c>
      <c r="CH713" t="s">
        <v>96</v>
      </c>
      <c r="CI713" t="s">
        <v>96</v>
      </c>
      <c r="CJ713">
        <v>0</v>
      </c>
      <c r="CK713">
        <v>1</v>
      </c>
      <c r="CL713">
        <v>2010</v>
      </c>
      <c r="CM713" t="s">
        <v>123</v>
      </c>
      <c r="CN713" t="s">
        <v>141</v>
      </c>
      <c r="CO713" s="1">
        <v>102776</v>
      </c>
      <c r="CP713" s="2">
        <f t="shared" si="143"/>
        <v>50.454590083456061</v>
      </c>
    </row>
    <row r="714" spans="1:94" x14ac:dyDescent="0.25">
      <c r="A714">
        <v>713</v>
      </c>
      <c r="B714">
        <v>120</v>
      </c>
      <c r="C714" t="s">
        <v>94</v>
      </c>
      <c r="D714">
        <v>40</v>
      </c>
      <c r="E714">
        <v>4671</v>
      </c>
      <c r="F714" t="s">
        <v>95</v>
      </c>
      <c r="G714" t="s">
        <v>96</v>
      </c>
      <c r="H714" t="s">
        <v>133</v>
      </c>
      <c r="I714" t="s">
        <v>212</v>
      </c>
      <c r="J714" t="s">
        <v>99</v>
      </c>
      <c r="K714" t="s">
        <v>100</v>
      </c>
      <c r="L714" t="s">
        <v>101</v>
      </c>
      <c r="M714" t="s">
        <v>213</v>
      </c>
      <c r="N714" t="s">
        <v>103</v>
      </c>
      <c r="O714" t="s">
        <v>103</v>
      </c>
      <c r="P714" t="s">
        <v>192</v>
      </c>
      <c r="Q714" t="s">
        <v>128</v>
      </c>
      <c r="R714">
        <v>8</v>
      </c>
      <c r="S714">
        <v>5</v>
      </c>
      <c r="T714">
        <v>1988</v>
      </c>
      <c r="U714">
        <v>1989</v>
      </c>
      <c r="V714" t="s">
        <v>106</v>
      </c>
      <c r="W714" t="s">
        <v>107</v>
      </c>
      <c r="X714" t="s">
        <v>153</v>
      </c>
      <c r="Y714" t="s">
        <v>153</v>
      </c>
      <c r="Z714" t="s">
        <v>130</v>
      </c>
      <c r="AA714">
        <v>0</v>
      </c>
      <c r="AB714" t="s">
        <v>110</v>
      </c>
      <c r="AC714">
        <f t="shared" si="144"/>
        <v>2</v>
      </c>
      <c r="AD714" t="s">
        <v>111</v>
      </c>
      <c r="AE714">
        <f t="shared" si="145"/>
        <v>3</v>
      </c>
      <c r="AF714" t="s">
        <v>112</v>
      </c>
      <c r="AG714" t="s">
        <v>110</v>
      </c>
      <c r="AH714">
        <f t="shared" si="146"/>
        <v>2</v>
      </c>
      <c r="AI714" t="s">
        <v>111</v>
      </c>
      <c r="AJ714">
        <f t="shared" si="147"/>
        <v>3</v>
      </c>
      <c r="AK714" t="s">
        <v>134</v>
      </c>
      <c r="AL714" t="s">
        <v>114</v>
      </c>
      <c r="AM714">
        <v>767</v>
      </c>
      <c r="AN714" t="s">
        <v>115</v>
      </c>
      <c r="AO714">
        <v>0</v>
      </c>
      <c r="AP714">
        <v>461</v>
      </c>
      <c r="AQ714">
        <v>1228</v>
      </c>
      <c r="AR714" t="s">
        <v>116</v>
      </c>
      <c r="AS714" t="s">
        <v>110</v>
      </c>
      <c r="AT714">
        <f t="shared" si="148"/>
        <v>2</v>
      </c>
      <c r="AU714" t="s">
        <v>118</v>
      </c>
      <c r="AV714">
        <f t="shared" si="149"/>
        <v>1</v>
      </c>
      <c r="AW714" t="s">
        <v>119</v>
      </c>
      <c r="AX714">
        <v>1228</v>
      </c>
      <c r="AY714">
        <v>0</v>
      </c>
      <c r="AZ714">
        <v>0</v>
      </c>
      <c r="BA714">
        <v>1228</v>
      </c>
      <c r="BB714">
        <f t="shared" si="150"/>
        <v>2456</v>
      </c>
      <c r="BC714">
        <v>1</v>
      </c>
      <c r="BD714">
        <v>0</v>
      </c>
      <c r="BE714">
        <v>2</v>
      </c>
      <c r="BF714">
        <v>0</v>
      </c>
      <c r="BG714">
        <v>2</v>
      </c>
      <c r="BH714">
        <v>1</v>
      </c>
      <c r="BI714" t="s">
        <v>110</v>
      </c>
      <c r="BJ714">
        <f t="shared" si="151"/>
        <v>2</v>
      </c>
      <c r="BK714">
        <v>5</v>
      </c>
      <c r="BL714" t="s">
        <v>120</v>
      </c>
      <c r="BM714">
        <v>1</v>
      </c>
      <c r="BN714" t="s">
        <v>110</v>
      </c>
      <c r="BO714">
        <f t="shared" si="152"/>
        <v>2</v>
      </c>
      <c r="BP714" t="s">
        <v>121</v>
      </c>
      <c r="BQ714">
        <v>1988</v>
      </c>
      <c r="BR714" t="s">
        <v>170</v>
      </c>
      <c r="BS714">
        <v>2</v>
      </c>
      <c r="BT714">
        <v>472</v>
      </c>
      <c r="BU714" t="s">
        <v>111</v>
      </c>
      <c r="BV714">
        <f t="shared" si="153"/>
        <v>3</v>
      </c>
      <c r="BW714" t="s">
        <v>111</v>
      </c>
      <c r="BX714">
        <f t="shared" si="154"/>
        <v>3</v>
      </c>
      <c r="BY714" t="s">
        <v>118</v>
      </c>
      <c r="BZ714">
        <v>168</v>
      </c>
      <c r="CA714">
        <v>120</v>
      </c>
      <c r="CB714">
        <v>0</v>
      </c>
      <c r="CC714">
        <v>0</v>
      </c>
      <c r="CD714">
        <v>0</v>
      </c>
      <c r="CE714">
        <v>0</v>
      </c>
      <c r="CF714" t="s">
        <v>96</v>
      </c>
      <c r="CG714" t="str">
        <f t="shared" si="155"/>
        <v>ERR</v>
      </c>
      <c r="CH714" t="s">
        <v>96</v>
      </c>
      <c r="CI714" t="s">
        <v>96</v>
      </c>
      <c r="CJ714">
        <v>0</v>
      </c>
      <c r="CK714">
        <v>10</v>
      </c>
      <c r="CL714">
        <v>2008</v>
      </c>
      <c r="CM714" t="s">
        <v>123</v>
      </c>
      <c r="CN714" t="s">
        <v>124</v>
      </c>
      <c r="CO714" s="1">
        <v>189000</v>
      </c>
      <c r="CP714" s="2">
        <f t="shared" si="143"/>
        <v>76.954397394136805</v>
      </c>
    </row>
    <row r="715" spans="1:94" x14ac:dyDescent="0.25">
      <c r="A715">
        <v>714</v>
      </c>
      <c r="B715">
        <v>190</v>
      </c>
      <c r="C715" t="s">
        <v>94</v>
      </c>
      <c r="D715">
        <v>60</v>
      </c>
      <c r="E715">
        <v>9873</v>
      </c>
      <c r="F715" t="s">
        <v>95</v>
      </c>
      <c r="G715" t="s">
        <v>96</v>
      </c>
      <c r="H715" t="s">
        <v>97</v>
      </c>
      <c r="I715" t="s">
        <v>98</v>
      </c>
      <c r="J715" t="s">
        <v>99</v>
      </c>
      <c r="K715" t="s">
        <v>100</v>
      </c>
      <c r="L715" t="s">
        <v>101</v>
      </c>
      <c r="M715" t="s">
        <v>161</v>
      </c>
      <c r="N715" t="s">
        <v>215</v>
      </c>
      <c r="O715" t="s">
        <v>103</v>
      </c>
      <c r="P715" t="s">
        <v>162</v>
      </c>
      <c r="Q715" t="s">
        <v>128</v>
      </c>
      <c r="R715">
        <v>4</v>
      </c>
      <c r="S715">
        <v>5</v>
      </c>
      <c r="T715">
        <v>1970</v>
      </c>
      <c r="U715">
        <v>1970</v>
      </c>
      <c r="V715" t="s">
        <v>106</v>
      </c>
      <c r="W715" t="s">
        <v>107</v>
      </c>
      <c r="X715" t="s">
        <v>153</v>
      </c>
      <c r="Y715" t="s">
        <v>153</v>
      </c>
      <c r="Z715" t="s">
        <v>109</v>
      </c>
      <c r="AA715">
        <v>160</v>
      </c>
      <c r="AB715" t="s">
        <v>111</v>
      </c>
      <c r="AC715">
        <f t="shared" si="144"/>
        <v>3</v>
      </c>
      <c r="AD715" t="s">
        <v>111</v>
      </c>
      <c r="AE715">
        <f t="shared" si="145"/>
        <v>3</v>
      </c>
      <c r="AF715" t="s">
        <v>131</v>
      </c>
      <c r="AG715" t="s">
        <v>111</v>
      </c>
      <c r="AH715">
        <f t="shared" si="146"/>
        <v>3</v>
      </c>
      <c r="AI715" t="s">
        <v>111</v>
      </c>
      <c r="AJ715">
        <f t="shared" si="147"/>
        <v>3</v>
      </c>
      <c r="AK715" t="s">
        <v>143</v>
      </c>
      <c r="AL715" t="s">
        <v>132</v>
      </c>
      <c r="AM715">
        <v>789</v>
      </c>
      <c r="AN715" t="s">
        <v>115</v>
      </c>
      <c r="AO715">
        <v>0</v>
      </c>
      <c r="AP715">
        <v>171</v>
      </c>
      <c r="AQ715">
        <v>960</v>
      </c>
      <c r="AR715" t="s">
        <v>219</v>
      </c>
      <c r="AS715" t="s">
        <v>111</v>
      </c>
      <c r="AT715">
        <f t="shared" si="148"/>
        <v>3</v>
      </c>
      <c r="AU715" t="s">
        <v>190</v>
      </c>
      <c r="AV715">
        <f t="shared" si="149"/>
        <v>0</v>
      </c>
      <c r="AW715" t="s">
        <v>119</v>
      </c>
      <c r="AX715">
        <v>960</v>
      </c>
      <c r="AY715">
        <v>0</v>
      </c>
      <c r="AZ715">
        <v>0</v>
      </c>
      <c r="BA715">
        <v>960</v>
      </c>
      <c r="BB715">
        <f t="shared" si="150"/>
        <v>1920</v>
      </c>
      <c r="BC715">
        <v>1</v>
      </c>
      <c r="BD715">
        <v>0</v>
      </c>
      <c r="BE715">
        <v>1</v>
      </c>
      <c r="BF715">
        <v>0</v>
      </c>
      <c r="BG715">
        <v>3</v>
      </c>
      <c r="BH715">
        <v>1</v>
      </c>
      <c r="BI715" t="s">
        <v>111</v>
      </c>
      <c r="BJ715">
        <f t="shared" si="151"/>
        <v>3</v>
      </c>
      <c r="BK715">
        <v>6</v>
      </c>
      <c r="BL715" t="s">
        <v>120</v>
      </c>
      <c r="BM715">
        <v>0</v>
      </c>
      <c r="BN715" t="s">
        <v>96</v>
      </c>
      <c r="BO715" t="str">
        <f t="shared" si="152"/>
        <v>ERR</v>
      </c>
      <c r="BP715" t="s">
        <v>140</v>
      </c>
      <c r="BQ715">
        <v>1970</v>
      </c>
      <c r="BR715" t="s">
        <v>115</v>
      </c>
      <c r="BS715">
        <v>2</v>
      </c>
      <c r="BT715">
        <v>576</v>
      </c>
      <c r="BU715" t="s">
        <v>111</v>
      </c>
      <c r="BV715">
        <f t="shared" si="153"/>
        <v>3</v>
      </c>
      <c r="BW715" t="s">
        <v>111</v>
      </c>
      <c r="BX715">
        <f t="shared" si="154"/>
        <v>3</v>
      </c>
      <c r="BY715" t="s">
        <v>118</v>
      </c>
      <c r="BZ715">
        <v>0</v>
      </c>
      <c r="CA715">
        <v>288</v>
      </c>
      <c r="CB715">
        <v>0</v>
      </c>
      <c r="CC715">
        <v>0</v>
      </c>
      <c r="CD715">
        <v>0</v>
      </c>
      <c r="CE715">
        <v>0</v>
      </c>
      <c r="CF715" t="s">
        <v>96</v>
      </c>
      <c r="CG715" t="str">
        <f t="shared" si="155"/>
        <v>ERR</v>
      </c>
      <c r="CH715" t="s">
        <v>96</v>
      </c>
      <c r="CI715" t="s">
        <v>96</v>
      </c>
      <c r="CJ715">
        <v>0</v>
      </c>
      <c r="CK715">
        <v>5</v>
      </c>
      <c r="CL715">
        <v>2006</v>
      </c>
      <c r="CM715" t="s">
        <v>123</v>
      </c>
      <c r="CN715" t="s">
        <v>124</v>
      </c>
      <c r="CO715" s="1">
        <v>129000</v>
      </c>
      <c r="CP715" s="2">
        <f t="shared" si="143"/>
        <v>67.1875</v>
      </c>
    </row>
    <row r="716" spans="1:94" x14ac:dyDescent="0.25">
      <c r="A716">
        <v>715</v>
      </c>
      <c r="B716">
        <v>60</v>
      </c>
      <c r="C716" t="s">
        <v>94</v>
      </c>
      <c r="D716" t="s">
        <v>96</v>
      </c>
      <c r="E716">
        <v>13517</v>
      </c>
      <c r="F716" t="s">
        <v>95</v>
      </c>
      <c r="G716" t="s">
        <v>96</v>
      </c>
      <c r="H716" t="s">
        <v>133</v>
      </c>
      <c r="I716" t="s">
        <v>98</v>
      </c>
      <c r="J716" t="s">
        <v>99</v>
      </c>
      <c r="K716" t="s">
        <v>179</v>
      </c>
      <c r="L716" t="s">
        <v>101</v>
      </c>
      <c r="M716" t="s">
        <v>164</v>
      </c>
      <c r="N716" t="s">
        <v>184</v>
      </c>
      <c r="O716" t="s">
        <v>103</v>
      </c>
      <c r="P716" t="s">
        <v>104</v>
      </c>
      <c r="Q716" t="s">
        <v>105</v>
      </c>
      <c r="R716">
        <v>6</v>
      </c>
      <c r="S716">
        <v>8</v>
      </c>
      <c r="T716">
        <v>1976</v>
      </c>
      <c r="U716">
        <v>2005</v>
      </c>
      <c r="V716" t="s">
        <v>106</v>
      </c>
      <c r="W716" t="s">
        <v>107</v>
      </c>
      <c r="X716" t="s">
        <v>153</v>
      </c>
      <c r="Y716" t="s">
        <v>174</v>
      </c>
      <c r="Z716" t="s">
        <v>109</v>
      </c>
      <c r="AA716">
        <v>289</v>
      </c>
      <c r="AB716" t="s">
        <v>110</v>
      </c>
      <c r="AC716">
        <f t="shared" si="144"/>
        <v>2</v>
      </c>
      <c r="AD716" t="s">
        <v>111</v>
      </c>
      <c r="AE716">
        <f t="shared" si="145"/>
        <v>3</v>
      </c>
      <c r="AF716" t="s">
        <v>131</v>
      </c>
      <c r="AG716" t="s">
        <v>111</v>
      </c>
      <c r="AH716">
        <f t="shared" si="146"/>
        <v>3</v>
      </c>
      <c r="AI716" t="s">
        <v>111</v>
      </c>
      <c r="AJ716">
        <f t="shared" si="147"/>
        <v>3</v>
      </c>
      <c r="AK716" t="s">
        <v>113</v>
      </c>
      <c r="AL716" t="s">
        <v>114</v>
      </c>
      <c r="AM716">
        <v>533</v>
      </c>
      <c r="AN716" t="s">
        <v>115</v>
      </c>
      <c r="AO716">
        <v>0</v>
      </c>
      <c r="AP716">
        <v>192</v>
      </c>
      <c r="AQ716">
        <v>725</v>
      </c>
      <c r="AR716" t="s">
        <v>116</v>
      </c>
      <c r="AS716" t="s">
        <v>117</v>
      </c>
      <c r="AT716">
        <f t="shared" si="148"/>
        <v>1</v>
      </c>
      <c r="AU716" t="s">
        <v>118</v>
      </c>
      <c r="AV716">
        <f t="shared" si="149"/>
        <v>1</v>
      </c>
      <c r="AW716" t="s">
        <v>119</v>
      </c>
      <c r="AX716">
        <v>725</v>
      </c>
      <c r="AY716">
        <v>754</v>
      </c>
      <c r="AZ716">
        <v>0</v>
      </c>
      <c r="BA716">
        <v>1479</v>
      </c>
      <c r="BB716">
        <f t="shared" si="150"/>
        <v>2204</v>
      </c>
      <c r="BC716">
        <v>0</v>
      </c>
      <c r="BD716">
        <v>0</v>
      </c>
      <c r="BE716">
        <v>2</v>
      </c>
      <c r="BF716">
        <v>1</v>
      </c>
      <c r="BG716">
        <v>3</v>
      </c>
      <c r="BH716">
        <v>1</v>
      </c>
      <c r="BI716" t="s">
        <v>110</v>
      </c>
      <c r="BJ716">
        <f t="shared" si="151"/>
        <v>2</v>
      </c>
      <c r="BK716">
        <v>6</v>
      </c>
      <c r="BL716" t="s">
        <v>120</v>
      </c>
      <c r="BM716">
        <v>0</v>
      </c>
      <c r="BN716" t="s">
        <v>96</v>
      </c>
      <c r="BO716" t="str">
        <f t="shared" si="152"/>
        <v>ERR</v>
      </c>
      <c r="BP716" t="s">
        <v>121</v>
      </c>
      <c r="BQ716">
        <v>1976</v>
      </c>
      <c r="BR716" t="s">
        <v>122</v>
      </c>
      <c r="BS716">
        <v>2</v>
      </c>
      <c r="BT716">
        <v>475</v>
      </c>
      <c r="BU716" t="s">
        <v>111</v>
      </c>
      <c r="BV716">
        <f t="shared" si="153"/>
        <v>3</v>
      </c>
      <c r="BW716" t="s">
        <v>111</v>
      </c>
      <c r="BX716">
        <f t="shared" si="154"/>
        <v>3</v>
      </c>
      <c r="BY716" t="s">
        <v>118</v>
      </c>
      <c r="BZ716">
        <v>0</v>
      </c>
      <c r="CA716">
        <v>44</v>
      </c>
      <c r="CB716">
        <v>0</v>
      </c>
      <c r="CC716">
        <v>0</v>
      </c>
      <c r="CD716">
        <v>0</v>
      </c>
      <c r="CE716">
        <v>0</v>
      </c>
      <c r="CF716" t="s">
        <v>96</v>
      </c>
      <c r="CG716" t="str">
        <f t="shared" si="155"/>
        <v>ERR</v>
      </c>
      <c r="CH716" t="s">
        <v>96</v>
      </c>
      <c r="CI716" t="s">
        <v>96</v>
      </c>
      <c r="CJ716">
        <v>0</v>
      </c>
      <c r="CK716">
        <v>3</v>
      </c>
      <c r="CL716">
        <v>2010</v>
      </c>
      <c r="CM716" t="s">
        <v>123</v>
      </c>
      <c r="CN716" t="s">
        <v>124</v>
      </c>
      <c r="CO716" s="1">
        <v>130500</v>
      </c>
      <c r="CP716" s="2">
        <f t="shared" si="143"/>
        <v>59.210526315789473</v>
      </c>
    </row>
    <row r="717" spans="1:94" x14ac:dyDescent="0.25">
      <c r="A717">
        <v>716</v>
      </c>
      <c r="B717">
        <v>20</v>
      </c>
      <c r="C717" t="s">
        <v>94</v>
      </c>
      <c r="D717">
        <v>78</v>
      </c>
      <c r="E717">
        <v>10140</v>
      </c>
      <c r="F717" t="s">
        <v>95</v>
      </c>
      <c r="G717" t="s">
        <v>96</v>
      </c>
      <c r="H717" t="s">
        <v>97</v>
      </c>
      <c r="I717" t="s">
        <v>98</v>
      </c>
      <c r="J717" t="s">
        <v>99</v>
      </c>
      <c r="K717" t="s">
        <v>100</v>
      </c>
      <c r="L717" t="s">
        <v>101</v>
      </c>
      <c r="M717" t="s">
        <v>151</v>
      </c>
      <c r="N717" t="s">
        <v>103</v>
      </c>
      <c r="O717" t="s">
        <v>103</v>
      </c>
      <c r="P717" t="s">
        <v>104</v>
      </c>
      <c r="Q717" t="s">
        <v>128</v>
      </c>
      <c r="R717">
        <v>6</v>
      </c>
      <c r="S717">
        <v>5</v>
      </c>
      <c r="T717">
        <v>1974</v>
      </c>
      <c r="U717">
        <v>1974</v>
      </c>
      <c r="V717" t="s">
        <v>165</v>
      </c>
      <c r="W717" t="s">
        <v>107</v>
      </c>
      <c r="X717" t="s">
        <v>153</v>
      </c>
      <c r="Y717" t="s">
        <v>153</v>
      </c>
      <c r="Z717" t="s">
        <v>109</v>
      </c>
      <c r="AA717">
        <v>174</v>
      </c>
      <c r="AB717" t="s">
        <v>111</v>
      </c>
      <c r="AC717">
        <f t="shared" si="144"/>
        <v>3</v>
      </c>
      <c r="AD717" t="s">
        <v>111</v>
      </c>
      <c r="AE717">
        <f t="shared" si="145"/>
        <v>3</v>
      </c>
      <c r="AF717" t="s">
        <v>131</v>
      </c>
      <c r="AG717" t="s">
        <v>110</v>
      </c>
      <c r="AH717">
        <f t="shared" si="146"/>
        <v>2</v>
      </c>
      <c r="AI717" t="s">
        <v>111</v>
      </c>
      <c r="AJ717">
        <f t="shared" si="147"/>
        <v>3</v>
      </c>
      <c r="AK717" t="s">
        <v>113</v>
      </c>
      <c r="AL717" t="s">
        <v>115</v>
      </c>
      <c r="AM717">
        <v>0</v>
      </c>
      <c r="AN717" t="s">
        <v>115</v>
      </c>
      <c r="AO717">
        <v>0</v>
      </c>
      <c r="AP717">
        <v>1064</v>
      </c>
      <c r="AQ717">
        <v>1064</v>
      </c>
      <c r="AR717" t="s">
        <v>116</v>
      </c>
      <c r="AS717" t="s">
        <v>111</v>
      </c>
      <c r="AT717">
        <f t="shared" si="148"/>
        <v>3</v>
      </c>
      <c r="AU717" t="s">
        <v>118</v>
      </c>
      <c r="AV717">
        <f t="shared" si="149"/>
        <v>1</v>
      </c>
      <c r="AW717" t="s">
        <v>119</v>
      </c>
      <c r="AX717">
        <v>1350</v>
      </c>
      <c r="AY717">
        <v>0</v>
      </c>
      <c r="AZ717">
        <v>0</v>
      </c>
      <c r="BA717">
        <v>1350</v>
      </c>
      <c r="BB717">
        <f t="shared" si="150"/>
        <v>2414</v>
      </c>
      <c r="BC717">
        <v>0</v>
      </c>
      <c r="BD717">
        <v>0</v>
      </c>
      <c r="BE717">
        <v>2</v>
      </c>
      <c r="BF717">
        <v>0</v>
      </c>
      <c r="BG717">
        <v>3</v>
      </c>
      <c r="BH717">
        <v>1</v>
      </c>
      <c r="BI717" t="s">
        <v>111</v>
      </c>
      <c r="BJ717">
        <f t="shared" si="151"/>
        <v>3</v>
      </c>
      <c r="BK717">
        <v>7</v>
      </c>
      <c r="BL717" t="s">
        <v>120</v>
      </c>
      <c r="BM717">
        <v>1</v>
      </c>
      <c r="BN717" t="s">
        <v>111</v>
      </c>
      <c r="BO717">
        <f t="shared" si="152"/>
        <v>3</v>
      </c>
      <c r="BP717" t="s">
        <v>121</v>
      </c>
      <c r="BQ717">
        <v>1974</v>
      </c>
      <c r="BR717" t="s">
        <v>122</v>
      </c>
      <c r="BS717">
        <v>2</v>
      </c>
      <c r="BT717">
        <v>478</v>
      </c>
      <c r="BU717" t="s">
        <v>111</v>
      </c>
      <c r="BV717">
        <f t="shared" si="153"/>
        <v>3</v>
      </c>
      <c r="BW717" t="s">
        <v>111</v>
      </c>
      <c r="BX717">
        <f t="shared" si="154"/>
        <v>3</v>
      </c>
      <c r="BY717" t="s">
        <v>118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 t="s">
        <v>96</v>
      </c>
      <c r="CG717" t="str">
        <f t="shared" si="155"/>
        <v>ERR</v>
      </c>
      <c r="CH717" t="s">
        <v>147</v>
      </c>
      <c r="CI717" t="s">
        <v>96</v>
      </c>
      <c r="CJ717">
        <v>0</v>
      </c>
      <c r="CK717">
        <v>8</v>
      </c>
      <c r="CL717">
        <v>2009</v>
      </c>
      <c r="CM717" t="s">
        <v>123</v>
      </c>
      <c r="CN717" t="s">
        <v>124</v>
      </c>
      <c r="CO717" s="1">
        <v>165000</v>
      </c>
      <c r="CP717" s="2">
        <f t="shared" si="143"/>
        <v>68.351284175642093</v>
      </c>
    </row>
    <row r="718" spans="1:94" x14ac:dyDescent="0.25">
      <c r="A718">
        <v>717</v>
      </c>
      <c r="B718">
        <v>70</v>
      </c>
      <c r="C718" t="s">
        <v>155</v>
      </c>
      <c r="D718">
        <v>60</v>
      </c>
      <c r="E718">
        <v>10800</v>
      </c>
      <c r="F718" t="s">
        <v>95</v>
      </c>
      <c r="G718" t="s">
        <v>187</v>
      </c>
      <c r="H718" t="s">
        <v>97</v>
      </c>
      <c r="I718" t="s">
        <v>188</v>
      </c>
      <c r="J718" t="s">
        <v>99</v>
      </c>
      <c r="K718" t="s">
        <v>100</v>
      </c>
      <c r="L718" t="s">
        <v>101</v>
      </c>
      <c r="M718" t="s">
        <v>156</v>
      </c>
      <c r="N718" t="s">
        <v>103</v>
      </c>
      <c r="O718" t="s">
        <v>103</v>
      </c>
      <c r="P718" t="s">
        <v>104</v>
      </c>
      <c r="Q718" t="s">
        <v>105</v>
      </c>
      <c r="R718">
        <v>7</v>
      </c>
      <c r="S718">
        <v>8</v>
      </c>
      <c r="T718">
        <v>1890</v>
      </c>
      <c r="U718">
        <v>1998</v>
      </c>
      <c r="V718" t="s">
        <v>106</v>
      </c>
      <c r="W718" t="s">
        <v>107</v>
      </c>
      <c r="X718" t="s">
        <v>137</v>
      </c>
      <c r="Y718" t="s">
        <v>108</v>
      </c>
      <c r="Z718" t="s">
        <v>130</v>
      </c>
      <c r="AA718">
        <v>0</v>
      </c>
      <c r="AB718" t="s">
        <v>111</v>
      </c>
      <c r="AC718">
        <f t="shared" si="144"/>
        <v>3</v>
      </c>
      <c r="AD718" t="s">
        <v>110</v>
      </c>
      <c r="AE718">
        <f t="shared" si="145"/>
        <v>2</v>
      </c>
      <c r="AF718" t="s">
        <v>139</v>
      </c>
      <c r="AG718" t="s">
        <v>111</v>
      </c>
      <c r="AH718">
        <f t="shared" si="146"/>
        <v>3</v>
      </c>
      <c r="AI718" t="s">
        <v>111</v>
      </c>
      <c r="AJ718">
        <f t="shared" si="147"/>
        <v>3</v>
      </c>
      <c r="AK718" t="s">
        <v>113</v>
      </c>
      <c r="AL718" t="s">
        <v>115</v>
      </c>
      <c r="AM718">
        <v>0</v>
      </c>
      <c r="AN718" t="s">
        <v>115</v>
      </c>
      <c r="AO718">
        <v>0</v>
      </c>
      <c r="AP718">
        <v>718</v>
      </c>
      <c r="AQ718">
        <v>718</v>
      </c>
      <c r="AR718" t="s">
        <v>116</v>
      </c>
      <c r="AS718" t="s">
        <v>117</v>
      </c>
      <c r="AT718">
        <f t="shared" si="148"/>
        <v>1</v>
      </c>
      <c r="AU718" t="s">
        <v>118</v>
      </c>
      <c r="AV718">
        <f t="shared" si="149"/>
        <v>1</v>
      </c>
      <c r="AW718" t="s">
        <v>119</v>
      </c>
      <c r="AX718">
        <v>1576</v>
      </c>
      <c r="AY718">
        <v>978</v>
      </c>
      <c r="AZ718">
        <v>0</v>
      </c>
      <c r="BA718">
        <v>2554</v>
      </c>
      <c r="BB718">
        <f t="shared" si="150"/>
        <v>3272</v>
      </c>
      <c r="BC718">
        <v>0</v>
      </c>
      <c r="BD718">
        <v>0</v>
      </c>
      <c r="BE718">
        <v>1</v>
      </c>
      <c r="BF718">
        <v>1</v>
      </c>
      <c r="BG718">
        <v>3</v>
      </c>
      <c r="BH718">
        <v>1</v>
      </c>
      <c r="BI718" t="s">
        <v>111</v>
      </c>
      <c r="BJ718">
        <f t="shared" si="151"/>
        <v>3</v>
      </c>
      <c r="BK718">
        <v>8</v>
      </c>
      <c r="BL718" t="s">
        <v>120</v>
      </c>
      <c r="BM718">
        <v>0</v>
      </c>
      <c r="BN718" t="s">
        <v>96</v>
      </c>
      <c r="BO718" t="str">
        <f t="shared" si="152"/>
        <v>ERR</v>
      </c>
      <c r="BP718" t="s">
        <v>140</v>
      </c>
      <c r="BQ718">
        <v>1996</v>
      </c>
      <c r="BR718" t="s">
        <v>115</v>
      </c>
      <c r="BS718">
        <v>2</v>
      </c>
      <c r="BT718">
        <v>704</v>
      </c>
      <c r="BU718" t="s">
        <v>111</v>
      </c>
      <c r="BV718">
        <f t="shared" si="153"/>
        <v>3</v>
      </c>
      <c r="BW718" t="s">
        <v>111</v>
      </c>
      <c r="BX718">
        <f t="shared" si="154"/>
        <v>3</v>
      </c>
      <c r="BY718" t="s">
        <v>203</v>
      </c>
      <c r="BZ718">
        <v>0</v>
      </c>
      <c r="CA718">
        <v>48</v>
      </c>
      <c r="CB718">
        <v>143</v>
      </c>
      <c r="CC718">
        <v>0</v>
      </c>
      <c r="CD718">
        <v>0</v>
      </c>
      <c r="CE718">
        <v>0</v>
      </c>
      <c r="CF718" t="s">
        <v>96</v>
      </c>
      <c r="CG718" t="str">
        <f t="shared" si="155"/>
        <v>ERR</v>
      </c>
      <c r="CH718" t="s">
        <v>96</v>
      </c>
      <c r="CI718" t="s">
        <v>96</v>
      </c>
      <c r="CJ718">
        <v>0</v>
      </c>
      <c r="CK718">
        <v>7</v>
      </c>
      <c r="CL718">
        <v>2007</v>
      </c>
      <c r="CM718" t="s">
        <v>123</v>
      </c>
      <c r="CN718" t="s">
        <v>124</v>
      </c>
      <c r="CO718" s="1">
        <v>159500</v>
      </c>
      <c r="CP718" s="2">
        <f t="shared" si="143"/>
        <v>48.746943765281173</v>
      </c>
    </row>
    <row r="719" spans="1:94" x14ac:dyDescent="0.25">
      <c r="A719">
        <v>718</v>
      </c>
      <c r="B719">
        <v>20</v>
      </c>
      <c r="C719" t="s">
        <v>94</v>
      </c>
      <c r="D719">
        <v>80</v>
      </c>
      <c r="E719">
        <v>10000</v>
      </c>
      <c r="F719" t="s">
        <v>95</v>
      </c>
      <c r="G719" t="s">
        <v>96</v>
      </c>
      <c r="H719" t="s">
        <v>97</v>
      </c>
      <c r="I719" t="s">
        <v>98</v>
      </c>
      <c r="J719" t="s">
        <v>99</v>
      </c>
      <c r="K719" t="s">
        <v>100</v>
      </c>
      <c r="L719" t="s">
        <v>101</v>
      </c>
      <c r="M719" t="s">
        <v>151</v>
      </c>
      <c r="N719" t="s">
        <v>103</v>
      </c>
      <c r="O719" t="s">
        <v>103</v>
      </c>
      <c r="P719" t="s">
        <v>104</v>
      </c>
      <c r="Q719" t="s">
        <v>128</v>
      </c>
      <c r="R719">
        <v>5</v>
      </c>
      <c r="S719">
        <v>6</v>
      </c>
      <c r="T719">
        <v>1973</v>
      </c>
      <c r="U719">
        <v>2000</v>
      </c>
      <c r="V719" t="s">
        <v>106</v>
      </c>
      <c r="W719" t="s">
        <v>107</v>
      </c>
      <c r="X719" t="s">
        <v>153</v>
      </c>
      <c r="Y719" t="s">
        <v>153</v>
      </c>
      <c r="Z719" t="s">
        <v>130</v>
      </c>
      <c r="AA719">
        <v>0</v>
      </c>
      <c r="AB719" t="s">
        <v>111</v>
      </c>
      <c r="AC719">
        <f t="shared" si="144"/>
        <v>3</v>
      </c>
      <c r="AD719" t="s">
        <v>111</v>
      </c>
      <c r="AE719">
        <f t="shared" si="145"/>
        <v>3</v>
      </c>
      <c r="AF719" t="s">
        <v>131</v>
      </c>
      <c r="AG719" t="s">
        <v>110</v>
      </c>
      <c r="AH719">
        <f t="shared" si="146"/>
        <v>2</v>
      </c>
      <c r="AI719" t="s">
        <v>111</v>
      </c>
      <c r="AJ719">
        <f t="shared" si="147"/>
        <v>3</v>
      </c>
      <c r="AK719" t="s">
        <v>113</v>
      </c>
      <c r="AL719" t="s">
        <v>154</v>
      </c>
      <c r="AM719">
        <v>1084</v>
      </c>
      <c r="AN719" t="s">
        <v>115</v>
      </c>
      <c r="AO719">
        <v>0</v>
      </c>
      <c r="AP719">
        <v>92</v>
      </c>
      <c r="AQ719">
        <v>1176</v>
      </c>
      <c r="AR719" t="s">
        <v>116</v>
      </c>
      <c r="AS719" t="s">
        <v>110</v>
      </c>
      <c r="AT719">
        <f t="shared" si="148"/>
        <v>2</v>
      </c>
      <c r="AU719" t="s">
        <v>118</v>
      </c>
      <c r="AV719">
        <f t="shared" si="149"/>
        <v>1</v>
      </c>
      <c r="AW719" t="s">
        <v>119</v>
      </c>
      <c r="AX719">
        <v>1178</v>
      </c>
      <c r="AY719">
        <v>0</v>
      </c>
      <c r="AZ719">
        <v>0</v>
      </c>
      <c r="BA719">
        <v>1178</v>
      </c>
      <c r="BB719">
        <f t="shared" si="150"/>
        <v>2354</v>
      </c>
      <c r="BC719">
        <v>0</v>
      </c>
      <c r="BD719">
        <v>1</v>
      </c>
      <c r="BE719">
        <v>1</v>
      </c>
      <c r="BF719">
        <v>1</v>
      </c>
      <c r="BG719">
        <v>3</v>
      </c>
      <c r="BH719">
        <v>1</v>
      </c>
      <c r="BI719" t="s">
        <v>110</v>
      </c>
      <c r="BJ719">
        <f t="shared" si="151"/>
        <v>2</v>
      </c>
      <c r="BK719">
        <v>5</v>
      </c>
      <c r="BL719" t="s">
        <v>120</v>
      </c>
      <c r="BM719">
        <v>1</v>
      </c>
      <c r="BN719" t="s">
        <v>160</v>
      </c>
      <c r="BO719">
        <f t="shared" si="152"/>
        <v>4</v>
      </c>
      <c r="BP719" t="s">
        <v>121</v>
      </c>
      <c r="BQ719">
        <v>1973</v>
      </c>
      <c r="BR719" t="s">
        <v>115</v>
      </c>
      <c r="BS719">
        <v>2</v>
      </c>
      <c r="BT719">
        <v>439</v>
      </c>
      <c r="BU719" t="s">
        <v>111</v>
      </c>
      <c r="BV719">
        <f t="shared" si="153"/>
        <v>3</v>
      </c>
      <c r="BW719" t="s">
        <v>111</v>
      </c>
      <c r="BX719">
        <f t="shared" si="154"/>
        <v>3</v>
      </c>
      <c r="BY719" t="s">
        <v>118</v>
      </c>
      <c r="BZ719">
        <v>224</v>
      </c>
      <c r="CA719">
        <v>0</v>
      </c>
      <c r="CB719">
        <v>0</v>
      </c>
      <c r="CC719">
        <v>0</v>
      </c>
      <c r="CD719">
        <v>0</v>
      </c>
      <c r="CE719">
        <v>0</v>
      </c>
      <c r="CF719" t="s">
        <v>96</v>
      </c>
      <c r="CG719" t="str">
        <f t="shared" si="155"/>
        <v>ERR</v>
      </c>
      <c r="CH719" t="s">
        <v>147</v>
      </c>
      <c r="CI719" t="s">
        <v>96</v>
      </c>
      <c r="CJ719">
        <v>0</v>
      </c>
      <c r="CK719">
        <v>11</v>
      </c>
      <c r="CL719">
        <v>2008</v>
      </c>
      <c r="CM719" t="s">
        <v>123</v>
      </c>
      <c r="CN719" t="s">
        <v>124</v>
      </c>
      <c r="CO719" s="1">
        <v>157000</v>
      </c>
      <c r="CP719" s="2">
        <f t="shared" si="143"/>
        <v>66.694987255734915</v>
      </c>
    </row>
    <row r="720" spans="1:94" x14ac:dyDescent="0.25">
      <c r="A720">
        <v>719</v>
      </c>
      <c r="B720">
        <v>60</v>
      </c>
      <c r="C720" t="s">
        <v>94</v>
      </c>
      <c r="D720">
        <v>96</v>
      </c>
      <c r="E720">
        <v>10542</v>
      </c>
      <c r="F720" t="s">
        <v>95</v>
      </c>
      <c r="G720" t="s">
        <v>96</v>
      </c>
      <c r="H720" t="s">
        <v>97</v>
      </c>
      <c r="I720" t="s">
        <v>98</v>
      </c>
      <c r="J720" t="s">
        <v>99</v>
      </c>
      <c r="K720" t="s">
        <v>100</v>
      </c>
      <c r="L720" t="s">
        <v>101</v>
      </c>
      <c r="M720" t="s">
        <v>142</v>
      </c>
      <c r="N720" t="s">
        <v>103</v>
      </c>
      <c r="O720" t="s">
        <v>103</v>
      </c>
      <c r="P720" t="s">
        <v>104</v>
      </c>
      <c r="Q720" t="s">
        <v>105</v>
      </c>
      <c r="R720">
        <v>7</v>
      </c>
      <c r="S720">
        <v>5</v>
      </c>
      <c r="T720">
        <v>1993</v>
      </c>
      <c r="U720">
        <v>1994</v>
      </c>
      <c r="V720" t="s">
        <v>165</v>
      </c>
      <c r="W720" t="s">
        <v>107</v>
      </c>
      <c r="X720" t="s">
        <v>137</v>
      </c>
      <c r="Y720" t="s">
        <v>247</v>
      </c>
      <c r="Z720" t="s">
        <v>109</v>
      </c>
      <c r="AA720">
        <v>651</v>
      </c>
      <c r="AB720" t="s">
        <v>110</v>
      </c>
      <c r="AC720">
        <f t="shared" si="144"/>
        <v>2</v>
      </c>
      <c r="AD720" t="s">
        <v>111</v>
      </c>
      <c r="AE720">
        <f t="shared" si="145"/>
        <v>3</v>
      </c>
      <c r="AF720" t="s">
        <v>112</v>
      </c>
      <c r="AG720" t="s">
        <v>110</v>
      </c>
      <c r="AH720">
        <f t="shared" si="146"/>
        <v>2</v>
      </c>
      <c r="AI720" t="s">
        <v>111</v>
      </c>
      <c r="AJ720">
        <f t="shared" si="147"/>
        <v>3</v>
      </c>
      <c r="AK720" t="s">
        <v>110</v>
      </c>
      <c r="AL720" t="s">
        <v>114</v>
      </c>
      <c r="AM720">
        <v>1173</v>
      </c>
      <c r="AN720" t="s">
        <v>115</v>
      </c>
      <c r="AO720">
        <v>0</v>
      </c>
      <c r="AP720">
        <v>138</v>
      </c>
      <c r="AQ720">
        <v>1311</v>
      </c>
      <c r="AR720" t="s">
        <v>116</v>
      </c>
      <c r="AS720" t="s">
        <v>117</v>
      </c>
      <c r="AT720">
        <f t="shared" si="148"/>
        <v>1</v>
      </c>
      <c r="AU720" t="s">
        <v>118</v>
      </c>
      <c r="AV720">
        <f t="shared" si="149"/>
        <v>1</v>
      </c>
      <c r="AW720" t="s">
        <v>119</v>
      </c>
      <c r="AX720">
        <v>1325</v>
      </c>
      <c r="AY720">
        <v>1093</v>
      </c>
      <c r="AZ720">
        <v>0</v>
      </c>
      <c r="BA720">
        <v>2418</v>
      </c>
      <c r="BB720">
        <f t="shared" si="150"/>
        <v>3729</v>
      </c>
      <c r="BC720">
        <v>1</v>
      </c>
      <c r="BD720">
        <v>0</v>
      </c>
      <c r="BE720">
        <v>2</v>
      </c>
      <c r="BF720">
        <v>1</v>
      </c>
      <c r="BG720">
        <v>3</v>
      </c>
      <c r="BH720">
        <v>1</v>
      </c>
      <c r="BI720" t="s">
        <v>110</v>
      </c>
      <c r="BJ720">
        <f t="shared" si="151"/>
        <v>2</v>
      </c>
      <c r="BK720">
        <v>9</v>
      </c>
      <c r="BL720" t="s">
        <v>120</v>
      </c>
      <c r="BM720">
        <v>1</v>
      </c>
      <c r="BN720" t="s">
        <v>111</v>
      </c>
      <c r="BO720">
        <f t="shared" si="152"/>
        <v>3</v>
      </c>
      <c r="BP720" t="s">
        <v>121</v>
      </c>
      <c r="BQ720">
        <v>1993</v>
      </c>
      <c r="BR720" t="s">
        <v>122</v>
      </c>
      <c r="BS720">
        <v>3</v>
      </c>
      <c r="BT720">
        <v>983</v>
      </c>
      <c r="BU720" t="s">
        <v>111</v>
      </c>
      <c r="BV720">
        <f t="shared" si="153"/>
        <v>3</v>
      </c>
      <c r="BW720" t="s">
        <v>111</v>
      </c>
      <c r="BX720">
        <f t="shared" si="154"/>
        <v>3</v>
      </c>
      <c r="BY720" t="s">
        <v>118</v>
      </c>
      <c r="BZ720">
        <v>250</v>
      </c>
      <c r="CA720">
        <v>154</v>
      </c>
      <c r="CB720">
        <v>216</v>
      </c>
      <c r="CC720">
        <v>0</v>
      </c>
      <c r="CD720">
        <v>0</v>
      </c>
      <c r="CE720">
        <v>0</v>
      </c>
      <c r="CF720" t="s">
        <v>96</v>
      </c>
      <c r="CG720" t="str">
        <f t="shared" si="155"/>
        <v>ERR</v>
      </c>
      <c r="CH720" t="s">
        <v>96</v>
      </c>
      <c r="CI720" t="s">
        <v>96</v>
      </c>
      <c r="CJ720">
        <v>0</v>
      </c>
      <c r="CK720">
        <v>8</v>
      </c>
      <c r="CL720">
        <v>2008</v>
      </c>
      <c r="CM720" t="s">
        <v>123</v>
      </c>
      <c r="CN720" t="s">
        <v>124</v>
      </c>
      <c r="CO720" s="1">
        <v>341000</v>
      </c>
      <c r="CP720" s="2">
        <f t="shared" si="143"/>
        <v>91.445427728613566</v>
      </c>
    </row>
    <row r="721" spans="1:94" x14ac:dyDescent="0.25">
      <c r="A721">
        <v>720</v>
      </c>
      <c r="B721">
        <v>20</v>
      </c>
      <c r="C721" t="s">
        <v>94</v>
      </c>
      <c r="D721">
        <v>69</v>
      </c>
      <c r="E721">
        <v>9920</v>
      </c>
      <c r="F721" t="s">
        <v>95</v>
      </c>
      <c r="G721" t="s">
        <v>96</v>
      </c>
      <c r="H721" t="s">
        <v>133</v>
      </c>
      <c r="I721" t="s">
        <v>98</v>
      </c>
      <c r="J721" t="s">
        <v>99</v>
      </c>
      <c r="K721" t="s">
        <v>100</v>
      </c>
      <c r="L721" t="s">
        <v>101</v>
      </c>
      <c r="M721" t="s">
        <v>102</v>
      </c>
      <c r="N721" t="s">
        <v>103</v>
      </c>
      <c r="O721" t="s">
        <v>103</v>
      </c>
      <c r="P721" t="s">
        <v>104</v>
      </c>
      <c r="Q721" t="s">
        <v>128</v>
      </c>
      <c r="R721">
        <v>5</v>
      </c>
      <c r="S721">
        <v>6</v>
      </c>
      <c r="T721">
        <v>1969</v>
      </c>
      <c r="U721">
        <v>1969</v>
      </c>
      <c r="V721" t="s">
        <v>106</v>
      </c>
      <c r="W721" t="s">
        <v>107</v>
      </c>
      <c r="X721" t="s">
        <v>153</v>
      </c>
      <c r="Y721" t="s">
        <v>174</v>
      </c>
      <c r="Z721" t="s">
        <v>130</v>
      </c>
      <c r="AA721">
        <v>0</v>
      </c>
      <c r="AB721" t="s">
        <v>111</v>
      </c>
      <c r="AC721">
        <f t="shared" si="144"/>
        <v>3</v>
      </c>
      <c r="AD721" t="s">
        <v>111</v>
      </c>
      <c r="AE721">
        <f t="shared" si="145"/>
        <v>3</v>
      </c>
      <c r="AF721" t="s">
        <v>131</v>
      </c>
      <c r="AG721" t="s">
        <v>110</v>
      </c>
      <c r="AH721">
        <f t="shared" si="146"/>
        <v>2</v>
      </c>
      <c r="AI721" t="s">
        <v>111</v>
      </c>
      <c r="AJ721">
        <f t="shared" si="147"/>
        <v>3</v>
      </c>
      <c r="AK721" t="s">
        <v>110</v>
      </c>
      <c r="AL721" t="s">
        <v>132</v>
      </c>
      <c r="AM721">
        <v>523</v>
      </c>
      <c r="AN721" t="s">
        <v>115</v>
      </c>
      <c r="AO721">
        <v>0</v>
      </c>
      <c r="AP721">
        <v>448</v>
      </c>
      <c r="AQ721">
        <v>971</v>
      </c>
      <c r="AR721" t="s">
        <v>116</v>
      </c>
      <c r="AS721" t="s">
        <v>111</v>
      </c>
      <c r="AT721">
        <f t="shared" si="148"/>
        <v>3</v>
      </c>
      <c r="AU721" t="s">
        <v>118</v>
      </c>
      <c r="AV721">
        <f t="shared" si="149"/>
        <v>1</v>
      </c>
      <c r="AW721" t="s">
        <v>119</v>
      </c>
      <c r="AX721">
        <v>971</v>
      </c>
      <c r="AY721">
        <v>0</v>
      </c>
      <c r="AZ721">
        <v>0</v>
      </c>
      <c r="BA721">
        <v>971</v>
      </c>
      <c r="BB721">
        <f t="shared" si="150"/>
        <v>1942</v>
      </c>
      <c r="BC721">
        <v>0</v>
      </c>
      <c r="BD721">
        <v>0</v>
      </c>
      <c r="BE721">
        <v>1</v>
      </c>
      <c r="BF721">
        <v>1</v>
      </c>
      <c r="BG721">
        <v>3</v>
      </c>
      <c r="BH721">
        <v>1</v>
      </c>
      <c r="BI721" t="s">
        <v>111</v>
      </c>
      <c r="BJ721">
        <f t="shared" si="151"/>
        <v>3</v>
      </c>
      <c r="BK721">
        <v>5</v>
      </c>
      <c r="BL721" t="s">
        <v>120</v>
      </c>
      <c r="BM721">
        <v>1</v>
      </c>
      <c r="BN721" t="s">
        <v>225</v>
      </c>
      <c r="BO721">
        <f t="shared" si="152"/>
        <v>5</v>
      </c>
      <c r="BP721" t="s">
        <v>121</v>
      </c>
      <c r="BQ721">
        <v>1969</v>
      </c>
      <c r="BR721" t="s">
        <v>115</v>
      </c>
      <c r="BS721">
        <v>1</v>
      </c>
      <c r="BT721">
        <v>300</v>
      </c>
      <c r="BU721" t="s">
        <v>111</v>
      </c>
      <c r="BV721">
        <f t="shared" si="153"/>
        <v>3</v>
      </c>
      <c r="BW721" t="s">
        <v>111</v>
      </c>
      <c r="BX721">
        <f t="shared" si="154"/>
        <v>3</v>
      </c>
      <c r="BY721" t="s">
        <v>118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 t="s">
        <v>96</v>
      </c>
      <c r="CG721" t="str">
        <f t="shared" si="155"/>
        <v>ERR</v>
      </c>
      <c r="CH721" t="s">
        <v>96</v>
      </c>
      <c r="CI721" t="s">
        <v>96</v>
      </c>
      <c r="CJ721">
        <v>0</v>
      </c>
      <c r="CK721">
        <v>5</v>
      </c>
      <c r="CL721">
        <v>2006</v>
      </c>
      <c r="CM721" t="s">
        <v>123</v>
      </c>
      <c r="CN721" t="s">
        <v>124</v>
      </c>
      <c r="CO721" s="1">
        <v>128500</v>
      </c>
      <c r="CP721" s="2">
        <f t="shared" si="143"/>
        <v>66.168898043254373</v>
      </c>
    </row>
    <row r="722" spans="1:94" x14ac:dyDescent="0.25">
      <c r="A722">
        <v>721</v>
      </c>
      <c r="B722">
        <v>120</v>
      </c>
      <c r="C722" t="s">
        <v>94</v>
      </c>
      <c r="D722" t="s">
        <v>96</v>
      </c>
      <c r="E722">
        <v>6563</v>
      </c>
      <c r="F722" t="s">
        <v>95</v>
      </c>
      <c r="G722" t="s">
        <v>96</v>
      </c>
      <c r="H722" t="s">
        <v>133</v>
      </c>
      <c r="I722" t="s">
        <v>208</v>
      </c>
      <c r="J722" t="s">
        <v>99</v>
      </c>
      <c r="K722" t="s">
        <v>179</v>
      </c>
      <c r="L722" t="s">
        <v>207</v>
      </c>
      <c r="M722" t="s">
        <v>213</v>
      </c>
      <c r="N722" t="s">
        <v>103</v>
      </c>
      <c r="O722" t="s">
        <v>103</v>
      </c>
      <c r="P722" t="s">
        <v>104</v>
      </c>
      <c r="Q722" t="s">
        <v>128</v>
      </c>
      <c r="R722">
        <v>8</v>
      </c>
      <c r="S722">
        <v>5</v>
      </c>
      <c r="T722">
        <v>1985</v>
      </c>
      <c r="U722">
        <v>1985</v>
      </c>
      <c r="V722" t="s">
        <v>106</v>
      </c>
      <c r="W722" t="s">
        <v>107</v>
      </c>
      <c r="X722" t="s">
        <v>153</v>
      </c>
      <c r="Y722" t="s">
        <v>153</v>
      </c>
      <c r="Z722" t="s">
        <v>130</v>
      </c>
      <c r="AA722">
        <v>0</v>
      </c>
      <c r="AB722" t="s">
        <v>110</v>
      </c>
      <c r="AC722">
        <f t="shared" si="144"/>
        <v>2</v>
      </c>
      <c r="AD722" t="s">
        <v>111</v>
      </c>
      <c r="AE722">
        <f t="shared" si="145"/>
        <v>3</v>
      </c>
      <c r="AF722" t="s">
        <v>112</v>
      </c>
      <c r="AG722" t="s">
        <v>110</v>
      </c>
      <c r="AH722">
        <f t="shared" si="146"/>
        <v>2</v>
      </c>
      <c r="AI722" t="s">
        <v>111</v>
      </c>
      <c r="AJ722">
        <f t="shared" si="147"/>
        <v>3</v>
      </c>
      <c r="AK722" t="s">
        <v>110</v>
      </c>
      <c r="AL722" t="s">
        <v>114</v>
      </c>
      <c r="AM722">
        <v>1148</v>
      </c>
      <c r="AN722" t="s">
        <v>115</v>
      </c>
      <c r="AO722">
        <v>0</v>
      </c>
      <c r="AP722">
        <v>594</v>
      </c>
      <c r="AQ722">
        <v>1742</v>
      </c>
      <c r="AR722" t="s">
        <v>116</v>
      </c>
      <c r="AS722" t="s">
        <v>111</v>
      </c>
      <c r="AT722">
        <f t="shared" si="148"/>
        <v>3</v>
      </c>
      <c r="AU722" t="s">
        <v>118</v>
      </c>
      <c r="AV722">
        <f t="shared" si="149"/>
        <v>1</v>
      </c>
      <c r="AW722" t="s">
        <v>119</v>
      </c>
      <c r="AX722">
        <v>1742</v>
      </c>
      <c r="AY722">
        <v>0</v>
      </c>
      <c r="AZ722">
        <v>0</v>
      </c>
      <c r="BA722">
        <v>1742</v>
      </c>
      <c r="BB722">
        <f t="shared" si="150"/>
        <v>3484</v>
      </c>
      <c r="BC722">
        <v>1</v>
      </c>
      <c r="BD722">
        <v>0</v>
      </c>
      <c r="BE722">
        <v>2</v>
      </c>
      <c r="BF722">
        <v>0</v>
      </c>
      <c r="BG722">
        <v>2</v>
      </c>
      <c r="BH722">
        <v>1</v>
      </c>
      <c r="BI722" t="s">
        <v>110</v>
      </c>
      <c r="BJ722">
        <f t="shared" si="151"/>
        <v>2</v>
      </c>
      <c r="BK722">
        <v>5</v>
      </c>
      <c r="BL722" t="s">
        <v>120</v>
      </c>
      <c r="BM722">
        <v>1</v>
      </c>
      <c r="BN722" t="s">
        <v>111</v>
      </c>
      <c r="BO722">
        <f t="shared" si="152"/>
        <v>3</v>
      </c>
      <c r="BP722" t="s">
        <v>121</v>
      </c>
      <c r="BQ722">
        <v>1985</v>
      </c>
      <c r="BR722" t="s">
        <v>122</v>
      </c>
      <c r="BS722">
        <v>2</v>
      </c>
      <c r="BT722">
        <v>564</v>
      </c>
      <c r="BU722" t="s">
        <v>111</v>
      </c>
      <c r="BV722">
        <f t="shared" si="153"/>
        <v>3</v>
      </c>
      <c r="BW722" t="s">
        <v>111</v>
      </c>
      <c r="BX722">
        <f t="shared" si="154"/>
        <v>3</v>
      </c>
      <c r="BY722" t="s">
        <v>118</v>
      </c>
      <c r="BZ722">
        <v>114</v>
      </c>
      <c r="CA722">
        <v>28</v>
      </c>
      <c r="CB722">
        <v>234</v>
      </c>
      <c r="CC722">
        <v>0</v>
      </c>
      <c r="CD722">
        <v>0</v>
      </c>
      <c r="CE722">
        <v>0</v>
      </c>
      <c r="CF722" t="s">
        <v>96</v>
      </c>
      <c r="CG722" t="str">
        <f t="shared" si="155"/>
        <v>ERR</v>
      </c>
      <c r="CH722" t="s">
        <v>96</v>
      </c>
      <c r="CI722" t="s">
        <v>96</v>
      </c>
      <c r="CJ722">
        <v>0</v>
      </c>
      <c r="CK722">
        <v>12</v>
      </c>
      <c r="CL722">
        <v>2006</v>
      </c>
      <c r="CM722" t="s">
        <v>123</v>
      </c>
      <c r="CN722" t="s">
        <v>124</v>
      </c>
      <c r="CO722" s="1">
        <v>275000</v>
      </c>
      <c r="CP722" s="2">
        <f t="shared" si="143"/>
        <v>78.932261768082668</v>
      </c>
    </row>
    <row r="723" spans="1:94" x14ac:dyDescent="0.25">
      <c r="A723">
        <v>722</v>
      </c>
      <c r="B723">
        <v>120</v>
      </c>
      <c r="C723" t="s">
        <v>155</v>
      </c>
      <c r="D723" t="s">
        <v>96</v>
      </c>
      <c r="E723">
        <v>4426</v>
      </c>
      <c r="F723" t="s">
        <v>95</v>
      </c>
      <c r="G723" t="s">
        <v>96</v>
      </c>
      <c r="H723" t="s">
        <v>97</v>
      </c>
      <c r="I723" t="s">
        <v>98</v>
      </c>
      <c r="J723" t="s">
        <v>99</v>
      </c>
      <c r="K723" t="s">
        <v>100</v>
      </c>
      <c r="L723" t="s">
        <v>101</v>
      </c>
      <c r="M723" t="s">
        <v>102</v>
      </c>
      <c r="N723" t="s">
        <v>103</v>
      </c>
      <c r="O723" t="s">
        <v>103</v>
      </c>
      <c r="P723" t="s">
        <v>192</v>
      </c>
      <c r="Q723" t="s">
        <v>128</v>
      </c>
      <c r="R723">
        <v>6</v>
      </c>
      <c r="S723">
        <v>5</v>
      </c>
      <c r="T723">
        <v>2004</v>
      </c>
      <c r="U723">
        <v>2004</v>
      </c>
      <c r="V723" t="s">
        <v>106</v>
      </c>
      <c r="W723" t="s">
        <v>107</v>
      </c>
      <c r="X723" t="s">
        <v>108</v>
      </c>
      <c r="Y723" t="s">
        <v>108</v>
      </c>
      <c r="Z723" t="s">
        <v>109</v>
      </c>
      <c r="AA723">
        <v>169</v>
      </c>
      <c r="AB723" t="s">
        <v>110</v>
      </c>
      <c r="AC723">
        <f t="shared" si="144"/>
        <v>2</v>
      </c>
      <c r="AD723" t="s">
        <v>111</v>
      </c>
      <c r="AE723">
        <f t="shared" si="145"/>
        <v>3</v>
      </c>
      <c r="AF723" t="s">
        <v>112</v>
      </c>
      <c r="AG723" t="s">
        <v>110</v>
      </c>
      <c r="AH723">
        <f t="shared" si="146"/>
        <v>2</v>
      </c>
      <c r="AI723" t="s">
        <v>111</v>
      </c>
      <c r="AJ723">
        <f t="shared" si="147"/>
        <v>3</v>
      </c>
      <c r="AK723" t="s">
        <v>143</v>
      </c>
      <c r="AL723" t="s">
        <v>114</v>
      </c>
      <c r="AM723">
        <v>662</v>
      </c>
      <c r="AN723" t="s">
        <v>115</v>
      </c>
      <c r="AO723">
        <v>0</v>
      </c>
      <c r="AP723">
        <v>186</v>
      </c>
      <c r="AQ723">
        <v>848</v>
      </c>
      <c r="AR723" t="s">
        <v>116</v>
      </c>
      <c r="AS723" t="s">
        <v>117</v>
      </c>
      <c r="AT723">
        <f t="shared" si="148"/>
        <v>1</v>
      </c>
      <c r="AU723" t="s">
        <v>118</v>
      </c>
      <c r="AV723">
        <f t="shared" si="149"/>
        <v>1</v>
      </c>
      <c r="AW723" t="s">
        <v>119</v>
      </c>
      <c r="AX723">
        <v>848</v>
      </c>
      <c r="AY723">
        <v>0</v>
      </c>
      <c r="AZ723">
        <v>0</v>
      </c>
      <c r="BA723">
        <v>848</v>
      </c>
      <c r="BB723">
        <f t="shared" si="150"/>
        <v>1696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1</v>
      </c>
      <c r="BI723" t="s">
        <v>110</v>
      </c>
      <c r="BJ723">
        <f t="shared" si="151"/>
        <v>2</v>
      </c>
      <c r="BK723">
        <v>3</v>
      </c>
      <c r="BL723" t="s">
        <v>120</v>
      </c>
      <c r="BM723">
        <v>0</v>
      </c>
      <c r="BN723" t="s">
        <v>96</v>
      </c>
      <c r="BO723" t="str">
        <f t="shared" si="152"/>
        <v>ERR</v>
      </c>
      <c r="BP723" t="s">
        <v>121</v>
      </c>
      <c r="BQ723">
        <v>2004</v>
      </c>
      <c r="BR723" t="s">
        <v>122</v>
      </c>
      <c r="BS723">
        <v>2</v>
      </c>
      <c r="BT723">
        <v>420</v>
      </c>
      <c r="BU723" t="s">
        <v>111</v>
      </c>
      <c r="BV723">
        <f t="shared" si="153"/>
        <v>3</v>
      </c>
      <c r="BW723" t="s">
        <v>111</v>
      </c>
      <c r="BX723">
        <f t="shared" si="154"/>
        <v>3</v>
      </c>
      <c r="BY723" t="s">
        <v>118</v>
      </c>
      <c r="BZ723">
        <v>160</v>
      </c>
      <c r="CA723">
        <v>0</v>
      </c>
      <c r="CB723">
        <v>0</v>
      </c>
      <c r="CC723">
        <v>0</v>
      </c>
      <c r="CD723">
        <v>0</v>
      </c>
      <c r="CE723">
        <v>0</v>
      </c>
      <c r="CF723" t="s">
        <v>96</v>
      </c>
      <c r="CG723" t="str">
        <f t="shared" si="155"/>
        <v>ERR</v>
      </c>
      <c r="CH723" t="s">
        <v>96</v>
      </c>
      <c r="CI723" t="s">
        <v>96</v>
      </c>
      <c r="CJ723">
        <v>0</v>
      </c>
      <c r="CK723">
        <v>5</v>
      </c>
      <c r="CL723">
        <v>2010</v>
      </c>
      <c r="CM723" t="s">
        <v>123</v>
      </c>
      <c r="CN723" t="s">
        <v>124</v>
      </c>
      <c r="CO723" s="1">
        <v>143000</v>
      </c>
      <c r="CP723" s="2">
        <f t="shared" si="143"/>
        <v>84.316037735849051</v>
      </c>
    </row>
    <row r="724" spans="1:94" x14ac:dyDescent="0.25">
      <c r="A724">
        <v>723</v>
      </c>
      <c r="B724">
        <v>20</v>
      </c>
      <c r="C724" t="s">
        <v>94</v>
      </c>
      <c r="D724">
        <v>70</v>
      </c>
      <c r="E724">
        <v>8120</v>
      </c>
      <c r="F724" t="s">
        <v>95</v>
      </c>
      <c r="G724" t="s">
        <v>96</v>
      </c>
      <c r="H724" t="s">
        <v>97</v>
      </c>
      <c r="I724" t="s">
        <v>98</v>
      </c>
      <c r="J724" t="s">
        <v>99</v>
      </c>
      <c r="K724" t="s">
        <v>100</v>
      </c>
      <c r="L724" t="s">
        <v>101</v>
      </c>
      <c r="M724" t="s">
        <v>175</v>
      </c>
      <c r="N724" t="s">
        <v>103</v>
      </c>
      <c r="O724" t="s">
        <v>103</v>
      </c>
      <c r="P724" t="s">
        <v>104</v>
      </c>
      <c r="Q724" t="s">
        <v>128</v>
      </c>
      <c r="R724">
        <v>4</v>
      </c>
      <c r="S724">
        <v>7</v>
      </c>
      <c r="T724">
        <v>1970</v>
      </c>
      <c r="U724">
        <v>1970</v>
      </c>
      <c r="V724" t="s">
        <v>106</v>
      </c>
      <c r="W724" t="s">
        <v>107</v>
      </c>
      <c r="X724" t="s">
        <v>129</v>
      </c>
      <c r="Y724" t="s">
        <v>129</v>
      </c>
      <c r="Z724" t="s">
        <v>130</v>
      </c>
      <c r="AA724">
        <v>0</v>
      </c>
      <c r="AB724" t="s">
        <v>111</v>
      </c>
      <c r="AC724">
        <f t="shared" si="144"/>
        <v>3</v>
      </c>
      <c r="AD724" t="s">
        <v>110</v>
      </c>
      <c r="AE724">
        <f t="shared" si="145"/>
        <v>2</v>
      </c>
      <c r="AF724" t="s">
        <v>131</v>
      </c>
      <c r="AG724" t="s">
        <v>111</v>
      </c>
      <c r="AH724">
        <f t="shared" si="146"/>
        <v>3</v>
      </c>
      <c r="AI724" t="s">
        <v>111</v>
      </c>
      <c r="AJ724">
        <f t="shared" si="147"/>
        <v>3</v>
      </c>
      <c r="AK724" t="s">
        <v>113</v>
      </c>
      <c r="AL724" t="s">
        <v>132</v>
      </c>
      <c r="AM724">
        <v>191</v>
      </c>
      <c r="AN724" t="s">
        <v>115</v>
      </c>
      <c r="AO724">
        <v>0</v>
      </c>
      <c r="AP724">
        <v>673</v>
      </c>
      <c r="AQ724">
        <v>864</v>
      </c>
      <c r="AR724" t="s">
        <v>116</v>
      </c>
      <c r="AS724" t="s">
        <v>117</v>
      </c>
      <c r="AT724">
        <f t="shared" si="148"/>
        <v>1</v>
      </c>
      <c r="AU724" t="s">
        <v>118</v>
      </c>
      <c r="AV724">
        <f t="shared" si="149"/>
        <v>1</v>
      </c>
      <c r="AW724" t="s">
        <v>119</v>
      </c>
      <c r="AX724">
        <v>864</v>
      </c>
      <c r="AY724">
        <v>0</v>
      </c>
      <c r="AZ724">
        <v>0</v>
      </c>
      <c r="BA724">
        <v>864</v>
      </c>
      <c r="BB724">
        <f t="shared" si="150"/>
        <v>1728</v>
      </c>
      <c r="BC724">
        <v>0</v>
      </c>
      <c r="BD724">
        <v>0</v>
      </c>
      <c r="BE724">
        <v>1</v>
      </c>
      <c r="BF724">
        <v>0</v>
      </c>
      <c r="BG724">
        <v>3</v>
      </c>
      <c r="BH724">
        <v>1</v>
      </c>
      <c r="BI724" t="s">
        <v>111</v>
      </c>
      <c r="BJ724">
        <f t="shared" si="151"/>
        <v>3</v>
      </c>
      <c r="BK724">
        <v>5</v>
      </c>
      <c r="BL724" t="s">
        <v>120</v>
      </c>
      <c r="BM724">
        <v>0</v>
      </c>
      <c r="BN724" t="s">
        <v>96</v>
      </c>
      <c r="BO724" t="str">
        <f t="shared" si="152"/>
        <v>ERR</v>
      </c>
      <c r="BP724" t="s">
        <v>140</v>
      </c>
      <c r="BQ724">
        <v>1994</v>
      </c>
      <c r="BR724" t="s">
        <v>115</v>
      </c>
      <c r="BS724">
        <v>2</v>
      </c>
      <c r="BT724">
        <v>463</v>
      </c>
      <c r="BU724" t="s">
        <v>111</v>
      </c>
      <c r="BV724">
        <f t="shared" si="153"/>
        <v>3</v>
      </c>
      <c r="BW724" t="s">
        <v>111</v>
      </c>
      <c r="BX724">
        <f t="shared" si="154"/>
        <v>3</v>
      </c>
      <c r="BY724" t="s">
        <v>118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 t="s">
        <v>96</v>
      </c>
      <c r="CG724" t="str">
        <f t="shared" si="155"/>
        <v>ERR</v>
      </c>
      <c r="CH724" t="s">
        <v>96</v>
      </c>
      <c r="CI724" t="s">
        <v>96</v>
      </c>
      <c r="CJ724">
        <v>0</v>
      </c>
      <c r="CK724">
        <v>7</v>
      </c>
      <c r="CL724">
        <v>2009</v>
      </c>
      <c r="CM724" t="s">
        <v>123</v>
      </c>
      <c r="CN724" t="s">
        <v>124</v>
      </c>
      <c r="CO724" s="1">
        <v>124500</v>
      </c>
      <c r="CP724" s="2">
        <f t="shared" si="143"/>
        <v>72.048611111111114</v>
      </c>
    </row>
    <row r="725" spans="1:94" x14ac:dyDescent="0.25">
      <c r="A725">
        <v>724</v>
      </c>
      <c r="B725">
        <v>50</v>
      </c>
      <c r="C725" t="s">
        <v>94</v>
      </c>
      <c r="D725">
        <v>60</v>
      </c>
      <c r="E725">
        <v>8172</v>
      </c>
      <c r="F725" t="s">
        <v>95</v>
      </c>
      <c r="G725" t="s">
        <v>96</v>
      </c>
      <c r="H725" t="s">
        <v>97</v>
      </c>
      <c r="I725" t="s">
        <v>98</v>
      </c>
      <c r="J725" t="s">
        <v>99</v>
      </c>
      <c r="K725" t="s">
        <v>100</v>
      </c>
      <c r="L725" t="s">
        <v>101</v>
      </c>
      <c r="M725" t="s">
        <v>198</v>
      </c>
      <c r="N725" t="s">
        <v>103</v>
      </c>
      <c r="O725" t="s">
        <v>103</v>
      </c>
      <c r="P725" t="s">
        <v>104</v>
      </c>
      <c r="Q725" t="s">
        <v>145</v>
      </c>
      <c r="R725">
        <v>4</v>
      </c>
      <c r="S725">
        <v>6</v>
      </c>
      <c r="T725">
        <v>1954</v>
      </c>
      <c r="U725">
        <v>1972</v>
      </c>
      <c r="V725" t="s">
        <v>106</v>
      </c>
      <c r="W725" t="s">
        <v>107</v>
      </c>
      <c r="X725" t="s">
        <v>129</v>
      </c>
      <c r="Y725" t="s">
        <v>129</v>
      </c>
      <c r="Z725" t="s">
        <v>130</v>
      </c>
      <c r="AA725">
        <v>0</v>
      </c>
      <c r="AB725" t="s">
        <v>111</v>
      </c>
      <c r="AC725">
        <f t="shared" si="144"/>
        <v>3</v>
      </c>
      <c r="AD725" t="s">
        <v>111</v>
      </c>
      <c r="AE725">
        <f t="shared" si="145"/>
        <v>3</v>
      </c>
      <c r="AF725" t="s">
        <v>112</v>
      </c>
      <c r="AG725" t="s">
        <v>111</v>
      </c>
      <c r="AH725">
        <f t="shared" si="146"/>
        <v>3</v>
      </c>
      <c r="AI725" t="s">
        <v>111</v>
      </c>
      <c r="AJ725">
        <f t="shared" si="147"/>
        <v>3</v>
      </c>
      <c r="AK725" t="s">
        <v>113</v>
      </c>
      <c r="AL725" t="s">
        <v>115</v>
      </c>
      <c r="AM725">
        <v>0</v>
      </c>
      <c r="AN725" t="s">
        <v>115</v>
      </c>
      <c r="AO725">
        <v>0</v>
      </c>
      <c r="AP725">
        <v>941</v>
      </c>
      <c r="AQ725">
        <v>941</v>
      </c>
      <c r="AR725" t="s">
        <v>116</v>
      </c>
      <c r="AS725" t="s">
        <v>117</v>
      </c>
      <c r="AT725">
        <f t="shared" si="148"/>
        <v>1</v>
      </c>
      <c r="AU725" t="s">
        <v>118</v>
      </c>
      <c r="AV725">
        <f t="shared" si="149"/>
        <v>1</v>
      </c>
      <c r="AW725" t="s">
        <v>119</v>
      </c>
      <c r="AX725">
        <v>997</v>
      </c>
      <c r="AY725">
        <v>473</v>
      </c>
      <c r="AZ725">
        <v>0</v>
      </c>
      <c r="BA725">
        <v>1470</v>
      </c>
      <c r="BB725">
        <f t="shared" si="150"/>
        <v>2411</v>
      </c>
      <c r="BC725">
        <v>0</v>
      </c>
      <c r="BD725">
        <v>0</v>
      </c>
      <c r="BE725">
        <v>2</v>
      </c>
      <c r="BF725">
        <v>0</v>
      </c>
      <c r="BG725">
        <v>4</v>
      </c>
      <c r="BH725">
        <v>1</v>
      </c>
      <c r="BI725" t="s">
        <v>111</v>
      </c>
      <c r="BJ725">
        <f t="shared" si="151"/>
        <v>3</v>
      </c>
      <c r="BK725">
        <v>7</v>
      </c>
      <c r="BL725" t="s">
        <v>120</v>
      </c>
      <c r="BM725">
        <v>0</v>
      </c>
      <c r="BN725" t="s">
        <v>96</v>
      </c>
      <c r="BO725" t="str">
        <f t="shared" si="152"/>
        <v>ERR</v>
      </c>
      <c r="BP725" t="s">
        <v>140</v>
      </c>
      <c r="BQ725">
        <v>1958</v>
      </c>
      <c r="BR725" t="s">
        <v>115</v>
      </c>
      <c r="BS725">
        <v>1</v>
      </c>
      <c r="BT725">
        <v>548</v>
      </c>
      <c r="BU725" t="s">
        <v>111</v>
      </c>
      <c r="BV725">
        <f t="shared" si="153"/>
        <v>3</v>
      </c>
      <c r="BW725" t="s">
        <v>111</v>
      </c>
      <c r="BX725">
        <f t="shared" si="154"/>
        <v>3</v>
      </c>
      <c r="BY725" t="s">
        <v>118</v>
      </c>
      <c r="BZ725">
        <v>0</v>
      </c>
      <c r="CA725">
        <v>0</v>
      </c>
      <c r="CB725">
        <v>0</v>
      </c>
      <c r="CC725">
        <v>0</v>
      </c>
      <c r="CD725">
        <v>156</v>
      </c>
      <c r="CE725">
        <v>0</v>
      </c>
      <c r="CF725" t="s">
        <v>96</v>
      </c>
      <c r="CG725" t="str">
        <f t="shared" si="155"/>
        <v>ERR</v>
      </c>
      <c r="CH725" t="s">
        <v>96</v>
      </c>
      <c r="CI725" t="s">
        <v>96</v>
      </c>
      <c r="CJ725">
        <v>0</v>
      </c>
      <c r="CK725">
        <v>5</v>
      </c>
      <c r="CL725">
        <v>2008</v>
      </c>
      <c r="CM725" t="s">
        <v>123</v>
      </c>
      <c r="CN725" t="s">
        <v>124</v>
      </c>
      <c r="CO725" s="1">
        <v>135000</v>
      </c>
      <c r="CP725" s="2">
        <f t="shared" si="143"/>
        <v>55.993363749481546</v>
      </c>
    </row>
    <row r="726" spans="1:94" x14ac:dyDescent="0.25">
      <c r="A726">
        <v>725</v>
      </c>
      <c r="B726">
        <v>20</v>
      </c>
      <c r="C726" t="s">
        <v>94</v>
      </c>
      <c r="D726">
        <v>86</v>
      </c>
      <c r="E726">
        <v>13286</v>
      </c>
      <c r="F726" t="s">
        <v>95</v>
      </c>
      <c r="G726" t="s">
        <v>96</v>
      </c>
      <c r="H726" t="s">
        <v>133</v>
      </c>
      <c r="I726" t="s">
        <v>98</v>
      </c>
      <c r="J726" t="s">
        <v>99</v>
      </c>
      <c r="K726" t="s">
        <v>100</v>
      </c>
      <c r="L726" t="s">
        <v>101</v>
      </c>
      <c r="M726" t="s">
        <v>198</v>
      </c>
      <c r="N726" t="s">
        <v>103</v>
      </c>
      <c r="O726" t="s">
        <v>103</v>
      </c>
      <c r="P726" t="s">
        <v>104</v>
      </c>
      <c r="Q726" t="s">
        <v>128</v>
      </c>
      <c r="R726">
        <v>9</v>
      </c>
      <c r="S726">
        <v>5</v>
      </c>
      <c r="T726">
        <v>2007</v>
      </c>
      <c r="U726">
        <v>2008</v>
      </c>
      <c r="V726" t="s">
        <v>165</v>
      </c>
      <c r="W726" t="s">
        <v>107</v>
      </c>
      <c r="X726" t="s">
        <v>193</v>
      </c>
      <c r="Y726" t="s">
        <v>194</v>
      </c>
      <c r="Z726" t="s">
        <v>150</v>
      </c>
      <c r="AA726">
        <v>340</v>
      </c>
      <c r="AB726" t="s">
        <v>117</v>
      </c>
      <c r="AC726">
        <f t="shared" si="144"/>
        <v>1</v>
      </c>
      <c r="AD726" t="s">
        <v>111</v>
      </c>
      <c r="AE726">
        <f t="shared" si="145"/>
        <v>3</v>
      </c>
      <c r="AF726" t="s">
        <v>112</v>
      </c>
      <c r="AG726" t="s">
        <v>117</v>
      </c>
      <c r="AH726">
        <f t="shared" si="146"/>
        <v>1</v>
      </c>
      <c r="AI726" t="s">
        <v>111</v>
      </c>
      <c r="AJ726">
        <f t="shared" si="147"/>
        <v>3</v>
      </c>
      <c r="AK726" t="s">
        <v>113</v>
      </c>
      <c r="AL726" t="s">
        <v>114</v>
      </c>
      <c r="AM726">
        <v>1234</v>
      </c>
      <c r="AN726" t="s">
        <v>115</v>
      </c>
      <c r="AO726">
        <v>0</v>
      </c>
      <c r="AP726">
        <v>464</v>
      </c>
      <c r="AQ726">
        <v>1698</v>
      </c>
      <c r="AR726" t="s">
        <v>116</v>
      </c>
      <c r="AS726" t="s">
        <v>117</v>
      </c>
      <c r="AT726">
        <f t="shared" si="148"/>
        <v>1</v>
      </c>
      <c r="AU726" t="s">
        <v>118</v>
      </c>
      <c r="AV726">
        <f t="shared" si="149"/>
        <v>1</v>
      </c>
      <c r="AW726" t="s">
        <v>119</v>
      </c>
      <c r="AX726">
        <v>1698</v>
      </c>
      <c r="AY726">
        <v>0</v>
      </c>
      <c r="AZ726">
        <v>0</v>
      </c>
      <c r="BA726">
        <v>1698</v>
      </c>
      <c r="BB726">
        <f t="shared" si="150"/>
        <v>3396</v>
      </c>
      <c r="BC726">
        <v>1</v>
      </c>
      <c r="BD726">
        <v>0</v>
      </c>
      <c r="BE726">
        <v>2</v>
      </c>
      <c r="BF726">
        <v>0</v>
      </c>
      <c r="BG726">
        <v>3</v>
      </c>
      <c r="BH726">
        <v>1</v>
      </c>
      <c r="BI726" t="s">
        <v>117</v>
      </c>
      <c r="BJ726">
        <f t="shared" si="151"/>
        <v>1</v>
      </c>
      <c r="BK726">
        <v>8</v>
      </c>
      <c r="BL726" t="s">
        <v>120</v>
      </c>
      <c r="BM726">
        <v>1</v>
      </c>
      <c r="BN726" t="s">
        <v>110</v>
      </c>
      <c r="BO726">
        <f t="shared" si="152"/>
        <v>2</v>
      </c>
      <c r="BP726" t="s">
        <v>121</v>
      </c>
      <c r="BQ726">
        <v>2007</v>
      </c>
      <c r="BR726" t="s">
        <v>170</v>
      </c>
      <c r="BS726">
        <v>3</v>
      </c>
      <c r="BT726">
        <v>768</v>
      </c>
      <c r="BU726" t="s">
        <v>111</v>
      </c>
      <c r="BV726">
        <f t="shared" si="153"/>
        <v>3</v>
      </c>
      <c r="BW726" t="s">
        <v>111</v>
      </c>
      <c r="BX726">
        <f t="shared" si="154"/>
        <v>3</v>
      </c>
      <c r="BY726" t="s">
        <v>118</v>
      </c>
      <c r="BZ726">
        <v>327</v>
      </c>
      <c r="CA726">
        <v>64</v>
      </c>
      <c r="CB726">
        <v>0</v>
      </c>
      <c r="CC726">
        <v>0</v>
      </c>
      <c r="CD726">
        <v>0</v>
      </c>
      <c r="CE726">
        <v>0</v>
      </c>
      <c r="CF726" t="s">
        <v>96</v>
      </c>
      <c r="CG726" t="str">
        <f t="shared" si="155"/>
        <v>ERR</v>
      </c>
      <c r="CH726" t="s">
        <v>96</v>
      </c>
      <c r="CI726" t="s">
        <v>96</v>
      </c>
      <c r="CJ726">
        <v>0</v>
      </c>
      <c r="CK726">
        <v>2</v>
      </c>
      <c r="CL726">
        <v>2009</v>
      </c>
      <c r="CM726" t="s">
        <v>123</v>
      </c>
      <c r="CN726" t="s">
        <v>124</v>
      </c>
      <c r="CO726" s="1">
        <v>320000</v>
      </c>
      <c r="CP726" s="2">
        <f t="shared" si="143"/>
        <v>94.228504122497057</v>
      </c>
    </row>
    <row r="727" spans="1:94" x14ac:dyDescent="0.25">
      <c r="A727">
        <v>726</v>
      </c>
      <c r="B727">
        <v>20</v>
      </c>
      <c r="C727" t="s">
        <v>94</v>
      </c>
      <c r="D727">
        <v>60</v>
      </c>
      <c r="E727">
        <v>6960</v>
      </c>
      <c r="F727" t="s">
        <v>95</v>
      </c>
      <c r="G727" t="s">
        <v>96</v>
      </c>
      <c r="H727" t="s">
        <v>97</v>
      </c>
      <c r="I727" t="s">
        <v>98</v>
      </c>
      <c r="J727" t="s">
        <v>99</v>
      </c>
      <c r="K727" t="s">
        <v>100</v>
      </c>
      <c r="L727" t="s">
        <v>101</v>
      </c>
      <c r="M727" t="s">
        <v>175</v>
      </c>
      <c r="N727" t="s">
        <v>103</v>
      </c>
      <c r="O727" t="s">
        <v>103</v>
      </c>
      <c r="P727" t="s">
        <v>104</v>
      </c>
      <c r="Q727" t="s">
        <v>128</v>
      </c>
      <c r="R727">
        <v>4</v>
      </c>
      <c r="S727">
        <v>6</v>
      </c>
      <c r="T727">
        <v>1970</v>
      </c>
      <c r="U727">
        <v>1970</v>
      </c>
      <c r="V727" t="s">
        <v>106</v>
      </c>
      <c r="W727" t="s">
        <v>107</v>
      </c>
      <c r="X727" t="s">
        <v>153</v>
      </c>
      <c r="Y727" t="s">
        <v>174</v>
      </c>
      <c r="Z727" t="s">
        <v>130</v>
      </c>
      <c r="AA727">
        <v>0</v>
      </c>
      <c r="AB727" t="s">
        <v>111</v>
      </c>
      <c r="AC727">
        <f t="shared" si="144"/>
        <v>3</v>
      </c>
      <c r="AD727" t="s">
        <v>111</v>
      </c>
      <c r="AE727">
        <f t="shared" si="145"/>
        <v>3</v>
      </c>
      <c r="AF727" t="s">
        <v>131</v>
      </c>
      <c r="AG727" t="s">
        <v>111</v>
      </c>
      <c r="AH727">
        <f t="shared" si="146"/>
        <v>3</v>
      </c>
      <c r="AI727" t="s">
        <v>111</v>
      </c>
      <c r="AJ727">
        <f t="shared" si="147"/>
        <v>3</v>
      </c>
      <c r="AK727" t="s">
        <v>113</v>
      </c>
      <c r="AL727" t="s">
        <v>132</v>
      </c>
      <c r="AM727">
        <v>375</v>
      </c>
      <c r="AN727" t="s">
        <v>154</v>
      </c>
      <c r="AO727">
        <v>239</v>
      </c>
      <c r="AP727">
        <v>250</v>
      </c>
      <c r="AQ727">
        <v>864</v>
      </c>
      <c r="AR727" t="s">
        <v>116</v>
      </c>
      <c r="AS727" t="s">
        <v>111</v>
      </c>
      <c r="AT727">
        <f t="shared" si="148"/>
        <v>3</v>
      </c>
      <c r="AU727" t="s">
        <v>118</v>
      </c>
      <c r="AV727">
        <f t="shared" si="149"/>
        <v>1</v>
      </c>
      <c r="AW727" t="s">
        <v>119</v>
      </c>
      <c r="AX727">
        <v>864</v>
      </c>
      <c r="AY727">
        <v>0</v>
      </c>
      <c r="AZ727">
        <v>0</v>
      </c>
      <c r="BA727">
        <v>864</v>
      </c>
      <c r="BB727">
        <f t="shared" si="150"/>
        <v>1728</v>
      </c>
      <c r="BC727">
        <v>0</v>
      </c>
      <c r="BD727">
        <v>0</v>
      </c>
      <c r="BE727">
        <v>1</v>
      </c>
      <c r="BF727">
        <v>0</v>
      </c>
      <c r="BG727">
        <v>3</v>
      </c>
      <c r="BH727">
        <v>1</v>
      </c>
      <c r="BI727" t="s">
        <v>110</v>
      </c>
      <c r="BJ727">
        <f t="shared" si="151"/>
        <v>2</v>
      </c>
      <c r="BK727">
        <v>5</v>
      </c>
      <c r="BL727" t="s">
        <v>120</v>
      </c>
      <c r="BM727">
        <v>0</v>
      </c>
      <c r="BN727" t="s">
        <v>96</v>
      </c>
      <c r="BO727" t="str">
        <f t="shared" si="152"/>
        <v>ERR</v>
      </c>
      <c r="BP727" t="s">
        <v>140</v>
      </c>
      <c r="BQ727">
        <v>1989</v>
      </c>
      <c r="BR727" t="s">
        <v>115</v>
      </c>
      <c r="BS727">
        <v>2</v>
      </c>
      <c r="BT727">
        <v>660</v>
      </c>
      <c r="BU727" t="s">
        <v>111</v>
      </c>
      <c r="BV727">
        <f t="shared" si="153"/>
        <v>3</v>
      </c>
      <c r="BW727" t="s">
        <v>111</v>
      </c>
      <c r="BX727">
        <f t="shared" si="154"/>
        <v>3</v>
      </c>
      <c r="BY727" t="s">
        <v>118</v>
      </c>
      <c r="BZ727">
        <v>96</v>
      </c>
      <c r="CA727">
        <v>0</v>
      </c>
      <c r="CB727">
        <v>0</v>
      </c>
      <c r="CC727">
        <v>0</v>
      </c>
      <c r="CD727">
        <v>0</v>
      </c>
      <c r="CE727">
        <v>0</v>
      </c>
      <c r="CF727" t="s">
        <v>96</v>
      </c>
      <c r="CG727" t="str">
        <f t="shared" si="155"/>
        <v>ERR</v>
      </c>
      <c r="CH727" t="s">
        <v>96</v>
      </c>
      <c r="CI727" t="s">
        <v>148</v>
      </c>
      <c r="CJ727">
        <v>500</v>
      </c>
      <c r="CK727">
        <v>11</v>
      </c>
      <c r="CL727">
        <v>2009</v>
      </c>
      <c r="CM727" t="s">
        <v>123</v>
      </c>
      <c r="CN727" t="s">
        <v>124</v>
      </c>
      <c r="CO727" s="1">
        <v>120500</v>
      </c>
      <c r="CP727" s="2">
        <f t="shared" si="143"/>
        <v>69.733796296296291</v>
      </c>
    </row>
    <row r="728" spans="1:94" x14ac:dyDescent="0.25">
      <c r="A728">
        <v>727</v>
      </c>
      <c r="B728">
        <v>20</v>
      </c>
      <c r="C728" t="s">
        <v>94</v>
      </c>
      <c r="D728" t="s">
        <v>96</v>
      </c>
      <c r="E728">
        <v>21695</v>
      </c>
      <c r="F728" t="s">
        <v>95</v>
      </c>
      <c r="G728" t="s">
        <v>96</v>
      </c>
      <c r="H728" t="s">
        <v>133</v>
      </c>
      <c r="I728" t="s">
        <v>98</v>
      </c>
      <c r="J728" t="s">
        <v>99</v>
      </c>
      <c r="K728" t="s">
        <v>135</v>
      </c>
      <c r="L728" t="s">
        <v>101</v>
      </c>
      <c r="M728" t="s">
        <v>136</v>
      </c>
      <c r="N728" t="s">
        <v>103</v>
      </c>
      <c r="O728" t="s">
        <v>103</v>
      </c>
      <c r="P728" t="s">
        <v>104</v>
      </c>
      <c r="Q728" t="s">
        <v>128</v>
      </c>
      <c r="R728">
        <v>6</v>
      </c>
      <c r="S728">
        <v>9</v>
      </c>
      <c r="T728">
        <v>1988</v>
      </c>
      <c r="U728">
        <v>2007</v>
      </c>
      <c r="V728" t="s">
        <v>165</v>
      </c>
      <c r="W728" t="s">
        <v>107</v>
      </c>
      <c r="X728" t="s">
        <v>137</v>
      </c>
      <c r="Y728" t="s">
        <v>174</v>
      </c>
      <c r="Z728" t="s">
        <v>109</v>
      </c>
      <c r="AA728">
        <v>260</v>
      </c>
      <c r="AB728" t="s">
        <v>110</v>
      </c>
      <c r="AC728">
        <f t="shared" si="144"/>
        <v>2</v>
      </c>
      <c r="AD728" t="s">
        <v>110</v>
      </c>
      <c r="AE728">
        <f t="shared" si="145"/>
        <v>2</v>
      </c>
      <c r="AF728" t="s">
        <v>131</v>
      </c>
      <c r="AG728" t="s">
        <v>110</v>
      </c>
      <c r="AH728">
        <f t="shared" si="146"/>
        <v>2</v>
      </c>
      <c r="AI728" t="s">
        <v>111</v>
      </c>
      <c r="AJ728">
        <f t="shared" si="147"/>
        <v>3</v>
      </c>
      <c r="AK728" t="s">
        <v>113</v>
      </c>
      <c r="AL728" t="s">
        <v>114</v>
      </c>
      <c r="AM728">
        <v>808</v>
      </c>
      <c r="AN728" t="s">
        <v>115</v>
      </c>
      <c r="AO728">
        <v>0</v>
      </c>
      <c r="AP728">
        <v>72</v>
      </c>
      <c r="AQ728">
        <v>880</v>
      </c>
      <c r="AR728" t="s">
        <v>116</v>
      </c>
      <c r="AS728" t="s">
        <v>117</v>
      </c>
      <c r="AT728">
        <f t="shared" si="148"/>
        <v>1</v>
      </c>
      <c r="AU728" t="s">
        <v>118</v>
      </c>
      <c r="AV728">
        <f t="shared" si="149"/>
        <v>1</v>
      </c>
      <c r="AW728" t="s">
        <v>119</v>
      </c>
      <c r="AX728">
        <v>1680</v>
      </c>
      <c r="AY728">
        <v>0</v>
      </c>
      <c r="AZ728">
        <v>0</v>
      </c>
      <c r="BA728">
        <v>1680</v>
      </c>
      <c r="BB728">
        <f t="shared" si="150"/>
        <v>2560</v>
      </c>
      <c r="BC728">
        <v>1</v>
      </c>
      <c r="BD728">
        <v>0</v>
      </c>
      <c r="BE728">
        <v>2</v>
      </c>
      <c r="BF728">
        <v>0</v>
      </c>
      <c r="BG728">
        <v>3</v>
      </c>
      <c r="BH728">
        <v>1</v>
      </c>
      <c r="BI728" t="s">
        <v>110</v>
      </c>
      <c r="BJ728">
        <f t="shared" si="151"/>
        <v>2</v>
      </c>
      <c r="BK728">
        <v>5</v>
      </c>
      <c r="BL728" t="s">
        <v>120</v>
      </c>
      <c r="BM728">
        <v>1</v>
      </c>
      <c r="BN728" t="s">
        <v>110</v>
      </c>
      <c r="BO728">
        <f t="shared" si="152"/>
        <v>2</v>
      </c>
      <c r="BP728" t="s">
        <v>121</v>
      </c>
      <c r="BQ728">
        <v>1988</v>
      </c>
      <c r="BR728" t="s">
        <v>170</v>
      </c>
      <c r="BS728">
        <v>2</v>
      </c>
      <c r="BT728">
        <v>540</v>
      </c>
      <c r="BU728" t="s">
        <v>111</v>
      </c>
      <c r="BV728">
        <f t="shared" si="153"/>
        <v>3</v>
      </c>
      <c r="BW728" t="s">
        <v>111</v>
      </c>
      <c r="BX728">
        <f t="shared" si="154"/>
        <v>3</v>
      </c>
      <c r="BY728" t="s">
        <v>118</v>
      </c>
      <c r="BZ728">
        <v>292</v>
      </c>
      <c r="CA728">
        <v>44</v>
      </c>
      <c r="CB728">
        <v>0</v>
      </c>
      <c r="CC728">
        <v>182</v>
      </c>
      <c r="CD728">
        <v>0</v>
      </c>
      <c r="CE728">
        <v>0</v>
      </c>
      <c r="CF728" t="s">
        <v>96</v>
      </c>
      <c r="CG728" t="str">
        <f t="shared" si="155"/>
        <v>ERR</v>
      </c>
      <c r="CH728" t="s">
        <v>96</v>
      </c>
      <c r="CI728" t="s">
        <v>96</v>
      </c>
      <c r="CJ728">
        <v>0</v>
      </c>
      <c r="CK728">
        <v>12</v>
      </c>
      <c r="CL728">
        <v>2009</v>
      </c>
      <c r="CM728" t="s">
        <v>123</v>
      </c>
      <c r="CN728" t="s">
        <v>124</v>
      </c>
      <c r="CO728" s="1">
        <v>222000</v>
      </c>
      <c r="CP728" s="2">
        <f t="shared" si="143"/>
        <v>86.71875</v>
      </c>
    </row>
    <row r="729" spans="1:94" x14ac:dyDescent="0.25">
      <c r="A729">
        <v>728</v>
      </c>
      <c r="B729">
        <v>20</v>
      </c>
      <c r="C729" t="s">
        <v>94</v>
      </c>
      <c r="D729">
        <v>64</v>
      </c>
      <c r="E729">
        <v>7314</v>
      </c>
      <c r="F729" t="s">
        <v>95</v>
      </c>
      <c r="G729" t="s">
        <v>96</v>
      </c>
      <c r="H729" t="s">
        <v>97</v>
      </c>
      <c r="I729" t="s">
        <v>98</v>
      </c>
      <c r="J729" t="s">
        <v>99</v>
      </c>
      <c r="K729" t="s">
        <v>100</v>
      </c>
      <c r="L729" t="s">
        <v>101</v>
      </c>
      <c r="M729" t="s">
        <v>102</v>
      </c>
      <c r="N729" t="s">
        <v>103</v>
      </c>
      <c r="O729" t="s">
        <v>103</v>
      </c>
      <c r="P729" t="s">
        <v>104</v>
      </c>
      <c r="Q729" t="s">
        <v>128</v>
      </c>
      <c r="R729">
        <v>7</v>
      </c>
      <c r="S729">
        <v>5</v>
      </c>
      <c r="T729">
        <v>2007</v>
      </c>
      <c r="U729">
        <v>2007</v>
      </c>
      <c r="V729" t="s">
        <v>106</v>
      </c>
      <c r="W729" t="s">
        <v>107</v>
      </c>
      <c r="X729" t="s">
        <v>108</v>
      </c>
      <c r="Y729" t="s">
        <v>108</v>
      </c>
      <c r="Z729" t="s">
        <v>150</v>
      </c>
      <c r="AA729">
        <v>82</v>
      </c>
      <c r="AB729" t="s">
        <v>110</v>
      </c>
      <c r="AC729">
        <f t="shared" si="144"/>
        <v>2</v>
      </c>
      <c r="AD729" t="s">
        <v>111</v>
      </c>
      <c r="AE729">
        <f t="shared" si="145"/>
        <v>3</v>
      </c>
      <c r="AF729" t="s">
        <v>112</v>
      </c>
      <c r="AG729" t="s">
        <v>110</v>
      </c>
      <c r="AH729">
        <f t="shared" si="146"/>
        <v>2</v>
      </c>
      <c r="AI729" t="s">
        <v>111</v>
      </c>
      <c r="AJ729">
        <f t="shared" si="147"/>
        <v>3</v>
      </c>
      <c r="AK729" t="s">
        <v>143</v>
      </c>
      <c r="AL729" t="s">
        <v>114</v>
      </c>
      <c r="AM729">
        <v>724</v>
      </c>
      <c r="AN729" t="s">
        <v>115</v>
      </c>
      <c r="AO729">
        <v>0</v>
      </c>
      <c r="AP729">
        <v>508</v>
      </c>
      <c r="AQ729">
        <v>1232</v>
      </c>
      <c r="AR729" t="s">
        <v>116</v>
      </c>
      <c r="AS729" t="s">
        <v>117</v>
      </c>
      <c r="AT729">
        <f t="shared" si="148"/>
        <v>1</v>
      </c>
      <c r="AU729" t="s">
        <v>118</v>
      </c>
      <c r="AV729">
        <f t="shared" si="149"/>
        <v>1</v>
      </c>
      <c r="AW729" t="s">
        <v>119</v>
      </c>
      <c r="AX729">
        <v>1232</v>
      </c>
      <c r="AY729">
        <v>0</v>
      </c>
      <c r="AZ729">
        <v>0</v>
      </c>
      <c r="BA729">
        <v>1232</v>
      </c>
      <c r="BB729">
        <f t="shared" si="150"/>
        <v>2464</v>
      </c>
      <c r="BC729">
        <v>1</v>
      </c>
      <c r="BD729">
        <v>0</v>
      </c>
      <c r="BE729">
        <v>2</v>
      </c>
      <c r="BF729">
        <v>0</v>
      </c>
      <c r="BG729">
        <v>2</v>
      </c>
      <c r="BH729">
        <v>1</v>
      </c>
      <c r="BI729" t="s">
        <v>110</v>
      </c>
      <c r="BJ729">
        <f t="shared" si="151"/>
        <v>2</v>
      </c>
      <c r="BK729">
        <v>6</v>
      </c>
      <c r="BL729" t="s">
        <v>120</v>
      </c>
      <c r="BM729">
        <v>0</v>
      </c>
      <c r="BN729" t="s">
        <v>96</v>
      </c>
      <c r="BO729" t="str">
        <f t="shared" si="152"/>
        <v>ERR</v>
      </c>
      <c r="BP729" t="s">
        <v>121</v>
      </c>
      <c r="BQ729">
        <v>2007</v>
      </c>
      <c r="BR729" t="s">
        <v>122</v>
      </c>
      <c r="BS729">
        <v>2</v>
      </c>
      <c r="BT729">
        <v>632</v>
      </c>
      <c r="BU729" t="s">
        <v>111</v>
      </c>
      <c r="BV729">
        <f t="shared" si="153"/>
        <v>3</v>
      </c>
      <c r="BW729" t="s">
        <v>111</v>
      </c>
      <c r="BX729">
        <f t="shared" si="154"/>
        <v>3</v>
      </c>
      <c r="BY729" t="s">
        <v>118</v>
      </c>
      <c r="BZ729">
        <v>132</v>
      </c>
      <c r="CA729">
        <v>0</v>
      </c>
      <c r="CB729">
        <v>0</v>
      </c>
      <c r="CC729">
        <v>0</v>
      </c>
      <c r="CD729">
        <v>0</v>
      </c>
      <c r="CE729">
        <v>0</v>
      </c>
      <c r="CF729" t="s">
        <v>96</v>
      </c>
      <c r="CG729" t="str">
        <f t="shared" si="155"/>
        <v>ERR</v>
      </c>
      <c r="CH729" t="s">
        <v>96</v>
      </c>
      <c r="CI729" t="s">
        <v>96</v>
      </c>
      <c r="CJ729">
        <v>0</v>
      </c>
      <c r="CK729">
        <v>2</v>
      </c>
      <c r="CL729">
        <v>2009</v>
      </c>
      <c r="CM729" t="s">
        <v>123</v>
      </c>
      <c r="CN729" t="s">
        <v>124</v>
      </c>
      <c r="CO729" s="1">
        <v>194500</v>
      </c>
      <c r="CP729" s="2">
        <f t="shared" si="143"/>
        <v>78.936688311688314</v>
      </c>
    </row>
    <row r="730" spans="1:94" x14ac:dyDescent="0.25">
      <c r="A730">
        <v>729</v>
      </c>
      <c r="B730">
        <v>90</v>
      </c>
      <c r="C730" t="s">
        <v>94</v>
      </c>
      <c r="D730">
        <v>85</v>
      </c>
      <c r="E730">
        <v>11475</v>
      </c>
      <c r="F730" t="s">
        <v>95</v>
      </c>
      <c r="G730" t="s">
        <v>96</v>
      </c>
      <c r="H730" t="s">
        <v>97</v>
      </c>
      <c r="I730" t="s">
        <v>98</v>
      </c>
      <c r="J730" t="s">
        <v>99</v>
      </c>
      <c r="K730" t="s">
        <v>135</v>
      </c>
      <c r="L730" t="s">
        <v>101</v>
      </c>
      <c r="M730" t="s">
        <v>175</v>
      </c>
      <c r="N730" t="s">
        <v>103</v>
      </c>
      <c r="O730" t="s">
        <v>103</v>
      </c>
      <c r="P730" t="s">
        <v>180</v>
      </c>
      <c r="Q730" t="s">
        <v>128</v>
      </c>
      <c r="R730">
        <v>5</v>
      </c>
      <c r="S730">
        <v>5</v>
      </c>
      <c r="T730">
        <v>1958</v>
      </c>
      <c r="U730">
        <v>1958</v>
      </c>
      <c r="V730" t="s">
        <v>106</v>
      </c>
      <c r="W730" t="s">
        <v>107</v>
      </c>
      <c r="X730" t="s">
        <v>108</v>
      </c>
      <c r="Y730" t="s">
        <v>108</v>
      </c>
      <c r="Z730" t="s">
        <v>109</v>
      </c>
      <c r="AA730">
        <v>95</v>
      </c>
      <c r="AB730" t="s">
        <v>111</v>
      </c>
      <c r="AC730">
        <f t="shared" si="144"/>
        <v>3</v>
      </c>
      <c r="AD730" t="s">
        <v>111</v>
      </c>
      <c r="AE730">
        <f t="shared" si="145"/>
        <v>3</v>
      </c>
      <c r="AF730" t="s">
        <v>131</v>
      </c>
      <c r="AG730" t="s">
        <v>111</v>
      </c>
      <c r="AH730">
        <f t="shared" si="146"/>
        <v>3</v>
      </c>
      <c r="AI730" t="s">
        <v>111</v>
      </c>
      <c r="AJ730">
        <f t="shared" si="147"/>
        <v>3</v>
      </c>
      <c r="AK730" t="s">
        <v>113</v>
      </c>
      <c r="AL730" t="s">
        <v>115</v>
      </c>
      <c r="AM730">
        <v>0</v>
      </c>
      <c r="AN730" t="s">
        <v>115</v>
      </c>
      <c r="AO730">
        <v>0</v>
      </c>
      <c r="AP730">
        <v>1584</v>
      </c>
      <c r="AQ730">
        <v>1584</v>
      </c>
      <c r="AR730" t="s">
        <v>116</v>
      </c>
      <c r="AS730" t="s">
        <v>111</v>
      </c>
      <c r="AT730">
        <f t="shared" si="148"/>
        <v>3</v>
      </c>
      <c r="AU730" t="s">
        <v>118</v>
      </c>
      <c r="AV730">
        <f t="shared" si="149"/>
        <v>1</v>
      </c>
      <c r="AW730" t="s">
        <v>119</v>
      </c>
      <c r="AX730">
        <v>1776</v>
      </c>
      <c r="AY730">
        <v>0</v>
      </c>
      <c r="AZ730">
        <v>0</v>
      </c>
      <c r="BA730">
        <v>1776</v>
      </c>
      <c r="BB730">
        <f t="shared" si="150"/>
        <v>3360</v>
      </c>
      <c r="BC730">
        <v>1</v>
      </c>
      <c r="BD730">
        <v>0</v>
      </c>
      <c r="BE730">
        <v>2</v>
      </c>
      <c r="BF730">
        <v>0</v>
      </c>
      <c r="BG730">
        <v>4</v>
      </c>
      <c r="BH730">
        <v>2</v>
      </c>
      <c r="BI730" t="s">
        <v>111</v>
      </c>
      <c r="BJ730">
        <f t="shared" si="151"/>
        <v>3</v>
      </c>
      <c r="BK730">
        <v>9</v>
      </c>
      <c r="BL730" t="s">
        <v>120</v>
      </c>
      <c r="BM730">
        <v>0</v>
      </c>
      <c r="BN730" t="s">
        <v>96</v>
      </c>
      <c r="BO730" t="str">
        <f t="shared" si="152"/>
        <v>ERR</v>
      </c>
      <c r="BP730" t="s">
        <v>140</v>
      </c>
      <c r="BQ730">
        <v>1968</v>
      </c>
      <c r="BR730" t="s">
        <v>115</v>
      </c>
      <c r="BS730">
        <v>3</v>
      </c>
      <c r="BT730">
        <v>888</v>
      </c>
      <c r="BU730" t="s">
        <v>111</v>
      </c>
      <c r="BV730">
        <f t="shared" si="153"/>
        <v>3</v>
      </c>
      <c r="BW730" t="s">
        <v>111</v>
      </c>
      <c r="BX730">
        <f t="shared" si="154"/>
        <v>3</v>
      </c>
      <c r="BY730" t="s">
        <v>118</v>
      </c>
      <c r="BZ730">
        <v>0</v>
      </c>
      <c r="CA730">
        <v>25</v>
      </c>
      <c r="CB730">
        <v>0</v>
      </c>
      <c r="CC730">
        <v>0</v>
      </c>
      <c r="CD730">
        <v>0</v>
      </c>
      <c r="CE730">
        <v>0</v>
      </c>
      <c r="CF730" t="s">
        <v>96</v>
      </c>
      <c r="CG730" t="str">
        <f t="shared" si="155"/>
        <v>ERR</v>
      </c>
      <c r="CH730" t="s">
        <v>96</v>
      </c>
      <c r="CI730" t="s">
        <v>96</v>
      </c>
      <c r="CJ730">
        <v>0</v>
      </c>
      <c r="CK730">
        <v>7</v>
      </c>
      <c r="CL730">
        <v>2009</v>
      </c>
      <c r="CM730" t="s">
        <v>186</v>
      </c>
      <c r="CN730" t="s">
        <v>141</v>
      </c>
      <c r="CO730" s="1">
        <v>110000</v>
      </c>
      <c r="CP730" s="2">
        <f t="shared" si="143"/>
        <v>32.738095238095241</v>
      </c>
    </row>
    <row r="731" spans="1:94" x14ac:dyDescent="0.25">
      <c r="A731">
        <v>730</v>
      </c>
      <c r="B731">
        <v>30</v>
      </c>
      <c r="C731" t="s">
        <v>155</v>
      </c>
      <c r="D731">
        <v>52</v>
      </c>
      <c r="E731">
        <v>6240</v>
      </c>
      <c r="F731" t="s">
        <v>95</v>
      </c>
      <c r="G731" t="s">
        <v>187</v>
      </c>
      <c r="H731" t="s">
        <v>97</v>
      </c>
      <c r="I731" t="s">
        <v>98</v>
      </c>
      <c r="J731" t="s">
        <v>99</v>
      </c>
      <c r="K731" t="s">
        <v>100</v>
      </c>
      <c r="L731" t="s">
        <v>101</v>
      </c>
      <c r="M731" t="s">
        <v>189</v>
      </c>
      <c r="N731" t="s">
        <v>103</v>
      </c>
      <c r="O731" t="s">
        <v>103</v>
      </c>
      <c r="P731" t="s">
        <v>104</v>
      </c>
      <c r="Q731" t="s">
        <v>145</v>
      </c>
      <c r="R731">
        <v>4</v>
      </c>
      <c r="S731">
        <v>5</v>
      </c>
      <c r="T731">
        <v>1925</v>
      </c>
      <c r="U731">
        <v>1950</v>
      </c>
      <c r="V731" t="s">
        <v>106</v>
      </c>
      <c r="W731" t="s">
        <v>107</v>
      </c>
      <c r="X731" t="s">
        <v>129</v>
      </c>
      <c r="Y731" t="s">
        <v>129</v>
      </c>
      <c r="Z731" t="s">
        <v>130</v>
      </c>
      <c r="AA731">
        <v>0</v>
      </c>
      <c r="AB731" t="s">
        <v>111</v>
      </c>
      <c r="AC731">
        <f t="shared" si="144"/>
        <v>3</v>
      </c>
      <c r="AD731" t="s">
        <v>111</v>
      </c>
      <c r="AE731">
        <f t="shared" si="145"/>
        <v>3</v>
      </c>
      <c r="AF731" t="s">
        <v>131</v>
      </c>
      <c r="AG731" t="s">
        <v>111</v>
      </c>
      <c r="AH731">
        <f t="shared" si="146"/>
        <v>3</v>
      </c>
      <c r="AI731" t="s">
        <v>111</v>
      </c>
      <c r="AJ731">
        <f t="shared" si="147"/>
        <v>3</v>
      </c>
      <c r="AK731" t="s">
        <v>113</v>
      </c>
      <c r="AL731" t="s">
        <v>154</v>
      </c>
      <c r="AM731">
        <v>152</v>
      </c>
      <c r="AN731" t="s">
        <v>115</v>
      </c>
      <c r="AO731">
        <v>0</v>
      </c>
      <c r="AP731">
        <v>628</v>
      </c>
      <c r="AQ731">
        <v>780</v>
      </c>
      <c r="AR731" t="s">
        <v>116</v>
      </c>
      <c r="AS731" t="s">
        <v>111</v>
      </c>
      <c r="AT731">
        <f t="shared" si="148"/>
        <v>3</v>
      </c>
      <c r="AU731" t="s">
        <v>118</v>
      </c>
      <c r="AV731">
        <f t="shared" si="149"/>
        <v>1</v>
      </c>
      <c r="AW731" t="s">
        <v>177</v>
      </c>
      <c r="AX731">
        <v>848</v>
      </c>
      <c r="AY731">
        <v>0</v>
      </c>
      <c r="AZ731">
        <v>360</v>
      </c>
      <c r="BA731">
        <v>1208</v>
      </c>
      <c r="BB731">
        <f t="shared" si="150"/>
        <v>1988</v>
      </c>
      <c r="BC731">
        <v>0</v>
      </c>
      <c r="BD731">
        <v>0</v>
      </c>
      <c r="BE731">
        <v>1</v>
      </c>
      <c r="BF731">
        <v>0</v>
      </c>
      <c r="BG731">
        <v>2</v>
      </c>
      <c r="BH731">
        <v>1</v>
      </c>
      <c r="BI731" t="s">
        <v>111</v>
      </c>
      <c r="BJ731">
        <f t="shared" si="151"/>
        <v>3</v>
      </c>
      <c r="BK731">
        <v>5</v>
      </c>
      <c r="BL731" t="s">
        <v>120</v>
      </c>
      <c r="BM731">
        <v>0</v>
      </c>
      <c r="BN731" t="s">
        <v>96</v>
      </c>
      <c r="BO731" t="str">
        <f t="shared" si="152"/>
        <v>ERR</v>
      </c>
      <c r="BP731" t="s">
        <v>140</v>
      </c>
      <c r="BQ731">
        <v>1962</v>
      </c>
      <c r="BR731" t="s">
        <v>115</v>
      </c>
      <c r="BS731">
        <v>2</v>
      </c>
      <c r="BT731">
        <v>539</v>
      </c>
      <c r="BU731" t="s">
        <v>111</v>
      </c>
      <c r="BV731">
        <f t="shared" si="153"/>
        <v>3</v>
      </c>
      <c r="BW731" t="s">
        <v>111</v>
      </c>
      <c r="BX731">
        <f t="shared" si="154"/>
        <v>3</v>
      </c>
      <c r="BY731" t="s">
        <v>118</v>
      </c>
      <c r="BZ731">
        <v>0</v>
      </c>
      <c r="CA731">
        <v>23</v>
      </c>
      <c r="CB731">
        <v>112</v>
      </c>
      <c r="CC731">
        <v>0</v>
      </c>
      <c r="CD731">
        <v>0</v>
      </c>
      <c r="CE731">
        <v>0</v>
      </c>
      <c r="CF731" t="s">
        <v>96</v>
      </c>
      <c r="CG731" t="str">
        <f t="shared" si="155"/>
        <v>ERR</v>
      </c>
      <c r="CH731" t="s">
        <v>96</v>
      </c>
      <c r="CI731" t="s">
        <v>96</v>
      </c>
      <c r="CJ731">
        <v>0</v>
      </c>
      <c r="CK731">
        <v>1</v>
      </c>
      <c r="CL731">
        <v>2009</v>
      </c>
      <c r="CM731" t="s">
        <v>123</v>
      </c>
      <c r="CN731" t="s">
        <v>124</v>
      </c>
      <c r="CO731" s="1">
        <v>103000</v>
      </c>
      <c r="CP731" s="2">
        <f t="shared" si="143"/>
        <v>51.810865191146881</v>
      </c>
    </row>
    <row r="732" spans="1:94" x14ac:dyDescent="0.25">
      <c r="A732">
        <v>731</v>
      </c>
      <c r="B732">
        <v>120</v>
      </c>
      <c r="C732" t="s">
        <v>94</v>
      </c>
      <c r="D732">
        <v>39</v>
      </c>
      <c r="E732">
        <v>5389</v>
      </c>
      <c r="F732" t="s">
        <v>95</v>
      </c>
      <c r="G732" t="s">
        <v>96</v>
      </c>
      <c r="H732" t="s">
        <v>133</v>
      </c>
      <c r="I732" t="s">
        <v>98</v>
      </c>
      <c r="J732" t="s">
        <v>99</v>
      </c>
      <c r="K732" t="s">
        <v>100</v>
      </c>
      <c r="L732" t="s">
        <v>101</v>
      </c>
      <c r="M732" t="s">
        <v>213</v>
      </c>
      <c r="N732" t="s">
        <v>103</v>
      </c>
      <c r="O732" t="s">
        <v>103</v>
      </c>
      <c r="P732" t="s">
        <v>192</v>
      </c>
      <c r="Q732" t="s">
        <v>128</v>
      </c>
      <c r="R732">
        <v>8</v>
      </c>
      <c r="S732">
        <v>5</v>
      </c>
      <c r="T732">
        <v>1995</v>
      </c>
      <c r="U732">
        <v>1996</v>
      </c>
      <c r="V732" t="s">
        <v>106</v>
      </c>
      <c r="W732" t="s">
        <v>107</v>
      </c>
      <c r="X732" t="s">
        <v>193</v>
      </c>
      <c r="Y732" t="s">
        <v>194</v>
      </c>
      <c r="Z732" t="s">
        <v>130</v>
      </c>
      <c r="AA732">
        <v>0</v>
      </c>
      <c r="AB732" t="s">
        <v>110</v>
      </c>
      <c r="AC732">
        <f t="shared" si="144"/>
        <v>2</v>
      </c>
      <c r="AD732" t="s">
        <v>111</v>
      </c>
      <c r="AE732">
        <f t="shared" si="145"/>
        <v>3</v>
      </c>
      <c r="AF732" t="s">
        <v>112</v>
      </c>
      <c r="AG732" t="s">
        <v>110</v>
      </c>
      <c r="AH732">
        <f t="shared" si="146"/>
        <v>2</v>
      </c>
      <c r="AI732" t="s">
        <v>111</v>
      </c>
      <c r="AJ732">
        <f t="shared" si="147"/>
        <v>3</v>
      </c>
      <c r="AK732" t="s">
        <v>113</v>
      </c>
      <c r="AL732" t="s">
        <v>114</v>
      </c>
      <c r="AM732">
        <v>1180</v>
      </c>
      <c r="AN732" t="s">
        <v>115</v>
      </c>
      <c r="AO732">
        <v>0</v>
      </c>
      <c r="AP732">
        <v>415</v>
      </c>
      <c r="AQ732">
        <v>1595</v>
      </c>
      <c r="AR732" t="s">
        <v>116</v>
      </c>
      <c r="AS732" t="s">
        <v>117</v>
      </c>
      <c r="AT732">
        <f t="shared" si="148"/>
        <v>1</v>
      </c>
      <c r="AU732" t="s">
        <v>118</v>
      </c>
      <c r="AV732">
        <f t="shared" si="149"/>
        <v>1</v>
      </c>
      <c r="AW732" t="s">
        <v>119</v>
      </c>
      <c r="AX732">
        <v>1616</v>
      </c>
      <c r="AY732">
        <v>0</v>
      </c>
      <c r="AZ732">
        <v>0</v>
      </c>
      <c r="BA732">
        <v>1616</v>
      </c>
      <c r="BB732">
        <f t="shared" si="150"/>
        <v>3211</v>
      </c>
      <c r="BC732">
        <v>1</v>
      </c>
      <c r="BD732">
        <v>0</v>
      </c>
      <c r="BE732">
        <v>2</v>
      </c>
      <c r="BF732">
        <v>0</v>
      </c>
      <c r="BG732">
        <v>2</v>
      </c>
      <c r="BH732">
        <v>1</v>
      </c>
      <c r="BI732" t="s">
        <v>110</v>
      </c>
      <c r="BJ732">
        <f t="shared" si="151"/>
        <v>2</v>
      </c>
      <c r="BK732">
        <v>5</v>
      </c>
      <c r="BL732" t="s">
        <v>120</v>
      </c>
      <c r="BM732">
        <v>1</v>
      </c>
      <c r="BN732" t="s">
        <v>111</v>
      </c>
      <c r="BO732">
        <f t="shared" si="152"/>
        <v>3</v>
      </c>
      <c r="BP732" t="s">
        <v>121</v>
      </c>
      <c r="BQ732">
        <v>1995</v>
      </c>
      <c r="BR732" t="s">
        <v>122</v>
      </c>
      <c r="BS732">
        <v>2</v>
      </c>
      <c r="BT732">
        <v>608</v>
      </c>
      <c r="BU732" t="s">
        <v>111</v>
      </c>
      <c r="BV732">
        <f t="shared" si="153"/>
        <v>3</v>
      </c>
      <c r="BW732" t="s">
        <v>111</v>
      </c>
      <c r="BX732">
        <f t="shared" si="154"/>
        <v>3</v>
      </c>
      <c r="BY732" t="s">
        <v>118</v>
      </c>
      <c r="BZ732">
        <v>237</v>
      </c>
      <c r="CA732">
        <v>152</v>
      </c>
      <c r="CB732">
        <v>0</v>
      </c>
      <c r="CC732">
        <v>0</v>
      </c>
      <c r="CD732">
        <v>0</v>
      </c>
      <c r="CE732">
        <v>0</v>
      </c>
      <c r="CF732" t="s">
        <v>96</v>
      </c>
      <c r="CG732" t="str">
        <f t="shared" si="155"/>
        <v>ERR</v>
      </c>
      <c r="CH732" t="s">
        <v>96</v>
      </c>
      <c r="CI732" t="s">
        <v>96</v>
      </c>
      <c r="CJ732">
        <v>0</v>
      </c>
      <c r="CK732">
        <v>3</v>
      </c>
      <c r="CL732">
        <v>2010</v>
      </c>
      <c r="CM732" t="s">
        <v>123</v>
      </c>
      <c r="CN732" t="s">
        <v>124</v>
      </c>
      <c r="CO732" s="1">
        <v>236500</v>
      </c>
      <c r="CP732" s="2">
        <f t="shared" si="143"/>
        <v>73.653067580193081</v>
      </c>
    </row>
    <row r="733" spans="1:94" x14ac:dyDescent="0.25">
      <c r="A733">
        <v>732</v>
      </c>
      <c r="B733">
        <v>80</v>
      </c>
      <c r="C733" t="s">
        <v>94</v>
      </c>
      <c r="D733">
        <v>73</v>
      </c>
      <c r="E733">
        <v>9590</v>
      </c>
      <c r="F733" t="s">
        <v>95</v>
      </c>
      <c r="G733" t="s">
        <v>96</v>
      </c>
      <c r="H733" t="s">
        <v>133</v>
      </c>
      <c r="I733" t="s">
        <v>98</v>
      </c>
      <c r="J733" t="s">
        <v>99</v>
      </c>
      <c r="K733" t="s">
        <v>135</v>
      </c>
      <c r="L733" t="s">
        <v>101</v>
      </c>
      <c r="M733" t="s">
        <v>202</v>
      </c>
      <c r="N733" t="s">
        <v>103</v>
      </c>
      <c r="O733" t="s">
        <v>103</v>
      </c>
      <c r="P733" t="s">
        <v>104</v>
      </c>
      <c r="Q733" t="s">
        <v>210</v>
      </c>
      <c r="R733">
        <v>7</v>
      </c>
      <c r="S733">
        <v>5</v>
      </c>
      <c r="T733">
        <v>2003</v>
      </c>
      <c r="U733">
        <v>2003</v>
      </c>
      <c r="V733" t="s">
        <v>106</v>
      </c>
      <c r="W733" t="s">
        <v>107</v>
      </c>
      <c r="X733" t="s">
        <v>108</v>
      </c>
      <c r="Y733" t="s">
        <v>108</v>
      </c>
      <c r="Z733" t="s">
        <v>109</v>
      </c>
      <c r="AA733">
        <v>442</v>
      </c>
      <c r="AB733" t="s">
        <v>110</v>
      </c>
      <c r="AC733">
        <f t="shared" si="144"/>
        <v>2</v>
      </c>
      <c r="AD733" t="s">
        <v>111</v>
      </c>
      <c r="AE733">
        <f t="shared" si="145"/>
        <v>3</v>
      </c>
      <c r="AF733" t="s">
        <v>112</v>
      </c>
      <c r="AG733" t="s">
        <v>117</v>
      </c>
      <c r="AH733">
        <f t="shared" si="146"/>
        <v>1</v>
      </c>
      <c r="AI733" t="s">
        <v>111</v>
      </c>
      <c r="AJ733">
        <f t="shared" si="147"/>
        <v>3</v>
      </c>
      <c r="AK733" t="s">
        <v>143</v>
      </c>
      <c r="AL733" t="s">
        <v>114</v>
      </c>
      <c r="AM733">
        <v>786</v>
      </c>
      <c r="AN733" t="s">
        <v>115</v>
      </c>
      <c r="AO733">
        <v>0</v>
      </c>
      <c r="AP733">
        <v>82</v>
      </c>
      <c r="AQ733">
        <v>868</v>
      </c>
      <c r="AR733" t="s">
        <v>116</v>
      </c>
      <c r="AS733" t="s">
        <v>117</v>
      </c>
      <c r="AT733">
        <f t="shared" si="148"/>
        <v>1</v>
      </c>
      <c r="AU733" t="s">
        <v>118</v>
      </c>
      <c r="AV733">
        <f t="shared" si="149"/>
        <v>1</v>
      </c>
      <c r="AW733" t="s">
        <v>119</v>
      </c>
      <c r="AX733">
        <v>1146</v>
      </c>
      <c r="AY733">
        <v>0</v>
      </c>
      <c r="AZ733">
        <v>0</v>
      </c>
      <c r="BA733">
        <v>1146</v>
      </c>
      <c r="BB733">
        <f t="shared" si="150"/>
        <v>2014</v>
      </c>
      <c r="BC733">
        <v>1</v>
      </c>
      <c r="BD733">
        <v>0</v>
      </c>
      <c r="BE733">
        <v>2</v>
      </c>
      <c r="BF733">
        <v>0</v>
      </c>
      <c r="BG733">
        <v>3</v>
      </c>
      <c r="BH733">
        <v>1</v>
      </c>
      <c r="BI733" t="s">
        <v>110</v>
      </c>
      <c r="BJ733">
        <f t="shared" si="151"/>
        <v>2</v>
      </c>
      <c r="BK733">
        <v>6</v>
      </c>
      <c r="BL733" t="s">
        <v>120</v>
      </c>
      <c r="BM733">
        <v>1</v>
      </c>
      <c r="BN733" t="s">
        <v>110</v>
      </c>
      <c r="BO733">
        <f t="shared" si="152"/>
        <v>2</v>
      </c>
      <c r="BP733" t="s">
        <v>121</v>
      </c>
      <c r="BQ733">
        <v>2003</v>
      </c>
      <c r="BR733" t="s">
        <v>170</v>
      </c>
      <c r="BS733">
        <v>2</v>
      </c>
      <c r="BT733">
        <v>438</v>
      </c>
      <c r="BU733" t="s">
        <v>111</v>
      </c>
      <c r="BV733">
        <f t="shared" si="153"/>
        <v>3</v>
      </c>
      <c r="BW733" t="s">
        <v>111</v>
      </c>
      <c r="BX733">
        <f t="shared" si="154"/>
        <v>3</v>
      </c>
      <c r="BY733" t="s">
        <v>118</v>
      </c>
      <c r="BZ733">
        <v>160</v>
      </c>
      <c r="CA733">
        <v>22</v>
      </c>
      <c r="CB733">
        <v>0</v>
      </c>
      <c r="CC733">
        <v>0</v>
      </c>
      <c r="CD733">
        <v>0</v>
      </c>
      <c r="CE733">
        <v>0</v>
      </c>
      <c r="CF733" t="s">
        <v>96</v>
      </c>
      <c r="CG733" t="str">
        <f t="shared" si="155"/>
        <v>ERR</v>
      </c>
      <c r="CH733" t="s">
        <v>96</v>
      </c>
      <c r="CI733" t="s">
        <v>96</v>
      </c>
      <c r="CJ733">
        <v>0</v>
      </c>
      <c r="CK733">
        <v>5</v>
      </c>
      <c r="CL733">
        <v>2007</v>
      </c>
      <c r="CM733" t="s">
        <v>123</v>
      </c>
      <c r="CN733" t="s">
        <v>124</v>
      </c>
      <c r="CO733" s="1">
        <v>187500</v>
      </c>
      <c r="CP733" s="2">
        <f t="shared" si="143"/>
        <v>93.09831181727904</v>
      </c>
    </row>
    <row r="734" spans="1:94" x14ac:dyDescent="0.25">
      <c r="A734">
        <v>733</v>
      </c>
      <c r="B734">
        <v>60</v>
      </c>
      <c r="C734" t="s">
        <v>94</v>
      </c>
      <c r="D734">
        <v>75</v>
      </c>
      <c r="E734">
        <v>11404</v>
      </c>
      <c r="F734" t="s">
        <v>95</v>
      </c>
      <c r="G734" t="s">
        <v>96</v>
      </c>
      <c r="H734" t="s">
        <v>133</v>
      </c>
      <c r="I734" t="s">
        <v>98</v>
      </c>
      <c r="J734" t="s">
        <v>99</v>
      </c>
      <c r="K734" t="s">
        <v>100</v>
      </c>
      <c r="L734" t="s">
        <v>101</v>
      </c>
      <c r="M734" t="s">
        <v>102</v>
      </c>
      <c r="N734" t="s">
        <v>103</v>
      </c>
      <c r="O734" t="s">
        <v>103</v>
      </c>
      <c r="P734" t="s">
        <v>104</v>
      </c>
      <c r="Q734" t="s">
        <v>105</v>
      </c>
      <c r="R734">
        <v>7</v>
      </c>
      <c r="S734">
        <v>5</v>
      </c>
      <c r="T734">
        <v>1998</v>
      </c>
      <c r="U734">
        <v>1999</v>
      </c>
      <c r="V734" t="s">
        <v>106</v>
      </c>
      <c r="W734" t="s">
        <v>107</v>
      </c>
      <c r="X734" t="s">
        <v>108</v>
      </c>
      <c r="Y734" t="s">
        <v>108</v>
      </c>
      <c r="Z734" t="s">
        <v>109</v>
      </c>
      <c r="AA734">
        <v>202</v>
      </c>
      <c r="AB734" t="s">
        <v>110</v>
      </c>
      <c r="AC734">
        <f t="shared" si="144"/>
        <v>2</v>
      </c>
      <c r="AD734" t="s">
        <v>111</v>
      </c>
      <c r="AE734">
        <f t="shared" si="145"/>
        <v>3</v>
      </c>
      <c r="AF734" t="s">
        <v>112</v>
      </c>
      <c r="AG734" t="s">
        <v>110</v>
      </c>
      <c r="AH734">
        <f t="shared" si="146"/>
        <v>2</v>
      </c>
      <c r="AI734" t="s">
        <v>111</v>
      </c>
      <c r="AJ734">
        <f t="shared" si="147"/>
        <v>3</v>
      </c>
      <c r="AK734" t="s">
        <v>143</v>
      </c>
      <c r="AL734" t="s">
        <v>132</v>
      </c>
      <c r="AM734">
        <v>252</v>
      </c>
      <c r="AN734" t="s">
        <v>115</v>
      </c>
      <c r="AO734">
        <v>0</v>
      </c>
      <c r="AP734">
        <v>901</v>
      </c>
      <c r="AQ734">
        <v>1153</v>
      </c>
      <c r="AR734" t="s">
        <v>116</v>
      </c>
      <c r="AS734" t="s">
        <v>117</v>
      </c>
      <c r="AT734">
        <f t="shared" si="148"/>
        <v>1</v>
      </c>
      <c r="AU734" t="s">
        <v>118</v>
      </c>
      <c r="AV734">
        <f t="shared" si="149"/>
        <v>1</v>
      </c>
      <c r="AW734" t="s">
        <v>119</v>
      </c>
      <c r="AX734">
        <v>1153</v>
      </c>
      <c r="AY734">
        <v>878</v>
      </c>
      <c r="AZ734">
        <v>0</v>
      </c>
      <c r="BA734">
        <v>2031</v>
      </c>
      <c r="BB734">
        <f t="shared" si="150"/>
        <v>3184</v>
      </c>
      <c r="BC734">
        <v>0</v>
      </c>
      <c r="BD734">
        <v>0</v>
      </c>
      <c r="BE734">
        <v>2</v>
      </c>
      <c r="BF734">
        <v>1</v>
      </c>
      <c r="BG734">
        <v>3</v>
      </c>
      <c r="BH734">
        <v>1</v>
      </c>
      <c r="BI734" t="s">
        <v>110</v>
      </c>
      <c r="BJ734">
        <f t="shared" si="151"/>
        <v>2</v>
      </c>
      <c r="BK734">
        <v>8</v>
      </c>
      <c r="BL734" t="s">
        <v>120</v>
      </c>
      <c r="BM734">
        <v>1</v>
      </c>
      <c r="BN734" t="s">
        <v>111</v>
      </c>
      <c r="BO734">
        <f t="shared" si="152"/>
        <v>3</v>
      </c>
      <c r="BP734" t="s">
        <v>121</v>
      </c>
      <c r="BQ734">
        <v>1998</v>
      </c>
      <c r="BR734" t="s">
        <v>170</v>
      </c>
      <c r="BS734">
        <v>2</v>
      </c>
      <c r="BT734">
        <v>541</v>
      </c>
      <c r="BU734" t="s">
        <v>111</v>
      </c>
      <c r="BV734">
        <f t="shared" si="153"/>
        <v>3</v>
      </c>
      <c r="BW734" t="s">
        <v>111</v>
      </c>
      <c r="BX734">
        <f t="shared" si="154"/>
        <v>3</v>
      </c>
      <c r="BY734" t="s">
        <v>118</v>
      </c>
      <c r="BZ734">
        <v>192</v>
      </c>
      <c r="CA734">
        <v>84</v>
      </c>
      <c r="CB734">
        <v>0</v>
      </c>
      <c r="CC734">
        <v>0</v>
      </c>
      <c r="CD734">
        <v>0</v>
      </c>
      <c r="CE734">
        <v>0</v>
      </c>
      <c r="CF734" t="s">
        <v>96</v>
      </c>
      <c r="CG734" t="str">
        <f t="shared" si="155"/>
        <v>ERR</v>
      </c>
      <c r="CH734" t="s">
        <v>96</v>
      </c>
      <c r="CI734" t="s">
        <v>96</v>
      </c>
      <c r="CJ734">
        <v>0</v>
      </c>
      <c r="CK734">
        <v>7</v>
      </c>
      <c r="CL734">
        <v>2008</v>
      </c>
      <c r="CM734" t="s">
        <v>123</v>
      </c>
      <c r="CN734" t="s">
        <v>124</v>
      </c>
      <c r="CO734" s="1">
        <v>222500</v>
      </c>
      <c r="CP734" s="2">
        <f t="shared" si="143"/>
        <v>69.880653266331663</v>
      </c>
    </row>
    <row r="735" spans="1:94" x14ac:dyDescent="0.25">
      <c r="A735">
        <v>734</v>
      </c>
      <c r="B735">
        <v>20</v>
      </c>
      <c r="C735" t="s">
        <v>94</v>
      </c>
      <c r="D735">
        <v>80</v>
      </c>
      <c r="E735">
        <v>10000</v>
      </c>
      <c r="F735" t="s">
        <v>95</v>
      </c>
      <c r="G735" t="s">
        <v>96</v>
      </c>
      <c r="H735" t="s">
        <v>97</v>
      </c>
      <c r="I735" t="s">
        <v>98</v>
      </c>
      <c r="J735" t="s">
        <v>99</v>
      </c>
      <c r="K735" t="s">
        <v>135</v>
      </c>
      <c r="L735" t="s">
        <v>101</v>
      </c>
      <c r="M735" t="s">
        <v>164</v>
      </c>
      <c r="N735" t="s">
        <v>127</v>
      </c>
      <c r="O735" t="s">
        <v>103</v>
      </c>
      <c r="P735" t="s">
        <v>104</v>
      </c>
      <c r="Q735" t="s">
        <v>128</v>
      </c>
      <c r="R735">
        <v>5</v>
      </c>
      <c r="S735">
        <v>6</v>
      </c>
      <c r="T735">
        <v>1961</v>
      </c>
      <c r="U735">
        <v>1983</v>
      </c>
      <c r="V735" t="s">
        <v>165</v>
      </c>
      <c r="W735" t="s">
        <v>107</v>
      </c>
      <c r="X735" t="s">
        <v>153</v>
      </c>
      <c r="Y735" t="s">
        <v>153</v>
      </c>
      <c r="Z735" t="s">
        <v>130</v>
      </c>
      <c r="AA735">
        <v>0</v>
      </c>
      <c r="AB735" t="s">
        <v>111</v>
      </c>
      <c r="AC735">
        <f t="shared" si="144"/>
        <v>3</v>
      </c>
      <c r="AD735" t="s">
        <v>111</v>
      </c>
      <c r="AE735">
        <f t="shared" si="145"/>
        <v>3</v>
      </c>
      <c r="AF735" t="s">
        <v>131</v>
      </c>
      <c r="AG735" t="s">
        <v>111</v>
      </c>
      <c r="AH735">
        <f t="shared" si="146"/>
        <v>3</v>
      </c>
      <c r="AI735" t="s">
        <v>111</v>
      </c>
      <c r="AJ735">
        <f t="shared" si="147"/>
        <v>3</v>
      </c>
      <c r="AK735" t="s">
        <v>113</v>
      </c>
      <c r="AL735" t="s">
        <v>154</v>
      </c>
      <c r="AM735">
        <v>594</v>
      </c>
      <c r="AN735" t="s">
        <v>115</v>
      </c>
      <c r="AO735">
        <v>0</v>
      </c>
      <c r="AP735">
        <v>270</v>
      </c>
      <c r="AQ735">
        <v>864</v>
      </c>
      <c r="AR735" t="s">
        <v>116</v>
      </c>
      <c r="AS735" t="s">
        <v>117</v>
      </c>
      <c r="AT735">
        <f t="shared" si="148"/>
        <v>1</v>
      </c>
      <c r="AU735" t="s">
        <v>118</v>
      </c>
      <c r="AV735">
        <f t="shared" si="149"/>
        <v>1</v>
      </c>
      <c r="AW735" t="s">
        <v>119</v>
      </c>
      <c r="AX735">
        <v>1144</v>
      </c>
      <c r="AY735">
        <v>0</v>
      </c>
      <c r="AZ735">
        <v>0</v>
      </c>
      <c r="BA735">
        <v>1144</v>
      </c>
      <c r="BB735">
        <f t="shared" si="150"/>
        <v>2008</v>
      </c>
      <c r="BC735">
        <v>1</v>
      </c>
      <c r="BD735">
        <v>0</v>
      </c>
      <c r="BE735">
        <v>1</v>
      </c>
      <c r="BF735">
        <v>0</v>
      </c>
      <c r="BG735">
        <v>3</v>
      </c>
      <c r="BH735">
        <v>1</v>
      </c>
      <c r="BI735" t="s">
        <v>111</v>
      </c>
      <c r="BJ735">
        <f t="shared" si="151"/>
        <v>3</v>
      </c>
      <c r="BK735">
        <v>6</v>
      </c>
      <c r="BL735" t="s">
        <v>120</v>
      </c>
      <c r="BM735">
        <v>1</v>
      </c>
      <c r="BN735" t="s">
        <v>111</v>
      </c>
      <c r="BO735">
        <f t="shared" si="152"/>
        <v>3</v>
      </c>
      <c r="BP735" t="s">
        <v>121</v>
      </c>
      <c r="BQ735">
        <v>1961</v>
      </c>
      <c r="BR735" t="s">
        <v>122</v>
      </c>
      <c r="BS735">
        <v>1</v>
      </c>
      <c r="BT735">
        <v>264</v>
      </c>
      <c r="BU735" t="s">
        <v>111</v>
      </c>
      <c r="BV735">
        <f t="shared" si="153"/>
        <v>3</v>
      </c>
      <c r="BW735" t="s">
        <v>111</v>
      </c>
      <c r="BX735">
        <f t="shared" si="154"/>
        <v>3</v>
      </c>
      <c r="BY735" t="s">
        <v>118</v>
      </c>
      <c r="BZ735">
        <v>165</v>
      </c>
      <c r="CA735">
        <v>0</v>
      </c>
      <c r="CB735">
        <v>0</v>
      </c>
      <c r="CC735">
        <v>0</v>
      </c>
      <c r="CD735">
        <v>0</v>
      </c>
      <c r="CE735">
        <v>0</v>
      </c>
      <c r="CF735" t="s">
        <v>96</v>
      </c>
      <c r="CG735" t="str">
        <f t="shared" si="155"/>
        <v>ERR</v>
      </c>
      <c r="CH735" t="s">
        <v>176</v>
      </c>
      <c r="CI735" t="s">
        <v>148</v>
      </c>
      <c r="CJ735">
        <v>400</v>
      </c>
      <c r="CK735">
        <v>3</v>
      </c>
      <c r="CL735">
        <v>2009</v>
      </c>
      <c r="CM735" t="s">
        <v>123</v>
      </c>
      <c r="CN735" t="s">
        <v>124</v>
      </c>
      <c r="CO735" s="1">
        <v>131400</v>
      </c>
      <c r="CP735" s="2">
        <f t="shared" si="143"/>
        <v>65.438247011952186</v>
      </c>
    </row>
    <row r="736" spans="1:94" x14ac:dyDescent="0.25">
      <c r="A736">
        <v>735</v>
      </c>
      <c r="B736">
        <v>20</v>
      </c>
      <c r="C736" t="s">
        <v>94</v>
      </c>
      <c r="D736" t="s">
        <v>96</v>
      </c>
      <c r="E736">
        <v>8978</v>
      </c>
      <c r="F736" t="s">
        <v>95</v>
      </c>
      <c r="G736" t="s">
        <v>96</v>
      </c>
      <c r="H736" t="s">
        <v>133</v>
      </c>
      <c r="I736" t="s">
        <v>98</v>
      </c>
      <c r="J736" t="s">
        <v>99</v>
      </c>
      <c r="K736" t="s">
        <v>135</v>
      </c>
      <c r="L736" t="s">
        <v>101</v>
      </c>
      <c r="M736" t="s">
        <v>164</v>
      </c>
      <c r="N736" t="s">
        <v>103</v>
      </c>
      <c r="O736" t="s">
        <v>103</v>
      </c>
      <c r="P736" t="s">
        <v>104</v>
      </c>
      <c r="Q736" t="s">
        <v>128</v>
      </c>
      <c r="R736">
        <v>5</v>
      </c>
      <c r="S736">
        <v>5</v>
      </c>
      <c r="T736">
        <v>1968</v>
      </c>
      <c r="U736">
        <v>1968</v>
      </c>
      <c r="V736" t="s">
        <v>106</v>
      </c>
      <c r="W736" t="s">
        <v>107</v>
      </c>
      <c r="X736" t="s">
        <v>174</v>
      </c>
      <c r="Y736" t="s">
        <v>174</v>
      </c>
      <c r="Z736" t="s">
        <v>130</v>
      </c>
      <c r="AA736">
        <v>0</v>
      </c>
      <c r="AB736" t="s">
        <v>111</v>
      </c>
      <c r="AC736">
        <f t="shared" si="144"/>
        <v>3</v>
      </c>
      <c r="AD736" t="s">
        <v>111</v>
      </c>
      <c r="AE736">
        <f t="shared" si="145"/>
        <v>3</v>
      </c>
      <c r="AF736" t="s">
        <v>112</v>
      </c>
      <c r="AG736" t="s">
        <v>111</v>
      </c>
      <c r="AH736">
        <f t="shared" si="146"/>
        <v>3</v>
      </c>
      <c r="AI736" t="s">
        <v>111</v>
      </c>
      <c r="AJ736">
        <f t="shared" si="147"/>
        <v>3</v>
      </c>
      <c r="AK736" t="s">
        <v>113</v>
      </c>
      <c r="AL736" t="s">
        <v>115</v>
      </c>
      <c r="AM736">
        <v>0</v>
      </c>
      <c r="AN736" t="s">
        <v>115</v>
      </c>
      <c r="AO736">
        <v>0</v>
      </c>
      <c r="AP736">
        <v>948</v>
      </c>
      <c r="AQ736">
        <v>948</v>
      </c>
      <c r="AR736" t="s">
        <v>116</v>
      </c>
      <c r="AS736" t="s">
        <v>111</v>
      </c>
      <c r="AT736">
        <f t="shared" si="148"/>
        <v>3</v>
      </c>
      <c r="AU736" t="s">
        <v>118</v>
      </c>
      <c r="AV736">
        <f t="shared" si="149"/>
        <v>1</v>
      </c>
      <c r="AW736" t="s">
        <v>119</v>
      </c>
      <c r="AX736">
        <v>948</v>
      </c>
      <c r="AY736">
        <v>0</v>
      </c>
      <c r="AZ736">
        <v>0</v>
      </c>
      <c r="BA736">
        <v>948</v>
      </c>
      <c r="BB736">
        <f t="shared" si="150"/>
        <v>1896</v>
      </c>
      <c r="BC736">
        <v>0</v>
      </c>
      <c r="BD736">
        <v>0</v>
      </c>
      <c r="BE736">
        <v>1</v>
      </c>
      <c r="BF736">
        <v>0</v>
      </c>
      <c r="BG736">
        <v>3</v>
      </c>
      <c r="BH736">
        <v>1</v>
      </c>
      <c r="BI736" t="s">
        <v>111</v>
      </c>
      <c r="BJ736">
        <f t="shared" si="151"/>
        <v>3</v>
      </c>
      <c r="BK736">
        <v>6</v>
      </c>
      <c r="BL736" t="s">
        <v>120</v>
      </c>
      <c r="BM736">
        <v>0</v>
      </c>
      <c r="BN736" t="s">
        <v>96</v>
      </c>
      <c r="BO736" t="str">
        <f t="shared" si="152"/>
        <v>ERR</v>
      </c>
      <c r="BP736" t="s">
        <v>121</v>
      </c>
      <c r="BQ736">
        <v>1968</v>
      </c>
      <c r="BR736" t="s">
        <v>115</v>
      </c>
      <c r="BS736">
        <v>1</v>
      </c>
      <c r="BT736">
        <v>300</v>
      </c>
      <c r="BU736" t="s">
        <v>111</v>
      </c>
      <c r="BV736">
        <f t="shared" si="153"/>
        <v>3</v>
      </c>
      <c r="BW736" t="s">
        <v>111</v>
      </c>
      <c r="BX736">
        <f t="shared" si="154"/>
        <v>3</v>
      </c>
      <c r="BY736" t="s">
        <v>118</v>
      </c>
      <c r="BZ736">
        <v>147</v>
      </c>
      <c r="CA736">
        <v>0</v>
      </c>
      <c r="CB736">
        <v>0</v>
      </c>
      <c r="CC736">
        <v>0</v>
      </c>
      <c r="CD736">
        <v>0</v>
      </c>
      <c r="CE736">
        <v>0</v>
      </c>
      <c r="CF736" t="s">
        <v>96</v>
      </c>
      <c r="CG736" t="str">
        <f t="shared" si="155"/>
        <v>ERR</v>
      </c>
      <c r="CH736" t="s">
        <v>96</v>
      </c>
      <c r="CI736" t="s">
        <v>96</v>
      </c>
      <c r="CJ736">
        <v>0</v>
      </c>
      <c r="CK736">
        <v>5</v>
      </c>
      <c r="CL736">
        <v>2007</v>
      </c>
      <c r="CM736" t="s">
        <v>123</v>
      </c>
      <c r="CN736" t="s">
        <v>232</v>
      </c>
      <c r="CO736" s="1">
        <v>108000</v>
      </c>
      <c r="CP736" s="2">
        <f t="shared" si="143"/>
        <v>56.962025316455694</v>
      </c>
    </row>
    <row r="737" spans="1:94" x14ac:dyDescent="0.25">
      <c r="A737">
        <v>736</v>
      </c>
      <c r="B737">
        <v>75</v>
      </c>
      <c r="C737" t="s">
        <v>155</v>
      </c>
      <c r="D737">
        <v>60</v>
      </c>
      <c r="E737">
        <v>10800</v>
      </c>
      <c r="F737" t="s">
        <v>95</v>
      </c>
      <c r="G737" t="s">
        <v>96</v>
      </c>
      <c r="H737" t="s">
        <v>97</v>
      </c>
      <c r="I737" t="s">
        <v>98</v>
      </c>
      <c r="J737" t="s">
        <v>99</v>
      </c>
      <c r="K737" t="s">
        <v>100</v>
      </c>
      <c r="L737" t="s">
        <v>101</v>
      </c>
      <c r="M737" t="s">
        <v>156</v>
      </c>
      <c r="N737" t="s">
        <v>103</v>
      </c>
      <c r="O737" t="s">
        <v>103</v>
      </c>
      <c r="P737" t="s">
        <v>104</v>
      </c>
      <c r="Q737" t="s">
        <v>214</v>
      </c>
      <c r="R737">
        <v>7</v>
      </c>
      <c r="S737">
        <v>7</v>
      </c>
      <c r="T737">
        <v>1914</v>
      </c>
      <c r="U737">
        <v>1970</v>
      </c>
      <c r="V737" t="s">
        <v>106</v>
      </c>
      <c r="W737" t="s">
        <v>107</v>
      </c>
      <c r="X737" t="s">
        <v>137</v>
      </c>
      <c r="Y737" t="s">
        <v>137</v>
      </c>
      <c r="Z737" t="s">
        <v>130</v>
      </c>
      <c r="AA737">
        <v>0</v>
      </c>
      <c r="AB737" t="s">
        <v>111</v>
      </c>
      <c r="AC737">
        <f t="shared" si="144"/>
        <v>3</v>
      </c>
      <c r="AD737" t="s">
        <v>111</v>
      </c>
      <c r="AE737">
        <f t="shared" si="145"/>
        <v>3</v>
      </c>
      <c r="AF737" t="s">
        <v>139</v>
      </c>
      <c r="AG737" t="s">
        <v>110</v>
      </c>
      <c r="AH737">
        <f t="shared" si="146"/>
        <v>2</v>
      </c>
      <c r="AI737" t="s">
        <v>111</v>
      </c>
      <c r="AJ737">
        <f t="shared" si="147"/>
        <v>3</v>
      </c>
      <c r="AK737" t="s">
        <v>134</v>
      </c>
      <c r="AL737" t="s">
        <v>166</v>
      </c>
      <c r="AM737">
        <v>390</v>
      </c>
      <c r="AN737" t="s">
        <v>115</v>
      </c>
      <c r="AO737">
        <v>0</v>
      </c>
      <c r="AP737">
        <v>490</v>
      </c>
      <c r="AQ737">
        <v>880</v>
      </c>
      <c r="AR737" t="s">
        <v>219</v>
      </c>
      <c r="AS737" t="s">
        <v>160</v>
      </c>
      <c r="AT737">
        <f t="shared" si="148"/>
        <v>4</v>
      </c>
      <c r="AU737" t="s">
        <v>190</v>
      </c>
      <c r="AV737">
        <f t="shared" si="149"/>
        <v>0</v>
      </c>
      <c r="AW737" t="s">
        <v>119</v>
      </c>
      <c r="AX737">
        <v>880</v>
      </c>
      <c r="AY737">
        <v>888</v>
      </c>
      <c r="AZ737">
        <v>0</v>
      </c>
      <c r="BA737">
        <v>1768</v>
      </c>
      <c r="BB737">
        <f t="shared" si="150"/>
        <v>2648</v>
      </c>
      <c r="BC737">
        <v>0</v>
      </c>
      <c r="BD737">
        <v>0</v>
      </c>
      <c r="BE737">
        <v>1</v>
      </c>
      <c r="BF737">
        <v>1</v>
      </c>
      <c r="BG737">
        <v>2</v>
      </c>
      <c r="BH737">
        <v>1</v>
      </c>
      <c r="BI737" t="s">
        <v>111</v>
      </c>
      <c r="BJ737">
        <f t="shared" si="151"/>
        <v>3</v>
      </c>
      <c r="BK737">
        <v>6</v>
      </c>
      <c r="BL737" t="s">
        <v>120</v>
      </c>
      <c r="BM737">
        <v>2</v>
      </c>
      <c r="BN737" t="s">
        <v>111</v>
      </c>
      <c r="BO737">
        <f t="shared" si="152"/>
        <v>3</v>
      </c>
      <c r="BP737" t="s">
        <v>140</v>
      </c>
      <c r="BQ737">
        <v>1914</v>
      </c>
      <c r="BR737" t="s">
        <v>115</v>
      </c>
      <c r="BS737">
        <v>2</v>
      </c>
      <c r="BT737">
        <v>320</v>
      </c>
      <c r="BU737" t="s">
        <v>111</v>
      </c>
      <c r="BV737">
        <f t="shared" si="153"/>
        <v>3</v>
      </c>
      <c r="BW737" t="s">
        <v>111</v>
      </c>
      <c r="BX737">
        <f t="shared" si="154"/>
        <v>3</v>
      </c>
      <c r="BY737" t="s">
        <v>190</v>
      </c>
      <c r="BZ737">
        <v>0</v>
      </c>
      <c r="CA737">
        <v>341</v>
      </c>
      <c r="CB737">
        <v>0</v>
      </c>
      <c r="CC737">
        <v>0</v>
      </c>
      <c r="CD737">
        <v>0</v>
      </c>
      <c r="CE737">
        <v>0</v>
      </c>
      <c r="CF737" t="s">
        <v>96</v>
      </c>
      <c r="CG737" t="str">
        <f t="shared" si="155"/>
        <v>ERR</v>
      </c>
      <c r="CH737" t="s">
        <v>96</v>
      </c>
      <c r="CI737" t="s">
        <v>96</v>
      </c>
      <c r="CJ737">
        <v>0</v>
      </c>
      <c r="CK737">
        <v>10</v>
      </c>
      <c r="CL737">
        <v>2006</v>
      </c>
      <c r="CM737" t="s">
        <v>123</v>
      </c>
      <c r="CN737" t="s">
        <v>124</v>
      </c>
      <c r="CO737" s="1">
        <v>163000</v>
      </c>
      <c r="CP737" s="2">
        <f t="shared" si="143"/>
        <v>61.555891238670696</v>
      </c>
    </row>
    <row r="738" spans="1:94" x14ac:dyDescent="0.25">
      <c r="A738">
        <v>737</v>
      </c>
      <c r="B738">
        <v>90</v>
      </c>
      <c r="C738" t="s">
        <v>94</v>
      </c>
      <c r="D738">
        <v>60</v>
      </c>
      <c r="E738">
        <v>8544</v>
      </c>
      <c r="F738" t="s">
        <v>95</v>
      </c>
      <c r="G738" t="s">
        <v>96</v>
      </c>
      <c r="H738" t="s">
        <v>97</v>
      </c>
      <c r="I738" t="s">
        <v>98</v>
      </c>
      <c r="J738" t="s">
        <v>99</v>
      </c>
      <c r="K738" t="s">
        <v>100</v>
      </c>
      <c r="L738" t="s">
        <v>101</v>
      </c>
      <c r="M738" t="s">
        <v>175</v>
      </c>
      <c r="N738" t="s">
        <v>103</v>
      </c>
      <c r="O738" t="s">
        <v>103</v>
      </c>
      <c r="P738" t="s">
        <v>180</v>
      </c>
      <c r="Q738" t="s">
        <v>128</v>
      </c>
      <c r="R738">
        <v>3</v>
      </c>
      <c r="S738">
        <v>4</v>
      </c>
      <c r="T738">
        <v>1950</v>
      </c>
      <c r="U738">
        <v>1950</v>
      </c>
      <c r="V738" t="s">
        <v>106</v>
      </c>
      <c r="W738" t="s">
        <v>107</v>
      </c>
      <c r="X738" t="s">
        <v>216</v>
      </c>
      <c r="Y738" t="s">
        <v>150</v>
      </c>
      <c r="Z738" t="s">
        <v>130</v>
      </c>
      <c r="AA738">
        <v>0</v>
      </c>
      <c r="AB738" t="s">
        <v>111</v>
      </c>
      <c r="AC738">
        <f t="shared" si="144"/>
        <v>3</v>
      </c>
      <c r="AD738" t="s">
        <v>111</v>
      </c>
      <c r="AE738">
        <f t="shared" si="145"/>
        <v>3</v>
      </c>
      <c r="AF738" t="s">
        <v>131</v>
      </c>
      <c r="AG738" t="s">
        <v>96</v>
      </c>
      <c r="AH738" t="str">
        <f t="shared" si="146"/>
        <v>ERR</v>
      </c>
      <c r="AI738" t="s">
        <v>96</v>
      </c>
      <c r="AJ738" t="str">
        <f t="shared" si="147"/>
        <v>ERR</v>
      </c>
      <c r="AK738" t="s">
        <v>96</v>
      </c>
      <c r="AL738" t="s">
        <v>96</v>
      </c>
      <c r="AM738">
        <v>0</v>
      </c>
      <c r="AN738" t="s">
        <v>96</v>
      </c>
      <c r="AO738">
        <v>0</v>
      </c>
      <c r="AP738">
        <v>0</v>
      </c>
      <c r="AQ738">
        <v>0</v>
      </c>
      <c r="AR738" t="s">
        <v>116</v>
      </c>
      <c r="AS738" t="s">
        <v>110</v>
      </c>
      <c r="AT738">
        <f t="shared" si="148"/>
        <v>2</v>
      </c>
      <c r="AU738" t="s">
        <v>190</v>
      </c>
      <c r="AV738">
        <f t="shared" si="149"/>
        <v>0</v>
      </c>
      <c r="AW738" t="s">
        <v>158</v>
      </c>
      <c r="AX738">
        <v>1040</v>
      </c>
      <c r="AY738">
        <v>0</v>
      </c>
      <c r="AZ738">
        <v>0</v>
      </c>
      <c r="BA738">
        <v>1040</v>
      </c>
      <c r="BB738">
        <f t="shared" si="150"/>
        <v>1040</v>
      </c>
      <c r="BC738">
        <v>0</v>
      </c>
      <c r="BD738">
        <v>0</v>
      </c>
      <c r="BE738">
        <v>2</v>
      </c>
      <c r="BF738">
        <v>0</v>
      </c>
      <c r="BG738">
        <v>2</v>
      </c>
      <c r="BH738">
        <v>2</v>
      </c>
      <c r="BI738" t="s">
        <v>111</v>
      </c>
      <c r="BJ738">
        <f t="shared" si="151"/>
        <v>3</v>
      </c>
      <c r="BK738">
        <v>6</v>
      </c>
      <c r="BL738" t="s">
        <v>120</v>
      </c>
      <c r="BM738">
        <v>0</v>
      </c>
      <c r="BN738" t="s">
        <v>96</v>
      </c>
      <c r="BO738" t="str">
        <f t="shared" si="152"/>
        <v>ERR</v>
      </c>
      <c r="BP738" t="s">
        <v>140</v>
      </c>
      <c r="BQ738">
        <v>1949</v>
      </c>
      <c r="BR738" t="s">
        <v>115</v>
      </c>
      <c r="BS738">
        <v>2</v>
      </c>
      <c r="BT738">
        <v>400</v>
      </c>
      <c r="BU738" t="s">
        <v>111</v>
      </c>
      <c r="BV738">
        <f t="shared" si="153"/>
        <v>3</v>
      </c>
      <c r="BW738" t="s">
        <v>111</v>
      </c>
      <c r="BX738">
        <f t="shared" si="154"/>
        <v>3</v>
      </c>
      <c r="BY738" t="s">
        <v>118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 t="s">
        <v>96</v>
      </c>
      <c r="CG738" t="str">
        <f t="shared" si="155"/>
        <v>ERR</v>
      </c>
      <c r="CH738" t="s">
        <v>96</v>
      </c>
      <c r="CI738" t="s">
        <v>96</v>
      </c>
      <c r="CJ738">
        <v>0</v>
      </c>
      <c r="CK738">
        <v>7</v>
      </c>
      <c r="CL738">
        <v>2006</v>
      </c>
      <c r="CM738" t="s">
        <v>123</v>
      </c>
      <c r="CN738" t="s">
        <v>124</v>
      </c>
      <c r="CO738" s="1">
        <v>93500</v>
      </c>
      <c r="CP738" s="2">
        <f t="shared" si="143"/>
        <v>89.90384615384616</v>
      </c>
    </row>
    <row r="739" spans="1:94" x14ac:dyDescent="0.25">
      <c r="A739">
        <v>738</v>
      </c>
      <c r="B739">
        <v>60</v>
      </c>
      <c r="C739" t="s">
        <v>94</v>
      </c>
      <c r="D739">
        <v>72</v>
      </c>
      <c r="E739">
        <v>10463</v>
      </c>
      <c r="F739" t="s">
        <v>95</v>
      </c>
      <c r="G739" t="s">
        <v>96</v>
      </c>
      <c r="H739" t="s">
        <v>133</v>
      </c>
      <c r="I739" t="s">
        <v>212</v>
      </c>
      <c r="J739" t="s">
        <v>99</v>
      </c>
      <c r="K739" t="s">
        <v>179</v>
      </c>
      <c r="L739" t="s">
        <v>101</v>
      </c>
      <c r="M739" t="s">
        <v>206</v>
      </c>
      <c r="N739" t="s">
        <v>103</v>
      </c>
      <c r="O739" t="s">
        <v>103</v>
      </c>
      <c r="P739" t="s">
        <v>104</v>
      </c>
      <c r="Q739" t="s">
        <v>105</v>
      </c>
      <c r="R739">
        <v>8</v>
      </c>
      <c r="S739">
        <v>5</v>
      </c>
      <c r="T739">
        <v>2005</v>
      </c>
      <c r="U739">
        <v>2005</v>
      </c>
      <c r="V739" t="s">
        <v>106</v>
      </c>
      <c r="W739" t="s">
        <v>107</v>
      </c>
      <c r="X739" t="s">
        <v>108</v>
      </c>
      <c r="Y739" t="s">
        <v>108</v>
      </c>
      <c r="Z739" t="s">
        <v>130</v>
      </c>
      <c r="AA739">
        <v>0</v>
      </c>
      <c r="AB739" t="s">
        <v>110</v>
      </c>
      <c r="AC739">
        <f t="shared" si="144"/>
        <v>2</v>
      </c>
      <c r="AD739" t="s">
        <v>111</v>
      </c>
      <c r="AE739">
        <f t="shared" si="145"/>
        <v>3</v>
      </c>
      <c r="AF739" t="s">
        <v>112</v>
      </c>
      <c r="AG739" t="s">
        <v>110</v>
      </c>
      <c r="AH739">
        <f t="shared" si="146"/>
        <v>2</v>
      </c>
      <c r="AI739" t="s">
        <v>111</v>
      </c>
      <c r="AJ739">
        <f t="shared" si="147"/>
        <v>3</v>
      </c>
      <c r="AK739" t="s">
        <v>113</v>
      </c>
      <c r="AL739" t="s">
        <v>115</v>
      </c>
      <c r="AM739">
        <v>0</v>
      </c>
      <c r="AN739" t="s">
        <v>115</v>
      </c>
      <c r="AO739">
        <v>0</v>
      </c>
      <c r="AP739">
        <v>893</v>
      </c>
      <c r="AQ739">
        <v>893</v>
      </c>
      <c r="AR739" t="s">
        <v>116</v>
      </c>
      <c r="AS739" t="s">
        <v>117</v>
      </c>
      <c r="AT739">
        <f t="shared" si="148"/>
        <v>1</v>
      </c>
      <c r="AU739" t="s">
        <v>118</v>
      </c>
      <c r="AV739">
        <f t="shared" si="149"/>
        <v>1</v>
      </c>
      <c r="AW739" t="s">
        <v>119</v>
      </c>
      <c r="AX739">
        <v>901</v>
      </c>
      <c r="AY739">
        <v>900</v>
      </c>
      <c r="AZ739">
        <v>0</v>
      </c>
      <c r="BA739">
        <v>1801</v>
      </c>
      <c r="BB739">
        <f t="shared" si="150"/>
        <v>2694</v>
      </c>
      <c r="BC739">
        <v>0</v>
      </c>
      <c r="BD739">
        <v>0</v>
      </c>
      <c r="BE739">
        <v>2</v>
      </c>
      <c r="BF739">
        <v>1</v>
      </c>
      <c r="BG739">
        <v>3</v>
      </c>
      <c r="BH739">
        <v>1</v>
      </c>
      <c r="BI739" t="s">
        <v>110</v>
      </c>
      <c r="BJ739">
        <f t="shared" si="151"/>
        <v>2</v>
      </c>
      <c r="BK739">
        <v>8</v>
      </c>
      <c r="BL739" t="s">
        <v>120</v>
      </c>
      <c r="BM739">
        <v>1</v>
      </c>
      <c r="BN739" t="s">
        <v>110</v>
      </c>
      <c r="BO739">
        <f t="shared" si="152"/>
        <v>2</v>
      </c>
      <c r="BP739" t="s">
        <v>121</v>
      </c>
      <c r="BQ739">
        <v>2005</v>
      </c>
      <c r="BR739" t="s">
        <v>170</v>
      </c>
      <c r="BS739">
        <v>3</v>
      </c>
      <c r="BT739">
        <v>800</v>
      </c>
      <c r="BU739" t="s">
        <v>111</v>
      </c>
      <c r="BV739">
        <f t="shared" si="153"/>
        <v>3</v>
      </c>
      <c r="BW739" t="s">
        <v>111</v>
      </c>
      <c r="BX739">
        <f t="shared" si="154"/>
        <v>3</v>
      </c>
      <c r="BY739" t="s">
        <v>118</v>
      </c>
      <c r="BZ739">
        <v>0</v>
      </c>
      <c r="CA739">
        <v>116</v>
      </c>
      <c r="CB739">
        <v>0</v>
      </c>
      <c r="CC739">
        <v>0</v>
      </c>
      <c r="CD739">
        <v>0</v>
      </c>
      <c r="CE739">
        <v>0</v>
      </c>
      <c r="CF739" t="s">
        <v>96</v>
      </c>
      <c r="CG739" t="str">
        <f t="shared" si="155"/>
        <v>ERR</v>
      </c>
      <c r="CH739" t="s">
        <v>96</v>
      </c>
      <c r="CI739" t="s">
        <v>96</v>
      </c>
      <c r="CJ739">
        <v>0</v>
      </c>
      <c r="CK739">
        <v>6</v>
      </c>
      <c r="CL739">
        <v>2006</v>
      </c>
      <c r="CM739" t="s">
        <v>123</v>
      </c>
      <c r="CN739" t="s">
        <v>124</v>
      </c>
      <c r="CO739" s="1">
        <v>239900</v>
      </c>
      <c r="CP739" s="2">
        <f t="shared" si="143"/>
        <v>89.049740163325907</v>
      </c>
    </row>
    <row r="740" spans="1:94" x14ac:dyDescent="0.25">
      <c r="A740">
        <v>739</v>
      </c>
      <c r="B740">
        <v>90</v>
      </c>
      <c r="C740" t="s">
        <v>94</v>
      </c>
      <c r="D740">
        <v>60</v>
      </c>
      <c r="E740">
        <v>10800</v>
      </c>
      <c r="F740" t="s">
        <v>95</v>
      </c>
      <c r="G740" t="s">
        <v>96</v>
      </c>
      <c r="H740" t="s">
        <v>97</v>
      </c>
      <c r="I740" t="s">
        <v>98</v>
      </c>
      <c r="J740" t="s">
        <v>99</v>
      </c>
      <c r="K740" t="s">
        <v>100</v>
      </c>
      <c r="L740" t="s">
        <v>101</v>
      </c>
      <c r="M740" t="s">
        <v>198</v>
      </c>
      <c r="N740" t="s">
        <v>103</v>
      </c>
      <c r="O740" t="s">
        <v>103</v>
      </c>
      <c r="P740" t="s">
        <v>180</v>
      </c>
      <c r="Q740" t="s">
        <v>128</v>
      </c>
      <c r="R740">
        <v>5</v>
      </c>
      <c r="S740">
        <v>5</v>
      </c>
      <c r="T740">
        <v>1987</v>
      </c>
      <c r="U740">
        <v>1988</v>
      </c>
      <c r="V740" t="s">
        <v>106</v>
      </c>
      <c r="W740" t="s">
        <v>107</v>
      </c>
      <c r="X740" t="s">
        <v>174</v>
      </c>
      <c r="Y740" t="s">
        <v>174</v>
      </c>
      <c r="Z740" t="s">
        <v>130</v>
      </c>
      <c r="AA740">
        <v>0</v>
      </c>
      <c r="AB740" t="s">
        <v>111</v>
      </c>
      <c r="AC740">
        <f t="shared" si="144"/>
        <v>3</v>
      </c>
      <c r="AD740" t="s">
        <v>111</v>
      </c>
      <c r="AE740">
        <f t="shared" si="145"/>
        <v>3</v>
      </c>
      <c r="AF740" t="s">
        <v>131</v>
      </c>
      <c r="AG740" t="s">
        <v>110</v>
      </c>
      <c r="AH740">
        <f t="shared" si="146"/>
        <v>2</v>
      </c>
      <c r="AI740" t="s">
        <v>110</v>
      </c>
      <c r="AJ740">
        <f t="shared" si="147"/>
        <v>2</v>
      </c>
      <c r="AK740" t="s">
        <v>110</v>
      </c>
      <c r="AL740" t="s">
        <v>114</v>
      </c>
      <c r="AM740">
        <v>1200</v>
      </c>
      <c r="AN740" t="s">
        <v>115</v>
      </c>
      <c r="AO740">
        <v>0</v>
      </c>
      <c r="AP740">
        <v>0</v>
      </c>
      <c r="AQ740">
        <v>1200</v>
      </c>
      <c r="AR740" t="s">
        <v>116</v>
      </c>
      <c r="AS740" t="s">
        <v>111</v>
      </c>
      <c r="AT740">
        <f t="shared" si="148"/>
        <v>3</v>
      </c>
      <c r="AU740" t="s">
        <v>118</v>
      </c>
      <c r="AV740">
        <f t="shared" si="149"/>
        <v>1</v>
      </c>
      <c r="AW740" t="s">
        <v>119</v>
      </c>
      <c r="AX740">
        <v>1200</v>
      </c>
      <c r="AY740">
        <v>0</v>
      </c>
      <c r="AZ740">
        <v>0</v>
      </c>
      <c r="BA740">
        <v>1200</v>
      </c>
      <c r="BB740">
        <f t="shared" si="150"/>
        <v>2400</v>
      </c>
      <c r="BC740">
        <v>3</v>
      </c>
      <c r="BD740">
        <v>0</v>
      </c>
      <c r="BE740">
        <v>3</v>
      </c>
      <c r="BF740">
        <v>0</v>
      </c>
      <c r="BG740">
        <v>3</v>
      </c>
      <c r="BH740">
        <v>1</v>
      </c>
      <c r="BI740" t="s">
        <v>111</v>
      </c>
      <c r="BJ740">
        <f t="shared" si="151"/>
        <v>3</v>
      </c>
      <c r="BK740">
        <v>5</v>
      </c>
      <c r="BL740" t="s">
        <v>120</v>
      </c>
      <c r="BM740">
        <v>0</v>
      </c>
      <c r="BN740" t="s">
        <v>96</v>
      </c>
      <c r="BO740" t="str">
        <f t="shared" si="152"/>
        <v>ERR</v>
      </c>
      <c r="BP740" t="s">
        <v>96</v>
      </c>
      <c r="BQ740" t="s">
        <v>96</v>
      </c>
      <c r="BR740" t="s">
        <v>96</v>
      </c>
      <c r="BS740">
        <v>0</v>
      </c>
      <c r="BT740">
        <v>0</v>
      </c>
      <c r="BU740" t="s">
        <v>96</v>
      </c>
      <c r="BV740" t="str">
        <f t="shared" si="153"/>
        <v>ERR</v>
      </c>
      <c r="BW740" t="s">
        <v>96</v>
      </c>
      <c r="BX740" t="str">
        <f t="shared" si="154"/>
        <v>ERR</v>
      </c>
      <c r="BY740" t="s">
        <v>118</v>
      </c>
      <c r="BZ740">
        <v>120</v>
      </c>
      <c r="CA740">
        <v>0</v>
      </c>
      <c r="CB740">
        <v>0</v>
      </c>
      <c r="CC740">
        <v>0</v>
      </c>
      <c r="CD740">
        <v>0</v>
      </c>
      <c r="CE740">
        <v>0</v>
      </c>
      <c r="CF740" t="s">
        <v>96</v>
      </c>
      <c r="CG740" t="str">
        <f t="shared" si="155"/>
        <v>ERR</v>
      </c>
      <c r="CH740" t="s">
        <v>96</v>
      </c>
      <c r="CI740" t="s">
        <v>96</v>
      </c>
      <c r="CJ740">
        <v>0</v>
      </c>
      <c r="CK740">
        <v>3</v>
      </c>
      <c r="CL740">
        <v>2009</v>
      </c>
      <c r="CM740" t="s">
        <v>123</v>
      </c>
      <c r="CN740" t="s">
        <v>223</v>
      </c>
      <c r="CO740" s="1">
        <v>179000</v>
      </c>
      <c r="CP740" s="2">
        <f t="shared" si="143"/>
        <v>74.583333333333329</v>
      </c>
    </row>
    <row r="741" spans="1:94" x14ac:dyDescent="0.25">
      <c r="A741">
        <v>740</v>
      </c>
      <c r="B741">
        <v>60</v>
      </c>
      <c r="C741" t="s">
        <v>94</v>
      </c>
      <c r="D741">
        <v>65</v>
      </c>
      <c r="E741">
        <v>9313</v>
      </c>
      <c r="F741" t="s">
        <v>95</v>
      </c>
      <c r="G741" t="s">
        <v>96</v>
      </c>
      <c r="H741" t="s">
        <v>133</v>
      </c>
      <c r="I741" t="s">
        <v>98</v>
      </c>
      <c r="J741" t="s">
        <v>99</v>
      </c>
      <c r="K741" t="s">
        <v>100</v>
      </c>
      <c r="L741" t="s">
        <v>101</v>
      </c>
      <c r="M741" t="s">
        <v>102</v>
      </c>
      <c r="N741" t="s">
        <v>103</v>
      </c>
      <c r="O741" t="s">
        <v>103</v>
      </c>
      <c r="P741" t="s">
        <v>104</v>
      </c>
      <c r="Q741" t="s">
        <v>105</v>
      </c>
      <c r="R741">
        <v>7</v>
      </c>
      <c r="S741">
        <v>5</v>
      </c>
      <c r="T741">
        <v>2004</v>
      </c>
      <c r="U741">
        <v>2004</v>
      </c>
      <c r="V741" t="s">
        <v>106</v>
      </c>
      <c r="W741" t="s">
        <v>107</v>
      </c>
      <c r="X741" t="s">
        <v>108</v>
      </c>
      <c r="Y741" t="s">
        <v>108</v>
      </c>
      <c r="Z741" t="s">
        <v>130</v>
      </c>
      <c r="AA741">
        <v>0</v>
      </c>
      <c r="AB741" t="s">
        <v>110</v>
      </c>
      <c r="AC741">
        <f t="shared" si="144"/>
        <v>2</v>
      </c>
      <c r="AD741" t="s">
        <v>111</v>
      </c>
      <c r="AE741">
        <f t="shared" si="145"/>
        <v>3</v>
      </c>
      <c r="AF741" t="s">
        <v>112</v>
      </c>
      <c r="AG741" t="s">
        <v>110</v>
      </c>
      <c r="AH741">
        <f t="shared" si="146"/>
        <v>2</v>
      </c>
      <c r="AI741" t="s">
        <v>111</v>
      </c>
      <c r="AJ741">
        <f t="shared" si="147"/>
        <v>3</v>
      </c>
      <c r="AK741" t="s">
        <v>113</v>
      </c>
      <c r="AL741" t="s">
        <v>115</v>
      </c>
      <c r="AM741">
        <v>0</v>
      </c>
      <c r="AN741" t="s">
        <v>115</v>
      </c>
      <c r="AO741">
        <v>0</v>
      </c>
      <c r="AP741">
        <v>864</v>
      </c>
      <c r="AQ741">
        <v>864</v>
      </c>
      <c r="AR741" t="s">
        <v>116</v>
      </c>
      <c r="AS741" t="s">
        <v>117</v>
      </c>
      <c r="AT741">
        <f t="shared" si="148"/>
        <v>1</v>
      </c>
      <c r="AU741" t="s">
        <v>118</v>
      </c>
      <c r="AV741">
        <f t="shared" si="149"/>
        <v>1</v>
      </c>
      <c r="AW741" t="s">
        <v>119</v>
      </c>
      <c r="AX741">
        <v>864</v>
      </c>
      <c r="AY741">
        <v>864</v>
      </c>
      <c r="AZ741">
        <v>0</v>
      </c>
      <c r="BA741">
        <v>1728</v>
      </c>
      <c r="BB741">
        <f t="shared" si="150"/>
        <v>2592</v>
      </c>
      <c r="BC741">
        <v>0</v>
      </c>
      <c r="BD741">
        <v>0</v>
      </c>
      <c r="BE741">
        <v>2</v>
      </c>
      <c r="BF741">
        <v>1</v>
      </c>
      <c r="BG741">
        <v>3</v>
      </c>
      <c r="BH741">
        <v>1</v>
      </c>
      <c r="BI741" t="s">
        <v>110</v>
      </c>
      <c r="BJ741">
        <f t="shared" si="151"/>
        <v>2</v>
      </c>
      <c r="BK741">
        <v>7</v>
      </c>
      <c r="BL741" t="s">
        <v>120</v>
      </c>
      <c r="BM741">
        <v>0</v>
      </c>
      <c r="BN741" t="s">
        <v>96</v>
      </c>
      <c r="BO741" t="str">
        <f t="shared" si="152"/>
        <v>ERR</v>
      </c>
      <c r="BP741" t="s">
        <v>121</v>
      </c>
      <c r="BQ741">
        <v>2004</v>
      </c>
      <c r="BR741" t="s">
        <v>122</v>
      </c>
      <c r="BS741">
        <v>2</v>
      </c>
      <c r="BT741">
        <v>572</v>
      </c>
      <c r="BU741" t="s">
        <v>111</v>
      </c>
      <c r="BV741">
        <f t="shared" si="153"/>
        <v>3</v>
      </c>
      <c r="BW741" t="s">
        <v>111</v>
      </c>
      <c r="BX741">
        <f t="shared" si="154"/>
        <v>3</v>
      </c>
      <c r="BY741" t="s">
        <v>118</v>
      </c>
      <c r="BZ741">
        <v>187</v>
      </c>
      <c r="CA741">
        <v>56</v>
      </c>
      <c r="CB741">
        <v>0</v>
      </c>
      <c r="CC741">
        <v>0</v>
      </c>
      <c r="CD741">
        <v>0</v>
      </c>
      <c r="CE741">
        <v>0</v>
      </c>
      <c r="CF741" t="s">
        <v>96</v>
      </c>
      <c r="CG741" t="str">
        <f t="shared" si="155"/>
        <v>ERR</v>
      </c>
      <c r="CH741" t="s">
        <v>96</v>
      </c>
      <c r="CI741" t="s">
        <v>96</v>
      </c>
      <c r="CJ741">
        <v>0</v>
      </c>
      <c r="CK741">
        <v>4</v>
      </c>
      <c r="CL741">
        <v>2009</v>
      </c>
      <c r="CM741" t="s">
        <v>123</v>
      </c>
      <c r="CN741" t="s">
        <v>124</v>
      </c>
      <c r="CO741" s="1">
        <v>190000</v>
      </c>
      <c r="CP741" s="2">
        <f t="shared" si="143"/>
        <v>73.302469135802468</v>
      </c>
    </row>
    <row r="742" spans="1:94" x14ac:dyDescent="0.25">
      <c r="A742">
        <v>741</v>
      </c>
      <c r="B742">
        <v>70</v>
      </c>
      <c r="C742" t="s">
        <v>155</v>
      </c>
      <c r="D742">
        <v>60</v>
      </c>
      <c r="E742">
        <v>9600</v>
      </c>
      <c r="F742" t="s">
        <v>95</v>
      </c>
      <c r="G742" t="s">
        <v>187</v>
      </c>
      <c r="H742" t="s">
        <v>97</v>
      </c>
      <c r="I742" t="s">
        <v>98</v>
      </c>
      <c r="J742" t="s">
        <v>99</v>
      </c>
      <c r="K742" t="s">
        <v>100</v>
      </c>
      <c r="L742" t="s">
        <v>101</v>
      </c>
      <c r="M742" t="s">
        <v>156</v>
      </c>
      <c r="N742" t="s">
        <v>103</v>
      </c>
      <c r="O742" t="s">
        <v>103</v>
      </c>
      <c r="P742" t="s">
        <v>104</v>
      </c>
      <c r="Q742" t="s">
        <v>105</v>
      </c>
      <c r="R742">
        <v>5</v>
      </c>
      <c r="S742">
        <v>7</v>
      </c>
      <c r="T742">
        <v>1910</v>
      </c>
      <c r="U742">
        <v>2002</v>
      </c>
      <c r="V742" t="s">
        <v>106</v>
      </c>
      <c r="W742" t="s">
        <v>107</v>
      </c>
      <c r="X742" t="s">
        <v>137</v>
      </c>
      <c r="Y742" t="s">
        <v>138</v>
      </c>
      <c r="Z742" t="s">
        <v>130</v>
      </c>
      <c r="AA742">
        <v>0</v>
      </c>
      <c r="AB742" t="s">
        <v>111</v>
      </c>
      <c r="AC742">
        <f t="shared" si="144"/>
        <v>3</v>
      </c>
      <c r="AD742" t="s">
        <v>110</v>
      </c>
      <c r="AE742">
        <f t="shared" si="145"/>
        <v>2</v>
      </c>
      <c r="AF742" t="s">
        <v>139</v>
      </c>
      <c r="AG742" t="s">
        <v>160</v>
      </c>
      <c r="AH742">
        <f t="shared" si="146"/>
        <v>4</v>
      </c>
      <c r="AI742" t="s">
        <v>160</v>
      </c>
      <c r="AJ742">
        <f t="shared" si="147"/>
        <v>4</v>
      </c>
      <c r="AK742" t="s">
        <v>113</v>
      </c>
      <c r="AL742" t="s">
        <v>115</v>
      </c>
      <c r="AM742">
        <v>0</v>
      </c>
      <c r="AN742" t="s">
        <v>115</v>
      </c>
      <c r="AO742">
        <v>0</v>
      </c>
      <c r="AP742">
        <v>264</v>
      </c>
      <c r="AQ742">
        <v>264</v>
      </c>
      <c r="AR742" t="s">
        <v>116</v>
      </c>
      <c r="AS742" t="s">
        <v>117</v>
      </c>
      <c r="AT742">
        <f t="shared" si="148"/>
        <v>1</v>
      </c>
      <c r="AU742" t="s">
        <v>118</v>
      </c>
      <c r="AV742">
        <f t="shared" si="149"/>
        <v>1</v>
      </c>
      <c r="AW742" t="s">
        <v>119</v>
      </c>
      <c r="AX742">
        <v>768</v>
      </c>
      <c r="AY742">
        <v>664</v>
      </c>
      <c r="AZ742">
        <v>0</v>
      </c>
      <c r="BA742">
        <v>1432</v>
      </c>
      <c r="BB742">
        <f t="shared" si="150"/>
        <v>1696</v>
      </c>
      <c r="BC742">
        <v>0</v>
      </c>
      <c r="BD742">
        <v>0</v>
      </c>
      <c r="BE742">
        <v>2</v>
      </c>
      <c r="BF742">
        <v>0</v>
      </c>
      <c r="BG742">
        <v>2</v>
      </c>
      <c r="BH742">
        <v>1</v>
      </c>
      <c r="BI742" t="s">
        <v>111</v>
      </c>
      <c r="BJ742">
        <f t="shared" si="151"/>
        <v>3</v>
      </c>
      <c r="BK742">
        <v>7</v>
      </c>
      <c r="BL742" t="s">
        <v>120</v>
      </c>
      <c r="BM742">
        <v>0</v>
      </c>
      <c r="BN742" t="s">
        <v>96</v>
      </c>
      <c r="BO742" t="str">
        <f t="shared" si="152"/>
        <v>ERR</v>
      </c>
      <c r="BP742" t="s">
        <v>140</v>
      </c>
      <c r="BQ742">
        <v>1910</v>
      </c>
      <c r="BR742" t="s">
        <v>115</v>
      </c>
      <c r="BS742">
        <v>2</v>
      </c>
      <c r="BT742">
        <v>360</v>
      </c>
      <c r="BU742" t="s">
        <v>111</v>
      </c>
      <c r="BV742">
        <f t="shared" si="153"/>
        <v>3</v>
      </c>
      <c r="BW742" t="s">
        <v>110</v>
      </c>
      <c r="BX742">
        <f t="shared" si="154"/>
        <v>2</v>
      </c>
      <c r="BY742" t="s">
        <v>118</v>
      </c>
      <c r="BZ742">
        <v>270</v>
      </c>
      <c r="CA742">
        <v>0</v>
      </c>
      <c r="CB742">
        <v>112</v>
      </c>
      <c r="CC742">
        <v>0</v>
      </c>
      <c r="CD742">
        <v>0</v>
      </c>
      <c r="CE742">
        <v>0</v>
      </c>
      <c r="CF742" t="s">
        <v>96</v>
      </c>
      <c r="CG742" t="str">
        <f t="shared" si="155"/>
        <v>ERR</v>
      </c>
      <c r="CH742" t="s">
        <v>178</v>
      </c>
      <c r="CI742" t="s">
        <v>96</v>
      </c>
      <c r="CJ742">
        <v>0</v>
      </c>
      <c r="CK742">
        <v>5</v>
      </c>
      <c r="CL742">
        <v>2007</v>
      </c>
      <c r="CM742" t="s">
        <v>123</v>
      </c>
      <c r="CN742" t="s">
        <v>141</v>
      </c>
      <c r="CO742" s="1">
        <v>132000</v>
      </c>
      <c r="CP742" s="2">
        <f t="shared" si="143"/>
        <v>77.830188679245282</v>
      </c>
    </row>
    <row r="743" spans="1:94" x14ac:dyDescent="0.25">
      <c r="A743">
        <v>742</v>
      </c>
      <c r="B743">
        <v>20</v>
      </c>
      <c r="C743" t="s">
        <v>94</v>
      </c>
      <c r="D743">
        <v>65</v>
      </c>
      <c r="E743">
        <v>6768</v>
      </c>
      <c r="F743" t="s">
        <v>95</v>
      </c>
      <c r="G743" t="s">
        <v>96</v>
      </c>
      <c r="H743" t="s">
        <v>133</v>
      </c>
      <c r="I743" t="s">
        <v>98</v>
      </c>
      <c r="J743" t="s">
        <v>99</v>
      </c>
      <c r="K743" t="s">
        <v>100</v>
      </c>
      <c r="L743" t="s">
        <v>101</v>
      </c>
      <c r="M743" t="s">
        <v>164</v>
      </c>
      <c r="N743" t="s">
        <v>127</v>
      </c>
      <c r="O743" t="s">
        <v>103</v>
      </c>
      <c r="P743" t="s">
        <v>104</v>
      </c>
      <c r="Q743" t="s">
        <v>128</v>
      </c>
      <c r="R743">
        <v>6</v>
      </c>
      <c r="S743">
        <v>8</v>
      </c>
      <c r="T743">
        <v>1961</v>
      </c>
      <c r="U743">
        <v>1996</v>
      </c>
      <c r="V743" t="s">
        <v>165</v>
      </c>
      <c r="W743" t="s">
        <v>107</v>
      </c>
      <c r="X743" t="s">
        <v>153</v>
      </c>
      <c r="Y743" t="s">
        <v>153</v>
      </c>
      <c r="Z743" t="s">
        <v>130</v>
      </c>
      <c r="AA743">
        <v>0</v>
      </c>
      <c r="AB743" t="s">
        <v>111</v>
      </c>
      <c r="AC743">
        <f t="shared" si="144"/>
        <v>3</v>
      </c>
      <c r="AD743" t="s">
        <v>110</v>
      </c>
      <c r="AE743">
        <f t="shared" si="145"/>
        <v>2</v>
      </c>
      <c r="AF743" t="s">
        <v>131</v>
      </c>
      <c r="AG743" t="s">
        <v>111</v>
      </c>
      <c r="AH743">
        <f t="shared" si="146"/>
        <v>3</v>
      </c>
      <c r="AI743" t="s">
        <v>111</v>
      </c>
      <c r="AJ743">
        <f t="shared" si="147"/>
        <v>3</v>
      </c>
      <c r="AK743" t="s">
        <v>134</v>
      </c>
      <c r="AL743" t="s">
        <v>114</v>
      </c>
      <c r="AM743">
        <v>832</v>
      </c>
      <c r="AN743" t="s">
        <v>115</v>
      </c>
      <c r="AO743">
        <v>0</v>
      </c>
      <c r="AP743">
        <v>80</v>
      </c>
      <c r="AQ743">
        <v>912</v>
      </c>
      <c r="AR743" t="s">
        <v>116</v>
      </c>
      <c r="AS743" t="s">
        <v>110</v>
      </c>
      <c r="AT743">
        <f t="shared" si="148"/>
        <v>2</v>
      </c>
      <c r="AU743" t="s">
        <v>118</v>
      </c>
      <c r="AV743">
        <f t="shared" si="149"/>
        <v>1</v>
      </c>
      <c r="AW743" t="s">
        <v>119</v>
      </c>
      <c r="AX743">
        <v>912</v>
      </c>
      <c r="AY743">
        <v>0</v>
      </c>
      <c r="AZ743">
        <v>0</v>
      </c>
      <c r="BA743">
        <v>912</v>
      </c>
      <c r="BB743">
        <f t="shared" si="150"/>
        <v>1824</v>
      </c>
      <c r="BC743">
        <v>1</v>
      </c>
      <c r="BD743">
        <v>1</v>
      </c>
      <c r="BE743">
        <v>1</v>
      </c>
      <c r="BF743">
        <v>0</v>
      </c>
      <c r="BG743">
        <v>3</v>
      </c>
      <c r="BH743">
        <v>1</v>
      </c>
      <c r="BI743" t="s">
        <v>110</v>
      </c>
      <c r="BJ743">
        <f t="shared" si="151"/>
        <v>2</v>
      </c>
      <c r="BK743">
        <v>5</v>
      </c>
      <c r="BL743" t="s">
        <v>120</v>
      </c>
      <c r="BM743">
        <v>0</v>
      </c>
      <c r="BN743" t="s">
        <v>96</v>
      </c>
      <c r="BO743" t="str">
        <f t="shared" si="152"/>
        <v>ERR</v>
      </c>
      <c r="BP743" t="s">
        <v>140</v>
      </c>
      <c r="BQ743">
        <v>1962</v>
      </c>
      <c r="BR743" t="s">
        <v>115</v>
      </c>
      <c r="BS743">
        <v>1</v>
      </c>
      <c r="BT743">
        <v>288</v>
      </c>
      <c r="BU743" t="s">
        <v>111</v>
      </c>
      <c r="BV743">
        <f t="shared" si="153"/>
        <v>3</v>
      </c>
      <c r="BW743" t="s">
        <v>111</v>
      </c>
      <c r="BX743">
        <f t="shared" si="154"/>
        <v>3</v>
      </c>
      <c r="BY743" t="s">
        <v>118</v>
      </c>
      <c r="BZ743">
        <v>168</v>
      </c>
      <c r="CA743">
        <v>0</v>
      </c>
      <c r="CB743">
        <v>0</v>
      </c>
      <c r="CC743">
        <v>0</v>
      </c>
      <c r="CD743">
        <v>0</v>
      </c>
      <c r="CE743">
        <v>0</v>
      </c>
      <c r="CF743" t="s">
        <v>96</v>
      </c>
      <c r="CG743" t="str">
        <f t="shared" si="155"/>
        <v>ERR</v>
      </c>
      <c r="CH743" t="s">
        <v>178</v>
      </c>
      <c r="CI743" t="s">
        <v>96</v>
      </c>
      <c r="CJ743">
        <v>0</v>
      </c>
      <c r="CK743">
        <v>5</v>
      </c>
      <c r="CL743">
        <v>2008</v>
      </c>
      <c r="CM743" t="s">
        <v>123</v>
      </c>
      <c r="CN743" t="s">
        <v>124</v>
      </c>
      <c r="CO743" s="1">
        <v>142000</v>
      </c>
      <c r="CP743" s="2">
        <f t="shared" si="143"/>
        <v>77.850877192982452</v>
      </c>
    </row>
    <row r="744" spans="1:94" x14ac:dyDescent="0.25">
      <c r="A744">
        <v>743</v>
      </c>
      <c r="B744">
        <v>20</v>
      </c>
      <c r="C744" t="s">
        <v>94</v>
      </c>
      <c r="D744">
        <v>65</v>
      </c>
      <c r="E744">
        <v>8450</v>
      </c>
      <c r="F744" t="s">
        <v>95</v>
      </c>
      <c r="G744" t="s">
        <v>96</v>
      </c>
      <c r="H744" t="s">
        <v>97</v>
      </c>
      <c r="I744" t="s">
        <v>98</v>
      </c>
      <c r="J744" t="s">
        <v>99</v>
      </c>
      <c r="K744" t="s">
        <v>100</v>
      </c>
      <c r="L744" t="s">
        <v>101</v>
      </c>
      <c r="M744" t="s">
        <v>183</v>
      </c>
      <c r="N744" t="s">
        <v>103</v>
      </c>
      <c r="O744" t="s">
        <v>103</v>
      </c>
      <c r="P744" t="s">
        <v>104</v>
      </c>
      <c r="Q744" t="s">
        <v>128</v>
      </c>
      <c r="R744">
        <v>7</v>
      </c>
      <c r="S744">
        <v>5</v>
      </c>
      <c r="T744">
        <v>2000</v>
      </c>
      <c r="U744">
        <v>2001</v>
      </c>
      <c r="V744" t="s">
        <v>106</v>
      </c>
      <c r="W744" t="s">
        <v>107</v>
      </c>
      <c r="X744" t="s">
        <v>108</v>
      </c>
      <c r="Y744" t="s">
        <v>108</v>
      </c>
      <c r="Z744" t="s">
        <v>109</v>
      </c>
      <c r="AA744">
        <v>108</v>
      </c>
      <c r="AB744" t="s">
        <v>111</v>
      </c>
      <c r="AC744">
        <f t="shared" si="144"/>
        <v>3</v>
      </c>
      <c r="AD744" t="s">
        <v>111</v>
      </c>
      <c r="AE744">
        <f t="shared" si="145"/>
        <v>3</v>
      </c>
      <c r="AF744" t="s">
        <v>112</v>
      </c>
      <c r="AG744" t="s">
        <v>110</v>
      </c>
      <c r="AH744">
        <f t="shared" si="146"/>
        <v>2</v>
      </c>
      <c r="AI744" t="s">
        <v>111</v>
      </c>
      <c r="AJ744">
        <f t="shared" si="147"/>
        <v>3</v>
      </c>
      <c r="AK744" t="s">
        <v>113</v>
      </c>
      <c r="AL744" t="s">
        <v>115</v>
      </c>
      <c r="AM744">
        <v>0</v>
      </c>
      <c r="AN744" t="s">
        <v>115</v>
      </c>
      <c r="AO744">
        <v>0</v>
      </c>
      <c r="AP744">
        <v>1349</v>
      </c>
      <c r="AQ744">
        <v>1349</v>
      </c>
      <c r="AR744" t="s">
        <v>116</v>
      </c>
      <c r="AS744" t="s">
        <v>117</v>
      </c>
      <c r="AT744">
        <f t="shared" si="148"/>
        <v>1</v>
      </c>
      <c r="AU744" t="s">
        <v>118</v>
      </c>
      <c r="AV744">
        <f t="shared" si="149"/>
        <v>1</v>
      </c>
      <c r="AW744" t="s">
        <v>119</v>
      </c>
      <c r="AX744">
        <v>1349</v>
      </c>
      <c r="AY744">
        <v>0</v>
      </c>
      <c r="AZ744">
        <v>0</v>
      </c>
      <c r="BA744">
        <v>1349</v>
      </c>
      <c r="BB744">
        <f t="shared" si="150"/>
        <v>2698</v>
      </c>
      <c r="BC744">
        <v>0</v>
      </c>
      <c r="BD744">
        <v>0</v>
      </c>
      <c r="BE744">
        <v>2</v>
      </c>
      <c r="BF744">
        <v>0</v>
      </c>
      <c r="BG744">
        <v>3</v>
      </c>
      <c r="BH744">
        <v>1</v>
      </c>
      <c r="BI744" t="s">
        <v>111</v>
      </c>
      <c r="BJ744">
        <f t="shared" si="151"/>
        <v>3</v>
      </c>
      <c r="BK744">
        <v>6</v>
      </c>
      <c r="BL744" t="s">
        <v>120</v>
      </c>
      <c r="BM744">
        <v>0</v>
      </c>
      <c r="BN744" t="s">
        <v>96</v>
      </c>
      <c r="BO744" t="str">
        <f t="shared" si="152"/>
        <v>ERR</v>
      </c>
      <c r="BP744" t="s">
        <v>121</v>
      </c>
      <c r="BQ744">
        <v>2000</v>
      </c>
      <c r="BR744" t="s">
        <v>115</v>
      </c>
      <c r="BS744">
        <v>2</v>
      </c>
      <c r="BT744">
        <v>539</v>
      </c>
      <c r="BU744" t="s">
        <v>111</v>
      </c>
      <c r="BV744">
        <f t="shared" si="153"/>
        <v>3</v>
      </c>
      <c r="BW744" t="s">
        <v>111</v>
      </c>
      <c r="BX744">
        <f t="shared" si="154"/>
        <v>3</v>
      </c>
      <c r="BY744" t="s">
        <v>118</v>
      </c>
      <c r="BZ744">
        <v>120</v>
      </c>
      <c r="CA744">
        <v>55</v>
      </c>
      <c r="CB744">
        <v>0</v>
      </c>
      <c r="CC744">
        <v>0</v>
      </c>
      <c r="CD744">
        <v>0</v>
      </c>
      <c r="CE744">
        <v>0</v>
      </c>
      <c r="CF744" t="s">
        <v>96</v>
      </c>
      <c r="CG744" t="str">
        <f t="shared" si="155"/>
        <v>ERR</v>
      </c>
      <c r="CH744" t="s">
        <v>178</v>
      </c>
      <c r="CI744" t="s">
        <v>96</v>
      </c>
      <c r="CJ744">
        <v>0</v>
      </c>
      <c r="CK744">
        <v>12</v>
      </c>
      <c r="CL744">
        <v>2007</v>
      </c>
      <c r="CM744" t="s">
        <v>123</v>
      </c>
      <c r="CN744" t="s">
        <v>124</v>
      </c>
      <c r="CO744" s="1">
        <v>179000</v>
      </c>
      <c r="CP744" s="2">
        <f t="shared" si="143"/>
        <v>66.345441067457372</v>
      </c>
    </row>
    <row r="745" spans="1:94" x14ac:dyDescent="0.25">
      <c r="A745">
        <v>744</v>
      </c>
      <c r="B745">
        <v>80</v>
      </c>
      <c r="C745" t="s">
        <v>94</v>
      </c>
      <c r="D745">
        <v>70</v>
      </c>
      <c r="E745">
        <v>12886</v>
      </c>
      <c r="F745" t="s">
        <v>95</v>
      </c>
      <c r="G745" t="s">
        <v>96</v>
      </c>
      <c r="H745" t="s">
        <v>133</v>
      </c>
      <c r="I745" t="s">
        <v>98</v>
      </c>
      <c r="J745" t="s">
        <v>99</v>
      </c>
      <c r="K745" t="s">
        <v>100</v>
      </c>
      <c r="L745" t="s">
        <v>101</v>
      </c>
      <c r="M745" t="s">
        <v>164</v>
      </c>
      <c r="N745" t="s">
        <v>103</v>
      </c>
      <c r="O745" t="s">
        <v>103</v>
      </c>
      <c r="P745" t="s">
        <v>104</v>
      </c>
      <c r="Q745" t="s">
        <v>210</v>
      </c>
      <c r="R745">
        <v>5</v>
      </c>
      <c r="S745">
        <v>6</v>
      </c>
      <c r="T745">
        <v>1963</v>
      </c>
      <c r="U745">
        <v>1999</v>
      </c>
      <c r="V745" t="s">
        <v>106</v>
      </c>
      <c r="W745" t="s">
        <v>107</v>
      </c>
      <c r="X745" t="s">
        <v>153</v>
      </c>
      <c r="Y745" t="s">
        <v>153</v>
      </c>
      <c r="Z745" t="s">
        <v>130</v>
      </c>
      <c r="AA745">
        <v>0</v>
      </c>
      <c r="AB745" t="s">
        <v>111</v>
      </c>
      <c r="AC745">
        <f t="shared" si="144"/>
        <v>3</v>
      </c>
      <c r="AD745" t="s">
        <v>111</v>
      </c>
      <c r="AE745">
        <f t="shared" si="145"/>
        <v>3</v>
      </c>
      <c r="AF745" t="s">
        <v>131</v>
      </c>
      <c r="AG745" t="s">
        <v>110</v>
      </c>
      <c r="AH745">
        <f t="shared" si="146"/>
        <v>2</v>
      </c>
      <c r="AI745" t="s">
        <v>111</v>
      </c>
      <c r="AJ745">
        <f t="shared" si="147"/>
        <v>3</v>
      </c>
      <c r="AK745" t="s">
        <v>143</v>
      </c>
      <c r="AL745" t="s">
        <v>132</v>
      </c>
      <c r="AM745">
        <v>444</v>
      </c>
      <c r="AN745" t="s">
        <v>115</v>
      </c>
      <c r="AO745">
        <v>0</v>
      </c>
      <c r="AP745">
        <v>76</v>
      </c>
      <c r="AQ745">
        <v>520</v>
      </c>
      <c r="AR745" t="s">
        <v>116</v>
      </c>
      <c r="AS745" t="s">
        <v>117</v>
      </c>
      <c r="AT745">
        <f t="shared" si="148"/>
        <v>1</v>
      </c>
      <c r="AU745" t="s">
        <v>118</v>
      </c>
      <c r="AV745">
        <f t="shared" si="149"/>
        <v>1</v>
      </c>
      <c r="AW745" t="s">
        <v>119</v>
      </c>
      <c r="AX745">
        <v>1464</v>
      </c>
      <c r="AY745">
        <v>0</v>
      </c>
      <c r="AZ745">
        <v>0</v>
      </c>
      <c r="BA745">
        <v>1464</v>
      </c>
      <c r="BB745">
        <f t="shared" si="150"/>
        <v>1984</v>
      </c>
      <c r="BC745">
        <v>0</v>
      </c>
      <c r="BD745">
        <v>1</v>
      </c>
      <c r="BE745">
        <v>2</v>
      </c>
      <c r="BF745">
        <v>0</v>
      </c>
      <c r="BG745">
        <v>3</v>
      </c>
      <c r="BH745">
        <v>1</v>
      </c>
      <c r="BI745" t="s">
        <v>111</v>
      </c>
      <c r="BJ745">
        <f t="shared" si="151"/>
        <v>3</v>
      </c>
      <c r="BK745">
        <v>6</v>
      </c>
      <c r="BL745" t="s">
        <v>237</v>
      </c>
      <c r="BM745">
        <v>1</v>
      </c>
      <c r="BN745" t="s">
        <v>111</v>
      </c>
      <c r="BO745">
        <f t="shared" si="152"/>
        <v>3</v>
      </c>
      <c r="BP745" t="s">
        <v>121</v>
      </c>
      <c r="BQ745">
        <v>1997</v>
      </c>
      <c r="BR745" t="s">
        <v>122</v>
      </c>
      <c r="BS745">
        <v>2</v>
      </c>
      <c r="BT745">
        <v>480</v>
      </c>
      <c r="BU745" t="s">
        <v>111</v>
      </c>
      <c r="BV745">
        <f t="shared" si="153"/>
        <v>3</v>
      </c>
      <c r="BW745" t="s">
        <v>111</v>
      </c>
      <c r="BX745">
        <f t="shared" si="154"/>
        <v>3</v>
      </c>
      <c r="BY745" t="s">
        <v>118</v>
      </c>
      <c r="BZ745">
        <v>302</v>
      </c>
      <c r="CA745">
        <v>0</v>
      </c>
      <c r="CB745">
        <v>0</v>
      </c>
      <c r="CC745">
        <v>0</v>
      </c>
      <c r="CD745">
        <v>100</v>
      </c>
      <c r="CE745">
        <v>0</v>
      </c>
      <c r="CF745" t="s">
        <v>96</v>
      </c>
      <c r="CG745" t="str">
        <f t="shared" si="155"/>
        <v>ERR</v>
      </c>
      <c r="CH745" t="s">
        <v>96</v>
      </c>
      <c r="CI745" t="s">
        <v>96</v>
      </c>
      <c r="CJ745">
        <v>0</v>
      </c>
      <c r="CK745">
        <v>10</v>
      </c>
      <c r="CL745">
        <v>2009</v>
      </c>
      <c r="CM745" t="s">
        <v>123</v>
      </c>
      <c r="CN745" t="s">
        <v>124</v>
      </c>
      <c r="CO745" s="1">
        <v>175000</v>
      </c>
      <c r="CP745" s="2">
        <f t="shared" si="143"/>
        <v>88.20564516129032</v>
      </c>
    </row>
    <row r="746" spans="1:94" x14ac:dyDescent="0.25">
      <c r="A746">
        <v>745</v>
      </c>
      <c r="B746">
        <v>120</v>
      </c>
      <c r="C746" t="s">
        <v>94</v>
      </c>
      <c r="D746">
        <v>41</v>
      </c>
      <c r="E746">
        <v>5395</v>
      </c>
      <c r="F746" t="s">
        <v>95</v>
      </c>
      <c r="G746" t="s">
        <v>96</v>
      </c>
      <c r="H746" t="s">
        <v>133</v>
      </c>
      <c r="I746" t="s">
        <v>212</v>
      </c>
      <c r="J746" t="s">
        <v>99</v>
      </c>
      <c r="K746" t="s">
        <v>100</v>
      </c>
      <c r="L746" t="s">
        <v>101</v>
      </c>
      <c r="M746" t="s">
        <v>213</v>
      </c>
      <c r="N746" t="s">
        <v>103</v>
      </c>
      <c r="O746" t="s">
        <v>103</v>
      </c>
      <c r="P746" t="s">
        <v>192</v>
      </c>
      <c r="Q746" t="s">
        <v>128</v>
      </c>
      <c r="R746">
        <v>8</v>
      </c>
      <c r="S746">
        <v>5</v>
      </c>
      <c r="T746">
        <v>1993</v>
      </c>
      <c r="U746">
        <v>1993</v>
      </c>
      <c r="V746" t="s">
        <v>106</v>
      </c>
      <c r="W746" t="s">
        <v>107</v>
      </c>
      <c r="X746" t="s">
        <v>153</v>
      </c>
      <c r="Y746" t="s">
        <v>153</v>
      </c>
      <c r="Z746" t="s">
        <v>130</v>
      </c>
      <c r="AA746">
        <v>0</v>
      </c>
      <c r="AB746" t="s">
        <v>110</v>
      </c>
      <c r="AC746">
        <f t="shared" si="144"/>
        <v>2</v>
      </c>
      <c r="AD746" t="s">
        <v>111</v>
      </c>
      <c r="AE746">
        <f t="shared" si="145"/>
        <v>3</v>
      </c>
      <c r="AF746" t="s">
        <v>112</v>
      </c>
      <c r="AG746" t="s">
        <v>110</v>
      </c>
      <c r="AH746">
        <f t="shared" si="146"/>
        <v>2</v>
      </c>
      <c r="AI746" t="s">
        <v>111</v>
      </c>
      <c r="AJ746">
        <f t="shared" si="147"/>
        <v>3</v>
      </c>
      <c r="AK746" t="s">
        <v>113</v>
      </c>
      <c r="AL746" t="s">
        <v>114</v>
      </c>
      <c r="AM746">
        <v>733</v>
      </c>
      <c r="AN746" t="s">
        <v>115</v>
      </c>
      <c r="AO746">
        <v>0</v>
      </c>
      <c r="AP746">
        <v>604</v>
      </c>
      <c r="AQ746">
        <v>1337</v>
      </c>
      <c r="AR746" t="s">
        <v>116</v>
      </c>
      <c r="AS746" t="s">
        <v>110</v>
      </c>
      <c r="AT746">
        <f t="shared" si="148"/>
        <v>2</v>
      </c>
      <c r="AU746" t="s">
        <v>118</v>
      </c>
      <c r="AV746">
        <f t="shared" si="149"/>
        <v>1</v>
      </c>
      <c r="AW746" t="s">
        <v>119</v>
      </c>
      <c r="AX746">
        <v>1337</v>
      </c>
      <c r="AY746">
        <v>0</v>
      </c>
      <c r="AZ746">
        <v>0</v>
      </c>
      <c r="BA746">
        <v>1337</v>
      </c>
      <c r="BB746">
        <f t="shared" si="150"/>
        <v>2674</v>
      </c>
      <c r="BC746">
        <v>1</v>
      </c>
      <c r="BD746">
        <v>0</v>
      </c>
      <c r="BE746">
        <v>2</v>
      </c>
      <c r="BF746">
        <v>0</v>
      </c>
      <c r="BG746">
        <v>2</v>
      </c>
      <c r="BH746">
        <v>1</v>
      </c>
      <c r="BI746" t="s">
        <v>110</v>
      </c>
      <c r="BJ746">
        <f t="shared" si="151"/>
        <v>2</v>
      </c>
      <c r="BK746">
        <v>5</v>
      </c>
      <c r="BL746" t="s">
        <v>120</v>
      </c>
      <c r="BM746">
        <v>1</v>
      </c>
      <c r="BN746" t="s">
        <v>111</v>
      </c>
      <c r="BO746">
        <f t="shared" si="152"/>
        <v>3</v>
      </c>
      <c r="BP746" t="s">
        <v>121</v>
      </c>
      <c r="BQ746">
        <v>1993</v>
      </c>
      <c r="BR746" t="s">
        <v>122</v>
      </c>
      <c r="BS746">
        <v>2</v>
      </c>
      <c r="BT746">
        <v>462</v>
      </c>
      <c r="BU746" t="s">
        <v>111</v>
      </c>
      <c r="BV746">
        <f t="shared" si="153"/>
        <v>3</v>
      </c>
      <c r="BW746" t="s">
        <v>111</v>
      </c>
      <c r="BX746">
        <f t="shared" si="154"/>
        <v>3</v>
      </c>
      <c r="BY746" t="s">
        <v>118</v>
      </c>
      <c r="BZ746">
        <v>96</v>
      </c>
      <c r="CA746">
        <v>0</v>
      </c>
      <c r="CB746">
        <v>70</v>
      </c>
      <c r="CC746">
        <v>168</v>
      </c>
      <c r="CD746">
        <v>0</v>
      </c>
      <c r="CE746">
        <v>0</v>
      </c>
      <c r="CF746" t="s">
        <v>96</v>
      </c>
      <c r="CG746" t="str">
        <f t="shared" si="155"/>
        <v>ERR</v>
      </c>
      <c r="CH746" t="s">
        <v>96</v>
      </c>
      <c r="CI746" t="s">
        <v>96</v>
      </c>
      <c r="CJ746">
        <v>0</v>
      </c>
      <c r="CK746">
        <v>10</v>
      </c>
      <c r="CL746">
        <v>2008</v>
      </c>
      <c r="CM746" t="s">
        <v>123</v>
      </c>
      <c r="CN746" t="s">
        <v>124</v>
      </c>
      <c r="CO746" s="1">
        <v>180000</v>
      </c>
      <c r="CP746" s="2">
        <f t="shared" si="143"/>
        <v>67.31488406881077</v>
      </c>
    </row>
    <row r="747" spans="1:94" x14ac:dyDescent="0.25">
      <c r="A747">
        <v>746</v>
      </c>
      <c r="B747">
        <v>60</v>
      </c>
      <c r="C747" t="s">
        <v>94</v>
      </c>
      <c r="D747" t="s">
        <v>96</v>
      </c>
      <c r="E747">
        <v>8963</v>
      </c>
      <c r="F747" t="s">
        <v>95</v>
      </c>
      <c r="G747" t="s">
        <v>96</v>
      </c>
      <c r="H747" t="s">
        <v>133</v>
      </c>
      <c r="I747" t="s">
        <v>98</v>
      </c>
      <c r="J747" t="s">
        <v>99</v>
      </c>
      <c r="K747" t="s">
        <v>100</v>
      </c>
      <c r="L747" t="s">
        <v>101</v>
      </c>
      <c r="M747" t="s">
        <v>151</v>
      </c>
      <c r="N747" t="s">
        <v>103</v>
      </c>
      <c r="O747" t="s">
        <v>103</v>
      </c>
      <c r="P747" t="s">
        <v>104</v>
      </c>
      <c r="Q747" t="s">
        <v>105</v>
      </c>
      <c r="R747">
        <v>8</v>
      </c>
      <c r="S747">
        <v>9</v>
      </c>
      <c r="T747">
        <v>1976</v>
      </c>
      <c r="U747">
        <v>1996</v>
      </c>
      <c r="V747" t="s">
        <v>165</v>
      </c>
      <c r="W747" t="s">
        <v>107</v>
      </c>
      <c r="X747" t="s">
        <v>108</v>
      </c>
      <c r="Y747" t="s">
        <v>108</v>
      </c>
      <c r="Z747" t="s">
        <v>109</v>
      </c>
      <c r="AA747">
        <v>289</v>
      </c>
      <c r="AB747" t="s">
        <v>117</v>
      </c>
      <c r="AC747">
        <f t="shared" si="144"/>
        <v>1</v>
      </c>
      <c r="AD747" t="s">
        <v>110</v>
      </c>
      <c r="AE747">
        <f t="shared" si="145"/>
        <v>2</v>
      </c>
      <c r="AF747" t="s">
        <v>131</v>
      </c>
      <c r="AG747" t="s">
        <v>111</v>
      </c>
      <c r="AH747">
        <f t="shared" si="146"/>
        <v>3</v>
      </c>
      <c r="AI747" t="s">
        <v>110</v>
      </c>
      <c r="AJ747">
        <f t="shared" si="147"/>
        <v>2</v>
      </c>
      <c r="AK747" t="s">
        <v>113</v>
      </c>
      <c r="AL747" t="s">
        <v>114</v>
      </c>
      <c r="AM747">
        <v>575</v>
      </c>
      <c r="AN747" t="s">
        <v>132</v>
      </c>
      <c r="AO747">
        <v>80</v>
      </c>
      <c r="AP747">
        <v>487</v>
      </c>
      <c r="AQ747">
        <v>1142</v>
      </c>
      <c r="AR747" t="s">
        <v>116</v>
      </c>
      <c r="AS747" t="s">
        <v>117</v>
      </c>
      <c r="AT747">
        <f t="shared" si="148"/>
        <v>1</v>
      </c>
      <c r="AU747" t="s">
        <v>118</v>
      </c>
      <c r="AV747">
        <f t="shared" si="149"/>
        <v>1</v>
      </c>
      <c r="AW747" t="s">
        <v>119</v>
      </c>
      <c r="AX747">
        <v>1175</v>
      </c>
      <c r="AY747">
        <v>1540</v>
      </c>
      <c r="AZ747">
        <v>0</v>
      </c>
      <c r="BA747">
        <v>2715</v>
      </c>
      <c r="BB747">
        <f t="shared" si="150"/>
        <v>3857</v>
      </c>
      <c r="BC747">
        <v>0</v>
      </c>
      <c r="BD747">
        <v>1</v>
      </c>
      <c r="BE747">
        <v>3</v>
      </c>
      <c r="BF747">
        <v>1</v>
      </c>
      <c r="BG747">
        <v>4</v>
      </c>
      <c r="BH747">
        <v>1</v>
      </c>
      <c r="BI747" t="s">
        <v>110</v>
      </c>
      <c r="BJ747">
        <f t="shared" si="151"/>
        <v>2</v>
      </c>
      <c r="BK747">
        <v>11</v>
      </c>
      <c r="BL747" t="s">
        <v>120</v>
      </c>
      <c r="BM747">
        <v>2</v>
      </c>
      <c r="BN747" t="s">
        <v>111</v>
      </c>
      <c r="BO747">
        <f t="shared" si="152"/>
        <v>3</v>
      </c>
      <c r="BP747" t="s">
        <v>169</v>
      </c>
      <c r="BQ747">
        <v>1994</v>
      </c>
      <c r="BR747" t="s">
        <v>170</v>
      </c>
      <c r="BS747">
        <v>2</v>
      </c>
      <c r="BT747">
        <v>831</v>
      </c>
      <c r="BU747" t="s">
        <v>111</v>
      </c>
      <c r="BV747">
        <f t="shared" si="153"/>
        <v>3</v>
      </c>
      <c r="BW747" t="s">
        <v>111</v>
      </c>
      <c r="BX747">
        <f t="shared" si="154"/>
        <v>3</v>
      </c>
      <c r="BY747" t="s">
        <v>118</v>
      </c>
      <c r="BZ747">
        <v>0</v>
      </c>
      <c r="CA747">
        <v>204</v>
      </c>
      <c r="CB747">
        <v>0</v>
      </c>
      <c r="CC747">
        <v>0</v>
      </c>
      <c r="CD747">
        <v>0</v>
      </c>
      <c r="CE747">
        <v>0</v>
      </c>
      <c r="CF747" t="s">
        <v>96</v>
      </c>
      <c r="CG747" t="str">
        <f t="shared" si="155"/>
        <v>ERR</v>
      </c>
      <c r="CH747" t="s">
        <v>96</v>
      </c>
      <c r="CI747" t="s">
        <v>96</v>
      </c>
      <c r="CJ747">
        <v>0</v>
      </c>
      <c r="CK747">
        <v>7</v>
      </c>
      <c r="CL747">
        <v>2008</v>
      </c>
      <c r="CM747" t="s">
        <v>123</v>
      </c>
      <c r="CN747" t="s">
        <v>124</v>
      </c>
      <c r="CO747" s="1">
        <v>299800</v>
      </c>
      <c r="CP747" s="2">
        <f t="shared" si="143"/>
        <v>77.728804770547058</v>
      </c>
    </row>
    <row r="748" spans="1:94" x14ac:dyDescent="0.25">
      <c r="A748">
        <v>747</v>
      </c>
      <c r="B748">
        <v>60</v>
      </c>
      <c r="C748" t="s">
        <v>94</v>
      </c>
      <c r="D748" t="s">
        <v>96</v>
      </c>
      <c r="E748">
        <v>8795</v>
      </c>
      <c r="F748" t="s">
        <v>95</v>
      </c>
      <c r="G748" t="s">
        <v>96</v>
      </c>
      <c r="H748" t="s">
        <v>133</v>
      </c>
      <c r="I748" t="s">
        <v>98</v>
      </c>
      <c r="J748" t="s">
        <v>99</v>
      </c>
      <c r="K748" t="s">
        <v>100</v>
      </c>
      <c r="L748" t="s">
        <v>101</v>
      </c>
      <c r="M748" t="s">
        <v>206</v>
      </c>
      <c r="N748" t="s">
        <v>103</v>
      </c>
      <c r="O748" t="s">
        <v>103</v>
      </c>
      <c r="P748" t="s">
        <v>104</v>
      </c>
      <c r="Q748" t="s">
        <v>105</v>
      </c>
      <c r="R748">
        <v>7</v>
      </c>
      <c r="S748">
        <v>5</v>
      </c>
      <c r="T748">
        <v>2000</v>
      </c>
      <c r="U748">
        <v>2000</v>
      </c>
      <c r="V748" t="s">
        <v>106</v>
      </c>
      <c r="W748" t="s">
        <v>107</v>
      </c>
      <c r="X748" t="s">
        <v>108</v>
      </c>
      <c r="Y748" t="s">
        <v>108</v>
      </c>
      <c r="Z748" t="s">
        <v>130</v>
      </c>
      <c r="AA748">
        <v>0</v>
      </c>
      <c r="AB748" t="s">
        <v>110</v>
      </c>
      <c r="AC748">
        <f t="shared" si="144"/>
        <v>2</v>
      </c>
      <c r="AD748" t="s">
        <v>111</v>
      </c>
      <c r="AE748">
        <f t="shared" si="145"/>
        <v>3</v>
      </c>
      <c r="AF748" t="s">
        <v>112</v>
      </c>
      <c r="AG748" t="s">
        <v>110</v>
      </c>
      <c r="AH748">
        <f t="shared" si="146"/>
        <v>2</v>
      </c>
      <c r="AI748" t="s">
        <v>111</v>
      </c>
      <c r="AJ748">
        <f t="shared" si="147"/>
        <v>3</v>
      </c>
      <c r="AK748" t="s">
        <v>113</v>
      </c>
      <c r="AL748" t="s">
        <v>114</v>
      </c>
      <c r="AM748">
        <v>300</v>
      </c>
      <c r="AN748" t="s">
        <v>115</v>
      </c>
      <c r="AO748">
        <v>0</v>
      </c>
      <c r="AP748">
        <v>652</v>
      </c>
      <c r="AQ748">
        <v>952</v>
      </c>
      <c r="AR748" t="s">
        <v>116</v>
      </c>
      <c r="AS748" t="s">
        <v>117</v>
      </c>
      <c r="AT748">
        <f t="shared" si="148"/>
        <v>1</v>
      </c>
      <c r="AU748" t="s">
        <v>118</v>
      </c>
      <c r="AV748">
        <f t="shared" si="149"/>
        <v>1</v>
      </c>
      <c r="AW748" t="s">
        <v>119</v>
      </c>
      <c r="AX748">
        <v>980</v>
      </c>
      <c r="AY748">
        <v>1276</v>
      </c>
      <c r="AZ748">
        <v>0</v>
      </c>
      <c r="BA748">
        <v>2256</v>
      </c>
      <c r="BB748">
        <f t="shared" si="150"/>
        <v>3208</v>
      </c>
      <c r="BC748">
        <v>0</v>
      </c>
      <c r="BD748">
        <v>0</v>
      </c>
      <c r="BE748">
        <v>2</v>
      </c>
      <c r="BF748">
        <v>1</v>
      </c>
      <c r="BG748">
        <v>4</v>
      </c>
      <c r="BH748">
        <v>1</v>
      </c>
      <c r="BI748" t="s">
        <v>110</v>
      </c>
      <c r="BJ748">
        <f t="shared" si="151"/>
        <v>2</v>
      </c>
      <c r="BK748">
        <v>8</v>
      </c>
      <c r="BL748" t="s">
        <v>120</v>
      </c>
      <c r="BM748">
        <v>1</v>
      </c>
      <c r="BN748" t="s">
        <v>111</v>
      </c>
      <c r="BO748">
        <f t="shared" si="152"/>
        <v>3</v>
      </c>
      <c r="BP748" t="s">
        <v>169</v>
      </c>
      <c r="BQ748">
        <v>2000</v>
      </c>
      <c r="BR748" t="s">
        <v>170</v>
      </c>
      <c r="BS748">
        <v>2</v>
      </c>
      <c r="BT748">
        <v>554</v>
      </c>
      <c r="BU748" t="s">
        <v>111</v>
      </c>
      <c r="BV748">
        <f t="shared" si="153"/>
        <v>3</v>
      </c>
      <c r="BW748" t="s">
        <v>111</v>
      </c>
      <c r="BX748">
        <f t="shared" si="154"/>
        <v>3</v>
      </c>
      <c r="BY748" t="s">
        <v>118</v>
      </c>
      <c r="BZ748">
        <v>224</v>
      </c>
      <c r="CA748">
        <v>54</v>
      </c>
      <c r="CB748">
        <v>0</v>
      </c>
      <c r="CC748">
        <v>0</v>
      </c>
      <c r="CD748">
        <v>0</v>
      </c>
      <c r="CE748">
        <v>0</v>
      </c>
      <c r="CF748" t="s">
        <v>96</v>
      </c>
      <c r="CG748" t="str">
        <f t="shared" si="155"/>
        <v>ERR</v>
      </c>
      <c r="CH748" t="s">
        <v>96</v>
      </c>
      <c r="CI748" t="s">
        <v>96</v>
      </c>
      <c r="CJ748">
        <v>0</v>
      </c>
      <c r="CK748">
        <v>4</v>
      </c>
      <c r="CL748">
        <v>2009</v>
      </c>
      <c r="CM748" t="s">
        <v>123</v>
      </c>
      <c r="CN748" t="s">
        <v>124</v>
      </c>
      <c r="CO748" s="1">
        <v>236000</v>
      </c>
      <c r="CP748" s="2">
        <f t="shared" si="143"/>
        <v>73.566084788029926</v>
      </c>
    </row>
    <row r="749" spans="1:94" x14ac:dyDescent="0.25">
      <c r="A749">
        <v>748</v>
      </c>
      <c r="B749">
        <v>70</v>
      </c>
      <c r="C749" t="s">
        <v>155</v>
      </c>
      <c r="D749">
        <v>65</v>
      </c>
      <c r="E749">
        <v>11700</v>
      </c>
      <c r="F749" t="s">
        <v>95</v>
      </c>
      <c r="G749" t="s">
        <v>95</v>
      </c>
      <c r="H749" t="s">
        <v>133</v>
      </c>
      <c r="I749" t="s">
        <v>98</v>
      </c>
      <c r="J749" t="s">
        <v>99</v>
      </c>
      <c r="K749" t="s">
        <v>135</v>
      </c>
      <c r="L749" t="s">
        <v>101</v>
      </c>
      <c r="M749" t="s">
        <v>156</v>
      </c>
      <c r="N749" t="s">
        <v>103</v>
      </c>
      <c r="O749" t="s">
        <v>103</v>
      </c>
      <c r="P749" t="s">
        <v>104</v>
      </c>
      <c r="Q749" t="s">
        <v>105</v>
      </c>
      <c r="R749">
        <v>7</v>
      </c>
      <c r="S749">
        <v>7</v>
      </c>
      <c r="T749">
        <v>1880</v>
      </c>
      <c r="U749">
        <v>2003</v>
      </c>
      <c r="V749" t="s">
        <v>224</v>
      </c>
      <c r="W749" t="s">
        <v>107</v>
      </c>
      <c r="X749" t="s">
        <v>216</v>
      </c>
      <c r="Y749" t="s">
        <v>216</v>
      </c>
      <c r="Z749" t="s">
        <v>130</v>
      </c>
      <c r="AA749">
        <v>0</v>
      </c>
      <c r="AB749" t="s">
        <v>110</v>
      </c>
      <c r="AC749">
        <f t="shared" si="144"/>
        <v>2</v>
      </c>
      <c r="AD749" t="s">
        <v>111</v>
      </c>
      <c r="AE749">
        <f t="shared" si="145"/>
        <v>3</v>
      </c>
      <c r="AF749" t="s">
        <v>150</v>
      </c>
      <c r="AG749" t="s">
        <v>111</v>
      </c>
      <c r="AH749">
        <f t="shared" si="146"/>
        <v>3</v>
      </c>
      <c r="AI749" t="s">
        <v>160</v>
      </c>
      <c r="AJ749">
        <f t="shared" si="147"/>
        <v>4</v>
      </c>
      <c r="AK749" t="s">
        <v>113</v>
      </c>
      <c r="AL749" t="s">
        <v>115</v>
      </c>
      <c r="AM749">
        <v>0</v>
      </c>
      <c r="AN749" t="s">
        <v>115</v>
      </c>
      <c r="AO749">
        <v>0</v>
      </c>
      <c r="AP749">
        <v>1240</v>
      </c>
      <c r="AQ749">
        <v>1240</v>
      </c>
      <c r="AR749" t="s">
        <v>219</v>
      </c>
      <c r="AS749" t="s">
        <v>111</v>
      </c>
      <c r="AT749">
        <f t="shared" si="148"/>
        <v>3</v>
      </c>
      <c r="AU749" t="s">
        <v>190</v>
      </c>
      <c r="AV749">
        <f t="shared" si="149"/>
        <v>0</v>
      </c>
      <c r="AW749" t="s">
        <v>119</v>
      </c>
      <c r="AX749">
        <v>1320</v>
      </c>
      <c r="AY749">
        <v>1320</v>
      </c>
      <c r="AZ749">
        <v>0</v>
      </c>
      <c r="BA749">
        <v>2640</v>
      </c>
      <c r="BB749">
        <f t="shared" si="150"/>
        <v>3880</v>
      </c>
      <c r="BC749">
        <v>0</v>
      </c>
      <c r="BD749">
        <v>0</v>
      </c>
      <c r="BE749">
        <v>1</v>
      </c>
      <c r="BF749">
        <v>1</v>
      </c>
      <c r="BG749">
        <v>4</v>
      </c>
      <c r="BH749">
        <v>1</v>
      </c>
      <c r="BI749" t="s">
        <v>110</v>
      </c>
      <c r="BJ749">
        <f t="shared" si="151"/>
        <v>2</v>
      </c>
      <c r="BK749">
        <v>8</v>
      </c>
      <c r="BL749" t="s">
        <v>120</v>
      </c>
      <c r="BM749">
        <v>1</v>
      </c>
      <c r="BN749" t="s">
        <v>110</v>
      </c>
      <c r="BO749">
        <f t="shared" si="152"/>
        <v>2</v>
      </c>
      <c r="BP749" t="s">
        <v>140</v>
      </c>
      <c r="BQ749">
        <v>1950</v>
      </c>
      <c r="BR749" t="s">
        <v>115</v>
      </c>
      <c r="BS749">
        <v>4</v>
      </c>
      <c r="BT749">
        <v>864</v>
      </c>
      <c r="BU749" t="s">
        <v>111</v>
      </c>
      <c r="BV749">
        <f t="shared" si="153"/>
        <v>3</v>
      </c>
      <c r="BW749" t="s">
        <v>111</v>
      </c>
      <c r="BX749">
        <f t="shared" si="154"/>
        <v>3</v>
      </c>
      <c r="BY749" t="s">
        <v>190</v>
      </c>
      <c r="BZ749">
        <v>181</v>
      </c>
      <c r="CA749">
        <v>0</v>
      </c>
      <c r="CB749">
        <v>386</v>
      </c>
      <c r="CC749">
        <v>0</v>
      </c>
      <c r="CD749">
        <v>0</v>
      </c>
      <c r="CE749">
        <v>0</v>
      </c>
      <c r="CF749" t="s">
        <v>96</v>
      </c>
      <c r="CG749" t="str">
        <f t="shared" si="155"/>
        <v>ERR</v>
      </c>
      <c r="CH749" t="s">
        <v>96</v>
      </c>
      <c r="CI749" t="s">
        <v>96</v>
      </c>
      <c r="CJ749">
        <v>0</v>
      </c>
      <c r="CK749">
        <v>5</v>
      </c>
      <c r="CL749">
        <v>2009</v>
      </c>
      <c r="CM749" t="s">
        <v>123</v>
      </c>
      <c r="CN749" t="s">
        <v>124</v>
      </c>
      <c r="CO749" s="1">
        <v>265979</v>
      </c>
      <c r="CP749" s="2">
        <f t="shared" si="143"/>
        <v>68.551288659793812</v>
      </c>
    </row>
    <row r="750" spans="1:94" x14ac:dyDescent="0.25">
      <c r="A750">
        <v>749</v>
      </c>
      <c r="B750">
        <v>20</v>
      </c>
      <c r="C750" t="s">
        <v>94</v>
      </c>
      <c r="D750">
        <v>59</v>
      </c>
      <c r="E750">
        <v>10593</v>
      </c>
      <c r="F750" t="s">
        <v>95</v>
      </c>
      <c r="G750" t="s">
        <v>96</v>
      </c>
      <c r="H750" t="s">
        <v>133</v>
      </c>
      <c r="I750" t="s">
        <v>98</v>
      </c>
      <c r="J750" t="s">
        <v>99</v>
      </c>
      <c r="K750" t="s">
        <v>100</v>
      </c>
      <c r="L750" t="s">
        <v>101</v>
      </c>
      <c r="M750" t="s">
        <v>142</v>
      </c>
      <c r="N750" t="s">
        <v>103</v>
      </c>
      <c r="O750" t="s">
        <v>103</v>
      </c>
      <c r="P750" t="s">
        <v>104</v>
      </c>
      <c r="Q750" t="s">
        <v>128</v>
      </c>
      <c r="R750">
        <v>7</v>
      </c>
      <c r="S750">
        <v>5</v>
      </c>
      <c r="T750">
        <v>1996</v>
      </c>
      <c r="U750">
        <v>1996</v>
      </c>
      <c r="V750" t="s">
        <v>165</v>
      </c>
      <c r="W750" t="s">
        <v>107</v>
      </c>
      <c r="X750" t="s">
        <v>108</v>
      </c>
      <c r="Y750" t="s">
        <v>108</v>
      </c>
      <c r="Z750" t="s">
        <v>109</v>
      </c>
      <c r="AA750">
        <v>338</v>
      </c>
      <c r="AB750" t="s">
        <v>110</v>
      </c>
      <c r="AC750">
        <f t="shared" si="144"/>
        <v>2</v>
      </c>
      <c r="AD750" t="s">
        <v>111</v>
      </c>
      <c r="AE750">
        <f t="shared" si="145"/>
        <v>3</v>
      </c>
      <c r="AF750" t="s">
        <v>112</v>
      </c>
      <c r="AG750" t="s">
        <v>110</v>
      </c>
      <c r="AH750">
        <f t="shared" si="146"/>
        <v>2</v>
      </c>
      <c r="AI750" t="s">
        <v>111</v>
      </c>
      <c r="AJ750">
        <f t="shared" si="147"/>
        <v>3</v>
      </c>
      <c r="AK750" t="s">
        <v>113</v>
      </c>
      <c r="AL750" t="s">
        <v>114</v>
      </c>
      <c r="AM750">
        <v>919</v>
      </c>
      <c r="AN750" t="s">
        <v>115</v>
      </c>
      <c r="AO750">
        <v>0</v>
      </c>
      <c r="AP750">
        <v>801</v>
      </c>
      <c r="AQ750">
        <v>1720</v>
      </c>
      <c r="AR750" t="s">
        <v>116</v>
      </c>
      <c r="AS750" t="s">
        <v>117</v>
      </c>
      <c r="AT750">
        <f t="shared" si="148"/>
        <v>1</v>
      </c>
      <c r="AU750" t="s">
        <v>118</v>
      </c>
      <c r="AV750">
        <f t="shared" si="149"/>
        <v>1</v>
      </c>
      <c r="AW750" t="s">
        <v>119</v>
      </c>
      <c r="AX750">
        <v>1720</v>
      </c>
      <c r="AY750">
        <v>0</v>
      </c>
      <c r="AZ750">
        <v>0</v>
      </c>
      <c r="BA750">
        <v>1720</v>
      </c>
      <c r="BB750">
        <f t="shared" si="150"/>
        <v>3440</v>
      </c>
      <c r="BC750">
        <v>1</v>
      </c>
      <c r="BD750">
        <v>0</v>
      </c>
      <c r="BE750">
        <v>2</v>
      </c>
      <c r="BF750">
        <v>0</v>
      </c>
      <c r="BG750">
        <v>3</v>
      </c>
      <c r="BH750">
        <v>1</v>
      </c>
      <c r="BI750" t="s">
        <v>110</v>
      </c>
      <c r="BJ750">
        <f t="shared" si="151"/>
        <v>2</v>
      </c>
      <c r="BK750">
        <v>7</v>
      </c>
      <c r="BL750" t="s">
        <v>120</v>
      </c>
      <c r="BM750">
        <v>1</v>
      </c>
      <c r="BN750" t="s">
        <v>111</v>
      </c>
      <c r="BO750">
        <f t="shared" si="152"/>
        <v>3</v>
      </c>
      <c r="BP750" t="s">
        <v>121</v>
      </c>
      <c r="BQ750">
        <v>1996</v>
      </c>
      <c r="BR750" t="s">
        <v>170</v>
      </c>
      <c r="BS750">
        <v>2</v>
      </c>
      <c r="BT750">
        <v>527</v>
      </c>
      <c r="BU750" t="s">
        <v>111</v>
      </c>
      <c r="BV750">
        <f t="shared" si="153"/>
        <v>3</v>
      </c>
      <c r="BW750" t="s">
        <v>111</v>
      </c>
      <c r="BX750">
        <f t="shared" si="154"/>
        <v>3</v>
      </c>
      <c r="BY750" t="s">
        <v>118</v>
      </c>
      <c r="BZ750">
        <v>240</v>
      </c>
      <c r="CA750">
        <v>56</v>
      </c>
      <c r="CB750">
        <v>154</v>
      </c>
      <c r="CC750">
        <v>0</v>
      </c>
      <c r="CD750">
        <v>0</v>
      </c>
      <c r="CE750">
        <v>0</v>
      </c>
      <c r="CF750" t="s">
        <v>96</v>
      </c>
      <c r="CG750" t="str">
        <f t="shared" si="155"/>
        <v>ERR</v>
      </c>
      <c r="CH750" t="s">
        <v>96</v>
      </c>
      <c r="CI750" t="s">
        <v>96</v>
      </c>
      <c r="CJ750">
        <v>0</v>
      </c>
      <c r="CK750">
        <v>3</v>
      </c>
      <c r="CL750">
        <v>2010</v>
      </c>
      <c r="CM750" t="s">
        <v>123</v>
      </c>
      <c r="CN750" t="s">
        <v>124</v>
      </c>
      <c r="CO750" s="1">
        <v>260400</v>
      </c>
      <c r="CP750" s="2">
        <f t="shared" si="143"/>
        <v>75.697674418604649</v>
      </c>
    </row>
    <row r="751" spans="1:94" x14ac:dyDescent="0.25">
      <c r="A751">
        <v>750</v>
      </c>
      <c r="B751">
        <v>50</v>
      </c>
      <c r="C751" t="s">
        <v>94</v>
      </c>
      <c r="D751">
        <v>50</v>
      </c>
      <c r="E751">
        <v>8405</v>
      </c>
      <c r="F751" t="s">
        <v>95</v>
      </c>
      <c r="G751" t="s">
        <v>96</v>
      </c>
      <c r="H751" t="s">
        <v>97</v>
      </c>
      <c r="I751" t="s">
        <v>98</v>
      </c>
      <c r="J751" t="s">
        <v>99</v>
      </c>
      <c r="K751" t="s">
        <v>100</v>
      </c>
      <c r="L751" t="s">
        <v>101</v>
      </c>
      <c r="M751" t="s">
        <v>198</v>
      </c>
      <c r="N751" t="s">
        <v>103</v>
      </c>
      <c r="O751" t="s">
        <v>103</v>
      </c>
      <c r="P751" t="s">
        <v>104</v>
      </c>
      <c r="Q751" t="s">
        <v>145</v>
      </c>
      <c r="R751">
        <v>4</v>
      </c>
      <c r="S751">
        <v>3</v>
      </c>
      <c r="T751">
        <v>1945</v>
      </c>
      <c r="U751">
        <v>1950</v>
      </c>
      <c r="V751" t="s">
        <v>106</v>
      </c>
      <c r="W751" t="s">
        <v>107</v>
      </c>
      <c r="X751" t="s">
        <v>168</v>
      </c>
      <c r="Y751" t="s">
        <v>138</v>
      </c>
      <c r="Z751" t="s">
        <v>130</v>
      </c>
      <c r="AA751">
        <v>0</v>
      </c>
      <c r="AB751" t="s">
        <v>111</v>
      </c>
      <c r="AC751">
        <f t="shared" si="144"/>
        <v>3</v>
      </c>
      <c r="AD751" t="s">
        <v>111</v>
      </c>
      <c r="AE751">
        <f t="shared" si="145"/>
        <v>3</v>
      </c>
      <c r="AF751" t="s">
        <v>181</v>
      </c>
      <c r="AG751" t="s">
        <v>96</v>
      </c>
      <c r="AH751" t="str">
        <f t="shared" si="146"/>
        <v>ERR</v>
      </c>
      <c r="AI751" t="s">
        <v>96</v>
      </c>
      <c r="AJ751" t="str">
        <f t="shared" si="147"/>
        <v>ERR</v>
      </c>
      <c r="AK751" t="s">
        <v>96</v>
      </c>
      <c r="AL751" t="s">
        <v>96</v>
      </c>
      <c r="AM751">
        <v>0</v>
      </c>
      <c r="AN751" t="s">
        <v>96</v>
      </c>
      <c r="AO751">
        <v>0</v>
      </c>
      <c r="AP751">
        <v>0</v>
      </c>
      <c r="AQ751">
        <v>0</v>
      </c>
      <c r="AR751" t="s">
        <v>253</v>
      </c>
      <c r="AS751" t="s">
        <v>111</v>
      </c>
      <c r="AT751">
        <f t="shared" si="148"/>
        <v>3</v>
      </c>
      <c r="AU751" t="s">
        <v>190</v>
      </c>
      <c r="AV751">
        <f t="shared" si="149"/>
        <v>0</v>
      </c>
      <c r="AW751" t="s">
        <v>158</v>
      </c>
      <c r="AX751">
        <v>1088</v>
      </c>
      <c r="AY751">
        <v>441</v>
      </c>
      <c r="AZ751">
        <v>0</v>
      </c>
      <c r="BA751">
        <v>1529</v>
      </c>
      <c r="BB751">
        <f t="shared" si="150"/>
        <v>1529</v>
      </c>
      <c r="BC751">
        <v>0</v>
      </c>
      <c r="BD751">
        <v>0</v>
      </c>
      <c r="BE751">
        <v>2</v>
      </c>
      <c r="BF751">
        <v>0</v>
      </c>
      <c r="BG751">
        <v>4</v>
      </c>
      <c r="BH751">
        <v>1</v>
      </c>
      <c r="BI751" t="s">
        <v>111</v>
      </c>
      <c r="BJ751">
        <f t="shared" si="151"/>
        <v>3</v>
      </c>
      <c r="BK751">
        <v>9</v>
      </c>
      <c r="BL751" t="s">
        <v>207</v>
      </c>
      <c r="BM751">
        <v>0</v>
      </c>
      <c r="BN751" t="s">
        <v>96</v>
      </c>
      <c r="BO751" t="str">
        <f t="shared" si="152"/>
        <v>ERR</v>
      </c>
      <c r="BP751" t="s">
        <v>140</v>
      </c>
      <c r="BQ751">
        <v>1945</v>
      </c>
      <c r="BR751" t="s">
        <v>115</v>
      </c>
      <c r="BS751">
        <v>1</v>
      </c>
      <c r="BT751">
        <v>240</v>
      </c>
      <c r="BU751" t="s">
        <v>111</v>
      </c>
      <c r="BV751">
        <f t="shared" si="153"/>
        <v>3</v>
      </c>
      <c r="BW751" t="s">
        <v>111</v>
      </c>
      <c r="BX751">
        <f t="shared" si="154"/>
        <v>3</v>
      </c>
      <c r="BY751" t="s">
        <v>190</v>
      </c>
      <c r="BZ751">
        <v>92</v>
      </c>
      <c r="CA751">
        <v>0</v>
      </c>
      <c r="CB751">
        <v>185</v>
      </c>
      <c r="CC751">
        <v>0</v>
      </c>
      <c r="CD751">
        <v>0</v>
      </c>
      <c r="CE751">
        <v>0</v>
      </c>
      <c r="CF751" t="s">
        <v>96</v>
      </c>
      <c r="CG751" t="str">
        <f t="shared" si="155"/>
        <v>ERR</v>
      </c>
      <c r="CH751" t="s">
        <v>96</v>
      </c>
      <c r="CI751" t="s">
        <v>96</v>
      </c>
      <c r="CJ751">
        <v>0</v>
      </c>
      <c r="CK751">
        <v>4</v>
      </c>
      <c r="CL751">
        <v>2009</v>
      </c>
      <c r="CM751" t="s">
        <v>123</v>
      </c>
      <c r="CN751" t="s">
        <v>124</v>
      </c>
      <c r="CO751" s="1">
        <v>98000</v>
      </c>
      <c r="CP751" s="2">
        <f t="shared" si="143"/>
        <v>64.094179202092874</v>
      </c>
    </row>
    <row r="752" spans="1:94" x14ac:dyDescent="0.25">
      <c r="A752">
        <v>751</v>
      </c>
      <c r="B752">
        <v>50</v>
      </c>
      <c r="C752" t="s">
        <v>155</v>
      </c>
      <c r="D752">
        <v>55</v>
      </c>
      <c r="E752">
        <v>8800</v>
      </c>
      <c r="F752" t="s">
        <v>95</v>
      </c>
      <c r="G752" t="s">
        <v>187</v>
      </c>
      <c r="H752" t="s">
        <v>97</v>
      </c>
      <c r="I752" t="s">
        <v>98</v>
      </c>
      <c r="J752" t="s">
        <v>99</v>
      </c>
      <c r="K752" t="s">
        <v>135</v>
      </c>
      <c r="L752" t="s">
        <v>101</v>
      </c>
      <c r="M752" t="s">
        <v>156</v>
      </c>
      <c r="N752" t="s">
        <v>103</v>
      </c>
      <c r="O752" t="s">
        <v>103</v>
      </c>
      <c r="P752" t="s">
        <v>104</v>
      </c>
      <c r="Q752" t="s">
        <v>145</v>
      </c>
      <c r="R752">
        <v>4</v>
      </c>
      <c r="S752">
        <v>7</v>
      </c>
      <c r="T752">
        <v>1910</v>
      </c>
      <c r="U752">
        <v>2004</v>
      </c>
      <c r="V752" t="s">
        <v>106</v>
      </c>
      <c r="W752" t="s">
        <v>107</v>
      </c>
      <c r="X752" t="s">
        <v>137</v>
      </c>
      <c r="Y752" t="s">
        <v>137</v>
      </c>
      <c r="Z752" t="s">
        <v>130</v>
      </c>
      <c r="AA752">
        <v>0</v>
      </c>
      <c r="AB752" t="s">
        <v>111</v>
      </c>
      <c r="AC752">
        <f t="shared" si="144"/>
        <v>3</v>
      </c>
      <c r="AD752" t="s">
        <v>111</v>
      </c>
      <c r="AE752">
        <f t="shared" si="145"/>
        <v>3</v>
      </c>
      <c r="AF752" t="s">
        <v>139</v>
      </c>
      <c r="AG752" t="s">
        <v>111</v>
      </c>
      <c r="AH752">
        <f t="shared" si="146"/>
        <v>3</v>
      </c>
      <c r="AI752" t="s">
        <v>160</v>
      </c>
      <c r="AJ752">
        <f t="shared" si="147"/>
        <v>4</v>
      </c>
      <c r="AK752" t="s">
        <v>113</v>
      </c>
      <c r="AL752" t="s">
        <v>115</v>
      </c>
      <c r="AM752">
        <v>0</v>
      </c>
      <c r="AN752" t="s">
        <v>115</v>
      </c>
      <c r="AO752">
        <v>0</v>
      </c>
      <c r="AP752">
        <v>576</v>
      </c>
      <c r="AQ752">
        <v>576</v>
      </c>
      <c r="AR752" t="s">
        <v>116</v>
      </c>
      <c r="AS752" t="s">
        <v>110</v>
      </c>
      <c r="AT752">
        <f t="shared" si="148"/>
        <v>2</v>
      </c>
      <c r="AU752" t="s">
        <v>118</v>
      </c>
      <c r="AV752">
        <f t="shared" si="149"/>
        <v>1</v>
      </c>
      <c r="AW752" t="s">
        <v>119</v>
      </c>
      <c r="AX752">
        <v>792</v>
      </c>
      <c r="AY752">
        <v>348</v>
      </c>
      <c r="AZ752">
        <v>0</v>
      </c>
      <c r="BA752">
        <v>1140</v>
      </c>
      <c r="BB752">
        <f t="shared" si="150"/>
        <v>1716</v>
      </c>
      <c r="BC752">
        <v>0</v>
      </c>
      <c r="BD752">
        <v>0</v>
      </c>
      <c r="BE752">
        <v>1</v>
      </c>
      <c r="BF752">
        <v>0</v>
      </c>
      <c r="BG752">
        <v>3</v>
      </c>
      <c r="BH752">
        <v>1</v>
      </c>
      <c r="BI752" t="s">
        <v>111</v>
      </c>
      <c r="BJ752">
        <f t="shared" si="151"/>
        <v>3</v>
      </c>
      <c r="BK752">
        <v>7</v>
      </c>
      <c r="BL752" t="s">
        <v>237</v>
      </c>
      <c r="BM752">
        <v>0</v>
      </c>
      <c r="BN752" t="s">
        <v>96</v>
      </c>
      <c r="BO752" t="str">
        <f t="shared" si="152"/>
        <v>ERR</v>
      </c>
      <c r="BP752" t="s">
        <v>96</v>
      </c>
      <c r="BQ752" t="s">
        <v>96</v>
      </c>
      <c r="BR752" t="s">
        <v>96</v>
      </c>
      <c r="BS752">
        <v>0</v>
      </c>
      <c r="BT752">
        <v>0</v>
      </c>
      <c r="BU752" t="s">
        <v>96</v>
      </c>
      <c r="BV752" t="str">
        <f t="shared" si="153"/>
        <v>ERR</v>
      </c>
      <c r="BW752" t="s">
        <v>96</v>
      </c>
      <c r="BX752" t="str">
        <f t="shared" si="154"/>
        <v>ERR</v>
      </c>
      <c r="BY752" t="s">
        <v>190</v>
      </c>
      <c r="BZ752">
        <v>0</v>
      </c>
      <c r="CA752">
        <v>160</v>
      </c>
      <c r="CB752">
        <v>0</v>
      </c>
      <c r="CC752">
        <v>0</v>
      </c>
      <c r="CD752">
        <v>0</v>
      </c>
      <c r="CE752">
        <v>0</v>
      </c>
      <c r="CF752" t="s">
        <v>96</v>
      </c>
      <c r="CG752" t="str">
        <f t="shared" si="155"/>
        <v>ERR</v>
      </c>
      <c r="CH752" t="s">
        <v>96</v>
      </c>
      <c r="CI752" t="s">
        <v>96</v>
      </c>
      <c r="CJ752">
        <v>0</v>
      </c>
      <c r="CK752">
        <v>6</v>
      </c>
      <c r="CL752">
        <v>2010</v>
      </c>
      <c r="CM752" t="s">
        <v>123</v>
      </c>
      <c r="CN752" t="s">
        <v>124</v>
      </c>
      <c r="CO752" s="1">
        <v>96500</v>
      </c>
      <c r="CP752" s="2">
        <f t="shared" si="143"/>
        <v>56.235431235431236</v>
      </c>
    </row>
    <row r="753" spans="1:94" x14ac:dyDescent="0.25">
      <c r="A753">
        <v>752</v>
      </c>
      <c r="B753">
        <v>60</v>
      </c>
      <c r="C753" t="s">
        <v>94</v>
      </c>
      <c r="D753" t="s">
        <v>96</v>
      </c>
      <c r="E753">
        <v>7750</v>
      </c>
      <c r="F753" t="s">
        <v>95</v>
      </c>
      <c r="G753" t="s">
        <v>96</v>
      </c>
      <c r="H753" t="s">
        <v>97</v>
      </c>
      <c r="I753" t="s">
        <v>98</v>
      </c>
      <c r="J753" t="s">
        <v>99</v>
      </c>
      <c r="K753" t="s">
        <v>100</v>
      </c>
      <c r="L753" t="s">
        <v>101</v>
      </c>
      <c r="M753" t="s">
        <v>206</v>
      </c>
      <c r="N753" t="s">
        <v>215</v>
      </c>
      <c r="O753" t="s">
        <v>103</v>
      </c>
      <c r="P753" t="s">
        <v>104</v>
      </c>
      <c r="Q753" t="s">
        <v>105</v>
      </c>
      <c r="R753">
        <v>7</v>
      </c>
      <c r="S753">
        <v>5</v>
      </c>
      <c r="T753">
        <v>2003</v>
      </c>
      <c r="U753">
        <v>2003</v>
      </c>
      <c r="V753" t="s">
        <v>106</v>
      </c>
      <c r="W753" t="s">
        <v>107</v>
      </c>
      <c r="X753" t="s">
        <v>108</v>
      </c>
      <c r="Y753" t="s">
        <v>108</v>
      </c>
      <c r="Z753" t="s">
        <v>130</v>
      </c>
      <c r="AA753">
        <v>0</v>
      </c>
      <c r="AB753" t="s">
        <v>110</v>
      </c>
      <c r="AC753">
        <f t="shared" si="144"/>
        <v>2</v>
      </c>
      <c r="AD753" t="s">
        <v>111</v>
      </c>
      <c r="AE753">
        <f t="shared" si="145"/>
        <v>3</v>
      </c>
      <c r="AF753" t="s">
        <v>112</v>
      </c>
      <c r="AG753" t="s">
        <v>110</v>
      </c>
      <c r="AH753">
        <f t="shared" si="146"/>
        <v>2</v>
      </c>
      <c r="AI753" t="s">
        <v>111</v>
      </c>
      <c r="AJ753">
        <f t="shared" si="147"/>
        <v>3</v>
      </c>
      <c r="AK753" t="s">
        <v>113</v>
      </c>
      <c r="AL753" t="s">
        <v>115</v>
      </c>
      <c r="AM753">
        <v>0</v>
      </c>
      <c r="AN753" t="s">
        <v>115</v>
      </c>
      <c r="AO753">
        <v>0</v>
      </c>
      <c r="AP753">
        <v>660</v>
      </c>
      <c r="AQ753">
        <v>660</v>
      </c>
      <c r="AR753" t="s">
        <v>116</v>
      </c>
      <c r="AS753" t="s">
        <v>117</v>
      </c>
      <c r="AT753">
        <f t="shared" si="148"/>
        <v>1</v>
      </c>
      <c r="AU753" t="s">
        <v>118</v>
      </c>
      <c r="AV753">
        <f t="shared" si="149"/>
        <v>1</v>
      </c>
      <c r="AW753" t="s">
        <v>119</v>
      </c>
      <c r="AX753">
        <v>660</v>
      </c>
      <c r="AY753">
        <v>660</v>
      </c>
      <c r="AZ753">
        <v>0</v>
      </c>
      <c r="BA753">
        <v>1320</v>
      </c>
      <c r="BB753">
        <f t="shared" si="150"/>
        <v>1980</v>
      </c>
      <c r="BC753">
        <v>0</v>
      </c>
      <c r="BD753">
        <v>0</v>
      </c>
      <c r="BE753">
        <v>2</v>
      </c>
      <c r="BF753">
        <v>1</v>
      </c>
      <c r="BG753">
        <v>3</v>
      </c>
      <c r="BH753">
        <v>1</v>
      </c>
      <c r="BI753" t="s">
        <v>110</v>
      </c>
      <c r="BJ753">
        <f t="shared" si="151"/>
        <v>2</v>
      </c>
      <c r="BK753">
        <v>6</v>
      </c>
      <c r="BL753" t="s">
        <v>120</v>
      </c>
      <c r="BM753">
        <v>0</v>
      </c>
      <c r="BN753" t="s">
        <v>96</v>
      </c>
      <c r="BO753" t="str">
        <f t="shared" si="152"/>
        <v>ERR</v>
      </c>
      <c r="BP753" t="s">
        <v>121</v>
      </c>
      <c r="BQ753">
        <v>2003</v>
      </c>
      <c r="BR753" t="s">
        <v>170</v>
      </c>
      <c r="BS753">
        <v>2</v>
      </c>
      <c r="BT753">
        <v>400</v>
      </c>
      <c r="BU753" t="s">
        <v>111</v>
      </c>
      <c r="BV753">
        <f t="shared" si="153"/>
        <v>3</v>
      </c>
      <c r="BW753" t="s">
        <v>111</v>
      </c>
      <c r="BX753">
        <f t="shared" si="154"/>
        <v>3</v>
      </c>
      <c r="BY753" t="s">
        <v>118</v>
      </c>
      <c r="BZ753">
        <v>0</v>
      </c>
      <c r="CA753">
        <v>48</v>
      </c>
      <c r="CB753">
        <v>0</v>
      </c>
      <c r="CC753">
        <v>0</v>
      </c>
      <c r="CD753">
        <v>0</v>
      </c>
      <c r="CE753">
        <v>0</v>
      </c>
      <c r="CF753" t="s">
        <v>96</v>
      </c>
      <c r="CG753" t="str">
        <f t="shared" si="155"/>
        <v>ERR</v>
      </c>
      <c r="CH753" t="s">
        <v>96</v>
      </c>
      <c r="CI753" t="s">
        <v>96</v>
      </c>
      <c r="CJ753">
        <v>0</v>
      </c>
      <c r="CK753">
        <v>8</v>
      </c>
      <c r="CL753">
        <v>2007</v>
      </c>
      <c r="CM753" t="s">
        <v>123</v>
      </c>
      <c r="CN753" t="s">
        <v>124</v>
      </c>
      <c r="CO753" s="1">
        <v>162000</v>
      </c>
      <c r="CP753" s="2">
        <f t="shared" si="143"/>
        <v>81.818181818181813</v>
      </c>
    </row>
    <row r="754" spans="1:94" x14ac:dyDescent="0.25">
      <c r="A754">
        <v>753</v>
      </c>
      <c r="B754">
        <v>20</v>
      </c>
      <c r="C754" t="s">
        <v>94</v>
      </c>
      <c r="D754">
        <v>79</v>
      </c>
      <c r="E754">
        <v>9236</v>
      </c>
      <c r="F754" t="s">
        <v>95</v>
      </c>
      <c r="G754" t="s">
        <v>96</v>
      </c>
      <c r="H754" t="s">
        <v>133</v>
      </c>
      <c r="I754" t="s">
        <v>98</v>
      </c>
      <c r="J754" t="s">
        <v>99</v>
      </c>
      <c r="K754" t="s">
        <v>100</v>
      </c>
      <c r="L754" t="s">
        <v>101</v>
      </c>
      <c r="M754" t="s">
        <v>102</v>
      </c>
      <c r="N754" t="s">
        <v>103</v>
      </c>
      <c r="O754" t="s">
        <v>103</v>
      </c>
      <c r="P754" t="s">
        <v>104</v>
      </c>
      <c r="Q754" t="s">
        <v>128</v>
      </c>
      <c r="R754">
        <v>6</v>
      </c>
      <c r="S754">
        <v>5</v>
      </c>
      <c r="T754">
        <v>1997</v>
      </c>
      <c r="U754">
        <v>1997</v>
      </c>
      <c r="V754" t="s">
        <v>106</v>
      </c>
      <c r="W754" t="s">
        <v>107</v>
      </c>
      <c r="X754" t="s">
        <v>108</v>
      </c>
      <c r="Y754" t="s">
        <v>108</v>
      </c>
      <c r="Z754" t="s">
        <v>130</v>
      </c>
      <c r="AA754">
        <v>0</v>
      </c>
      <c r="AB754" t="s">
        <v>111</v>
      </c>
      <c r="AC754">
        <f t="shared" si="144"/>
        <v>3</v>
      </c>
      <c r="AD754" t="s">
        <v>110</v>
      </c>
      <c r="AE754">
        <f t="shared" si="145"/>
        <v>2</v>
      </c>
      <c r="AF754" t="s">
        <v>112</v>
      </c>
      <c r="AG754" t="s">
        <v>110</v>
      </c>
      <c r="AH754">
        <f t="shared" si="146"/>
        <v>2</v>
      </c>
      <c r="AI754" t="s">
        <v>111</v>
      </c>
      <c r="AJ754">
        <f t="shared" si="147"/>
        <v>3</v>
      </c>
      <c r="AK754" t="s">
        <v>110</v>
      </c>
      <c r="AL754" t="s">
        <v>114</v>
      </c>
      <c r="AM754">
        <v>1200</v>
      </c>
      <c r="AN754" t="s">
        <v>115</v>
      </c>
      <c r="AO754">
        <v>0</v>
      </c>
      <c r="AP754">
        <v>279</v>
      </c>
      <c r="AQ754">
        <v>1479</v>
      </c>
      <c r="AR754" t="s">
        <v>116</v>
      </c>
      <c r="AS754" t="s">
        <v>117</v>
      </c>
      <c r="AT754">
        <f t="shared" si="148"/>
        <v>1</v>
      </c>
      <c r="AU754" t="s">
        <v>118</v>
      </c>
      <c r="AV754">
        <f t="shared" si="149"/>
        <v>1</v>
      </c>
      <c r="AW754" t="s">
        <v>119</v>
      </c>
      <c r="AX754">
        <v>1494</v>
      </c>
      <c r="AY754">
        <v>0</v>
      </c>
      <c r="AZ754">
        <v>0</v>
      </c>
      <c r="BA754">
        <v>1494</v>
      </c>
      <c r="BB754">
        <f t="shared" si="150"/>
        <v>2973</v>
      </c>
      <c r="BC754">
        <v>1</v>
      </c>
      <c r="BD754">
        <v>0</v>
      </c>
      <c r="BE754">
        <v>2</v>
      </c>
      <c r="BF754">
        <v>0</v>
      </c>
      <c r="BG754">
        <v>3</v>
      </c>
      <c r="BH754">
        <v>1</v>
      </c>
      <c r="BI754" t="s">
        <v>110</v>
      </c>
      <c r="BJ754">
        <f t="shared" si="151"/>
        <v>2</v>
      </c>
      <c r="BK754">
        <v>6</v>
      </c>
      <c r="BL754" t="s">
        <v>120</v>
      </c>
      <c r="BM754">
        <v>0</v>
      </c>
      <c r="BN754" t="s">
        <v>96</v>
      </c>
      <c r="BO754" t="str">
        <f t="shared" si="152"/>
        <v>ERR</v>
      </c>
      <c r="BP754" t="s">
        <v>121</v>
      </c>
      <c r="BQ754">
        <v>1997</v>
      </c>
      <c r="BR754" t="s">
        <v>122</v>
      </c>
      <c r="BS754">
        <v>2</v>
      </c>
      <c r="BT754">
        <v>576</v>
      </c>
      <c r="BU754" t="s">
        <v>111</v>
      </c>
      <c r="BV754">
        <f t="shared" si="153"/>
        <v>3</v>
      </c>
      <c r="BW754" t="s">
        <v>111</v>
      </c>
      <c r="BX754">
        <f t="shared" si="154"/>
        <v>3</v>
      </c>
      <c r="BY754" t="s">
        <v>118</v>
      </c>
      <c r="BZ754">
        <v>168</v>
      </c>
      <c r="CA754">
        <v>27</v>
      </c>
      <c r="CB754">
        <v>0</v>
      </c>
      <c r="CC754">
        <v>0</v>
      </c>
      <c r="CD754">
        <v>0</v>
      </c>
      <c r="CE754">
        <v>0</v>
      </c>
      <c r="CF754" t="s">
        <v>96</v>
      </c>
      <c r="CG754" t="str">
        <f t="shared" si="155"/>
        <v>ERR</v>
      </c>
      <c r="CH754" t="s">
        <v>96</v>
      </c>
      <c r="CI754" t="s">
        <v>96</v>
      </c>
      <c r="CJ754">
        <v>0</v>
      </c>
      <c r="CK754">
        <v>7</v>
      </c>
      <c r="CL754">
        <v>2006</v>
      </c>
      <c r="CM754" t="s">
        <v>123</v>
      </c>
      <c r="CN754" t="s">
        <v>124</v>
      </c>
      <c r="CO754" s="1">
        <v>217000</v>
      </c>
      <c r="CP754" s="2">
        <f t="shared" si="143"/>
        <v>72.990245543222329</v>
      </c>
    </row>
    <row r="755" spans="1:94" x14ac:dyDescent="0.25">
      <c r="A755">
        <v>754</v>
      </c>
      <c r="B755">
        <v>60</v>
      </c>
      <c r="C755" t="s">
        <v>94</v>
      </c>
      <c r="D755">
        <v>80</v>
      </c>
      <c r="E755">
        <v>10240</v>
      </c>
      <c r="F755" t="s">
        <v>95</v>
      </c>
      <c r="G755" t="s">
        <v>96</v>
      </c>
      <c r="H755" t="s">
        <v>97</v>
      </c>
      <c r="I755" t="s">
        <v>98</v>
      </c>
      <c r="J755" t="s">
        <v>99</v>
      </c>
      <c r="K755" t="s">
        <v>100</v>
      </c>
      <c r="L755" t="s">
        <v>101</v>
      </c>
      <c r="M755" t="s">
        <v>167</v>
      </c>
      <c r="N755" t="s">
        <v>103</v>
      </c>
      <c r="O755" t="s">
        <v>103</v>
      </c>
      <c r="P755" t="s">
        <v>104</v>
      </c>
      <c r="Q755" t="s">
        <v>105</v>
      </c>
      <c r="R755">
        <v>8</v>
      </c>
      <c r="S755">
        <v>5</v>
      </c>
      <c r="T755">
        <v>2005</v>
      </c>
      <c r="U755">
        <v>2005</v>
      </c>
      <c r="V755" t="s">
        <v>106</v>
      </c>
      <c r="W755" t="s">
        <v>107</v>
      </c>
      <c r="X755" t="s">
        <v>108</v>
      </c>
      <c r="Y755" t="s">
        <v>108</v>
      </c>
      <c r="Z755" t="s">
        <v>109</v>
      </c>
      <c r="AA755">
        <v>178</v>
      </c>
      <c r="AB755" t="s">
        <v>110</v>
      </c>
      <c r="AC755">
        <f t="shared" si="144"/>
        <v>2</v>
      </c>
      <c r="AD755" t="s">
        <v>111</v>
      </c>
      <c r="AE755">
        <f t="shared" si="145"/>
        <v>3</v>
      </c>
      <c r="AF755" t="s">
        <v>112</v>
      </c>
      <c r="AG755" t="s">
        <v>110</v>
      </c>
      <c r="AH755">
        <f t="shared" si="146"/>
        <v>2</v>
      </c>
      <c r="AI755" t="s">
        <v>111</v>
      </c>
      <c r="AJ755">
        <f t="shared" si="147"/>
        <v>3</v>
      </c>
      <c r="AK755" t="s">
        <v>134</v>
      </c>
      <c r="AL755" t="s">
        <v>115</v>
      </c>
      <c r="AM755">
        <v>0</v>
      </c>
      <c r="AN755" t="s">
        <v>115</v>
      </c>
      <c r="AO755">
        <v>0</v>
      </c>
      <c r="AP755">
        <v>1030</v>
      </c>
      <c r="AQ755">
        <v>1030</v>
      </c>
      <c r="AR755" t="s">
        <v>116</v>
      </c>
      <c r="AS755" t="s">
        <v>110</v>
      </c>
      <c r="AT755">
        <f t="shared" si="148"/>
        <v>2</v>
      </c>
      <c r="AU755" t="s">
        <v>118</v>
      </c>
      <c r="AV755">
        <f t="shared" si="149"/>
        <v>1</v>
      </c>
      <c r="AW755" t="s">
        <v>119</v>
      </c>
      <c r="AX755">
        <v>1038</v>
      </c>
      <c r="AY755">
        <v>1060</v>
      </c>
      <c r="AZ755">
        <v>0</v>
      </c>
      <c r="BA755">
        <v>2098</v>
      </c>
      <c r="BB755">
        <f t="shared" si="150"/>
        <v>3128</v>
      </c>
      <c r="BC755">
        <v>0</v>
      </c>
      <c r="BD755">
        <v>0</v>
      </c>
      <c r="BE755">
        <v>2</v>
      </c>
      <c r="BF755">
        <v>1</v>
      </c>
      <c r="BG755">
        <v>3</v>
      </c>
      <c r="BH755">
        <v>1</v>
      </c>
      <c r="BI755" t="s">
        <v>117</v>
      </c>
      <c r="BJ755">
        <f t="shared" si="151"/>
        <v>1</v>
      </c>
      <c r="BK755">
        <v>8</v>
      </c>
      <c r="BL755" t="s">
        <v>120</v>
      </c>
      <c r="BM755">
        <v>1</v>
      </c>
      <c r="BN755" t="s">
        <v>110</v>
      </c>
      <c r="BO755">
        <f t="shared" si="152"/>
        <v>2</v>
      </c>
      <c r="BP755" t="s">
        <v>121</v>
      </c>
      <c r="BQ755">
        <v>2005</v>
      </c>
      <c r="BR755" t="s">
        <v>122</v>
      </c>
      <c r="BS755">
        <v>3</v>
      </c>
      <c r="BT755">
        <v>878</v>
      </c>
      <c r="BU755" t="s">
        <v>111</v>
      </c>
      <c r="BV755">
        <f t="shared" si="153"/>
        <v>3</v>
      </c>
      <c r="BW755" t="s">
        <v>111</v>
      </c>
      <c r="BX755">
        <f t="shared" si="154"/>
        <v>3</v>
      </c>
      <c r="BY755" t="s">
        <v>118</v>
      </c>
      <c r="BZ755">
        <v>192</v>
      </c>
      <c r="CA755">
        <v>52</v>
      </c>
      <c r="CB755">
        <v>0</v>
      </c>
      <c r="CC755">
        <v>0</v>
      </c>
      <c r="CD755">
        <v>0</v>
      </c>
      <c r="CE755">
        <v>0</v>
      </c>
      <c r="CF755" t="s">
        <v>96</v>
      </c>
      <c r="CG755" t="str">
        <f t="shared" si="155"/>
        <v>ERR</v>
      </c>
      <c r="CH755" t="s">
        <v>96</v>
      </c>
      <c r="CI755" t="s">
        <v>96</v>
      </c>
      <c r="CJ755">
        <v>0</v>
      </c>
      <c r="CK755">
        <v>3</v>
      </c>
      <c r="CL755">
        <v>2006</v>
      </c>
      <c r="CM755" t="s">
        <v>123</v>
      </c>
      <c r="CN755" t="s">
        <v>124</v>
      </c>
      <c r="CO755" s="1">
        <v>275500</v>
      </c>
      <c r="CP755" s="2">
        <f t="shared" si="143"/>
        <v>88.075447570332486</v>
      </c>
    </row>
    <row r="756" spans="1:94" x14ac:dyDescent="0.25">
      <c r="A756">
        <v>755</v>
      </c>
      <c r="B756">
        <v>20</v>
      </c>
      <c r="C756" t="s">
        <v>94</v>
      </c>
      <c r="D756">
        <v>61</v>
      </c>
      <c r="E756">
        <v>7930</v>
      </c>
      <c r="F756" t="s">
        <v>95</v>
      </c>
      <c r="G756" t="s">
        <v>96</v>
      </c>
      <c r="H756" t="s">
        <v>97</v>
      </c>
      <c r="I756" t="s">
        <v>98</v>
      </c>
      <c r="J756" t="s">
        <v>99</v>
      </c>
      <c r="K756" t="s">
        <v>100</v>
      </c>
      <c r="L756" t="s">
        <v>101</v>
      </c>
      <c r="M756" t="s">
        <v>175</v>
      </c>
      <c r="N756" t="s">
        <v>103</v>
      </c>
      <c r="O756" t="s">
        <v>103</v>
      </c>
      <c r="P756" t="s">
        <v>104</v>
      </c>
      <c r="Q756" t="s">
        <v>128</v>
      </c>
      <c r="R756">
        <v>6</v>
      </c>
      <c r="S756">
        <v>8</v>
      </c>
      <c r="T756">
        <v>1969</v>
      </c>
      <c r="U756">
        <v>2005</v>
      </c>
      <c r="V756" t="s">
        <v>106</v>
      </c>
      <c r="W756" t="s">
        <v>107</v>
      </c>
      <c r="X756" t="s">
        <v>174</v>
      </c>
      <c r="Y756" t="s">
        <v>174</v>
      </c>
      <c r="Z756" t="s">
        <v>130</v>
      </c>
      <c r="AA756">
        <v>0</v>
      </c>
      <c r="AB756" t="s">
        <v>111</v>
      </c>
      <c r="AC756">
        <f t="shared" si="144"/>
        <v>3</v>
      </c>
      <c r="AD756" t="s">
        <v>111</v>
      </c>
      <c r="AE756">
        <f t="shared" si="145"/>
        <v>3</v>
      </c>
      <c r="AF756" t="s">
        <v>131</v>
      </c>
      <c r="AG756" t="s">
        <v>111</v>
      </c>
      <c r="AH756">
        <f t="shared" si="146"/>
        <v>3</v>
      </c>
      <c r="AI756" t="s">
        <v>111</v>
      </c>
      <c r="AJ756">
        <f t="shared" si="147"/>
        <v>3</v>
      </c>
      <c r="AK756" t="s">
        <v>113</v>
      </c>
      <c r="AL756" t="s">
        <v>114</v>
      </c>
      <c r="AM756">
        <v>439</v>
      </c>
      <c r="AN756" t="s">
        <v>185</v>
      </c>
      <c r="AO756">
        <v>472</v>
      </c>
      <c r="AP756">
        <v>115</v>
      </c>
      <c r="AQ756">
        <v>1026</v>
      </c>
      <c r="AR756" t="s">
        <v>116</v>
      </c>
      <c r="AS756" t="s">
        <v>110</v>
      </c>
      <c r="AT756">
        <f t="shared" si="148"/>
        <v>2</v>
      </c>
      <c r="AU756" t="s">
        <v>118</v>
      </c>
      <c r="AV756">
        <f t="shared" si="149"/>
        <v>1</v>
      </c>
      <c r="AW756" t="s">
        <v>119</v>
      </c>
      <c r="AX756">
        <v>1026</v>
      </c>
      <c r="AY756">
        <v>0</v>
      </c>
      <c r="AZ756">
        <v>0</v>
      </c>
      <c r="BA756">
        <v>1026</v>
      </c>
      <c r="BB756">
        <f t="shared" si="150"/>
        <v>2052</v>
      </c>
      <c r="BC756">
        <v>1</v>
      </c>
      <c r="BD756">
        <v>0</v>
      </c>
      <c r="BE756">
        <v>1</v>
      </c>
      <c r="BF756">
        <v>0</v>
      </c>
      <c r="BG756">
        <v>3</v>
      </c>
      <c r="BH756">
        <v>1</v>
      </c>
      <c r="BI756" t="s">
        <v>110</v>
      </c>
      <c r="BJ756">
        <f t="shared" si="151"/>
        <v>2</v>
      </c>
      <c r="BK756">
        <v>5</v>
      </c>
      <c r="BL756" t="s">
        <v>120</v>
      </c>
      <c r="BM756">
        <v>0</v>
      </c>
      <c r="BN756" t="s">
        <v>96</v>
      </c>
      <c r="BO756" t="str">
        <f t="shared" si="152"/>
        <v>ERR</v>
      </c>
      <c r="BP756" t="s">
        <v>140</v>
      </c>
      <c r="BQ756">
        <v>1969</v>
      </c>
      <c r="BR756" t="s">
        <v>122</v>
      </c>
      <c r="BS756">
        <v>2</v>
      </c>
      <c r="BT756">
        <v>440</v>
      </c>
      <c r="BU756" t="s">
        <v>111</v>
      </c>
      <c r="BV756">
        <f t="shared" si="153"/>
        <v>3</v>
      </c>
      <c r="BW756" t="s">
        <v>111</v>
      </c>
      <c r="BX756">
        <f t="shared" si="154"/>
        <v>3</v>
      </c>
      <c r="BY756" t="s">
        <v>118</v>
      </c>
      <c r="BZ756">
        <v>171</v>
      </c>
      <c r="CA756">
        <v>48</v>
      </c>
      <c r="CB756">
        <v>0</v>
      </c>
      <c r="CC756">
        <v>0</v>
      </c>
      <c r="CD756">
        <v>0</v>
      </c>
      <c r="CE756">
        <v>0</v>
      </c>
      <c r="CF756" t="s">
        <v>96</v>
      </c>
      <c r="CG756" t="str">
        <f t="shared" si="155"/>
        <v>ERR</v>
      </c>
      <c r="CH756" t="s">
        <v>96</v>
      </c>
      <c r="CI756" t="s">
        <v>96</v>
      </c>
      <c r="CJ756">
        <v>0</v>
      </c>
      <c r="CK756">
        <v>7</v>
      </c>
      <c r="CL756">
        <v>2009</v>
      </c>
      <c r="CM756" t="s">
        <v>123</v>
      </c>
      <c r="CN756" t="s">
        <v>124</v>
      </c>
      <c r="CO756" s="1">
        <v>156000</v>
      </c>
      <c r="CP756" s="2">
        <f t="shared" si="143"/>
        <v>76.023391812865498</v>
      </c>
    </row>
    <row r="757" spans="1:94" x14ac:dyDescent="0.25">
      <c r="A757">
        <v>756</v>
      </c>
      <c r="B757">
        <v>160</v>
      </c>
      <c r="C757" t="s">
        <v>205</v>
      </c>
      <c r="D757">
        <v>34</v>
      </c>
      <c r="E757">
        <v>3230</v>
      </c>
      <c r="F757" t="s">
        <v>95</v>
      </c>
      <c r="G757" t="s">
        <v>95</v>
      </c>
      <c r="H757" t="s">
        <v>97</v>
      </c>
      <c r="I757" t="s">
        <v>98</v>
      </c>
      <c r="J757" t="s">
        <v>99</v>
      </c>
      <c r="K757" t="s">
        <v>100</v>
      </c>
      <c r="L757" t="s">
        <v>101</v>
      </c>
      <c r="M757" t="s">
        <v>149</v>
      </c>
      <c r="N757" t="s">
        <v>103</v>
      </c>
      <c r="O757" t="s">
        <v>103</v>
      </c>
      <c r="P757" t="s">
        <v>192</v>
      </c>
      <c r="Q757" t="s">
        <v>105</v>
      </c>
      <c r="R757">
        <v>6</v>
      </c>
      <c r="S757">
        <v>5</v>
      </c>
      <c r="T757">
        <v>1999</v>
      </c>
      <c r="U757">
        <v>1999</v>
      </c>
      <c r="V757" t="s">
        <v>106</v>
      </c>
      <c r="W757" t="s">
        <v>107</v>
      </c>
      <c r="X757" t="s">
        <v>129</v>
      </c>
      <c r="Y757" t="s">
        <v>129</v>
      </c>
      <c r="Z757" t="s">
        <v>109</v>
      </c>
      <c r="AA757">
        <v>894</v>
      </c>
      <c r="AB757" t="s">
        <v>111</v>
      </c>
      <c r="AC757">
        <f t="shared" si="144"/>
        <v>3</v>
      </c>
      <c r="AD757" t="s">
        <v>111</v>
      </c>
      <c r="AE757">
        <f t="shared" si="145"/>
        <v>3</v>
      </c>
      <c r="AF757" t="s">
        <v>112</v>
      </c>
      <c r="AG757" t="s">
        <v>110</v>
      </c>
      <c r="AH757">
        <f t="shared" si="146"/>
        <v>2</v>
      </c>
      <c r="AI757" t="s">
        <v>111</v>
      </c>
      <c r="AJ757">
        <f t="shared" si="147"/>
        <v>3</v>
      </c>
      <c r="AK757" t="s">
        <v>113</v>
      </c>
      <c r="AL757" t="s">
        <v>114</v>
      </c>
      <c r="AM757">
        <v>381</v>
      </c>
      <c r="AN757" t="s">
        <v>115</v>
      </c>
      <c r="AO757">
        <v>0</v>
      </c>
      <c r="AP757">
        <v>348</v>
      </c>
      <c r="AQ757">
        <v>729</v>
      </c>
      <c r="AR757" t="s">
        <v>116</v>
      </c>
      <c r="AS757" t="s">
        <v>110</v>
      </c>
      <c r="AT757">
        <f t="shared" si="148"/>
        <v>2</v>
      </c>
      <c r="AU757" t="s">
        <v>118</v>
      </c>
      <c r="AV757">
        <f t="shared" si="149"/>
        <v>1</v>
      </c>
      <c r="AW757" t="s">
        <v>119</v>
      </c>
      <c r="AX757">
        <v>742</v>
      </c>
      <c r="AY757">
        <v>729</v>
      </c>
      <c r="AZ757">
        <v>0</v>
      </c>
      <c r="BA757">
        <v>1471</v>
      </c>
      <c r="BB757">
        <f t="shared" si="150"/>
        <v>2200</v>
      </c>
      <c r="BC757">
        <v>0</v>
      </c>
      <c r="BD757">
        <v>0</v>
      </c>
      <c r="BE757">
        <v>2</v>
      </c>
      <c r="BF757">
        <v>1</v>
      </c>
      <c r="BG757">
        <v>3</v>
      </c>
      <c r="BH757">
        <v>1</v>
      </c>
      <c r="BI757" t="s">
        <v>111</v>
      </c>
      <c r="BJ757">
        <f t="shared" si="151"/>
        <v>3</v>
      </c>
      <c r="BK757">
        <v>6</v>
      </c>
      <c r="BL757" t="s">
        <v>120</v>
      </c>
      <c r="BM757">
        <v>0</v>
      </c>
      <c r="BN757" t="s">
        <v>96</v>
      </c>
      <c r="BO757" t="str">
        <f t="shared" si="152"/>
        <v>ERR</v>
      </c>
      <c r="BP757" t="s">
        <v>140</v>
      </c>
      <c r="BQ757">
        <v>1999</v>
      </c>
      <c r="BR757" t="s">
        <v>115</v>
      </c>
      <c r="BS757">
        <v>2</v>
      </c>
      <c r="BT757">
        <v>440</v>
      </c>
      <c r="BU757" t="s">
        <v>111</v>
      </c>
      <c r="BV757">
        <f t="shared" si="153"/>
        <v>3</v>
      </c>
      <c r="BW757" t="s">
        <v>111</v>
      </c>
      <c r="BX757">
        <f t="shared" si="154"/>
        <v>3</v>
      </c>
      <c r="BY757" t="s">
        <v>118</v>
      </c>
      <c r="BZ757">
        <v>0</v>
      </c>
      <c r="CA757">
        <v>24</v>
      </c>
      <c r="CB757">
        <v>0</v>
      </c>
      <c r="CC757">
        <v>0</v>
      </c>
      <c r="CD757">
        <v>0</v>
      </c>
      <c r="CE757">
        <v>0</v>
      </c>
      <c r="CF757" t="s">
        <v>96</v>
      </c>
      <c r="CG757" t="str">
        <f t="shared" si="155"/>
        <v>ERR</v>
      </c>
      <c r="CH757" t="s">
        <v>96</v>
      </c>
      <c r="CI757" t="s">
        <v>96</v>
      </c>
      <c r="CJ757">
        <v>0</v>
      </c>
      <c r="CK757">
        <v>3</v>
      </c>
      <c r="CL757">
        <v>2009</v>
      </c>
      <c r="CM757" t="s">
        <v>123</v>
      </c>
      <c r="CN757" t="s">
        <v>124</v>
      </c>
      <c r="CO757" s="1">
        <v>172500</v>
      </c>
      <c r="CP757" s="2">
        <f t="shared" si="143"/>
        <v>78.409090909090907</v>
      </c>
    </row>
    <row r="758" spans="1:94" x14ac:dyDescent="0.25">
      <c r="A758">
        <v>757</v>
      </c>
      <c r="B758">
        <v>60</v>
      </c>
      <c r="C758" t="s">
        <v>94</v>
      </c>
      <c r="D758">
        <v>68</v>
      </c>
      <c r="E758">
        <v>10769</v>
      </c>
      <c r="F758" t="s">
        <v>95</v>
      </c>
      <c r="G758" t="s">
        <v>96</v>
      </c>
      <c r="H758" t="s">
        <v>133</v>
      </c>
      <c r="I758" t="s">
        <v>98</v>
      </c>
      <c r="J758" t="s">
        <v>99</v>
      </c>
      <c r="K758" t="s">
        <v>100</v>
      </c>
      <c r="L758" t="s">
        <v>101</v>
      </c>
      <c r="M758" t="s">
        <v>102</v>
      </c>
      <c r="N758" t="s">
        <v>103</v>
      </c>
      <c r="O758" t="s">
        <v>103</v>
      </c>
      <c r="P758" t="s">
        <v>104</v>
      </c>
      <c r="Q758" t="s">
        <v>105</v>
      </c>
      <c r="R758">
        <v>8</v>
      </c>
      <c r="S758">
        <v>5</v>
      </c>
      <c r="T758">
        <v>2007</v>
      </c>
      <c r="U758">
        <v>2007</v>
      </c>
      <c r="V758" t="s">
        <v>106</v>
      </c>
      <c r="W758" t="s">
        <v>107</v>
      </c>
      <c r="X758" t="s">
        <v>108</v>
      </c>
      <c r="Y758" t="s">
        <v>108</v>
      </c>
      <c r="Z758" t="s">
        <v>130</v>
      </c>
      <c r="AA758">
        <v>0</v>
      </c>
      <c r="AB758" t="s">
        <v>110</v>
      </c>
      <c r="AC758">
        <f t="shared" si="144"/>
        <v>2</v>
      </c>
      <c r="AD758" t="s">
        <v>111</v>
      </c>
      <c r="AE758">
        <f t="shared" si="145"/>
        <v>3</v>
      </c>
      <c r="AF758" t="s">
        <v>112</v>
      </c>
      <c r="AG758" t="s">
        <v>110</v>
      </c>
      <c r="AH758">
        <f t="shared" si="146"/>
        <v>2</v>
      </c>
      <c r="AI758" t="s">
        <v>111</v>
      </c>
      <c r="AJ758">
        <f t="shared" si="147"/>
        <v>3</v>
      </c>
      <c r="AK758" t="s">
        <v>143</v>
      </c>
      <c r="AL758" t="s">
        <v>114</v>
      </c>
      <c r="AM758">
        <v>20</v>
      </c>
      <c r="AN758" t="s">
        <v>115</v>
      </c>
      <c r="AO758">
        <v>0</v>
      </c>
      <c r="AP758">
        <v>846</v>
      </c>
      <c r="AQ758">
        <v>866</v>
      </c>
      <c r="AR758" t="s">
        <v>116</v>
      </c>
      <c r="AS758" t="s">
        <v>117</v>
      </c>
      <c r="AT758">
        <f t="shared" si="148"/>
        <v>1</v>
      </c>
      <c r="AU758" t="s">
        <v>118</v>
      </c>
      <c r="AV758">
        <f t="shared" si="149"/>
        <v>1</v>
      </c>
      <c r="AW758" t="s">
        <v>119</v>
      </c>
      <c r="AX758">
        <v>866</v>
      </c>
      <c r="AY758">
        <v>902</v>
      </c>
      <c r="AZ758">
        <v>0</v>
      </c>
      <c r="BA758">
        <v>1768</v>
      </c>
      <c r="BB758">
        <f t="shared" si="150"/>
        <v>2634</v>
      </c>
      <c r="BC758">
        <v>0</v>
      </c>
      <c r="BD758">
        <v>0</v>
      </c>
      <c r="BE758">
        <v>2</v>
      </c>
      <c r="BF758">
        <v>1</v>
      </c>
      <c r="BG758">
        <v>3</v>
      </c>
      <c r="BH758">
        <v>1</v>
      </c>
      <c r="BI758" t="s">
        <v>110</v>
      </c>
      <c r="BJ758">
        <f t="shared" si="151"/>
        <v>2</v>
      </c>
      <c r="BK758">
        <v>7</v>
      </c>
      <c r="BL758" t="s">
        <v>120</v>
      </c>
      <c r="BM758">
        <v>0</v>
      </c>
      <c r="BN758" t="s">
        <v>96</v>
      </c>
      <c r="BO758" t="str">
        <f t="shared" si="152"/>
        <v>ERR</v>
      </c>
      <c r="BP758" t="s">
        <v>121</v>
      </c>
      <c r="BQ758">
        <v>2007</v>
      </c>
      <c r="BR758" t="s">
        <v>122</v>
      </c>
      <c r="BS758">
        <v>2</v>
      </c>
      <c r="BT758">
        <v>578</v>
      </c>
      <c r="BU758" t="s">
        <v>111</v>
      </c>
      <c r="BV758">
        <f t="shared" si="153"/>
        <v>3</v>
      </c>
      <c r="BW758" t="s">
        <v>111</v>
      </c>
      <c r="BX758">
        <f t="shared" si="154"/>
        <v>3</v>
      </c>
      <c r="BY758" t="s">
        <v>118</v>
      </c>
      <c r="BZ758">
        <v>144</v>
      </c>
      <c r="CA758">
        <v>105</v>
      </c>
      <c r="CB758">
        <v>0</v>
      </c>
      <c r="CC758">
        <v>0</v>
      </c>
      <c r="CD758">
        <v>0</v>
      </c>
      <c r="CE758">
        <v>0</v>
      </c>
      <c r="CF758" t="s">
        <v>96</v>
      </c>
      <c r="CG758" t="str">
        <f t="shared" si="155"/>
        <v>ERR</v>
      </c>
      <c r="CH758" t="s">
        <v>96</v>
      </c>
      <c r="CI758" t="s">
        <v>96</v>
      </c>
      <c r="CJ758">
        <v>0</v>
      </c>
      <c r="CK758">
        <v>4</v>
      </c>
      <c r="CL758">
        <v>2009</v>
      </c>
      <c r="CM758" t="s">
        <v>123</v>
      </c>
      <c r="CN758" t="s">
        <v>124</v>
      </c>
      <c r="CO758" s="1">
        <v>212000</v>
      </c>
      <c r="CP758" s="2">
        <f t="shared" si="143"/>
        <v>80.485952923310549</v>
      </c>
    </row>
    <row r="759" spans="1:94" x14ac:dyDescent="0.25">
      <c r="A759">
        <v>758</v>
      </c>
      <c r="B759">
        <v>60</v>
      </c>
      <c r="C759" t="s">
        <v>94</v>
      </c>
      <c r="D759" t="s">
        <v>96</v>
      </c>
      <c r="E759">
        <v>11616</v>
      </c>
      <c r="F759" t="s">
        <v>95</v>
      </c>
      <c r="G759" t="s">
        <v>96</v>
      </c>
      <c r="H759" t="s">
        <v>133</v>
      </c>
      <c r="I759" t="s">
        <v>98</v>
      </c>
      <c r="J759" t="s">
        <v>99</v>
      </c>
      <c r="K759" t="s">
        <v>179</v>
      </c>
      <c r="L759" t="s">
        <v>101</v>
      </c>
      <c r="M759" t="s">
        <v>164</v>
      </c>
      <c r="N759" t="s">
        <v>103</v>
      </c>
      <c r="O759" t="s">
        <v>103</v>
      </c>
      <c r="P759" t="s">
        <v>104</v>
      </c>
      <c r="Q759" t="s">
        <v>105</v>
      </c>
      <c r="R759">
        <v>6</v>
      </c>
      <c r="S759">
        <v>5</v>
      </c>
      <c r="T759">
        <v>1978</v>
      </c>
      <c r="U759">
        <v>1978</v>
      </c>
      <c r="V759" t="s">
        <v>165</v>
      </c>
      <c r="W759" t="s">
        <v>107</v>
      </c>
      <c r="X759" t="s">
        <v>153</v>
      </c>
      <c r="Y759" t="s">
        <v>153</v>
      </c>
      <c r="Z759" t="s">
        <v>220</v>
      </c>
      <c r="AA759">
        <v>328</v>
      </c>
      <c r="AB759" t="s">
        <v>111</v>
      </c>
      <c r="AC759">
        <f t="shared" si="144"/>
        <v>3</v>
      </c>
      <c r="AD759" t="s">
        <v>111</v>
      </c>
      <c r="AE759">
        <f t="shared" si="145"/>
        <v>3</v>
      </c>
      <c r="AF759" t="s">
        <v>131</v>
      </c>
      <c r="AG759" t="s">
        <v>111</v>
      </c>
      <c r="AH759">
        <f t="shared" si="146"/>
        <v>3</v>
      </c>
      <c r="AI759" t="s">
        <v>111</v>
      </c>
      <c r="AJ759">
        <f t="shared" si="147"/>
        <v>3</v>
      </c>
      <c r="AK759" t="s">
        <v>134</v>
      </c>
      <c r="AL759" t="s">
        <v>166</v>
      </c>
      <c r="AM759">
        <v>438</v>
      </c>
      <c r="AN759" t="s">
        <v>115</v>
      </c>
      <c r="AO759">
        <v>0</v>
      </c>
      <c r="AP759">
        <v>234</v>
      </c>
      <c r="AQ759">
        <v>672</v>
      </c>
      <c r="AR759" t="s">
        <v>116</v>
      </c>
      <c r="AS759" t="s">
        <v>111</v>
      </c>
      <c r="AT759">
        <f t="shared" si="148"/>
        <v>3</v>
      </c>
      <c r="AU759" t="s">
        <v>118</v>
      </c>
      <c r="AV759">
        <f t="shared" si="149"/>
        <v>1</v>
      </c>
      <c r="AW759" t="s">
        <v>119</v>
      </c>
      <c r="AX759">
        <v>672</v>
      </c>
      <c r="AY759">
        <v>714</v>
      </c>
      <c r="AZ759">
        <v>0</v>
      </c>
      <c r="BA759">
        <v>1386</v>
      </c>
      <c r="BB759">
        <f t="shared" si="150"/>
        <v>2058</v>
      </c>
      <c r="BC759">
        <v>0</v>
      </c>
      <c r="BD759">
        <v>0</v>
      </c>
      <c r="BE759">
        <v>2</v>
      </c>
      <c r="BF759">
        <v>1</v>
      </c>
      <c r="BG759">
        <v>3</v>
      </c>
      <c r="BH759">
        <v>1</v>
      </c>
      <c r="BI759" t="s">
        <v>111</v>
      </c>
      <c r="BJ759">
        <f t="shared" si="151"/>
        <v>3</v>
      </c>
      <c r="BK759">
        <v>6</v>
      </c>
      <c r="BL759" t="s">
        <v>120</v>
      </c>
      <c r="BM759">
        <v>1</v>
      </c>
      <c r="BN759" t="s">
        <v>111</v>
      </c>
      <c r="BO759">
        <f t="shared" si="152"/>
        <v>3</v>
      </c>
      <c r="BP759" t="s">
        <v>121</v>
      </c>
      <c r="BQ759">
        <v>1978</v>
      </c>
      <c r="BR759" t="s">
        <v>170</v>
      </c>
      <c r="BS759">
        <v>2</v>
      </c>
      <c r="BT759">
        <v>440</v>
      </c>
      <c r="BU759" t="s">
        <v>111</v>
      </c>
      <c r="BV759">
        <f t="shared" si="153"/>
        <v>3</v>
      </c>
      <c r="BW759" t="s">
        <v>111</v>
      </c>
      <c r="BX759">
        <f t="shared" si="154"/>
        <v>3</v>
      </c>
      <c r="BY759" t="s">
        <v>118</v>
      </c>
      <c r="BZ759">
        <v>335</v>
      </c>
      <c r="CA759">
        <v>0</v>
      </c>
      <c r="CB759">
        <v>0</v>
      </c>
      <c r="CC759">
        <v>0</v>
      </c>
      <c r="CD759">
        <v>0</v>
      </c>
      <c r="CE759">
        <v>0</v>
      </c>
      <c r="CF759" t="s">
        <v>96</v>
      </c>
      <c r="CG759" t="str">
        <f t="shared" si="155"/>
        <v>ERR</v>
      </c>
      <c r="CH759" t="s">
        <v>178</v>
      </c>
      <c r="CI759" t="s">
        <v>96</v>
      </c>
      <c r="CJ759">
        <v>0</v>
      </c>
      <c r="CK759">
        <v>4</v>
      </c>
      <c r="CL759">
        <v>2010</v>
      </c>
      <c r="CM759" t="s">
        <v>123</v>
      </c>
      <c r="CN759" t="s">
        <v>141</v>
      </c>
      <c r="CO759" s="1">
        <v>158900</v>
      </c>
      <c r="CP759" s="2">
        <f t="shared" si="143"/>
        <v>77.210884353741491</v>
      </c>
    </row>
    <row r="760" spans="1:94" x14ac:dyDescent="0.25">
      <c r="A760">
        <v>759</v>
      </c>
      <c r="B760">
        <v>160</v>
      </c>
      <c r="C760" t="s">
        <v>205</v>
      </c>
      <c r="D760">
        <v>24</v>
      </c>
      <c r="E760">
        <v>2280</v>
      </c>
      <c r="F760" t="s">
        <v>95</v>
      </c>
      <c r="G760" t="s">
        <v>95</v>
      </c>
      <c r="H760" t="s">
        <v>97</v>
      </c>
      <c r="I760" t="s">
        <v>98</v>
      </c>
      <c r="J760" t="s">
        <v>99</v>
      </c>
      <c r="K760" t="s">
        <v>100</v>
      </c>
      <c r="L760" t="s">
        <v>101</v>
      </c>
      <c r="M760" t="s">
        <v>149</v>
      </c>
      <c r="N760" t="s">
        <v>103</v>
      </c>
      <c r="O760" t="s">
        <v>103</v>
      </c>
      <c r="P760" t="s">
        <v>211</v>
      </c>
      <c r="Q760" t="s">
        <v>105</v>
      </c>
      <c r="R760">
        <v>7</v>
      </c>
      <c r="S760">
        <v>5</v>
      </c>
      <c r="T760">
        <v>1999</v>
      </c>
      <c r="U760">
        <v>1999</v>
      </c>
      <c r="V760" t="s">
        <v>106</v>
      </c>
      <c r="W760" t="s">
        <v>107</v>
      </c>
      <c r="X760" t="s">
        <v>129</v>
      </c>
      <c r="Y760" t="s">
        <v>129</v>
      </c>
      <c r="Z760" t="s">
        <v>109</v>
      </c>
      <c r="AA760">
        <v>360</v>
      </c>
      <c r="AB760" t="s">
        <v>111</v>
      </c>
      <c r="AC760">
        <f t="shared" si="144"/>
        <v>3</v>
      </c>
      <c r="AD760" t="s">
        <v>111</v>
      </c>
      <c r="AE760">
        <f t="shared" si="145"/>
        <v>3</v>
      </c>
      <c r="AF760" t="s">
        <v>112</v>
      </c>
      <c r="AG760" t="s">
        <v>110</v>
      </c>
      <c r="AH760">
        <f t="shared" si="146"/>
        <v>2</v>
      </c>
      <c r="AI760" t="s">
        <v>111</v>
      </c>
      <c r="AJ760">
        <f t="shared" si="147"/>
        <v>3</v>
      </c>
      <c r="AK760" t="s">
        <v>113</v>
      </c>
      <c r="AL760" t="s">
        <v>132</v>
      </c>
      <c r="AM760">
        <v>549</v>
      </c>
      <c r="AN760" t="s">
        <v>115</v>
      </c>
      <c r="AO760">
        <v>0</v>
      </c>
      <c r="AP760">
        <v>195</v>
      </c>
      <c r="AQ760">
        <v>744</v>
      </c>
      <c r="AR760" t="s">
        <v>116</v>
      </c>
      <c r="AS760" t="s">
        <v>110</v>
      </c>
      <c r="AT760">
        <f t="shared" si="148"/>
        <v>2</v>
      </c>
      <c r="AU760" t="s">
        <v>118</v>
      </c>
      <c r="AV760">
        <f t="shared" si="149"/>
        <v>1</v>
      </c>
      <c r="AW760" t="s">
        <v>119</v>
      </c>
      <c r="AX760">
        <v>757</v>
      </c>
      <c r="AY760">
        <v>744</v>
      </c>
      <c r="AZ760">
        <v>0</v>
      </c>
      <c r="BA760">
        <v>1501</v>
      </c>
      <c r="BB760">
        <f t="shared" si="150"/>
        <v>2245</v>
      </c>
      <c r="BC760">
        <v>0</v>
      </c>
      <c r="BD760">
        <v>0</v>
      </c>
      <c r="BE760">
        <v>2</v>
      </c>
      <c r="BF760">
        <v>1</v>
      </c>
      <c r="BG760">
        <v>3</v>
      </c>
      <c r="BH760">
        <v>1</v>
      </c>
      <c r="BI760" t="s">
        <v>111</v>
      </c>
      <c r="BJ760">
        <f t="shared" si="151"/>
        <v>3</v>
      </c>
      <c r="BK760">
        <v>6</v>
      </c>
      <c r="BL760" t="s">
        <v>120</v>
      </c>
      <c r="BM760">
        <v>0</v>
      </c>
      <c r="BN760" t="s">
        <v>96</v>
      </c>
      <c r="BO760" t="str">
        <f t="shared" si="152"/>
        <v>ERR</v>
      </c>
      <c r="BP760" t="s">
        <v>140</v>
      </c>
      <c r="BQ760">
        <v>1999</v>
      </c>
      <c r="BR760" t="s">
        <v>115</v>
      </c>
      <c r="BS760">
        <v>2</v>
      </c>
      <c r="BT760">
        <v>440</v>
      </c>
      <c r="BU760" t="s">
        <v>111</v>
      </c>
      <c r="BV760">
        <f t="shared" si="153"/>
        <v>3</v>
      </c>
      <c r="BW760" t="s">
        <v>111</v>
      </c>
      <c r="BX760">
        <f t="shared" si="154"/>
        <v>3</v>
      </c>
      <c r="BY760" t="s">
        <v>118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 t="s">
        <v>96</v>
      </c>
      <c r="CG760" t="str">
        <f t="shared" si="155"/>
        <v>ERR</v>
      </c>
      <c r="CH760" t="s">
        <v>96</v>
      </c>
      <c r="CI760" t="s">
        <v>96</v>
      </c>
      <c r="CJ760">
        <v>0</v>
      </c>
      <c r="CK760">
        <v>8</v>
      </c>
      <c r="CL760">
        <v>2008</v>
      </c>
      <c r="CM760" t="s">
        <v>123</v>
      </c>
      <c r="CN760" t="s">
        <v>124</v>
      </c>
      <c r="CO760" s="1">
        <v>179400</v>
      </c>
      <c r="CP760" s="2">
        <f t="shared" si="143"/>
        <v>79.910913140311806</v>
      </c>
    </row>
    <row r="761" spans="1:94" x14ac:dyDescent="0.25">
      <c r="A761">
        <v>760</v>
      </c>
      <c r="B761">
        <v>60</v>
      </c>
      <c r="C761" t="s">
        <v>94</v>
      </c>
      <c r="D761">
        <v>65</v>
      </c>
      <c r="E761">
        <v>12257</v>
      </c>
      <c r="F761" t="s">
        <v>95</v>
      </c>
      <c r="G761" t="s">
        <v>96</v>
      </c>
      <c r="H761" t="s">
        <v>133</v>
      </c>
      <c r="I761" t="s">
        <v>98</v>
      </c>
      <c r="J761" t="s">
        <v>99</v>
      </c>
      <c r="K761" t="s">
        <v>100</v>
      </c>
      <c r="L761" t="s">
        <v>101</v>
      </c>
      <c r="M761" t="s">
        <v>142</v>
      </c>
      <c r="N761" t="s">
        <v>103</v>
      </c>
      <c r="O761" t="s">
        <v>103</v>
      </c>
      <c r="P761" t="s">
        <v>104</v>
      </c>
      <c r="Q761" t="s">
        <v>105</v>
      </c>
      <c r="R761">
        <v>8</v>
      </c>
      <c r="S761">
        <v>5</v>
      </c>
      <c r="T761">
        <v>1995</v>
      </c>
      <c r="U761">
        <v>1995</v>
      </c>
      <c r="V761" t="s">
        <v>106</v>
      </c>
      <c r="W761" t="s">
        <v>107</v>
      </c>
      <c r="X761" t="s">
        <v>108</v>
      </c>
      <c r="Y761" t="s">
        <v>108</v>
      </c>
      <c r="Z761" t="s">
        <v>109</v>
      </c>
      <c r="AA761">
        <v>513</v>
      </c>
      <c r="AB761" t="s">
        <v>110</v>
      </c>
      <c r="AC761">
        <f t="shared" si="144"/>
        <v>2</v>
      </c>
      <c r="AD761" t="s">
        <v>111</v>
      </c>
      <c r="AE761">
        <f t="shared" si="145"/>
        <v>3</v>
      </c>
      <c r="AF761" t="s">
        <v>112</v>
      </c>
      <c r="AG761" t="s">
        <v>110</v>
      </c>
      <c r="AH761">
        <f t="shared" si="146"/>
        <v>2</v>
      </c>
      <c r="AI761" t="s">
        <v>111</v>
      </c>
      <c r="AJ761">
        <f t="shared" si="147"/>
        <v>3</v>
      </c>
      <c r="AK761" t="s">
        <v>143</v>
      </c>
      <c r="AL761" t="s">
        <v>185</v>
      </c>
      <c r="AM761">
        <v>56</v>
      </c>
      <c r="AN761" t="s">
        <v>132</v>
      </c>
      <c r="AO761">
        <v>64</v>
      </c>
      <c r="AP761">
        <v>1198</v>
      </c>
      <c r="AQ761">
        <v>1318</v>
      </c>
      <c r="AR761" t="s">
        <v>116</v>
      </c>
      <c r="AS761" t="s">
        <v>117</v>
      </c>
      <c r="AT761">
        <f t="shared" si="148"/>
        <v>1</v>
      </c>
      <c r="AU761" t="s">
        <v>118</v>
      </c>
      <c r="AV761">
        <f t="shared" si="149"/>
        <v>1</v>
      </c>
      <c r="AW761" t="s">
        <v>119</v>
      </c>
      <c r="AX761">
        <v>1328</v>
      </c>
      <c r="AY761">
        <v>1203</v>
      </c>
      <c r="AZ761">
        <v>0</v>
      </c>
      <c r="BA761">
        <v>2531</v>
      </c>
      <c r="BB761">
        <f t="shared" si="150"/>
        <v>3849</v>
      </c>
      <c r="BC761">
        <v>0</v>
      </c>
      <c r="BD761">
        <v>0</v>
      </c>
      <c r="BE761">
        <v>2</v>
      </c>
      <c r="BF761">
        <v>1</v>
      </c>
      <c r="BG761">
        <v>4</v>
      </c>
      <c r="BH761">
        <v>1</v>
      </c>
      <c r="BI761" t="s">
        <v>110</v>
      </c>
      <c r="BJ761">
        <f t="shared" si="151"/>
        <v>2</v>
      </c>
      <c r="BK761">
        <v>9</v>
      </c>
      <c r="BL761" t="s">
        <v>120</v>
      </c>
      <c r="BM761">
        <v>1</v>
      </c>
      <c r="BN761" t="s">
        <v>111</v>
      </c>
      <c r="BO761">
        <f t="shared" si="152"/>
        <v>3</v>
      </c>
      <c r="BP761" t="s">
        <v>121</v>
      </c>
      <c r="BQ761">
        <v>1995</v>
      </c>
      <c r="BR761" t="s">
        <v>122</v>
      </c>
      <c r="BS761">
        <v>3</v>
      </c>
      <c r="BT761">
        <v>752</v>
      </c>
      <c r="BU761" t="s">
        <v>111</v>
      </c>
      <c r="BV761">
        <f t="shared" si="153"/>
        <v>3</v>
      </c>
      <c r="BW761" t="s">
        <v>111</v>
      </c>
      <c r="BX761">
        <f t="shared" si="154"/>
        <v>3</v>
      </c>
      <c r="BY761" t="s">
        <v>118</v>
      </c>
      <c r="BZ761">
        <v>222</v>
      </c>
      <c r="CA761">
        <v>98</v>
      </c>
      <c r="CB761">
        <v>0</v>
      </c>
      <c r="CC761">
        <v>0</v>
      </c>
      <c r="CD761">
        <v>0</v>
      </c>
      <c r="CE761">
        <v>0</v>
      </c>
      <c r="CF761" t="s">
        <v>96</v>
      </c>
      <c r="CG761" t="str">
        <f t="shared" si="155"/>
        <v>ERR</v>
      </c>
      <c r="CH761" t="s">
        <v>96</v>
      </c>
      <c r="CI761" t="s">
        <v>96</v>
      </c>
      <c r="CJ761">
        <v>0</v>
      </c>
      <c r="CK761">
        <v>11</v>
      </c>
      <c r="CL761">
        <v>2007</v>
      </c>
      <c r="CM761" t="s">
        <v>123</v>
      </c>
      <c r="CN761" t="s">
        <v>124</v>
      </c>
      <c r="CO761" s="1">
        <v>290000</v>
      </c>
      <c r="CP761" s="2">
        <f t="shared" si="143"/>
        <v>75.344245258508707</v>
      </c>
    </row>
    <row r="762" spans="1:94" x14ac:dyDescent="0.25">
      <c r="A762">
        <v>761</v>
      </c>
      <c r="B762">
        <v>20</v>
      </c>
      <c r="C762" t="s">
        <v>94</v>
      </c>
      <c r="D762">
        <v>70</v>
      </c>
      <c r="E762">
        <v>9100</v>
      </c>
      <c r="F762" t="s">
        <v>95</v>
      </c>
      <c r="G762" t="s">
        <v>96</v>
      </c>
      <c r="H762" t="s">
        <v>97</v>
      </c>
      <c r="I762" t="s">
        <v>98</v>
      </c>
      <c r="J762" t="s">
        <v>99</v>
      </c>
      <c r="K762" t="s">
        <v>100</v>
      </c>
      <c r="L762" t="s">
        <v>101</v>
      </c>
      <c r="M762" t="s">
        <v>175</v>
      </c>
      <c r="N762" t="s">
        <v>103</v>
      </c>
      <c r="O762" t="s">
        <v>103</v>
      </c>
      <c r="P762" t="s">
        <v>104</v>
      </c>
      <c r="Q762" t="s">
        <v>128</v>
      </c>
      <c r="R762">
        <v>6</v>
      </c>
      <c r="S762">
        <v>6</v>
      </c>
      <c r="T762">
        <v>1959</v>
      </c>
      <c r="U762">
        <v>1959</v>
      </c>
      <c r="V762" t="s">
        <v>165</v>
      </c>
      <c r="W762" t="s">
        <v>107</v>
      </c>
      <c r="X762" t="s">
        <v>137</v>
      </c>
      <c r="Y762" t="s">
        <v>137</v>
      </c>
      <c r="Z762" t="s">
        <v>130</v>
      </c>
      <c r="AA762">
        <v>0</v>
      </c>
      <c r="AB762" t="s">
        <v>111</v>
      </c>
      <c r="AC762">
        <f t="shared" si="144"/>
        <v>3</v>
      </c>
      <c r="AD762" t="s">
        <v>111</v>
      </c>
      <c r="AE762">
        <f t="shared" si="145"/>
        <v>3</v>
      </c>
      <c r="AF762" t="s">
        <v>131</v>
      </c>
      <c r="AG762" t="s">
        <v>111</v>
      </c>
      <c r="AH762">
        <f t="shared" si="146"/>
        <v>3</v>
      </c>
      <c r="AI762" t="s">
        <v>111</v>
      </c>
      <c r="AJ762">
        <f t="shared" si="147"/>
        <v>3</v>
      </c>
      <c r="AK762" t="s">
        <v>113</v>
      </c>
      <c r="AL762" t="s">
        <v>166</v>
      </c>
      <c r="AM762">
        <v>612</v>
      </c>
      <c r="AN762" t="s">
        <v>115</v>
      </c>
      <c r="AO762">
        <v>0</v>
      </c>
      <c r="AP762">
        <v>252</v>
      </c>
      <c r="AQ762">
        <v>864</v>
      </c>
      <c r="AR762" t="s">
        <v>116</v>
      </c>
      <c r="AS762" t="s">
        <v>117</v>
      </c>
      <c r="AT762">
        <f t="shared" si="148"/>
        <v>1</v>
      </c>
      <c r="AU762" t="s">
        <v>118</v>
      </c>
      <c r="AV762">
        <f t="shared" si="149"/>
        <v>1</v>
      </c>
      <c r="AW762" t="s">
        <v>119</v>
      </c>
      <c r="AX762">
        <v>864</v>
      </c>
      <c r="AY762">
        <v>0</v>
      </c>
      <c r="AZ762">
        <v>0</v>
      </c>
      <c r="BA762">
        <v>864</v>
      </c>
      <c r="BB762">
        <f t="shared" si="150"/>
        <v>1728</v>
      </c>
      <c r="BC762">
        <v>0</v>
      </c>
      <c r="BD762">
        <v>0</v>
      </c>
      <c r="BE762">
        <v>1</v>
      </c>
      <c r="BF762">
        <v>0</v>
      </c>
      <c r="BG762">
        <v>2</v>
      </c>
      <c r="BH762">
        <v>1</v>
      </c>
      <c r="BI762" t="s">
        <v>111</v>
      </c>
      <c r="BJ762">
        <f t="shared" si="151"/>
        <v>3</v>
      </c>
      <c r="BK762">
        <v>5</v>
      </c>
      <c r="BL762" t="s">
        <v>120</v>
      </c>
      <c r="BM762">
        <v>0</v>
      </c>
      <c r="BN762" t="s">
        <v>96</v>
      </c>
      <c r="BO762" t="str">
        <f t="shared" si="152"/>
        <v>ERR</v>
      </c>
      <c r="BP762" t="s">
        <v>140</v>
      </c>
      <c r="BQ762">
        <v>2008</v>
      </c>
      <c r="BR762" t="s">
        <v>115</v>
      </c>
      <c r="BS762">
        <v>1</v>
      </c>
      <c r="BT762">
        <v>300</v>
      </c>
      <c r="BU762" t="s">
        <v>117</v>
      </c>
      <c r="BV762">
        <f t="shared" si="153"/>
        <v>1</v>
      </c>
      <c r="BW762" t="s">
        <v>117</v>
      </c>
      <c r="BX762">
        <f t="shared" si="154"/>
        <v>1</v>
      </c>
      <c r="BY762" t="s">
        <v>118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 t="s">
        <v>96</v>
      </c>
      <c r="CG762" t="str">
        <f t="shared" si="155"/>
        <v>ERR</v>
      </c>
      <c r="CH762" t="s">
        <v>96</v>
      </c>
      <c r="CI762" t="s">
        <v>148</v>
      </c>
      <c r="CJ762">
        <v>450</v>
      </c>
      <c r="CK762">
        <v>10</v>
      </c>
      <c r="CL762">
        <v>2009</v>
      </c>
      <c r="CM762" t="s">
        <v>123</v>
      </c>
      <c r="CN762" t="s">
        <v>124</v>
      </c>
      <c r="CO762" s="1">
        <v>127500</v>
      </c>
      <c r="CP762" s="2">
        <f t="shared" si="143"/>
        <v>73.784722222222229</v>
      </c>
    </row>
    <row r="763" spans="1:94" x14ac:dyDescent="0.25">
      <c r="A763">
        <v>762</v>
      </c>
      <c r="B763">
        <v>30</v>
      </c>
      <c r="C763" t="s">
        <v>155</v>
      </c>
      <c r="D763">
        <v>60</v>
      </c>
      <c r="E763">
        <v>6911</v>
      </c>
      <c r="F763" t="s">
        <v>95</v>
      </c>
      <c r="G763" t="s">
        <v>96</v>
      </c>
      <c r="H763" t="s">
        <v>97</v>
      </c>
      <c r="I763" t="s">
        <v>98</v>
      </c>
      <c r="J763" t="s">
        <v>99</v>
      </c>
      <c r="K763" t="s">
        <v>125</v>
      </c>
      <c r="L763" t="s">
        <v>101</v>
      </c>
      <c r="M763" t="s">
        <v>161</v>
      </c>
      <c r="N763" t="s">
        <v>127</v>
      </c>
      <c r="O763" t="s">
        <v>103</v>
      </c>
      <c r="P763" t="s">
        <v>104</v>
      </c>
      <c r="Q763" t="s">
        <v>128</v>
      </c>
      <c r="R763">
        <v>5</v>
      </c>
      <c r="S763">
        <v>5</v>
      </c>
      <c r="T763">
        <v>1924</v>
      </c>
      <c r="U763">
        <v>1950</v>
      </c>
      <c r="V763" t="s">
        <v>106</v>
      </c>
      <c r="W763" t="s">
        <v>107</v>
      </c>
      <c r="X763" t="s">
        <v>137</v>
      </c>
      <c r="Y763" t="s">
        <v>137</v>
      </c>
      <c r="Z763" t="s">
        <v>130</v>
      </c>
      <c r="AA763">
        <v>0</v>
      </c>
      <c r="AB763" t="s">
        <v>111</v>
      </c>
      <c r="AC763">
        <f t="shared" si="144"/>
        <v>3</v>
      </c>
      <c r="AD763" t="s">
        <v>111</v>
      </c>
      <c r="AE763">
        <f t="shared" si="145"/>
        <v>3</v>
      </c>
      <c r="AF763" t="s">
        <v>112</v>
      </c>
      <c r="AG763" t="s">
        <v>111</v>
      </c>
      <c r="AH763">
        <f t="shared" si="146"/>
        <v>3</v>
      </c>
      <c r="AI763" t="s">
        <v>111</v>
      </c>
      <c r="AJ763">
        <f t="shared" si="147"/>
        <v>3</v>
      </c>
      <c r="AK763" t="s">
        <v>134</v>
      </c>
      <c r="AL763" t="s">
        <v>185</v>
      </c>
      <c r="AM763">
        <v>405</v>
      </c>
      <c r="AN763" t="s">
        <v>115</v>
      </c>
      <c r="AO763">
        <v>0</v>
      </c>
      <c r="AP763">
        <v>740</v>
      </c>
      <c r="AQ763">
        <v>1145</v>
      </c>
      <c r="AR763" t="s">
        <v>116</v>
      </c>
      <c r="AS763" t="s">
        <v>111</v>
      </c>
      <c r="AT763">
        <f t="shared" si="148"/>
        <v>3</v>
      </c>
      <c r="AU763" t="s">
        <v>118</v>
      </c>
      <c r="AV763">
        <f t="shared" si="149"/>
        <v>1</v>
      </c>
      <c r="AW763" t="s">
        <v>119</v>
      </c>
      <c r="AX763">
        <v>1301</v>
      </c>
      <c r="AY763">
        <v>0</v>
      </c>
      <c r="AZ763">
        <v>0</v>
      </c>
      <c r="BA763">
        <v>1301</v>
      </c>
      <c r="BB763">
        <f t="shared" si="150"/>
        <v>2446</v>
      </c>
      <c r="BC763">
        <v>0</v>
      </c>
      <c r="BD763">
        <v>0</v>
      </c>
      <c r="BE763">
        <v>1</v>
      </c>
      <c r="BF763">
        <v>0</v>
      </c>
      <c r="BG763">
        <v>2</v>
      </c>
      <c r="BH763">
        <v>1</v>
      </c>
      <c r="BI763" t="s">
        <v>160</v>
      </c>
      <c r="BJ763">
        <f t="shared" si="151"/>
        <v>4</v>
      </c>
      <c r="BK763">
        <v>5</v>
      </c>
      <c r="BL763" t="s">
        <v>159</v>
      </c>
      <c r="BM763">
        <v>0</v>
      </c>
      <c r="BN763" t="s">
        <v>96</v>
      </c>
      <c r="BO763" t="str">
        <f t="shared" si="152"/>
        <v>ERR</v>
      </c>
      <c r="BP763" t="s">
        <v>140</v>
      </c>
      <c r="BQ763">
        <v>1965</v>
      </c>
      <c r="BR763" t="s">
        <v>115</v>
      </c>
      <c r="BS763">
        <v>2</v>
      </c>
      <c r="BT763">
        <v>440</v>
      </c>
      <c r="BU763" t="s">
        <v>111</v>
      </c>
      <c r="BV763">
        <f t="shared" si="153"/>
        <v>3</v>
      </c>
      <c r="BW763" t="s">
        <v>111</v>
      </c>
      <c r="BX763">
        <f t="shared" si="154"/>
        <v>3</v>
      </c>
      <c r="BY763" t="s">
        <v>118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 t="s">
        <v>96</v>
      </c>
      <c r="CG763" t="str">
        <f t="shared" si="155"/>
        <v>ERR</v>
      </c>
      <c r="CH763" t="s">
        <v>96</v>
      </c>
      <c r="CI763" t="s">
        <v>96</v>
      </c>
      <c r="CJ763">
        <v>0</v>
      </c>
      <c r="CK763">
        <v>10</v>
      </c>
      <c r="CL763">
        <v>2009</v>
      </c>
      <c r="CM763" t="s">
        <v>123</v>
      </c>
      <c r="CN763" t="s">
        <v>124</v>
      </c>
      <c r="CO763" s="1">
        <v>100000</v>
      </c>
      <c r="CP763" s="2">
        <f t="shared" si="143"/>
        <v>40.883074407195423</v>
      </c>
    </row>
    <row r="764" spans="1:94" x14ac:dyDescent="0.25">
      <c r="A764">
        <v>763</v>
      </c>
      <c r="B764">
        <v>60</v>
      </c>
      <c r="C764" t="s">
        <v>205</v>
      </c>
      <c r="D764">
        <v>72</v>
      </c>
      <c r="E764">
        <v>8640</v>
      </c>
      <c r="F764" t="s">
        <v>95</v>
      </c>
      <c r="G764" t="s">
        <v>96</v>
      </c>
      <c r="H764" t="s">
        <v>97</v>
      </c>
      <c r="I764" t="s">
        <v>98</v>
      </c>
      <c r="J764" t="s">
        <v>99</v>
      </c>
      <c r="K764" t="s">
        <v>100</v>
      </c>
      <c r="L764" t="s">
        <v>101</v>
      </c>
      <c r="M764" t="s">
        <v>149</v>
      </c>
      <c r="N764" t="s">
        <v>103</v>
      </c>
      <c r="O764" t="s">
        <v>103</v>
      </c>
      <c r="P764" t="s">
        <v>104</v>
      </c>
      <c r="Q764" t="s">
        <v>105</v>
      </c>
      <c r="R764">
        <v>7</v>
      </c>
      <c r="S764">
        <v>5</v>
      </c>
      <c r="T764">
        <v>2009</v>
      </c>
      <c r="U764">
        <v>2009</v>
      </c>
      <c r="V764" t="s">
        <v>106</v>
      </c>
      <c r="W764" t="s">
        <v>107</v>
      </c>
      <c r="X764" t="s">
        <v>108</v>
      </c>
      <c r="Y764" t="s">
        <v>108</v>
      </c>
      <c r="Z764" t="s">
        <v>130</v>
      </c>
      <c r="AA764">
        <v>0</v>
      </c>
      <c r="AB764" t="s">
        <v>111</v>
      </c>
      <c r="AC764">
        <f t="shared" si="144"/>
        <v>3</v>
      </c>
      <c r="AD764" t="s">
        <v>111</v>
      </c>
      <c r="AE764">
        <f t="shared" si="145"/>
        <v>3</v>
      </c>
      <c r="AF764" t="s">
        <v>112</v>
      </c>
      <c r="AG764" t="s">
        <v>110</v>
      </c>
      <c r="AH764">
        <f t="shared" si="146"/>
        <v>2</v>
      </c>
      <c r="AI764" t="s">
        <v>111</v>
      </c>
      <c r="AJ764">
        <f t="shared" si="147"/>
        <v>3</v>
      </c>
      <c r="AK764" t="s">
        <v>134</v>
      </c>
      <c r="AL764" t="s">
        <v>114</v>
      </c>
      <c r="AM764">
        <v>24</v>
      </c>
      <c r="AN764" t="s">
        <v>115</v>
      </c>
      <c r="AO764">
        <v>0</v>
      </c>
      <c r="AP764">
        <v>732</v>
      </c>
      <c r="AQ764">
        <v>756</v>
      </c>
      <c r="AR764" t="s">
        <v>116</v>
      </c>
      <c r="AS764" t="s">
        <v>117</v>
      </c>
      <c r="AT764">
        <f t="shared" si="148"/>
        <v>1</v>
      </c>
      <c r="AU764" t="s">
        <v>118</v>
      </c>
      <c r="AV764">
        <f t="shared" si="149"/>
        <v>1</v>
      </c>
      <c r="AW764" t="s">
        <v>119</v>
      </c>
      <c r="AX764">
        <v>764</v>
      </c>
      <c r="AY764">
        <v>783</v>
      </c>
      <c r="AZ764">
        <v>0</v>
      </c>
      <c r="BA764">
        <v>1547</v>
      </c>
      <c r="BB764">
        <f t="shared" si="150"/>
        <v>2303</v>
      </c>
      <c r="BC764">
        <v>0</v>
      </c>
      <c r="BD764">
        <v>0</v>
      </c>
      <c r="BE764">
        <v>2</v>
      </c>
      <c r="BF764">
        <v>1</v>
      </c>
      <c r="BG764">
        <v>3</v>
      </c>
      <c r="BH764">
        <v>1</v>
      </c>
      <c r="BI764" t="s">
        <v>110</v>
      </c>
      <c r="BJ764">
        <f t="shared" si="151"/>
        <v>2</v>
      </c>
      <c r="BK764">
        <v>7</v>
      </c>
      <c r="BL764" t="s">
        <v>120</v>
      </c>
      <c r="BM764">
        <v>0</v>
      </c>
      <c r="BN764" t="s">
        <v>96</v>
      </c>
      <c r="BO764" t="str">
        <f t="shared" si="152"/>
        <v>ERR</v>
      </c>
      <c r="BP764" t="s">
        <v>121</v>
      </c>
      <c r="BQ764">
        <v>2009</v>
      </c>
      <c r="BR764" t="s">
        <v>115</v>
      </c>
      <c r="BS764">
        <v>2</v>
      </c>
      <c r="BT764">
        <v>614</v>
      </c>
      <c r="BU764" t="s">
        <v>111</v>
      </c>
      <c r="BV764">
        <f t="shared" si="153"/>
        <v>3</v>
      </c>
      <c r="BW764" t="s">
        <v>111</v>
      </c>
      <c r="BX764">
        <f t="shared" si="154"/>
        <v>3</v>
      </c>
      <c r="BY764" t="s">
        <v>118</v>
      </c>
      <c r="BZ764">
        <v>169</v>
      </c>
      <c r="CA764">
        <v>45</v>
      </c>
      <c r="CB764">
        <v>0</v>
      </c>
      <c r="CC764">
        <v>0</v>
      </c>
      <c r="CD764">
        <v>0</v>
      </c>
      <c r="CE764">
        <v>0</v>
      </c>
      <c r="CF764" t="s">
        <v>96</v>
      </c>
      <c r="CG764" t="str">
        <f t="shared" si="155"/>
        <v>ERR</v>
      </c>
      <c r="CH764" t="s">
        <v>96</v>
      </c>
      <c r="CI764" t="s">
        <v>96</v>
      </c>
      <c r="CJ764">
        <v>0</v>
      </c>
      <c r="CK764">
        <v>6</v>
      </c>
      <c r="CL764">
        <v>2010</v>
      </c>
      <c r="CM764" t="s">
        <v>250</v>
      </c>
      <c r="CN764" t="s">
        <v>124</v>
      </c>
      <c r="CO764" s="1">
        <v>215200</v>
      </c>
      <c r="CP764" s="2">
        <f t="shared" si="143"/>
        <v>93.443334780720804</v>
      </c>
    </row>
    <row r="765" spans="1:94" x14ac:dyDescent="0.25">
      <c r="A765">
        <v>764</v>
      </c>
      <c r="B765">
        <v>60</v>
      </c>
      <c r="C765" t="s">
        <v>94</v>
      </c>
      <c r="D765">
        <v>82</v>
      </c>
      <c r="E765">
        <v>9430</v>
      </c>
      <c r="F765" t="s">
        <v>95</v>
      </c>
      <c r="G765" t="s">
        <v>96</v>
      </c>
      <c r="H765" t="s">
        <v>97</v>
      </c>
      <c r="I765" t="s">
        <v>98</v>
      </c>
      <c r="J765" t="s">
        <v>99</v>
      </c>
      <c r="K765" t="s">
        <v>100</v>
      </c>
      <c r="L765" t="s">
        <v>101</v>
      </c>
      <c r="M765" t="s">
        <v>142</v>
      </c>
      <c r="N765" t="s">
        <v>103</v>
      </c>
      <c r="O765" t="s">
        <v>103</v>
      </c>
      <c r="P765" t="s">
        <v>104</v>
      </c>
      <c r="Q765" t="s">
        <v>105</v>
      </c>
      <c r="R765">
        <v>8</v>
      </c>
      <c r="S765">
        <v>5</v>
      </c>
      <c r="T765">
        <v>1999</v>
      </c>
      <c r="U765">
        <v>1999</v>
      </c>
      <c r="V765" t="s">
        <v>106</v>
      </c>
      <c r="W765" t="s">
        <v>107</v>
      </c>
      <c r="X765" t="s">
        <v>108</v>
      </c>
      <c r="Y765" t="s">
        <v>108</v>
      </c>
      <c r="Z765" t="s">
        <v>109</v>
      </c>
      <c r="AA765">
        <v>673</v>
      </c>
      <c r="AB765" t="s">
        <v>110</v>
      </c>
      <c r="AC765">
        <f t="shared" si="144"/>
        <v>2</v>
      </c>
      <c r="AD765" t="s">
        <v>111</v>
      </c>
      <c r="AE765">
        <f t="shared" si="145"/>
        <v>3</v>
      </c>
      <c r="AF765" t="s">
        <v>112</v>
      </c>
      <c r="AG765" t="s">
        <v>110</v>
      </c>
      <c r="AH765">
        <f t="shared" si="146"/>
        <v>2</v>
      </c>
      <c r="AI765" t="s">
        <v>111</v>
      </c>
      <c r="AJ765">
        <f t="shared" si="147"/>
        <v>3</v>
      </c>
      <c r="AK765" t="s">
        <v>134</v>
      </c>
      <c r="AL765" t="s">
        <v>114</v>
      </c>
      <c r="AM765">
        <v>1163</v>
      </c>
      <c r="AN765" t="s">
        <v>115</v>
      </c>
      <c r="AO765">
        <v>0</v>
      </c>
      <c r="AP765">
        <v>89</v>
      </c>
      <c r="AQ765">
        <v>1252</v>
      </c>
      <c r="AR765" t="s">
        <v>116</v>
      </c>
      <c r="AS765" t="s">
        <v>117</v>
      </c>
      <c r="AT765">
        <f t="shared" si="148"/>
        <v>1</v>
      </c>
      <c r="AU765" t="s">
        <v>118</v>
      </c>
      <c r="AV765">
        <f t="shared" si="149"/>
        <v>1</v>
      </c>
      <c r="AW765" t="s">
        <v>119</v>
      </c>
      <c r="AX765">
        <v>1268</v>
      </c>
      <c r="AY765">
        <v>1097</v>
      </c>
      <c r="AZ765">
        <v>0</v>
      </c>
      <c r="BA765">
        <v>2365</v>
      </c>
      <c r="BB765">
        <f t="shared" si="150"/>
        <v>3617</v>
      </c>
      <c r="BC765">
        <v>1</v>
      </c>
      <c r="BD765">
        <v>0</v>
      </c>
      <c r="BE765">
        <v>2</v>
      </c>
      <c r="BF765">
        <v>1</v>
      </c>
      <c r="BG765">
        <v>3</v>
      </c>
      <c r="BH765">
        <v>1</v>
      </c>
      <c r="BI765" t="s">
        <v>110</v>
      </c>
      <c r="BJ765">
        <f t="shared" si="151"/>
        <v>2</v>
      </c>
      <c r="BK765">
        <v>8</v>
      </c>
      <c r="BL765" t="s">
        <v>120</v>
      </c>
      <c r="BM765">
        <v>1</v>
      </c>
      <c r="BN765" t="s">
        <v>110</v>
      </c>
      <c r="BO765">
        <f t="shared" si="152"/>
        <v>2</v>
      </c>
      <c r="BP765" t="s">
        <v>121</v>
      </c>
      <c r="BQ765">
        <v>1999</v>
      </c>
      <c r="BR765" t="s">
        <v>122</v>
      </c>
      <c r="BS765">
        <v>3</v>
      </c>
      <c r="BT765">
        <v>856</v>
      </c>
      <c r="BU765" t="s">
        <v>111</v>
      </c>
      <c r="BV765">
        <f t="shared" si="153"/>
        <v>3</v>
      </c>
      <c r="BW765" t="s">
        <v>111</v>
      </c>
      <c r="BX765">
        <f t="shared" si="154"/>
        <v>3</v>
      </c>
      <c r="BY765" t="s">
        <v>118</v>
      </c>
      <c r="BZ765">
        <v>0</v>
      </c>
      <c r="CA765">
        <v>128</v>
      </c>
      <c r="CB765">
        <v>0</v>
      </c>
      <c r="CC765">
        <v>0</v>
      </c>
      <c r="CD765">
        <v>180</v>
      </c>
      <c r="CE765">
        <v>0</v>
      </c>
      <c r="CF765" t="s">
        <v>96</v>
      </c>
      <c r="CG765" t="str">
        <f t="shared" si="155"/>
        <v>ERR</v>
      </c>
      <c r="CH765" t="s">
        <v>96</v>
      </c>
      <c r="CI765" t="s">
        <v>96</v>
      </c>
      <c r="CJ765">
        <v>0</v>
      </c>
      <c r="CK765">
        <v>7</v>
      </c>
      <c r="CL765">
        <v>2009</v>
      </c>
      <c r="CM765" t="s">
        <v>123</v>
      </c>
      <c r="CN765" t="s">
        <v>124</v>
      </c>
      <c r="CO765" s="1">
        <v>337000</v>
      </c>
      <c r="CP765" s="2">
        <f t="shared" si="143"/>
        <v>93.171136300801763</v>
      </c>
    </row>
    <row r="766" spans="1:94" x14ac:dyDescent="0.25">
      <c r="A766">
        <v>765</v>
      </c>
      <c r="B766">
        <v>120</v>
      </c>
      <c r="C766" t="s">
        <v>94</v>
      </c>
      <c r="D766">
        <v>30</v>
      </c>
      <c r="E766">
        <v>9549</v>
      </c>
      <c r="F766" t="s">
        <v>95</v>
      </c>
      <c r="G766" t="s">
        <v>96</v>
      </c>
      <c r="H766" t="s">
        <v>133</v>
      </c>
      <c r="I766" t="s">
        <v>98</v>
      </c>
      <c r="J766" t="s">
        <v>99</v>
      </c>
      <c r="K766" t="s">
        <v>179</v>
      </c>
      <c r="L766" t="s">
        <v>101</v>
      </c>
      <c r="M766" t="s">
        <v>126</v>
      </c>
      <c r="N766" t="s">
        <v>103</v>
      </c>
      <c r="O766" t="s">
        <v>103</v>
      </c>
      <c r="P766" t="s">
        <v>192</v>
      </c>
      <c r="Q766" t="s">
        <v>128</v>
      </c>
      <c r="R766">
        <v>8</v>
      </c>
      <c r="S766">
        <v>5</v>
      </c>
      <c r="T766">
        <v>1995</v>
      </c>
      <c r="U766">
        <v>1996</v>
      </c>
      <c r="V766" t="s">
        <v>165</v>
      </c>
      <c r="W766" t="s">
        <v>107</v>
      </c>
      <c r="X766" t="s">
        <v>109</v>
      </c>
      <c r="Y766" t="s">
        <v>109</v>
      </c>
      <c r="Z766" t="s">
        <v>130</v>
      </c>
      <c r="AA766">
        <v>0</v>
      </c>
      <c r="AB766" t="s">
        <v>110</v>
      </c>
      <c r="AC766">
        <f t="shared" si="144"/>
        <v>2</v>
      </c>
      <c r="AD766" t="s">
        <v>110</v>
      </c>
      <c r="AE766">
        <f t="shared" si="145"/>
        <v>2</v>
      </c>
      <c r="AF766" t="s">
        <v>112</v>
      </c>
      <c r="AG766" t="s">
        <v>110</v>
      </c>
      <c r="AH766">
        <f t="shared" si="146"/>
        <v>2</v>
      </c>
      <c r="AI766" t="s">
        <v>110</v>
      </c>
      <c r="AJ766">
        <f t="shared" si="147"/>
        <v>2</v>
      </c>
      <c r="AK766" t="s">
        <v>143</v>
      </c>
      <c r="AL766" t="s">
        <v>185</v>
      </c>
      <c r="AM766">
        <v>437</v>
      </c>
      <c r="AN766" t="s">
        <v>114</v>
      </c>
      <c r="AO766">
        <v>1057</v>
      </c>
      <c r="AP766">
        <v>0</v>
      </c>
      <c r="AQ766">
        <v>1494</v>
      </c>
      <c r="AR766" t="s">
        <v>116</v>
      </c>
      <c r="AS766" t="s">
        <v>117</v>
      </c>
      <c r="AT766">
        <f t="shared" si="148"/>
        <v>1</v>
      </c>
      <c r="AU766" t="s">
        <v>118</v>
      </c>
      <c r="AV766">
        <f t="shared" si="149"/>
        <v>1</v>
      </c>
      <c r="AW766" t="s">
        <v>119</v>
      </c>
      <c r="AX766">
        <v>1494</v>
      </c>
      <c r="AY766">
        <v>0</v>
      </c>
      <c r="AZ766">
        <v>0</v>
      </c>
      <c r="BA766">
        <v>1494</v>
      </c>
      <c r="BB766">
        <f t="shared" si="150"/>
        <v>2988</v>
      </c>
      <c r="BC766">
        <v>1</v>
      </c>
      <c r="BD766">
        <v>0</v>
      </c>
      <c r="BE766">
        <v>1</v>
      </c>
      <c r="BF766">
        <v>1</v>
      </c>
      <c r="BG766">
        <v>2</v>
      </c>
      <c r="BH766">
        <v>1</v>
      </c>
      <c r="BI766" t="s">
        <v>117</v>
      </c>
      <c r="BJ766">
        <f t="shared" si="151"/>
        <v>1</v>
      </c>
      <c r="BK766">
        <v>6</v>
      </c>
      <c r="BL766" t="s">
        <v>120</v>
      </c>
      <c r="BM766">
        <v>1</v>
      </c>
      <c r="BN766" t="s">
        <v>110</v>
      </c>
      <c r="BO766">
        <f t="shared" si="152"/>
        <v>2</v>
      </c>
      <c r="BP766" t="s">
        <v>121</v>
      </c>
      <c r="BQ766">
        <v>1995</v>
      </c>
      <c r="BR766" t="s">
        <v>170</v>
      </c>
      <c r="BS766">
        <v>2</v>
      </c>
      <c r="BT766">
        <v>481</v>
      </c>
      <c r="BU766" t="s">
        <v>111</v>
      </c>
      <c r="BV766">
        <f t="shared" si="153"/>
        <v>3</v>
      </c>
      <c r="BW766" t="s">
        <v>111</v>
      </c>
      <c r="BX766">
        <f t="shared" si="154"/>
        <v>3</v>
      </c>
      <c r="BY766" t="s">
        <v>118</v>
      </c>
      <c r="BZ766">
        <v>0</v>
      </c>
      <c r="CA766">
        <v>30</v>
      </c>
      <c r="CB766">
        <v>0</v>
      </c>
      <c r="CC766">
        <v>0</v>
      </c>
      <c r="CD766">
        <v>216</v>
      </c>
      <c r="CE766">
        <v>0</v>
      </c>
      <c r="CF766" t="s">
        <v>96</v>
      </c>
      <c r="CG766" t="str">
        <f t="shared" si="155"/>
        <v>ERR</v>
      </c>
      <c r="CH766" t="s">
        <v>96</v>
      </c>
      <c r="CI766" t="s">
        <v>96</v>
      </c>
      <c r="CJ766">
        <v>0</v>
      </c>
      <c r="CK766">
        <v>4</v>
      </c>
      <c r="CL766">
        <v>2006</v>
      </c>
      <c r="CM766" t="s">
        <v>123</v>
      </c>
      <c r="CN766" t="s">
        <v>124</v>
      </c>
      <c r="CO766" s="1">
        <v>270000</v>
      </c>
      <c r="CP766" s="2">
        <f t="shared" si="143"/>
        <v>90.361445783132524</v>
      </c>
    </row>
    <row r="767" spans="1:94" x14ac:dyDescent="0.25">
      <c r="A767">
        <v>766</v>
      </c>
      <c r="B767">
        <v>20</v>
      </c>
      <c r="C767" t="s">
        <v>94</v>
      </c>
      <c r="D767">
        <v>75</v>
      </c>
      <c r="E767">
        <v>14587</v>
      </c>
      <c r="F767" t="s">
        <v>95</v>
      </c>
      <c r="G767" t="s">
        <v>96</v>
      </c>
      <c r="H767" t="s">
        <v>133</v>
      </c>
      <c r="I767" t="s">
        <v>98</v>
      </c>
      <c r="J767" t="s">
        <v>99</v>
      </c>
      <c r="K767" t="s">
        <v>100</v>
      </c>
      <c r="L767" t="s">
        <v>101</v>
      </c>
      <c r="M767" t="s">
        <v>149</v>
      </c>
      <c r="N767" t="s">
        <v>103</v>
      </c>
      <c r="O767" t="s">
        <v>103</v>
      </c>
      <c r="P767" t="s">
        <v>104</v>
      </c>
      <c r="Q767" t="s">
        <v>128</v>
      </c>
      <c r="R767">
        <v>9</v>
      </c>
      <c r="S767">
        <v>5</v>
      </c>
      <c r="T767">
        <v>2008</v>
      </c>
      <c r="U767">
        <v>2008</v>
      </c>
      <c r="V767" t="s">
        <v>106</v>
      </c>
      <c r="W767" t="s">
        <v>107</v>
      </c>
      <c r="X767" t="s">
        <v>108</v>
      </c>
      <c r="Y767" t="s">
        <v>108</v>
      </c>
      <c r="Z767" t="s">
        <v>150</v>
      </c>
      <c r="AA767">
        <v>284</v>
      </c>
      <c r="AB767" t="s">
        <v>110</v>
      </c>
      <c r="AC767">
        <f t="shared" si="144"/>
        <v>2</v>
      </c>
      <c r="AD767" t="s">
        <v>111</v>
      </c>
      <c r="AE767">
        <f t="shared" si="145"/>
        <v>3</v>
      </c>
      <c r="AF767" t="s">
        <v>112</v>
      </c>
      <c r="AG767" t="s">
        <v>110</v>
      </c>
      <c r="AH767">
        <f t="shared" si="146"/>
        <v>2</v>
      </c>
      <c r="AI767" t="s">
        <v>111</v>
      </c>
      <c r="AJ767">
        <f t="shared" si="147"/>
        <v>3</v>
      </c>
      <c r="AK767" t="s">
        <v>113</v>
      </c>
      <c r="AL767" t="s">
        <v>115</v>
      </c>
      <c r="AM767">
        <v>0</v>
      </c>
      <c r="AN767" t="s">
        <v>115</v>
      </c>
      <c r="AO767">
        <v>0</v>
      </c>
      <c r="AP767">
        <v>1498</v>
      </c>
      <c r="AQ767">
        <v>1498</v>
      </c>
      <c r="AR767" t="s">
        <v>116</v>
      </c>
      <c r="AS767" t="s">
        <v>117</v>
      </c>
      <c r="AT767">
        <f t="shared" si="148"/>
        <v>1</v>
      </c>
      <c r="AU767" t="s">
        <v>118</v>
      </c>
      <c r="AV767">
        <f t="shared" si="149"/>
        <v>1</v>
      </c>
      <c r="AW767" t="s">
        <v>119</v>
      </c>
      <c r="AX767">
        <v>1506</v>
      </c>
      <c r="AY767">
        <v>0</v>
      </c>
      <c r="AZ767">
        <v>0</v>
      </c>
      <c r="BA767">
        <v>1506</v>
      </c>
      <c r="BB767">
        <f t="shared" si="150"/>
        <v>3004</v>
      </c>
      <c r="BC767">
        <v>0</v>
      </c>
      <c r="BD767">
        <v>0</v>
      </c>
      <c r="BE767">
        <v>2</v>
      </c>
      <c r="BF767">
        <v>0</v>
      </c>
      <c r="BG767">
        <v>2</v>
      </c>
      <c r="BH767">
        <v>1</v>
      </c>
      <c r="BI767" t="s">
        <v>117</v>
      </c>
      <c r="BJ767">
        <f t="shared" si="151"/>
        <v>1</v>
      </c>
      <c r="BK767">
        <v>6</v>
      </c>
      <c r="BL767" t="s">
        <v>120</v>
      </c>
      <c r="BM767">
        <v>1</v>
      </c>
      <c r="BN767" t="s">
        <v>110</v>
      </c>
      <c r="BO767">
        <f t="shared" si="152"/>
        <v>2</v>
      </c>
      <c r="BP767" t="s">
        <v>121</v>
      </c>
      <c r="BQ767">
        <v>2008</v>
      </c>
      <c r="BR767" t="s">
        <v>170</v>
      </c>
      <c r="BS767">
        <v>2</v>
      </c>
      <c r="BT767">
        <v>592</v>
      </c>
      <c r="BU767" t="s">
        <v>111</v>
      </c>
      <c r="BV767">
        <f t="shared" si="153"/>
        <v>3</v>
      </c>
      <c r="BW767" t="s">
        <v>111</v>
      </c>
      <c r="BX767">
        <f t="shared" si="154"/>
        <v>3</v>
      </c>
      <c r="BY767" t="s">
        <v>118</v>
      </c>
      <c r="BZ767">
        <v>0</v>
      </c>
      <c r="CA767">
        <v>174</v>
      </c>
      <c r="CB767">
        <v>0</v>
      </c>
      <c r="CC767">
        <v>0</v>
      </c>
      <c r="CD767">
        <v>0</v>
      </c>
      <c r="CE767">
        <v>0</v>
      </c>
      <c r="CF767" t="s">
        <v>96</v>
      </c>
      <c r="CG767" t="str">
        <f t="shared" si="155"/>
        <v>ERR</v>
      </c>
      <c r="CH767" t="s">
        <v>96</v>
      </c>
      <c r="CI767" t="s">
        <v>96</v>
      </c>
      <c r="CJ767">
        <v>0</v>
      </c>
      <c r="CK767">
        <v>8</v>
      </c>
      <c r="CL767">
        <v>2008</v>
      </c>
      <c r="CM767" t="s">
        <v>171</v>
      </c>
      <c r="CN767" t="s">
        <v>172</v>
      </c>
      <c r="CO767" s="1">
        <v>264132</v>
      </c>
      <c r="CP767" s="2">
        <f t="shared" si="143"/>
        <v>87.926764314247663</v>
      </c>
    </row>
    <row r="768" spans="1:94" x14ac:dyDescent="0.25">
      <c r="A768">
        <v>767</v>
      </c>
      <c r="B768">
        <v>60</v>
      </c>
      <c r="C768" t="s">
        <v>94</v>
      </c>
      <c r="D768">
        <v>80</v>
      </c>
      <c r="E768">
        <v>10421</v>
      </c>
      <c r="F768" t="s">
        <v>95</v>
      </c>
      <c r="G768" t="s">
        <v>96</v>
      </c>
      <c r="H768" t="s">
        <v>97</v>
      </c>
      <c r="I768" t="s">
        <v>98</v>
      </c>
      <c r="J768" t="s">
        <v>99</v>
      </c>
      <c r="K768" t="s">
        <v>100</v>
      </c>
      <c r="L768" t="s">
        <v>101</v>
      </c>
      <c r="M768" t="s">
        <v>151</v>
      </c>
      <c r="N768" t="s">
        <v>103</v>
      </c>
      <c r="O768" t="s">
        <v>103</v>
      </c>
      <c r="P768" t="s">
        <v>104</v>
      </c>
      <c r="Q768" t="s">
        <v>105</v>
      </c>
      <c r="R768">
        <v>7</v>
      </c>
      <c r="S768">
        <v>5</v>
      </c>
      <c r="T768">
        <v>1988</v>
      </c>
      <c r="U768">
        <v>1988</v>
      </c>
      <c r="V768" t="s">
        <v>106</v>
      </c>
      <c r="W768" t="s">
        <v>107</v>
      </c>
      <c r="X768" t="s">
        <v>153</v>
      </c>
      <c r="Y768" t="s">
        <v>153</v>
      </c>
      <c r="Z768" t="s">
        <v>109</v>
      </c>
      <c r="AA768">
        <v>42</v>
      </c>
      <c r="AB768" t="s">
        <v>111</v>
      </c>
      <c r="AC768">
        <f t="shared" si="144"/>
        <v>3</v>
      </c>
      <c r="AD768" t="s">
        <v>111</v>
      </c>
      <c r="AE768">
        <f t="shared" si="145"/>
        <v>3</v>
      </c>
      <c r="AF768" t="s">
        <v>131</v>
      </c>
      <c r="AG768" t="s">
        <v>110</v>
      </c>
      <c r="AH768">
        <f t="shared" si="146"/>
        <v>2</v>
      </c>
      <c r="AI768" t="s">
        <v>111</v>
      </c>
      <c r="AJ768">
        <f t="shared" si="147"/>
        <v>3</v>
      </c>
      <c r="AK768" t="s">
        <v>113</v>
      </c>
      <c r="AL768" t="s">
        <v>114</v>
      </c>
      <c r="AM768">
        <v>394</v>
      </c>
      <c r="AN768" t="s">
        <v>115</v>
      </c>
      <c r="AO768">
        <v>0</v>
      </c>
      <c r="AP768">
        <v>586</v>
      </c>
      <c r="AQ768">
        <v>980</v>
      </c>
      <c r="AR768" t="s">
        <v>116</v>
      </c>
      <c r="AS768" t="s">
        <v>111</v>
      </c>
      <c r="AT768">
        <f t="shared" si="148"/>
        <v>3</v>
      </c>
      <c r="AU768" t="s">
        <v>118</v>
      </c>
      <c r="AV768">
        <f t="shared" si="149"/>
        <v>1</v>
      </c>
      <c r="AW768" t="s">
        <v>119</v>
      </c>
      <c r="AX768">
        <v>980</v>
      </c>
      <c r="AY768">
        <v>734</v>
      </c>
      <c r="AZ768">
        <v>0</v>
      </c>
      <c r="BA768">
        <v>1714</v>
      </c>
      <c r="BB768">
        <f t="shared" si="150"/>
        <v>2694</v>
      </c>
      <c r="BC768">
        <v>0</v>
      </c>
      <c r="BD768">
        <v>0</v>
      </c>
      <c r="BE768">
        <v>2</v>
      </c>
      <c r="BF768">
        <v>1</v>
      </c>
      <c r="BG768">
        <v>3</v>
      </c>
      <c r="BH768">
        <v>1</v>
      </c>
      <c r="BI768" t="s">
        <v>111</v>
      </c>
      <c r="BJ768">
        <f t="shared" si="151"/>
        <v>3</v>
      </c>
      <c r="BK768">
        <v>7</v>
      </c>
      <c r="BL768" t="s">
        <v>120</v>
      </c>
      <c r="BM768">
        <v>1</v>
      </c>
      <c r="BN768" t="s">
        <v>111</v>
      </c>
      <c r="BO768">
        <f t="shared" si="152"/>
        <v>3</v>
      </c>
      <c r="BP768" t="s">
        <v>121</v>
      </c>
      <c r="BQ768">
        <v>1988</v>
      </c>
      <c r="BR768" t="s">
        <v>115</v>
      </c>
      <c r="BS768">
        <v>2</v>
      </c>
      <c r="BT768">
        <v>496</v>
      </c>
      <c r="BU768" t="s">
        <v>111</v>
      </c>
      <c r="BV768">
        <f t="shared" si="153"/>
        <v>3</v>
      </c>
      <c r="BW768" t="s">
        <v>111</v>
      </c>
      <c r="BX768">
        <f t="shared" si="154"/>
        <v>3</v>
      </c>
      <c r="BY768" t="s">
        <v>118</v>
      </c>
      <c r="BZ768">
        <v>228</v>
      </c>
      <c r="CA768">
        <v>66</v>
      </c>
      <c r="CB768">
        <v>156</v>
      </c>
      <c r="CC768">
        <v>0</v>
      </c>
      <c r="CD768">
        <v>0</v>
      </c>
      <c r="CE768">
        <v>0</v>
      </c>
      <c r="CF768" t="s">
        <v>96</v>
      </c>
      <c r="CG768" t="str">
        <f t="shared" si="155"/>
        <v>ERR</v>
      </c>
      <c r="CH768" t="s">
        <v>147</v>
      </c>
      <c r="CI768" t="s">
        <v>148</v>
      </c>
      <c r="CJ768">
        <v>500</v>
      </c>
      <c r="CK768">
        <v>3</v>
      </c>
      <c r="CL768">
        <v>2010</v>
      </c>
      <c r="CM768" t="s">
        <v>123</v>
      </c>
      <c r="CN768" t="s">
        <v>124</v>
      </c>
      <c r="CO768" s="1">
        <v>196500</v>
      </c>
      <c r="CP768" s="2">
        <f t="shared" si="143"/>
        <v>72.939866369710472</v>
      </c>
    </row>
    <row r="769" spans="1:94" x14ac:dyDescent="0.25">
      <c r="A769">
        <v>768</v>
      </c>
      <c r="B769">
        <v>50</v>
      </c>
      <c r="C769" t="s">
        <v>94</v>
      </c>
      <c r="D769">
        <v>75</v>
      </c>
      <c r="E769">
        <v>12508</v>
      </c>
      <c r="F769" t="s">
        <v>95</v>
      </c>
      <c r="G769" t="s">
        <v>96</v>
      </c>
      <c r="H769" t="s">
        <v>133</v>
      </c>
      <c r="I769" t="s">
        <v>98</v>
      </c>
      <c r="J769" t="s">
        <v>99</v>
      </c>
      <c r="K769" t="s">
        <v>100</v>
      </c>
      <c r="L769" t="s">
        <v>101</v>
      </c>
      <c r="M769" t="s">
        <v>144</v>
      </c>
      <c r="N769" t="s">
        <v>103</v>
      </c>
      <c r="O769" t="s">
        <v>103</v>
      </c>
      <c r="P769" t="s">
        <v>104</v>
      </c>
      <c r="Q769" t="s">
        <v>145</v>
      </c>
      <c r="R769">
        <v>6</v>
      </c>
      <c r="S769">
        <v>7</v>
      </c>
      <c r="T769">
        <v>1940</v>
      </c>
      <c r="U769">
        <v>1985</v>
      </c>
      <c r="V769" t="s">
        <v>106</v>
      </c>
      <c r="W769" t="s">
        <v>107</v>
      </c>
      <c r="X769" t="s">
        <v>108</v>
      </c>
      <c r="Y769" t="s">
        <v>108</v>
      </c>
      <c r="Z769" t="s">
        <v>130</v>
      </c>
      <c r="AA769">
        <v>0</v>
      </c>
      <c r="AB769" t="s">
        <v>111</v>
      </c>
      <c r="AC769">
        <f t="shared" si="144"/>
        <v>3</v>
      </c>
      <c r="AD769" t="s">
        <v>111</v>
      </c>
      <c r="AE769">
        <f t="shared" si="145"/>
        <v>3</v>
      </c>
      <c r="AF769" t="s">
        <v>131</v>
      </c>
      <c r="AG769" t="s">
        <v>110</v>
      </c>
      <c r="AH769">
        <f t="shared" si="146"/>
        <v>2</v>
      </c>
      <c r="AI769" t="s">
        <v>111</v>
      </c>
      <c r="AJ769">
        <f t="shared" si="147"/>
        <v>3</v>
      </c>
      <c r="AK769" t="s">
        <v>134</v>
      </c>
      <c r="AL769" t="s">
        <v>132</v>
      </c>
      <c r="AM769">
        <v>660</v>
      </c>
      <c r="AN769" t="s">
        <v>115</v>
      </c>
      <c r="AO769">
        <v>0</v>
      </c>
      <c r="AP769">
        <v>323</v>
      </c>
      <c r="AQ769">
        <v>983</v>
      </c>
      <c r="AR769" t="s">
        <v>116</v>
      </c>
      <c r="AS769" t="s">
        <v>117</v>
      </c>
      <c r="AT769">
        <f t="shared" si="148"/>
        <v>1</v>
      </c>
      <c r="AU769" t="s">
        <v>118</v>
      </c>
      <c r="AV769">
        <f t="shared" si="149"/>
        <v>1</v>
      </c>
      <c r="AW769" t="s">
        <v>119</v>
      </c>
      <c r="AX769">
        <v>983</v>
      </c>
      <c r="AY769">
        <v>767</v>
      </c>
      <c r="AZ769">
        <v>0</v>
      </c>
      <c r="BA769">
        <v>1750</v>
      </c>
      <c r="BB769">
        <f t="shared" si="150"/>
        <v>2733</v>
      </c>
      <c r="BC769">
        <v>1</v>
      </c>
      <c r="BD769">
        <v>0</v>
      </c>
      <c r="BE769">
        <v>2</v>
      </c>
      <c r="BF769">
        <v>0</v>
      </c>
      <c r="BG769">
        <v>4</v>
      </c>
      <c r="BH769">
        <v>1</v>
      </c>
      <c r="BI769" t="s">
        <v>111</v>
      </c>
      <c r="BJ769">
        <f t="shared" si="151"/>
        <v>3</v>
      </c>
      <c r="BK769">
        <v>7</v>
      </c>
      <c r="BL769" t="s">
        <v>207</v>
      </c>
      <c r="BM769">
        <v>0</v>
      </c>
      <c r="BN769" t="s">
        <v>96</v>
      </c>
      <c r="BO769" t="str">
        <f t="shared" si="152"/>
        <v>ERR</v>
      </c>
      <c r="BP769" t="s">
        <v>121</v>
      </c>
      <c r="BQ769">
        <v>1989</v>
      </c>
      <c r="BR769" t="s">
        <v>115</v>
      </c>
      <c r="BS769">
        <v>1</v>
      </c>
      <c r="BT769">
        <v>423</v>
      </c>
      <c r="BU769" t="s">
        <v>111</v>
      </c>
      <c r="BV769">
        <f t="shared" si="153"/>
        <v>3</v>
      </c>
      <c r="BW769" t="s">
        <v>111</v>
      </c>
      <c r="BX769">
        <f t="shared" si="154"/>
        <v>3</v>
      </c>
      <c r="BY769" t="s">
        <v>118</v>
      </c>
      <c r="BZ769">
        <v>245</v>
      </c>
      <c r="CA769">
        <v>0</v>
      </c>
      <c r="CB769">
        <v>156</v>
      </c>
      <c r="CC769">
        <v>0</v>
      </c>
      <c r="CD769">
        <v>0</v>
      </c>
      <c r="CE769">
        <v>0</v>
      </c>
      <c r="CF769" t="s">
        <v>96</v>
      </c>
      <c r="CG769" t="str">
        <f t="shared" si="155"/>
        <v>ERR</v>
      </c>
      <c r="CH769" t="s">
        <v>96</v>
      </c>
      <c r="CI769" t="s">
        <v>148</v>
      </c>
      <c r="CJ769">
        <v>1300</v>
      </c>
      <c r="CK769">
        <v>7</v>
      </c>
      <c r="CL769">
        <v>2008</v>
      </c>
      <c r="CM769" t="s">
        <v>123</v>
      </c>
      <c r="CN769" t="s">
        <v>124</v>
      </c>
      <c r="CO769" s="1">
        <v>160000</v>
      </c>
      <c r="CP769" s="2">
        <f t="shared" si="143"/>
        <v>58.543724844493234</v>
      </c>
    </row>
    <row r="770" spans="1:94" x14ac:dyDescent="0.25">
      <c r="A770">
        <v>769</v>
      </c>
      <c r="B770">
        <v>20</v>
      </c>
      <c r="C770" t="s">
        <v>94</v>
      </c>
      <c r="D770">
        <v>70</v>
      </c>
      <c r="E770">
        <v>9100</v>
      </c>
      <c r="F770" t="s">
        <v>95</v>
      </c>
      <c r="G770" t="s">
        <v>96</v>
      </c>
      <c r="H770" t="s">
        <v>97</v>
      </c>
      <c r="I770" t="s">
        <v>98</v>
      </c>
      <c r="J770" t="s">
        <v>99</v>
      </c>
      <c r="K770" t="s">
        <v>100</v>
      </c>
      <c r="L770" t="s">
        <v>101</v>
      </c>
      <c r="M770" t="s">
        <v>102</v>
      </c>
      <c r="N770" t="s">
        <v>103</v>
      </c>
      <c r="O770" t="s">
        <v>103</v>
      </c>
      <c r="P770" t="s">
        <v>104</v>
      </c>
      <c r="Q770" t="s">
        <v>128</v>
      </c>
      <c r="R770">
        <v>7</v>
      </c>
      <c r="S770">
        <v>5</v>
      </c>
      <c r="T770">
        <v>2004</v>
      </c>
      <c r="U770">
        <v>2005</v>
      </c>
      <c r="V770" t="s">
        <v>165</v>
      </c>
      <c r="W770" t="s">
        <v>107</v>
      </c>
      <c r="X770" t="s">
        <v>108</v>
      </c>
      <c r="Y770" t="s">
        <v>108</v>
      </c>
      <c r="Z770" t="s">
        <v>130</v>
      </c>
      <c r="AA770">
        <v>0</v>
      </c>
      <c r="AB770" t="s">
        <v>110</v>
      </c>
      <c r="AC770">
        <f t="shared" si="144"/>
        <v>2</v>
      </c>
      <c r="AD770" t="s">
        <v>111</v>
      </c>
      <c r="AE770">
        <f t="shared" si="145"/>
        <v>3</v>
      </c>
      <c r="AF770" t="s">
        <v>112</v>
      </c>
      <c r="AG770" t="s">
        <v>110</v>
      </c>
      <c r="AH770">
        <f t="shared" si="146"/>
        <v>2</v>
      </c>
      <c r="AI770" t="s">
        <v>111</v>
      </c>
      <c r="AJ770">
        <f t="shared" si="147"/>
        <v>3</v>
      </c>
      <c r="AK770" t="s">
        <v>113</v>
      </c>
      <c r="AL770" t="s">
        <v>114</v>
      </c>
      <c r="AM770">
        <v>24</v>
      </c>
      <c r="AN770" t="s">
        <v>115</v>
      </c>
      <c r="AO770">
        <v>0</v>
      </c>
      <c r="AP770">
        <v>1836</v>
      </c>
      <c r="AQ770">
        <v>1860</v>
      </c>
      <c r="AR770" t="s">
        <v>116</v>
      </c>
      <c r="AS770" t="s">
        <v>117</v>
      </c>
      <c r="AT770">
        <f t="shared" si="148"/>
        <v>1</v>
      </c>
      <c r="AU770" t="s">
        <v>118</v>
      </c>
      <c r="AV770">
        <f t="shared" si="149"/>
        <v>1</v>
      </c>
      <c r="AW770" t="s">
        <v>119</v>
      </c>
      <c r="AX770">
        <v>1836</v>
      </c>
      <c r="AY770">
        <v>0</v>
      </c>
      <c r="AZ770">
        <v>0</v>
      </c>
      <c r="BA770">
        <v>1836</v>
      </c>
      <c r="BB770">
        <f t="shared" si="150"/>
        <v>3696</v>
      </c>
      <c r="BC770">
        <v>0</v>
      </c>
      <c r="BD770">
        <v>0</v>
      </c>
      <c r="BE770">
        <v>2</v>
      </c>
      <c r="BF770">
        <v>0</v>
      </c>
      <c r="BG770">
        <v>3</v>
      </c>
      <c r="BH770">
        <v>1</v>
      </c>
      <c r="BI770" t="s">
        <v>110</v>
      </c>
      <c r="BJ770">
        <f t="shared" si="151"/>
        <v>2</v>
      </c>
      <c r="BK770">
        <v>8</v>
      </c>
      <c r="BL770" t="s">
        <v>120</v>
      </c>
      <c r="BM770">
        <v>1</v>
      </c>
      <c r="BN770" t="s">
        <v>110</v>
      </c>
      <c r="BO770">
        <f t="shared" si="152"/>
        <v>2</v>
      </c>
      <c r="BP770" t="s">
        <v>121</v>
      </c>
      <c r="BQ770">
        <v>2004</v>
      </c>
      <c r="BR770" t="s">
        <v>170</v>
      </c>
      <c r="BS770">
        <v>2</v>
      </c>
      <c r="BT770">
        <v>484</v>
      </c>
      <c r="BU770" t="s">
        <v>111</v>
      </c>
      <c r="BV770">
        <f t="shared" si="153"/>
        <v>3</v>
      </c>
      <c r="BW770" t="s">
        <v>111</v>
      </c>
      <c r="BX770">
        <f t="shared" si="154"/>
        <v>3</v>
      </c>
      <c r="BY770" t="s">
        <v>118</v>
      </c>
      <c r="BZ770">
        <v>120</v>
      </c>
      <c r="CA770">
        <v>33</v>
      </c>
      <c r="CB770">
        <v>0</v>
      </c>
      <c r="CC770">
        <v>0</v>
      </c>
      <c r="CD770">
        <v>0</v>
      </c>
      <c r="CE770">
        <v>0</v>
      </c>
      <c r="CF770" t="s">
        <v>96</v>
      </c>
      <c r="CG770" t="str">
        <f t="shared" si="155"/>
        <v>ERR</v>
      </c>
      <c r="CH770" t="s">
        <v>96</v>
      </c>
      <c r="CI770" t="s">
        <v>96</v>
      </c>
      <c r="CJ770">
        <v>0</v>
      </c>
      <c r="CK770">
        <v>10</v>
      </c>
      <c r="CL770">
        <v>2006</v>
      </c>
      <c r="CM770" t="s">
        <v>123</v>
      </c>
      <c r="CN770" t="s">
        <v>124</v>
      </c>
      <c r="CO770" s="1">
        <v>216837</v>
      </c>
      <c r="CP770" s="2">
        <f t="shared" ref="CP770:CP833" si="156">CO770/BB770</f>
        <v>58.668019480519483</v>
      </c>
    </row>
    <row r="771" spans="1:94" x14ac:dyDescent="0.25">
      <c r="A771">
        <v>770</v>
      </c>
      <c r="B771">
        <v>60</v>
      </c>
      <c r="C771" t="s">
        <v>94</v>
      </c>
      <c r="D771">
        <v>47</v>
      </c>
      <c r="E771">
        <v>53504</v>
      </c>
      <c r="F771" t="s">
        <v>95</v>
      </c>
      <c r="G771" t="s">
        <v>96</v>
      </c>
      <c r="H771" t="s">
        <v>173</v>
      </c>
      <c r="I771" t="s">
        <v>212</v>
      </c>
      <c r="J771" t="s">
        <v>99</v>
      </c>
      <c r="K771" t="s">
        <v>179</v>
      </c>
      <c r="L771" t="s">
        <v>207</v>
      </c>
      <c r="M771" t="s">
        <v>213</v>
      </c>
      <c r="N771" t="s">
        <v>103</v>
      </c>
      <c r="O771" t="s">
        <v>103</v>
      </c>
      <c r="P771" t="s">
        <v>104</v>
      </c>
      <c r="Q771" t="s">
        <v>105</v>
      </c>
      <c r="R771">
        <v>8</v>
      </c>
      <c r="S771">
        <v>5</v>
      </c>
      <c r="T771">
        <v>2003</v>
      </c>
      <c r="U771">
        <v>2003</v>
      </c>
      <c r="V771" t="s">
        <v>165</v>
      </c>
      <c r="W771" t="s">
        <v>107</v>
      </c>
      <c r="X771" t="s">
        <v>193</v>
      </c>
      <c r="Y771" t="s">
        <v>138</v>
      </c>
      <c r="Z771" t="s">
        <v>109</v>
      </c>
      <c r="AA771">
        <v>603</v>
      </c>
      <c r="AB771" t="s">
        <v>117</v>
      </c>
      <c r="AC771">
        <f t="shared" ref="AC771:AC834" si="157">IF(AB771="Ex",1, IF(AB771="Gd", 2, IF(AB771="TA", 3, IF(AB771="Fa", 4, IF(AB771="Po", 5, "ERR")))))</f>
        <v>1</v>
      </c>
      <c r="AD771" t="s">
        <v>111</v>
      </c>
      <c r="AE771">
        <f t="shared" ref="AE771:AE834" si="158">IF(AD771="Ex",1, IF(AD771="Gd", 2, IF(AD771="TA", 3, IF(AD771="Fa", 4, IF(AD771="Po", 5, "ERR")))))</f>
        <v>3</v>
      </c>
      <c r="AF771" t="s">
        <v>112</v>
      </c>
      <c r="AG771" t="s">
        <v>110</v>
      </c>
      <c r="AH771">
        <f t="shared" ref="AH771:AH834" si="159">IF(AG771="Ex",1, IF(AG771="Gd", 2, IF(AG771="TA", 3, IF(AG771="Fa", 4, IF(AG771="Po", 5, "ERR")))))</f>
        <v>2</v>
      </c>
      <c r="AI771" t="s">
        <v>111</v>
      </c>
      <c r="AJ771">
        <f t="shared" ref="AJ771:AJ834" si="160">IF(AI771="Ex",1, IF(AI771="Gd", 2, IF(AI771="TA", 3, IF(AI771="Fa", 4, IF(AI771="Po", 5, "ERR")))))</f>
        <v>3</v>
      </c>
      <c r="AK771" t="s">
        <v>110</v>
      </c>
      <c r="AL771" t="s">
        <v>132</v>
      </c>
      <c r="AM771">
        <v>1416</v>
      </c>
      <c r="AN771" t="s">
        <v>115</v>
      </c>
      <c r="AO771">
        <v>0</v>
      </c>
      <c r="AP771">
        <v>234</v>
      </c>
      <c r="AQ771">
        <v>1650</v>
      </c>
      <c r="AR771" t="s">
        <v>116</v>
      </c>
      <c r="AS771" t="s">
        <v>117</v>
      </c>
      <c r="AT771">
        <f t="shared" ref="AT771:AT834" si="161">IF(AS771="Ex",1, IF(AS771="Gd", 2, IF(AS771="TA", 3, IF(AS771="Fa", 4, IF(AS771="Po", 5, "ERR")))))</f>
        <v>1</v>
      </c>
      <c r="AU771" t="s">
        <v>118</v>
      </c>
      <c r="AV771">
        <f t="shared" ref="AV771:AV834" si="162">IF(AU771="Y", 1, 0)</f>
        <v>1</v>
      </c>
      <c r="AW771" t="s">
        <v>119</v>
      </c>
      <c r="AX771">
        <v>1690</v>
      </c>
      <c r="AY771">
        <v>1589</v>
      </c>
      <c r="AZ771">
        <v>0</v>
      </c>
      <c r="BA771">
        <v>3279</v>
      </c>
      <c r="BB771">
        <f t="shared" ref="BB771:BB834" si="163">BA771+AQ771</f>
        <v>4929</v>
      </c>
      <c r="BC771">
        <v>1</v>
      </c>
      <c r="BD771">
        <v>0</v>
      </c>
      <c r="BE771">
        <v>3</v>
      </c>
      <c r="BF771">
        <v>1</v>
      </c>
      <c r="BG771">
        <v>4</v>
      </c>
      <c r="BH771">
        <v>1</v>
      </c>
      <c r="BI771" t="s">
        <v>117</v>
      </c>
      <c r="BJ771">
        <f t="shared" ref="BJ771:BJ834" si="164">IF(BI771="Ex",1, IF(BI771="Gd", 2, IF(BI771="TA", 3, IF(BI771="Fa", 4, IF(BI771="Po", 5, "ERR")))))</f>
        <v>1</v>
      </c>
      <c r="BK771">
        <v>12</v>
      </c>
      <c r="BL771" t="s">
        <v>207</v>
      </c>
      <c r="BM771">
        <v>1</v>
      </c>
      <c r="BN771" t="s">
        <v>110</v>
      </c>
      <c r="BO771">
        <f t="shared" ref="BO771:BO834" si="165">IF(BN771="Ex",1, IF(BN771="Gd", 2, IF(BN771="TA", 3, IF(BN771="Fa", 4, IF(BN771="Po", 5, "ERR")))))</f>
        <v>2</v>
      </c>
      <c r="BP771" t="s">
        <v>169</v>
      </c>
      <c r="BQ771">
        <v>2003</v>
      </c>
      <c r="BR771" t="s">
        <v>170</v>
      </c>
      <c r="BS771">
        <v>3</v>
      </c>
      <c r="BT771">
        <v>841</v>
      </c>
      <c r="BU771" t="s">
        <v>111</v>
      </c>
      <c r="BV771">
        <f t="shared" ref="BV771:BV834" si="166">IF(BU771="Ex",1, IF(BU771="Gd", 2, IF(BU771="TA", 3, IF(BU771="Fa", 4, IF(BU771="Po", 5, "ERR")))))</f>
        <v>3</v>
      </c>
      <c r="BW771" t="s">
        <v>111</v>
      </c>
      <c r="BX771">
        <f t="shared" ref="BX771:BX834" si="167">IF(BW771="Ex",1, IF(BW771="Gd", 2, IF(BW771="TA", 3, IF(BW771="Fa", 4, IF(BW771="Po", 5, "ERR")))))</f>
        <v>3</v>
      </c>
      <c r="BY771" t="s">
        <v>118</v>
      </c>
      <c r="BZ771">
        <v>503</v>
      </c>
      <c r="CA771">
        <v>36</v>
      </c>
      <c r="CB771">
        <v>0</v>
      </c>
      <c r="CC771">
        <v>0</v>
      </c>
      <c r="CD771">
        <v>210</v>
      </c>
      <c r="CE771">
        <v>0</v>
      </c>
      <c r="CF771" t="s">
        <v>96</v>
      </c>
      <c r="CG771" t="str">
        <f t="shared" ref="CG771:CG834" si="168">IF(CF771="Ex",1, IF(CF771="Gd", 2, IF(CF771="TA", 3, IF(CF771="Fa", 4, IF(CF771="Po", 5, "ERR")))))</f>
        <v>ERR</v>
      </c>
      <c r="CH771" t="s">
        <v>96</v>
      </c>
      <c r="CI771" t="s">
        <v>96</v>
      </c>
      <c r="CJ771">
        <v>0</v>
      </c>
      <c r="CK771">
        <v>6</v>
      </c>
      <c r="CL771">
        <v>2010</v>
      </c>
      <c r="CM771" t="s">
        <v>123</v>
      </c>
      <c r="CN771" t="s">
        <v>124</v>
      </c>
      <c r="CO771" s="1">
        <v>538000</v>
      </c>
      <c r="CP771" s="2">
        <f t="shared" si="156"/>
        <v>109.14992899168189</v>
      </c>
    </row>
    <row r="772" spans="1:94" x14ac:dyDescent="0.25">
      <c r="A772">
        <v>771</v>
      </c>
      <c r="B772">
        <v>85</v>
      </c>
      <c r="C772" t="s">
        <v>94</v>
      </c>
      <c r="D772" t="s">
        <v>96</v>
      </c>
      <c r="E772">
        <v>7252</v>
      </c>
      <c r="F772" t="s">
        <v>95</v>
      </c>
      <c r="G772" t="s">
        <v>96</v>
      </c>
      <c r="H772" t="s">
        <v>133</v>
      </c>
      <c r="I772" t="s">
        <v>98</v>
      </c>
      <c r="J772" t="s">
        <v>99</v>
      </c>
      <c r="K772" t="s">
        <v>179</v>
      </c>
      <c r="L772" t="s">
        <v>101</v>
      </c>
      <c r="M772" t="s">
        <v>164</v>
      </c>
      <c r="N772" t="s">
        <v>103</v>
      </c>
      <c r="O772" t="s">
        <v>103</v>
      </c>
      <c r="P772" t="s">
        <v>104</v>
      </c>
      <c r="Q772" t="s">
        <v>204</v>
      </c>
      <c r="R772">
        <v>5</v>
      </c>
      <c r="S772">
        <v>5</v>
      </c>
      <c r="T772">
        <v>1982</v>
      </c>
      <c r="U772">
        <v>1982</v>
      </c>
      <c r="V772" t="s">
        <v>165</v>
      </c>
      <c r="W772" t="s">
        <v>107</v>
      </c>
      <c r="X772" t="s">
        <v>137</v>
      </c>
      <c r="Y772" t="s">
        <v>137</v>
      </c>
      <c r="Z772" t="s">
        <v>130</v>
      </c>
      <c r="AA772">
        <v>0</v>
      </c>
      <c r="AB772" t="s">
        <v>111</v>
      </c>
      <c r="AC772">
        <f t="shared" si="157"/>
        <v>3</v>
      </c>
      <c r="AD772" t="s">
        <v>111</v>
      </c>
      <c r="AE772">
        <f t="shared" si="158"/>
        <v>3</v>
      </c>
      <c r="AF772" t="s">
        <v>131</v>
      </c>
      <c r="AG772" t="s">
        <v>110</v>
      </c>
      <c r="AH772">
        <f t="shared" si="159"/>
        <v>2</v>
      </c>
      <c r="AI772" t="s">
        <v>111</v>
      </c>
      <c r="AJ772">
        <f t="shared" si="160"/>
        <v>3</v>
      </c>
      <c r="AK772" t="s">
        <v>143</v>
      </c>
      <c r="AL772" t="s">
        <v>114</v>
      </c>
      <c r="AM772">
        <v>685</v>
      </c>
      <c r="AN772" t="s">
        <v>115</v>
      </c>
      <c r="AO772">
        <v>0</v>
      </c>
      <c r="AP772">
        <v>173</v>
      </c>
      <c r="AQ772">
        <v>858</v>
      </c>
      <c r="AR772" t="s">
        <v>116</v>
      </c>
      <c r="AS772" t="s">
        <v>111</v>
      </c>
      <c r="AT772">
        <f t="shared" si="161"/>
        <v>3</v>
      </c>
      <c r="AU772" t="s">
        <v>118</v>
      </c>
      <c r="AV772">
        <f t="shared" si="162"/>
        <v>1</v>
      </c>
      <c r="AW772" t="s">
        <v>119</v>
      </c>
      <c r="AX772">
        <v>858</v>
      </c>
      <c r="AY772">
        <v>0</v>
      </c>
      <c r="AZ772">
        <v>0</v>
      </c>
      <c r="BA772">
        <v>858</v>
      </c>
      <c r="BB772">
        <f t="shared" si="163"/>
        <v>1716</v>
      </c>
      <c r="BC772">
        <v>1</v>
      </c>
      <c r="BD772">
        <v>0</v>
      </c>
      <c r="BE772">
        <v>1</v>
      </c>
      <c r="BF772">
        <v>0</v>
      </c>
      <c r="BG772">
        <v>2</v>
      </c>
      <c r="BH772">
        <v>1</v>
      </c>
      <c r="BI772" t="s">
        <v>111</v>
      </c>
      <c r="BJ772">
        <f t="shared" si="164"/>
        <v>3</v>
      </c>
      <c r="BK772">
        <v>5</v>
      </c>
      <c r="BL772" t="s">
        <v>120</v>
      </c>
      <c r="BM772">
        <v>0</v>
      </c>
      <c r="BN772" t="s">
        <v>96</v>
      </c>
      <c r="BO772" t="str">
        <f t="shared" si="165"/>
        <v>ERR</v>
      </c>
      <c r="BP772" t="s">
        <v>140</v>
      </c>
      <c r="BQ772">
        <v>1983</v>
      </c>
      <c r="BR772" t="s">
        <v>115</v>
      </c>
      <c r="BS772">
        <v>2</v>
      </c>
      <c r="BT772">
        <v>576</v>
      </c>
      <c r="BU772" t="s">
        <v>111</v>
      </c>
      <c r="BV772">
        <f t="shared" si="166"/>
        <v>3</v>
      </c>
      <c r="BW772" t="s">
        <v>111</v>
      </c>
      <c r="BX772">
        <f t="shared" si="167"/>
        <v>3</v>
      </c>
      <c r="BY772" t="s">
        <v>118</v>
      </c>
      <c r="BZ772">
        <v>120</v>
      </c>
      <c r="CA772">
        <v>0</v>
      </c>
      <c r="CB772">
        <v>0</v>
      </c>
      <c r="CC772">
        <v>0</v>
      </c>
      <c r="CD772">
        <v>0</v>
      </c>
      <c r="CE772">
        <v>0</v>
      </c>
      <c r="CF772" t="s">
        <v>96</v>
      </c>
      <c r="CG772" t="str">
        <f t="shared" si="168"/>
        <v>ERR</v>
      </c>
      <c r="CH772" t="s">
        <v>96</v>
      </c>
      <c r="CI772" t="s">
        <v>96</v>
      </c>
      <c r="CJ772">
        <v>0</v>
      </c>
      <c r="CK772">
        <v>4</v>
      </c>
      <c r="CL772">
        <v>2009</v>
      </c>
      <c r="CM772" t="s">
        <v>123</v>
      </c>
      <c r="CN772" t="s">
        <v>124</v>
      </c>
      <c r="CO772" s="1">
        <v>134900</v>
      </c>
      <c r="CP772" s="2">
        <f t="shared" si="156"/>
        <v>78.613053613053609</v>
      </c>
    </row>
    <row r="773" spans="1:94" x14ac:dyDescent="0.25">
      <c r="A773">
        <v>772</v>
      </c>
      <c r="B773">
        <v>20</v>
      </c>
      <c r="C773" t="s">
        <v>94</v>
      </c>
      <c r="D773">
        <v>67</v>
      </c>
      <c r="E773">
        <v>8877</v>
      </c>
      <c r="F773" t="s">
        <v>95</v>
      </c>
      <c r="G773" t="s">
        <v>96</v>
      </c>
      <c r="H773" t="s">
        <v>97</v>
      </c>
      <c r="I773" t="s">
        <v>98</v>
      </c>
      <c r="J773" t="s">
        <v>99</v>
      </c>
      <c r="K773" t="s">
        <v>100</v>
      </c>
      <c r="L773" t="s">
        <v>101</v>
      </c>
      <c r="M773" t="s">
        <v>198</v>
      </c>
      <c r="N773" t="s">
        <v>103</v>
      </c>
      <c r="O773" t="s">
        <v>103</v>
      </c>
      <c r="P773" t="s">
        <v>104</v>
      </c>
      <c r="Q773" t="s">
        <v>128</v>
      </c>
      <c r="R773">
        <v>4</v>
      </c>
      <c r="S773">
        <v>5</v>
      </c>
      <c r="T773">
        <v>1951</v>
      </c>
      <c r="U773">
        <v>1951</v>
      </c>
      <c r="V773" t="s">
        <v>106</v>
      </c>
      <c r="W773" t="s">
        <v>107</v>
      </c>
      <c r="X773" t="s">
        <v>137</v>
      </c>
      <c r="Y773" t="s">
        <v>137</v>
      </c>
      <c r="Z773" t="s">
        <v>130</v>
      </c>
      <c r="AA773">
        <v>0</v>
      </c>
      <c r="AB773" t="s">
        <v>111</v>
      </c>
      <c r="AC773">
        <f t="shared" si="157"/>
        <v>3</v>
      </c>
      <c r="AD773" t="s">
        <v>111</v>
      </c>
      <c r="AE773">
        <f t="shared" si="158"/>
        <v>3</v>
      </c>
      <c r="AF773" t="s">
        <v>131</v>
      </c>
      <c r="AG773" t="s">
        <v>160</v>
      </c>
      <c r="AH773">
        <f t="shared" si="159"/>
        <v>4</v>
      </c>
      <c r="AI773" t="s">
        <v>160</v>
      </c>
      <c r="AJ773">
        <f t="shared" si="160"/>
        <v>4</v>
      </c>
      <c r="AK773" t="s">
        <v>113</v>
      </c>
      <c r="AL773" t="s">
        <v>185</v>
      </c>
      <c r="AM773">
        <v>836</v>
      </c>
      <c r="AN773" t="s">
        <v>115</v>
      </c>
      <c r="AO773">
        <v>0</v>
      </c>
      <c r="AP773">
        <v>0</v>
      </c>
      <c r="AQ773">
        <v>836</v>
      </c>
      <c r="AR773" t="s">
        <v>116</v>
      </c>
      <c r="AS773" t="s">
        <v>111</v>
      </c>
      <c r="AT773">
        <f t="shared" si="161"/>
        <v>3</v>
      </c>
      <c r="AU773" t="s">
        <v>118</v>
      </c>
      <c r="AV773">
        <f t="shared" si="162"/>
        <v>1</v>
      </c>
      <c r="AW773" t="s">
        <v>158</v>
      </c>
      <c r="AX773">
        <v>1220</v>
      </c>
      <c r="AY773">
        <v>0</v>
      </c>
      <c r="AZ773">
        <v>0</v>
      </c>
      <c r="BA773">
        <v>1220</v>
      </c>
      <c r="BB773">
        <f t="shared" si="163"/>
        <v>2056</v>
      </c>
      <c r="BC773">
        <v>0</v>
      </c>
      <c r="BD773">
        <v>0</v>
      </c>
      <c r="BE773">
        <v>1</v>
      </c>
      <c r="BF773">
        <v>0</v>
      </c>
      <c r="BG773">
        <v>2</v>
      </c>
      <c r="BH773">
        <v>1</v>
      </c>
      <c r="BI773" t="s">
        <v>111</v>
      </c>
      <c r="BJ773">
        <f t="shared" si="164"/>
        <v>3</v>
      </c>
      <c r="BK773">
        <v>6</v>
      </c>
      <c r="BL773" t="s">
        <v>120</v>
      </c>
      <c r="BM773">
        <v>0</v>
      </c>
      <c r="BN773" t="s">
        <v>96</v>
      </c>
      <c r="BO773" t="str">
        <f t="shared" si="165"/>
        <v>ERR</v>
      </c>
      <c r="BP773" t="s">
        <v>140</v>
      </c>
      <c r="BQ773">
        <v>1951</v>
      </c>
      <c r="BR773" t="s">
        <v>115</v>
      </c>
      <c r="BS773">
        <v>2</v>
      </c>
      <c r="BT773">
        <v>396</v>
      </c>
      <c r="BU773" t="s">
        <v>111</v>
      </c>
      <c r="BV773">
        <f t="shared" si="166"/>
        <v>3</v>
      </c>
      <c r="BW773" t="s">
        <v>111</v>
      </c>
      <c r="BX773">
        <f t="shared" si="167"/>
        <v>3</v>
      </c>
      <c r="BY773" t="s">
        <v>118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 t="s">
        <v>96</v>
      </c>
      <c r="CG773" t="str">
        <f t="shared" si="168"/>
        <v>ERR</v>
      </c>
      <c r="CH773" t="s">
        <v>96</v>
      </c>
      <c r="CI773" t="s">
        <v>96</v>
      </c>
      <c r="CJ773">
        <v>0</v>
      </c>
      <c r="CK773">
        <v>4</v>
      </c>
      <c r="CL773">
        <v>2006</v>
      </c>
      <c r="CM773" t="s">
        <v>186</v>
      </c>
      <c r="CN773" t="s">
        <v>124</v>
      </c>
      <c r="CO773" s="1">
        <v>102000</v>
      </c>
      <c r="CP773" s="2">
        <f t="shared" si="156"/>
        <v>49.610894941634243</v>
      </c>
    </row>
    <row r="774" spans="1:94" x14ac:dyDescent="0.25">
      <c r="A774">
        <v>773</v>
      </c>
      <c r="B774">
        <v>80</v>
      </c>
      <c r="C774" t="s">
        <v>94</v>
      </c>
      <c r="D774">
        <v>94</v>
      </c>
      <c r="E774">
        <v>7819</v>
      </c>
      <c r="F774" t="s">
        <v>95</v>
      </c>
      <c r="G774" t="s">
        <v>96</v>
      </c>
      <c r="H774" t="s">
        <v>97</v>
      </c>
      <c r="I774" t="s">
        <v>98</v>
      </c>
      <c r="J774" t="s">
        <v>99</v>
      </c>
      <c r="K774" t="s">
        <v>100</v>
      </c>
      <c r="L774" t="s">
        <v>101</v>
      </c>
      <c r="M774" t="s">
        <v>198</v>
      </c>
      <c r="N774" t="s">
        <v>103</v>
      </c>
      <c r="O774" t="s">
        <v>103</v>
      </c>
      <c r="P774" t="s">
        <v>104</v>
      </c>
      <c r="Q774" t="s">
        <v>210</v>
      </c>
      <c r="R774">
        <v>6</v>
      </c>
      <c r="S774">
        <v>5</v>
      </c>
      <c r="T774">
        <v>1976</v>
      </c>
      <c r="U774">
        <v>1976</v>
      </c>
      <c r="V774" t="s">
        <v>106</v>
      </c>
      <c r="W774" t="s">
        <v>107</v>
      </c>
      <c r="X774" t="s">
        <v>174</v>
      </c>
      <c r="Y774" t="s">
        <v>174</v>
      </c>
      <c r="Z774" t="s">
        <v>130</v>
      </c>
      <c r="AA774">
        <v>0</v>
      </c>
      <c r="AB774" t="s">
        <v>111</v>
      </c>
      <c r="AC774">
        <f t="shared" si="157"/>
        <v>3</v>
      </c>
      <c r="AD774" t="s">
        <v>111</v>
      </c>
      <c r="AE774">
        <f t="shared" si="158"/>
        <v>3</v>
      </c>
      <c r="AF774" t="s">
        <v>131</v>
      </c>
      <c r="AG774" t="s">
        <v>111</v>
      </c>
      <c r="AH774">
        <f t="shared" si="159"/>
        <v>3</v>
      </c>
      <c r="AI774" t="s">
        <v>111</v>
      </c>
      <c r="AJ774">
        <f t="shared" si="160"/>
        <v>3</v>
      </c>
      <c r="AK774" t="s">
        <v>143</v>
      </c>
      <c r="AL774" t="s">
        <v>132</v>
      </c>
      <c r="AM774">
        <v>422</v>
      </c>
      <c r="AN774" t="s">
        <v>154</v>
      </c>
      <c r="AO774">
        <v>127</v>
      </c>
      <c r="AP774">
        <v>480</v>
      </c>
      <c r="AQ774">
        <v>1029</v>
      </c>
      <c r="AR774" t="s">
        <v>116</v>
      </c>
      <c r="AS774" t="s">
        <v>111</v>
      </c>
      <c r="AT774">
        <f t="shared" si="161"/>
        <v>3</v>
      </c>
      <c r="AU774" t="s">
        <v>118</v>
      </c>
      <c r="AV774">
        <f t="shared" si="162"/>
        <v>1</v>
      </c>
      <c r="AW774" t="s">
        <v>119</v>
      </c>
      <c r="AX774">
        <v>1117</v>
      </c>
      <c r="AY774">
        <v>0</v>
      </c>
      <c r="AZ774">
        <v>0</v>
      </c>
      <c r="BA774">
        <v>1117</v>
      </c>
      <c r="BB774">
        <f t="shared" si="163"/>
        <v>2146</v>
      </c>
      <c r="BC774">
        <v>1</v>
      </c>
      <c r="BD774">
        <v>0</v>
      </c>
      <c r="BE774">
        <v>1</v>
      </c>
      <c r="BF774">
        <v>0</v>
      </c>
      <c r="BG774">
        <v>3</v>
      </c>
      <c r="BH774">
        <v>1</v>
      </c>
      <c r="BI774" t="s">
        <v>111</v>
      </c>
      <c r="BJ774">
        <f t="shared" si="164"/>
        <v>3</v>
      </c>
      <c r="BK774">
        <v>6</v>
      </c>
      <c r="BL774" t="s">
        <v>120</v>
      </c>
      <c r="BM774">
        <v>1</v>
      </c>
      <c r="BN774" t="s">
        <v>111</v>
      </c>
      <c r="BO774">
        <f t="shared" si="165"/>
        <v>3</v>
      </c>
      <c r="BP774" t="s">
        <v>140</v>
      </c>
      <c r="BQ774">
        <v>1976</v>
      </c>
      <c r="BR774" t="s">
        <v>115</v>
      </c>
      <c r="BS774">
        <v>2</v>
      </c>
      <c r="BT774">
        <v>672</v>
      </c>
      <c r="BU774" t="s">
        <v>111</v>
      </c>
      <c r="BV774">
        <f t="shared" si="166"/>
        <v>3</v>
      </c>
      <c r="BW774" t="s">
        <v>111</v>
      </c>
      <c r="BX774">
        <f t="shared" si="167"/>
        <v>3</v>
      </c>
      <c r="BY774" t="s">
        <v>118</v>
      </c>
      <c r="BZ774">
        <v>144</v>
      </c>
      <c r="CA774">
        <v>0</v>
      </c>
      <c r="CB774">
        <v>0</v>
      </c>
      <c r="CC774">
        <v>0</v>
      </c>
      <c r="CD774">
        <v>0</v>
      </c>
      <c r="CE774">
        <v>0</v>
      </c>
      <c r="CF774" t="s">
        <v>96</v>
      </c>
      <c r="CG774" t="str">
        <f t="shared" si="168"/>
        <v>ERR</v>
      </c>
      <c r="CH774" t="s">
        <v>147</v>
      </c>
      <c r="CI774" t="s">
        <v>96</v>
      </c>
      <c r="CJ774">
        <v>0</v>
      </c>
      <c r="CK774">
        <v>3</v>
      </c>
      <c r="CL774">
        <v>2010</v>
      </c>
      <c r="CM774" t="s">
        <v>123</v>
      </c>
      <c r="CN774" t="s">
        <v>141</v>
      </c>
      <c r="CO774" s="1">
        <v>107000</v>
      </c>
      <c r="CP774" s="2">
        <f t="shared" si="156"/>
        <v>49.860205032618829</v>
      </c>
    </row>
    <row r="775" spans="1:94" x14ac:dyDescent="0.25">
      <c r="A775">
        <v>774</v>
      </c>
      <c r="B775">
        <v>20</v>
      </c>
      <c r="C775" t="s">
        <v>94</v>
      </c>
      <c r="D775">
        <v>70</v>
      </c>
      <c r="E775">
        <v>10150</v>
      </c>
      <c r="F775" t="s">
        <v>95</v>
      </c>
      <c r="G775" t="s">
        <v>96</v>
      </c>
      <c r="H775" t="s">
        <v>97</v>
      </c>
      <c r="I775" t="s">
        <v>98</v>
      </c>
      <c r="J775" t="s">
        <v>99</v>
      </c>
      <c r="K775" t="s">
        <v>100</v>
      </c>
      <c r="L775" t="s">
        <v>101</v>
      </c>
      <c r="M775" t="s">
        <v>175</v>
      </c>
      <c r="N775" t="s">
        <v>127</v>
      </c>
      <c r="O775" t="s">
        <v>103</v>
      </c>
      <c r="P775" t="s">
        <v>104</v>
      </c>
      <c r="Q775" t="s">
        <v>128</v>
      </c>
      <c r="R775">
        <v>5</v>
      </c>
      <c r="S775">
        <v>5</v>
      </c>
      <c r="T775">
        <v>1958</v>
      </c>
      <c r="U775">
        <v>1958</v>
      </c>
      <c r="V775" t="s">
        <v>106</v>
      </c>
      <c r="W775" t="s">
        <v>107</v>
      </c>
      <c r="X775" t="s">
        <v>137</v>
      </c>
      <c r="Y775" t="s">
        <v>137</v>
      </c>
      <c r="Z775" t="s">
        <v>130</v>
      </c>
      <c r="AA775">
        <v>1</v>
      </c>
      <c r="AB775" t="s">
        <v>111</v>
      </c>
      <c r="AC775">
        <f t="shared" si="157"/>
        <v>3</v>
      </c>
      <c r="AD775" t="s">
        <v>111</v>
      </c>
      <c r="AE775">
        <f t="shared" si="158"/>
        <v>3</v>
      </c>
      <c r="AF775" t="s">
        <v>131</v>
      </c>
      <c r="AG775" t="s">
        <v>111</v>
      </c>
      <c r="AH775">
        <f t="shared" si="159"/>
        <v>3</v>
      </c>
      <c r="AI775" t="s">
        <v>111</v>
      </c>
      <c r="AJ775">
        <f t="shared" si="160"/>
        <v>3</v>
      </c>
      <c r="AK775" t="s">
        <v>113</v>
      </c>
      <c r="AL775" t="s">
        <v>166</v>
      </c>
      <c r="AM775">
        <v>456</v>
      </c>
      <c r="AN775" t="s">
        <v>115</v>
      </c>
      <c r="AO775">
        <v>0</v>
      </c>
      <c r="AP775">
        <v>456</v>
      </c>
      <c r="AQ775">
        <v>912</v>
      </c>
      <c r="AR775" t="s">
        <v>116</v>
      </c>
      <c r="AS775" t="s">
        <v>117</v>
      </c>
      <c r="AT775">
        <f t="shared" si="161"/>
        <v>1</v>
      </c>
      <c r="AU775" t="s">
        <v>118</v>
      </c>
      <c r="AV775">
        <f t="shared" si="162"/>
        <v>1</v>
      </c>
      <c r="AW775" t="s">
        <v>177</v>
      </c>
      <c r="AX775">
        <v>912</v>
      </c>
      <c r="AY775">
        <v>0</v>
      </c>
      <c r="AZ775">
        <v>0</v>
      </c>
      <c r="BA775">
        <v>912</v>
      </c>
      <c r="BB775">
        <f t="shared" si="163"/>
        <v>1824</v>
      </c>
      <c r="BC775">
        <v>0</v>
      </c>
      <c r="BD775">
        <v>0</v>
      </c>
      <c r="BE775">
        <v>1</v>
      </c>
      <c r="BF775">
        <v>0</v>
      </c>
      <c r="BG775">
        <v>2</v>
      </c>
      <c r="BH775">
        <v>1</v>
      </c>
      <c r="BI775" t="s">
        <v>111</v>
      </c>
      <c r="BJ775">
        <f t="shared" si="164"/>
        <v>3</v>
      </c>
      <c r="BK775">
        <v>5</v>
      </c>
      <c r="BL775" t="s">
        <v>120</v>
      </c>
      <c r="BM775">
        <v>0</v>
      </c>
      <c r="BN775" t="s">
        <v>96</v>
      </c>
      <c r="BO775" t="str">
        <f t="shared" si="165"/>
        <v>ERR</v>
      </c>
      <c r="BP775" t="s">
        <v>121</v>
      </c>
      <c r="BQ775">
        <v>1958</v>
      </c>
      <c r="BR775" t="s">
        <v>122</v>
      </c>
      <c r="BS775">
        <v>1</v>
      </c>
      <c r="BT775">
        <v>275</v>
      </c>
      <c r="BU775" t="s">
        <v>111</v>
      </c>
      <c r="BV775">
        <f t="shared" si="166"/>
        <v>3</v>
      </c>
      <c r="BW775" t="s">
        <v>111</v>
      </c>
      <c r="BX775">
        <f t="shared" si="167"/>
        <v>3</v>
      </c>
      <c r="BY775" t="s">
        <v>118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 t="s">
        <v>96</v>
      </c>
      <c r="CG775" t="str">
        <f t="shared" si="168"/>
        <v>ERR</v>
      </c>
      <c r="CH775" t="s">
        <v>96</v>
      </c>
      <c r="CI775" t="s">
        <v>96</v>
      </c>
      <c r="CJ775">
        <v>0</v>
      </c>
      <c r="CK775">
        <v>7</v>
      </c>
      <c r="CL775">
        <v>2007</v>
      </c>
      <c r="CM775" t="s">
        <v>186</v>
      </c>
      <c r="CN775" t="s">
        <v>124</v>
      </c>
      <c r="CO775" s="1">
        <v>114500</v>
      </c>
      <c r="CP775" s="2">
        <f t="shared" si="156"/>
        <v>62.774122807017541</v>
      </c>
    </row>
    <row r="776" spans="1:94" x14ac:dyDescent="0.25">
      <c r="A776">
        <v>775</v>
      </c>
      <c r="B776">
        <v>20</v>
      </c>
      <c r="C776" t="s">
        <v>94</v>
      </c>
      <c r="D776">
        <v>110</v>
      </c>
      <c r="E776">
        <v>14226</v>
      </c>
      <c r="F776" t="s">
        <v>95</v>
      </c>
      <c r="G776" t="s">
        <v>96</v>
      </c>
      <c r="H776" t="s">
        <v>97</v>
      </c>
      <c r="I776" t="s">
        <v>98</v>
      </c>
      <c r="J776" t="s">
        <v>99</v>
      </c>
      <c r="K776" t="s">
        <v>135</v>
      </c>
      <c r="L776" t="s">
        <v>101</v>
      </c>
      <c r="M776" t="s">
        <v>167</v>
      </c>
      <c r="N776" t="s">
        <v>103</v>
      </c>
      <c r="O776" t="s">
        <v>103</v>
      </c>
      <c r="P776" t="s">
        <v>104</v>
      </c>
      <c r="Q776" t="s">
        <v>128</v>
      </c>
      <c r="R776">
        <v>8</v>
      </c>
      <c r="S776">
        <v>5</v>
      </c>
      <c r="T776">
        <v>2006</v>
      </c>
      <c r="U776">
        <v>2006</v>
      </c>
      <c r="V776" t="s">
        <v>165</v>
      </c>
      <c r="W776" t="s">
        <v>107</v>
      </c>
      <c r="X776" t="s">
        <v>108</v>
      </c>
      <c r="Y776" t="s">
        <v>108</v>
      </c>
      <c r="Z776" t="s">
        <v>109</v>
      </c>
      <c r="AA776">
        <v>375</v>
      </c>
      <c r="AB776" t="s">
        <v>110</v>
      </c>
      <c r="AC776">
        <f t="shared" si="157"/>
        <v>2</v>
      </c>
      <c r="AD776" t="s">
        <v>111</v>
      </c>
      <c r="AE776">
        <f t="shared" si="158"/>
        <v>3</v>
      </c>
      <c r="AF776" t="s">
        <v>112</v>
      </c>
      <c r="AG776" t="s">
        <v>110</v>
      </c>
      <c r="AH776">
        <f t="shared" si="159"/>
        <v>2</v>
      </c>
      <c r="AI776" t="s">
        <v>111</v>
      </c>
      <c r="AJ776">
        <f t="shared" si="160"/>
        <v>3</v>
      </c>
      <c r="AK776" t="s">
        <v>143</v>
      </c>
      <c r="AL776" t="s">
        <v>115</v>
      </c>
      <c r="AM776">
        <v>0</v>
      </c>
      <c r="AN776" t="s">
        <v>115</v>
      </c>
      <c r="AO776">
        <v>0</v>
      </c>
      <c r="AP776">
        <v>1935</v>
      </c>
      <c r="AQ776">
        <v>1935</v>
      </c>
      <c r="AR776" t="s">
        <v>116</v>
      </c>
      <c r="AS776" t="s">
        <v>110</v>
      </c>
      <c r="AT776">
        <f t="shared" si="161"/>
        <v>2</v>
      </c>
      <c r="AU776" t="s">
        <v>118</v>
      </c>
      <c r="AV776">
        <f t="shared" si="162"/>
        <v>1</v>
      </c>
      <c r="AW776" t="s">
        <v>119</v>
      </c>
      <c r="AX776">
        <v>1973</v>
      </c>
      <c r="AY776">
        <v>0</v>
      </c>
      <c r="AZ776">
        <v>0</v>
      </c>
      <c r="BA776">
        <v>1973</v>
      </c>
      <c r="BB776">
        <f t="shared" si="163"/>
        <v>3908</v>
      </c>
      <c r="BC776">
        <v>0</v>
      </c>
      <c r="BD776">
        <v>0</v>
      </c>
      <c r="BE776">
        <v>2</v>
      </c>
      <c r="BF776">
        <v>0</v>
      </c>
      <c r="BG776">
        <v>3</v>
      </c>
      <c r="BH776">
        <v>1</v>
      </c>
      <c r="BI776" t="s">
        <v>110</v>
      </c>
      <c r="BJ776">
        <f t="shared" si="164"/>
        <v>2</v>
      </c>
      <c r="BK776">
        <v>9</v>
      </c>
      <c r="BL776" t="s">
        <v>120</v>
      </c>
      <c r="BM776">
        <v>1</v>
      </c>
      <c r="BN776" t="s">
        <v>110</v>
      </c>
      <c r="BO776">
        <f t="shared" si="165"/>
        <v>2</v>
      </c>
      <c r="BP776" t="s">
        <v>121</v>
      </c>
      <c r="BQ776">
        <v>2006</v>
      </c>
      <c r="BR776" t="s">
        <v>170</v>
      </c>
      <c r="BS776">
        <v>3</v>
      </c>
      <c r="BT776">
        <v>895</v>
      </c>
      <c r="BU776" t="s">
        <v>111</v>
      </c>
      <c r="BV776">
        <f t="shared" si="166"/>
        <v>3</v>
      </c>
      <c r="BW776" t="s">
        <v>111</v>
      </c>
      <c r="BX776">
        <f t="shared" si="167"/>
        <v>3</v>
      </c>
      <c r="BY776" t="s">
        <v>118</v>
      </c>
      <c r="BZ776">
        <v>315</v>
      </c>
      <c r="CA776">
        <v>45</v>
      </c>
      <c r="CB776">
        <v>0</v>
      </c>
      <c r="CC776">
        <v>0</v>
      </c>
      <c r="CD776">
        <v>0</v>
      </c>
      <c r="CE776">
        <v>0</v>
      </c>
      <c r="CF776" t="s">
        <v>96</v>
      </c>
      <c r="CG776" t="str">
        <f t="shared" si="168"/>
        <v>ERR</v>
      </c>
      <c r="CH776" t="s">
        <v>96</v>
      </c>
      <c r="CI776" t="s">
        <v>96</v>
      </c>
      <c r="CJ776">
        <v>0</v>
      </c>
      <c r="CK776">
        <v>7</v>
      </c>
      <c r="CL776">
        <v>2007</v>
      </c>
      <c r="CM776" t="s">
        <v>171</v>
      </c>
      <c r="CN776" t="s">
        <v>172</v>
      </c>
      <c r="CO776" s="1">
        <v>395000</v>
      </c>
      <c r="CP776" s="2">
        <f t="shared" si="156"/>
        <v>101.07471852610031</v>
      </c>
    </row>
    <row r="777" spans="1:94" x14ac:dyDescent="0.25">
      <c r="A777">
        <v>776</v>
      </c>
      <c r="B777">
        <v>120</v>
      </c>
      <c r="C777" t="s">
        <v>155</v>
      </c>
      <c r="D777">
        <v>32</v>
      </c>
      <c r="E777">
        <v>4500</v>
      </c>
      <c r="F777" t="s">
        <v>95</v>
      </c>
      <c r="G777" t="s">
        <v>96</v>
      </c>
      <c r="H777" t="s">
        <v>97</v>
      </c>
      <c r="I777" t="s">
        <v>98</v>
      </c>
      <c r="J777" t="s">
        <v>99</v>
      </c>
      <c r="K777" t="s">
        <v>125</v>
      </c>
      <c r="L777" t="s">
        <v>101</v>
      </c>
      <c r="M777" t="s">
        <v>144</v>
      </c>
      <c r="N777" t="s">
        <v>103</v>
      </c>
      <c r="O777" t="s">
        <v>103</v>
      </c>
      <c r="P777" t="s">
        <v>192</v>
      </c>
      <c r="Q777" t="s">
        <v>128</v>
      </c>
      <c r="R777">
        <v>6</v>
      </c>
      <c r="S777">
        <v>5</v>
      </c>
      <c r="T777">
        <v>1998</v>
      </c>
      <c r="U777">
        <v>1998</v>
      </c>
      <c r="V777" t="s">
        <v>165</v>
      </c>
      <c r="W777" t="s">
        <v>107</v>
      </c>
      <c r="X777" t="s">
        <v>108</v>
      </c>
      <c r="Y777" t="s">
        <v>108</v>
      </c>
      <c r="Z777" t="s">
        <v>109</v>
      </c>
      <c r="AA777">
        <v>320</v>
      </c>
      <c r="AB777" t="s">
        <v>111</v>
      </c>
      <c r="AC777">
        <f t="shared" si="157"/>
        <v>3</v>
      </c>
      <c r="AD777" t="s">
        <v>111</v>
      </c>
      <c r="AE777">
        <f t="shared" si="158"/>
        <v>3</v>
      </c>
      <c r="AF777" t="s">
        <v>112</v>
      </c>
      <c r="AG777" t="s">
        <v>117</v>
      </c>
      <c r="AH777">
        <f t="shared" si="159"/>
        <v>1</v>
      </c>
      <c r="AI777" t="s">
        <v>111</v>
      </c>
      <c r="AJ777">
        <f t="shared" si="160"/>
        <v>3</v>
      </c>
      <c r="AK777" t="s">
        <v>113</v>
      </c>
      <c r="AL777" t="s">
        <v>114</v>
      </c>
      <c r="AM777">
        <v>866</v>
      </c>
      <c r="AN777" t="s">
        <v>115</v>
      </c>
      <c r="AO777">
        <v>0</v>
      </c>
      <c r="AP777">
        <v>338</v>
      </c>
      <c r="AQ777">
        <v>1204</v>
      </c>
      <c r="AR777" t="s">
        <v>116</v>
      </c>
      <c r="AS777" t="s">
        <v>117</v>
      </c>
      <c r="AT777">
        <f t="shared" si="161"/>
        <v>1</v>
      </c>
      <c r="AU777" t="s">
        <v>118</v>
      </c>
      <c r="AV777">
        <f t="shared" si="162"/>
        <v>1</v>
      </c>
      <c r="AW777" t="s">
        <v>119</v>
      </c>
      <c r="AX777">
        <v>1204</v>
      </c>
      <c r="AY777">
        <v>0</v>
      </c>
      <c r="AZ777">
        <v>0</v>
      </c>
      <c r="BA777">
        <v>1204</v>
      </c>
      <c r="BB777">
        <f t="shared" si="163"/>
        <v>2408</v>
      </c>
      <c r="BC777">
        <v>1</v>
      </c>
      <c r="BD777">
        <v>0</v>
      </c>
      <c r="BE777">
        <v>2</v>
      </c>
      <c r="BF777">
        <v>0</v>
      </c>
      <c r="BG777">
        <v>2</v>
      </c>
      <c r="BH777">
        <v>1</v>
      </c>
      <c r="BI777" t="s">
        <v>111</v>
      </c>
      <c r="BJ777">
        <f t="shared" si="164"/>
        <v>3</v>
      </c>
      <c r="BK777">
        <v>5</v>
      </c>
      <c r="BL777" t="s">
        <v>120</v>
      </c>
      <c r="BM777">
        <v>0</v>
      </c>
      <c r="BN777" t="s">
        <v>96</v>
      </c>
      <c r="BO777" t="str">
        <f t="shared" si="165"/>
        <v>ERR</v>
      </c>
      <c r="BP777" t="s">
        <v>121</v>
      </c>
      <c r="BQ777">
        <v>1998</v>
      </c>
      <c r="BR777" t="s">
        <v>170</v>
      </c>
      <c r="BS777">
        <v>2</v>
      </c>
      <c r="BT777">
        <v>412</v>
      </c>
      <c r="BU777" t="s">
        <v>111</v>
      </c>
      <c r="BV777">
        <f t="shared" si="166"/>
        <v>3</v>
      </c>
      <c r="BW777" t="s">
        <v>111</v>
      </c>
      <c r="BX777">
        <f t="shared" si="167"/>
        <v>3</v>
      </c>
      <c r="BY777" t="s">
        <v>118</v>
      </c>
      <c r="BZ777">
        <v>0</v>
      </c>
      <c r="CA777">
        <v>247</v>
      </c>
      <c r="CB777">
        <v>0</v>
      </c>
      <c r="CC777">
        <v>0</v>
      </c>
      <c r="CD777">
        <v>0</v>
      </c>
      <c r="CE777">
        <v>0</v>
      </c>
      <c r="CF777" t="s">
        <v>96</v>
      </c>
      <c r="CG777" t="str">
        <f t="shared" si="168"/>
        <v>ERR</v>
      </c>
      <c r="CH777" t="s">
        <v>96</v>
      </c>
      <c r="CI777" t="s">
        <v>96</v>
      </c>
      <c r="CJ777">
        <v>0</v>
      </c>
      <c r="CK777">
        <v>6</v>
      </c>
      <c r="CL777">
        <v>2009</v>
      </c>
      <c r="CM777" t="s">
        <v>123</v>
      </c>
      <c r="CN777" t="s">
        <v>124</v>
      </c>
      <c r="CO777" s="1">
        <v>162000</v>
      </c>
      <c r="CP777" s="2">
        <f t="shared" si="156"/>
        <v>67.275747508305642</v>
      </c>
    </row>
    <row r="778" spans="1:94" x14ac:dyDescent="0.25">
      <c r="A778">
        <v>777</v>
      </c>
      <c r="B778">
        <v>20</v>
      </c>
      <c r="C778" t="s">
        <v>94</v>
      </c>
      <c r="D778">
        <v>86</v>
      </c>
      <c r="E778">
        <v>11210</v>
      </c>
      <c r="F778" t="s">
        <v>95</v>
      </c>
      <c r="G778" t="s">
        <v>96</v>
      </c>
      <c r="H778" t="s">
        <v>133</v>
      </c>
      <c r="I778" t="s">
        <v>98</v>
      </c>
      <c r="J778" t="s">
        <v>99</v>
      </c>
      <c r="K778" t="s">
        <v>100</v>
      </c>
      <c r="L778" t="s">
        <v>101</v>
      </c>
      <c r="M778" t="s">
        <v>102</v>
      </c>
      <c r="N778" t="s">
        <v>103</v>
      </c>
      <c r="O778" t="s">
        <v>103</v>
      </c>
      <c r="P778" t="s">
        <v>104</v>
      </c>
      <c r="Q778" t="s">
        <v>128</v>
      </c>
      <c r="R778">
        <v>7</v>
      </c>
      <c r="S778">
        <v>5</v>
      </c>
      <c r="T778">
        <v>2005</v>
      </c>
      <c r="U778">
        <v>2006</v>
      </c>
      <c r="V778" t="s">
        <v>106</v>
      </c>
      <c r="W778" t="s">
        <v>107</v>
      </c>
      <c r="X778" t="s">
        <v>108</v>
      </c>
      <c r="Y778" t="s">
        <v>108</v>
      </c>
      <c r="Z778" t="s">
        <v>109</v>
      </c>
      <c r="AA778">
        <v>240</v>
      </c>
      <c r="AB778" t="s">
        <v>110</v>
      </c>
      <c r="AC778">
        <f t="shared" si="157"/>
        <v>2</v>
      </c>
      <c r="AD778" t="s">
        <v>111</v>
      </c>
      <c r="AE778">
        <f t="shared" si="158"/>
        <v>3</v>
      </c>
      <c r="AF778" t="s">
        <v>112</v>
      </c>
      <c r="AG778" t="s">
        <v>110</v>
      </c>
      <c r="AH778">
        <f t="shared" si="159"/>
        <v>2</v>
      </c>
      <c r="AI778" t="s">
        <v>111</v>
      </c>
      <c r="AJ778">
        <f t="shared" si="160"/>
        <v>3</v>
      </c>
      <c r="AK778" t="s">
        <v>143</v>
      </c>
      <c r="AL778" t="s">
        <v>114</v>
      </c>
      <c r="AM778">
        <v>20</v>
      </c>
      <c r="AN778" t="s">
        <v>115</v>
      </c>
      <c r="AO778">
        <v>0</v>
      </c>
      <c r="AP778">
        <v>1594</v>
      </c>
      <c r="AQ778">
        <v>1614</v>
      </c>
      <c r="AR778" t="s">
        <v>116</v>
      </c>
      <c r="AS778" t="s">
        <v>117</v>
      </c>
      <c r="AT778">
        <f t="shared" si="161"/>
        <v>1</v>
      </c>
      <c r="AU778" t="s">
        <v>118</v>
      </c>
      <c r="AV778">
        <f t="shared" si="162"/>
        <v>1</v>
      </c>
      <c r="AW778" t="s">
        <v>119</v>
      </c>
      <c r="AX778">
        <v>1614</v>
      </c>
      <c r="AY778">
        <v>0</v>
      </c>
      <c r="AZ778">
        <v>0</v>
      </c>
      <c r="BA778">
        <v>1614</v>
      </c>
      <c r="BB778">
        <f t="shared" si="163"/>
        <v>3228</v>
      </c>
      <c r="BC778">
        <v>0</v>
      </c>
      <c r="BD778">
        <v>0</v>
      </c>
      <c r="BE778">
        <v>2</v>
      </c>
      <c r="BF778">
        <v>0</v>
      </c>
      <c r="BG778">
        <v>3</v>
      </c>
      <c r="BH778">
        <v>1</v>
      </c>
      <c r="BI778" t="s">
        <v>110</v>
      </c>
      <c r="BJ778">
        <f t="shared" si="164"/>
        <v>2</v>
      </c>
      <c r="BK778">
        <v>7</v>
      </c>
      <c r="BL778" t="s">
        <v>120</v>
      </c>
      <c r="BM778">
        <v>0</v>
      </c>
      <c r="BN778" t="s">
        <v>96</v>
      </c>
      <c r="BO778" t="str">
        <f t="shared" si="165"/>
        <v>ERR</v>
      </c>
      <c r="BP778" t="s">
        <v>121</v>
      </c>
      <c r="BQ778">
        <v>2005</v>
      </c>
      <c r="BR778" t="s">
        <v>122</v>
      </c>
      <c r="BS778">
        <v>3</v>
      </c>
      <c r="BT778">
        <v>865</v>
      </c>
      <c r="BU778" t="s">
        <v>111</v>
      </c>
      <c r="BV778">
        <f t="shared" si="166"/>
        <v>3</v>
      </c>
      <c r="BW778" t="s">
        <v>111</v>
      </c>
      <c r="BX778">
        <f t="shared" si="167"/>
        <v>3</v>
      </c>
      <c r="BY778" t="s">
        <v>118</v>
      </c>
      <c r="BZ778">
        <v>144</v>
      </c>
      <c r="CA778">
        <v>59</v>
      </c>
      <c r="CB778">
        <v>0</v>
      </c>
      <c r="CC778">
        <v>0</v>
      </c>
      <c r="CD778">
        <v>0</v>
      </c>
      <c r="CE778">
        <v>0</v>
      </c>
      <c r="CF778" t="s">
        <v>96</v>
      </c>
      <c r="CG778" t="str">
        <f t="shared" si="168"/>
        <v>ERR</v>
      </c>
      <c r="CH778" t="s">
        <v>96</v>
      </c>
      <c r="CI778" t="s">
        <v>96</v>
      </c>
      <c r="CJ778">
        <v>0</v>
      </c>
      <c r="CK778">
        <v>7</v>
      </c>
      <c r="CL778">
        <v>2006</v>
      </c>
      <c r="CM778" t="s">
        <v>171</v>
      </c>
      <c r="CN778" t="s">
        <v>172</v>
      </c>
      <c r="CO778" s="1">
        <v>221500</v>
      </c>
      <c r="CP778" s="2">
        <f t="shared" si="156"/>
        <v>68.618339529120192</v>
      </c>
    </row>
    <row r="779" spans="1:94" x14ac:dyDescent="0.25">
      <c r="A779">
        <v>778</v>
      </c>
      <c r="B779">
        <v>20</v>
      </c>
      <c r="C779" t="s">
        <v>94</v>
      </c>
      <c r="D779">
        <v>100</v>
      </c>
      <c r="E779">
        <v>13350</v>
      </c>
      <c r="F779" t="s">
        <v>95</v>
      </c>
      <c r="G779" t="s">
        <v>96</v>
      </c>
      <c r="H779" t="s">
        <v>133</v>
      </c>
      <c r="I779" t="s">
        <v>98</v>
      </c>
      <c r="J779" t="s">
        <v>99</v>
      </c>
      <c r="K779" t="s">
        <v>100</v>
      </c>
      <c r="L779" t="s">
        <v>101</v>
      </c>
      <c r="M779" t="s">
        <v>164</v>
      </c>
      <c r="N779" t="s">
        <v>103</v>
      </c>
      <c r="O779" t="s">
        <v>103</v>
      </c>
      <c r="P779" t="s">
        <v>104</v>
      </c>
      <c r="Q779" t="s">
        <v>128</v>
      </c>
      <c r="R779">
        <v>5</v>
      </c>
      <c r="S779">
        <v>5</v>
      </c>
      <c r="T779">
        <v>1974</v>
      </c>
      <c r="U779">
        <v>1974</v>
      </c>
      <c r="V779" t="s">
        <v>165</v>
      </c>
      <c r="W779" t="s">
        <v>107</v>
      </c>
      <c r="X779" t="s">
        <v>153</v>
      </c>
      <c r="Y779" t="s">
        <v>174</v>
      </c>
      <c r="Z779" t="s">
        <v>130</v>
      </c>
      <c r="AA779">
        <v>0</v>
      </c>
      <c r="AB779" t="s">
        <v>111</v>
      </c>
      <c r="AC779">
        <f t="shared" si="157"/>
        <v>3</v>
      </c>
      <c r="AD779" t="s">
        <v>111</v>
      </c>
      <c r="AE779">
        <f t="shared" si="158"/>
        <v>3</v>
      </c>
      <c r="AF779" t="s">
        <v>131</v>
      </c>
      <c r="AG779" t="s">
        <v>111</v>
      </c>
      <c r="AH779">
        <f t="shared" si="159"/>
        <v>3</v>
      </c>
      <c r="AI779" t="s">
        <v>111</v>
      </c>
      <c r="AJ779">
        <f t="shared" si="160"/>
        <v>3</v>
      </c>
      <c r="AK779" t="s">
        <v>113</v>
      </c>
      <c r="AL779" t="s">
        <v>132</v>
      </c>
      <c r="AM779">
        <v>762</v>
      </c>
      <c r="AN779" t="s">
        <v>115</v>
      </c>
      <c r="AO779">
        <v>0</v>
      </c>
      <c r="AP779">
        <v>102</v>
      </c>
      <c r="AQ779">
        <v>864</v>
      </c>
      <c r="AR779" t="s">
        <v>116</v>
      </c>
      <c r="AS779" t="s">
        <v>111</v>
      </c>
      <c r="AT779">
        <f t="shared" si="161"/>
        <v>3</v>
      </c>
      <c r="AU779" t="s">
        <v>118</v>
      </c>
      <c r="AV779">
        <f t="shared" si="162"/>
        <v>1</v>
      </c>
      <c r="AW779" t="s">
        <v>119</v>
      </c>
      <c r="AX779">
        <v>894</v>
      </c>
      <c r="AY779">
        <v>0</v>
      </c>
      <c r="AZ779">
        <v>0</v>
      </c>
      <c r="BA779">
        <v>894</v>
      </c>
      <c r="BB779">
        <f t="shared" si="163"/>
        <v>1758</v>
      </c>
      <c r="BC779">
        <v>1</v>
      </c>
      <c r="BD779">
        <v>0</v>
      </c>
      <c r="BE779">
        <v>1</v>
      </c>
      <c r="BF779">
        <v>0</v>
      </c>
      <c r="BG779">
        <v>3</v>
      </c>
      <c r="BH779">
        <v>1</v>
      </c>
      <c r="BI779" t="s">
        <v>111</v>
      </c>
      <c r="BJ779">
        <f t="shared" si="164"/>
        <v>3</v>
      </c>
      <c r="BK779">
        <v>5</v>
      </c>
      <c r="BL779" t="s">
        <v>120</v>
      </c>
      <c r="BM779">
        <v>1</v>
      </c>
      <c r="BN779" t="s">
        <v>160</v>
      </c>
      <c r="BO779">
        <f t="shared" si="165"/>
        <v>4</v>
      </c>
      <c r="BP779" t="s">
        <v>121</v>
      </c>
      <c r="BQ779">
        <v>1974</v>
      </c>
      <c r="BR779" t="s">
        <v>115</v>
      </c>
      <c r="BS779">
        <v>2</v>
      </c>
      <c r="BT779">
        <v>440</v>
      </c>
      <c r="BU779" t="s">
        <v>111</v>
      </c>
      <c r="BV779">
        <f t="shared" si="166"/>
        <v>3</v>
      </c>
      <c r="BW779" t="s">
        <v>111</v>
      </c>
      <c r="BX779">
        <f t="shared" si="167"/>
        <v>3</v>
      </c>
      <c r="BY779" t="s">
        <v>118</v>
      </c>
      <c r="BZ779">
        <v>241</v>
      </c>
      <c r="CA779">
        <v>0</v>
      </c>
      <c r="CB779">
        <v>0</v>
      </c>
      <c r="CC779">
        <v>0</v>
      </c>
      <c r="CD779">
        <v>0</v>
      </c>
      <c r="CE779">
        <v>0</v>
      </c>
      <c r="CF779" t="s">
        <v>96</v>
      </c>
      <c r="CG779" t="str">
        <f t="shared" si="168"/>
        <v>ERR</v>
      </c>
      <c r="CH779" t="s">
        <v>147</v>
      </c>
      <c r="CI779" t="s">
        <v>96</v>
      </c>
      <c r="CJ779">
        <v>0</v>
      </c>
      <c r="CK779">
        <v>6</v>
      </c>
      <c r="CL779">
        <v>2006</v>
      </c>
      <c r="CM779" t="s">
        <v>123</v>
      </c>
      <c r="CN779" t="s">
        <v>124</v>
      </c>
      <c r="CO779" s="1">
        <v>142500</v>
      </c>
      <c r="CP779" s="2">
        <f t="shared" si="156"/>
        <v>81.058020477815703</v>
      </c>
    </row>
    <row r="780" spans="1:94" x14ac:dyDescent="0.25">
      <c r="A780">
        <v>779</v>
      </c>
      <c r="B780">
        <v>90</v>
      </c>
      <c r="C780" t="s">
        <v>252</v>
      </c>
      <c r="D780">
        <v>60</v>
      </c>
      <c r="E780">
        <v>8400</v>
      </c>
      <c r="F780" t="s">
        <v>95</v>
      </c>
      <c r="G780" t="s">
        <v>96</v>
      </c>
      <c r="H780" t="s">
        <v>97</v>
      </c>
      <c r="I780" t="s">
        <v>98</v>
      </c>
      <c r="J780" t="s">
        <v>99</v>
      </c>
      <c r="K780" t="s">
        <v>100</v>
      </c>
      <c r="L780" t="s">
        <v>101</v>
      </c>
      <c r="M780" t="s">
        <v>183</v>
      </c>
      <c r="N780" t="s">
        <v>127</v>
      </c>
      <c r="O780" t="s">
        <v>103</v>
      </c>
      <c r="P780" t="s">
        <v>180</v>
      </c>
      <c r="Q780" t="s">
        <v>128</v>
      </c>
      <c r="R780">
        <v>5</v>
      </c>
      <c r="S780">
        <v>5</v>
      </c>
      <c r="T780">
        <v>1977</v>
      </c>
      <c r="U780">
        <v>1977</v>
      </c>
      <c r="V780" t="s">
        <v>106</v>
      </c>
      <c r="W780" t="s">
        <v>107</v>
      </c>
      <c r="X780" t="s">
        <v>174</v>
      </c>
      <c r="Y780" t="s">
        <v>174</v>
      </c>
      <c r="Z780" t="s">
        <v>109</v>
      </c>
      <c r="AA780">
        <v>320</v>
      </c>
      <c r="AB780" t="s">
        <v>111</v>
      </c>
      <c r="AC780">
        <f t="shared" si="157"/>
        <v>3</v>
      </c>
      <c r="AD780" t="s">
        <v>111</v>
      </c>
      <c r="AE780">
        <f t="shared" si="158"/>
        <v>3</v>
      </c>
      <c r="AF780" t="s">
        <v>181</v>
      </c>
      <c r="AG780" t="s">
        <v>96</v>
      </c>
      <c r="AH780" t="str">
        <f t="shared" si="159"/>
        <v>ERR</v>
      </c>
      <c r="AI780" t="s">
        <v>96</v>
      </c>
      <c r="AJ780" t="str">
        <f t="shared" si="160"/>
        <v>ERR</v>
      </c>
      <c r="AK780" t="s">
        <v>96</v>
      </c>
      <c r="AL780" t="s">
        <v>96</v>
      </c>
      <c r="AM780">
        <v>0</v>
      </c>
      <c r="AN780" t="s">
        <v>96</v>
      </c>
      <c r="AO780">
        <v>0</v>
      </c>
      <c r="AP780">
        <v>0</v>
      </c>
      <c r="AQ780">
        <v>0</v>
      </c>
      <c r="AR780" t="s">
        <v>116</v>
      </c>
      <c r="AS780" t="s">
        <v>111</v>
      </c>
      <c r="AT780">
        <f t="shared" si="161"/>
        <v>3</v>
      </c>
      <c r="AU780" t="s">
        <v>118</v>
      </c>
      <c r="AV780">
        <f t="shared" si="162"/>
        <v>1</v>
      </c>
      <c r="AW780" t="s">
        <v>119</v>
      </c>
      <c r="AX780">
        <v>2020</v>
      </c>
      <c r="AY780">
        <v>0</v>
      </c>
      <c r="AZ780">
        <v>0</v>
      </c>
      <c r="BA780">
        <v>2020</v>
      </c>
      <c r="BB780">
        <f t="shared" si="163"/>
        <v>2020</v>
      </c>
      <c r="BC780">
        <v>0</v>
      </c>
      <c r="BD780">
        <v>0</v>
      </c>
      <c r="BE780">
        <v>2</v>
      </c>
      <c r="BF780">
        <v>0</v>
      </c>
      <c r="BG780">
        <v>4</v>
      </c>
      <c r="BH780">
        <v>2</v>
      </c>
      <c r="BI780" t="s">
        <v>111</v>
      </c>
      <c r="BJ780">
        <f t="shared" si="164"/>
        <v>3</v>
      </c>
      <c r="BK780">
        <v>10</v>
      </c>
      <c r="BL780" t="s">
        <v>120</v>
      </c>
      <c r="BM780">
        <v>2</v>
      </c>
      <c r="BN780" t="s">
        <v>111</v>
      </c>
      <c r="BO780">
        <f t="shared" si="165"/>
        <v>3</v>
      </c>
      <c r="BP780" t="s">
        <v>140</v>
      </c>
      <c r="BQ780">
        <v>1977</v>
      </c>
      <c r="BR780" t="s">
        <v>115</v>
      </c>
      <c r="BS780">
        <v>2</v>
      </c>
      <c r="BT780">
        <v>630</v>
      </c>
      <c r="BU780" t="s">
        <v>111</v>
      </c>
      <c r="BV780">
        <f t="shared" si="166"/>
        <v>3</v>
      </c>
      <c r="BW780" t="s">
        <v>111</v>
      </c>
      <c r="BX780">
        <f t="shared" si="167"/>
        <v>3</v>
      </c>
      <c r="BY780" t="s">
        <v>118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 t="s">
        <v>96</v>
      </c>
      <c r="CG780" t="str">
        <f t="shared" si="168"/>
        <v>ERR</v>
      </c>
      <c r="CH780" t="s">
        <v>96</v>
      </c>
      <c r="CI780" t="s">
        <v>96</v>
      </c>
      <c r="CJ780">
        <v>0</v>
      </c>
      <c r="CK780">
        <v>10</v>
      </c>
      <c r="CL780">
        <v>2007</v>
      </c>
      <c r="CM780" t="s">
        <v>123</v>
      </c>
      <c r="CN780" t="s">
        <v>124</v>
      </c>
      <c r="CO780" s="1">
        <v>144000</v>
      </c>
      <c r="CP780" s="2">
        <f t="shared" si="156"/>
        <v>71.287128712871294</v>
      </c>
    </row>
    <row r="781" spans="1:94" x14ac:dyDescent="0.25">
      <c r="A781">
        <v>780</v>
      </c>
      <c r="B781">
        <v>90</v>
      </c>
      <c r="C781" t="s">
        <v>94</v>
      </c>
      <c r="D781">
        <v>78</v>
      </c>
      <c r="E781">
        <v>10530</v>
      </c>
      <c r="F781" t="s">
        <v>95</v>
      </c>
      <c r="G781" t="s">
        <v>96</v>
      </c>
      <c r="H781" t="s">
        <v>97</v>
      </c>
      <c r="I781" t="s">
        <v>98</v>
      </c>
      <c r="J781" t="s">
        <v>99</v>
      </c>
      <c r="K781" t="s">
        <v>100</v>
      </c>
      <c r="L781" t="s">
        <v>101</v>
      </c>
      <c r="M781" t="s">
        <v>144</v>
      </c>
      <c r="N781" t="s">
        <v>103</v>
      </c>
      <c r="O781" t="s">
        <v>103</v>
      </c>
      <c r="P781" t="s">
        <v>180</v>
      </c>
      <c r="Q781" t="s">
        <v>204</v>
      </c>
      <c r="R781">
        <v>6</v>
      </c>
      <c r="S781">
        <v>5</v>
      </c>
      <c r="T781">
        <v>1977</v>
      </c>
      <c r="U781">
        <v>1977</v>
      </c>
      <c r="V781" t="s">
        <v>106</v>
      </c>
      <c r="W781" t="s">
        <v>107</v>
      </c>
      <c r="X781" t="s">
        <v>174</v>
      </c>
      <c r="Y781" t="s">
        <v>247</v>
      </c>
      <c r="Z781" t="s">
        <v>109</v>
      </c>
      <c r="AA781">
        <v>90</v>
      </c>
      <c r="AB781" t="s">
        <v>111</v>
      </c>
      <c r="AC781">
        <f t="shared" si="157"/>
        <v>3</v>
      </c>
      <c r="AD781" t="s">
        <v>111</v>
      </c>
      <c r="AE781">
        <f t="shared" si="158"/>
        <v>3</v>
      </c>
      <c r="AF781" t="s">
        <v>131</v>
      </c>
      <c r="AG781" t="s">
        <v>110</v>
      </c>
      <c r="AH781">
        <f t="shared" si="159"/>
        <v>2</v>
      </c>
      <c r="AI781" t="s">
        <v>111</v>
      </c>
      <c r="AJ781">
        <f t="shared" si="160"/>
        <v>3</v>
      </c>
      <c r="AK781" t="s">
        <v>110</v>
      </c>
      <c r="AL781" t="s">
        <v>114</v>
      </c>
      <c r="AM781">
        <v>975</v>
      </c>
      <c r="AN781" t="s">
        <v>115</v>
      </c>
      <c r="AO781">
        <v>0</v>
      </c>
      <c r="AP781">
        <v>0</v>
      </c>
      <c r="AQ781">
        <v>975</v>
      </c>
      <c r="AR781" t="s">
        <v>116</v>
      </c>
      <c r="AS781" t="s">
        <v>111</v>
      </c>
      <c r="AT781">
        <f t="shared" si="161"/>
        <v>3</v>
      </c>
      <c r="AU781" t="s">
        <v>118</v>
      </c>
      <c r="AV781">
        <f t="shared" si="162"/>
        <v>1</v>
      </c>
      <c r="AW781" t="s">
        <v>119</v>
      </c>
      <c r="AX781">
        <v>1004</v>
      </c>
      <c r="AY781">
        <v>0</v>
      </c>
      <c r="AZ781">
        <v>0</v>
      </c>
      <c r="BA781">
        <v>1004</v>
      </c>
      <c r="BB781">
        <f t="shared" si="163"/>
        <v>1979</v>
      </c>
      <c r="BC781">
        <v>1</v>
      </c>
      <c r="BD781">
        <v>0</v>
      </c>
      <c r="BE781">
        <v>1</v>
      </c>
      <c r="BF781">
        <v>0</v>
      </c>
      <c r="BG781">
        <v>2</v>
      </c>
      <c r="BH781">
        <v>1</v>
      </c>
      <c r="BI781" t="s">
        <v>111</v>
      </c>
      <c r="BJ781">
        <f t="shared" si="164"/>
        <v>3</v>
      </c>
      <c r="BK781">
        <v>4</v>
      </c>
      <c r="BL781" t="s">
        <v>120</v>
      </c>
      <c r="BM781">
        <v>0</v>
      </c>
      <c r="BN781" t="s">
        <v>96</v>
      </c>
      <c r="BO781" t="str">
        <f t="shared" si="165"/>
        <v>ERR</v>
      </c>
      <c r="BP781" t="s">
        <v>121</v>
      </c>
      <c r="BQ781">
        <v>1977</v>
      </c>
      <c r="BR781" t="s">
        <v>115</v>
      </c>
      <c r="BS781">
        <v>2</v>
      </c>
      <c r="BT781">
        <v>504</v>
      </c>
      <c r="BU781" t="s">
        <v>111</v>
      </c>
      <c r="BV781">
        <f t="shared" si="166"/>
        <v>3</v>
      </c>
      <c r="BW781" t="s">
        <v>111</v>
      </c>
      <c r="BX781">
        <f t="shared" si="167"/>
        <v>3</v>
      </c>
      <c r="BY781" t="s">
        <v>118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 t="s">
        <v>96</v>
      </c>
      <c r="CG781" t="str">
        <f t="shared" si="168"/>
        <v>ERR</v>
      </c>
      <c r="CH781" t="s">
        <v>96</v>
      </c>
      <c r="CI781" t="s">
        <v>96</v>
      </c>
      <c r="CJ781">
        <v>0</v>
      </c>
      <c r="CK781">
        <v>5</v>
      </c>
      <c r="CL781">
        <v>2006</v>
      </c>
      <c r="CM781" t="s">
        <v>123</v>
      </c>
      <c r="CN781" t="s">
        <v>124</v>
      </c>
      <c r="CO781" s="1">
        <v>135000</v>
      </c>
      <c r="CP781" s="2">
        <f t="shared" si="156"/>
        <v>68.216270843860542</v>
      </c>
    </row>
    <row r="782" spans="1:94" x14ac:dyDescent="0.25">
      <c r="A782">
        <v>781</v>
      </c>
      <c r="B782">
        <v>20</v>
      </c>
      <c r="C782" t="s">
        <v>94</v>
      </c>
      <c r="D782">
        <v>63</v>
      </c>
      <c r="E782">
        <v>7875</v>
      </c>
      <c r="F782" t="s">
        <v>95</v>
      </c>
      <c r="G782" t="s">
        <v>96</v>
      </c>
      <c r="H782" t="s">
        <v>97</v>
      </c>
      <c r="I782" t="s">
        <v>98</v>
      </c>
      <c r="J782" t="s">
        <v>99</v>
      </c>
      <c r="K782" t="s">
        <v>100</v>
      </c>
      <c r="L782" t="s">
        <v>101</v>
      </c>
      <c r="M782" t="s">
        <v>206</v>
      </c>
      <c r="N782" t="s">
        <v>103</v>
      </c>
      <c r="O782" t="s">
        <v>103</v>
      </c>
      <c r="P782" t="s">
        <v>104</v>
      </c>
      <c r="Q782" t="s">
        <v>128</v>
      </c>
      <c r="R782">
        <v>7</v>
      </c>
      <c r="S782">
        <v>5</v>
      </c>
      <c r="T782">
        <v>1995</v>
      </c>
      <c r="U782">
        <v>1996</v>
      </c>
      <c r="V782" t="s">
        <v>106</v>
      </c>
      <c r="W782" t="s">
        <v>107</v>
      </c>
      <c r="X782" t="s">
        <v>153</v>
      </c>
      <c r="Y782" t="s">
        <v>153</v>
      </c>
      <c r="Z782" t="s">
        <v>109</v>
      </c>
      <c r="AA782">
        <v>38</v>
      </c>
      <c r="AB782" t="s">
        <v>111</v>
      </c>
      <c r="AC782">
        <f t="shared" si="157"/>
        <v>3</v>
      </c>
      <c r="AD782" t="s">
        <v>111</v>
      </c>
      <c r="AE782">
        <f t="shared" si="158"/>
        <v>3</v>
      </c>
      <c r="AF782" t="s">
        <v>112</v>
      </c>
      <c r="AG782" t="s">
        <v>110</v>
      </c>
      <c r="AH782">
        <f t="shared" si="159"/>
        <v>2</v>
      </c>
      <c r="AI782" t="s">
        <v>110</v>
      </c>
      <c r="AJ782">
        <f t="shared" si="160"/>
        <v>2</v>
      </c>
      <c r="AK782" t="s">
        <v>113</v>
      </c>
      <c r="AL782" t="s">
        <v>115</v>
      </c>
      <c r="AM782">
        <v>0</v>
      </c>
      <c r="AN782" t="s">
        <v>115</v>
      </c>
      <c r="AO782">
        <v>0</v>
      </c>
      <c r="AP782">
        <v>1237</v>
      </c>
      <c r="AQ782">
        <v>1237</v>
      </c>
      <c r="AR782" t="s">
        <v>116</v>
      </c>
      <c r="AS782" t="s">
        <v>110</v>
      </c>
      <c r="AT782">
        <f t="shared" si="161"/>
        <v>2</v>
      </c>
      <c r="AU782" t="s">
        <v>118</v>
      </c>
      <c r="AV782">
        <f t="shared" si="162"/>
        <v>1</v>
      </c>
      <c r="AW782" t="s">
        <v>119</v>
      </c>
      <c r="AX782">
        <v>1253</v>
      </c>
      <c r="AY782">
        <v>0</v>
      </c>
      <c r="AZ782">
        <v>0</v>
      </c>
      <c r="BA782">
        <v>1253</v>
      </c>
      <c r="BB782">
        <f t="shared" si="163"/>
        <v>2490</v>
      </c>
      <c r="BC782">
        <v>0</v>
      </c>
      <c r="BD782">
        <v>0</v>
      </c>
      <c r="BE782">
        <v>2</v>
      </c>
      <c r="BF782">
        <v>0</v>
      </c>
      <c r="BG782">
        <v>3</v>
      </c>
      <c r="BH782">
        <v>1</v>
      </c>
      <c r="BI782" t="s">
        <v>111</v>
      </c>
      <c r="BJ782">
        <f t="shared" si="164"/>
        <v>3</v>
      </c>
      <c r="BK782">
        <v>6</v>
      </c>
      <c r="BL782" t="s">
        <v>120</v>
      </c>
      <c r="BM782">
        <v>1</v>
      </c>
      <c r="BN782" t="s">
        <v>111</v>
      </c>
      <c r="BO782">
        <f t="shared" si="165"/>
        <v>3</v>
      </c>
      <c r="BP782" t="s">
        <v>121</v>
      </c>
      <c r="BQ782">
        <v>1995</v>
      </c>
      <c r="BR782" t="s">
        <v>170</v>
      </c>
      <c r="BS782">
        <v>2</v>
      </c>
      <c r="BT782">
        <v>402</v>
      </c>
      <c r="BU782" t="s">
        <v>111</v>
      </c>
      <c r="BV782">
        <f t="shared" si="166"/>
        <v>3</v>
      </c>
      <c r="BW782" t="s">
        <v>111</v>
      </c>
      <c r="BX782">
        <f t="shared" si="167"/>
        <v>3</v>
      </c>
      <c r="BY782" t="s">
        <v>118</v>
      </c>
      <c r="BZ782">
        <v>220</v>
      </c>
      <c r="CA782">
        <v>21</v>
      </c>
      <c r="CB782">
        <v>0</v>
      </c>
      <c r="CC782">
        <v>0</v>
      </c>
      <c r="CD782">
        <v>0</v>
      </c>
      <c r="CE782">
        <v>0</v>
      </c>
      <c r="CF782" t="s">
        <v>96</v>
      </c>
      <c r="CG782" t="str">
        <f t="shared" si="168"/>
        <v>ERR</v>
      </c>
      <c r="CH782" t="s">
        <v>96</v>
      </c>
      <c r="CI782" t="s">
        <v>96</v>
      </c>
      <c r="CJ782">
        <v>0</v>
      </c>
      <c r="CK782">
        <v>6</v>
      </c>
      <c r="CL782">
        <v>2007</v>
      </c>
      <c r="CM782" t="s">
        <v>123</v>
      </c>
      <c r="CN782" t="s">
        <v>124</v>
      </c>
      <c r="CO782" s="1">
        <v>176000</v>
      </c>
      <c r="CP782" s="2">
        <f t="shared" si="156"/>
        <v>70.682730923694777</v>
      </c>
    </row>
    <row r="783" spans="1:94" x14ac:dyDescent="0.25">
      <c r="A783">
        <v>782</v>
      </c>
      <c r="B783">
        <v>60</v>
      </c>
      <c r="C783" t="s">
        <v>94</v>
      </c>
      <c r="D783">
        <v>65</v>
      </c>
      <c r="E783">
        <v>7153</v>
      </c>
      <c r="F783" t="s">
        <v>95</v>
      </c>
      <c r="G783" t="s">
        <v>96</v>
      </c>
      <c r="H783" t="s">
        <v>97</v>
      </c>
      <c r="I783" t="s">
        <v>98</v>
      </c>
      <c r="J783" t="s">
        <v>99</v>
      </c>
      <c r="K783" t="s">
        <v>100</v>
      </c>
      <c r="L783" t="s">
        <v>101</v>
      </c>
      <c r="M783" t="s">
        <v>183</v>
      </c>
      <c r="N783" t="s">
        <v>103</v>
      </c>
      <c r="O783" t="s">
        <v>103</v>
      </c>
      <c r="P783" t="s">
        <v>104</v>
      </c>
      <c r="Q783" t="s">
        <v>105</v>
      </c>
      <c r="R783">
        <v>6</v>
      </c>
      <c r="S783">
        <v>5</v>
      </c>
      <c r="T783">
        <v>1992</v>
      </c>
      <c r="U783">
        <v>1992</v>
      </c>
      <c r="V783" t="s">
        <v>106</v>
      </c>
      <c r="W783" t="s">
        <v>107</v>
      </c>
      <c r="X783" t="s">
        <v>108</v>
      </c>
      <c r="Y783" t="s">
        <v>108</v>
      </c>
      <c r="Z783" t="s">
        <v>130</v>
      </c>
      <c r="AA783">
        <v>0</v>
      </c>
      <c r="AB783" t="s">
        <v>110</v>
      </c>
      <c r="AC783">
        <f t="shared" si="157"/>
        <v>2</v>
      </c>
      <c r="AD783" t="s">
        <v>110</v>
      </c>
      <c r="AE783">
        <f t="shared" si="158"/>
        <v>2</v>
      </c>
      <c r="AF783" t="s">
        <v>112</v>
      </c>
      <c r="AG783" t="s">
        <v>110</v>
      </c>
      <c r="AH783">
        <f t="shared" si="159"/>
        <v>2</v>
      </c>
      <c r="AI783" t="s">
        <v>111</v>
      </c>
      <c r="AJ783">
        <f t="shared" si="160"/>
        <v>3</v>
      </c>
      <c r="AK783" t="s">
        <v>113</v>
      </c>
      <c r="AL783" t="s">
        <v>132</v>
      </c>
      <c r="AM783">
        <v>387</v>
      </c>
      <c r="AN783" t="s">
        <v>115</v>
      </c>
      <c r="AO783">
        <v>0</v>
      </c>
      <c r="AP783">
        <v>374</v>
      </c>
      <c r="AQ783">
        <v>761</v>
      </c>
      <c r="AR783" t="s">
        <v>116</v>
      </c>
      <c r="AS783" t="s">
        <v>117</v>
      </c>
      <c r="AT783">
        <f t="shared" si="161"/>
        <v>1</v>
      </c>
      <c r="AU783" t="s">
        <v>118</v>
      </c>
      <c r="AV783">
        <f t="shared" si="162"/>
        <v>1</v>
      </c>
      <c r="AW783" t="s">
        <v>119</v>
      </c>
      <c r="AX783">
        <v>810</v>
      </c>
      <c r="AY783">
        <v>793</v>
      </c>
      <c r="AZ783">
        <v>0</v>
      </c>
      <c r="BA783">
        <v>1603</v>
      </c>
      <c r="BB783">
        <f t="shared" si="163"/>
        <v>2364</v>
      </c>
      <c r="BC783">
        <v>0</v>
      </c>
      <c r="BD783">
        <v>0</v>
      </c>
      <c r="BE783">
        <v>2</v>
      </c>
      <c r="BF783">
        <v>1</v>
      </c>
      <c r="BG783">
        <v>3</v>
      </c>
      <c r="BH783">
        <v>1</v>
      </c>
      <c r="BI783" t="s">
        <v>110</v>
      </c>
      <c r="BJ783">
        <f t="shared" si="164"/>
        <v>2</v>
      </c>
      <c r="BK783">
        <v>7</v>
      </c>
      <c r="BL783" t="s">
        <v>120</v>
      </c>
      <c r="BM783">
        <v>0</v>
      </c>
      <c r="BN783" t="s">
        <v>96</v>
      </c>
      <c r="BO783" t="str">
        <f t="shared" si="165"/>
        <v>ERR</v>
      </c>
      <c r="BP783" t="s">
        <v>121</v>
      </c>
      <c r="BQ783">
        <v>1992</v>
      </c>
      <c r="BR783" t="s">
        <v>122</v>
      </c>
      <c r="BS783">
        <v>2</v>
      </c>
      <c r="BT783">
        <v>484</v>
      </c>
      <c r="BU783" t="s">
        <v>111</v>
      </c>
      <c r="BV783">
        <f t="shared" si="166"/>
        <v>3</v>
      </c>
      <c r="BW783" t="s">
        <v>111</v>
      </c>
      <c r="BX783">
        <f t="shared" si="167"/>
        <v>3</v>
      </c>
      <c r="BY783" t="s">
        <v>118</v>
      </c>
      <c r="BZ783">
        <v>0</v>
      </c>
      <c r="CA783">
        <v>124</v>
      </c>
      <c r="CB783">
        <v>0</v>
      </c>
      <c r="CC783">
        <v>0</v>
      </c>
      <c r="CD783">
        <v>0</v>
      </c>
      <c r="CE783">
        <v>0</v>
      </c>
      <c r="CF783" t="s">
        <v>96</v>
      </c>
      <c r="CG783" t="str">
        <f t="shared" si="168"/>
        <v>ERR</v>
      </c>
      <c r="CH783" t="s">
        <v>96</v>
      </c>
      <c r="CI783" t="s">
        <v>96</v>
      </c>
      <c r="CJ783">
        <v>0</v>
      </c>
      <c r="CK783">
        <v>7</v>
      </c>
      <c r="CL783">
        <v>2006</v>
      </c>
      <c r="CM783" t="s">
        <v>123</v>
      </c>
      <c r="CN783" t="s">
        <v>124</v>
      </c>
      <c r="CO783" s="1">
        <v>175900</v>
      </c>
      <c r="CP783" s="2">
        <f t="shared" si="156"/>
        <v>74.407783417935704</v>
      </c>
    </row>
    <row r="784" spans="1:94" x14ac:dyDescent="0.25">
      <c r="A784">
        <v>783</v>
      </c>
      <c r="B784">
        <v>20</v>
      </c>
      <c r="C784" t="s">
        <v>94</v>
      </c>
      <c r="D784">
        <v>67</v>
      </c>
      <c r="E784">
        <v>16285</v>
      </c>
      <c r="F784" t="s">
        <v>95</v>
      </c>
      <c r="G784" t="s">
        <v>96</v>
      </c>
      <c r="H784" t="s">
        <v>173</v>
      </c>
      <c r="I784" t="s">
        <v>98</v>
      </c>
      <c r="J784" t="s">
        <v>99</v>
      </c>
      <c r="K784" t="s">
        <v>100</v>
      </c>
      <c r="L784" t="s">
        <v>101</v>
      </c>
      <c r="M784" t="s">
        <v>102</v>
      </c>
      <c r="N784" t="s">
        <v>103</v>
      </c>
      <c r="O784" t="s">
        <v>103</v>
      </c>
      <c r="P784" t="s">
        <v>104</v>
      </c>
      <c r="Q784" t="s">
        <v>128</v>
      </c>
      <c r="R784">
        <v>7</v>
      </c>
      <c r="S784">
        <v>5</v>
      </c>
      <c r="T784">
        <v>2001</v>
      </c>
      <c r="U784">
        <v>2002</v>
      </c>
      <c r="V784" t="s">
        <v>106</v>
      </c>
      <c r="W784" t="s">
        <v>107</v>
      </c>
      <c r="X784" t="s">
        <v>108</v>
      </c>
      <c r="Y784" t="s">
        <v>108</v>
      </c>
      <c r="Z784" t="s">
        <v>130</v>
      </c>
      <c r="AA784">
        <v>0</v>
      </c>
      <c r="AB784" t="s">
        <v>110</v>
      </c>
      <c r="AC784">
        <f t="shared" si="157"/>
        <v>2</v>
      </c>
      <c r="AD784" t="s">
        <v>111</v>
      </c>
      <c r="AE784">
        <f t="shared" si="158"/>
        <v>3</v>
      </c>
      <c r="AF784" t="s">
        <v>112</v>
      </c>
      <c r="AG784" t="s">
        <v>110</v>
      </c>
      <c r="AH784">
        <f t="shared" si="159"/>
        <v>2</v>
      </c>
      <c r="AI784" t="s">
        <v>111</v>
      </c>
      <c r="AJ784">
        <f t="shared" si="160"/>
        <v>3</v>
      </c>
      <c r="AK784" t="s">
        <v>113</v>
      </c>
      <c r="AL784" t="s">
        <v>115</v>
      </c>
      <c r="AM784">
        <v>0</v>
      </c>
      <c r="AN784" t="s">
        <v>115</v>
      </c>
      <c r="AO784">
        <v>0</v>
      </c>
      <c r="AP784">
        <v>1413</v>
      </c>
      <c r="AQ784">
        <v>1413</v>
      </c>
      <c r="AR784" t="s">
        <v>116</v>
      </c>
      <c r="AS784" t="s">
        <v>117</v>
      </c>
      <c r="AT784">
        <f t="shared" si="161"/>
        <v>1</v>
      </c>
      <c r="AU784" t="s">
        <v>118</v>
      </c>
      <c r="AV784">
        <f t="shared" si="162"/>
        <v>1</v>
      </c>
      <c r="AW784" t="s">
        <v>119</v>
      </c>
      <c r="AX784">
        <v>1430</v>
      </c>
      <c r="AY784">
        <v>0</v>
      </c>
      <c r="AZ784">
        <v>0</v>
      </c>
      <c r="BA784">
        <v>1430</v>
      </c>
      <c r="BB784">
        <f t="shared" si="163"/>
        <v>2843</v>
      </c>
      <c r="BC784">
        <v>0</v>
      </c>
      <c r="BD784">
        <v>0</v>
      </c>
      <c r="BE784">
        <v>2</v>
      </c>
      <c r="BF784">
        <v>0</v>
      </c>
      <c r="BG784">
        <v>3</v>
      </c>
      <c r="BH784">
        <v>1</v>
      </c>
      <c r="BI784" t="s">
        <v>110</v>
      </c>
      <c r="BJ784">
        <f t="shared" si="164"/>
        <v>2</v>
      </c>
      <c r="BK784">
        <v>6</v>
      </c>
      <c r="BL784" t="s">
        <v>120</v>
      </c>
      <c r="BM784">
        <v>0</v>
      </c>
      <c r="BN784" t="s">
        <v>96</v>
      </c>
      <c r="BO784" t="str">
        <f t="shared" si="165"/>
        <v>ERR</v>
      </c>
      <c r="BP784" t="s">
        <v>121</v>
      </c>
      <c r="BQ784">
        <v>2001</v>
      </c>
      <c r="BR784" t="s">
        <v>122</v>
      </c>
      <c r="BS784">
        <v>2</v>
      </c>
      <c r="BT784">
        <v>605</v>
      </c>
      <c r="BU784" t="s">
        <v>111</v>
      </c>
      <c r="BV784">
        <f t="shared" si="166"/>
        <v>3</v>
      </c>
      <c r="BW784" t="s">
        <v>111</v>
      </c>
      <c r="BX784">
        <f t="shared" si="167"/>
        <v>3</v>
      </c>
      <c r="BY784" t="s">
        <v>118</v>
      </c>
      <c r="BZ784">
        <v>0</v>
      </c>
      <c r="CA784">
        <v>33</v>
      </c>
      <c r="CB784">
        <v>0</v>
      </c>
      <c r="CC784">
        <v>0</v>
      </c>
      <c r="CD784">
        <v>0</v>
      </c>
      <c r="CE784">
        <v>0</v>
      </c>
      <c r="CF784" t="s">
        <v>96</v>
      </c>
      <c r="CG784" t="str">
        <f t="shared" si="168"/>
        <v>ERR</v>
      </c>
      <c r="CH784" t="s">
        <v>96</v>
      </c>
      <c r="CI784" t="s">
        <v>96</v>
      </c>
      <c r="CJ784">
        <v>0</v>
      </c>
      <c r="CK784">
        <v>6</v>
      </c>
      <c r="CL784">
        <v>2009</v>
      </c>
      <c r="CM784" t="s">
        <v>123</v>
      </c>
      <c r="CN784" t="s">
        <v>124</v>
      </c>
      <c r="CO784" s="1">
        <v>187100</v>
      </c>
      <c r="CP784" s="2">
        <f t="shared" si="156"/>
        <v>65.810763278227228</v>
      </c>
    </row>
    <row r="785" spans="1:94" x14ac:dyDescent="0.25">
      <c r="A785">
        <v>784</v>
      </c>
      <c r="B785">
        <v>85</v>
      </c>
      <c r="C785" t="s">
        <v>94</v>
      </c>
      <c r="D785" t="s">
        <v>96</v>
      </c>
      <c r="E785">
        <v>9101</v>
      </c>
      <c r="F785" t="s">
        <v>95</v>
      </c>
      <c r="G785" t="s">
        <v>96</v>
      </c>
      <c r="H785" t="s">
        <v>133</v>
      </c>
      <c r="I785" t="s">
        <v>98</v>
      </c>
      <c r="J785" t="s">
        <v>99</v>
      </c>
      <c r="K785" t="s">
        <v>135</v>
      </c>
      <c r="L785" t="s">
        <v>101</v>
      </c>
      <c r="M785" t="s">
        <v>144</v>
      </c>
      <c r="N785" t="s">
        <v>103</v>
      </c>
      <c r="O785" t="s">
        <v>103</v>
      </c>
      <c r="P785" t="s">
        <v>104</v>
      </c>
      <c r="Q785" t="s">
        <v>204</v>
      </c>
      <c r="R785">
        <v>5</v>
      </c>
      <c r="S785">
        <v>6</v>
      </c>
      <c r="T785">
        <v>1978</v>
      </c>
      <c r="U785">
        <v>1978</v>
      </c>
      <c r="V785" t="s">
        <v>106</v>
      </c>
      <c r="W785" t="s">
        <v>107</v>
      </c>
      <c r="X785" t="s">
        <v>174</v>
      </c>
      <c r="Y785" t="s">
        <v>174</v>
      </c>
      <c r="Z785" t="s">
        <v>109</v>
      </c>
      <c r="AA785">
        <v>104</v>
      </c>
      <c r="AB785" t="s">
        <v>111</v>
      </c>
      <c r="AC785">
        <f t="shared" si="157"/>
        <v>3</v>
      </c>
      <c r="AD785" t="s">
        <v>110</v>
      </c>
      <c r="AE785">
        <f t="shared" si="158"/>
        <v>2</v>
      </c>
      <c r="AF785" t="s">
        <v>112</v>
      </c>
      <c r="AG785" t="s">
        <v>110</v>
      </c>
      <c r="AH785">
        <f t="shared" si="159"/>
        <v>2</v>
      </c>
      <c r="AI785" t="s">
        <v>111</v>
      </c>
      <c r="AJ785">
        <f t="shared" si="160"/>
        <v>3</v>
      </c>
      <c r="AK785" t="s">
        <v>143</v>
      </c>
      <c r="AL785" t="s">
        <v>114</v>
      </c>
      <c r="AM785">
        <v>1097</v>
      </c>
      <c r="AN785" t="s">
        <v>115</v>
      </c>
      <c r="AO785">
        <v>0</v>
      </c>
      <c r="AP785">
        <v>0</v>
      </c>
      <c r="AQ785">
        <v>1097</v>
      </c>
      <c r="AR785" t="s">
        <v>116</v>
      </c>
      <c r="AS785" t="s">
        <v>117</v>
      </c>
      <c r="AT785">
        <f t="shared" si="161"/>
        <v>1</v>
      </c>
      <c r="AU785" t="s">
        <v>118</v>
      </c>
      <c r="AV785">
        <f t="shared" si="162"/>
        <v>1</v>
      </c>
      <c r="AW785" t="s">
        <v>119</v>
      </c>
      <c r="AX785">
        <v>1110</v>
      </c>
      <c r="AY785">
        <v>0</v>
      </c>
      <c r="AZ785">
        <v>0</v>
      </c>
      <c r="BA785">
        <v>1110</v>
      </c>
      <c r="BB785">
        <f t="shared" si="163"/>
        <v>2207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1</v>
      </c>
      <c r="BI785" t="s">
        <v>110</v>
      </c>
      <c r="BJ785">
        <f t="shared" si="164"/>
        <v>2</v>
      </c>
      <c r="BK785">
        <v>4</v>
      </c>
      <c r="BL785" t="s">
        <v>120</v>
      </c>
      <c r="BM785">
        <v>1</v>
      </c>
      <c r="BN785" t="s">
        <v>111</v>
      </c>
      <c r="BO785">
        <f t="shared" si="165"/>
        <v>3</v>
      </c>
      <c r="BP785" t="s">
        <v>121</v>
      </c>
      <c r="BQ785">
        <v>1978</v>
      </c>
      <c r="BR785" t="s">
        <v>170</v>
      </c>
      <c r="BS785">
        <v>2</v>
      </c>
      <c r="BT785">
        <v>602</v>
      </c>
      <c r="BU785" t="s">
        <v>111</v>
      </c>
      <c r="BV785">
        <f t="shared" si="166"/>
        <v>3</v>
      </c>
      <c r="BW785" t="s">
        <v>111</v>
      </c>
      <c r="BX785">
        <f t="shared" si="167"/>
        <v>3</v>
      </c>
      <c r="BY785" t="s">
        <v>118</v>
      </c>
      <c r="BZ785">
        <v>303</v>
      </c>
      <c r="CA785">
        <v>30</v>
      </c>
      <c r="CB785">
        <v>0</v>
      </c>
      <c r="CC785">
        <v>0</v>
      </c>
      <c r="CD785">
        <v>0</v>
      </c>
      <c r="CE785">
        <v>0</v>
      </c>
      <c r="CF785" t="s">
        <v>96</v>
      </c>
      <c r="CG785" t="str">
        <f t="shared" si="168"/>
        <v>ERR</v>
      </c>
      <c r="CH785" t="s">
        <v>96</v>
      </c>
      <c r="CI785" t="s">
        <v>96</v>
      </c>
      <c r="CJ785">
        <v>0</v>
      </c>
      <c r="CK785">
        <v>7</v>
      </c>
      <c r="CL785">
        <v>2009</v>
      </c>
      <c r="CM785" t="s">
        <v>123</v>
      </c>
      <c r="CN785" t="s">
        <v>124</v>
      </c>
      <c r="CO785" s="1">
        <v>165500</v>
      </c>
      <c r="CP785" s="2">
        <f t="shared" si="156"/>
        <v>74.988672405980964</v>
      </c>
    </row>
    <row r="786" spans="1:94" x14ac:dyDescent="0.25">
      <c r="A786">
        <v>785</v>
      </c>
      <c r="B786">
        <v>75</v>
      </c>
      <c r="C786" t="s">
        <v>155</v>
      </c>
      <c r="D786">
        <v>35</v>
      </c>
      <c r="E786">
        <v>6300</v>
      </c>
      <c r="F786" t="s">
        <v>95</v>
      </c>
      <c r="G786" t="s">
        <v>187</v>
      </c>
      <c r="H786" t="s">
        <v>97</v>
      </c>
      <c r="I786" t="s">
        <v>98</v>
      </c>
      <c r="J786" t="s">
        <v>99</v>
      </c>
      <c r="K786" t="s">
        <v>100</v>
      </c>
      <c r="L786" t="s">
        <v>101</v>
      </c>
      <c r="M786" t="s">
        <v>156</v>
      </c>
      <c r="N786" t="s">
        <v>103</v>
      </c>
      <c r="O786" t="s">
        <v>103</v>
      </c>
      <c r="P786" t="s">
        <v>104</v>
      </c>
      <c r="Q786" t="s">
        <v>214</v>
      </c>
      <c r="R786">
        <v>6</v>
      </c>
      <c r="S786">
        <v>6</v>
      </c>
      <c r="T786">
        <v>1914</v>
      </c>
      <c r="U786">
        <v>2001</v>
      </c>
      <c r="V786" t="s">
        <v>106</v>
      </c>
      <c r="W786" t="s">
        <v>107</v>
      </c>
      <c r="X786" t="s">
        <v>137</v>
      </c>
      <c r="Y786" t="s">
        <v>138</v>
      </c>
      <c r="Z786" t="s">
        <v>130</v>
      </c>
      <c r="AA786">
        <v>0</v>
      </c>
      <c r="AB786" t="s">
        <v>111</v>
      </c>
      <c r="AC786">
        <f t="shared" si="157"/>
        <v>3</v>
      </c>
      <c r="AD786" t="s">
        <v>111</v>
      </c>
      <c r="AE786">
        <f t="shared" si="158"/>
        <v>3</v>
      </c>
      <c r="AF786" t="s">
        <v>131</v>
      </c>
      <c r="AG786" t="s">
        <v>111</v>
      </c>
      <c r="AH786">
        <f t="shared" si="159"/>
        <v>3</v>
      </c>
      <c r="AI786" t="s">
        <v>111</v>
      </c>
      <c r="AJ786">
        <f t="shared" si="160"/>
        <v>3</v>
      </c>
      <c r="AK786" t="s">
        <v>113</v>
      </c>
      <c r="AL786" t="s">
        <v>115</v>
      </c>
      <c r="AM786">
        <v>0</v>
      </c>
      <c r="AN786" t="s">
        <v>115</v>
      </c>
      <c r="AO786">
        <v>0</v>
      </c>
      <c r="AP786">
        <v>742</v>
      </c>
      <c r="AQ786">
        <v>742</v>
      </c>
      <c r="AR786" t="s">
        <v>116</v>
      </c>
      <c r="AS786" t="s">
        <v>117</v>
      </c>
      <c r="AT786">
        <f t="shared" si="161"/>
        <v>1</v>
      </c>
      <c r="AU786" t="s">
        <v>118</v>
      </c>
      <c r="AV786">
        <f t="shared" si="162"/>
        <v>1</v>
      </c>
      <c r="AW786" t="s">
        <v>119</v>
      </c>
      <c r="AX786">
        <v>742</v>
      </c>
      <c r="AY786">
        <v>742</v>
      </c>
      <c r="AZ786">
        <v>0</v>
      </c>
      <c r="BA786">
        <v>1484</v>
      </c>
      <c r="BB786">
        <f t="shared" si="163"/>
        <v>2226</v>
      </c>
      <c r="BC786">
        <v>0</v>
      </c>
      <c r="BD786">
        <v>0</v>
      </c>
      <c r="BE786">
        <v>2</v>
      </c>
      <c r="BF786">
        <v>0</v>
      </c>
      <c r="BG786">
        <v>3</v>
      </c>
      <c r="BH786">
        <v>1</v>
      </c>
      <c r="BI786" t="s">
        <v>111</v>
      </c>
      <c r="BJ786">
        <f t="shared" si="164"/>
        <v>3</v>
      </c>
      <c r="BK786">
        <v>9</v>
      </c>
      <c r="BL786" t="s">
        <v>120</v>
      </c>
      <c r="BM786">
        <v>1</v>
      </c>
      <c r="BN786" t="s">
        <v>110</v>
      </c>
      <c r="BO786">
        <f t="shared" si="165"/>
        <v>2</v>
      </c>
      <c r="BP786" t="s">
        <v>96</v>
      </c>
      <c r="BQ786" t="s">
        <v>96</v>
      </c>
      <c r="BR786" t="s">
        <v>96</v>
      </c>
      <c r="BS786">
        <v>0</v>
      </c>
      <c r="BT786">
        <v>0</v>
      </c>
      <c r="BU786" t="s">
        <v>96</v>
      </c>
      <c r="BV786" t="str">
        <f t="shared" si="166"/>
        <v>ERR</v>
      </c>
      <c r="BW786" t="s">
        <v>96</v>
      </c>
      <c r="BX786" t="str">
        <f t="shared" si="167"/>
        <v>ERR</v>
      </c>
      <c r="BY786" t="s">
        <v>118</v>
      </c>
      <c r="BZ786">
        <v>0</v>
      </c>
      <c r="CA786">
        <v>291</v>
      </c>
      <c r="CB786">
        <v>134</v>
      </c>
      <c r="CC786">
        <v>0</v>
      </c>
      <c r="CD786">
        <v>0</v>
      </c>
      <c r="CE786">
        <v>0</v>
      </c>
      <c r="CF786" t="s">
        <v>96</v>
      </c>
      <c r="CG786" t="str">
        <f t="shared" si="168"/>
        <v>ERR</v>
      </c>
      <c r="CH786" t="s">
        <v>96</v>
      </c>
      <c r="CI786" t="s">
        <v>96</v>
      </c>
      <c r="CJ786">
        <v>0</v>
      </c>
      <c r="CK786">
        <v>6</v>
      </c>
      <c r="CL786">
        <v>2008</v>
      </c>
      <c r="CM786" t="s">
        <v>123</v>
      </c>
      <c r="CN786" t="s">
        <v>124</v>
      </c>
      <c r="CO786" s="1">
        <v>128000</v>
      </c>
      <c r="CP786" s="2">
        <f t="shared" si="156"/>
        <v>57.502246181491465</v>
      </c>
    </row>
    <row r="787" spans="1:94" x14ac:dyDescent="0.25">
      <c r="A787">
        <v>786</v>
      </c>
      <c r="B787">
        <v>20</v>
      </c>
      <c r="C787" t="s">
        <v>94</v>
      </c>
      <c r="D787" t="s">
        <v>96</v>
      </c>
      <c r="E787">
        <v>9790</v>
      </c>
      <c r="F787" t="s">
        <v>95</v>
      </c>
      <c r="G787" t="s">
        <v>96</v>
      </c>
      <c r="H787" t="s">
        <v>97</v>
      </c>
      <c r="I787" t="s">
        <v>98</v>
      </c>
      <c r="J787" t="s">
        <v>99</v>
      </c>
      <c r="K787" t="s">
        <v>100</v>
      </c>
      <c r="L787" t="s">
        <v>101</v>
      </c>
      <c r="M787" t="s">
        <v>151</v>
      </c>
      <c r="N787" t="s">
        <v>127</v>
      </c>
      <c r="O787" t="s">
        <v>103</v>
      </c>
      <c r="P787" t="s">
        <v>104</v>
      </c>
      <c r="Q787" t="s">
        <v>128</v>
      </c>
      <c r="R787">
        <v>6</v>
      </c>
      <c r="S787">
        <v>5</v>
      </c>
      <c r="T787">
        <v>1967</v>
      </c>
      <c r="U787">
        <v>1967</v>
      </c>
      <c r="V787" t="s">
        <v>106</v>
      </c>
      <c r="W787" t="s">
        <v>107</v>
      </c>
      <c r="X787" t="s">
        <v>109</v>
      </c>
      <c r="Y787" t="s">
        <v>137</v>
      </c>
      <c r="Z787" t="s">
        <v>130</v>
      </c>
      <c r="AA787">
        <v>0</v>
      </c>
      <c r="AB787" t="s">
        <v>111</v>
      </c>
      <c r="AC787">
        <f t="shared" si="157"/>
        <v>3</v>
      </c>
      <c r="AD787" t="s">
        <v>111</v>
      </c>
      <c r="AE787">
        <f t="shared" si="158"/>
        <v>3</v>
      </c>
      <c r="AF787" t="s">
        <v>131</v>
      </c>
      <c r="AG787" t="s">
        <v>111</v>
      </c>
      <c r="AH787">
        <f t="shared" si="159"/>
        <v>3</v>
      </c>
      <c r="AI787" t="s">
        <v>111</v>
      </c>
      <c r="AJ787">
        <f t="shared" si="160"/>
        <v>3</v>
      </c>
      <c r="AK787" t="s">
        <v>113</v>
      </c>
      <c r="AL787" t="s">
        <v>166</v>
      </c>
      <c r="AM787">
        <v>251</v>
      </c>
      <c r="AN787" t="s">
        <v>185</v>
      </c>
      <c r="AO787">
        <v>630</v>
      </c>
      <c r="AP787">
        <v>491</v>
      </c>
      <c r="AQ787">
        <v>1372</v>
      </c>
      <c r="AR787" t="s">
        <v>116</v>
      </c>
      <c r="AS787" t="s">
        <v>111</v>
      </c>
      <c r="AT787">
        <f t="shared" si="161"/>
        <v>3</v>
      </c>
      <c r="AU787" t="s">
        <v>118</v>
      </c>
      <c r="AV787">
        <f t="shared" si="162"/>
        <v>1</v>
      </c>
      <c r="AW787" t="s">
        <v>119</v>
      </c>
      <c r="AX787">
        <v>1342</v>
      </c>
      <c r="AY787">
        <v>0</v>
      </c>
      <c r="AZ787">
        <v>0</v>
      </c>
      <c r="BA787">
        <v>1342</v>
      </c>
      <c r="BB787">
        <f t="shared" si="163"/>
        <v>2714</v>
      </c>
      <c r="BC787">
        <v>0</v>
      </c>
      <c r="BD787">
        <v>0</v>
      </c>
      <c r="BE787">
        <v>2</v>
      </c>
      <c r="BF787">
        <v>0</v>
      </c>
      <c r="BG787">
        <v>3</v>
      </c>
      <c r="BH787">
        <v>1</v>
      </c>
      <c r="BI787" t="s">
        <v>111</v>
      </c>
      <c r="BJ787">
        <f t="shared" si="164"/>
        <v>3</v>
      </c>
      <c r="BK787">
        <v>7</v>
      </c>
      <c r="BL787" t="s">
        <v>120</v>
      </c>
      <c r="BM787">
        <v>1</v>
      </c>
      <c r="BN787" t="s">
        <v>110</v>
      </c>
      <c r="BO787">
        <f t="shared" si="165"/>
        <v>2</v>
      </c>
      <c r="BP787" t="s">
        <v>121</v>
      </c>
      <c r="BQ787">
        <v>1967</v>
      </c>
      <c r="BR787" t="s">
        <v>115</v>
      </c>
      <c r="BS787">
        <v>2</v>
      </c>
      <c r="BT787">
        <v>457</v>
      </c>
      <c r="BU787" t="s">
        <v>111</v>
      </c>
      <c r="BV787">
        <f t="shared" si="166"/>
        <v>3</v>
      </c>
      <c r="BW787" t="s">
        <v>111</v>
      </c>
      <c r="BX787">
        <f t="shared" si="167"/>
        <v>3</v>
      </c>
      <c r="BY787" t="s">
        <v>118</v>
      </c>
      <c r="BZ787">
        <v>0</v>
      </c>
      <c r="CA787">
        <v>0</v>
      </c>
      <c r="CB787">
        <v>0</v>
      </c>
      <c r="CC787">
        <v>0</v>
      </c>
      <c r="CD787">
        <v>197</v>
      </c>
      <c r="CE787">
        <v>0</v>
      </c>
      <c r="CF787" t="s">
        <v>96</v>
      </c>
      <c r="CG787" t="str">
        <f t="shared" si="168"/>
        <v>ERR</v>
      </c>
      <c r="CH787" t="s">
        <v>96</v>
      </c>
      <c r="CI787" t="s">
        <v>96</v>
      </c>
      <c r="CJ787">
        <v>0</v>
      </c>
      <c r="CK787">
        <v>9</v>
      </c>
      <c r="CL787">
        <v>2009</v>
      </c>
      <c r="CM787" t="s">
        <v>123</v>
      </c>
      <c r="CN787" t="s">
        <v>124</v>
      </c>
      <c r="CO787" s="1">
        <v>161500</v>
      </c>
      <c r="CP787" s="2">
        <f t="shared" si="156"/>
        <v>59.506263817243919</v>
      </c>
    </row>
    <row r="788" spans="1:94" x14ac:dyDescent="0.25">
      <c r="A788">
        <v>787</v>
      </c>
      <c r="B788">
        <v>50</v>
      </c>
      <c r="C788" t="s">
        <v>155</v>
      </c>
      <c r="D788">
        <v>60</v>
      </c>
      <c r="E788">
        <v>10800</v>
      </c>
      <c r="F788" t="s">
        <v>95</v>
      </c>
      <c r="G788" t="s">
        <v>96</v>
      </c>
      <c r="H788" t="s">
        <v>97</v>
      </c>
      <c r="I788" t="s">
        <v>98</v>
      </c>
      <c r="J788" t="s">
        <v>99</v>
      </c>
      <c r="K788" t="s">
        <v>100</v>
      </c>
      <c r="L788" t="s">
        <v>101</v>
      </c>
      <c r="M788" t="s">
        <v>156</v>
      </c>
      <c r="N788" t="s">
        <v>157</v>
      </c>
      <c r="O788" t="s">
        <v>103</v>
      </c>
      <c r="P788" t="s">
        <v>104</v>
      </c>
      <c r="Q788" t="s">
        <v>145</v>
      </c>
      <c r="R788">
        <v>5</v>
      </c>
      <c r="S788">
        <v>6</v>
      </c>
      <c r="T788">
        <v>1915</v>
      </c>
      <c r="U788">
        <v>1950</v>
      </c>
      <c r="V788" t="s">
        <v>106</v>
      </c>
      <c r="W788" t="s">
        <v>107</v>
      </c>
      <c r="X788" t="s">
        <v>129</v>
      </c>
      <c r="Y788" t="s">
        <v>129</v>
      </c>
      <c r="Z788" t="s">
        <v>130</v>
      </c>
      <c r="AA788">
        <v>0</v>
      </c>
      <c r="AB788" t="s">
        <v>111</v>
      </c>
      <c r="AC788">
        <f t="shared" si="157"/>
        <v>3</v>
      </c>
      <c r="AD788" t="s">
        <v>110</v>
      </c>
      <c r="AE788">
        <f t="shared" si="158"/>
        <v>2</v>
      </c>
      <c r="AF788" t="s">
        <v>112</v>
      </c>
      <c r="AG788" t="s">
        <v>160</v>
      </c>
      <c r="AH788">
        <f t="shared" si="159"/>
        <v>4</v>
      </c>
      <c r="AI788" t="s">
        <v>111</v>
      </c>
      <c r="AJ788">
        <f t="shared" si="160"/>
        <v>3</v>
      </c>
      <c r="AK788" t="s">
        <v>113</v>
      </c>
      <c r="AL788" t="s">
        <v>185</v>
      </c>
      <c r="AM788">
        <v>686</v>
      </c>
      <c r="AN788" t="s">
        <v>115</v>
      </c>
      <c r="AO788">
        <v>0</v>
      </c>
      <c r="AP788">
        <v>0</v>
      </c>
      <c r="AQ788">
        <v>686</v>
      </c>
      <c r="AR788" t="s">
        <v>116</v>
      </c>
      <c r="AS788" t="s">
        <v>111</v>
      </c>
      <c r="AT788">
        <f t="shared" si="161"/>
        <v>3</v>
      </c>
      <c r="AU788" t="s">
        <v>118</v>
      </c>
      <c r="AV788">
        <f t="shared" si="162"/>
        <v>1</v>
      </c>
      <c r="AW788" t="s">
        <v>119</v>
      </c>
      <c r="AX788">
        <v>966</v>
      </c>
      <c r="AY788">
        <v>686</v>
      </c>
      <c r="AZ788">
        <v>0</v>
      </c>
      <c r="BA788">
        <v>1652</v>
      </c>
      <c r="BB788">
        <f t="shared" si="163"/>
        <v>2338</v>
      </c>
      <c r="BC788">
        <v>1</v>
      </c>
      <c r="BD788">
        <v>0</v>
      </c>
      <c r="BE788">
        <v>2</v>
      </c>
      <c r="BF788">
        <v>0</v>
      </c>
      <c r="BG788">
        <v>4</v>
      </c>
      <c r="BH788">
        <v>1</v>
      </c>
      <c r="BI788" t="s">
        <v>111</v>
      </c>
      <c r="BJ788">
        <f t="shared" si="164"/>
        <v>3</v>
      </c>
      <c r="BK788">
        <v>7</v>
      </c>
      <c r="BL788" t="s">
        <v>120</v>
      </c>
      <c r="BM788">
        <v>0</v>
      </c>
      <c r="BN788" t="s">
        <v>96</v>
      </c>
      <c r="BO788" t="str">
        <f t="shared" si="165"/>
        <v>ERR</v>
      </c>
      <c r="BP788" t="s">
        <v>140</v>
      </c>
      <c r="BQ788">
        <v>1961</v>
      </c>
      <c r="BR788" t="s">
        <v>115</v>
      </c>
      <c r="BS788">
        <v>1</v>
      </c>
      <c r="BT788">
        <v>416</v>
      </c>
      <c r="BU788" t="s">
        <v>111</v>
      </c>
      <c r="BV788">
        <f t="shared" si="166"/>
        <v>3</v>
      </c>
      <c r="BW788" t="s">
        <v>111</v>
      </c>
      <c r="BX788">
        <f t="shared" si="167"/>
        <v>3</v>
      </c>
      <c r="BY788" t="s">
        <v>118</v>
      </c>
      <c r="BZ788">
        <v>0</v>
      </c>
      <c r="CA788">
        <v>0</v>
      </c>
      <c r="CB788">
        <v>196</v>
      </c>
      <c r="CC788">
        <v>0</v>
      </c>
      <c r="CD788">
        <v>0</v>
      </c>
      <c r="CE788">
        <v>0</v>
      </c>
      <c r="CF788" t="s">
        <v>96</v>
      </c>
      <c r="CG788" t="str">
        <f t="shared" si="168"/>
        <v>ERR</v>
      </c>
      <c r="CH788" t="s">
        <v>96</v>
      </c>
      <c r="CI788" t="s">
        <v>148</v>
      </c>
      <c r="CJ788">
        <v>1200</v>
      </c>
      <c r="CK788">
        <v>6</v>
      </c>
      <c r="CL788">
        <v>2010</v>
      </c>
      <c r="CM788" t="s">
        <v>123</v>
      </c>
      <c r="CN788" t="s">
        <v>124</v>
      </c>
      <c r="CO788" s="1">
        <v>139000</v>
      </c>
      <c r="CP788" s="2">
        <f t="shared" si="156"/>
        <v>59.452523524379814</v>
      </c>
    </row>
    <row r="789" spans="1:94" x14ac:dyDescent="0.25">
      <c r="A789">
        <v>788</v>
      </c>
      <c r="B789">
        <v>60</v>
      </c>
      <c r="C789" t="s">
        <v>94</v>
      </c>
      <c r="D789">
        <v>76</v>
      </c>
      <c r="E789">
        <v>10142</v>
      </c>
      <c r="F789" t="s">
        <v>95</v>
      </c>
      <c r="G789" t="s">
        <v>96</v>
      </c>
      <c r="H789" t="s">
        <v>133</v>
      </c>
      <c r="I789" t="s">
        <v>98</v>
      </c>
      <c r="J789" t="s">
        <v>99</v>
      </c>
      <c r="K789" t="s">
        <v>100</v>
      </c>
      <c r="L789" t="s">
        <v>101</v>
      </c>
      <c r="M789" t="s">
        <v>183</v>
      </c>
      <c r="N789" t="s">
        <v>103</v>
      </c>
      <c r="O789" t="s">
        <v>103</v>
      </c>
      <c r="P789" t="s">
        <v>104</v>
      </c>
      <c r="Q789" t="s">
        <v>105</v>
      </c>
      <c r="R789">
        <v>7</v>
      </c>
      <c r="S789">
        <v>5</v>
      </c>
      <c r="T789">
        <v>2004</v>
      </c>
      <c r="U789">
        <v>2004</v>
      </c>
      <c r="V789" t="s">
        <v>106</v>
      </c>
      <c r="W789" t="s">
        <v>107</v>
      </c>
      <c r="X789" t="s">
        <v>108</v>
      </c>
      <c r="Y789" t="s">
        <v>108</v>
      </c>
      <c r="Z789" t="s">
        <v>130</v>
      </c>
      <c r="AA789">
        <v>0</v>
      </c>
      <c r="AB789" t="s">
        <v>110</v>
      </c>
      <c r="AC789">
        <f t="shared" si="157"/>
        <v>2</v>
      </c>
      <c r="AD789" t="s">
        <v>111</v>
      </c>
      <c r="AE789">
        <f t="shared" si="158"/>
        <v>3</v>
      </c>
      <c r="AF789" t="s">
        <v>112</v>
      </c>
      <c r="AG789" t="s">
        <v>110</v>
      </c>
      <c r="AH789">
        <f t="shared" si="159"/>
        <v>2</v>
      </c>
      <c r="AI789" t="s">
        <v>111</v>
      </c>
      <c r="AJ789">
        <f t="shared" si="160"/>
        <v>3</v>
      </c>
      <c r="AK789" t="s">
        <v>113</v>
      </c>
      <c r="AL789" t="s">
        <v>114</v>
      </c>
      <c r="AM789">
        <v>656</v>
      </c>
      <c r="AN789" t="s">
        <v>115</v>
      </c>
      <c r="AO789">
        <v>0</v>
      </c>
      <c r="AP789">
        <v>300</v>
      </c>
      <c r="AQ789">
        <v>956</v>
      </c>
      <c r="AR789" t="s">
        <v>116</v>
      </c>
      <c r="AS789" t="s">
        <v>117</v>
      </c>
      <c r="AT789">
        <f t="shared" si="161"/>
        <v>1</v>
      </c>
      <c r="AU789" t="s">
        <v>118</v>
      </c>
      <c r="AV789">
        <f t="shared" si="162"/>
        <v>1</v>
      </c>
      <c r="AW789" t="s">
        <v>119</v>
      </c>
      <c r="AX789">
        <v>956</v>
      </c>
      <c r="AY789">
        <v>1128</v>
      </c>
      <c r="AZ789">
        <v>0</v>
      </c>
      <c r="BA789">
        <v>2084</v>
      </c>
      <c r="BB789">
        <f t="shared" si="163"/>
        <v>3040</v>
      </c>
      <c r="BC789">
        <v>1</v>
      </c>
      <c r="BD789">
        <v>0</v>
      </c>
      <c r="BE789">
        <v>2</v>
      </c>
      <c r="BF789">
        <v>1</v>
      </c>
      <c r="BG789">
        <v>4</v>
      </c>
      <c r="BH789">
        <v>1</v>
      </c>
      <c r="BI789" t="s">
        <v>110</v>
      </c>
      <c r="BJ789">
        <f t="shared" si="164"/>
        <v>2</v>
      </c>
      <c r="BK789">
        <v>8</v>
      </c>
      <c r="BL789" t="s">
        <v>120</v>
      </c>
      <c r="BM789">
        <v>0</v>
      </c>
      <c r="BN789" t="s">
        <v>96</v>
      </c>
      <c r="BO789" t="str">
        <f t="shared" si="165"/>
        <v>ERR</v>
      </c>
      <c r="BP789" t="s">
        <v>169</v>
      </c>
      <c r="BQ789">
        <v>2004</v>
      </c>
      <c r="BR789" t="s">
        <v>122</v>
      </c>
      <c r="BS789">
        <v>2</v>
      </c>
      <c r="BT789">
        <v>618</v>
      </c>
      <c r="BU789" t="s">
        <v>111</v>
      </c>
      <c r="BV789">
        <f t="shared" si="166"/>
        <v>3</v>
      </c>
      <c r="BW789" t="s">
        <v>111</v>
      </c>
      <c r="BX789">
        <f t="shared" si="167"/>
        <v>3</v>
      </c>
      <c r="BY789" t="s">
        <v>118</v>
      </c>
      <c r="BZ789">
        <v>0</v>
      </c>
      <c r="CA789">
        <v>45</v>
      </c>
      <c r="CB789">
        <v>0</v>
      </c>
      <c r="CC789">
        <v>0</v>
      </c>
      <c r="CD789">
        <v>0</v>
      </c>
      <c r="CE789">
        <v>0</v>
      </c>
      <c r="CF789" t="s">
        <v>96</v>
      </c>
      <c r="CG789" t="str">
        <f t="shared" si="168"/>
        <v>ERR</v>
      </c>
      <c r="CH789" t="s">
        <v>96</v>
      </c>
      <c r="CI789" t="s">
        <v>96</v>
      </c>
      <c r="CJ789">
        <v>0</v>
      </c>
      <c r="CK789">
        <v>1</v>
      </c>
      <c r="CL789">
        <v>2010</v>
      </c>
      <c r="CM789" t="s">
        <v>123</v>
      </c>
      <c r="CN789" t="s">
        <v>124</v>
      </c>
      <c r="CO789" s="1">
        <v>233000</v>
      </c>
      <c r="CP789" s="2">
        <f t="shared" si="156"/>
        <v>76.64473684210526</v>
      </c>
    </row>
    <row r="790" spans="1:94" x14ac:dyDescent="0.25">
      <c r="A790">
        <v>789</v>
      </c>
      <c r="B790">
        <v>20</v>
      </c>
      <c r="C790" t="s">
        <v>155</v>
      </c>
      <c r="D790">
        <v>50</v>
      </c>
      <c r="E790">
        <v>6000</v>
      </c>
      <c r="F790" t="s">
        <v>95</v>
      </c>
      <c r="G790" t="s">
        <v>96</v>
      </c>
      <c r="H790" t="s">
        <v>97</v>
      </c>
      <c r="I790" t="s">
        <v>98</v>
      </c>
      <c r="J790" t="s">
        <v>99</v>
      </c>
      <c r="K790" t="s">
        <v>135</v>
      </c>
      <c r="L790" t="s">
        <v>101</v>
      </c>
      <c r="M790" t="s">
        <v>156</v>
      </c>
      <c r="N790" t="s">
        <v>103</v>
      </c>
      <c r="O790" t="s">
        <v>103</v>
      </c>
      <c r="P790" t="s">
        <v>104</v>
      </c>
      <c r="Q790" t="s">
        <v>128</v>
      </c>
      <c r="R790">
        <v>4</v>
      </c>
      <c r="S790">
        <v>7</v>
      </c>
      <c r="T790">
        <v>1954</v>
      </c>
      <c r="U790">
        <v>2000</v>
      </c>
      <c r="V790" t="s">
        <v>106</v>
      </c>
      <c r="W790" t="s">
        <v>107</v>
      </c>
      <c r="X790" t="s">
        <v>129</v>
      </c>
      <c r="Y790" t="s">
        <v>129</v>
      </c>
      <c r="Z790" t="s">
        <v>130</v>
      </c>
      <c r="AA790">
        <v>0</v>
      </c>
      <c r="AB790" t="s">
        <v>111</v>
      </c>
      <c r="AC790">
        <f t="shared" si="157"/>
        <v>3</v>
      </c>
      <c r="AD790" t="s">
        <v>111</v>
      </c>
      <c r="AE790">
        <f t="shared" si="158"/>
        <v>3</v>
      </c>
      <c r="AF790" t="s">
        <v>131</v>
      </c>
      <c r="AG790" t="s">
        <v>111</v>
      </c>
      <c r="AH790">
        <f t="shared" si="159"/>
        <v>3</v>
      </c>
      <c r="AI790" t="s">
        <v>111</v>
      </c>
      <c r="AJ790">
        <f t="shared" si="160"/>
        <v>3</v>
      </c>
      <c r="AK790" t="s">
        <v>113</v>
      </c>
      <c r="AL790" t="s">
        <v>115</v>
      </c>
      <c r="AM790">
        <v>0</v>
      </c>
      <c r="AN790" t="s">
        <v>115</v>
      </c>
      <c r="AO790">
        <v>0</v>
      </c>
      <c r="AP790">
        <v>901</v>
      </c>
      <c r="AQ790">
        <v>901</v>
      </c>
      <c r="AR790" t="s">
        <v>116</v>
      </c>
      <c r="AS790" t="s">
        <v>117</v>
      </c>
      <c r="AT790">
        <f t="shared" si="161"/>
        <v>1</v>
      </c>
      <c r="AU790" t="s">
        <v>118</v>
      </c>
      <c r="AV790">
        <f t="shared" si="162"/>
        <v>1</v>
      </c>
      <c r="AW790" t="s">
        <v>119</v>
      </c>
      <c r="AX790">
        <v>901</v>
      </c>
      <c r="AY790">
        <v>0</v>
      </c>
      <c r="AZ790">
        <v>0</v>
      </c>
      <c r="BA790">
        <v>901</v>
      </c>
      <c r="BB790">
        <f t="shared" si="163"/>
        <v>1802</v>
      </c>
      <c r="BC790">
        <v>0</v>
      </c>
      <c r="BD790">
        <v>0</v>
      </c>
      <c r="BE790">
        <v>1</v>
      </c>
      <c r="BF790">
        <v>0</v>
      </c>
      <c r="BG790">
        <v>2</v>
      </c>
      <c r="BH790">
        <v>1</v>
      </c>
      <c r="BI790" t="s">
        <v>111</v>
      </c>
      <c r="BJ790">
        <f t="shared" si="164"/>
        <v>3</v>
      </c>
      <c r="BK790">
        <v>4</v>
      </c>
      <c r="BL790" t="s">
        <v>120</v>
      </c>
      <c r="BM790">
        <v>0</v>
      </c>
      <c r="BN790" t="s">
        <v>96</v>
      </c>
      <c r="BO790" t="str">
        <f t="shared" si="165"/>
        <v>ERR</v>
      </c>
      <c r="BP790" t="s">
        <v>140</v>
      </c>
      <c r="BQ790">
        <v>1954</v>
      </c>
      <c r="BR790" t="s">
        <v>115</v>
      </c>
      <c r="BS790">
        <v>1</v>
      </c>
      <c r="BT790">
        <v>281</v>
      </c>
      <c r="BU790" t="s">
        <v>160</v>
      </c>
      <c r="BV790">
        <f t="shared" si="166"/>
        <v>4</v>
      </c>
      <c r="BW790" t="s">
        <v>111</v>
      </c>
      <c r="BX790">
        <f t="shared" si="167"/>
        <v>3</v>
      </c>
      <c r="BY790" t="s">
        <v>118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 t="s">
        <v>96</v>
      </c>
      <c r="CG790" t="str">
        <f t="shared" si="168"/>
        <v>ERR</v>
      </c>
      <c r="CH790" t="s">
        <v>96</v>
      </c>
      <c r="CI790" t="s">
        <v>96</v>
      </c>
      <c r="CJ790">
        <v>0</v>
      </c>
      <c r="CK790">
        <v>8</v>
      </c>
      <c r="CL790">
        <v>2008</v>
      </c>
      <c r="CM790" t="s">
        <v>123</v>
      </c>
      <c r="CN790" t="s">
        <v>124</v>
      </c>
      <c r="CO790" s="1">
        <v>107900</v>
      </c>
      <c r="CP790" s="2">
        <f t="shared" si="156"/>
        <v>59.877913429522749</v>
      </c>
    </row>
    <row r="791" spans="1:94" x14ac:dyDescent="0.25">
      <c r="A791">
        <v>790</v>
      </c>
      <c r="B791">
        <v>60</v>
      </c>
      <c r="C791" t="s">
        <v>94</v>
      </c>
      <c r="D791" t="s">
        <v>96</v>
      </c>
      <c r="E791">
        <v>12205</v>
      </c>
      <c r="F791" t="s">
        <v>95</v>
      </c>
      <c r="G791" t="s">
        <v>96</v>
      </c>
      <c r="H791" t="s">
        <v>133</v>
      </c>
      <c r="I791" t="s">
        <v>208</v>
      </c>
      <c r="J791" t="s">
        <v>99</v>
      </c>
      <c r="K791" t="s">
        <v>100</v>
      </c>
      <c r="L791" t="s">
        <v>101</v>
      </c>
      <c r="M791" t="s">
        <v>218</v>
      </c>
      <c r="N791" t="s">
        <v>103</v>
      </c>
      <c r="O791" t="s">
        <v>103</v>
      </c>
      <c r="P791" t="s">
        <v>104</v>
      </c>
      <c r="Q791" t="s">
        <v>105</v>
      </c>
      <c r="R791">
        <v>6</v>
      </c>
      <c r="S791">
        <v>8</v>
      </c>
      <c r="T791">
        <v>1966</v>
      </c>
      <c r="U791">
        <v>2007</v>
      </c>
      <c r="V791" t="s">
        <v>106</v>
      </c>
      <c r="W791" t="s">
        <v>107</v>
      </c>
      <c r="X791" t="s">
        <v>153</v>
      </c>
      <c r="Y791" t="s">
        <v>153</v>
      </c>
      <c r="Z791" t="s">
        <v>109</v>
      </c>
      <c r="AA791">
        <v>157</v>
      </c>
      <c r="AB791" t="s">
        <v>111</v>
      </c>
      <c r="AC791">
        <f t="shared" si="157"/>
        <v>3</v>
      </c>
      <c r="AD791" t="s">
        <v>111</v>
      </c>
      <c r="AE791">
        <f t="shared" si="158"/>
        <v>3</v>
      </c>
      <c r="AF791" t="s">
        <v>131</v>
      </c>
      <c r="AG791" t="s">
        <v>111</v>
      </c>
      <c r="AH791">
        <f t="shared" si="159"/>
        <v>3</v>
      </c>
      <c r="AI791" t="s">
        <v>160</v>
      </c>
      <c r="AJ791">
        <f t="shared" si="160"/>
        <v>4</v>
      </c>
      <c r="AK791" t="s">
        <v>110</v>
      </c>
      <c r="AL791" t="s">
        <v>185</v>
      </c>
      <c r="AM791">
        <v>568</v>
      </c>
      <c r="AN791" t="s">
        <v>115</v>
      </c>
      <c r="AO791">
        <v>0</v>
      </c>
      <c r="AP791">
        <v>264</v>
      </c>
      <c r="AQ791">
        <v>832</v>
      </c>
      <c r="AR791" t="s">
        <v>116</v>
      </c>
      <c r="AS791" t="s">
        <v>110</v>
      </c>
      <c r="AT791">
        <f t="shared" si="161"/>
        <v>2</v>
      </c>
      <c r="AU791" t="s">
        <v>118</v>
      </c>
      <c r="AV791">
        <f t="shared" si="162"/>
        <v>1</v>
      </c>
      <c r="AW791" t="s">
        <v>119</v>
      </c>
      <c r="AX791">
        <v>976</v>
      </c>
      <c r="AY791">
        <v>1111</v>
      </c>
      <c r="AZ791">
        <v>0</v>
      </c>
      <c r="BA791">
        <v>2087</v>
      </c>
      <c r="BB791">
        <f t="shared" si="163"/>
        <v>2919</v>
      </c>
      <c r="BC791">
        <v>0</v>
      </c>
      <c r="BD791">
        <v>0</v>
      </c>
      <c r="BE791">
        <v>2</v>
      </c>
      <c r="BF791">
        <v>1</v>
      </c>
      <c r="BG791">
        <v>5</v>
      </c>
      <c r="BH791">
        <v>1</v>
      </c>
      <c r="BI791" t="s">
        <v>110</v>
      </c>
      <c r="BJ791">
        <f t="shared" si="164"/>
        <v>2</v>
      </c>
      <c r="BK791">
        <v>9</v>
      </c>
      <c r="BL791" t="s">
        <v>120</v>
      </c>
      <c r="BM791">
        <v>0</v>
      </c>
      <c r="BN791" t="s">
        <v>96</v>
      </c>
      <c r="BO791" t="str">
        <f t="shared" si="165"/>
        <v>ERR</v>
      </c>
      <c r="BP791" t="s">
        <v>121</v>
      </c>
      <c r="BQ791">
        <v>1966</v>
      </c>
      <c r="BR791" t="s">
        <v>170</v>
      </c>
      <c r="BS791">
        <v>2</v>
      </c>
      <c r="BT791">
        <v>444</v>
      </c>
      <c r="BU791" t="s">
        <v>111</v>
      </c>
      <c r="BV791">
        <f t="shared" si="166"/>
        <v>3</v>
      </c>
      <c r="BW791" t="s">
        <v>111</v>
      </c>
      <c r="BX791">
        <f t="shared" si="167"/>
        <v>3</v>
      </c>
      <c r="BY791" t="s">
        <v>118</v>
      </c>
      <c r="BZ791">
        <v>133</v>
      </c>
      <c r="CA791">
        <v>168</v>
      </c>
      <c r="CB791">
        <v>0</v>
      </c>
      <c r="CC791">
        <v>0</v>
      </c>
      <c r="CD791">
        <v>0</v>
      </c>
      <c r="CE791">
        <v>0</v>
      </c>
      <c r="CF791" t="s">
        <v>96</v>
      </c>
      <c r="CG791" t="str">
        <f t="shared" si="168"/>
        <v>ERR</v>
      </c>
      <c r="CH791" t="s">
        <v>96</v>
      </c>
      <c r="CI791" t="s">
        <v>96</v>
      </c>
      <c r="CJ791">
        <v>0</v>
      </c>
      <c r="CK791">
        <v>7</v>
      </c>
      <c r="CL791">
        <v>2007</v>
      </c>
      <c r="CM791" t="s">
        <v>123</v>
      </c>
      <c r="CN791" t="s">
        <v>124</v>
      </c>
      <c r="CO791" s="1">
        <v>187500</v>
      </c>
      <c r="CP791" s="2">
        <f t="shared" si="156"/>
        <v>64.234326824254879</v>
      </c>
    </row>
    <row r="792" spans="1:94" x14ac:dyDescent="0.25">
      <c r="A792">
        <v>791</v>
      </c>
      <c r="B792">
        <v>120</v>
      </c>
      <c r="C792" t="s">
        <v>94</v>
      </c>
      <c r="D792">
        <v>43</v>
      </c>
      <c r="E792">
        <v>3182</v>
      </c>
      <c r="F792" t="s">
        <v>95</v>
      </c>
      <c r="G792" t="s">
        <v>96</v>
      </c>
      <c r="H792" t="s">
        <v>97</v>
      </c>
      <c r="I792" t="s">
        <v>98</v>
      </c>
      <c r="J792" t="s">
        <v>99</v>
      </c>
      <c r="K792" t="s">
        <v>100</v>
      </c>
      <c r="L792" t="s">
        <v>101</v>
      </c>
      <c r="M792" t="s">
        <v>240</v>
      </c>
      <c r="N792" t="s">
        <v>103</v>
      </c>
      <c r="O792" t="s">
        <v>103</v>
      </c>
      <c r="P792" t="s">
        <v>192</v>
      </c>
      <c r="Q792" t="s">
        <v>128</v>
      </c>
      <c r="R792">
        <v>7</v>
      </c>
      <c r="S792">
        <v>5</v>
      </c>
      <c r="T792">
        <v>2005</v>
      </c>
      <c r="U792">
        <v>2006</v>
      </c>
      <c r="V792" t="s">
        <v>106</v>
      </c>
      <c r="W792" t="s">
        <v>107</v>
      </c>
      <c r="X792" t="s">
        <v>108</v>
      </c>
      <c r="Y792" t="s">
        <v>108</v>
      </c>
      <c r="Z792" t="s">
        <v>109</v>
      </c>
      <c r="AA792">
        <v>11</v>
      </c>
      <c r="AB792" t="s">
        <v>110</v>
      </c>
      <c r="AC792">
        <f t="shared" si="157"/>
        <v>2</v>
      </c>
      <c r="AD792" t="s">
        <v>111</v>
      </c>
      <c r="AE792">
        <f t="shared" si="158"/>
        <v>3</v>
      </c>
      <c r="AF792" t="s">
        <v>112</v>
      </c>
      <c r="AG792" t="s">
        <v>110</v>
      </c>
      <c r="AH792">
        <f t="shared" si="159"/>
        <v>2</v>
      </c>
      <c r="AI792" t="s">
        <v>111</v>
      </c>
      <c r="AJ792">
        <f t="shared" si="160"/>
        <v>3</v>
      </c>
      <c r="AK792" t="s">
        <v>113</v>
      </c>
      <c r="AL792" t="s">
        <v>114</v>
      </c>
      <c r="AM792">
        <v>16</v>
      </c>
      <c r="AN792" t="s">
        <v>115</v>
      </c>
      <c r="AO792">
        <v>0</v>
      </c>
      <c r="AP792">
        <v>1129</v>
      </c>
      <c r="AQ792">
        <v>1145</v>
      </c>
      <c r="AR792" t="s">
        <v>116</v>
      </c>
      <c r="AS792" t="s">
        <v>117</v>
      </c>
      <c r="AT792">
        <f t="shared" si="161"/>
        <v>1</v>
      </c>
      <c r="AU792" t="s">
        <v>118</v>
      </c>
      <c r="AV792">
        <f t="shared" si="162"/>
        <v>1</v>
      </c>
      <c r="AW792" t="s">
        <v>119</v>
      </c>
      <c r="AX792">
        <v>1145</v>
      </c>
      <c r="AY792">
        <v>0</v>
      </c>
      <c r="AZ792">
        <v>0</v>
      </c>
      <c r="BA792">
        <v>1145</v>
      </c>
      <c r="BB792">
        <f t="shared" si="163"/>
        <v>2290</v>
      </c>
      <c r="BC792">
        <v>0</v>
      </c>
      <c r="BD792">
        <v>0</v>
      </c>
      <c r="BE792">
        <v>2</v>
      </c>
      <c r="BF792">
        <v>0</v>
      </c>
      <c r="BG792">
        <v>2</v>
      </c>
      <c r="BH792">
        <v>1</v>
      </c>
      <c r="BI792" t="s">
        <v>110</v>
      </c>
      <c r="BJ792">
        <f t="shared" si="164"/>
        <v>2</v>
      </c>
      <c r="BK792">
        <v>5</v>
      </c>
      <c r="BL792" t="s">
        <v>120</v>
      </c>
      <c r="BM792">
        <v>1</v>
      </c>
      <c r="BN792" t="s">
        <v>110</v>
      </c>
      <c r="BO792">
        <f t="shared" si="165"/>
        <v>2</v>
      </c>
      <c r="BP792" t="s">
        <v>121</v>
      </c>
      <c r="BQ792">
        <v>2005</v>
      </c>
      <c r="BR792" t="s">
        <v>170</v>
      </c>
      <c r="BS792">
        <v>2</v>
      </c>
      <c r="BT792">
        <v>397</v>
      </c>
      <c r="BU792" t="s">
        <v>111</v>
      </c>
      <c r="BV792">
        <f t="shared" si="166"/>
        <v>3</v>
      </c>
      <c r="BW792" t="s">
        <v>111</v>
      </c>
      <c r="BX792">
        <f t="shared" si="167"/>
        <v>3</v>
      </c>
      <c r="BY792" t="s">
        <v>118</v>
      </c>
      <c r="BZ792">
        <v>100</v>
      </c>
      <c r="CA792">
        <v>16</v>
      </c>
      <c r="CB792">
        <v>0</v>
      </c>
      <c r="CC792">
        <v>0</v>
      </c>
      <c r="CD792">
        <v>0</v>
      </c>
      <c r="CE792">
        <v>0</v>
      </c>
      <c r="CF792" t="s">
        <v>96</v>
      </c>
      <c r="CG792" t="str">
        <f t="shared" si="168"/>
        <v>ERR</v>
      </c>
      <c r="CH792" t="s">
        <v>96</v>
      </c>
      <c r="CI792" t="s">
        <v>96</v>
      </c>
      <c r="CJ792">
        <v>0</v>
      </c>
      <c r="CK792">
        <v>9</v>
      </c>
      <c r="CL792">
        <v>2009</v>
      </c>
      <c r="CM792" t="s">
        <v>123</v>
      </c>
      <c r="CN792" t="s">
        <v>124</v>
      </c>
      <c r="CO792" s="1">
        <v>160200</v>
      </c>
      <c r="CP792" s="2">
        <f t="shared" si="156"/>
        <v>69.956331877729255</v>
      </c>
    </row>
    <row r="793" spans="1:94" x14ac:dyDescent="0.25">
      <c r="A793">
        <v>792</v>
      </c>
      <c r="B793">
        <v>80</v>
      </c>
      <c r="C793" t="s">
        <v>94</v>
      </c>
      <c r="D793" t="s">
        <v>96</v>
      </c>
      <c r="E793">
        <v>11333</v>
      </c>
      <c r="F793" t="s">
        <v>95</v>
      </c>
      <c r="G793" t="s">
        <v>96</v>
      </c>
      <c r="H793" t="s">
        <v>133</v>
      </c>
      <c r="I793" t="s">
        <v>98</v>
      </c>
      <c r="J793" t="s">
        <v>99</v>
      </c>
      <c r="K793" t="s">
        <v>135</v>
      </c>
      <c r="L793" t="s">
        <v>101</v>
      </c>
      <c r="M793" t="s">
        <v>144</v>
      </c>
      <c r="N793" t="s">
        <v>103</v>
      </c>
      <c r="O793" t="s">
        <v>103</v>
      </c>
      <c r="P793" t="s">
        <v>104</v>
      </c>
      <c r="Q793" t="s">
        <v>210</v>
      </c>
      <c r="R793">
        <v>6</v>
      </c>
      <c r="S793">
        <v>5</v>
      </c>
      <c r="T793">
        <v>1976</v>
      </c>
      <c r="U793">
        <v>1976</v>
      </c>
      <c r="V793" t="s">
        <v>106</v>
      </c>
      <c r="W793" t="s">
        <v>107</v>
      </c>
      <c r="X793" t="s">
        <v>153</v>
      </c>
      <c r="Y793" t="s">
        <v>153</v>
      </c>
      <c r="Z793" t="s">
        <v>130</v>
      </c>
      <c r="AA793">
        <v>0</v>
      </c>
      <c r="AB793" t="s">
        <v>111</v>
      </c>
      <c r="AC793">
        <f t="shared" si="157"/>
        <v>3</v>
      </c>
      <c r="AD793" t="s">
        <v>111</v>
      </c>
      <c r="AE793">
        <f t="shared" si="158"/>
        <v>3</v>
      </c>
      <c r="AF793" t="s">
        <v>112</v>
      </c>
      <c r="AG793" t="s">
        <v>110</v>
      </c>
      <c r="AH793">
        <f t="shared" si="159"/>
        <v>2</v>
      </c>
      <c r="AI793" t="s">
        <v>111</v>
      </c>
      <c r="AJ793">
        <f t="shared" si="160"/>
        <v>3</v>
      </c>
      <c r="AK793" t="s">
        <v>143</v>
      </c>
      <c r="AL793" t="s">
        <v>132</v>
      </c>
      <c r="AM793">
        <v>539</v>
      </c>
      <c r="AN793" t="s">
        <v>115</v>
      </c>
      <c r="AO793">
        <v>0</v>
      </c>
      <c r="AP793">
        <v>490</v>
      </c>
      <c r="AQ793">
        <v>1029</v>
      </c>
      <c r="AR793" t="s">
        <v>116</v>
      </c>
      <c r="AS793" t="s">
        <v>111</v>
      </c>
      <c r="AT793">
        <f t="shared" si="161"/>
        <v>3</v>
      </c>
      <c r="AU793" t="s">
        <v>118</v>
      </c>
      <c r="AV793">
        <f t="shared" si="162"/>
        <v>1</v>
      </c>
      <c r="AW793" t="s">
        <v>119</v>
      </c>
      <c r="AX793">
        <v>1062</v>
      </c>
      <c r="AY793">
        <v>0</v>
      </c>
      <c r="AZ793">
        <v>0</v>
      </c>
      <c r="BA793">
        <v>1062</v>
      </c>
      <c r="BB793">
        <f t="shared" si="163"/>
        <v>2091</v>
      </c>
      <c r="BC793">
        <v>1</v>
      </c>
      <c r="BD793">
        <v>0</v>
      </c>
      <c r="BE793">
        <v>1</v>
      </c>
      <c r="BF793">
        <v>0</v>
      </c>
      <c r="BG793">
        <v>3</v>
      </c>
      <c r="BH793">
        <v>1</v>
      </c>
      <c r="BI793" t="s">
        <v>111</v>
      </c>
      <c r="BJ793">
        <f t="shared" si="164"/>
        <v>3</v>
      </c>
      <c r="BK793">
        <v>5</v>
      </c>
      <c r="BL793" t="s">
        <v>120</v>
      </c>
      <c r="BM793">
        <v>2</v>
      </c>
      <c r="BN793" t="s">
        <v>111</v>
      </c>
      <c r="BO793">
        <f t="shared" si="165"/>
        <v>3</v>
      </c>
      <c r="BP793" t="s">
        <v>121</v>
      </c>
      <c r="BQ793">
        <v>1976</v>
      </c>
      <c r="BR793" t="s">
        <v>122</v>
      </c>
      <c r="BS793">
        <v>2</v>
      </c>
      <c r="BT793">
        <v>539</v>
      </c>
      <c r="BU793" t="s">
        <v>111</v>
      </c>
      <c r="BV793">
        <f t="shared" si="166"/>
        <v>3</v>
      </c>
      <c r="BW793" t="s">
        <v>111</v>
      </c>
      <c r="BX793">
        <f t="shared" si="167"/>
        <v>3</v>
      </c>
      <c r="BY793" t="s">
        <v>118</v>
      </c>
      <c r="BZ793">
        <v>120</v>
      </c>
      <c r="CA793">
        <v>0</v>
      </c>
      <c r="CB793">
        <v>0</v>
      </c>
      <c r="CC793">
        <v>0</v>
      </c>
      <c r="CD793">
        <v>0</v>
      </c>
      <c r="CE793">
        <v>0</v>
      </c>
      <c r="CF793" t="s">
        <v>96</v>
      </c>
      <c r="CG793" t="str">
        <f t="shared" si="168"/>
        <v>ERR</v>
      </c>
      <c r="CH793" t="s">
        <v>96</v>
      </c>
      <c r="CI793" t="s">
        <v>96</v>
      </c>
      <c r="CJ793">
        <v>0</v>
      </c>
      <c r="CK793">
        <v>5</v>
      </c>
      <c r="CL793">
        <v>2007</v>
      </c>
      <c r="CM793" t="s">
        <v>123</v>
      </c>
      <c r="CN793" t="s">
        <v>124</v>
      </c>
      <c r="CO793" s="1">
        <v>146800</v>
      </c>
      <c r="CP793" s="2">
        <f t="shared" si="156"/>
        <v>70.205643232902915</v>
      </c>
    </row>
    <row r="794" spans="1:94" x14ac:dyDescent="0.25">
      <c r="A794">
        <v>793</v>
      </c>
      <c r="B794">
        <v>60</v>
      </c>
      <c r="C794" t="s">
        <v>94</v>
      </c>
      <c r="D794">
        <v>92</v>
      </c>
      <c r="E794">
        <v>9920</v>
      </c>
      <c r="F794" t="s">
        <v>95</v>
      </c>
      <c r="G794" t="s">
        <v>96</v>
      </c>
      <c r="H794" t="s">
        <v>133</v>
      </c>
      <c r="I794" t="s">
        <v>98</v>
      </c>
      <c r="J794" t="s">
        <v>99</v>
      </c>
      <c r="K794" t="s">
        <v>179</v>
      </c>
      <c r="L794" t="s">
        <v>101</v>
      </c>
      <c r="M794" t="s">
        <v>142</v>
      </c>
      <c r="N794" t="s">
        <v>103</v>
      </c>
      <c r="O794" t="s">
        <v>103</v>
      </c>
      <c r="P794" t="s">
        <v>104</v>
      </c>
      <c r="Q794" t="s">
        <v>105</v>
      </c>
      <c r="R794">
        <v>7</v>
      </c>
      <c r="S794">
        <v>5</v>
      </c>
      <c r="T794">
        <v>1996</v>
      </c>
      <c r="U794">
        <v>1997</v>
      </c>
      <c r="V794" t="s">
        <v>106</v>
      </c>
      <c r="W794" t="s">
        <v>107</v>
      </c>
      <c r="X794" t="s">
        <v>129</v>
      </c>
      <c r="Y794" t="s">
        <v>129</v>
      </c>
      <c r="Z794" t="s">
        <v>130</v>
      </c>
      <c r="AA794">
        <v>0</v>
      </c>
      <c r="AB794" t="s">
        <v>110</v>
      </c>
      <c r="AC794">
        <f t="shared" si="157"/>
        <v>2</v>
      </c>
      <c r="AD794" t="s">
        <v>111</v>
      </c>
      <c r="AE794">
        <f t="shared" si="158"/>
        <v>3</v>
      </c>
      <c r="AF794" t="s">
        <v>112</v>
      </c>
      <c r="AG794" t="s">
        <v>110</v>
      </c>
      <c r="AH794">
        <f t="shared" si="159"/>
        <v>2</v>
      </c>
      <c r="AI794" t="s">
        <v>111</v>
      </c>
      <c r="AJ794">
        <f t="shared" si="160"/>
        <v>3</v>
      </c>
      <c r="AK794" t="s">
        <v>143</v>
      </c>
      <c r="AL794" t="s">
        <v>114</v>
      </c>
      <c r="AM794">
        <v>862</v>
      </c>
      <c r="AN794" t="s">
        <v>115</v>
      </c>
      <c r="AO794">
        <v>0</v>
      </c>
      <c r="AP794">
        <v>255</v>
      </c>
      <c r="AQ794">
        <v>1117</v>
      </c>
      <c r="AR794" t="s">
        <v>116</v>
      </c>
      <c r="AS794" t="s">
        <v>117</v>
      </c>
      <c r="AT794">
        <f t="shared" si="161"/>
        <v>1</v>
      </c>
      <c r="AU794" t="s">
        <v>118</v>
      </c>
      <c r="AV794">
        <f t="shared" si="162"/>
        <v>1</v>
      </c>
      <c r="AW794" t="s">
        <v>119</v>
      </c>
      <c r="AX794">
        <v>1127</v>
      </c>
      <c r="AY794">
        <v>886</v>
      </c>
      <c r="AZ794">
        <v>0</v>
      </c>
      <c r="BA794">
        <v>2013</v>
      </c>
      <c r="BB794">
        <f t="shared" si="163"/>
        <v>3130</v>
      </c>
      <c r="BC794">
        <v>1</v>
      </c>
      <c r="BD794">
        <v>0</v>
      </c>
      <c r="BE794">
        <v>2</v>
      </c>
      <c r="BF794">
        <v>1</v>
      </c>
      <c r="BG794">
        <v>3</v>
      </c>
      <c r="BH794">
        <v>1</v>
      </c>
      <c r="BI794" t="s">
        <v>111</v>
      </c>
      <c r="BJ794">
        <f t="shared" si="164"/>
        <v>3</v>
      </c>
      <c r="BK794">
        <v>8</v>
      </c>
      <c r="BL794" t="s">
        <v>120</v>
      </c>
      <c r="BM794">
        <v>1</v>
      </c>
      <c r="BN794" t="s">
        <v>111</v>
      </c>
      <c r="BO794">
        <f t="shared" si="165"/>
        <v>3</v>
      </c>
      <c r="BP794" t="s">
        <v>121</v>
      </c>
      <c r="BQ794">
        <v>1997</v>
      </c>
      <c r="BR794" t="s">
        <v>115</v>
      </c>
      <c r="BS794">
        <v>2</v>
      </c>
      <c r="BT794">
        <v>455</v>
      </c>
      <c r="BU794" t="s">
        <v>111</v>
      </c>
      <c r="BV794">
        <f t="shared" si="166"/>
        <v>3</v>
      </c>
      <c r="BW794" t="s">
        <v>111</v>
      </c>
      <c r="BX794">
        <f t="shared" si="167"/>
        <v>3</v>
      </c>
      <c r="BY794" t="s">
        <v>118</v>
      </c>
      <c r="BZ794">
        <v>180</v>
      </c>
      <c r="CA794">
        <v>130</v>
      </c>
      <c r="CB794">
        <v>0</v>
      </c>
      <c r="CC794">
        <v>0</v>
      </c>
      <c r="CD794">
        <v>0</v>
      </c>
      <c r="CE794">
        <v>0</v>
      </c>
      <c r="CF794" t="s">
        <v>96</v>
      </c>
      <c r="CG794" t="str">
        <f t="shared" si="168"/>
        <v>ERR</v>
      </c>
      <c r="CH794" t="s">
        <v>96</v>
      </c>
      <c r="CI794" t="s">
        <v>96</v>
      </c>
      <c r="CJ794">
        <v>0</v>
      </c>
      <c r="CK794">
        <v>6</v>
      </c>
      <c r="CL794">
        <v>2007</v>
      </c>
      <c r="CM794" t="s">
        <v>123</v>
      </c>
      <c r="CN794" t="s">
        <v>124</v>
      </c>
      <c r="CO794" s="1">
        <v>269790</v>
      </c>
      <c r="CP794" s="2">
        <f t="shared" si="156"/>
        <v>86.194888178913743</v>
      </c>
    </row>
    <row r="795" spans="1:94" x14ac:dyDescent="0.25">
      <c r="A795">
        <v>794</v>
      </c>
      <c r="B795">
        <v>20</v>
      </c>
      <c r="C795" t="s">
        <v>94</v>
      </c>
      <c r="D795">
        <v>76</v>
      </c>
      <c r="E795">
        <v>9158</v>
      </c>
      <c r="F795" t="s">
        <v>95</v>
      </c>
      <c r="G795" t="s">
        <v>96</v>
      </c>
      <c r="H795" t="s">
        <v>97</v>
      </c>
      <c r="I795" t="s">
        <v>98</v>
      </c>
      <c r="J795" t="s">
        <v>99</v>
      </c>
      <c r="K795" t="s">
        <v>100</v>
      </c>
      <c r="L795" t="s">
        <v>101</v>
      </c>
      <c r="M795" t="s">
        <v>149</v>
      </c>
      <c r="N795" t="s">
        <v>103</v>
      </c>
      <c r="O795" t="s">
        <v>103</v>
      </c>
      <c r="P795" t="s">
        <v>104</v>
      </c>
      <c r="Q795" t="s">
        <v>128</v>
      </c>
      <c r="R795">
        <v>8</v>
      </c>
      <c r="S795">
        <v>5</v>
      </c>
      <c r="T795">
        <v>2007</v>
      </c>
      <c r="U795">
        <v>2007</v>
      </c>
      <c r="V795" t="s">
        <v>106</v>
      </c>
      <c r="W795" t="s">
        <v>107</v>
      </c>
      <c r="X795" t="s">
        <v>193</v>
      </c>
      <c r="Y795" t="s">
        <v>194</v>
      </c>
      <c r="Z795" t="s">
        <v>150</v>
      </c>
      <c r="AA795">
        <v>140</v>
      </c>
      <c r="AB795" t="s">
        <v>110</v>
      </c>
      <c r="AC795">
        <f t="shared" si="157"/>
        <v>2</v>
      </c>
      <c r="AD795" t="s">
        <v>111</v>
      </c>
      <c r="AE795">
        <f t="shared" si="158"/>
        <v>3</v>
      </c>
      <c r="AF795" t="s">
        <v>112</v>
      </c>
      <c r="AG795" t="s">
        <v>110</v>
      </c>
      <c r="AH795">
        <f t="shared" si="159"/>
        <v>2</v>
      </c>
      <c r="AI795" t="s">
        <v>111</v>
      </c>
      <c r="AJ795">
        <f t="shared" si="160"/>
        <v>3</v>
      </c>
      <c r="AK795" t="s">
        <v>143</v>
      </c>
      <c r="AL795" t="s">
        <v>115</v>
      </c>
      <c r="AM795">
        <v>0</v>
      </c>
      <c r="AN795" t="s">
        <v>115</v>
      </c>
      <c r="AO795">
        <v>0</v>
      </c>
      <c r="AP795">
        <v>1496</v>
      </c>
      <c r="AQ795">
        <v>1496</v>
      </c>
      <c r="AR795" t="s">
        <v>116</v>
      </c>
      <c r="AS795" t="s">
        <v>117</v>
      </c>
      <c r="AT795">
        <f t="shared" si="161"/>
        <v>1</v>
      </c>
      <c r="AU795" t="s">
        <v>118</v>
      </c>
      <c r="AV795">
        <f t="shared" si="162"/>
        <v>1</v>
      </c>
      <c r="AW795" t="s">
        <v>119</v>
      </c>
      <c r="AX795">
        <v>1496</v>
      </c>
      <c r="AY795">
        <v>0</v>
      </c>
      <c r="AZ795">
        <v>0</v>
      </c>
      <c r="BA795">
        <v>1496</v>
      </c>
      <c r="BB795">
        <f t="shared" si="163"/>
        <v>2992</v>
      </c>
      <c r="BC795">
        <v>0</v>
      </c>
      <c r="BD795">
        <v>0</v>
      </c>
      <c r="BE795">
        <v>2</v>
      </c>
      <c r="BF795">
        <v>0</v>
      </c>
      <c r="BG795">
        <v>3</v>
      </c>
      <c r="BH795">
        <v>1</v>
      </c>
      <c r="BI795" t="s">
        <v>110</v>
      </c>
      <c r="BJ795">
        <f t="shared" si="164"/>
        <v>2</v>
      </c>
      <c r="BK795">
        <v>7</v>
      </c>
      <c r="BL795" t="s">
        <v>120</v>
      </c>
      <c r="BM795">
        <v>0</v>
      </c>
      <c r="BN795" t="s">
        <v>96</v>
      </c>
      <c r="BO795" t="str">
        <f t="shared" si="165"/>
        <v>ERR</v>
      </c>
      <c r="BP795" t="s">
        <v>121</v>
      </c>
      <c r="BQ795">
        <v>2007</v>
      </c>
      <c r="BR795" t="s">
        <v>170</v>
      </c>
      <c r="BS795">
        <v>2</v>
      </c>
      <c r="BT795">
        <v>474</v>
      </c>
      <c r="BU795" t="s">
        <v>111</v>
      </c>
      <c r="BV795">
        <f t="shared" si="166"/>
        <v>3</v>
      </c>
      <c r="BW795" t="s">
        <v>111</v>
      </c>
      <c r="BX795">
        <f t="shared" si="167"/>
        <v>3</v>
      </c>
      <c r="BY795" t="s">
        <v>118</v>
      </c>
      <c r="BZ795">
        <v>168</v>
      </c>
      <c r="CA795">
        <v>130</v>
      </c>
      <c r="CB795">
        <v>0</v>
      </c>
      <c r="CC795">
        <v>0</v>
      </c>
      <c r="CD795">
        <v>0</v>
      </c>
      <c r="CE795">
        <v>0</v>
      </c>
      <c r="CF795" t="s">
        <v>96</v>
      </c>
      <c r="CG795" t="str">
        <f t="shared" si="168"/>
        <v>ERR</v>
      </c>
      <c r="CH795" t="s">
        <v>96</v>
      </c>
      <c r="CI795" t="s">
        <v>96</v>
      </c>
      <c r="CJ795">
        <v>0</v>
      </c>
      <c r="CK795">
        <v>6</v>
      </c>
      <c r="CL795">
        <v>2007</v>
      </c>
      <c r="CM795" t="s">
        <v>171</v>
      </c>
      <c r="CN795" t="s">
        <v>172</v>
      </c>
      <c r="CO795" s="1">
        <v>225000</v>
      </c>
      <c r="CP795" s="2">
        <f t="shared" si="156"/>
        <v>75.200534759358291</v>
      </c>
    </row>
    <row r="796" spans="1:94" x14ac:dyDescent="0.25">
      <c r="A796">
        <v>795</v>
      </c>
      <c r="B796">
        <v>60</v>
      </c>
      <c r="C796" t="s">
        <v>94</v>
      </c>
      <c r="D796" t="s">
        <v>96</v>
      </c>
      <c r="E796">
        <v>10832</v>
      </c>
      <c r="F796" t="s">
        <v>95</v>
      </c>
      <c r="G796" t="s">
        <v>96</v>
      </c>
      <c r="H796" t="s">
        <v>133</v>
      </c>
      <c r="I796" t="s">
        <v>98</v>
      </c>
      <c r="J796" t="s">
        <v>99</v>
      </c>
      <c r="K796" t="s">
        <v>135</v>
      </c>
      <c r="L796" t="s">
        <v>101</v>
      </c>
      <c r="M796" t="s">
        <v>206</v>
      </c>
      <c r="N796" t="s">
        <v>103</v>
      </c>
      <c r="O796" t="s">
        <v>103</v>
      </c>
      <c r="P796" t="s">
        <v>104</v>
      </c>
      <c r="Q796" t="s">
        <v>105</v>
      </c>
      <c r="R796">
        <v>7</v>
      </c>
      <c r="S796">
        <v>5</v>
      </c>
      <c r="T796">
        <v>1994</v>
      </c>
      <c r="U796">
        <v>1996</v>
      </c>
      <c r="V796" t="s">
        <v>106</v>
      </c>
      <c r="W796" t="s">
        <v>107</v>
      </c>
      <c r="X796" t="s">
        <v>129</v>
      </c>
      <c r="Y796" t="s">
        <v>129</v>
      </c>
      <c r="Z796" t="s">
        <v>130</v>
      </c>
      <c r="AA796">
        <v>0</v>
      </c>
      <c r="AB796" t="s">
        <v>110</v>
      </c>
      <c r="AC796">
        <f t="shared" si="157"/>
        <v>2</v>
      </c>
      <c r="AD796" t="s">
        <v>111</v>
      </c>
      <c r="AE796">
        <f t="shared" si="158"/>
        <v>3</v>
      </c>
      <c r="AF796" t="s">
        <v>112</v>
      </c>
      <c r="AG796" t="s">
        <v>110</v>
      </c>
      <c r="AH796">
        <f t="shared" si="159"/>
        <v>2</v>
      </c>
      <c r="AI796" t="s">
        <v>111</v>
      </c>
      <c r="AJ796">
        <f t="shared" si="160"/>
        <v>3</v>
      </c>
      <c r="AK796" t="s">
        <v>113</v>
      </c>
      <c r="AL796" t="s">
        <v>115</v>
      </c>
      <c r="AM796">
        <v>0</v>
      </c>
      <c r="AN796" t="s">
        <v>115</v>
      </c>
      <c r="AO796">
        <v>0</v>
      </c>
      <c r="AP796">
        <v>712</v>
      </c>
      <c r="AQ796">
        <v>712</v>
      </c>
      <c r="AR796" t="s">
        <v>116</v>
      </c>
      <c r="AS796" t="s">
        <v>117</v>
      </c>
      <c r="AT796">
        <f t="shared" si="161"/>
        <v>1</v>
      </c>
      <c r="AU796" t="s">
        <v>118</v>
      </c>
      <c r="AV796">
        <f t="shared" si="162"/>
        <v>1</v>
      </c>
      <c r="AW796" t="s">
        <v>119</v>
      </c>
      <c r="AX796">
        <v>1086</v>
      </c>
      <c r="AY796">
        <v>809</v>
      </c>
      <c r="AZ796">
        <v>0</v>
      </c>
      <c r="BA796">
        <v>1895</v>
      </c>
      <c r="BB796">
        <f t="shared" si="163"/>
        <v>2607</v>
      </c>
      <c r="BC796">
        <v>0</v>
      </c>
      <c r="BD796">
        <v>0</v>
      </c>
      <c r="BE796">
        <v>2</v>
      </c>
      <c r="BF796">
        <v>1</v>
      </c>
      <c r="BG796">
        <v>3</v>
      </c>
      <c r="BH796">
        <v>1</v>
      </c>
      <c r="BI796" t="s">
        <v>110</v>
      </c>
      <c r="BJ796">
        <f t="shared" si="164"/>
        <v>2</v>
      </c>
      <c r="BK796">
        <v>7</v>
      </c>
      <c r="BL796" t="s">
        <v>120</v>
      </c>
      <c r="BM796">
        <v>1</v>
      </c>
      <c r="BN796" t="s">
        <v>111</v>
      </c>
      <c r="BO796">
        <f t="shared" si="165"/>
        <v>3</v>
      </c>
      <c r="BP796" t="s">
        <v>121</v>
      </c>
      <c r="BQ796">
        <v>1994</v>
      </c>
      <c r="BR796" t="s">
        <v>170</v>
      </c>
      <c r="BS796">
        <v>2</v>
      </c>
      <c r="BT796">
        <v>409</v>
      </c>
      <c r="BU796" t="s">
        <v>111</v>
      </c>
      <c r="BV796">
        <f t="shared" si="166"/>
        <v>3</v>
      </c>
      <c r="BW796" t="s">
        <v>111</v>
      </c>
      <c r="BX796">
        <f t="shared" si="167"/>
        <v>3</v>
      </c>
      <c r="BY796" t="s">
        <v>118</v>
      </c>
      <c r="BZ796">
        <v>143</v>
      </c>
      <c r="CA796">
        <v>46</v>
      </c>
      <c r="CB796">
        <v>0</v>
      </c>
      <c r="CC796">
        <v>0</v>
      </c>
      <c r="CD796">
        <v>0</v>
      </c>
      <c r="CE796">
        <v>0</v>
      </c>
      <c r="CF796" t="s">
        <v>96</v>
      </c>
      <c r="CG796" t="str">
        <f t="shared" si="168"/>
        <v>ERR</v>
      </c>
      <c r="CH796" t="s">
        <v>96</v>
      </c>
      <c r="CI796" t="s">
        <v>148</v>
      </c>
      <c r="CJ796">
        <v>500</v>
      </c>
      <c r="CK796">
        <v>10</v>
      </c>
      <c r="CL796">
        <v>2008</v>
      </c>
      <c r="CM796" t="s">
        <v>123</v>
      </c>
      <c r="CN796" t="s">
        <v>124</v>
      </c>
      <c r="CO796" s="1">
        <v>194500</v>
      </c>
      <c r="CP796" s="2">
        <f t="shared" si="156"/>
        <v>74.606827771384729</v>
      </c>
    </row>
    <row r="797" spans="1:94" x14ac:dyDescent="0.25">
      <c r="A797">
        <v>796</v>
      </c>
      <c r="B797">
        <v>60</v>
      </c>
      <c r="C797" t="s">
        <v>94</v>
      </c>
      <c r="D797">
        <v>70</v>
      </c>
      <c r="E797">
        <v>8400</v>
      </c>
      <c r="F797" t="s">
        <v>95</v>
      </c>
      <c r="G797" t="s">
        <v>96</v>
      </c>
      <c r="H797" t="s">
        <v>97</v>
      </c>
      <c r="I797" t="s">
        <v>98</v>
      </c>
      <c r="J797" t="s">
        <v>99</v>
      </c>
      <c r="K797" t="s">
        <v>100</v>
      </c>
      <c r="L797" t="s">
        <v>101</v>
      </c>
      <c r="M797" t="s">
        <v>183</v>
      </c>
      <c r="N797" t="s">
        <v>103</v>
      </c>
      <c r="O797" t="s">
        <v>103</v>
      </c>
      <c r="P797" t="s">
        <v>104</v>
      </c>
      <c r="Q797" t="s">
        <v>105</v>
      </c>
      <c r="R797">
        <v>6</v>
      </c>
      <c r="S797">
        <v>6</v>
      </c>
      <c r="T797">
        <v>1980</v>
      </c>
      <c r="U797">
        <v>1981</v>
      </c>
      <c r="V797" t="s">
        <v>106</v>
      </c>
      <c r="W797" t="s">
        <v>107</v>
      </c>
      <c r="X797" t="s">
        <v>153</v>
      </c>
      <c r="Y797" t="s">
        <v>153</v>
      </c>
      <c r="Z797" t="s">
        <v>109</v>
      </c>
      <c r="AA797">
        <v>130</v>
      </c>
      <c r="AB797" t="s">
        <v>111</v>
      </c>
      <c r="AC797">
        <f t="shared" si="157"/>
        <v>3</v>
      </c>
      <c r="AD797" t="s">
        <v>111</v>
      </c>
      <c r="AE797">
        <f t="shared" si="158"/>
        <v>3</v>
      </c>
      <c r="AF797" t="s">
        <v>131</v>
      </c>
      <c r="AG797" t="s">
        <v>110</v>
      </c>
      <c r="AH797">
        <f t="shared" si="159"/>
        <v>2</v>
      </c>
      <c r="AI797" t="s">
        <v>111</v>
      </c>
      <c r="AJ797">
        <f t="shared" si="160"/>
        <v>3</v>
      </c>
      <c r="AK797" t="s">
        <v>113</v>
      </c>
      <c r="AL797" t="s">
        <v>115</v>
      </c>
      <c r="AM797">
        <v>0</v>
      </c>
      <c r="AN797" t="s">
        <v>115</v>
      </c>
      <c r="AO797">
        <v>0</v>
      </c>
      <c r="AP797">
        <v>650</v>
      </c>
      <c r="AQ797">
        <v>650</v>
      </c>
      <c r="AR797" t="s">
        <v>116</v>
      </c>
      <c r="AS797" t="s">
        <v>111</v>
      </c>
      <c r="AT797">
        <f t="shared" si="161"/>
        <v>3</v>
      </c>
      <c r="AU797" t="s">
        <v>118</v>
      </c>
      <c r="AV797">
        <f t="shared" si="162"/>
        <v>1</v>
      </c>
      <c r="AW797" t="s">
        <v>119</v>
      </c>
      <c r="AX797">
        <v>888</v>
      </c>
      <c r="AY797">
        <v>676</v>
      </c>
      <c r="AZ797">
        <v>0</v>
      </c>
      <c r="BA797">
        <v>1564</v>
      </c>
      <c r="BB797">
        <f t="shared" si="163"/>
        <v>2214</v>
      </c>
      <c r="BC797">
        <v>0</v>
      </c>
      <c r="BD797">
        <v>0</v>
      </c>
      <c r="BE797">
        <v>2</v>
      </c>
      <c r="BF797">
        <v>1</v>
      </c>
      <c r="BG797">
        <v>3</v>
      </c>
      <c r="BH797">
        <v>1</v>
      </c>
      <c r="BI797" t="s">
        <v>111</v>
      </c>
      <c r="BJ797">
        <f t="shared" si="164"/>
        <v>3</v>
      </c>
      <c r="BK797">
        <v>7</v>
      </c>
      <c r="BL797" t="s">
        <v>120</v>
      </c>
      <c r="BM797">
        <v>1</v>
      </c>
      <c r="BN797" t="s">
        <v>111</v>
      </c>
      <c r="BO797">
        <f t="shared" si="165"/>
        <v>3</v>
      </c>
      <c r="BP797" t="s">
        <v>121</v>
      </c>
      <c r="BQ797">
        <v>1980</v>
      </c>
      <c r="BR797" t="s">
        <v>115</v>
      </c>
      <c r="BS797">
        <v>2</v>
      </c>
      <c r="BT797">
        <v>476</v>
      </c>
      <c r="BU797" t="s">
        <v>111</v>
      </c>
      <c r="BV797">
        <f t="shared" si="166"/>
        <v>3</v>
      </c>
      <c r="BW797" t="s">
        <v>111</v>
      </c>
      <c r="BX797">
        <f t="shared" si="167"/>
        <v>3</v>
      </c>
      <c r="BY797" t="s">
        <v>118</v>
      </c>
      <c r="BZ797">
        <v>0</v>
      </c>
      <c r="CA797">
        <v>50</v>
      </c>
      <c r="CB797">
        <v>0</v>
      </c>
      <c r="CC797">
        <v>0</v>
      </c>
      <c r="CD797">
        <v>204</v>
      </c>
      <c r="CE797">
        <v>0</v>
      </c>
      <c r="CF797" t="s">
        <v>96</v>
      </c>
      <c r="CG797" t="str">
        <f t="shared" si="168"/>
        <v>ERR</v>
      </c>
      <c r="CH797" t="s">
        <v>147</v>
      </c>
      <c r="CI797" t="s">
        <v>96</v>
      </c>
      <c r="CJ797">
        <v>0</v>
      </c>
      <c r="CK797">
        <v>4</v>
      </c>
      <c r="CL797">
        <v>2010</v>
      </c>
      <c r="CM797" t="s">
        <v>123</v>
      </c>
      <c r="CN797" t="s">
        <v>124</v>
      </c>
      <c r="CO797" s="1">
        <v>171000</v>
      </c>
      <c r="CP797" s="2">
        <f t="shared" si="156"/>
        <v>77.235772357723576</v>
      </c>
    </row>
    <row r="798" spans="1:94" x14ac:dyDescent="0.25">
      <c r="A798">
        <v>797</v>
      </c>
      <c r="B798">
        <v>20</v>
      </c>
      <c r="C798" t="s">
        <v>94</v>
      </c>
      <c r="D798">
        <v>71</v>
      </c>
      <c r="E798">
        <v>8197</v>
      </c>
      <c r="F798" t="s">
        <v>95</v>
      </c>
      <c r="G798" t="s">
        <v>96</v>
      </c>
      <c r="H798" t="s">
        <v>97</v>
      </c>
      <c r="I798" t="s">
        <v>98</v>
      </c>
      <c r="J798" t="s">
        <v>99</v>
      </c>
      <c r="K798" t="s">
        <v>100</v>
      </c>
      <c r="L798" t="s">
        <v>101</v>
      </c>
      <c r="M798" t="s">
        <v>164</v>
      </c>
      <c r="N798" t="s">
        <v>103</v>
      </c>
      <c r="O798" t="s">
        <v>103</v>
      </c>
      <c r="P798" t="s">
        <v>104</v>
      </c>
      <c r="Q798" t="s">
        <v>128</v>
      </c>
      <c r="R798">
        <v>6</v>
      </c>
      <c r="S798">
        <v>5</v>
      </c>
      <c r="T798">
        <v>1977</v>
      </c>
      <c r="U798">
        <v>1977</v>
      </c>
      <c r="V798" t="s">
        <v>106</v>
      </c>
      <c r="W798" t="s">
        <v>107</v>
      </c>
      <c r="X798" t="s">
        <v>174</v>
      </c>
      <c r="Y798" t="s">
        <v>174</v>
      </c>
      <c r="Z798" t="s">
        <v>109</v>
      </c>
      <c r="AA798">
        <v>148</v>
      </c>
      <c r="AB798" t="s">
        <v>111</v>
      </c>
      <c r="AC798">
        <f t="shared" si="157"/>
        <v>3</v>
      </c>
      <c r="AD798" t="s">
        <v>111</v>
      </c>
      <c r="AE798">
        <f t="shared" si="158"/>
        <v>3</v>
      </c>
      <c r="AF798" t="s">
        <v>131</v>
      </c>
      <c r="AG798" t="s">
        <v>111</v>
      </c>
      <c r="AH798">
        <f t="shared" si="159"/>
        <v>3</v>
      </c>
      <c r="AI798" t="s">
        <v>111</v>
      </c>
      <c r="AJ798">
        <f t="shared" si="160"/>
        <v>3</v>
      </c>
      <c r="AK798" t="s">
        <v>113</v>
      </c>
      <c r="AL798" t="s">
        <v>115</v>
      </c>
      <c r="AM798">
        <v>0</v>
      </c>
      <c r="AN798" t="s">
        <v>115</v>
      </c>
      <c r="AO798">
        <v>0</v>
      </c>
      <c r="AP798">
        <v>660</v>
      </c>
      <c r="AQ798">
        <v>660</v>
      </c>
      <c r="AR798" t="s">
        <v>116</v>
      </c>
      <c r="AS798" t="s">
        <v>117</v>
      </c>
      <c r="AT798">
        <f t="shared" si="161"/>
        <v>1</v>
      </c>
      <c r="AU798" t="s">
        <v>118</v>
      </c>
      <c r="AV798">
        <f t="shared" si="162"/>
        <v>1</v>
      </c>
      <c r="AW798" t="s">
        <v>119</v>
      </c>
      <c r="AX798">
        <v>1285</v>
      </c>
      <c r="AY798">
        <v>0</v>
      </c>
      <c r="AZ798">
        <v>0</v>
      </c>
      <c r="BA798">
        <v>1285</v>
      </c>
      <c r="BB798">
        <f t="shared" si="163"/>
        <v>1945</v>
      </c>
      <c r="BC798">
        <v>0</v>
      </c>
      <c r="BD798">
        <v>0</v>
      </c>
      <c r="BE798">
        <v>1</v>
      </c>
      <c r="BF798">
        <v>1</v>
      </c>
      <c r="BG798">
        <v>3</v>
      </c>
      <c r="BH798">
        <v>1</v>
      </c>
      <c r="BI798" t="s">
        <v>111</v>
      </c>
      <c r="BJ798">
        <f t="shared" si="164"/>
        <v>3</v>
      </c>
      <c r="BK798">
        <v>7</v>
      </c>
      <c r="BL798" t="s">
        <v>120</v>
      </c>
      <c r="BM798">
        <v>1</v>
      </c>
      <c r="BN798" t="s">
        <v>111</v>
      </c>
      <c r="BO798">
        <f t="shared" si="165"/>
        <v>3</v>
      </c>
      <c r="BP798" t="s">
        <v>121</v>
      </c>
      <c r="BQ798">
        <v>1977</v>
      </c>
      <c r="BR798" t="s">
        <v>122</v>
      </c>
      <c r="BS798">
        <v>2</v>
      </c>
      <c r="BT798">
        <v>528</v>
      </c>
      <c r="BU798" t="s">
        <v>111</v>
      </c>
      <c r="BV798">
        <f t="shared" si="166"/>
        <v>3</v>
      </c>
      <c r="BW798" t="s">
        <v>111</v>
      </c>
      <c r="BX798">
        <f t="shared" si="167"/>
        <v>3</v>
      </c>
      <c r="BY798" t="s">
        <v>118</v>
      </c>
      <c r="BZ798">
        <v>138</v>
      </c>
      <c r="CA798">
        <v>0</v>
      </c>
      <c r="CB798">
        <v>0</v>
      </c>
      <c r="CC798">
        <v>0</v>
      </c>
      <c r="CD798">
        <v>0</v>
      </c>
      <c r="CE798">
        <v>0</v>
      </c>
      <c r="CF798" t="s">
        <v>96</v>
      </c>
      <c r="CG798" t="str">
        <f t="shared" si="168"/>
        <v>ERR</v>
      </c>
      <c r="CH798" t="s">
        <v>147</v>
      </c>
      <c r="CI798" t="s">
        <v>96</v>
      </c>
      <c r="CJ798">
        <v>0</v>
      </c>
      <c r="CK798">
        <v>4</v>
      </c>
      <c r="CL798">
        <v>2007</v>
      </c>
      <c r="CM798" t="s">
        <v>123</v>
      </c>
      <c r="CN798" t="s">
        <v>124</v>
      </c>
      <c r="CO798" s="1">
        <v>143500</v>
      </c>
      <c r="CP798" s="2">
        <f t="shared" si="156"/>
        <v>73.778920308483293</v>
      </c>
    </row>
    <row r="799" spans="1:94" x14ac:dyDescent="0.25">
      <c r="A799">
        <v>798</v>
      </c>
      <c r="B799">
        <v>20</v>
      </c>
      <c r="C799" t="s">
        <v>94</v>
      </c>
      <c r="D799">
        <v>57</v>
      </c>
      <c r="E799">
        <v>7677</v>
      </c>
      <c r="F799" t="s">
        <v>95</v>
      </c>
      <c r="G799" t="s">
        <v>96</v>
      </c>
      <c r="H799" t="s">
        <v>97</v>
      </c>
      <c r="I799" t="s">
        <v>98</v>
      </c>
      <c r="J799" t="s">
        <v>99</v>
      </c>
      <c r="K799" t="s">
        <v>100</v>
      </c>
      <c r="L799" t="s">
        <v>101</v>
      </c>
      <c r="M799" t="s">
        <v>175</v>
      </c>
      <c r="N799" t="s">
        <v>103</v>
      </c>
      <c r="O799" t="s">
        <v>103</v>
      </c>
      <c r="P799" t="s">
        <v>104</v>
      </c>
      <c r="Q799" t="s">
        <v>128</v>
      </c>
      <c r="R799">
        <v>5</v>
      </c>
      <c r="S799">
        <v>5</v>
      </c>
      <c r="T799">
        <v>1953</v>
      </c>
      <c r="U799">
        <v>1953</v>
      </c>
      <c r="V799" t="s">
        <v>106</v>
      </c>
      <c r="W799" t="s">
        <v>107</v>
      </c>
      <c r="X799" t="s">
        <v>108</v>
      </c>
      <c r="Y799" t="s">
        <v>108</v>
      </c>
      <c r="Z799" t="s">
        <v>130</v>
      </c>
      <c r="AA799">
        <v>0</v>
      </c>
      <c r="AB799" t="s">
        <v>111</v>
      </c>
      <c r="AC799">
        <f t="shared" si="157"/>
        <v>3</v>
      </c>
      <c r="AD799" t="s">
        <v>111</v>
      </c>
      <c r="AE799">
        <f t="shared" si="158"/>
        <v>3</v>
      </c>
      <c r="AF799" t="s">
        <v>131</v>
      </c>
      <c r="AG799" t="s">
        <v>111</v>
      </c>
      <c r="AH799">
        <f t="shared" si="159"/>
        <v>3</v>
      </c>
      <c r="AI799" t="s">
        <v>111</v>
      </c>
      <c r="AJ799">
        <f t="shared" si="160"/>
        <v>3</v>
      </c>
      <c r="AK799" t="s">
        <v>113</v>
      </c>
      <c r="AL799" t="s">
        <v>154</v>
      </c>
      <c r="AM799">
        <v>570</v>
      </c>
      <c r="AN799" t="s">
        <v>115</v>
      </c>
      <c r="AO799">
        <v>0</v>
      </c>
      <c r="AP799">
        <v>203</v>
      </c>
      <c r="AQ799">
        <v>773</v>
      </c>
      <c r="AR799" t="s">
        <v>116</v>
      </c>
      <c r="AS799" t="s">
        <v>110</v>
      </c>
      <c r="AT799">
        <f t="shared" si="161"/>
        <v>2</v>
      </c>
      <c r="AU799" t="s">
        <v>118</v>
      </c>
      <c r="AV799">
        <f t="shared" si="162"/>
        <v>1</v>
      </c>
      <c r="AW799" t="s">
        <v>119</v>
      </c>
      <c r="AX799">
        <v>773</v>
      </c>
      <c r="AY799">
        <v>0</v>
      </c>
      <c r="AZ799">
        <v>0</v>
      </c>
      <c r="BA799">
        <v>773</v>
      </c>
      <c r="BB799">
        <f t="shared" si="163"/>
        <v>1546</v>
      </c>
      <c r="BC799">
        <v>0</v>
      </c>
      <c r="BD799">
        <v>0</v>
      </c>
      <c r="BE799">
        <v>1</v>
      </c>
      <c r="BF799">
        <v>0</v>
      </c>
      <c r="BG799">
        <v>2</v>
      </c>
      <c r="BH799">
        <v>1</v>
      </c>
      <c r="BI799" t="s">
        <v>111</v>
      </c>
      <c r="BJ799">
        <f t="shared" si="164"/>
        <v>3</v>
      </c>
      <c r="BK799">
        <v>4</v>
      </c>
      <c r="BL799" t="s">
        <v>120</v>
      </c>
      <c r="BM799">
        <v>0</v>
      </c>
      <c r="BN799" t="s">
        <v>96</v>
      </c>
      <c r="BO799" t="str">
        <f t="shared" si="165"/>
        <v>ERR</v>
      </c>
      <c r="BP799" t="s">
        <v>121</v>
      </c>
      <c r="BQ799">
        <v>1953</v>
      </c>
      <c r="BR799" t="s">
        <v>115</v>
      </c>
      <c r="BS799">
        <v>1</v>
      </c>
      <c r="BT799">
        <v>240</v>
      </c>
      <c r="BU799" t="s">
        <v>111</v>
      </c>
      <c r="BV799">
        <f t="shared" si="166"/>
        <v>3</v>
      </c>
      <c r="BW799" t="s">
        <v>111</v>
      </c>
      <c r="BX799">
        <f t="shared" si="167"/>
        <v>3</v>
      </c>
      <c r="BY799" t="s">
        <v>118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 t="s">
        <v>96</v>
      </c>
      <c r="CG799" t="str">
        <f t="shared" si="168"/>
        <v>ERR</v>
      </c>
      <c r="CH799" t="s">
        <v>96</v>
      </c>
      <c r="CI799" t="s">
        <v>96</v>
      </c>
      <c r="CJ799">
        <v>0</v>
      </c>
      <c r="CK799">
        <v>4</v>
      </c>
      <c r="CL799">
        <v>2008</v>
      </c>
      <c r="CM799" t="s">
        <v>123</v>
      </c>
      <c r="CN799" t="s">
        <v>141</v>
      </c>
      <c r="CO799" s="1">
        <v>110000</v>
      </c>
      <c r="CP799" s="2">
        <f t="shared" si="156"/>
        <v>71.151358344113845</v>
      </c>
    </row>
    <row r="800" spans="1:94" x14ac:dyDescent="0.25">
      <c r="A800">
        <v>799</v>
      </c>
      <c r="B800">
        <v>60</v>
      </c>
      <c r="C800" t="s">
        <v>94</v>
      </c>
      <c r="D800">
        <v>104</v>
      </c>
      <c r="E800">
        <v>13518</v>
      </c>
      <c r="F800" t="s">
        <v>95</v>
      </c>
      <c r="G800" t="s">
        <v>96</v>
      </c>
      <c r="H800" t="s">
        <v>97</v>
      </c>
      <c r="I800" t="s">
        <v>98</v>
      </c>
      <c r="J800" t="s">
        <v>99</v>
      </c>
      <c r="K800" t="s">
        <v>100</v>
      </c>
      <c r="L800" t="s">
        <v>101</v>
      </c>
      <c r="M800" t="s">
        <v>167</v>
      </c>
      <c r="N800" t="s">
        <v>103</v>
      </c>
      <c r="O800" t="s">
        <v>103</v>
      </c>
      <c r="P800" t="s">
        <v>104</v>
      </c>
      <c r="Q800" t="s">
        <v>105</v>
      </c>
      <c r="R800">
        <v>9</v>
      </c>
      <c r="S800">
        <v>5</v>
      </c>
      <c r="T800">
        <v>2008</v>
      </c>
      <c r="U800">
        <v>2009</v>
      </c>
      <c r="V800" t="s">
        <v>165</v>
      </c>
      <c r="W800" t="s">
        <v>107</v>
      </c>
      <c r="X800" t="s">
        <v>108</v>
      </c>
      <c r="Y800" t="s">
        <v>108</v>
      </c>
      <c r="Z800" t="s">
        <v>150</v>
      </c>
      <c r="AA800">
        <v>860</v>
      </c>
      <c r="AB800" t="s">
        <v>117</v>
      </c>
      <c r="AC800">
        <f t="shared" si="157"/>
        <v>1</v>
      </c>
      <c r="AD800" t="s">
        <v>111</v>
      </c>
      <c r="AE800">
        <f t="shared" si="158"/>
        <v>3</v>
      </c>
      <c r="AF800" t="s">
        <v>112</v>
      </c>
      <c r="AG800" t="s">
        <v>117</v>
      </c>
      <c r="AH800">
        <f t="shared" si="159"/>
        <v>1</v>
      </c>
      <c r="AI800" t="s">
        <v>111</v>
      </c>
      <c r="AJ800">
        <f t="shared" si="160"/>
        <v>3</v>
      </c>
      <c r="AK800" t="s">
        <v>113</v>
      </c>
      <c r="AL800" t="s">
        <v>115</v>
      </c>
      <c r="AM800">
        <v>0</v>
      </c>
      <c r="AN800" t="s">
        <v>115</v>
      </c>
      <c r="AO800">
        <v>0</v>
      </c>
      <c r="AP800">
        <v>1926</v>
      </c>
      <c r="AQ800">
        <v>1926</v>
      </c>
      <c r="AR800" t="s">
        <v>116</v>
      </c>
      <c r="AS800" t="s">
        <v>117</v>
      </c>
      <c r="AT800">
        <f t="shared" si="161"/>
        <v>1</v>
      </c>
      <c r="AU800" t="s">
        <v>118</v>
      </c>
      <c r="AV800">
        <f t="shared" si="162"/>
        <v>1</v>
      </c>
      <c r="AW800" t="s">
        <v>119</v>
      </c>
      <c r="AX800">
        <v>1966</v>
      </c>
      <c r="AY800">
        <v>1174</v>
      </c>
      <c r="AZ800">
        <v>0</v>
      </c>
      <c r="BA800">
        <v>3140</v>
      </c>
      <c r="BB800">
        <f t="shared" si="163"/>
        <v>5066</v>
      </c>
      <c r="BC800">
        <v>0</v>
      </c>
      <c r="BD800">
        <v>0</v>
      </c>
      <c r="BE800">
        <v>3</v>
      </c>
      <c r="BF800">
        <v>1</v>
      </c>
      <c r="BG800">
        <v>4</v>
      </c>
      <c r="BH800">
        <v>1</v>
      </c>
      <c r="BI800" t="s">
        <v>117</v>
      </c>
      <c r="BJ800">
        <f t="shared" si="164"/>
        <v>1</v>
      </c>
      <c r="BK800">
        <v>11</v>
      </c>
      <c r="BL800" t="s">
        <v>120</v>
      </c>
      <c r="BM800">
        <v>2</v>
      </c>
      <c r="BN800" t="s">
        <v>110</v>
      </c>
      <c r="BO800">
        <f t="shared" si="165"/>
        <v>2</v>
      </c>
      <c r="BP800" t="s">
        <v>169</v>
      </c>
      <c r="BQ800">
        <v>2009</v>
      </c>
      <c r="BR800" t="s">
        <v>170</v>
      </c>
      <c r="BS800">
        <v>3</v>
      </c>
      <c r="BT800">
        <v>820</v>
      </c>
      <c r="BU800" t="s">
        <v>111</v>
      </c>
      <c r="BV800">
        <f t="shared" si="166"/>
        <v>3</v>
      </c>
      <c r="BW800" t="s">
        <v>111</v>
      </c>
      <c r="BX800">
        <f t="shared" si="167"/>
        <v>3</v>
      </c>
      <c r="BY800" t="s">
        <v>118</v>
      </c>
      <c r="BZ800">
        <v>144</v>
      </c>
      <c r="CA800">
        <v>78</v>
      </c>
      <c r="CB800">
        <v>0</v>
      </c>
      <c r="CC800">
        <v>0</v>
      </c>
      <c r="CD800">
        <v>0</v>
      </c>
      <c r="CE800">
        <v>0</v>
      </c>
      <c r="CF800" t="s">
        <v>96</v>
      </c>
      <c r="CG800" t="str">
        <f t="shared" si="168"/>
        <v>ERR</v>
      </c>
      <c r="CH800" t="s">
        <v>96</v>
      </c>
      <c r="CI800" t="s">
        <v>96</v>
      </c>
      <c r="CJ800">
        <v>0</v>
      </c>
      <c r="CK800">
        <v>7</v>
      </c>
      <c r="CL800">
        <v>2009</v>
      </c>
      <c r="CM800" t="s">
        <v>171</v>
      </c>
      <c r="CN800" t="s">
        <v>172</v>
      </c>
      <c r="CO800" s="1">
        <v>485000</v>
      </c>
      <c r="CP800" s="2">
        <f t="shared" si="156"/>
        <v>95.736281089617052</v>
      </c>
    </row>
    <row r="801" spans="1:94" x14ac:dyDescent="0.25">
      <c r="A801">
        <v>800</v>
      </c>
      <c r="B801">
        <v>50</v>
      </c>
      <c r="C801" t="s">
        <v>94</v>
      </c>
      <c r="D801">
        <v>60</v>
      </c>
      <c r="E801">
        <v>7200</v>
      </c>
      <c r="F801" t="s">
        <v>95</v>
      </c>
      <c r="G801" t="s">
        <v>96</v>
      </c>
      <c r="H801" t="s">
        <v>97</v>
      </c>
      <c r="I801" t="s">
        <v>98</v>
      </c>
      <c r="J801" t="s">
        <v>99</v>
      </c>
      <c r="K801" t="s">
        <v>135</v>
      </c>
      <c r="L801" t="s">
        <v>101</v>
      </c>
      <c r="M801" t="s">
        <v>245</v>
      </c>
      <c r="N801" t="s">
        <v>127</v>
      </c>
      <c r="O801" t="s">
        <v>103</v>
      </c>
      <c r="P801" t="s">
        <v>104</v>
      </c>
      <c r="Q801" t="s">
        <v>145</v>
      </c>
      <c r="R801">
        <v>5</v>
      </c>
      <c r="S801">
        <v>7</v>
      </c>
      <c r="T801">
        <v>1937</v>
      </c>
      <c r="U801">
        <v>1950</v>
      </c>
      <c r="V801" t="s">
        <v>106</v>
      </c>
      <c r="W801" t="s">
        <v>107</v>
      </c>
      <c r="X801" t="s">
        <v>137</v>
      </c>
      <c r="Y801" t="s">
        <v>137</v>
      </c>
      <c r="Z801" t="s">
        <v>109</v>
      </c>
      <c r="AA801">
        <v>252</v>
      </c>
      <c r="AB801" t="s">
        <v>111</v>
      </c>
      <c r="AC801">
        <f t="shared" si="157"/>
        <v>3</v>
      </c>
      <c r="AD801" t="s">
        <v>111</v>
      </c>
      <c r="AE801">
        <f t="shared" si="158"/>
        <v>3</v>
      </c>
      <c r="AF801" t="s">
        <v>139</v>
      </c>
      <c r="AG801" t="s">
        <v>110</v>
      </c>
      <c r="AH801">
        <f t="shared" si="159"/>
        <v>2</v>
      </c>
      <c r="AI801" t="s">
        <v>111</v>
      </c>
      <c r="AJ801">
        <f t="shared" si="160"/>
        <v>3</v>
      </c>
      <c r="AK801" t="s">
        <v>113</v>
      </c>
      <c r="AL801" t="s">
        <v>132</v>
      </c>
      <c r="AM801">
        <v>569</v>
      </c>
      <c r="AN801" t="s">
        <v>115</v>
      </c>
      <c r="AO801">
        <v>0</v>
      </c>
      <c r="AP801">
        <v>162</v>
      </c>
      <c r="AQ801">
        <v>731</v>
      </c>
      <c r="AR801" t="s">
        <v>116</v>
      </c>
      <c r="AS801" t="s">
        <v>117</v>
      </c>
      <c r="AT801">
        <f t="shared" si="161"/>
        <v>1</v>
      </c>
      <c r="AU801" t="s">
        <v>118</v>
      </c>
      <c r="AV801">
        <f t="shared" si="162"/>
        <v>1</v>
      </c>
      <c r="AW801" t="s">
        <v>119</v>
      </c>
      <c r="AX801">
        <v>981</v>
      </c>
      <c r="AY801">
        <v>787</v>
      </c>
      <c r="AZ801">
        <v>0</v>
      </c>
      <c r="BA801">
        <v>1768</v>
      </c>
      <c r="BB801">
        <f t="shared" si="163"/>
        <v>2499</v>
      </c>
      <c r="BC801">
        <v>1</v>
      </c>
      <c r="BD801">
        <v>0</v>
      </c>
      <c r="BE801">
        <v>1</v>
      </c>
      <c r="BF801">
        <v>1</v>
      </c>
      <c r="BG801">
        <v>3</v>
      </c>
      <c r="BH801">
        <v>1</v>
      </c>
      <c r="BI801" t="s">
        <v>110</v>
      </c>
      <c r="BJ801">
        <f t="shared" si="164"/>
        <v>2</v>
      </c>
      <c r="BK801">
        <v>7</v>
      </c>
      <c r="BL801" t="s">
        <v>120</v>
      </c>
      <c r="BM801">
        <v>2</v>
      </c>
      <c r="BN801" t="s">
        <v>111</v>
      </c>
      <c r="BO801">
        <f t="shared" si="165"/>
        <v>3</v>
      </c>
      <c r="BP801" t="s">
        <v>140</v>
      </c>
      <c r="BQ801">
        <v>1939</v>
      </c>
      <c r="BR801" t="s">
        <v>115</v>
      </c>
      <c r="BS801">
        <v>1</v>
      </c>
      <c r="BT801">
        <v>240</v>
      </c>
      <c r="BU801" t="s">
        <v>111</v>
      </c>
      <c r="BV801">
        <f t="shared" si="166"/>
        <v>3</v>
      </c>
      <c r="BW801" t="s">
        <v>111</v>
      </c>
      <c r="BX801">
        <f t="shared" si="167"/>
        <v>3</v>
      </c>
      <c r="BY801" t="s">
        <v>118</v>
      </c>
      <c r="BZ801">
        <v>0</v>
      </c>
      <c r="CA801">
        <v>0</v>
      </c>
      <c r="CB801">
        <v>264</v>
      </c>
      <c r="CC801">
        <v>0</v>
      </c>
      <c r="CD801">
        <v>0</v>
      </c>
      <c r="CE801">
        <v>0</v>
      </c>
      <c r="CF801" t="s">
        <v>96</v>
      </c>
      <c r="CG801" t="str">
        <f t="shared" si="168"/>
        <v>ERR</v>
      </c>
      <c r="CH801" t="s">
        <v>147</v>
      </c>
      <c r="CI801" t="s">
        <v>96</v>
      </c>
      <c r="CJ801">
        <v>0</v>
      </c>
      <c r="CK801">
        <v>6</v>
      </c>
      <c r="CL801">
        <v>2007</v>
      </c>
      <c r="CM801" t="s">
        <v>123</v>
      </c>
      <c r="CN801" t="s">
        <v>124</v>
      </c>
      <c r="CO801" s="1">
        <v>175000</v>
      </c>
      <c r="CP801" s="2">
        <f t="shared" si="156"/>
        <v>70.0280112044818</v>
      </c>
    </row>
    <row r="802" spans="1:94" x14ac:dyDescent="0.25">
      <c r="A802">
        <v>801</v>
      </c>
      <c r="B802">
        <v>60</v>
      </c>
      <c r="C802" t="s">
        <v>94</v>
      </c>
      <c r="D802">
        <v>79</v>
      </c>
      <c r="E802">
        <v>12798</v>
      </c>
      <c r="F802" t="s">
        <v>95</v>
      </c>
      <c r="G802" t="s">
        <v>96</v>
      </c>
      <c r="H802" t="s">
        <v>133</v>
      </c>
      <c r="I802" t="s">
        <v>212</v>
      </c>
      <c r="J802" t="s">
        <v>99</v>
      </c>
      <c r="K802" t="s">
        <v>100</v>
      </c>
      <c r="L802" t="s">
        <v>207</v>
      </c>
      <c r="M802" t="s">
        <v>218</v>
      </c>
      <c r="N802" t="s">
        <v>127</v>
      </c>
      <c r="O802" t="s">
        <v>103</v>
      </c>
      <c r="P802" t="s">
        <v>104</v>
      </c>
      <c r="Q802" t="s">
        <v>105</v>
      </c>
      <c r="R802">
        <v>6</v>
      </c>
      <c r="S802">
        <v>5</v>
      </c>
      <c r="T802">
        <v>1997</v>
      </c>
      <c r="U802">
        <v>1997</v>
      </c>
      <c r="V802" t="s">
        <v>106</v>
      </c>
      <c r="W802" t="s">
        <v>107</v>
      </c>
      <c r="X802" t="s">
        <v>108</v>
      </c>
      <c r="Y802" t="s">
        <v>108</v>
      </c>
      <c r="Z802" t="s">
        <v>130</v>
      </c>
      <c r="AA802">
        <v>0</v>
      </c>
      <c r="AB802" t="s">
        <v>111</v>
      </c>
      <c r="AC802">
        <f t="shared" si="157"/>
        <v>3</v>
      </c>
      <c r="AD802" t="s">
        <v>111</v>
      </c>
      <c r="AE802">
        <f t="shared" si="158"/>
        <v>3</v>
      </c>
      <c r="AF802" t="s">
        <v>112</v>
      </c>
      <c r="AG802" t="s">
        <v>110</v>
      </c>
      <c r="AH802">
        <f t="shared" si="159"/>
        <v>2</v>
      </c>
      <c r="AI802" t="s">
        <v>111</v>
      </c>
      <c r="AJ802">
        <f t="shared" si="160"/>
        <v>3</v>
      </c>
      <c r="AK802" t="s">
        <v>110</v>
      </c>
      <c r="AL802" t="s">
        <v>114</v>
      </c>
      <c r="AM802">
        <v>462</v>
      </c>
      <c r="AN802" t="s">
        <v>115</v>
      </c>
      <c r="AO802">
        <v>0</v>
      </c>
      <c r="AP802">
        <v>154</v>
      </c>
      <c r="AQ802">
        <v>616</v>
      </c>
      <c r="AR802" t="s">
        <v>116</v>
      </c>
      <c r="AS802" t="s">
        <v>110</v>
      </c>
      <c r="AT802">
        <f t="shared" si="161"/>
        <v>2</v>
      </c>
      <c r="AU802" t="s">
        <v>118</v>
      </c>
      <c r="AV802">
        <f t="shared" si="162"/>
        <v>1</v>
      </c>
      <c r="AW802" t="s">
        <v>119</v>
      </c>
      <c r="AX802">
        <v>616</v>
      </c>
      <c r="AY802">
        <v>1072</v>
      </c>
      <c r="AZ802">
        <v>0</v>
      </c>
      <c r="BA802">
        <v>1688</v>
      </c>
      <c r="BB802">
        <f t="shared" si="163"/>
        <v>2304</v>
      </c>
      <c r="BC802">
        <v>1</v>
      </c>
      <c r="BD802">
        <v>0</v>
      </c>
      <c r="BE802">
        <v>2</v>
      </c>
      <c r="BF802">
        <v>1</v>
      </c>
      <c r="BG802">
        <v>4</v>
      </c>
      <c r="BH802">
        <v>1</v>
      </c>
      <c r="BI802" t="s">
        <v>110</v>
      </c>
      <c r="BJ802">
        <f t="shared" si="164"/>
        <v>2</v>
      </c>
      <c r="BK802">
        <v>8</v>
      </c>
      <c r="BL802" t="s">
        <v>120</v>
      </c>
      <c r="BM802">
        <v>0</v>
      </c>
      <c r="BN802" t="s">
        <v>96</v>
      </c>
      <c r="BO802" t="str">
        <f t="shared" si="165"/>
        <v>ERR</v>
      </c>
      <c r="BP802" t="s">
        <v>121</v>
      </c>
      <c r="BQ802">
        <v>1997</v>
      </c>
      <c r="BR802" t="s">
        <v>122</v>
      </c>
      <c r="BS802">
        <v>2</v>
      </c>
      <c r="BT802">
        <v>603</v>
      </c>
      <c r="BU802" t="s">
        <v>111</v>
      </c>
      <c r="BV802">
        <f t="shared" si="166"/>
        <v>3</v>
      </c>
      <c r="BW802" t="s">
        <v>111</v>
      </c>
      <c r="BX802">
        <f t="shared" si="167"/>
        <v>3</v>
      </c>
      <c r="BY802" t="s">
        <v>118</v>
      </c>
      <c r="BZ802">
        <v>403</v>
      </c>
      <c r="CA802">
        <v>114</v>
      </c>
      <c r="CB802">
        <v>185</v>
      </c>
      <c r="CC802">
        <v>0</v>
      </c>
      <c r="CD802">
        <v>0</v>
      </c>
      <c r="CE802">
        <v>0</v>
      </c>
      <c r="CF802" t="s">
        <v>96</v>
      </c>
      <c r="CG802" t="str">
        <f t="shared" si="168"/>
        <v>ERR</v>
      </c>
      <c r="CH802" t="s">
        <v>96</v>
      </c>
      <c r="CI802" t="s">
        <v>148</v>
      </c>
      <c r="CJ802">
        <v>400</v>
      </c>
      <c r="CK802">
        <v>5</v>
      </c>
      <c r="CL802">
        <v>2008</v>
      </c>
      <c r="CM802" t="s">
        <v>123</v>
      </c>
      <c r="CN802" t="s">
        <v>124</v>
      </c>
      <c r="CO802" s="1">
        <v>200000</v>
      </c>
      <c r="CP802" s="2">
        <f t="shared" si="156"/>
        <v>86.805555555555557</v>
      </c>
    </row>
    <row r="803" spans="1:94" x14ac:dyDescent="0.25">
      <c r="A803">
        <v>802</v>
      </c>
      <c r="B803">
        <v>30</v>
      </c>
      <c r="C803" t="s">
        <v>155</v>
      </c>
      <c r="D803">
        <v>40</v>
      </c>
      <c r="E803">
        <v>4800</v>
      </c>
      <c r="F803" t="s">
        <v>95</v>
      </c>
      <c r="G803" t="s">
        <v>96</v>
      </c>
      <c r="H803" t="s">
        <v>97</v>
      </c>
      <c r="I803" t="s">
        <v>98</v>
      </c>
      <c r="J803" t="s">
        <v>99</v>
      </c>
      <c r="K803" t="s">
        <v>100</v>
      </c>
      <c r="L803" t="s">
        <v>101</v>
      </c>
      <c r="M803" t="s">
        <v>189</v>
      </c>
      <c r="N803" t="s">
        <v>103</v>
      </c>
      <c r="O803" t="s">
        <v>103</v>
      </c>
      <c r="P803" t="s">
        <v>104</v>
      </c>
      <c r="Q803" t="s">
        <v>128</v>
      </c>
      <c r="R803">
        <v>4</v>
      </c>
      <c r="S803">
        <v>7</v>
      </c>
      <c r="T803">
        <v>1916</v>
      </c>
      <c r="U803">
        <v>1990</v>
      </c>
      <c r="V803" t="s">
        <v>106</v>
      </c>
      <c r="W803" t="s">
        <v>107</v>
      </c>
      <c r="X803" t="s">
        <v>129</v>
      </c>
      <c r="Y803" t="s">
        <v>129</v>
      </c>
      <c r="Z803" t="s">
        <v>130</v>
      </c>
      <c r="AA803">
        <v>0</v>
      </c>
      <c r="AB803" t="s">
        <v>111</v>
      </c>
      <c r="AC803">
        <f t="shared" si="157"/>
        <v>3</v>
      </c>
      <c r="AD803" t="s">
        <v>111</v>
      </c>
      <c r="AE803">
        <f t="shared" si="158"/>
        <v>3</v>
      </c>
      <c r="AF803" t="s">
        <v>131</v>
      </c>
      <c r="AG803" t="s">
        <v>111</v>
      </c>
      <c r="AH803">
        <f t="shared" si="159"/>
        <v>3</v>
      </c>
      <c r="AI803" t="s">
        <v>111</v>
      </c>
      <c r="AJ803">
        <f t="shared" si="160"/>
        <v>3</v>
      </c>
      <c r="AK803" t="s">
        <v>113</v>
      </c>
      <c r="AL803" t="s">
        <v>185</v>
      </c>
      <c r="AM803">
        <v>197</v>
      </c>
      <c r="AN803" t="s">
        <v>115</v>
      </c>
      <c r="AO803">
        <v>0</v>
      </c>
      <c r="AP803">
        <v>999</v>
      </c>
      <c r="AQ803">
        <v>1196</v>
      </c>
      <c r="AR803" t="s">
        <v>116</v>
      </c>
      <c r="AS803" t="s">
        <v>117</v>
      </c>
      <c r="AT803">
        <f t="shared" si="161"/>
        <v>1</v>
      </c>
      <c r="AU803" t="s">
        <v>118</v>
      </c>
      <c r="AV803">
        <f t="shared" si="162"/>
        <v>1</v>
      </c>
      <c r="AW803" t="s">
        <v>177</v>
      </c>
      <c r="AX803">
        <v>1196</v>
      </c>
      <c r="AY803">
        <v>0</v>
      </c>
      <c r="AZ803">
        <v>0</v>
      </c>
      <c r="BA803">
        <v>1196</v>
      </c>
      <c r="BB803">
        <f t="shared" si="163"/>
        <v>2392</v>
      </c>
      <c r="BC803">
        <v>1</v>
      </c>
      <c r="BD803">
        <v>0</v>
      </c>
      <c r="BE803">
        <v>1</v>
      </c>
      <c r="BF803">
        <v>0</v>
      </c>
      <c r="BG803">
        <v>2</v>
      </c>
      <c r="BH803">
        <v>1</v>
      </c>
      <c r="BI803" t="s">
        <v>111</v>
      </c>
      <c r="BJ803">
        <f t="shared" si="164"/>
        <v>3</v>
      </c>
      <c r="BK803">
        <v>5</v>
      </c>
      <c r="BL803" t="s">
        <v>120</v>
      </c>
      <c r="BM803">
        <v>0</v>
      </c>
      <c r="BN803" t="s">
        <v>96</v>
      </c>
      <c r="BO803" t="str">
        <f t="shared" si="165"/>
        <v>ERR</v>
      </c>
      <c r="BP803" t="s">
        <v>140</v>
      </c>
      <c r="BQ803">
        <v>1957</v>
      </c>
      <c r="BR803" t="s">
        <v>115</v>
      </c>
      <c r="BS803">
        <v>2</v>
      </c>
      <c r="BT803">
        <v>440</v>
      </c>
      <c r="BU803" t="s">
        <v>111</v>
      </c>
      <c r="BV803">
        <f t="shared" si="166"/>
        <v>3</v>
      </c>
      <c r="BW803" t="s">
        <v>111</v>
      </c>
      <c r="BX803">
        <f t="shared" si="167"/>
        <v>3</v>
      </c>
      <c r="BY803" t="s">
        <v>118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 t="s">
        <v>96</v>
      </c>
      <c r="CG803" t="str">
        <f t="shared" si="168"/>
        <v>ERR</v>
      </c>
      <c r="CH803" t="s">
        <v>96</v>
      </c>
      <c r="CI803" t="s">
        <v>96</v>
      </c>
      <c r="CJ803">
        <v>0</v>
      </c>
      <c r="CK803">
        <v>7</v>
      </c>
      <c r="CL803">
        <v>2007</v>
      </c>
      <c r="CM803" t="s">
        <v>123</v>
      </c>
      <c r="CN803" t="s">
        <v>124</v>
      </c>
      <c r="CO803" s="1">
        <v>109900</v>
      </c>
      <c r="CP803" s="2">
        <f t="shared" si="156"/>
        <v>45.944816053511708</v>
      </c>
    </row>
    <row r="804" spans="1:94" x14ac:dyDescent="0.25">
      <c r="A804">
        <v>803</v>
      </c>
      <c r="B804">
        <v>60</v>
      </c>
      <c r="C804" t="s">
        <v>94</v>
      </c>
      <c r="D804">
        <v>63</v>
      </c>
      <c r="E804">
        <v>8199</v>
      </c>
      <c r="F804" t="s">
        <v>95</v>
      </c>
      <c r="G804" t="s">
        <v>96</v>
      </c>
      <c r="H804" t="s">
        <v>97</v>
      </c>
      <c r="I804" t="s">
        <v>98</v>
      </c>
      <c r="J804" t="s">
        <v>99</v>
      </c>
      <c r="K804" t="s">
        <v>100</v>
      </c>
      <c r="L804" t="s">
        <v>101</v>
      </c>
      <c r="M804" t="s">
        <v>102</v>
      </c>
      <c r="N804" t="s">
        <v>103</v>
      </c>
      <c r="O804" t="s">
        <v>103</v>
      </c>
      <c r="P804" t="s">
        <v>104</v>
      </c>
      <c r="Q804" t="s">
        <v>105</v>
      </c>
      <c r="R804">
        <v>7</v>
      </c>
      <c r="S804">
        <v>5</v>
      </c>
      <c r="T804">
        <v>2005</v>
      </c>
      <c r="U804">
        <v>2005</v>
      </c>
      <c r="V804" t="s">
        <v>106</v>
      </c>
      <c r="W804" t="s">
        <v>107</v>
      </c>
      <c r="X804" t="s">
        <v>168</v>
      </c>
      <c r="Y804" t="s">
        <v>138</v>
      </c>
      <c r="Z804" t="s">
        <v>130</v>
      </c>
      <c r="AA804">
        <v>0</v>
      </c>
      <c r="AB804" t="s">
        <v>110</v>
      </c>
      <c r="AC804">
        <f t="shared" si="157"/>
        <v>2</v>
      </c>
      <c r="AD804" t="s">
        <v>111</v>
      </c>
      <c r="AE804">
        <f t="shared" si="158"/>
        <v>3</v>
      </c>
      <c r="AF804" t="s">
        <v>112</v>
      </c>
      <c r="AG804" t="s">
        <v>110</v>
      </c>
      <c r="AH804">
        <f t="shared" si="159"/>
        <v>2</v>
      </c>
      <c r="AI804" t="s">
        <v>111</v>
      </c>
      <c r="AJ804">
        <f t="shared" si="160"/>
        <v>3</v>
      </c>
      <c r="AK804" t="s">
        <v>143</v>
      </c>
      <c r="AL804" t="s">
        <v>114</v>
      </c>
      <c r="AM804">
        <v>648</v>
      </c>
      <c r="AN804" t="s">
        <v>115</v>
      </c>
      <c r="AO804">
        <v>0</v>
      </c>
      <c r="AP804">
        <v>80</v>
      </c>
      <c r="AQ804">
        <v>728</v>
      </c>
      <c r="AR804" t="s">
        <v>116</v>
      </c>
      <c r="AS804" t="s">
        <v>117</v>
      </c>
      <c r="AT804">
        <f t="shared" si="161"/>
        <v>1</v>
      </c>
      <c r="AU804" t="s">
        <v>118</v>
      </c>
      <c r="AV804">
        <f t="shared" si="162"/>
        <v>1</v>
      </c>
      <c r="AW804" t="s">
        <v>119</v>
      </c>
      <c r="AX804">
        <v>728</v>
      </c>
      <c r="AY804">
        <v>728</v>
      </c>
      <c r="AZ804">
        <v>0</v>
      </c>
      <c r="BA804">
        <v>1456</v>
      </c>
      <c r="BB804">
        <f t="shared" si="163"/>
        <v>2184</v>
      </c>
      <c r="BC804">
        <v>1</v>
      </c>
      <c r="BD804">
        <v>0</v>
      </c>
      <c r="BE804">
        <v>2</v>
      </c>
      <c r="BF804">
        <v>1</v>
      </c>
      <c r="BG804">
        <v>3</v>
      </c>
      <c r="BH804">
        <v>1</v>
      </c>
      <c r="BI804" t="s">
        <v>110</v>
      </c>
      <c r="BJ804">
        <f t="shared" si="164"/>
        <v>2</v>
      </c>
      <c r="BK804">
        <v>7</v>
      </c>
      <c r="BL804" t="s">
        <v>120</v>
      </c>
      <c r="BM804">
        <v>1</v>
      </c>
      <c r="BN804" t="s">
        <v>110</v>
      </c>
      <c r="BO804">
        <f t="shared" si="165"/>
        <v>2</v>
      </c>
      <c r="BP804" t="s">
        <v>121</v>
      </c>
      <c r="BQ804">
        <v>2005</v>
      </c>
      <c r="BR804" t="s">
        <v>170</v>
      </c>
      <c r="BS804">
        <v>2</v>
      </c>
      <c r="BT804">
        <v>410</v>
      </c>
      <c r="BU804" t="s">
        <v>111</v>
      </c>
      <c r="BV804">
        <f t="shared" si="166"/>
        <v>3</v>
      </c>
      <c r="BW804" t="s">
        <v>111</v>
      </c>
      <c r="BX804">
        <f t="shared" si="167"/>
        <v>3</v>
      </c>
      <c r="BY804" t="s">
        <v>118</v>
      </c>
      <c r="BZ804">
        <v>36</v>
      </c>
      <c r="CA804">
        <v>18</v>
      </c>
      <c r="CB804">
        <v>0</v>
      </c>
      <c r="CC804">
        <v>0</v>
      </c>
      <c r="CD804">
        <v>0</v>
      </c>
      <c r="CE804">
        <v>0</v>
      </c>
      <c r="CF804" t="s">
        <v>96</v>
      </c>
      <c r="CG804" t="str">
        <f t="shared" si="168"/>
        <v>ERR</v>
      </c>
      <c r="CH804" t="s">
        <v>96</v>
      </c>
      <c r="CI804" t="s">
        <v>96</v>
      </c>
      <c r="CJ804">
        <v>0</v>
      </c>
      <c r="CK804">
        <v>10</v>
      </c>
      <c r="CL804">
        <v>2008</v>
      </c>
      <c r="CM804" t="s">
        <v>123</v>
      </c>
      <c r="CN804" t="s">
        <v>124</v>
      </c>
      <c r="CO804" s="1">
        <v>189000</v>
      </c>
      <c r="CP804" s="2">
        <f t="shared" si="156"/>
        <v>86.538461538461533</v>
      </c>
    </row>
    <row r="805" spans="1:94" x14ac:dyDescent="0.25">
      <c r="A805">
        <v>804</v>
      </c>
      <c r="B805">
        <v>60</v>
      </c>
      <c r="C805" t="s">
        <v>94</v>
      </c>
      <c r="D805">
        <v>107</v>
      </c>
      <c r="E805">
        <v>13891</v>
      </c>
      <c r="F805" t="s">
        <v>95</v>
      </c>
      <c r="G805" t="s">
        <v>96</v>
      </c>
      <c r="H805" t="s">
        <v>97</v>
      </c>
      <c r="I805" t="s">
        <v>98</v>
      </c>
      <c r="J805" t="s">
        <v>99</v>
      </c>
      <c r="K805" t="s">
        <v>100</v>
      </c>
      <c r="L805" t="s">
        <v>101</v>
      </c>
      <c r="M805" t="s">
        <v>167</v>
      </c>
      <c r="N805" t="s">
        <v>103</v>
      </c>
      <c r="O805" t="s">
        <v>103</v>
      </c>
      <c r="P805" t="s">
        <v>104</v>
      </c>
      <c r="Q805" t="s">
        <v>105</v>
      </c>
      <c r="R805">
        <v>9</v>
      </c>
      <c r="S805">
        <v>5</v>
      </c>
      <c r="T805">
        <v>2008</v>
      </c>
      <c r="U805">
        <v>2009</v>
      </c>
      <c r="V805" t="s">
        <v>165</v>
      </c>
      <c r="W805" t="s">
        <v>107</v>
      </c>
      <c r="X805" t="s">
        <v>108</v>
      </c>
      <c r="Y805" t="s">
        <v>108</v>
      </c>
      <c r="Z805" t="s">
        <v>150</v>
      </c>
      <c r="AA805">
        <v>424</v>
      </c>
      <c r="AB805" t="s">
        <v>117</v>
      </c>
      <c r="AC805">
        <f t="shared" si="157"/>
        <v>1</v>
      </c>
      <c r="AD805" t="s">
        <v>111</v>
      </c>
      <c r="AE805">
        <f t="shared" si="158"/>
        <v>3</v>
      </c>
      <c r="AF805" t="s">
        <v>112</v>
      </c>
      <c r="AG805" t="s">
        <v>117</v>
      </c>
      <c r="AH805">
        <f t="shared" si="159"/>
        <v>1</v>
      </c>
      <c r="AI805" t="s">
        <v>111</v>
      </c>
      <c r="AJ805">
        <f t="shared" si="160"/>
        <v>3</v>
      </c>
      <c r="AK805" t="s">
        <v>110</v>
      </c>
      <c r="AL805" t="s">
        <v>115</v>
      </c>
      <c r="AM805">
        <v>0</v>
      </c>
      <c r="AN805" t="s">
        <v>115</v>
      </c>
      <c r="AO805">
        <v>0</v>
      </c>
      <c r="AP805">
        <v>1734</v>
      </c>
      <c r="AQ805">
        <v>1734</v>
      </c>
      <c r="AR805" t="s">
        <v>116</v>
      </c>
      <c r="AS805" t="s">
        <v>117</v>
      </c>
      <c r="AT805">
        <f t="shared" si="161"/>
        <v>1</v>
      </c>
      <c r="AU805" t="s">
        <v>118</v>
      </c>
      <c r="AV805">
        <f t="shared" si="162"/>
        <v>1</v>
      </c>
      <c r="AW805" t="s">
        <v>119</v>
      </c>
      <c r="AX805">
        <v>1734</v>
      </c>
      <c r="AY805">
        <v>1088</v>
      </c>
      <c r="AZ805">
        <v>0</v>
      </c>
      <c r="BA805">
        <v>2822</v>
      </c>
      <c r="BB805">
        <f t="shared" si="163"/>
        <v>4556</v>
      </c>
      <c r="BC805">
        <v>0</v>
      </c>
      <c r="BD805">
        <v>0</v>
      </c>
      <c r="BE805">
        <v>3</v>
      </c>
      <c r="BF805">
        <v>1</v>
      </c>
      <c r="BG805">
        <v>4</v>
      </c>
      <c r="BH805">
        <v>1</v>
      </c>
      <c r="BI805" t="s">
        <v>117</v>
      </c>
      <c r="BJ805">
        <f t="shared" si="164"/>
        <v>1</v>
      </c>
      <c r="BK805">
        <v>12</v>
      </c>
      <c r="BL805" t="s">
        <v>120</v>
      </c>
      <c r="BM805">
        <v>1</v>
      </c>
      <c r="BN805" t="s">
        <v>110</v>
      </c>
      <c r="BO805">
        <f t="shared" si="165"/>
        <v>2</v>
      </c>
      <c r="BP805" t="s">
        <v>169</v>
      </c>
      <c r="BQ805">
        <v>2009</v>
      </c>
      <c r="BR805" t="s">
        <v>122</v>
      </c>
      <c r="BS805">
        <v>3</v>
      </c>
      <c r="BT805">
        <v>1020</v>
      </c>
      <c r="BU805" t="s">
        <v>111</v>
      </c>
      <c r="BV805">
        <f t="shared" si="166"/>
        <v>3</v>
      </c>
      <c r="BW805" t="s">
        <v>111</v>
      </c>
      <c r="BX805">
        <f t="shared" si="167"/>
        <v>3</v>
      </c>
      <c r="BY805" t="s">
        <v>118</v>
      </c>
      <c r="BZ805">
        <v>52</v>
      </c>
      <c r="CA805">
        <v>170</v>
      </c>
      <c r="CB805">
        <v>0</v>
      </c>
      <c r="CC805">
        <v>0</v>
      </c>
      <c r="CD805">
        <v>192</v>
      </c>
      <c r="CE805">
        <v>0</v>
      </c>
      <c r="CF805" t="s">
        <v>96</v>
      </c>
      <c r="CG805" t="str">
        <f t="shared" si="168"/>
        <v>ERR</v>
      </c>
      <c r="CH805" t="s">
        <v>96</v>
      </c>
      <c r="CI805" t="s">
        <v>96</v>
      </c>
      <c r="CJ805">
        <v>0</v>
      </c>
      <c r="CK805">
        <v>1</v>
      </c>
      <c r="CL805">
        <v>2009</v>
      </c>
      <c r="CM805" t="s">
        <v>171</v>
      </c>
      <c r="CN805" t="s">
        <v>172</v>
      </c>
      <c r="CO805" s="1">
        <v>582933</v>
      </c>
      <c r="CP805" s="2">
        <f t="shared" si="156"/>
        <v>127.94841966637401</v>
      </c>
    </row>
    <row r="806" spans="1:94" x14ac:dyDescent="0.25">
      <c r="A806">
        <v>805</v>
      </c>
      <c r="B806">
        <v>20</v>
      </c>
      <c r="C806" t="s">
        <v>94</v>
      </c>
      <c r="D806">
        <v>75</v>
      </c>
      <c r="E806">
        <v>9000</v>
      </c>
      <c r="F806" t="s">
        <v>95</v>
      </c>
      <c r="G806" t="s">
        <v>96</v>
      </c>
      <c r="H806" t="s">
        <v>97</v>
      </c>
      <c r="I806" t="s">
        <v>98</v>
      </c>
      <c r="J806" t="s">
        <v>99</v>
      </c>
      <c r="K806" t="s">
        <v>100</v>
      </c>
      <c r="L806" t="s">
        <v>101</v>
      </c>
      <c r="M806" t="s">
        <v>175</v>
      </c>
      <c r="N806" t="s">
        <v>103</v>
      </c>
      <c r="O806" t="s">
        <v>103</v>
      </c>
      <c r="P806" t="s">
        <v>104</v>
      </c>
      <c r="Q806" t="s">
        <v>128</v>
      </c>
      <c r="R806">
        <v>5</v>
      </c>
      <c r="S806">
        <v>5</v>
      </c>
      <c r="T806">
        <v>1954</v>
      </c>
      <c r="U806">
        <v>1954</v>
      </c>
      <c r="V806" t="s">
        <v>106</v>
      </c>
      <c r="W806" t="s">
        <v>107</v>
      </c>
      <c r="X806" t="s">
        <v>137</v>
      </c>
      <c r="Y806" t="s">
        <v>137</v>
      </c>
      <c r="Z806" t="s">
        <v>130</v>
      </c>
      <c r="AA806">
        <v>0</v>
      </c>
      <c r="AB806" t="s">
        <v>111</v>
      </c>
      <c r="AC806">
        <f t="shared" si="157"/>
        <v>3</v>
      </c>
      <c r="AD806" t="s">
        <v>111</v>
      </c>
      <c r="AE806">
        <f t="shared" si="158"/>
        <v>3</v>
      </c>
      <c r="AF806" t="s">
        <v>131</v>
      </c>
      <c r="AG806" t="s">
        <v>111</v>
      </c>
      <c r="AH806">
        <f t="shared" si="159"/>
        <v>3</v>
      </c>
      <c r="AI806" t="s">
        <v>111</v>
      </c>
      <c r="AJ806">
        <f t="shared" si="160"/>
        <v>3</v>
      </c>
      <c r="AK806" t="s">
        <v>113</v>
      </c>
      <c r="AL806" t="s">
        <v>185</v>
      </c>
      <c r="AM806">
        <v>812</v>
      </c>
      <c r="AN806" t="s">
        <v>115</v>
      </c>
      <c r="AO806">
        <v>0</v>
      </c>
      <c r="AP806">
        <v>124</v>
      </c>
      <c r="AQ806">
        <v>936</v>
      </c>
      <c r="AR806" t="s">
        <v>116</v>
      </c>
      <c r="AS806" t="s">
        <v>111</v>
      </c>
      <c r="AT806">
        <f t="shared" si="161"/>
        <v>3</v>
      </c>
      <c r="AU806" t="s">
        <v>118</v>
      </c>
      <c r="AV806">
        <f t="shared" si="162"/>
        <v>1</v>
      </c>
      <c r="AW806" t="s">
        <v>119</v>
      </c>
      <c r="AX806">
        <v>1128</v>
      </c>
      <c r="AY806">
        <v>0</v>
      </c>
      <c r="AZ806">
        <v>0</v>
      </c>
      <c r="BA806">
        <v>1128</v>
      </c>
      <c r="BB806">
        <f t="shared" si="163"/>
        <v>2064</v>
      </c>
      <c r="BC806">
        <v>0</v>
      </c>
      <c r="BD806">
        <v>0</v>
      </c>
      <c r="BE806">
        <v>1</v>
      </c>
      <c r="BF806">
        <v>0</v>
      </c>
      <c r="BG806">
        <v>2</v>
      </c>
      <c r="BH806">
        <v>1</v>
      </c>
      <c r="BI806" t="s">
        <v>111</v>
      </c>
      <c r="BJ806">
        <f t="shared" si="164"/>
        <v>3</v>
      </c>
      <c r="BK806">
        <v>5</v>
      </c>
      <c r="BL806" t="s">
        <v>159</v>
      </c>
      <c r="BM806">
        <v>0</v>
      </c>
      <c r="BN806" t="s">
        <v>96</v>
      </c>
      <c r="BO806" t="str">
        <f t="shared" si="165"/>
        <v>ERR</v>
      </c>
      <c r="BP806" t="s">
        <v>121</v>
      </c>
      <c r="BQ806">
        <v>1954</v>
      </c>
      <c r="BR806" t="s">
        <v>115</v>
      </c>
      <c r="BS806">
        <v>1</v>
      </c>
      <c r="BT806">
        <v>286</v>
      </c>
      <c r="BU806" t="s">
        <v>111</v>
      </c>
      <c r="BV806">
        <f t="shared" si="166"/>
        <v>3</v>
      </c>
      <c r="BW806" t="s">
        <v>111</v>
      </c>
      <c r="BX806">
        <f t="shared" si="167"/>
        <v>3</v>
      </c>
      <c r="BY806" t="s">
        <v>118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 t="s">
        <v>96</v>
      </c>
      <c r="CG806" t="str">
        <f t="shared" si="168"/>
        <v>ERR</v>
      </c>
      <c r="CH806" t="s">
        <v>176</v>
      </c>
      <c r="CI806" t="s">
        <v>96</v>
      </c>
      <c r="CJ806">
        <v>0</v>
      </c>
      <c r="CK806">
        <v>6</v>
      </c>
      <c r="CL806">
        <v>2006</v>
      </c>
      <c r="CM806" t="s">
        <v>123</v>
      </c>
      <c r="CN806" t="s">
        <v>232</v>
      </c>
      <c r="CO806" s="1">
        <v>118000</v>
      </c>
      <c r="CP806" s="2">
        <f t="shared" si="156"/>
        <v>57.170542635658911</v>
      </c>
    </row>
    <row r="807" spans="1:94" x14ac:dyDescent="0.25">
      <c r="A807">
        <v>806</v>
      </c>
      <c r="B807">
        <v>20</v>
      </c>
      <c r="C807" t="s">
        <v>94</v>
      </c>
      <c r="D807">
        <v>91</v>
      </c>
      <c r="E807">
        <v>12274</v>
      </c>
      <c r="F807" t="s">
        <v>95</v>
      </c>
      <c r="G807" t="s">
        <v>96</v>
      </c>
      <c r="H807" t="s">
        <v>133</v>
      </c>
      <c r="I807" t="s">
        <v>98</v>
      </c>
      <c r="J807" t="s">
        <v>99</v>
      </c>
      <c r="K807" t="s">
        <v>125</v>
      </c>
      <c r="L807" t="s">
        <v>101</v>
      </c>
      <c r="M807" t="s">
        <v>149</v>
      </c>
      <c r="N807" t="s">
        <v>103</v>
      </c>
      <c r="O807" t="s">
        <v>103</v>
      </c>
      <c r="P807" t="s">
        <v>104</v>
      </c>
      <c r="Q807" t="s">
        <v>128</v>
      </c>
      <c r="R807">
        <v>7</v>
      </c>
      <c r="S807">
        <v>5</v>
      </c>
      <c r="T807">
        <v>2008</v>
      </c>
      <c r="U807">
        <v>2008</v>
      </c>
      <c r="V807" t="s">
        <v>106</v>
      </c>
      <c r="W807" t="s">
        <v>107</v>
      </c>
      <c r="X807" t="s">
        <v>108</v>
      </c>
      <c r="Y807" t="s">
        <v>108</v>
      </c>
      <c r="Z807" t="s">
        <v>150</v>
      </c>
      <c r="AA807">
        <v>256</v>
      </c>
      <c r="AB807" t="s">
        <v>110</v>
      </c>
      <c r="AC807">
        <f t="shared" si="157"/>
        <v>2</v>
      </c>
      <c r="AD807" t="s">
        <v>111</v>
      </c>
      <c r="AE807">
        <f t="shared" si="158"/>
        <v>3</v>
      </c>
      <c r="AF807" t="s">
        <v>112</v>
      </c>
      <c r="AG807" t="s">
        <v>110</v>
      </c>
      <c r="AH807">
        <f t="shared" si="159"/>
        <v>2</v>
      </c>
      <c r="AI807" t="s">
        <v>111</v>
      </c>
      <c r="AJ807">
        <f t="shared" si="160"/>
        <v>3</v>
      </c>
      <c r="AK807" t="s">
        <v>113</v>
      </c>
      <c r="AL807" t="s">
        <v>115</v>
      </c>
      <c r="AM807">
        <v>0</v>
      </c>
      <c r="AN807" t="s">
        <v>115</v>
      </c>
      <c r="AO807">
        <v>0</v>
      </c>
      <c r="AP807">
        <v>1417</v>
      </c>
      <c r="AQ807">
        <v>1417</v>
      </c>
      <c r="AR807" t="s">
        <v>116</v>
      </c>
      <c r="AS807" t="s">
        <v>117</v>
      </c>
      <c r="AT807">
        <f t="shared" si="161"/>
        <v>1</v>
      </c>
      <c r="AU807" t="s">
        <v>118</v>
      </c>
      <c r="AV807">
        <f t="shared" si="162"/>
        <v>1</v>
      </c>
      <c r="AW807" t="s">
        <v>119</v>
      </c>
      <c r="AX807">
        <v>1428</v>
      </c>
      <c r="AY807">
        <v>0</v>
      </c>
      <c r="AZ807">
        <v>0</v>
      </c>
      <c r="BA807">
        <v>1428</v>
      </c>
      <c r="BB807">
        <f t="shared" si="163"/>
        <v>2845</v>
      </c>
      <c r="BC807">
        <v>0</v>
      </c>
      <c r="BD807">
        <v>0</v>
      </c>
      <c r="BE807">
        <v>2</v>
      </c>
      <c r="BF807">
        <v>0</v>
      </c>
      <c r="BG807">
        <v>3</v>
      </c>
      <c r="BH807">
        <v>1</v>
      </c>
      <c r="BI807" t="s">
        <v>117</v>
      </c>
      <c r="BJ807">
        <f t="shared" si="164"/>
        <v>1</v>
      </c>
      <c r="BK807">
        <v>6</v>
      </c>
      <c r="BL807" t="s">
        <v>120</v>
      </c>
      <c r="BM807">
        <v>0</v>
      </c>
      <c r="BN807" t="s">
        <v>96</v>
      </c>
      <c r="BO807" t="str">
        <f t="shared" si="165"/>
        <v>ERR</v>
      </c>
      <c r="BP807" t="s">
        <v>121</v>
      </c>
      <c r="BQ807">
        <v>2008</v>
      </c>
      <c r="BR807" t="s">
        <v>122</v>
      </c>
      <c r="BS807">
        <v>2</v>
      </c>
      <c r="BT807">
        <v>554</v>
      </c>
      <c r="BU807" t="s">
        <v>111</v>
      </c>
      <c r="BV807">
        <f t="shared" si="166"/>
        <v>3</v>
      </c>
      <c r="BW807" t="s">
        <v>111</v>
      </c>
      <c r="BX807">
        <f t="shared" si="167"/>
        <v>3</v>
      </c>
      <c r="BY807" t="s">
        <v>118</v>
      </c>
      <c r="BZ807">
        <v>0</v>
      </c>
      <c r="CA807">
        <v>60</v>
      </c>
      <c r="CB807">
        <v>0</v>
      </c>
      <c r="CC807">
        <v>0</v>
      </c>
      <c r="CD807">
        <v>0</v>
      </c>
      <c r="CE807">
        <v>0</v>
      </c>
      <c r="CF807" t="s">
        <v>96</v>
      </c>
      <c r="CG807" t="str">
        <f t="shared" si="168"/>
        <v>ERR</v>
      </c>
      <c r="CH807" t="s">
        <v>96</v>
      </c>
      <c r="CI807" t="s">
        <v>96</v>
      </c>
      <c r="CJ807">
        <v>0</v>
      </c>
      <c r="CK807">
        <v>7</v>
      </c>
      <c r="CL807">
        <v>2008</v>
      </c>
      <c r="CM807" t="s">
        <v>171</v>
      </c>
      <c r="CN807" t="s">
        <v>172</v>
      </c>
      <c r="CO807" s="1">
        <v>227680</v>
      </c>
      <c r="CP807" s="2">
        <f t="shared" si="156"/>
        <v>80.028119507908613</v>
      </c>
    </row>
    <row r="808" spans="1:94" x14ac:dyDescent="0.25">
      <c r="A808">
        <v>807</v>
      </c>
      <c r="B808">
        <v>80</v>
      </c>
      <c r="C808" t="s">
        <v>94</v>
      </c>
      <c r="D808">
        <v>75</v>
      </c>
      <c r="E808">
        <v>9750</v>
      </c>
      <c r="F808" t="s">
        <v>95</v>
      </c>
      <c r="G808" t="s">
        <v>96</v>
      </c>
      <c r="H808" t="s">
        <v>97</v>
      </c>
      <c r="I808" t="s">
        <v>98</v>
      </c>
      <c r="J808" t="s">
        <v>99</v>
      </c>
      <c r="K808" t="s">
        <v>100</v>
      </c>
      <c r="L808" t="s">
        <v>101</v>
      </c>
      <c r="M808" t="s">
        <v>175</v>
      </c>
      <c r="N808" t="s">
        <v>103</v>
      </c>
      <c r="O808" t="s">
        <v>103</v>
      </c>
      <c r="P808" t="s">
        <v>104</v>
      </c>
      <c r="Q808" t="s">
        <v>210</v>
      </c>
      <c r="R808">
        <v>5</v>
      </c>
      <c r="S808">
        <v>5</v>
      </c>
      <c r="T808">
        <v>1967</v>
      </c>
      <c r="U808">
        <v>1967</v>
      </c>
      <c r="V808" t="s">
        <v>106</v>
      </c>
      <c r="W808" t="s">
        <v>107</v>
      </c>
      <c r="X808" t="s">
        <v>108</v>
      </c>
      <c r="Y808" t="s">
        <v>108</v>
      </c>
      <c r="Z808" t="s">
        <v>130</v>
      </c>
      <c r="AA808">
        <v>0</v>
      </c>
      <c r="AB808" t="s">
        <v>111</v>
      </c>
      <c r="AC808">
        <f t="shared" si="157"/>
        <v>3</v>
      </c>
      <c r="AD808" t="s">
        <v>111</v>
      </c>
      <c r="AE808">
        <f t="shared" si="158"/>
        <v>3</v>
      </c>
      <c r="AF808" t="s">
        <v>112</v>
      </c>
      <c r="AG808" t="s">
        <v>111</v>
      </c>
      <c r="AH808">
        <f t="shared" si="159"/>
        <v>3</v>
      </c>
      <c r="AI808" t="s">
        <v>111</v>
      </c>
      <c r="AJ808">
        <f t="shared" si="160"/>
        <v>3</v>
      </c>
      <c r="AK808" t="s">
        <v>143</v>
      </c>
      <c r="AL808" t="s">
        <v>132</v>
      </c>
      <c r="AM808">
        <v>400</v>
      </c>
      <c r="AN808" t="s">
        <v>166</v>
      </c>
      <c r="AO808">
        <v>480</v>
      </c>
      <c r="AP808">
        <v>100</v>
      </c>
      <c r="AQ808">
        <v>980</v>
      </c>
      <c r="AR808" t="s">
        <v>116</v>
      </c>
      <c r="AS808" t="s">
        <v>110</v>
      </c>
      <c r="AT808">
        <f t="shared" si="161"/>
        <v>2</v>
      </c>
      <c r="AU808" t="s">
        <v>118</v>
      </c>
      <c r="AV808">
        <f t="shared" si="162"/>
        <v>1</v>
      </c>
      <c r="AW808" t="s">
        <v>119</v>
      </c>
      <c r="AX808">
        <v>980</v>
      </c>
      <c r="AY808">
        <v>0</v>
      </c>
      <c r="AZ808">
        <v>0</v>
      </c>
      <c r="BA808">
        <v>980</v>
      </c>
      <c r="BB808">
        <f t="shared" si="163"/>
        <v>1960</v>
      </c>
      <c r="BC808">
        <v>0</v>
      </c>
      <c r="BD808">
        <v>0</v>
      </c>
      <c r="BE808">
        <v>2</v>
      </c>
      <c r="BF808">
        <v>0</v>
      </c>
      <c r="BG808">
        <v>3</v>
      </c>
      <c r="BH808">
        <v>1</v>
      </c>
      <c r="BI808" t="s">
        <v>111</v>
      </c>
      <c r="BJ808">
        <f t="shared" si="164"/>
        <v>3</v>
      </c>
      <c r="BK808">
        <v>6</v>
      </c>
      <c r="BL808" t="s">
        <v>120</v>
      </c>
      <c r="BM808">
        <v>0</v>
      </c>
      <c r="BN808" t="s">
        <v>96</v>
      </c>
      <c r="BO808" t="str">
        <f t="shared" si="165"/>
        <v>ERR</v>
      </c>
      <c r="BP808" t="s">
        <v>121</v>
      </c>
      <c r="BQ808">
        <v>1967</v>
      </c>
      <c r="BR808" t="s">
        <v>170</v>
      </c>
      <c r="BS808">
        <v>1</v>
      </c>
      <c r="BT808">
        <v>384</v>
      </c>
      <c r="BU808" t="s">
        <v>111</v>
      </c>
      <c r="BV808">
        <f t="shared" si="166"/>
        <v>3</v>
      </c>
      <c r="BW808" t="s">
        <v>111</v>
      </c>
      <c r="BX808">
        <f t="shared" si="167"/>
        <v>3</v>
      </c>
      <c r="BY808" t="s">
        <v>118</v>
      </c>
      <c r="BZ808">
        <v>68</v>
      </c>
      <c r="CA808">
        <v>0</v>
      </c>
      <c r="CB808">
        <v>0</v>
      </c>
      <c r="CC808">
        <v>0</v>
      </c>
      <c r="CD808">
        <v>0</v>
      </c>
      <c r="CE808">
        <v>0</v>
      </c>
      <c r="CF808" t="s">
        <v>96</v>
      </c>
      <c r="CG808" t="str">
        <f t="shared" si="168"/>
        <v>ERR</v>
      </c>
      <c r="CH808" t="s">
        <v>96</v>
      </c>
      <c r="CI808" t="s">
        <v>96</v>
      </c>
      <c r="CJ808">
        <v>0</v>
      </c>
      <c r="CK808">
        <v>10</v>
      </c>
      <c r="CL808">
        <v>2006</v>
      </c>
      <c r="CM808" t="s">
        <v>123</v>
      </c>
      <c r="CN808" t="s">
        <v>124</v>
      </c>
      <c r="CO808" s="1">
        <v>135500</v>
      </c>
      <c r="CP808" s="2">
        <f t="shared" si="156"/>
        <v>69.132653061224488</v>
      </c>
    </row>
    <row r="809" spans="1:94" x14ac:dyDescent="0.25">
      <c r="A809">
        <v>808</v>
      </c>
      <c r="B809">
        <v>70</v>
      </c>
      <c r="C809" t="s">
        <v>94</v>
      </c>
      <c r="D809">
        <v>144</v>
      </c>
      <c r="E809">
        <v>21384</v>
      </c>
      <c r="F809" t="s">
        <v>95</v>
      </c>
      <c r="G809" t="s">
        <v>96</v>
      </c>
      <c r="H809" t="s">
        <v>97</v>
      </c>
      <c r="I809" t="s">
        <v>98</v>
      </c>
      <c r="J809" t="s">
        <v>99</v>
      </c>
      <c r="K809" t="s">
        <v>100</v>
      </c>
      <c r="L809" t="s">
        <v>101</v>
      </c>
      <c r="M809" t="s">
        <v>161</v>
      </c>
      <c r="N809" t="s">
        <v>103</v>
      </c>
      <c r="O809" t="s">
        <v>103</v>
      </c>
      <c r="P809" t="s">
        <v>104</v>
      </c>
      <c r="Q809" t="s">
        <v>105</v>
      </c>
      <c r="R809">
        <v>5</v>
      </c>
      <c r="S809">
        <v>6</v>
      </c>
      <c r="T809">
        <v>1923</v>
      </c>
      <c r="U809">
        <v>2004</v>
      </c>
      <c r="V809" t="s">
        <v>106</v>
      </c>
      <c r="W809" t="s">
        <v>107</v>
      </c>
      <c r="X809" t="s">
        <v>137</v>
      </c>
      <c r="Y809" t="s">
        <v>137</v>
      </c>
      <c r="Z809" t="s">
        <v>130</v>
      </c>
      <c r="AA809">
        <v>0</v>
      </c>
      <c r="AB809" t="s">
        <v>111</v>
      </c>
      <c r="AC809">
        <f t="shared" si="157"/>
        <v>3</v>
      </c>
      <c r="AD809" t="s">
        <v>111</v>
      </c>
      <c r="AE809">
        <f t="shared" si="158"/>
        <v>3</v>
      </c>
      <c r="AF809" t="s">
        <v>131</v>
      </c>
      <c r="AG809" t="s">
        <v>111</v>
      </c>
      <c r="AH809">
        <f t="shared" si="159"/>
        <v>3</v>
      </c>
      <c r="AI809" t="s">
        <v>111</v>
      </c>
      <c r="AJ809">
        <f t="shared" si="160"/>
        <v>3</v>
      </c>
      <c r="AK809" t="s">
        <v>110</v>
      </c>
      <c r="AL809" t="s">
        <v>114</v>
      </c>
      <c r="AM809">
        <v>1309</v>
      </c>
      <c r="AN809" t="s">
        <v>115</v>
      </c>
      <c r="AO809">
        <v>0</v>
      </c>
      <c r="AP809">
        <v>15</v>
      </c>
      <c r="AQ809">
        <v>1324</v>
      </c>
      <c r="AR809" t="s">
        <v>116</v>
      </c>
      <c r="AS809" t="s">
        <v>117</v>
      </c>
      <c r="AT809">
        <f t="shared" si="161"/>
        <v>1</v>
      </c>
      <c r="AU809" t="s">
        <v>118</v>
      </c>
      <c r="AV809">
        <f t="shared" si="162"/>
        <v>1</v>
      </c>
      <c r="AW809" t="s">
        <v>119</v>
      </c>
      <c r="AX809">
        <v>1072</v>
      </c>
      <c r="AY809">
        <v>504</v>
      </c>
      <c r="AZ809">
        <v>0</v>
      </c>
      <c r="BA809">
        <v>1576</v>
      </c>
      <c r="BB809">
        <f t="shared" si="163"/>
        <v>2900</v>
      </c>
      <c r="BC809">
        <v>2</v>
      </c>
      <c r="BD809">
        <v>0</v>
      </c>
      <c r="BE809">
        <v>1</v>
      </c>
      <c r="BF809">
        <v>1</v>
      </c>
      <c r="BG809">
        <v>3</v>
      </c>
      <c r="BH809">
        <v>1</v>
      </c>
      <c r="BI809" t="s">
        <v>110</v>
      </c>
      <c r="BJ809">
        <f t="shared" si="164"/>
        <v>2</v>
      </c>
      <c r="BK809">
        <v>6</v>
      </c>
      <c r="BL809" t="s">
        <v>120</v>
      </c>
      <c r="BM809">
        <v>1</v>
      </c>
      <c r="BN809" t="s">
        <v>111</v>
      </c>
      <c r="BO809">
        <f t="shared" si="165"/>
        <v>3</v>
      </c>
      <c r="BP809" t="s">
        <v>121</v>
      </c>
      <c r="BQ809">
        <v>1923</v>
      </c>
      <c r="BR809" t="s">
        <v>122</v>
      </c>
      <c r="BS809">
        <v>2</v>
      </c>
      <c r="BT809">
        <v>528</v>
      </c>
      <c r="BU809" t="s">
        <v>111</v>
      </c>
      <c r="BV809">
        <f t="shared" si="166"/>
        <v>3</v>
      </c>
      <c r="BW809" t="s">
        <v>111</v>
      </c>
      <c r="BX809">
        <f t="shared" si="167"/>
        <v>3</v>
      </c>
      <c r="BY809" t="s">
        <v>118</v>
      </c>
      <c r="BZ809">
        <v>0</v>
      </c>
      <c r="CA809">
        <v>312</v>
      </c>
      <c r="CB809">
        <v>0</v>
      </c>
      <c r="CC809">
        <v>0</v>
      </c>
      <c r="CD809">
        <v>0</v>
      </c>
      <c r="CE809">
        <v>0</v>
      </c>
      <c r="CF809" t="s">
        <v>96</v>
      </c>
      <c r="CG809" t="str">
        <f t="shared" si="168"/>
        <v>ERR</v>
      </c>
      <c r="CH809" t="s">
        <v>96</v>
      </c>
      <c r="CI809" t="s">
        <v>96</v>
      </c>
      <c r="CJ809">
        <v>0</v>
      </c>
      <c r="CK809">
        <v>5</v>
      </c>
      <c r="CL809">
        <v>2009</v>
      </c>
      <c r="CM809" t="s">
        <v>123</v>
      </c>
      <c r="CN809" t="s">
        <v>124</v>
      </c>
      <c r="CO809" s="1">
        <v>223500</v>
      </c>
      <c r="CP809" s="2">
        <f t="shared" si="156"/>
        <v>77.068965517241381</v>
      </c>
    </row>
    <row r="810" spans="1:94" x14ac:dyDescent="0.25">
      <c r="A810">
        <v>809</v>
      </c>
      <c r="B810">
        <v>80</v>
      </c>
      <c r="C810" t="s">
        <v>94</v>
      </c>
      <c r="D810">
        <v>85</v>
      </c>
      <c r="E810">
        <v>13400</v>
      </c>
      <c r="F810" t="s">
        <v>95</v>
      </c>
      <c r="G810" t="s">
        <v>96</v>
      </c>
      <c r="H810" t="s">
        <v>97</v>
      </c>
      <c r="I810" t="s">
        <v>98</v>
      </c>
      <c r="J810" t="s">
        <v>99</v>
      </c>
      <c r="K810" t="s">
        <v>100</v>
      </c>
      <c r="L810" t="s">
        <v>101</v>
      </c>
      <c r="M810" t="s">
        <v>175</v>
      </c>
      <c r="N810" t="s">
        <v>103</v>
      </c>
      <c r="O810" t="s">
        <v>103</v>
      </c>
      <c r="P810" t="s">
        <v>104</v>
      </c>
      <c r="Q810" t="s">
        <v>210</v>
      </c>
      <c r="R810">
        <v>5</v>
      </c>
      <c r="S810">
        <v>5</v>
      </c>
      <c r="T810">
        <v>1966</v>
      </c>
      <c r="U810">
        <v>1966</v>
      </c>
      <c r="V810" t="s">
        <v>106</v>
      </c>
      <c r="W810" t="s">
        <v>107</v>
      </c>
      <c r="X810" t="s">
        <v>108</v>
      </c>
      <c r="Y810" t="s">
        <v>108</v>
      </c>
      <c r="Z810" t="s">
        <v>109</v>
      </c>
      <c r="AA810">
        <v>1047</v>
      </c>
      <c r="AB810" t="s">
        <v>111</v>
      </c>
      <c r="AC810">
        <f t="shared" si="157"/>
        <v>3</v>
      </c>
      <c r="AD810" t="s">
        <v>111</v>
      </c>
      <c r="AE810">
        <f t="shared" si="158"/>
        <v>3</v>
      </c>
      <c r="AF810" t="s">
        <v>131</v>
      </c>
      <c r="AG810" t="s">
        <v>111</v>
      </c>
      <c r="AH810">
        <f t="shared" si="159"/>
        <v>3</v>
      </c>
      <c r="AI810" t="s">
        <v>111</v>
      </c>
      <c r="AJ810">
        <f t="shared" si="160"/>
        <v>3</v>
      </c>
      <c r="AK810" t="s">
        <v>143</v>
      </c>
      <c r="AL810" t="s">
        <v>132</v>
      </c>
      <c r="AM810">
        <v>516</v>
      </c>
      <c r="AN810" t="s">
        <v>154</v>
      </c>
      <c r="AO810">
        <v>128</v>
      </c>
      <c r="AP810">
        <v>380</v>
      </c>
      <c r="AQ810">
        <v>1024</v>
      </c>
      <c r="AR810" t="s">
        <v>116</v>
      </c>
      <c r="AS810" t="s">
        <v>111</v>
      </c>
      <c r="AT810">
        <f t="shared" si="161"/>
        <v>3</v>
      </c>
      <c r="AU810" t="s">
        <v>118</v>
      </c>
      <c r="AV810">
        <f t="shared" si="162"/>
        <v>1</v>
      </c>
      <c r="AW810" t="s">
        <v>119</v>
      </c>
      <c r="AX810">
        <v>1086</v>
      </c>
      <c r="AY810">
        <v>0</v>
      </c>
      <c r="AZ810">
        <v>0</v>
      </c>
      <c r="BA810">
        <v>1086</v>
      </c>
      <c r="BB810">
        <f t="shared" si="163"/>
        <v>2110</v>
      </c>
      <c r="BC810">
        <v>1</v>
      </c>
      <c r="BD810">
        <v>0</v>
      </c>
      <c r="BE810">
        <v>1</v>
      </c>
      <c r="BF810">
        <v>0</v>
      </c>
      <c r="BG810">
        <v>3</v>
      </c>
      <c r="BH810">
        <v>1</v>
      </c>
      <c r="BI810" t="s">
        <v>111</v>
      </c>
      <c r="BJ810">
        <f t="shared" si="164"/>
        <v>3</v>
      </c>
      <c r="BK810">
        <v>6</v>
      </c>
      <c r="BL810" t="s">
        <v>120</v>
      </c>
      <c r="BM810">
        <v>1</v>
      </c>
      <c r="BN810" t="s">
        <v>110</v>
      </c>
      <c r="BO810">
        <f t="shared" si="165"/>
        <v>2</v>
      </c>
      <c r="BP810" t="s">
        <v>121</v>
      </c>
      <c r="BQ810">
        <v>1966</v>
      </c>
      <c r="BR810" t="s">
        <v>122</v>
      </c>
      <c r="BS810">
        <v>2</v>
      </c>
      <c r="BT810">
        <v>484</v>
      </c>
      <c r="BU810" t="s">
        <v>111</v>
      </c>
      <c r="BV810">
        <f t="shared" si="166"/>
        <v>3</v>
      </c>
      <c r="BW810" t="s">
        <v>111</v>
      </c>
      <c r="BX810">
        <f t="shared" si="167"/>
        <v>3</v>
      </c>
      <c r="BY810" t="s">
        <v>118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 t="s">
        <v>96</v>
      </c>
      <c r="CG810" t="str">
        <f t="shared" si="168"/>
        <v>ERR</v>
      </c>
      <c r="CH810" t="s">
        <v>176</v>
      </c>
      <c r="CI810" t="s">
        <v>96</v>
      </c>
      <c r="CJ810">
        <v>0</v>
      </c>
      <c r="CK810">
        <v>6</v>
      </c>
      <c r="CL810">
        <v>2006</v>
      </c>
      <c r="CM810" t="s">
        <v>123</v>
      </c>
      <c r="CN810" t="s">
        <v>124</v>
      </c>
      <c r="CO810" s="1">
        <v>159950</v>
      </c>
      <c r="CP810" s="2">
        <f t="shared" si="156"/>
        <v>75.805687203791464</v>
      </c>
    </row>
    <row r="811" spans="1:94" x14ac:dyDescent="0.25">
      <c r="A811">
        <v>810</v>
      </c>
      <c r="B811">
        <v>75</v>
      </c>
      <c r="C811" t="s">
        <v>155</v>
      </c>
      <c r="D811">
        <v>90</v>
      </c>
      <c r="E811">
        <v>8100</v>
      </c>
      <c r="F811" t="s">
        <v>95</v>
      </c>
      <c r="G811" t="s">
        <v>96</v>
      </c>
      <c r="H811" t="s">
        <v>97</v>
      </c>
      <c r="I811" t="s">
        <v>98</v>
      </c>
      <c r="J811" t="s">
        <v>99</v>
      </c>
      <c r="K811" t="s">
        <v>135</v>
      </c>
      <c r="L811" t="s">
        <v>101</v>
      </c>
      <c r="M811" t="s">
        <v>156</v>
      </c>
      <c r="N811" t="s">
        <v>103</v>
      </c>
      <c r="O811" t="s">
        <v>103</v>
      </c>
      <c r="P811" t="s">
        <v>104</v>
      </c>
      <c r="Q811" t="s">
        <v>214</v>
      </c>
      <c r="R811">
        <v>5</v>
      </c>
      <c r="S811">
        <v>5</v>
      </c>
      <c r="T811">
        <v>1898</v>
      </c>
      <c r="U811">
        <v>1965</v>
      </c>
      <c r="V811" t="s">
        <v>165</v>
      </c>
      <c r="W811" t="s">
        <v>107</v>
      </c>
      <c r="X811" t="s">
        <v>199</v>
      </c>
      <c r="Y811" t="s">
        <v>199</v>
      </c>
      <c r="Z811" t="s">
        <v>130</v>
      </c>
      <c r="AA811">
        <v>0</v>
      </c>
      <c r="AB811" t="s">
        <v>111</v>
      </c>
      <c r="AC811">
        <f t="shared" si="157"/>
        <v>3</v>
      </c>
      <c r="AD811" t="s">
        <v>111</v>
      </c>
      <c r="AE811">
        <f t="shared" si="158"/>
        <v>3</v>
      </c>
      <c r="AF811" t="s">
        <v>112</v>
      </c>
      <c r="AG811" t="s">
        <v>111</v>
      </c>
      <c r="AH811">
        <f t="shared" si="159"/>
        <v>3</v>
      </c>
      <c r="AI811" t="s">
        <v>111</v>
      </c>
      <c r="AJ811">
        <f t="shared" si="160"/>
        <v>3</v>
      </c>
      <c r="AK811" t="s">
        <v>113</v>
      </c>
      <c r="AL811" t="s">
        <v>115</v>
      </c>
      <c r="AM811">
        <v>0</v>
      </c>
      <c r="AN811" t="s">
        <v>115</v>
      </c>
      <c r="AO811">
        <v>0</v>
      </c>
      <c r="AP811">
        <v>849</v>
      </c>
      <c r="AQ811">
        <v>849</v>
      </c>
      <c r="AR811" t="s">
        <v>116</v>
      </c>
      <c r="AS811" t="s">
        <v>111</v>
      </c>
      <c r="AT811">
        <f t="shared" si="161"/>
        <v>3</v>
      </c>
      <c r="AU811" t="s">
        <v>190</v>
      </c>
      <c r="AV811">
        <f t="shared" si="162"/>
        <v>0</v>
      </c>
      <c r="AW811" t="s">
        <v>177</v>
      </c>
      <c r="AX811">
        <v>1075</v>
      </c>
      <c r="AY811">
        <v>1063</v>
      </c>
      <c r="AZ811">
        <v>0</v>
      </c>
      <c r="BA811">
        <v>2138</v>
      </c>
      <c r="BB811">
        <f t="shared" si="163"/>
        <v>2987</v>
      </c>
      <c r="BC811">
        <v>0</v>
      </c>
      <c r="BD811">
        <v>0</v>
      </c>
      <c r="BE811">
        <v>2</v>
      </c>
      <c r="BF811">
        <v>0</v>
      </c>
      <c r="BG811">
        <v>2</v>
      </c>
      <c r="BH811">
        <v>3</v>
      </c>
      <c r="BI811" t="s">
        <v>111</v>
      </c>
      <c r="BJ811">
        <f t="shared" si="164"/>
        <v>3</v>
      </c>
      <c r="BK811">
        <v>11</v>
      </c>
      <c r="BL811" t="s">
        <v>120</v>
      </c>
      <c r="BM811">
        <v>0</v>
      </c>
      <c r="BN811" t="s">
        <v>96</v>
      </c>
      <c r="BO811" t="str">
        <f t="shared" si="165"/>
        <v>ERR</v>
      </c>
      <c r="BP811" t="s">
        <v>140</v>
      </c>
      <c r="BQ811">
        <v>1910</v>
      </c>
      <c r="BR811" t="s">
        <v>115</v>
      </c>
      <c r="BS811">
        <v>2</v>
      </c>
      <c r="BT811">
        <v>360</v>
      </c>
      <c r="BU811" t="s">
        <v>160</v>
      </c>
      <c r="BV811">
        <f t="shared" si="166"/>
        <v>4</v>
      </c>
      <c r="BW811" t="s">
        <v>225</v>
      </c>
      <c r="BX811">
        <f t="shared" si="167"/>
        <v>5</v>
      </c>
      <c r="BY811" t="s">
        <v>190</v>
      </c>
      <c r="BZ811">
        <v>40</v>
      </c>
      <c r="CA811">
        <v>156</v>
      </c>
      <c r="CB811">
        <v>0</v>
      </c>
      <c r="CC811">
        <v>0</v>
      </c>
      <c r="CD811">
        <v>0</v>
      </c>
      <c r="CE811">
        <v>0</v>
      </c>
      <c r="CF811" t="s">
        <v>96</v>
      </c>
      <c r="CG811" t="str">
        <f t="shared" si="168"/>
        <v>ERR</v>
      </c>
      <c r="CH811" t="s">
        <v>147</v>
      </c>
      <c r="CI811" t="s">
        <v>96</v>
      </c>
      <c r="CJ811">
        <v>0</v>
      </c>
      <c r="CK811">
        <v>11</v>
      </c>
      <c r="CL811">
        <v>2009</v>
      </c>
      <c r="CM811" t="s">
        <v>123</v>
      </c>
      <c r="CN811" t="s">
        <v>124</v>
      </c>
      <c r="CO811" s="1">
        <v>106000</v>
      </c>
      <c r="CP811" s="2">
        <f t="shared" si="156"/>
        <v>35.487110813525277</v>
      </c>
    </row>
    <row r="812" spans="1:94" x14ac:dyDescent="0.25">
      <c r="A812">
        <v>811</v>
      </c>
      <c r="B812">
        <v>20</v>
      </c>
      <c r="C812" t="s">
        <v>94</v>
      </c>
      <c r="D812">
        <v>78</v>
      </c>
      <c r="E812">
        <v>10140</v>
      </c>
      <c r="F812" t="s">
        <v>95</v>
      </c>
      <c r="G812" t="s">
        <v>96</v>
      </c>
      <c r="H812" t="s">
        <v>97</v>
      </c>
      <c r="I812" t="s">
        <v>98</v>
      </c>
      <c r="J812" t="s">
        <v>99</v>
      </c>
      <c r="K812" t="s">
        <v>100</v>
      </c>
      <c r="L812" t="s">
        <v>101</v>
      </c>
      <c r="M812" t="s">
        <v>151</v>
      </c>
      <c r="N812" t="s">
        <v>103</v>
      </c>
      <c r="O812" t="s">
        <v>103</v>
      </c>
      <c r="P812" t="s">
        <v>104</v>
      </c>
      <c r="Q812" t="s">
        <v>128</v>
      </c>
      <c r="R812">
        <v>6</v>
      </c>
      <c r="S812">
        <v>6</v>
      </c>
      <c r="T812">
        <v>1974</v>
      </c>
      <c r="U812">
        <v>1999</v>
      </c>
      <c r="V812" t="s">
        <v>165</v>
      </c>
      <c r="W812" t="s">
        <v>107</v>
      </c>
      <c r="X812" t="s">
        <v>153</v>
      </c>
      <c r="Y812" t="s">
        <v>153</v>
      </c>
      <c r="Z812" t="s">
        <v>109</v>
      </c>
      <c r="AA812">
        <v>99</v>
      </c>
      <c r="AB812" t="s">
        <v>111</v>
      </c>
      <c r="AC812">
        <f t="shared" si="157"/>
        <v>3</v>
      </c>
      <c r="AD812" t="s">
        <v>111</v>
      </c>
      <c r="AE812">
        <f t="shared" si="158"/>
        <v>3</v>
      </c>
      <c r="AF812" t="s">
        <v>131</v>
      </c>
      <c r="AG812" t="s">
        <v>111</v>
      </c>
      <c r="AH812">
        <f t="shared" si="159"/>
        <v>3</v>
      </c>
      <c r="AI812" t="s">
        <v>111</v>
      </c>
      <c r="AJ812">
        <f t="shared" si="160"/>
        <v>3</v>
      </c>
      <c r="AK812" t="s">
        <v>113</v>
      </c>
      <c r="AL812" t="s">
        <v>132</v>
      </c>
      <c r="AM812">
        <v>663</v>
      </c>
      <c r="AN812" t="s">
        <v>185</v>
      </c>
      <c r="AO812">
        <v>377</v>
      </c>
      <c r="AP812">
        <v>0</v>
      </c>
      <c r="AQ812">
        <v>1040</v>
      </c>
      <c r="AR812" t="s">
        <v>116</v>
      </c>
      <c r="AS812" t="s">
        <v>160</v>
      </c>
      <c r="AT812">
        <f t="shared" si="161"/>
        <v>4</v>
      </c>
      <c r="AU812" t="s">
        <v>118</v>
      </c>
      <c r="AV812">
        <f t="shared" si="162"/>
        <v>1</v>
      </c>
      <c r="AW812" t="s">
        <v>119</v>
      </c>
      <c r="AX812">
        <v>1309</v>
      </c>
      <c r="AY812">
        <v>0</v>
      </c>
      <c r="AZ812">
        <v>0</v>
      </c>
      <c r="BA812">
        <v>1309</v>
      </c>
      <c r="BB812">
        <f t="shared" si="163"/>
        <v>2349</v>
      </c>
      <c r="BC812">
        <v>1</v>
      </c>
      <c r="BD812">
        <v>0</v>
      </c>
      <c r="BE812">
        <v>1</v>
      </c>
      <c r="BF812">
        <v>1</v>
      </c>
      <c r="BG812">
        <v>3</v>
      </c>
      <c r="BH812">
        <v>1</v>
      </c>
      <c r="BI812" t="s">
        <v>110</v>
      </c>
      <c r="BJ812">
        <f t="shared" si="164"/>
        <v>2</v>
      </c>
      <c r="BK812">
        <v>5</v>
      </c>
      <c r="BL812" t="s">
        <v>120</v>
      </c>
      <c r="BM812">
        <v>1</v>
      </c>
      <c r="BN812" t="s">
        <v>160</v>
      </c>
      <c r="BO812">
        <f t="shared" si="165"/>
        <v>4</v>
      </c>
      <c r="BP812" t="s">
        <v>121</v>
      </c>
      <c r="BQ812">
        <v>1974</v>
      </c>
      <c r="BR812" t="s">
        <v>122</v>
      </c>
      <c r="BS812">
        <v>2</v>
      </c>
      <c r="BT812">
        <v>484</v>
      </c>
      <c r="BU812" t="s">
        <v>111</v>
      </c>
      <c r="BV812">
        <f t="shared" si="166"/>
        <v>3</v>
      </c>
      <c r="BW812" t="s">
        <v>111</v>
      </c>
      <c r="BX812">
        <f t="shared" si="167"/>
        <v>3</v>
      </c>
      <c r="BY812" t="s">
        <v>118</v>
      </c>
      <c r="BZ812">
        <v>265</v>
      </c>
      <c r="CA812">
        <v>0</v>
      </c>
      <c r="CB812">
        <v>0</v>
      </c>
      <c r="CC812">
        <v>0</v>
      </c>
      <c r="CD812">
        <v>0</v>
      </c>
      <c r="CE812">
        <v>648</v>
      </c>
      <c r="CF812" t="s">
        <v>160</v>
      </c>
      <c r="CG812">
        <f t="shared" si="168"/>
        <v>4</v>
      </c>
      <c r="CH812" t="s">
        <v>178</v>
      </c>
      <c r="CI812" t="s">
        <v>96</v>
      </c>
      <c r="CJ812">
        <v>0</v>
      </c>
      <c r="CK812">
        <v>1</v>
      </c>
      <c r="CL812">
        <v>2006</v>
      </c>
      <c r="CM812" t="s">
        <v>123</v>
      </c>
      <c r="CN812" t="s">
        <v>124</v>
      </c>
      <c r="CO812" s="1">
        <v>181000</v>
      </c>
      <c r="CP812" s="2">
        <f t="shared" si="156"/>
        <v>77.054065559812685</v>
      </c>
    </row>
    <row r="813" spans="1:94" x14ac:dyDescent="0.25">
      <c r="A813">
        <v>812</v>
      </c>
      <c r="B813">
        <v>120</v>
      </c>
      <c r="C813" t="s">
        <v>155</v>
      </c>
      <c r="D813" t="s">
        <v>96</v>
      </c>
      <c r="E813">
        <v>4438</v>
      </c>
      <c r="F813" t="s">
        <v>95</v>
      </c>
      <c r="G813" t="s">
        <v>96</v>
      </c>
      <c r="H813" t="s">
        <v>97</v>
      </c>
      <c r="I813" t="s">
        <v>98</v>
      </c>
      <c r="J813" t="s">
        <v>99</v>
      </c>
      <c r="K813" t="s">
        <v>100</v>
      </c>
      <c r="L813" t="s">
        <v>101</v>
      </c>
      <c r="M813" t="s">
        <v>102</v>
      </c>
      <c r="N813" t="s">
        <v>103</v>
      </c>
      <c r="O813" t="s">
        <v>103</v>
      </c>
      <c r="P813" t="s">
        <v>192</v>
      </c>
      <c r="Q813" t="s">
        <v>128</v>
      </c>
      <c r="R813">
        <v>6</v>
      </c>
      <c r="S813">
        <v>5</v>
      </c>
      <c r="T813">
        <v>2004</v>
      </c>
      <c r="U813">
        <v>2004</v>
      </c>
      <c r="V813" t="s">
        <v>106</v>
      </c>
      <c r="W813" t="s">
        <v>107</v>
      </c>
      <c r="X813" t="s">
        <v>108</v>
      </c>
      <c r="Y813" t="s">
        <v>108</v>
      </c>
      <c r="Z813" t="s">
        <v>109</v>
      </c>
      <c r="AA813">
        <v>169</v>
      </c>
      <c r="AB813" t="s">
        <v>110</v>
      </c>
      <c r="AC813">
        <f t="shared" si="157"/>
        <v>2</v>
      </c>
      <c r="AD813" t="s">
        <v>111</v>
      </c>
      <c r="AE813">
        <f t="shared" si="158"/>
        <v>3</v>
      </c>
      <c r="AF813" t="s">
        <v>112</v>
      </c>
      <c r="AG813" t="s">
        <v>110</v>
      </c>
      <c r="AH813">
        <f t="shared" si="159"/>
        <v>2</v>
      </c>
      <c r="AI813" t="s">
        <v>111</v>
      </c>
      <c r="AJ813">
        <f t="shared" si="160"/>
        <v>3</v>
      </c>
      <c r="AK813" t="s">
        <v>110</v>
      </c>
      <c r="AL813" t="s">
        <v>114</v>
      </c>
      <c r="AM813">
        <v>662</v>
      </c>
      <c r="AN813" t="s">
        <v>115</v>
      </c>
      <c r="AO813">
        <v>0</v>
      </c>
      <c r="AP813">
        <v>186</v>
      </c>
      <c r="AQ813">
        <v>848</v>
      </c>
      <c r="AR813" t="s">
        <v>116</v>
      </c>
      <c r="AS813" t="s">
        <v>117</v>
      </c>
      <c r="AT813">
        <f t="shared" si="161"/>
        <v>1</v>
      </c>
      <c r="AU813" t="s">
        <v>118</v>
      </c>
      <c r="AV813">
        <f t="shared" si="162"/>
        <v>1</v>
      </c>
      <c r="AW813" t="s">
        <v>119</v>
      </c>
      <c r="AX813">
        <v>848</v>
      </c>
      <c r="AY813">
        <v>0</v>
      </c>
      <c r="AZ813">
        <v>0</v>
      </c>
      <c r="BA813">
        <v>848</v>
      </c>
      <c r="BB813">
        <f t="shared" si="163"/>
        <v>1696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1</v>
      </c>
      <c r="BI813" t="s">
        <v>110</v>
      </c>
      <c r="BJ813">
        <f t="shared" si="164"/>
        <v>2</v>
      </c>
      <c r="BK813">
        <v>4</v>
      </c>
      <c r="BL813" t="s">
        <v>120</v>
      </c>
      <c r="BM813">
        <v>1</v>
      </c>
      <c r="BN813" t="s">
        <v>110</v>
      </c>
      <c r="BO813">
        <f t="shared" si="165"/>
        <v>2</v>
      </c>
      <c r="BP813" t="s">
        <v>121</v>
      </c>
      <c r="BQ813">
        <v>2004</v>
      </c>
      <c r="BR813" t="s">
        <v>170</v>
      </c>
      <c r="BS813">
        <v>2</v>
      </c>
      <c r="BT813">
        <v>420</v>
      </c>
      <c r="BU813" t="s">
        <v>111</v>
      </c>
      <c r="BV813">
        <f t="shared" si="166"/>
        <v>3</v>
      </c>
      <c r="BW813" t="s">
        <v>111</v>
      </c>
      <c r="BX813">
        <f t="shared" si="167"/>
        <v>3</v>
      </c>
      <c r="BY813" t="s">
        <v>118</v>
      </c>
      <c r="BZ813">
        <v>140</v>
      </c>
      <c r="CA813">
        <v>0</v>
      </c>
      <c r="CB813">
        <v>0</v>
      </c>
      <c r="CC813">
        <v>0</v>
      </c>
      <c r="CD813">
        <v>0</v>
      </c>
      <c r="CE813">
        <v>0</v>
      </c>
      <c r="CF813" t="s">
        <v>96</v>
      </c>
      <c r="CG813" t="str">
        <f t="shared" si="168"/>
        <v>ERR</v>
      </c>
      <c r="CH813" t="s">
        <v>96</v>
      </c>
      <c r="CI813" t="s">
        <v>96</v>
      </c>
      <c r="CJ813">
        <v>0</v>
      </c>
      <c r="CK813">
        <v>6</v>
      </c>
      <c r="CL813">
        <v>2008</v>
      </c>
      <c r="CM813" t="s">
        <v>221</v>
      </c>
      <c r="CN813" t="s">
        <v>124</v>
      </c>
      <c r="CO813" s="1">
        <v>144500</v>
      </c>
      <c r="CP813" s="2">
        <f t="shared" si="156"/>
        <v>85.200471698113205</v>
      </c>
    </row>
    <row r="814" spans="1:94" x14ac:dyDescent="0.25">
      <c r="A814">
        <v>813</v>
      </c>
      <c r="B814">
        <v>20</v>
      </c>
      <c r="C814" t="s">
        <v>196</v>
      </c>
      <c r="D814">
        <v>66</v>
      </c>
      <c r="E814">
        <v>8712</v>
      </c>
      <c r="F814" t="s">
        <v>187</v>
      </c>
      <c r="G814" t="s">
        <v>96</v>
      </c>
      <c r="H814" t="s">
        <v>97</v>
      </c>
      <c r="I814" t="s">
        <v>188</v>
      </c>
      <c r="J814" t="s">
        <v>99</v>
      </c>
      <c r="K814" t="s">
        <v>100</v>
      </c>
      <c r="L814" t="s">
        <v>207</v>
      </c>
      <c r="M814" t="s">
        <v>189</v>
      </c>
      <c r="N814" t="s">
        <v>103</v>
      </c>
      <c r="O814" t="s">
        <v>103</v>
      </c>
      <c r="P814" t="s">
        <v>104</v>
      </c>
      <c r="Q814" t="s">
        <v>128</v>
      </c>
      <c r="R814">
        <v>5</v>
      </c>
      <c r="S814">
        <v>5</v>
      </c>
      <c r="T814">
        <v>1952</v>
      </c>
      <c r="U814">
        <v>1952</v>
      </c>
      <c r="V814" t="s">
        <v>165</v>
      </c>
      <c r="W814" t="s">
        <v>107</v>
      </c>
      <c r="X814" t="s">
        <v>137</v>
      </c>
      <c r="Y814" t="s">
        <v>137</v>
      </c>
      <c r="Z814" t="s">
        <v>130</v>
      </c>
      <c r="AA814">
        <v>0</v>
      </c>
      <c r="AB814" t="s">
        <v>160</v>
      </c>
      <c r="AC814">
        <f t="shared" si="157"/>
        <v>4</v>
      </c>
      <c r="AD814" t="s">
        <v>111</v>
      </c>
      <c r="AE814">
        <f t="shared" si="158"/>
        <v>3</v>
      </c>
      <c r="AF814" t="s">
        <v>131</v>
      </c>
      <c r="AG814" t="s">
        <v>111</v>
      </c>
      <c r="AH814">
        <f t="shared" si="159"/>
        <v>3</v>
      </c>
      <c r="AI814" t="s">
        <v>111</v>
      </c>
      <c r="AJ814">
        <f t="shared" si="160"/>
        <v>3</v>
      </c>
      <c r="AK814" t="s">
        <v>143</v>
      </c>
      <c r="AL814" t="s">
        <v>115</v>
      </c>
      <c r="AM814">
        <v>0</v>
      </c>
      <c r="AN814" t="s">
        <v>115</v>
      </c>
      <c r="AO814">
        <v>0</v>
      </c>
      <c r="AP814">
        <v>540</v>
      </c>
      <c r="AQ814">
        <v>540</v>
      </c>
      <c r="AR814" t="s">
        <v>116</v>
      </c>
      <c r="AS814" t="s">
        <v>111</v>
      </c>
      <c r="AT814">
        <f t="shared" si="161"/>
        <v>3</v>
      </c>
      <c r="AU814" t="s">
        <v>190</v>
      </c>
      <c r="AV814">
        <f t="shared" si="162"/>
        <v>0</v>
      </c>
      <c r="AW814" t="s">
        <v>177</v>
      </c>
      <c r="AX814">
        <v>1044</v>
      </c>
      <c r="AY814">
        <v>0</v>
      </c>
      <c r="AZ814">
        <v>0</v>
      </c>
      <c r="BA814">
        <v>1044</v>
      </c>
      <c r="BB814">
        <f t="shared" si="163"/>
        <v>1584</v>
      </c>
      <c r="BC814">
        <v>0</v>
      </c>
      <c r="BD814">
        <v>0</v>
      </c>
      <c r="BE814">
        <v>1</v>
      </c>
      <c r="BF814">
        <v>0</v>
      </c>
      <c r="BG814">
        <v>2</v>
      </c>
      <c r="BH814">
        <v>1</v>
      </c>
      <c r="BI814" t="s">
        <v>160</v>
      </c>
      <c r="BJ814">
        <f t="shared" si="164"/>
        <v>4</v>
      </c>
      <c r="BK814">
        <v>4</v>
      </c>
      <c r="BL814" t="s">
        <v>120</v>
      </c>
      <c r="BM814">
        <v>0</v>
      </c>
      <c r="BN814" t="s">
        <v>96</v>
      </c>
      <c r="BO814" t="str">
        <f t="shared" si="165"/>
        <v>ERR</v>
      </c>
      <c r="BP814" t="s">
        <v>222</v>
      </c>
      <c r="BQ814">
        <v>1952</v>
      </c>
      <c r="BR814" t="s">
        <v>115</v>
      </c>
      <c r="BS814">
        <v>2</v>
      </c>
      <c r="BT814">
        <v>504</v>
      </c>
      <c r="BU814" t="s">
        <v>111</v>
      </c>
      <c r="BV814">
        <f t="shared" si="166"/>
        <v>3</v>
      </c>
      <c r="BW814" t="s">
        <v>111</v>
      </c>
      <c r="BX814">
        <f t="shared" si="167"/>
        <v>3</v>
      </c>
      <c r="BY814" t="s">
        <v>190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 t="s">
        <v>96</v>
      </c>
      <c r="CG814" t="str">
        <f t="shared" si="168"/>
        <v>ERR</v>
      </c>
      <c r="CH814" t="s">
        <v>96</v>
      </c>
      <c r="CI814" t="s">
        <v>148</v>
      </c>
      <c r="CJ814">
        <v>54</v>
      </c>
      <c r="CK814">
        <v>6</v>
      </c>
      <c r="CL814">
        <v>2010</v>
      </c>
      <c r="CM814" t="s">
        <v>123</v>
      </c>
      <c r="CN814" t="s">
        <v>223</v>
      </c>
      <c r="CO814" s="1">
        <v>55993</v>
      </c>
      <c r="CP814" s="2">
        <f t="shared" si="156"/>
        <v>35.349116161616159</v>
      </c>
    </row>
    <row r="815" spans="1:94" x14ac:dyDescent="0.25">
      <c r="A815">
        <v>814</v>
      </c>
      <c r="B815">
        <v>20</v>
      </c>
      <c r="C815" t="s">
        <v>94</v>
      </c>
      <c r="D815">
        <v>75</v>
      </c>
      <c r="E815">
        <v>9750</v>
      </c>
      <c r="F815" t="s">
        <v>95</v>
      </c>
      <c r="G815" t="s">
        <v>96</v>
      </c>
      <c r="H815" t="s">
        <v>97</v>
      </c>
      <c r="I815" t="s">
        <v>98</v>
      </c>
      <c r="J815" t="s">
        <v>99</v>
      </c>
      <c r="K815" t="s">
        <v>100</v>
      </c>
      <c r="L815" t="s">
        <v>101</v>
      </c>
      <c r="M815" t="s">
        <v>175</v>
      </c>
      <c r="N815" t="s">
        <v>103</v>
      </c>
      <c r="O815" t="s">
        <v>103</v>
      </c>
      <c r="P815" t="s">
        <v>104</v>
      </c>
      <c r="Q815" t="s">
        <v>128</v>
      </c>
      <c r="R815">
        <v>6</v>
      </c>
      <c r="S815">
        <v>6</v>
      </c>
      <c r="T815">
        <v>1958</v>
      </c>
      <c r="U815">
        <v>1958</v>
      </c>
      <c r="V815" t="s">
        <v>106</v>
      </c>
      <c r="W815" t="s">
        <v>107</v>
      </c>
      <c r="X815" t="s">
        <v>129</v>
      </c>
      <c r="Y815" t="s">
        <v>129</v>
      </c>
      <c r="Z815" t="s">
        <v>109</v>
      </c>
      <c r="AA815">
        <v>243</v>
      </c>
      <c r="AB815" t="s">
        <v>111</v>
      </c>
      <c r="AC815">
        <f t="shared" si="157"/>
        <v>3</v>
      </c>
      <c r="AD815" t="s">
        <v>111</v>
      </c>
      <c r="AE815">
        <f t="shared" si="158"/>
        <v>3</v>
      </c>
      <c r="AF815" t="s">
        <v>131</v>
      </c>
      <c r="AG815" t="s">
        <v>111</v>
      </c>
      <c r="AH815">
        <f t="shared" si="159"/>
        <v>3</v>
      </c>
      <c r="AI815" t="s">
        <v>111</v>
      </c>
      <c r="AJ815">
        <f t="shared" si="160"/>
        <v>3</v>
      </c>
      <c r="AK815" t="s">
        <v>113</v>
      </c>
      <c r="AL815" t="s">
        <v>166</v>
      </c>
      <c r="AM815">
        <v>608</v>
      </c>
      <c r="AN815" t="s">
        <v>115</v>
      </c>
      <c r="AO815">
        <v>0</v>
      </c>
      <c r="AP815">
        <v>834</v>
      </c>
      <c r="AQ815">
        <v>1442</v>
      </c>
      <c r="AR815" t="s">
        <v>116</v>
      </c>
      <c r="AS815" t="s">
        <v>110</v>
      </c>
      <c r="AT815">
        <f t="shared" si="161"/>
        <v>2</v>
      </c>
      <c r="AU815" t="s">
        <v>118</v>
      </c>
      <c r="AV815">
        <f t="shared" si="162"/>
        <v>1</v>
      </c>
      <c r="AW815" t="s">
        <v>119</v>
      </c>
      <c r="AX815">
        <v>1442</v>
      </c>
      <c r="AY815">
        <v>0</v>
      </c>
      <c r="AZ815">
        <v>0</v>
      </c>
      <c r="BA815">
        <v>1442</v>
      </c>
      <c r="BB815">
        <f t="shared" si="163"/>
        <v>2884</v>
      </c>
      <c r="BC815">
        <v>0</v>
      </c>
      <c r="BD815">
        <v>0</v>
      </c>
      <c r="BE815">
        <v>1</v>
      </c>
      <c r="BF815">
        <v>1</v>
      </c>
      <c r="BG815">
        <v>4</v>
      </c>
      <c r="BH815">
        <v>1</v>
      </c>
      <c r="BI815" t="s">
        <v>111</v>
      </c>
      <c r="BJ815">
        <f t="shared" si="164"/>
        <v>3</v>
      </c>
      <c r="BK815">
        <v>7</v>
      </c>
      <c r="BL815" t="s">
        <v>120</v>
      </c>
      <c r="BM815">
        <v>0</v>
      </c>
      <c r="BN815" t="s">
        <v>96</v>
      </c>
      <c r="BO815" t="str">
        <f t="shared" si="165"/>
        <v>ERR</v>
      </c>
      <c r="BP815" t="s">
        <v>121</v>
      </c>
      <c r="BQ815">
        <v>1958</v>
      </c>
      <c r="BR815" t="s">
        <v>122</v>
      </c>
      <c r="BS815">
        <v>1</v>
      </c>
      <c r="BT815">
        <v>301</v>
      </c>
      <c r="BU815" t="s">
        <v>111</v>
      </c>
      <c r="BV815">
        <f t="shared" si="166"/>
        <v>3</v>
      </c>
      <c r="BW815" t="s">
        <v>111</v>
      </c>
      <c r="BX815">
        <f t="shared" si="167"/>
        <v>3</v>
      </c>
      <c r="BY815" t="s">
        <v>118</v>
      </c>
      <c r="BZ815">
        <v>0</v>
      </c>
      <c r="CA815">
        <v>0</v>
      </c>
      <c r="CB815">
        <v>275</v>
      </c>
      <c r="CC815">
        <v>0</v>
      </c>
      <c r="CD815">
        <v>0</v>
      </c>
      <c r="CE815">
        <v>0</v>
      </c>
      <c r="CF815" t="s">
        <v>96</v>
      </c>
      <c r="CG815" t="str">
        <f t="shared" si="168"/>
        <v>ERR</v>
      </c>
      <c r="CH815" t="s">
        <v>96</v>
      </c>
      <c r="CI815" t="s">
        <v>148</v>
      </c>
      <c r="CJ815">
        <v>500</v>
      </c>
      <c r="CK815">
        <v>4</v>
      </c>
      <c r="CL815">
        <v>2007</v>
      </c>
      <c r="CM815" t="s">
        <v>186</v>
      </c>
      <c r="CN815" t="s">
        <v>124</v>
      </c>
      <c r="CO815" s="1">
        <v>157900</v>
      </c>
      <c r="CP815" s="2">
        <f t="shared" si="156"/>
        <v>54.750346740638001</v>
      </c>
    </row>
    <row r="816" spans="1:94" x14ac:dyDescent="0.25">
      <c r="A816">
        <v>815</v>
      </c>
      <c r="B816">
        <v>50</v>
      </c>
      <c r="C816" t="s">
        <v>94</v>
      </c>
      <c r="D816">
        <v>45</v>
      </c>
      <c r="E816">
        <v>8248</v>
      </c>
      <c r="F816" t="s">
        <v>95</v>
      </c>
      <c r="G816" t="s">
        <v>187</v>
      </c>
      <c r="H816" t="s">
        <v>97</v>
      </c>
      <c r="I816" t="s">
        <v>98</v>
      </c>
      <c r="J816" t="s">
        <v>99</v>
      </c>
      <c r="K816" t="s">
        <v>100</v>
      </c>
      <c r="L816" t="s">
        <v>101</v>
      </c>
      <c r="M816" t="s">
        <v>198</v>
      </c>
      <c r="N816" t="s">
        <v>103</v>
      </c>
      <c r="O816" t="s">
        <v>103</v>
      </c>
      <c r="P816" t="s">
        <v>104</v>
      </c>
      <c r="Q816" t="s">
        <v>145</v>
      </c>
      <c r="R816">
        <v>5</v>
      </c>
      <c r="S816">
        <v>7</v>
      </c>
      <c r="T816">
        <v>1918</v>
      </c>
      <c r="U816">
        <v>1950</v>
      </c>
      <c r="V816" t="s">
        <v>106</v>
      </c>
      <c r="W816" t="s">
        <v>107</v>
      </c>
      <c r="X816" t="s">
        <v>216</v>
      </c>
      <c r="Y816" t="s">
        <v>216</v>
      </c>
      <c r="Z816" t="s">
        <v>130</v>
      </c>
      <c r="AA816">
        <v>0</v>
      </c>
      <c r="AB816" t="s">
        <v>111</v>
      </c>
      <c r="AC816">
        <f t="shared" si="157"/>
        <v>3</v>
      </c>
      <c r="AD816" t="s">
        <v>111</v>
      </c>
      <c r="AE816">
        <f t="shared" si="158"/>
        <v>3</v>
      </c>
      <c r="AF816" t="s">
        <v>139</v>
      </c>
      <c r="AG816" t="s">
        <v>111</v>
      </c>
      <c r="AH816">
        <f t="shared" si="159"/>
        <v>3</v>
      </c>
      <c r="AI816" t="s">
        <v>111</v>
      </c>
      <c r="AJ816">
        <f t="shared" si="160"/>
        <v>3</v>
      </c>
      <c r="AK816" t="s">
        <v>113</v>
      </c>
      <c r="AL816" t="s">
        <v>115</v>
      </c>
      <c r="AM816">
        <v>0</v>
      </c>
      <c r="AN816" t="s">
        <v>115</v>
      </c>
      <c r="AO816">
        <v>0</v>
      </c>
      <c r="AP816">
        <v>686</v>
      </c>
      <c r="AQ816">
        <v>686</v>
      </c>
      <c r="AR816" t="s">
        <v>219</v>
      </c>
      <c r="AS816" t="s">
        <v>110</v>
      </c>
      <c r="AT816">
        <f t="shared" si="161"/>
        <v>2</v>
      </c>
      <c r="AU816" t="s">
        <v>118</v>
      </c>
      <c r="AV816">
        <f t="shared" si="162"/>
        <v>1</v>
      </c>
      <c r="AW816" t="s">
        <v>119</v>
      </c>
      <c r="AX816">
        <v>686</v>
      </c>
      <c r="AY816">
        <v>564</v>
      </c>
      <c r="AZ816">
        <v>0</v>
      </c>
      <c r="BA816">
        <v>1250</v>
      </c>
      <c r="BB816">
        <f t="shared" si="163"/>
        <v>1936</v>
      </c>
      <c r="BC816">
        <v>0</v>
      </c>
      <c r="BD816">
        <v>1</v>
      </c>
      <c r="BE816">
        <v>1</v>
      </c>
      <c r="BF816">
        <v>1</v>
      </c>
      <c r="BG816">
        <v>3</v>
      </c>
      <c r="BH816">
        <v>1</v>
      </c>
      <c r="BI816" t="s">
        <v>160</v>
      </c>
      <c r="BJ816">
        <f t="shared" si="164"/>
        <v>4</v>
      </c>
      <c r="BK816">
        <v>7</v>
      </c>
      <c r="BL816" t="s">
        <v>120</v>
      </c>
      <c r="BM816">
        <v>0</v>
      </c>
      <c r="BN816" t="s">
        <v>96</v>
      </c>
      <c r="BO816" t="str">
        <f t="shared" si="165"/>
        <v>ERR</v>
      </c>
      <c r="BP816" t="s">
        <v>140</v>
      </c>
      <c r="BQ816">
        <v>1955</v>
      </c>
      <c r="BR816" t="s">
        <v>115</v>
      </c>
      <c r="BS816">
        <v>1</v>
      </c>
      <c r="BT816">
        <v>280</v>
      </c>
      <c r="BU816" t="s">
        <v>111</v>
      </c>
      <c r="BV816">
        <f t="shared" si="166"/>
        <v>3</v>
      </c>
      <c r="BW816" t="s">
        <v>111</v>
      </c>
      <c r="BX816">
        <f t="shared" si="167"/>
        <v>3</v>
      </c>
      <c r="BY816" t="s">
        <v>203</v>
      </c>
      <c r="BZ816">
        <v>207</v>
      </c>
      <c r="CA816">
        <v>0</v>
      </c>
      <c r="CB816">
        <v>96</v>
      </c>
      <c r="CC816">
        <v>0</v>
      </c>
      <c r="CD816">
        <v>0</v>
      </c>
      <c r="CE816">
        <v>0</v>
      </c>
      <c r="CF816" t="s">
        <v>96</v>
      </c>
      <c r="CG816" t="str">
        <f t="shared" si="168"/>
        <v>ERR</v>
      </c>
      <c r="CH816" t="s">
        <v>96</v>
      </c>
      <c r="CI816" t="s">
        <v>96</v>
      </c>
      <c r="CJ816">
        <v>0</v>
      </c>
      <c r="CK816">
        <v>7</v>
      </c>
      <c r="CL816">
        <v>2006</v>
      </c>
      <c r="CM816" t="s">
        <v>123</v>
      </c>
      <c r="CN816" t="s">
        <v>124</v>
      </c>
      <c r="CO816" s="1">
        <v>116000</v>
      </c>
      <c r="CP816" s="2">
        <f t="shared" si="156"/>
        <v>59.917355371900825</v>
      </c>
    </row>
    <row r="817" spans="1:94" x14ac:dyDescent="0.25">
      <c r="A817">
        <v>816</v>
      </c>
      <c r="B817">
        <v>20</v>
      </c>
      <c r="C817" t="s">
        <v>94</v>
      </c>
      <c r="D817">
        <v>48</v>
      </c>
      <c r="E817">
        <v>12137</v>
      </c>
      <c r="F817" t="s">
        <v>95</v>
      </c>
      <c r="G817" t="s">
        <v>96</v>
      </c>
      <c r="H817" t="s">
        <v>173</v>
      </c>
      <c r="I817" t="s">
        <v>98</v>
      </c>
      <c r="J817" t="s">
        <v>99</v>
      </c>
      <c r="K817" t="s">
        <v>179</v>
      </c>
      <c r="L817" t="s">
        <v>101</v>
      </c>
      <c r="M817" t="s">
        <v>102</v>
      </c>
      <c r="N817" t="s">
        <v>103</v>
      </c>
      <c r="O817" t="s">
        <v>103</v>
      </c>
      <c r="P817" t="s">
        <v>104</v>
      </c>
      <c r="Q817" t="s">
        <v>128</v>
      </c>
      <c r="R817">
        <v>7</v>
      </c>
      <c r="S817">
        <v>5</v>
      </c>
      <c r="T817">
        <v>1998</v>
      </c>
      <c r="U817">
        <v>1998</v>
      </c>
      <c r="V817" t="s">
        <v>106</v>
      </c>
      <c r="W817" t="s">
        <v>107</v>
      </c>
      <c r="X817" t="s">
        <v>108</v>
      </c>
      <c r="Y817" t="s">
        <v>108</v>
      </c>
      <c r="Z817" t="s">
        <v>109</v>
      </c>
      <c r="AA817">
        <v>442</v>
      </c>
      <c r="AB817" t="s">
        <v>111</v>
      </c>
      <c r="AC817">
        <f t="shared" si="157"/>
        <v>3</v>
      </c>
      <c r="AD817" t="s">
        <v>111</v>
      </c>
      <c r="AE817">
        <f t="shared" si="158"/>
        <v>3</v>
      </c>
      <c r="AF817" t="s">
        <v>112</v>
      </c>
      <c r="AG817" t="s">
        <v>110</v>
      </c>
      <c r="AH817">
        <f t="shared" si="159"/>
        <v>2</v>
      </c>
      <c r="AI817" t="s">
        <v>111</v>
      </c>
      <c r="AJ817">
        <f t="shared" si="160"/>
        <v>3</v>
      </c>
      <c r="AK817" t="s">
        <v>113</v>
      </c>
      <c r="AL817" t="s">
        <v>115</v>
      </c>
      <c r="AM817">
        <v>0</v>
      </c>
      <c r="AN817" t="s">
        <v>115</v>
      </c>
      <c r="AO817">
        <v>0</v>
      </c>
      <c r="AP817">
        <v>1649</v>
      </c>
      <c r="AQ817">
        <v>1649</v>
      </c>
      <c r="AR817" t="s">
        <v>116</v>
      </c>
      <c r="AS817" t="s">
        <v>117</v>
      </c>
      <c r="AT817">
        <f t="shared" si="161"/>
        <v>1</v>
      </c>
      <c r="AU817" t="s">
        <v>118</v>
      </c>
      <c r="AV817">
        <f t="shared" si="162"/>
        <v>1</v>
      </c>
      <c r="AW817" t="s">
        <v>119</v>
      </c>
      <c r="AX817">
        <v>1661</v>
      </c>
      <c r="AY817">
        <v>0</v>
      </c>
      <c r="AZ817">
        <v>0</v>
      </c>
      <c r="BA817">
        <v>1661</v>
      </c>
      <c r="BB817">
        <f t="shared" si="163"/>
        <v>3310</v>
      </c>
      <c r="BC817">
        <v>0</v>
      </c>
      <c r="BD817">
        <v>0</v>
      </c>
      <c r="BE817">
        <v>2</v>
      </c>
      <c r="BF817">
        <v>0</v>
      </c>
      <c r="BG817">
        <v>3</v>
      </c>
      <c r="BH817">
        <v>1</v>
      </c>
      <c r="BI817" t="s">
        <v>110</v>
      </c>
      <c r="BJ817">
        <f t="shared" si="164"/>
        <v>2</v>
      </c>
      <c r="BK817">
        <v>6</v>
      </c>
      <c r="BL817" t="s">
        <v>120</v>
      </c>
      <c r="BM817">
        <v>0</v>
      </c>
      <c r="BN817" t="s">
        <v>96</v>
      </c>
      <c r="BO817" t="str">
        <f t="shared" si="165"/>
        <v>ERR</v>
      </c>
      <c r="BP817" t="s">
        <v>121</v>
      </c>
      <c r="BQ817">
        <v>1998</v>
      </c>
      <c r="BR817" t="s">
        <v>122</v>
      </c>
      <c r="BS817">
        <v>2</v>
      </c>
      <c r="BT817">
        <v>598</v>
      </c>
      <c r="BU817" t="s">
        <v>111</v>
      </c>
      <c r="BV817">
        <f t="shared" si="166"/>
        <v>3</v>
      </c>
      <c r="BW817" t="s">
        <v>111</v>
      </c>
      <c r="BX817">
        <f t="shared" si="167"/>
        <v>3</v>
      </c>
      <c r="BY817" t="s">
        <v>118</v>
      </c>
      <c r="BZ817">
        <v>0</v>
      </c>
      <c r="CA817">
        <v>34</v>
      </c>
      <c r="CB817">
        <v>0</v>
      </c>
      <c r="CC817">
        <v>0</v>
      </c>
      <c r="CD817">
        <v>0</v>
      </c>
      <c r="CE817">
        <v>0</v>
      </c>
      <c r="CF817" t="s">
        <v>96</v>
      </c>
      <c r="CG817" t="str">
        <f t="shared" si="168"/>
        <v>ERR</v>
      </c>
      <c r="CH817" t="s">
        <v>96</v>
      </c>
      <c r="CI817" t="s">
        <v>96</v>
      </c>
      <c r="CJ817">
        <v>0</v>
      </c>
      <c r="CK817">
        <v>5</v>
      </c>
      <c r="CL817">
        <v>2010</v>
      </c>
      <c r="CM817" t="s">
        <v>123</v>
      </c>
      <c r="CN817" t="s">
        <v>124</v>
      </c>
      <c r="CO817" s="1">
        <v>224900</v>
      </c>
      <c r="CP817" s="2">
        <f t="shared" si="156"/>
        <v>67.94561933534743</v>
      </c>
    </row>
    <row r="818" spans="1:94" x14ac:dyDescent="0.25">
      <c r="A818">
        <v>817</v>
      </c>
      <c r="B818">
        <v>20</v>
      </c>
      <c r="C818" t="s">
        <v>94</v>
      </c>
      <c r="D818" t="s">
        <v>96</v>
      </c>
      <c r="E818">
        <v>11425</v>
      </c>
      <c r="F818" t="s">
        <v>95</v>
      </c>
      <c r="G818" t="s">
        <v>96</v>
      </c>
      <c r="H818" t="s">
        <v>133</v>
      </c>
      <c r="I818" t="s">
        <v>98</v>
      </c>
      <c r="J818" t="s">
        <v>99</v>
      </c>
      <c r="K818" t="s">
        <v>135</v>
      </c>
      <c r="L818" t="s">
        <v>101</v>
      </c>
      <c r="M818" t="s">
        <v>175</v>
      </c>
      <c r="N818" t="s">
        <v>103</v>
      </c>
      <c r="O818" t="s">
        <v>103</v>
      </c>
      <c r="P818" t="s">
        <v>104</v>
      </c>
      <c r="Q818" t="s">
        <v>128</v>
      </c>
      <c r="R818">
        <v>5</v>
      </c>
      <c r="S818">
        <v>6</v>
      </c>
      <c r="T818">
        <v>1954</v>
      </c>
      <c r="U818">
        <v>1954</v>
      </c>
      <c r="V818" t="s">
        <v>106</v>
      </c>
      <c r="W818" t="s">
        <v>107</v>
      </c>
      <c r="X818" t="s">
        <v>109</v>
      </c>
      <c r="Y818" t="s">
        <v>109</v>
      </c>
      <c r="Z818" t="s">
        <v>130</v>
      </c>
      <c r="AA818">
        <v>0</v>
      </c>
      <c r="AB818" t="s">
        <v>111</v>
      </c>
      <c r="AC818">
        <f t="shared" si="157"/>
        <v>3</v>
      </c>
      <c r="AD818" t="s">
        <v>111</v>
      </c>
      <c r="AE818">
        <f t="shared" si="158"/>
        <v>3</v>
      </c>
      <c r="AF818" t="s">
        <v>131</v>
      </c>
      <c r="AG818" t="s">
        <v>111</v>
      </c>
      <c r="AH818">
        <f t="shared" si="159"/>
        <v>3</v>
      </c>
      <c r="AI818" t="s">
        <v>111</v>
      </c>
      <c r="AJ818">
        <f t="shared" si="160"/>
        <v>3</v>
      </c>
      <c r="AK818" t="s">
        <v>113</v>
      </c>
      <c r="AL818" t="s">
        <v>154</v>
      </c>
      <c r="AM818">
        <v>486</v>
      </c>
      <c r="AN818" t="s">
        <v>115</v>
      </c>
      <c r="AO818">
        <v>0</v>
      </c>
      <c r="AP818">
        <v>522</v>
      </c>
      <c r="AQ818">
        <v>1008</v>
      </c>
      <c r="AR818" t="s">
        <v>116</v>
      </c>
      <c r="AS818" t="s">
        <v>110</v>
      </c>
      <c r="AT818">
        <f t="shared" si="161"/>
        <v>2</v>
      </c>
      <c r="AU818" t="s">
        <v>118</v>
      </c>
      <c r="AV818">
        <f t="shared" si="162"/>
        <v>1</v>
      </c>
      <c r="AW818" t="s">
        <v>119</v>
      </c>
      <c r="AX818">
        <v>1008</v>
      </c>
      <c r="AY818">
        <v>0</v>
      </c>
      <c r="AZ818">
        <v>0</v>
      </c>
      <c r="BA818">
        <v>1008</v>
      </c>
      <c r="BB818">
        <f t="shared" si="163"/>
        <v>2016</v>
      </c>
      <c r="BC818">
        <v>0</v>
      </c>
      <c r="BD818">
        <v>0</v>
      </c>
      <c r="BE818">
        <v>1</v>
      </c>
      <c r="BF818">
        <v>0</v>
      </c>
      <c r="BG818">
        <v>2</v>
      </c>
      <c r="BH818">
        <v>1</v>
      </c>
      <c r="BI818" t="s">
        <v>111</v>
      </c>
      <c r="BJ818">
        <f t="shared" si="164"/>
        <v>3</v>
      </c>
      <c r="BK818">
        <v>4</v>
      </c>
      <c r="BL818" t="s">
        <v>120</v>
      </c>
      <c r="BM818">
        <v>1</v>
      </c>
      <c r="BN818" t="s">
        <v>110</v>
      </c>
      <c r="BO818">
        <f t="shared" si="165"/>
        <v>2</v>
      </c>
      <c r="BP818" t="s">
        <v>121</v>
      </c>
      <c r="BQ818">
        <v>1954</v>
      </c>
      <c r="BR818" t="s">
        <v>122</v>
      </c>
      <c r="BS818">
        <v>1</v>
      </c>
      <c r="BT818">
        <v>275</v>
      </c>
      <c r="BU818" t="s">
        <v>111</v>
      </c>
      <c r="BV818">
        <f t="shared" si="166"/>
        <v>3</v>
      </c>
      <c r="BW818" t="s">
        <v>111</v>
      </c>
      <c r="BX818">
        <f t="shared" si="167"/>
        <v>3</v>
      </c>
      <c r="BY818" t="s">
        <v>118</v>
      </c>
      <c r="BZ818">
        <v>0</v>
      </c>
      <c r="CA818">
        <v>0</v>
      </c>
      <c r="CB818">
        <v>120</v>
      </c>
      <c r="CC818">
        <v>0</v>
      </c>
      <c r="CD818">
        <v>0</v>
      </c>
      <c r="CE818">
        <v>0</v>
      </c>
      <c r="CF818" t="s">
        <v>96</v>
      </c>
      <c r="CG818" t="str">
        <f t="shared" si="168"/>
        <v>ERR</v>
      </c>
      <c r="CH818" t="s">
        <v>96</v>
      </c>
      <c r="CI818" t="s">
        <v>96</v>
      </c>
      <c r="CJ818">
        <v>0</v>
      </c>
      <c r="CK818">
        <v>7</v>
      </c>
      <c r="CL818">
        <v>2006</v>
      </c>
      <c r="CM818" t="s">
        <v>123</v>
      </c>
      <c r="CN818" t="s">
        <v>124</v>
      </c>
      <c r="CO818" s="1">
        <v>137000</v>
      </c>
      <c r="CP818" s="2">
        <f t="shared" si="156"/>
        <v>67.956349206349202</v>
      </c>
    </row>
    <row r="819" spans="1:94" x14ac:dyDescent="0.25">
      <c r="A819">
        <v>818</v>
      </c>
      <c r="B819">
        <v>20</v>
      </c>
      <c r="C819" t="s">
        <v>94</v>
      </c>
      <c r="D819" t="s">
        <v>96</v>
      </c>
      <c r="E819">
        <v>13265</v>
      </c>
      <c r="F819" t="s">
        <v>95</v>
      </c>
      <c r="G819" t="s">
        <v>96</v>
      </c>
      <c r="H819" t="s">
        <v>133</v>
      </c>
      <c r="I819" t="s">
        <v>98</v>
      </c>
      <c r="J819" t="s">
        <v>99</v>
      </c>
      <c r="K819" t="s">
        <v>179</v>
      </c>
      <c r="L819" t="s">
        <v>101</v>
      </c>
      <c r="M819" t="s">
        <v>144</v>
      </c>
      <c r="N819" t="s">
        <v>103</v>
      </c>
      <c r="O819" t="s">
        <v>103</v>
      </c>
      <c r="P819" t="s">
        <v>104</v>
      </c>
      <c r="Q819" t="s">
        <v>128</v>
      </c>
      <c r="R819">
        <v>8</v>
      </c>
      <c r="S819">
        <v>5</v>
      </c>
      <c r="T819">
        <v>2002</v>
      </c>
      <c r="U819">
        <v>2002</v>
      </c>
      <c r="V819" t="s">
        <v>165</v>
      </c>
      <c r="W819" t="s">
        <v>107</v>
      </c>
      <c r="X819" t="s">
        <v>193</v>
      </c>
      <c r="Y819" t="s">
        <v>194</v>
      </c>
      <c r="Z819" t="s">
        <v>109</v>
      </c>
      <c r="AA819">
        <v>148</v>
      </c>
      <c r="AB819" t="s">
        <v>110</v>
      </c>
      <c r="AC819">
        <f t="shared" si="157"/>
        <v>2</v>
      </c>
      <c r="AD819" t="s">
        <v>111</v>
      </c>
      <c r="AE819">
        <f t="shared" si="158"/>
        <v>3</v>
      </c>
      <c r="AF819" t="s">
        <v>112</v>
      </c>
      <c r="AG819" t="s">
        <v>110</v>
      </c>
      <c r="AH819">
        <f t="shared" si="159"/>
        <v>2</v>
      </c>
      <c r="AI819" t="s">
        <v>111</v>
      </c>
      <c r="AJ819">
        <f t="shared" si="160"/>
        <v>3</v>
      </c>
      <c r="AK819" t="s">
        <v>113</v>
      </c>
      <c r="AL819" t="s">
        <v>114</v>
      </c>
      <c r="AM819">
        <v>1218</v>
      </c>
      <c r="AN819" t="s">
        <v>115</v>
      </c>
      <c r="AO819">
        <v>0</v>
      </c>
      <c r="AP819">
        <v>350</v>
      </c>
      <c r="AQ819">
        <v>1568</v>
      </c>
      <c r="AR819" t="s">
        <v>116</v>
      </c>
      <c r="AS819" t="s">
        <v>117</v>
      </c>
      <c r="AT819">
        <f t="shared" si="161"/>
        <v>1</v>
      </c>
      <c r="AU819" t="s">
        <v>118</v>
      </c>
      <c r="AV819">
        <f t="shared" si="162"/>
        <v>1</v>
      </c>
      <c r="AW819" t="s">
        <v>119</v>
      </c>
      <c r="AX819">
        <v>1689</v>
      </c>
      <c r="AY819">
        <v>0</v>
      </c>
      <c r="AZ819">
        <v>0</v>
      </c>
      <c r="BA819">
        <v>1689</v>
      </c>
      <c r="BB819">
        <f t="shared" si="163"/>
        <v>3257</v>
      </c>
      <c r="BC819">
        <v>1</v>
      </c>
      <c r="BD819">
        <v>0</v>
      </c>
      <c r="BE819">
        <v>2</v>
      </c>
      <c r="BF819">
        <v>0</v>
      </c>
      <c r="BG819">
        <v>3</v>
      </c>
      <c r="BH819">
        <v>1</v>
      </c>
      <c r="BI819" t="s">
        <v>110</v>
      </c>
      <c r="BJ819">
        <f t="shared" si="164"/>
        <v>2</v>
      </c>
      <c r="BK819">
        <v>7</v>
      </c>
      <c r="BL819" t="s">
        <v>120</v>
      </c>
      <c r="BM819">
        <v>2</v>
      </c>
      <c r="BN819" t="s">
        <v>110</v>
      </c>
      <c r="BO819">
        <f t="shared" si="165"/>
        <v>2</v>
      </c>
      <c r="BP819" t="s">
        <v>121</v>
      </c>
      <c r="BQ819">
        <v>2002</v>
      </c>
      <c r="BR819" t="s">
        <v>122</v>
      </c>
      <c r="BS819">
        <v>3</v>
      </c>
      <c r="BT819">
        <v>857</v>
      </c>
      <c r="BU819" t="s">
        <v>111</v>
      </c>
      <c r="BV819">
        <f t="shared" si="166"/>
        <v>3</v>
      </c>
      <c r="BW819" t="s">
        <v>111</v>
      </c>
      <c r="BX819">
        <f t="shared" si="167"/>
        <v>3</v>
      </c>
      <c r="BY819" t="s">
        <v>118</v>
      </c>
      <c r="BZ819">
        <v>150</v>
      </c>
      <c r="CA819">
        <v>59</v>
      </c>
      <c r="CB819">
        <v>0</v>
      </c>
      <c r="CC819">
        <v>0</v>
      </c>
      <c r="CD819">
        <v>0</v>
      </c>
      <c r="CE819">
        <v>0</v>
      </c>
      <c r="CF819" t="s">
        <v>96</v>
      </c>
      <c r="CG819" t="str">
        <f t="shared" si="168"/>
        <v>ERR</v>
      </c>
      <c r="CH819" t="s">
        <v>96</v>
      </c>
      <c r="CI819" t="s">
        <v>96</v>
      </c>
      <c r="CJ819">
        <v>0</v>
      </c>
      <c r="CK819">
        <v>7</v>
      </c>
      <c r="CL819">
        <v>2008</v>
      </c>
      <c r="CM819" t="s">
        <v>123</v>
      </c>
      <c r="CN819" t="s">
        <v>124</v>
      </c>
      <c r="CO819" s="1">
        <v>271000</v>
      </c>
      <c r="CP819" s="2">
        <f t="shared" si="156"/>
        <v>83.205403745778327</v>
      </c>
    </row>
    <row r="820" spans="1:94" x14ac:dyDescent="0.25">
      <c r="A820">
        <v>819</v>
      </c>
      <c r="B820">
        <v>80</v>
      </c>
      <c r="C820" t="s">
        <v>94</v>
      </c>
      <c r="D820">
        <v>80</v>
      </c>
      <c r="E820">
        <v>8816</v>
      </c>
      <c r="F820" t="s">
        <v>95</v>
      </c>
      <c r="G820" t="s">
        <v>96</v>
      </c>
      <c r="H820" t="s">
        <v>97</v>
      </c>
      <c r="I820" t="s">
        <v>98</v>
      </c>
      <c r="J820" t="s">
        <v>99</v>
      </c>
      <c r="K820" t="s">
        <v>100</v>
      </c>
      <c r="L820" t="s">
        <v>101</v>
      </c>
      <c r="M820" t="s">
        <v>218</v>
      </c>
      <c r="N820" t="s">
        <v>103</v>
      </c>
      <c r="O820" t="s">
        <v>103</v>
      </c>
      <c r="P820" t="s">
        <v>104</v>
      </c>
      <c r="Q820" t="s">
        <v>210</v>
      </c>
      <c r="R820">
        <v>6</v>
      </c>
      <c r="S820">
        <v>7</v>
      </c>
      <c r="T820">
        <v>1971</v>
      </c>
      <c r="U820">
        <v>1971</v>
      </c>
      <c r="V820" t="s">
        <v>106</v>
      </c>
      <c r="W820" t="s">
        <v>107</v>
      </c>
      <c r="X820" t="s">
        <v>153</v>
      </c>
      <c r="Y820" t="s">
        <v>153</v>
      </c>
      <c r="Z820" t="s">
        <v>109</v>
      </c>
      <c r="AA820">
        <v>80</v>
      </c>
      <c r="AB820" t="s">
        <v>111</v>
      </c>
      <c r="AC820">
        <f t="shared" si="157"/>
        <v>3</v>
      </c>
      <c r="AD820" t="s">
        <v>111</v>
      </c>
      <c r="AE820">
        <f t="shared" si="158"/>
        <v>3</v>
      </c>
      <c r="AF820" t="s">
        <v>131</v>
      </c>
      <c r="AG820" t="s">
        <v>111</v>
      </c>
      <c r="AH820">
        <f t="shared" si="159"/>
        <v>3</v>
      </c>
      <c r="AI820" t="s">
        <v>111</v>
      </c>
      <c r="AJ820">
        <f t="shared" si="160"/>
        <v>3</v>
      </c>
      <c r="AK820" t="s">
        <v>143</v>
      </c>
      <c r="AL820" t="s">
        <v>114</v>
      </c>
      <c r="AM820">
        <v>504</v>
      </c>
      <c r="AN820" t="s">
        <v>115</v>
      </c>
      <c r="AO820">
        <v>0</v>
      </c>
      <c r="AP820">
        <v>506</v>
      </c>
      <c r="AQ820">
        <v>1010</v>
      </c>
      <c r="AR820" t="s">
        <v>116</v>
      </c>
      <c r="AS820" t="s">
        <v>110</v>
      </c>
      <c r="AT820">
        <f t="shared" si="161"/>
        <v>2</v>
      </c>
      <c r="AU820" t="s">
        <v>118</v>
      </c>
      <c r="AV820">
        <f t="shared" si="162"/>
        <v>1</v>
      </c>
      <c r="AW820" t="s">
        <v>119</v>
      </c>
      <c r="AX820">
        <v>1052</v>
      </c>
      <c r="AY820">
        <v>0</v>
      </c>
      <c r="AZ820">
        <v>0</v>
      </c>
      <c r="BA820">
        <v>1052</v>
      </c>
      <c r="BB820">
        <f t="shared" si="163"/>
        <v>2062</v>
      </c>
      <c r="BC820">
        <v>1</v>
      </c>
      <c r="BD820">
        <v>0</v>
      </c>
      <c r="BE820">
        <v>1</v>
      </c>
      <c r="BF820">
        <v>0</v>
      </c>
      <c r="BG820">
        <v>3</v>
      </c>
      <c r="BH820">
        <v>1</v>
      </c>
      <c r="BI820" t="s">
        <v>111</v>
      </c>
      <c r="BJ820">
        <f t="shared" si="164"/>
        <v>3</v>
      </c>
      <c r="BK820">
        <v>6</v>
      </c>
      <c r="BL820" t="s">
        <v>120</v>
      </c>
      <c r="BM820">
        <v>0</v>
      </c>
      <c r="BN820" t="s">
        <v>96</v>
      </c>
      <c r="BO820" t="str">
        <f t="shared" si="165"/>
        <v>ERR</v>
      </c>
      <c r="BP820" t="s">
        <v>121</v>
      </c>
      <c r="BQ820">
        <v>1971</v>
      </c>
      <c r="BR820" t="s">
        <v>115</v>
      </c>
      <c r="BS820">
        <v>2</v>
      </c>
      <c r="BT820">
        <v>440</v>
      </c>
      <c r="BU820" t="s">
        <v>111</v>
      </c>
      <c r="BV820">
        <f t="shared" si="166"/>
        <v>3</v>
      </c>
      <c r="BW820" t="s">
        <v>111</v>
      </c>
      <c r="BX820">
        <f t="shared" si="167"/>
        <v>3</v>
      </c>
      <c r="BY820" t="s">
        <v>118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 t="s">
        <v>96</v>
      </c>
      <c r="CG820" t="str">
        <f t="shared" si="168"/>
        <v>ERR</v>
      </c>
      <c r="CH820" t="s">
        <v>147</v>
      </c>
      <c r="CI820" t="s">
        <v>96</v>
      </c>
      <c r="CJ820">
        <v>0</v>
      </c>
      <c r="CK820">
        <v>6</v>
      </c>
      <c r="CL820">
        <v>2010</v>
      </c>
      <c r="CM820" t="s">
        <v>123</v>
      </c>
      <c r="CN820" t="s">
        <v>124</v>
      </c>
      <c r="CO820" s="1">
        <v>155000</v>
      </c>
      <c r="CP820" s="2">
        <f t="shared" si="156"/>
        <v>75.169738118331722</v>
      </c>
    </row>
    <row r="821" spans="1:94" x14ac:dyDescent="0.25">
      <c r="A821">
        <v>820</v>
      </c>
      <c r="B821">
        <v>120</v>
      </c>
      <c r="C821" t="s">
        <v>94</v>
      </c>
      <c r="D821">
        <v>44</v>
      </c>
      <c r="E821">
        <v>6371</v>
      </c>
      <c r="F821" t="s">
        <v>95</v>
      </c>
      <c r="G821" t="s">
        <v>96</v>
      </c>
      <c r="H821" t="s">
        <v>133</v>
      </c>
      <c r="I821" t="s">
        <v>98</v>
      </c>
      <c r="J821" t="s">
        <v>99</v>
      </c>
      <c r="K821" t="s">
        <v>100</v>
      </c>
      <c r="L821" t="s">
        <v>101</v>
      </c>
      <c r="M821" t="s">
        <v>167</v>
      </c>
      <c r="N821" t="s">
        <v>103</v>
      </c>
      <c r="O821" t="s">
        <v>103</v>
      </c>
      <c r="P821" t="s">
        <v>192</v>
      </c>
      <c r="Q821" t="s">
        <v>128</v>
      </c>
      <c r="R821">
        <v>7</v>
      </c>
      <c r="S821">
        <v>5</v>
      </c>
      <c r="T821">
        <v>2009</v>
      </c>
      <c r="U821">
        <v>2010</v>
      </c>
      <c r="V821" t="s">
        <v>106</v>
      </c>
      <c r="W821" t="s">
        <v>107</v>
      </c>
      <c r="X821" t="s">
        <v>108</v>
      </c>
      <c r="Y821" t="s">
        <v>108</v>
      </c>
      <c r="Z821" t="s">
        <v>150</v>
      </c>
      <c r="AA821">
        <v>128</v>
      </c>
      <c r="AB821" t="s">
        <v>110</v>
      </c>
      <c r="AC821">
        <f t="shared" si="157"/>
        <v>2</v>
      </c>
      <c r="AD821" t="s">
        <v>111</v>
      </c>
      <c r="AE821">
        <f t="shared" si="158"/>
        <v>3</v>
      </c>
      <c r="AF821" t="s">
        <v>112</v>
      </c>
      <c r="AG821" t="s">
        <v>110</v>
      </c>
      <c r="AH821">
        <f t="shared" si="159"/>
        <v>2</v>
      </c>
      <c r="AI821" t="s">
        <v>111</v>
      </c>
      <c r="AJ821">
        <f t="shared" si="160"/>
        <v>3</v>
      </c>
      <c r="AK821" t="s">
        <v>134</v>
      </c>
      <c r="AL821" t="s">
        <v>114</v>
      </c>
      <c r="AM821">
        <v>733</v>
      </c>
      <c r="AN821" t="s">
        <v>115</v>
      </c>
      <c r="AO821">
        <v>0</v>
      </c>
      <c r="AP821">
        <v>625</v>
      </c>
      <c r="AQ821">
        <v>1358</v>
      </c>
      <c r="AR821" t="s">
        <v>116</v>
      </c>
      <c r="AS821" t="s">
        <v>117</v>
      </c>
      <c r="AT821">
        <f t="shared" si="161"/>
        <v>1</v>
      </c>
      <c r="AU821" t="s">
        <v>118</v>
      </c>
      <c r="AV821">
        <f t="shared" si="162"/>
        <v>1</v>
      </c>
      <c r="AW821" t="s">
        <v>119</v>
      </c>
      <c r="AX821">
        <v>1358</v>
      </c>
      <c r="AY821">
        <v>0</v>
      </c>
      <c r="AZ821">
        <v>0</v>
      </c>
      <c r="BA821">
        <v>1358</v>
      </c>
      <c r="BB821">
        <f t="shared" si="163"/>
        <v>2716</v>
      </c>
      <c r="BC821">
        <v>1</v>
      </c>
      <c r="BD821">
        <v>0</v>
      </c>
      <c r="BE821">
        <v>2</v>
      </c>
      <c r="BF821">
        <v>0</v>
      </c>
      <c r="BG821">
        <v>2</v>
      </c>
      <c r="BH821">
        <v>1</v>
      </c>
      <c r="BI821" t="s">
        <v>110</v>
      </c>
      <c r="BJ821">
        <f t="shared" si="164"/>
        <v>2</v>
      </c>
      <c r="BK821">
        <v>6</v>
      </c>
      <c r="BL821" t="s">
        <v>120</v>
      </c>
      <c r="BM821">
        <v>1</v>
      </c>
      <c r="BN821" t="s">
        <v>110</v>
      </c>
      <c r="BO821">
        <f t="shared" si="165"/>
        <v>2</v>
      </c>
      <c r="BP821" t="s">
        <v>121</v>
      </c>
      <c r="BQ821">
        <v>2010</v>
      </c>
      <c r="BR821" t="s">
        <v>122</v>
      </c>
      <c r="BS821">
        <v>2</v>
      </c>
      <c r="BT821">
        <v>484</v>
      </c>
      <c r="BU821" t="s">
        <v>111</v>
      </c>
      <c r="BV821">
        <f t="shared" si="166"/>
        <v>3</v>
      </c>
      <c r="BW821" t="s">
        <v>111</v>
      </c>
      <c r="BX821">
        <f t="shared" si="167"/>
        <v>3</v>
      </c>
      <c r="BY821" t="s">
        <v>118</v>
      </c>
      <c r="BZ821">
        <v>192</v>
      </c>
      <c r="CA821">
        <v>35</v>
      </c>
      <c r="CB821">
        <v>0</v>
      </c>
      <c r="CC821">
        <v>0</v>
      </c>
      <c r="CD821">
        <v>0</v>
      </c>
      <c r="CE821">
        <v>0</v>
      </c>
      <c r="CF821" t="s">
        <v>96</v>
      </c>
      <c r="CG821" t="str">
        <f t="shared" si="168"/>
        <v>ERR</v>
      </c>
      <c r="CH821" t="s">
        <v>96</v>
      </c>
      <c r="CI821" t="s">
        <v>96</v>
      </c>
      <c r="CJ821">
        <v>0</v>
      </c>
      <c r="CK821">
        <v>6</v>
      </c>
      <c r="CL821">
        <v>2010</v>
      </c>
      <c r="CM821" t="s">
        <v>171</v>
      </c>
      <c r="CN821" t="s">
        <v>172</v>
      </c>
      <c r="CO821" s="1">
        <v>224000</v>
      </c>
      <c r="CP821" s="2">
        <f t="shared" si="156"/>
        <v>82.474226804123717</v>
      </c>
    </row>
    <row r="822" spans="1:94" x14ac:dyDescent="0.25">
      <c r="A822">
        <v>821</v>
      </c>
      <c r="B822">
        <v>60</v>
      </c>
      <c r="C822" t="s">
        <v>94</v>
      </c>
      <c r="D822">
        <v>72</v>
      </c>
      <c r="E822">
        <v>7226</v>
      </c>
      <c r="F822" t="s">
        <v>95</v>
      </c>
      <c r="G822" t="s">
        <v>96</v>
      </c>
      <c r="H822" t="s">
        <v>133</v>
      </c>
      <c r="I822" t="s">
        <v>98</v>
      </c>
      <c r="J822" t="s">
        <v>99</v>
      </c>
      <c r="K822" t="s">
        <v>179</v>
      </c>
      <c r="L822" t="s">
        <v>101</v>
      </c>
      <c r="M822" t="s">
        <v>102</v>
      </c>
      <c r="N822" t="s">
        <v>103</v>
      </c>
      <c r="O822" t="s">
        <v>103</v>
      </c>
      <c r="P822" t="s">
        <v>104</v>
      </c>
      <c r="Q822" t="s">
        <v>105</v>
      </c>
      <c r="R822">
        <v>7</v>
      </c>
      <c r="S822">
        <v>5</v>
      </c>
      <c r="T822">
        <v>2003</v>
      </c>
      <c r="U822">
        <v>2003</v>
      </c>
      <c r="V822" t="s">
        <v>106</v>
      </c>
      <c r="W822" t="s">
        <v>107</v>
      </c>
      <c r="X822" t="s">
        <v>108</v>
      </c>
      <c r="Y822" t="s">
        <v>108</v>
      </c>
      <c r="Z822" t="s">
        <v>130</v>
      </c>
      <c r="AA822">
        <v>0</v>
      </c>
      <c r="AB822" t="s">
        <v>110</v>
      </c>
      <c r="AC822">
        <f t="shared" si="157"/>
        <v>2</v>
      </c>
      <c r="AD822" t="s">
        <v>111</v>
      </c>
      <c r="AE822">
        <f t="shared" si="158"/>
        <v>3</v>
      </c>
      <c r="AF822" t="s">
        <v>112</v>
      </c>
      <c r="AG822" t="s">
        <v>110</v>
      </c>
      <c r="AH822">
        <f t="shared" si="159"/>
        <v>2</v>
      </c>
      <c r="AI822" t="s">
        <v>111</v>
      </c>
      <c r="AJ822">
        <f t="shared" si="160"/>
        <v>3</v>
      </c>
      <c r="AK822" t="s">
        <v>113</v>
      </c>
      <c r="AL822" t="s">
        <v>115</v>
      </c>
      <c r="AM822">
        <v>0</v>
      </c>
      <c r="AN822" t="s">
        <v>115</v>
      </c>
      <c r="AO822">
        <v>0</v>
      </c>
      <c r="AP822">
        <v>798</v>
      </c>
      <c r="AQ822">
        <v>798</v>
      </c>
      <c r="AR822" t="s">
        <v>116</v>
      </c>
      <c r="AS822" t="s">
        <v>117</v>
      </c>
      <c r="AT822">
        <f t="shared" si="161"/>
        <v>1</v>
      </c>
      <c r="AU822" t="s">
        <v>118</v>
      </c>
      <c r="AV822">
        <f t="shared" si="162"/>
        <v>1</v>
      </c>
      <c r="AW822" t="s">
        <v>119</v>
      </c>
      <c r="AX822">
        <v>798</v>
      </c>
      <c r="AY822">
        <v>842</v>
      </c>
      <c r="AZ822">
        <v>0</v>
      </c>
      <c r="BA822">
        <v>1640</v>
      </c>
      <c r="BB822">
        <f t="shared" si="163"/>
        <v>2438</v>
      </c>
      <c r="BC822">
        <v>0</v>
      </c>
      <c r="BD822">
        <v>0</v>
      </c>
      <c r="BE822">
        <v>2</v>
      </c>
      <c r="BF822">
        <v>1</v>
      </c>
      <c r="BG822">
        <v>3</v>
      </c>
      <c r="BH822">
        <v>1</v>
      </c>
      <c r="BI822" t="s">
        <v>110</v>
      </c>
      <c r="BJ822">
        <f t="shared" si="164"/>
        <v>2</v>
      </c>
      <c r="BK822">
        <v>6</v>
      </c>
      <c r="BL822" t="s">
        <v>120</v>
      </c>
      <c r="BM822">
        <v>0</v>
      </c>
      <c r="BN822" t="s">
        <v>96</v>
      </c>
      <c r="BO822" t="str">
        <f t="shared" si="165"/>
        <v>ERR</v>
      </c>
      <c r="BP822" t="s">
        <v>121</v>
      </c>
      <c r="BQ822">
        <v>2003</v>
      </c>
      <c r="BR822" t="s">
        <v>122</v>
      </c>
      <c r="BS822">
        <v>2</v>
      </c>
      <c r="BT822">
        <v>595</v>
      </c>
      <c r="BU822" t="s">
        <v>111</v>
      </c>
      <c r="BV822">
        <f t="shared" si="166"/>
        <v>3</v>
      </c>
      <c r="BW822" t="s">
        <v>111</v>
      </c>
      <c r="BX822">
        <f t="shared" si="167"/>
        <v>3</v>
      </c>
      <c r="BY822" t="s">
        <v>118</v>
      </c>
      <c r="BZ822">
        <v>0</v>
      </c>
      <c r="CA822">
        <v>45</v>
      </c>
      <c r="CB822">
        <v>0</v>
      </c>
      <c r="CC822">
        <v>0</v>
      </c>
      <c r="CD822">
        <v>0</v>
      </c>
      <c r="CE822">
        <v>0</v>
      </c>
      <c r="CF822" t="s">
        <v>96</v>
      </c>
      <c r="CG822" t="str">
        <f t="shared" si="168"/>
        <v>ERR</v>
      </c>
      <c r="CH822" t="s">
        <v>96</v>
      </c>
      <c r="CI822" t="s">
        <v>96</v>
      </c>
      <c r="CJ822">
        <v>0</v>
      </c>
      <c r="CK822">
        <v>6</v>
      </c>
      <c r="CL822">
        <v>2008</v>
      </c>
      <c r="CM822" t="s">
        <v>123</v>
      </c>
      <c r="CN822" t="s">
        <v>124</v>
      </c>
      <c r="CO822" s="1">
        <v>183000</v>
      </c>
      <c r="CP822" s="2">
        <f t="shared" si="156"/>
        <v>75.061525840853164</v>
      </c>
    </row>
    <row r="823" spans="1:94" x14ac:dyDescent="0.25">
      <c r="A823">
        <v>822</v>
      </c>
      <c r="B823">
        <v>20</v>
      </c>
      <c r="C823" t="s">
        <v>155</v>
      </c>
      <c r="D823">
        <v>60</v>
      </c>
      <c r="E823">
        <v>6000</v>
      </c>
      <c r="F823" t="s">
        <v>95</v>
      </c>
      <c r="G823" t="s">
        <v>95</v>
      </c>
      <c r="H823" t="s">
        <v>97</v>
      </c>
      <c r="I823" t="s">
        <v>188</v>
      </c>
      <c r="J823" t="s">
        <v>99</v>
      </c>
      <c r="K823" t="s">
        <v>100</v>
      </c>
      <c r="L823" t="s">
        <v>207</v>
      </c>
      <c r="M823" t="s">
        <v>156</v>
      </c>
      <c r="N823" t="s">
        <v>103</v>
      </c>
      <c r="O823" t="s">
        <v>103</v>
      </c>
      <c r="P823" t="s">
        <v>162</v>
      </c>
      <c r="Q823" t="s">
        <v>128</v>
      </c>
      <c r="R823">
        <v>4</v>
      </c>
      <c r="S823">
        <v>4</v>
      </c>
      <c r="T823">
        <v>1953</v>
      </c>
      <c r="U823">
        <v>1953</v>
      </c>
      <c r="V823" t="s">
        <v>106</v>
      </c>
      <c r="W823" t="s">
        <v>107</v>
      </c>
      <c r="X823" t="s">
        <v>129</v>
      </c>
      <c r="Y823" t="s">
        <v>129</v>
      </c>
      <c r="Z823" t="s">
        <v>130</v>
      </c>
      <c r="AA823">
        <v>0</v>
      </c>
      <c r="AB823" t="s">
        <v>160</v>
      </c>
      <c r="AC823">
        <f t="shared" si="157"/>
        <v>4</v>
      </c>
      <c r="AD823" t="s">
        <v>111</v>
      </c>
      <c r="AE823">
        <f t="shared" si="158"/>
        <v>3</v>
      </c>
      <c r="AF823" t="s">
        <v>131</v>
      </c>
      <c r="AG823" t="s">
        <v>160</v>
      </c>
      <c r="AH823">
        <f t="shared" si="159"/>
        <v>4</v>
      </c>
      <c r="AI823" t="s">
        <v>111</v>
      </c>
      <c r="AJ823">
        <f t="shared" si="160"/>
        <v>3</v>
      </c>
      <c r="AK823" t="s">
        <v>113</v>
      </c>
      <c r="AL823" t="s">
        <v>115</v>
      </c>
      <c r="AM823">
        <v>0</v>
      </c>
      <c r="AN823" t="s">
        <v>115</v>
      </c>
      <c r="AO823">
        <v>0</v>
      </c>
      <c r="AP823">
        <v>936</v>
      </c>
      <c r="AQ823">
        <v>936</v>
      </c>
      <c r="AR823" t="s">
        <v>116</v>
      </c>
      <c r="AS823" t="s">
        <v>111</v>
      </c>
      <c r="AT823">
        <f t="shared" si="161"/>
        <v>3</v>
      </c>
      <c r="AU823" t="s">
        <v>190</v>
      </c>
      <c r="AV823">
        <f t="shared" si="162"/>
        <v>0</v>
      </c>
      <c r="AW823" t="s">
        <v>119</v>
      </c>
      <c r="AX823">
        <v>936</v>
      </c>
      <c r="AY823">
        <v>0</v>
      </c>
      <c r="AZ823">
        <v>0</v>
      </c>
      <c r="BA823">
        <v>936</v>
      </c>
      <c r="BB823">
        <f t="shared" si="163"/>
        <v>1872</v>
      </c>
      <c r="BC823">
        <v>0</v>
      </c>
      <c r="BD823">
        <v>0</v>
      </c>
      <c r="BE823">
        <v>1</v>
      </c>
      <c r="BF823">
        <v>0</v>
      </c>
      <c r="BG823">
        <v>2</v>
      </c>
      <c r="BH823">
        <v>1</v>
      </c>
      <c r="BI823" t="s">
        <v>111</v>
      </c>
      <c r="BJ823">
        <f t="shared" si="164"/>
        <v>3</v>
      </c>
      <c r="BK823">
        <v>4</v>
      </c>
      <c r="BL823" t="s">
        <v>237</v>
      </c>
      <c r="BM823">
        <v>0</v>
      </c>
      <c r="BN823" t="s">
        <v>96</v>
      </c>
      <c r="BO823" t="str">
        <f t="shared" si="165"/>
        <v>ERR</v>
      </c>
      <c r="BP823" t="s">
        <v>140</v>
      </c>
      <c r="BQ823">
        <v>1974</v>
      </c>
      <c r="BR823" t="s">
        <v>115</v>
      </c>
      <c r="BS823">
        <v>2</v>
      </c>
      <c r="BT823">
        <v>576</v>
      </c>
      <c r="BU823" t="s">
        <v>111</v>
      </c>
      <c r="BV823">
        <f t="shared" si="166"/>
        <v>3</v>
      </c>
      <c r="BW823" t="s">
        <v>111</v>
      </c>
      <c r="BX823">
        <f t="shared" si="167"/>
        <v>3</v>
      </c>
      <c r="BY823" t="s">
        <v>118</v>
      </c>
      <c r="BZ823">
        <v>0</v>
      </c>
      <c r="CA823">
        <v>32</v>
      </c>
      <c r="CB823">
        <v>112</v>
      </c>
      <c r="CC823">
        <v>0</v>
      </c>
      <c r="CD823">
        <v>0</v>
      </c>
      <c r="CE823">
        <v>0</v>
      </c>
      <c r="CF823" t="s">
        <v>96</v>
      </c>
      <c r="CG823" t="str">
        <f t="shared" si="168"/>
        <v>ERR</v>
      </c>
      <c r="CH823" t="s">
        <v>96</v>
      </c>
      <c r="CI823" t="s">
        <v>96</v>
      </c>
      <c r="CJ823">
        <v>0</v>
      </c>
      <c r="CK823">
        <v>2</v>
      </c>
      <c r="CL823">
        <v>2009</v>
      </c>
      <c r="CM823" t="s">
        <v>123</v>
      </c>
      <c r="CN823" t="s">
        <v>124</v>
      </c>
      <c r="CO823" s="1">
        <v>93000</v>
      </c>
      <c r="CP823" s="2">
        <f t="shared" si="156"/>
        <v>49.679487179487182</v>
      </c>
    </row>
    <row r="824" spans="1:94" x14ac:dyDescent="0.25">
      <c r="A824">
        <v>823</v>
      </c>
      <c r="B824">
        <v>60</v>
      </c>
      <c r="C824" t="s">
        <v>94</v>
      </c>
      <c r="D824" t="s">
        <v>96</v>
      </c>
      <c r="E824">
        <v>12394</v>
      </c>
      <c r="F824" t="s">
        <v>95</v>
      </c>
      <c r="G824" t="s">
        <v>96</v>
      </c>
      <c r="H824" t="s">
        <v>133</v>
      </c>
      <c r="I824" t="s">
        <v>98</v>
      </c>
      <c r="J824" t="s">
        <v>99</v>
      </c>
      <c r="K824" t="s">
        <v>135</v>
      </c>
      <c r="L824" t="s">
        <v>101</v>
      </c>
      <c r="M824" t="s">
        <v>206</v>
      </c>
      <c r="N824" t="s">
        <v>103</v>
      </c>
      <c r="O824" t="s">
        <v>103</v>
      </c>
      <c r="P824" t="s">
        <v>104</v>
      </c>
      <c r="Q824" t="s">
        <v>105</v>
      </c>
      <c r="R824">
        <v>7</v>
      </c>
      <c r="S824">
        <v>5</v>
      </c>
      <c r="T824">
        <v>2003</v>
      </c>
      <c r="U824">
        <v>2003</v>
      </c>
      <c r="V824" t="s">
        <v>106</v>
      </c>
      <c r="W824" t="s">
        <v>107</v>
      </c>
      <c r="X824" t="s">
        <v>108</v>
      </c>
      <c r="Y824" t="s">
        <v>108</v>
      </c>
      <c r="Z824" t="s">
        <v>130</v>
      </c>
      <c r="AA824">
        <v>0</v>
      </c>
      <c r="AB824" t="s">
        <v>110</v>
      </c>
      <c r="AC824">
        <f t="shared" si="157"/>
        <v>2</v>
      </c>
      <c r="AD824" t="s">
        <v>111</v>
      </c>
      <c r="AE824">
        <f t="shared" si="158"/>
        <v>3</v>
      </c>
      <c r="AF824" t="s">
        <v>112</v>
      </c>
      <c r="AG824" t="s">
        <v>110</v>
      </c>
      <c r="AH824">
        <f t="shared" si="159"/>
        <v>2</v>
      </c>
      <c r="AI824" t="s">
        <v>111</v>
      </c>
      <c r="AJ824">
        <f t="shared" si="160"/>
        <v>3</v>
      </c>
      <c r="AK824" t="s">
        <v>110</v>
      </c>
      <c r="AL824" t="s">
        <v>115</v>
      </c>
      <c r="AM824">
        <v>0</v>
      </c>
      <c r="AN824" t="s">
        <v>115</v>
      </c>
      <c r="AO824">
        <v>0</v>
      </c>
      <c r="AP824">
        <v>847</v>
      </c>
      <c r="AQ824">
        <v>847</v>
      </c>
      <c r="AR824" t="s">
        <v>116</v>
      </c>
      <c r="AS824" t="s">
        <v>117</v>
      </c>
      <c r="AT824">
        <f t="shared" si="161"/>
        <v>1</v>
      </c>
      <c r="AU824" t="s">
        <v>118</v>
      </c>
      <c r="AV824">
        <f t="shared" si="162"/>
        <v>1</v>
      </c>
      <c r="AW824" t="s">
        <v>119</v>
      </c>
      <c r="AX824">
        <v>847</v>
      </c>
      <c r="AY824">
        <v>886</v>
      </c>
      <c r="AZ824">
        <v>0</v>
      </c>
      <c r="BA824">
        <v>1733</v>
      </c>
      <c r="BB824">
        <f t="shared" si="163"/>
        <v>2580</v>
      </c>
      <c r="BC824">
        <v>0</v>
      </c>
      <c r="BD824">
        <v>0</v>
      </c>
      <c r="BE824">
        <v>2</v>
      </c>
      <c r="BF824">
        <v>1</v>
      </c>
      <c r="BG824">
        <v>3</v>
      </c>
      <c r="BH824">
        <v>1</v>
      </c>
      <c r="BI824" t="s">
        <v>110</v>
      </c>
      <c r="BJ824">
        <f t="shared" si="164"/>
        <v>2</v>
      </c>
      <c r="BK824">
        <v>7</v>
      </c>
      <c r="BL824" t="s">
        <v>120</v>
      </c>
      <c r="BM824">
        <v>1</v>
      </c>
      <c r="BN824" t="s">
        <v>110</v>
      </c>
      <c r="BO824">
        <f t="shared" si="165"/>
        <v>2</v>
      </c>
      <c r="BP824" t="s">
        <v>169</v>
      </c>
      <c r="BQ824">
        <v>2003</v>
      </c>
      <c r="BR824" t="s">
        <v>170</v>
      </c>
      <c r="BS824">
        <v>2</v>
      </c>
      <c r="BT824">
        <v>433</v>
      </c>
      <c r="BU824" t="s">
        <v>111</v>
      </c>
      <c r="BV824">
        <f t="shared" si="166"/>
        <v>3</v>
      </c>
      <c r="BW824" t="s">
        <v>111</v>
      </c>
      <c r="BX824">
        <f t="shared" si="167"/>
        <v>3</v>
      </c>
      <c r="BY824" t="s">
        <v>118</v>
      </c>
      <c r="BZ824">
        <v>100</v>
      </c>
      <c r="CA824">
        <v>48</v>
      </c>
      <c r="CB824">
        <v>0</v>
      </c>
      <c r="CC824">
        <v>0</v>
      </c>
      <c r="CD824">
        <v>0</v>
      </c>
      <c r="CE824">
        <v>0</v>
      </c>
      <c r="CF824" t="s">
        <v>96</v>
      </c>
      <c r="CG824" t="str">
        <f t="shared" si="168"/>
        <v>ERR</v>
      </c>
      <c r="CH824" t="s">
        <v>96</v>
      </c>
      <c r="CI824" t="s">
        <v>96</v>
      </c>
      <c r="CJ824">
        <v>0</v>
      </c>
      <c r="CK824">
        <v>10</v>
      </c>
      <c r="CL824">
        <v>2007</v>
      </c>
      <c r="CM824" t="s">
        <v>123</v>
      </c>
      <c r="CN824" t="s">
        <v>232</v>
      </c>
      <c r="CO824" s="1">
        <v>225000</v>
      </c>
      <c r="CP824" s="2">
        <f t="shared" si="156"/>
        <v>87.20930232558139</v>
      </c>
    </row>
    <row r="825" spans="1:94" x14ac:dyDescent="0.25">
      <c r="A825">
        <v>824</v>
      </c>
      <c r="B825">
        <v>50</v>
      </c>
      <c r="C825" t="s">
        <v>94</v>
      </c>
      <c r="D825">
        <v>60</v>
      </c>
      <c r="E825">
        <v>9900</v>
      </c>
      <c r="F825" t="s">
        <v>95</v>
      </c>
      <c r="G825" t="s">
        <v>96</v>
      </c>
      <c r="H825" t="s">
        <v>97</v>
      </c>
      <c r="I825" t="s">
        <v>98</v>
      </c>
      <c r="J825" t="s">
        <v>99</v>
      </c>
      <c r="K825" t="s">
        <v>100</v>
      </c>
      <c r="L825" t="s">
        <v>101</v>
      </c>
      <c r="M825" t="s">
        <v>245</v>
      </c>
      <c r="N825" t="s">
        <v>103</v>
      </c>
      <c r="O825" t="s">
        <v>103</v>
      </c>
      <c r="P825" t="s">
        <v>104</v>
      </c>
      <c r="Q825" t="s">
        <v>145</v>
      </c>
      <c r="R825">
        <v>6</v>
      </c>
      <c r="S825">
        <v>7</v>
      </c>
      <c r="T825">
        <v>1940</v>
      </c>
      <c r="U825">
        <v>1950</v>
      </c>
      <c r="V825" t="s">
        <v>106</v>
      </c>
      <c r="W825" t="s">
        <v>107</v>
      </c>
      <c r="X825" t="s">
        <v>108</v>
      </c>
      <c r="Y825" t="s">
        <v>108</v>
      </c>
      <c r="Z825" t="s">
        <v>130</v>
      </c>
      <c r="AA825">
        <v>0</v>
      </c>
      <c r="AB825" t="s">
        <v>111</v>
      </c>
      <c r="AC825">
        <f t="shared" si="157"/>
        <v>3</v>
      </c>
      <c r="AD825" t="s">
        <v>111</v>
      </c>
      <c r="AE825">
        <f t="shared" si="158"/>
        <v>3</v>
      </c>
      <c r="AF825" t="s">
        <v>139</v>
      </c>
      <c r="AG825" t="s">
        <v>111</v>
      </c>
      <c r="AH825">
        <f t="shared" si="159"/>
        <v>3</v>
      </c>
      <c r="AI825" t="s">
        <v>111</v>
      </c>
      <c r="AJ825">
        <f t="shared" si="160"/>
        <v>3</v>
      </c>
      <c r="AK825" t="s">
        <v>113</v>
      </c>
      <c r="AL825" t="s">
        <v>115</v>
      </c>
      <c r="AM825">
        <v>0</v>
      </c>
      <c r="AN825" t="s">
        <v>115</v>
      </c>
      <c r="AO825">
        <v>0</v>
      </c>
      <c r="AP825">
        <v>778</v>
      </c>
      <c r="AQ825">
        <v>778</v>
      </c>
      <c r="AR825" t="s">
        <v>116</v>
      </c>
      <c r="AS825" t="s">
        <v>111</v>
      </c>
      <c r="AT825">
        <f t="shared" si="161"/>
        <v>3</v>
      </c>
      <c r="AU825" t="s">
        <v>118</v>
      </c>
      <c r="AV825">
        <f t="shared" si="162"/>
        <v>1</v>
      </c>
      <c r="AW825" t="s">
        <v>119</v>
      </c>
      <c r="AX825">
        <v>944</v>
      </c>
      <c r="AY825">
        <v>545</v>
      </c>
      <c r="AZ825">
        <v>0</v>
      </c>
      <c r="BA825">
        <v>1489</v>
      </c>
      <c r="BB825">
        <f t="shared" si="163"/>
        <v>2267</v>
      </c>
      <c r="BC825">
        <v>0</v>
      </c>
      <c r="BD825">
        <v>0</v>
      </c>
      <c r="BE825">
        <v>2</v>
      </c>
      <c r="BF825">
        <v>0</v>
      </c>
      <c r="BG825">
        <v>3</v>
      </c>
      <c r="BH825">
        <v>1</v>
      </c>
      <c r="BI825" t="s">
        <v>111</v>
      </c>
      <c r="BJ825">
        <f t="shared" si="164"/>
        <v>3</v>
      </c>
      <c r="BK825">
        <v>7</v>
      </c>
      <c r="BL825" t="s">
        <v>120</v>
      </c>
      <c r="BM825">
        <v>1</v>
      </c>
      <c r="BN825" t="s">
        <v>110</v>
      </c>
      <c r="BO825">
        <f t="shared" si="165"/>
        <v>2</v>
      </c>
      <c r="BP825" t="s">
        <v>140</v>
      </c>
      <c r="BQ825">
        <v>1940</v>
      </c>
      <c r="BR825" t="s">
        <v>115</v>
      </c>
      <c r="BS825">
        <v>1</v>
      </c>
      <c r="BT825">
        <v>240</v>
      </c>
      <c r="BU825" t="s">
        <v>111</v>
      </c>
      <c r="BV825">
        <f t="shared" si="166"/>
        <v>3</v>
      </c>
      <c r="BW825" t="s">
        <v>111</v>
      </c>
      <c r="BX825">
        <f t="shared" si="167"/>
        <v>3</v>
      </c>
      <c r="BY825" t="s">
        <v>118</v>
      </c>
      <c r="BZ825">
        <v>335</v>
      </c>
      <c r="CA825">
        <v>0</v>
      </c>
      <c r="CB825">
        <v>0</v>
      </c>
      <c r="CC825">
        <v>0</v>
      </c>
      <c r="CD825">
        <v>0</v>
      </c>
      <c r="CE825">
        <v>0</v>
      </c>
      <c r="CF825" t="s">
        <v>96</v>
      </c>
      <c r="CG825" t="str">
        <f t="shared" si="168"/>
        <v>ERR</v>
      </c>
      <c r="CH825" t="s">
        <v>176</v>
      </c>
      <c r="CI825" t="s">
        <v>96</v>
      </c>
      <c r="CJ825">
        <v>0</v>
      </c>
      <c r="CK825">
        <v>7</v>
      </c>
      <c r="CL825">
        <v>2009</v>
      </c>
      <c r="CM825" t="s">
        <v>123</v>
      </c>
      <c r="CN825" t="s">
        <v>124</v>
      </c>
      <c r="CO825" s="1">
        <v>139500</v>
      </c>
      <c r="CP825" s="2">
        <f t="shared" si="156"/>
        <v>61.535068372298191</v>
      </c>
    </row>
    <row r="826" spans="1:94" x14ac:dyDescent="0.25">
      <c r="A826">
        <v>825</v>
      </c>
      <c r="B826">
        <v>20</v>
      </c>
      <c r="C826" t="s">
        <v>205</v>
      </c>
      <c r="D826">
        <v>81</v>
      </c>
      <c r="E826">
        <v>11216</v>
      </c>
      <c r="F826" t="s">
        <v>95</v>
      </c>
      <c r="G826" t="s">
        <v>96</v>
      </c>
      <c r="H826" t="s">
        <v>97</v>
      </c>
      <c r="I826" t="s">
        <v>98</v>
      </c>
      <c r="J826" t="s">
        <v>99</v>
      </c>
      <c r="K826" t="s">
        <v>100</v>
      </c>
      <c r="L826" t="s">
        <v>101</v>
      </c>
      <c r="M826" t="s">
        <v>149</v>
      </c>
      <c r="N826" t="s">
        <v>103</v>
      </c>
      <c r="O826" t="s">
        <v>103</v>
      </c>
      <c r="P826" t="s">
        <v>104</v>
      </c>
      <c r="Q826" t="s">
        <v>128</v>
      </c>
      <c r="R826">
        <v>8</v>
      </c>
      <c r="S826">
        <v>5</v>
      </c>
      <c r="T826">
        <v>2006</v>
      </c>
      <c r="U826">
        <v>2006</v>
      </c>
      <c r="V826" t="s">
        <v>106</v>
      </c>
      <c r="W826" t="s">
        <v>107</v>
      </c>
      <c r="X826" t="s">
        <v>108</v>
      </c>
      <c r="Y826" t="s">
        <v>108</v>
      </c>
      <c r="Z826" t="s">
        <v>130</v>
      </c>
      <c r="AA826">
        <v>0</v>
      </c>
      <c r="AB826" t="s">
        <v>110</v>
      </c>
      <c r="AC826">
        <f t="shared" si="157"/>
        <v>2</v>
      </c>
      <c r="AD826" t="s">
        <v>111</v>
      </c>
      <c r="AE826">
        <f t="shared" si="158"/>
        <v>3</v>
      </c>
      <c r="AF826" t="s">
        <v>112</v>
      </c>
      <c r="AG826" t="s">
        <v>110</v>
      </c>
      <c r="AH826">
        <f t="shared" si="159"/>
        <v>2</v>
      </c>
      <c r="AI826" t="s">
        <v>110</v>
      </c>
      <c r="AJ826">
        <f t="shared" si="160"/>
        <v>2</v>
      </c>
      <c r="AK826" t="s">
        <v>113</v>
      </c>
      <c r="AL826" t="s">
        <v>115</v>
      </c>
      <c r="AM826">
        <v>0</v>
      </c>
      <c r="AN826" t="s">
        <v>115</v>
      </c>
      <c r="AO826">
        <v>0</v>
      </c>
      <c r="AP826">
        <v>1489</v>
      </c>
      <c r="AQ826">
        <v>1489</v>
      </c>
      <c r="AR826" t="s">
        <v>116</v>
      </c>
      <c r="AS826" t="s">
        <v>117</v>
      </c>
      <c r="AT826">
        <f t="shared" si="161"/>
        <v>1</v>
      </c>
      <c r="AU826" t="s">
        <v>118</v>
      </c>
      <c r="AV826">
        <f t="shared" si="162"/>
        <v>1</v>
      </c>
      <c r="AW826" t="s">
        <v>119</v>
      </c>
      <c r="AX826">
        <v>1489</v>
      </c>
      <c r="AY826">
        <v>0</v>
      </c>
      <c r="AZ826">
        <v>0</v>
      </c>
      <c r="BA826">
        <v>1489</v>
      </c>
      <c r="BB826">
        <f t="shared" si="163"/>
        <v>2978</v>
      </c>
      <c r="BC826">
        <v>0</v>
      </c>
      <c r="BD826">
        <v>0</v>
      </c>
      <c r="BE826">
        <v>2</v>
      </c>
      <c r="BF826">
        <v>0</v>
      </c>
      <c r="BG826">
        <v>3</v>
      </c>
      <c r="BH826">
        <v>1</v>
      </c>
      <c r="BI826" t="s">
        <v>110</v>
      </c>
      <c r="BJ826">
        <f t="shared" si="164"/>
        <v>2</v>
      </c>
      <c r="BK826">
        <v>7</v>
      </c>
      <c r="BL826" t="s">
        <v>120</v>
      </c>
      <c r="BM826">
        <v>1</v>
      </c>
      <c r="BN826" t="s">
        <v>110</v>
      </c>
      <c r="BO826">
        <f t="shared" si="165"/>
        <v>2</v>
      </c>
      <c r="BP826" t="s">
        <v>121</v>
      </c>
      <c r="BQ826">
        <v>2006</v>
      </c>
      <c r="BR826" t="s">
        <v>122</v>
      </c>
      <c r="BS826">
        <v>2</v>
      </c>
      <c r="BT826">
        <v>776</v>
      </c>
      <c r="BU826" t="s">
        <v>111</v>
      </c>
      <c r="BV826">
        <f t="shared" si="166"/>
        <v>3</v>
      </c>
      <c r="BW826" t="s">
        <v>111</v>
      </c>
      <c r="BX826">
        <f t="shared" si="167"/>
        <v>3</v>
      </c>
      <c r="BY826" t="s">
        <v>118</v>
      </c>
      <c r="BZ826">
        <v>0</v>
      </c>
      <c r="CA826">
        <v>140</v>
      </c>
      <c r="CB826">
        <v>0</v>
      </c>
      <c r="CC826">
        <v>0</v>
      </c>
      <c r="CD826">
        <v>0</v>
      </c>
      <c r="CE826">
        <v>0</v>
      </c>
      <c r="CF826" t="s">
        <v>96</v>
      </c>
      <c r="CG826" t="str">
        <f t="shared" si="168"/>
        <v>ERR</v>
      </c>
      <c r="CH826" t="s">
        <v>96</v>
      </c>
      <c r="CI826" t="s">
        <v>96</v>
      </c>
      <c r="CJ826">
        <v>0</v>
      </c>
      <c r="CK826">
        <v>6</v>
      </c>
      <c r="CL826">
        <v>2006</v>
      </c>
      <c r="CM826" t="s">
        <v>171</v>
      </c>
      <c r="CN826" t="s">
        <v>172</v>
      </c>
      <c r="CO826" s="1">
        <v>232600</v>
      </c>
      <c r="CP826" s="2">
        <f t="shared" si="156"/>
        <v>78.106111484217593</v>
      </c>
    </row>
    <row r="827" spans="1:94" x14ac:dyDescent="0.25">
      <c r="A827">
        <v>826</v>
      </c>
      <c r="B827">
        <v>20</v>
      </c>
      <c r="C827" t="s">
        <v>94</v>
      </c>
      <c r="D827">
        <v>114</v>
      </c>
      <c r="E827">
        <v>14803</v>
      </c>
      <c r="F827" t="s">
        <v>95</v>
      </c>
      <c r="G827" t="s">
        <v>96</v>
      </c>
      <c r="H827" t="s">
        <v>97</v>
      </c>
      <c r="I827" t="s">
        <v>98</v>
      </c>
      <c r="J827" t="s">
        <v>99</v>
      </c>
      <c r="K827" t="s">
        <v>100</v>
      </c>
      <c r="L827" t="s">
        <v>101</v>
      </c>
      <c r="M827" t="s">
        <v>167</v>
      </c>
      <c r="N827" t="s">
        <v>152</v>
      </c>
      <c r="O827" t="s">
        <v>152</v>
      </c>
      <c r="P827" t="s">
        <v>104</v>
      </c>
      <c r="Q827" t="s">
        <v>128</v>
      </c>
      <c r="R827">
        <v>10</v>
      </c>
      <c r="S827">
        <v>5</v>
      </c>
      <c r="T827">
        <v>2007</v>
      </c>
      <c r="U827">
        <v>2008</v>
      </c>
      <c r="V827" t="s">
        <v>165</v>
      </c>
      <c r="W827" t="s">
        <v>107</v>
      </c>
      <c r="X827" t="s">
        <v>193</v>
      </c>
      <c r="Y827" t="s">
        <v>194</v>
      </c>
      <c r="Z827" t="s">
        <v>109</v>
      </c>
      <c r="AA827">
        <v>816</v>
      </c>
      <c r="AB827" t="s">
        <v>117</v>
      </c>
      <c r="AC827">
        <f t="shared" si="157"/>
        <v>1</v>
      </c>
      <c r="AD827" t="s">
        <v>111</v>
      </c>
      <c r="AE827">
        <f t="shared" si="158"/>
        <v>3</v>
      </c>
      <c r="AF827" t="s">
        <v>112</v>
      </c>
      <c r="AG827" t="s">
        <v>117</v>
      </c>
      <c r="AH827">
        <f t="shared" si="159"/>
        <v>1</v>
      </c>
      <c r="AI827" t="s">
        <v>111</v>
      </c>
      <c r="AJ827">
        <f t="shared" si="160"/>
        <v>3</v>
      </c>
      <c r="AK827" t="s">
        <v>143</v>
      </c>
      <c r="AL827" t="s">
        <v>114</v>
      </c>
      <c r="AM827">
        <v>1636</v>
      </c>
      <c r="AN827" t="s">
        <v>115</v>
      </c>
      <c r="AO827">
        <v>0</v>
      </c>
      <c r="AP827">
        <v>442</v>
      </c>
      <c r="AQ827">
        <v>2078</v>
      </c>
      <c r="AR827" t="s">
        <v>116</v>
      </c>
      <c r="AS827" t="s">
        <v>117</v>
      </c>
      <c r="AT827">
        <f t="shared" si="161"/>
        <v>1</v>
      </c>
      <c r="AU827" t="s">
        <v>118</v>
      </c>
      <c r="AV827">
        <f t="shared" si="162"/>
        <v>1</v>
      </c>
      <c r="AW827" t="s">
        <v>119</v>
      </c>
      <c r="AX827">
        <v>2084</v>
      </c>
      <c r="AY827">
        <v>0</v>
      </c>
      <c r="AZ827">
        <v>0</v>
      </c>
      <c r="BA827">
        <v>2084</v>
      </c>
      <c r="BB827">
        <f t="shared" si="163"/>
        <v>4162</v>
      </c>
      <c r="BC827">
        <v>1</v>
      </c>
      <c r="BD827">
        <v>0</v>
      </c>
      <c r="BE827">
        <v>2</v>
      </c>
      <c r="BF827">
        <v>0</v>
      </c>
      <c r="BG827">
        <v>2</v>
      </c>
      <c r="BH827">
        <v>1</v>
      </c>
      <c r="BI827" t="s">
        <v>117</v>
      </c>
      <c r="BJ827">
        <f t="shared" si="164"/>
        <v>1</v>
      </c>
      <c r="BK827">
        <v>7</v>
      </c>
      <c r="BL827" t="s">
        <v>120</v>
      </c>
      <c r="BM827">
        <v>1</v>
      </c>
      <c r="BN827" t="s">
        <v>110</v>
      </c>
      <c r="BO827">
        <f t="shared" si="165"/>
        <v>2</v>
      </c>
      <c r="BP827" t="s">
        <v>121</v>
      </c>
      <c r="BQ827">
        <v>2007</v>
      </c>
      <c r="BR827" t="s">
        <v>170</v>
      </c>
      <c r="BS827">
        <v>3</v>
      </c>
      <c r="BT827">
        <v>1220</v>
      </c>
      <c r="BU827" t="s">
        <v>111</v>
      </c>
      <c r="BV827">
        <f t="shared" si="166"/>
        <v>3</v>
      </c>
      <c r="BW827" t="s">
        <v>111</v>
      </c>
      <c r="BX827">
        <f t="shared" si="167"/>
        <v>3</v>
      </c>
      <c r="BY827" t="s">
        <v>118</v>
      </c>
      <c r="BZ827">
        <v>188</v>
      </c>
      <c r="CA827">
        <v>45</v>
      </c>
      <c r="CB827">
        <v>0</v>
      </c>
      <c r="CC827">
        <v>0</v>
      </c>
      <c r="CD827">
        <v>0</v>
      </c>
      <c r="CE827">
        <v>0</v>
      </c>
      <c r="CF827" t="s">
        <v>96</v>
      </c>
      <c r="CG827" t="str">
        <f t="shared" si="168"/>
        <v>ERR</v>
      </c>
      <c r="CH827" t="s">
        <v>96</v>
      </c>
      <c r="CI827" t="s">
        <v>96</v>
      </c>
      <c r="CJ827">
        <v>0</v>
      </c>
      <c r="CK827">
        <v>6</v>
      </c>
      <c r="CL827">
        <v>2008</v>
      </c>
      <c r="CM827" t="s">
        <v>171</v>
      </c>
      <c r="CN827" t="s">
        <v>172</v>
      </c>
      <c r="CO827" s="1">
        <v>385000</v>
      </c>
      <c r="CP827" s="2">
        <f t="shared" si="156"/>
        <v>92.503604036520898</v>
      </c>
    </row>
    <row r="828" spans="1:94" x14ac:dyDescent="0.25">
      <c r="A828">
        <v>827</v>
      </c>
      <c r="B828">
        <v>45</v>
      </c>
      <c r="C828" t="s">
        <v>155</v>
      </c>
      <c r="D828">
        <v>50</v>
      </c>
      <c r="E828">
        <v>6130</v>
      </c>
      <c r="F828" t="s">
        <v>95</v>
      </c>
      <c r="G828" t="s">
        <v>96</v>
      </c>
      <c r="H828" t="s">
        <v>97</v>
      </c>
      <c r="I828" t="s">
        <v>98</v>
      </c>
      <c r="J828" t="s">
        <v>99</v>
      </c>
      <c r="K828" t="s">
        <v>100</v>
      </c>
      <c r="L828" t="s">
        <v>101</v>
      </c>
      <c r="M828" t="s">
        <v>161</v>
      </c>
      <c r="N828" t="s">
        <v>103</v>
      </c>
      <c r="O828" t="s">
        <v>103</v>
      </c>
      <c r="P828" t="s">
        <v>104</v>
      </c>
      <c r="Q828" t="s">
        <v>163</v>
      </c>
      <c r="R828">
        <v>5</v>
      </c>
      <c r="S828">
        <v>6</v>
      </c>
      <c r="T828">
        <v>1924</v>
      </c>
      <c r="U828">
        <v>1950</v>
      </c>
      <c r="V828" t="s">
        <v>106</v>
      </c>
      <c r="W828" t="s">
        <v>107</v>
      </c>
      <c r="X828" t="s">
        <v>129</v>
      </c>
      <c r="Y828" t="s">
        <v>129</v>
      </c>
      <c r="Z828" t="s">
        <v>130</v>
      </c>
      <c r="AA828">
        <v>0</v>
      </c>
      <c r="AB828" t="s">
        <v>111</v>
      </c>
      <c r="AC828">
        <f t="shared" si="157"/>
        <v>3</v>
      </c>
      <c r="AD828" t="s">
        <v>111</v>
      </c>
      <c r="AE828">
        <f t="shared" si="158"/>
        <v>3</v>
      </c>
      <c r="AF828" t="s">
        <v>139</v>
      </c>
      <c r="AG828" t="s">
        <v>111</v>
      </c>
      <c r="AH828">
        <f t="shared" si="159"/>
        <v>3</v>
      </c>
      <c r="AI828" t="s">
        <v>111</v>
      </c>
      <c r="AJ828">
        <f t="shared" si="160"/>
        <v>3</v>
      </c>
      <c r="AK828" t="s">
        <v>113</v>
      </c>
      <c r="AL828" t="s">
        <v>132</v>
      </c>
      <c r="AM828">
        <v>784</v>
      </c>
      <c r="AN828" t="s">
        <v>115</v>
      </c>
      <c r="AO828">
        <v>0</v>
      </c>
      <c r="AP828">
        <v>0</v>
      </c>
      <c r="AQ828">
        <v>784</v>
      </c>
      <c r="AR828" t="s">
        <v>116</v>
      </c>
      <c r="AS828" t="s">
        <v>110</v>
      </c>
      <c r="AT828">
        <f t="shared" si="161"/>
        <v>2</v>
      </c>
      <c r="AU828" t="s">
        <v>118</v>
      </c>
      <c r="AV828">
        <f t="shared" si="162"/>
        <v>1</v>
      </c>
      <c r="AW828" t="s">
        <v>119</v>
      </c>
      <c r="AX828">
        <v>784</v>
      </c>
      <c r="AY828">
        <v>0</v>
      </c>
      <c r="AZ828">
        <v>0</v>
      </c>
      <c r="BA828">
        <v>784</v>
      </c>
      <c r="BB828">
        <f t="shared" si="163"/>
        <v>1568</v>
      </c>
      <c r="BC828">
        <v>1</v>
      </c>
      <c r="BD828">
        <v>0</v>
      </c>
      <c r="BE828">
        <v>1</v>
      </c>
      <c r="BF828">
        <v>0</v>
      </c>
      <c r="BG828">
        <v>2</v>
      </c>
      <c r="BH828">
        <v>1</v>
      </c>
      <c r="BI828" t="s">
        <v>110</v>
      </c>
      <c r="BJ828">
        <f t="shared" si="164"/>
        <v>2</v>
      </c>
      <c r="BK828">
        <v>5</v>
      </c>
      <c r="BL828" t="s">
        <v>120</v>
      </c>
      <c r="BM828">
        <v>0</v>
      </c>
      <c r="BN828" t="s">
        <v>96</v>
      </c>
      <c r="BO828" t="str">
        <f t="shared" si="165"/>
        <v>ERR</v>
      </c>
      <c r="BP828" t="s">
        <v>96</v>
      </c>
      <c r="BQ828" t="s">
        <v>96</v>
      </c>
      <c r="BR828" t="s">
        <v>96</v>
      </c>
      <c r="BS828">
        <v>0</v>
      </c>
      <c r="BT828">
        <v>0</v>
      </c>
      <c r="BU828" t="s">
        <v>96</v>
      </c>
      <c r="BV828" t="str">
        <f t="shared" si="166"/>
        <v>ERR</v>
      </c>
      <c r="BW828" t="s">
        <v>96</v>
      </c>
      <c r="BX828" t="str">
        <f t="shared" si="167"/>
        <v>ERR</v>
      </c>
      <c r="BY828" t="s">
        <v>118</v>
      </c>
      <c r="BZ828">
        <v>0</v>
      </c>
      <c r="CA828">
        <v>0</v>
      </c>
      <c r="CB828">
        <v>116</v>
      </c>
      <c r="CC828">
        <v>0</v>
      </c>
      <c r="CD828">
        <v>0</v>
      </c>
      <c r="CE828">
        <v>0</v>
      </c>
      <c r="CF828" t="s">
        <v>96</v>
      </c>
      <c r="CG828" t="str">
        <f t="shared" si="168"/>
        <v>ERR</v>
      </c>
      <c r="CH828" t="s">
        <v>96</v>
      </c>
      <c r="CI828" t="s">
        <v>96</v>
      </c>
      <c r="CJ828">
        <v>0</v>
      </c>
      <c r="CK828">
        <v>5</v>
      </c>
      <c r="CL828">
        <v>2008</v>
      </c>
      <c r="CM828" t="s">
        <v>123</v>
      </c>
      <c r="CN828" t="s">
        <v>124</v>
      </c>
      <c r="CO828" s="1">
        <v>109500</v>
      </c>
      <c r="CP828" s="2">
        <f t="shared" si="156"/>
        <v>69.834183673469383</v>
      </c>
    </row>
    <row r="829" spans="1:94" x14ac:dyDescent="0.25">
      <c r="A829">
        <v>828</v>
      </c>
      <c r="B829">
        <v>20</v>
      </c>
      <c r="C829" t="s">
        <v>94</v>
      </c>
      <c r="D829">
        <v>65</v>
      </c>
      <c r="E829">
        <v>8529</v>
      </c>
      <c r="F829" t="s">
        <v>95</v>
      </c>
      <c r="G829" t="s">
        <v>96</v>
      </c>
      <c r="H829" t="s">
        <v>133</v>
      </c>
      <c r="I829" t="s">
        <v>98</v>
      </c>
      <c r="J829" t="s">
        <v>99</v>
      </c>
      <c r="K829" t="s">
        <v>100</v>
      </c>
      <c r="L829" t="s">
        <v>101</v>
      </c>
      <c r="M829" t="s">
        <v>183</v>
      </c>
      <c r="N829" t="s">
        <v>103</v>
      </c>
      <c r="O829" t="s">
        <v>103</v>
      </c>
      <c r="P829" t="s">
        <v>104</v>
      </c>
      <c r="Q829" t="s">
        <v>128</v>
      </c>
      <c r="R829">
        <v>7</v>
      </c>
      <c r="S829">
        <v>5</v>
      </c>
      <c r="T829">
        <v>2001</v>
      </c>
      <c r="U829">
        <v>2001</v>
      </c>
      <c r="V829" t="s">
        <v>106</v>
      </c>
      <c r="W829" t="s">
        <v>107</v>
      </c>
      <c r="X829" t="s">
        <v>108</v>
      </c>
      <c r="Y829" t="s">
        <v>108</v>
      </c>
      <c r="Z829" t="s">
        <v>130</v>
      </c>
      <c r="AA829">
        <v>0</v>
      </c>
      <c r="AB829" t="s">
        <v>110</v>
      </c>
      <c r="AC829">
        <f t="shared" si="157"/>
        <v>2</v>
      </c>
      <c r="AD829" t="s">
        <v>111</v>
      </c>
      <c r="AE829">
        <f t="shared" si="158"/>
        <v>3</v>
      </c>
      <c r="AF829" t="s">
        <v>112</v>
      </c>
      <c r="AG829" t="s">
        <v>110</v>
      </c>
      <c r="AH829">
        <f t="shared" si="159"/>
        <v>2</v>
      </c>
      <c r="AI829" t="s">
        <v>111</v>
      </c>
      <c r="AJ829">
        <f t="shared" si="160"/>
        <v>3</v>
      </c>
      <c r="AK829" t="s">
        <v>113</v>
      </c>
      <c r="AL829" t="s">
        <v>114</v>
      </c>
      <c r="AM829">
        <v>20</v>
      </c>
      <c r="AN829" t="s">
        <v>115</v>
      </c>
      <c r="AO829">
        <v>0</v>
      </c>
      <c r="AP829">
        <v>1434</v>
      </c>
      <c r="AQ829">
        <v>1454</v>
      </c>
      <c r="AR829" t="s">
        <v>116</v>
      </c>
      <c r="AS829" t="s">
        <v>117</v>
      </c>
      <c r="AT829">
        <f t="shared" si="161"/>
        <v>1</v>
      </c>
      <c r="AU829" t="s">
        <v>118</v>
      </c>
      <c r="AV829">
        <f t="shared" si="162"/>
        <v>1</v>
      </c>
      <c r="AW829" t="s">
        <v>119</v>
      </c>
      <c r="AX829">
        <v>1434</v>
      </c>
      <c r="AY829">
        <v>0</v>
      </c>
      <c r="AZ829">
        <v>0</v>
      </c>
      <c r="BA829">
        <v>1434</v>
      </c>
      <c r="BB829">
        <f t="shared" si="163"/>
        <v>2888</v>
      </c>
      <c r="BC829">
        <v>0</v>
      </c>
      <c r="BD829">
        <v>0</v>
      </c>
      <c r="BE829">
        <v>2</v>
      </c>
      <c r="BF829">
        <v>0</v>
      </c>
      <c r="BG829">
        <v>3</v>
      </c>
      <c r="BH829">
        <v>1</v>
      </c>
      <c r="BI829" t="s">
        <v>110</v>
      </c>
      <c r="BJ829">
        <f t="shared" si="164"/>
        <v>2</v>
      </c>
      <c r="BK829">
        <v>6</v>
      </c>
      <c r="BL829" t="s">
        <v>120</v>
      </c>
      <c r="BM829">
        <v>1</v>
      </c>
      <c r="BN829" t="s">
        <v>111</v>
      </c>
      <c r="BO829">
        <f t="shared" si="165"/>
        <v>3</v>
      </c>
      <c r="BP829" t="s">
        <v>121</v>
      </c>
      <c r="BQ829">
        <v>2001</v>
      </c>
      <c r="BR829" t="s">
        <v>122</v>
      </c>
      <c r="BS829">
        <v>2</v>
      </c>
      <c r="BT829">
        <v>527</v>
      </c>
      <c r="BU829" t="s">
        <v>111</v>
      </c>
      <c r="BV829">
        <f t="shared" si="166"/>
        <v>3</v>
      </c>
      <c r="BW829" t="s">
        <v>111</v>
      </c>
      <c r="BX829">
        <f t="shared" si="167"/>
        <v>3</v>
      </c>
      <c r="BY829" t="s">
        <v>118</v>
      </c>
      <c r="BZ829">
        <v>290</v>
      </c>
      <c r="CA829">
        <v>39</v>
      </c>
      <c r="CB829">
        <v>0</v>
      </c>
      <c r="CC829">
        <v>0</v>
      </c>
      <c r="CD829">
        <v>0</v>
      </c>
      <c r="CE829">
        <v>0</v>
      </c>
      <c r="CF829" t="s">
        <v>96</v>
      </c>
      <c r="CG829" t="str">
        <f t="shared" si="168"/>
        <v>ERR</v>
      </c>
      <c r="CH829" t="s">
        <v>96</v>
      </c>
      <c r="CI829" t="s">
        <v>96</v>
      </c>
      <c r="CJ829">
        <v>0</v>
      </c>
      <c r="CK829">
        <v>4</v>
      </c>
      <c r="CL829">
        <v>2009</v>
      </c>
      <c r="CM829" t="s">
        <v>123</v>
      </c>
      <c r="CN829" t="s">
        <v>124</v>
      </c>
      <c r="CO829" s="1">
        <v>189000</v>
      </c>
      <c r="CP829" s="2">
        <f t="shared" si="156"/>
        <v>65.443213296398895</v>
      </c>
    </row>
    <row r="830" spans="1:94" x14ac:dyDescent="0.25">
      <c r="A830">
        <v>829</v>
      </c>
      <c r="B830">
        <v>60</v>
      </c>
      <c r="C830" t="s">
        <v>94</v>
      </c>
      <c r="D830" t="s">
        <v>96</v>
      </c>
      <c r="E830">
        <v>28698</v>
      </c>
      <c r="F830" t="s">
        <v>95</v>
      </c>
      <c r="G830" t="s">
        <v>96</v>
      </c>
      <c r="H830" t="s">
        <v>173</v>
      </c>
      <c r="I830" t="s">
        <v>208</v>
      </c>
      <c r="J830" t="s">
        <v>99</v>
      </c>
      <c r="K830" t="s">
        <v>179</v>
      </c>
      <c r="L830" t="s">
        <v>226</v>
      </c>
      <c r="M830" t="s">
        <v>218</v>
      </c>
      <c r="N830" t="s">
        <v>103</v>
      </c>
      <c r="O830" t="s">
        <v>103</v>
      </c>
      <c r="P830" t="s">
        <v>104</v>
      </c>
      <c r="Q830" t="s">
        <v>105</v>
      </c>
      <c r="R830">
        <v>5</v>
      </c>
      <c r="S830">
        <v>5</v>
      </c>
      <c r="T830">
        <v>1967</v>
      </c>
      <c r="U830">
        <v>1967</v>
      </c>
      <c r="V830" t="s">
        <v>227</v>
      </c>
      <c r="W830" t="s">
        <v>255</v>
      </c>
      <c r="X830" t="s">
        <v>174</v>
      </c>
      <c r="Y830" t="s">
        <v>174</v>
      </c>
      <c r="Z830" t="s">
        <v>130</v>
      </c>
      <c r="AA830">
        <v>0</v>
      </c>
      <c r="AB830" t="s">
        <v>111</v>
      </c>
      <c r="AC830">
        <f t="shared" si="157"/>
        <v>3</v>
      </c>
      <c r="AD830" t="s">
        <v>111</v>
      </c>
      <c r="AE830">
        <f t="shared" si="158"/>
        <v>3</v>
      </c>
      <c r="AF830" t="s">
        <v>112</v>
      </c>
      <c r="AG830" t="s">
        <v>111</v>
      </c>
      <c r="AH830">
        <f t="shared" si="159"/>
        <v>3</v>
      </c>
      <c r="AI830" t="s">
        <v>110</v>
      </c>
      <c r="AJ830">
        <f t="shared" si="160"/>
        <v>2</v>
      </c>
      <c r="AK830" t="s">
        <v>110</v>
      </c>
      <c r="AL830" t="s">
        <v>185</v>
      </c>
      <c r="AM830">
        <v>249</v>
      </c>
      <c r="AN830" t="s">
        <v>132</v>
      </c>
      <c r="AO830">
        <v>764</v>
      </c>
      <c r="AP830">
        <v>0</v>
      </c>
      <c r="AQ830">
        <v>1013</v>
      </c>
      <c r="AR830" t="s">
        <v>116</v>
      </c>
      <c r="AS830" t="s">
        <v>111</v>
      </c>
      <c r="AT830">
        <f t="shared" si="161"/>
        <v>3</v>
      </c>
      <c r="AU830" t="s">
        <v>118</v>
      </c>
      <c r="AV830">
        <f t="shared" si="162"/>
        <v>1</v>
      </c>
      <c r="AW830" t="s">
        <v>119</v>
      </c>
      <c r="AX830">
        <v>1160</v>
      </c>
      <c r="AY830">
        <v>966</v>
      </c>
      <c r="AZ830">
        <v>0</v>
      </c>
      <c r="BA830">
        <v>2126</v>
      </c>
      <c r="BB830">
        <f t="shared" si="163"/>
        <v>3139</v>
      </c>
      <c r="BC830">
        <v>0</v>
      </c>
      <c r="BD830">
        <v>1</v>
      </c>
      <c r="BE830">
        <v>2</v>
      </c>
      <c r="BF830">
        <v>1</v>
      </c>
      <c r="BG830">
        <v>3</v>
      </c>
      <c r="BH830">
        <v>1</v>
      </c>
      <c r="BI830" t="s">
        <v>111</v>
      </c>
      <c r="BJ830">
        <f t="shared" si="164"/>
        <v>3</v>
      </c>
      <c r="BK830">
        <v>7</v>
      </c>
      <c r="BL830" t="s">
        <v>237</v>
      </c>
      <c r="BM830">
        <v>0</v>
      </c>
      <c r="BN830" t="s">
        <v>96</v>
      </c>
      <c r="BO830" t="str">
        <f t="shared" si="165"/>
        <v>ERR</v>
      </c>
      <c r="BP830" t="s">
        <v>121</v>
      </c>
      <c r="BQ830">
        <v>1967</v>
      </c>
      <c r="BR830" t="s">
        <v>170</v>
      </c>
      <c r="BS830">
        <v>2</v>
      </c>
      <c r="BT830">
        <v>538</v>
      </c>
      <c r="BU830" t="s">
        <v>111</v>
      </c>
      <c r="BV830">
        <f t="shared" si="166"/>
        <v>3</v>
      </c>
      <c r="BW830" t="s">
        <v>111</v>
      </c>
      <c r="BX830">
        <f t="shared" si="167"/>
        <v>3</v>
      </c>
      <c r="BY830" t="s">
        <v>118</v>
      </c>
      <c r="BZ830">
        <v>486</v>
      </c>
      <c r="CA830">
        <v>0</v>
      </c>
      <c r="CB830">
        <v>0</v>
      </c>
      <c r="CC830">
        <v>0</v>
      </c>
      <c r="CD830">
        <v>225</v>
      </c>
      <c r="CE830">
        <v>0</v>
      </c>
      <c r="CF830" t="s">
        <v>96</v>
      </c>
      <c r="CG830" t="str">
        <f t="shared" si="168"/>
        <v>ERR</v>
      </c>
      <c r="CH830" t="s">
        <v>96</v>
      </c>
      <c r="CI830" t="s">
        <v>96</v>
      </c>
      <c r="CJ830">
        <v>0</v>
      </c>
      <c r="CK830">
        <v>6</v>
      </c>
      <c r="CL830">
        <v>2009</v>
      </c>
      <c r="CM830" t="s">
        <v>123</v>
      </c>
      <c r="CN830" t="s">
        <v>141</v>
      </c>
      <c r="CO830" s="1">
        <v>185000</v>
      </c>
      <c r="CP830" s="2">
        <f t="shared" si="156"/>
        <v>58.935966868429439</v>
      </c>
    </row>
    <row r="831" spans="1:94" x14ac:dyDescent="0.25">
      <c r="A831">
        <v>830</v>
      </c>
      <c r="B831">
        <v>160</v>
      </c>
      <c r="C831" t="s">
        <v>205</v>
      </c>
      <c r="D831">
        <v>24</v>
      </c>
      <c r="E831">
        <v>2544</v>
      </c>
      <c r="F831" t="s">
        <v>95</v>
      </c>
      <c r="G831" t="s">
        <v>95</v>
      </c>
      <c r="H831" t="s">
        <v>97</v>
      </c>
      <c r="I831" t="s">
        <v>98</v>
      </c>
      <c r="J831" t="s">
        <v>99</v>
      </c>
      <c r="K831" t="s">
        <v>100</v>
      </c>
      <c r="L831" t="s">
        <v>101</v>
      </c>
      <c r="M831" t="s">
        <v>149</v>
      </c>
      <c r="N831" t="s">
        <v>103</v>
      </c>
      <c r="O831" t="s">
        <v>103</v>
      </c>
      <c r="P831" t="s">
        <v>211</v>
      </c>
      <c r="Q831" t="s">
        <v>105</v>
      </c>
      <c r="R831">
        <v>7</v>
      </c>
      <c r="S831">
        <v>5</v>
      </c>
      <c r="T831">
        <v>2005</v>
      </c>
      <c r="U831">
        <v>2005</v>
      </c>
      <c r="V831" t="s">
        <v>106</v>
      </c>
      <c r="W831" t="s">
        <v>107</v>
      </c>
      <c r="X831" t="s">
        <v>129</v>
      </c>
      <c r="Y831" t="s">
        <v>129</v>
      </c>
      <c r="Z831" t="s">
        <v>130</v>
      </c>
      <c r="AA831">
        <v>0</v>
      </c>
      <c r="AB831" t="s">
        <v>110</v>
      </c>
      <c r="AC831">
        <f t="shared" si="157"/>
        <v>2</v>
      </c>
      <c r="AD831" t="s">
        <v>111</v>
      </c>
      <c r="AE831">
        <f t="shared" si="158"/>
        <v>3</v>
      </c>
      <c r="AF831" t="s">
        <v>112</v>
      </c>
      <c r="AG831" t="s">
        <v>110</v>
      </c>
      <c r="AH831">
        <f t="shared" si="159"/>
        <v>2</v>
      </c>
      <c r="AI831" t="s">
        <v>111</v>
      </c>
      <c r="AJ831">
        <f t="shared" si="160"/>
        <v>3</v>
      </c>
      <c r="AK831" t="s">
        <v>113</v>
      </c>
      <c r="AL831" t="s">
        <v>115</v>
      </c>
      <c r="AM831">
        <v>0</v>
      </c>
      <c r="AN831" t="s">
        <v>115</v>
      </c>
      <c r="AO831">
        <v>0</v>
      </c>
      <c r="AP831">
        <v>600</v>
      </c>
      <c r="AQ831">
        <v>600</v>
      </c>
      <c r="AR831" t="s">
        <v>116</v>
      </c>
      <c r="AS831" t="s">
        <v>117</v>
      </c>
      <c r="AT831">
        <f t="shared" si="161"/>
        <v>1</v>
      </c>
      <c r="AU831" t="s">
        <v>118</v>
      </c>
      <c r="AV831">
        <f t="shared" si="162"/>
        <v>1</v>
      </c>
      <c r="AW831" t="s">
        <v>119</v>
      </c>
      <c r="AX831">
        <v>520</v>
      </c>
      <c r="AY831">
        <v>623</v>
      </c>
      <c r="AZ831">
        <v>80</v>
      </c>
      <c r="BA831">
        <v>1223</v>
      </c>
      <c r="BB831">
        <f t="shared" si="163"/>
        <v>1823</v>
      </c>
      <c r="BC831">
        <v>0</v>
      </c>
      <c r="BD831">
        <v>0</v>
      </c>
      <c r="BE831">
        <v>2</v>
      </c>
      <c r="BF831">
        <v>1</v>
      </c>
      <c r="BG831">
        <v>2</v>
      </c>
      <c r="BH831">
        <v>1</v>
      </c>
      <c r="BI831" t="s">
        <v>110</v>
      </c>
      <c r="BJ831">
        <f t="shared" si="164"/>
        <v>2</v>
      </c>
      <c r="BK831">
        <v>4</v>
      </c>
      <c r="BL831" t="s">
        <v>120</v>
      </c>
      <c r="BM831">
        <v>0</v>
      </c>
      <c r="BN831" t="s">
        <v>96</v>
      </c>
      <c r="BO831" t="str">
        <f t="shared" si="165"/>
        <v>ERR</v>
      </c>
      <c r="BP831" t="s">
        <v>140</v>
      </c>
      <c r="BQ831">
        <v>2005</v>
      </c>
      <c r="BR831" t="s">
        <v>122</v>
      </c>
      <c r="BS831">
        <v>2</v>
      </c>
      <c r="BT831">
        <v>480</v>
      </c>
      <c r="BU831" t="s">
        <v>111</v>
      </c>
      <c r="BV831">
        <f t="shared" si="166"/>
        <v>3</v>
      </c>
      <c r="BW831" t="s">
        <v>111</v>
      </c>
      <c r="BX831">
        <f t="shared" si="167"/>
        <v>3</v>
      </c>
      <c r="BY831" t="s">
        <v>118</v>
      </c>
      <c r="BZ831">
        <v>0</v>
      </c>
      <c r="CA831">
        <v>166</v>
      </c>
      <c r="CB831">
        <v>0</v>
      </c>
      <c r="CC831">
        <v>0</v>
      </c>
      <c r="CD831">
        <v>0</v>
      </c>
      <c r="CE831">
        <v>0</v>
      </c>
      <c r="CF831" t="s">
        <v>96</v>
      </c>
      <c r="CG831" t="str">
        <f t="shared" si="168"/>
        <v>ERR</v>
      </c>
      <c r="CH831" t="s">
        <v>96</v>
      </c>
      <c r="CI831" t="s">
        <v>96</v>
      </c>
      <c r="CJ831">
        <v>0</v>
      </c>
      <c r="CK831">
        <v>7</v>
      </c>
      <c r="CL831">
        <v>2006</v>
      </c>
      <c r="CM831" t="s">
        <v>123</v>
      </c>
      <c r="CN831" t="s">
        <v>124</v>
      </c>
      <c r="CO831" s="1">
        <v>147400</v>
      </c>
      <c r="CP831" s="2">
        <f t="shared" si="156"/>
        <v>80.855732309380144</v>
      </c>
    </row>
    <row r="832" spans="1:94" x14ac:dyDescent="0.25">
      <c r="A832">
        <v>831</v>
      </c>
      <c r="B832">
        <v>20</v>
      </c>
      <c r="C832" t="s">
        <v>94</v>
      </c>
      <c r="D832">
        <v>80</v>
      </c>
      <c r="E832">
        <v>11900</v>
      </c>
      <c r="F832" t="s">
        <v>95</v>
      </c>
      <c r="G832" t="s">
        <v>96</v>
      </c>
      <c r="H832" t="s">
        <v>133</v>
      </c>
      <c r="I832" t="s">
        <v>98</v>
      </c>
      <c r="J832" t="s">
        <v>99</v>
      </c>
      <c r="K832" t="s">
        <v>135</v>
      </c>
      <c r="L832" t="s">
        <v>101</v>
      </c>
      <c r="M832" t="s">
        <v>175</v>
      </c>
      <c r="N832" t="s">
        <v>103</v>
      </c>
      <c r="O832" t="s">
        <v>103</v>
      </c>
      <c r="P832" t="s">
        <v>104</v>
      </c>
      <c r="Q832" t="s">
        <v>128</v>
      </c>
      <c r="R832">
        <v>6</v>
      </c>
      <c r="S832">
        <v>5</v>
      </c>
      <c r="T832">
        <v>1957</v>
      </c>
      <c r="U832">
        <v>1957</v>
      </c>
      <c r="V832" t="s">
        <v>106</v>
      </c>
      <c r="W832" t="s">
        <v>107</v>
      </c>
      <c r="X832" t="s">
        <v>153</v>
      </c>
      <c r="Y832" t="s">
        <v>153</v>
      </c>
      <c r="Z832" t="s">
        <v>109</v>
      </c>
      <c r="AA832">
        <v>387</v>
      </c>
      <c r="AB832" t="s">
        <v>111</v>
      </c>
      <c r="AC832">
        <f t="shared" si="157"/>
        <v>3</v>
      </c>
      <c r="AD832" t="s">
        <v>111</v>
      </c>
      <c r="AE832">
        <f t="shared" si="158"/>
        <v>3</v>
      </c>
      <c r="AF832" t="s">
        <v>131</v>
      </c>
      <c r="AG832" t="s">
        <v>111</v>
      </c>
      <c r="AH832">
        <f t="shared" si="159"/>
        <v>3</v>
      </c>
      <c r="AI832" t="s">
        <v>111</v>
      </c>
      <c r="AJ832">
        <f t="shared" si="160"/>
        <v>3</v>
      </c>
      <c r="AK832" t="s">
        <v>113</v>
      </c>
      <c r="AL832" t="s">
        <v>166</v>
      </c>
      <c r="AM832">
        <v>1040</v>
      </c>
      <c r="AN832" t="s">
        <v>115</v>
      </c>
      <c r="AO832">
        <v>0</v>
      </c>
      <c r="AP832">
        <v>352</v>
      </c>
      <c r="AQ832">
        <v>1392</v>
      </c>
      <c r="AR832" t="s">
        <v>116</v>
      </c>
      <c r="AS832" t="s">
        <v>111</v>
      </c>
      <c r="AT832">
        <f t="shared" si="161"/>
        <v>3</v>
      </c>
      <c r="AU832" t="s">
        <v>118</v>
      </c>
      <c r="AV832">
        <f t="shared" si="162"/>
        <v>1</v>
      </c>
      <c r="AW832" t="s">
        <v>177</v>
      </c>
      <c r="AX832">
        <v>1392</v>
      </c>
      <c r="AY832">
        <v>0</v>
      </c>
      <c r="AZ832">
        <v>0</v>
      </c>
      <c r="BA832">
        <v>1392</v>
      </c>
      <c r="BB832">
        <f t="shared" si="163"/>
        <v>2784</v>
      </c>
      <c r="BC832">
        <v>1</v>
      </c>
      <c r="BD832">
        <v>0</v>
      </c>
      <c r="BE832">
        <v>1</v>
      </c>
      <c r="BF832">
        <v>1</v>
      </c>
      <c r="BG832">
        <v>3</v>
      </c>
      <c r="BH832">
        <v>1</v>
      </c>
      <c r="BI832" t="s">
        <v>111</v>
      </c>
      <c r="BJ832">
        <f t="shared" si="164"/>
        <v>3</v>
      </c>
      <c r="BK832">
        <v>6</v>
      </c>
      <c r="BL832" t="s">
        <v>120</v>
      </c>
      <c r="BM832">
        <v>2</v>
      </c>
      <c r="BN832" t="s">
        <v>110</v>
      </c>
      <c r="BO832">
        <f t="shared" si="165"/>
        <v>2</v>
      </c>
      <c r="BP832" t="s">
        <v>121</v>
      </c>
      <c r="BQ832">
        <v>1957</v>
      </c>
      <c r="BR832" t="s">
        <v>122</v>
      </c>
      <c r="BS832">
        <v>2</v>
      </c>
      <c r="BT832">
        <v>458</v>
      </c>
      <c r="BU832" t="s">
        <v>111</v>
      </c>
      <c r="BV832">
        <f t="shared" si="166"/>
        <v>3</v>
      </c>
      <c r="BW832" t="s">
        <v>111</v>
      </c>
      <c r="BX832">
        <f t="shared" si="167"/>
        <v>3</v>
      </c>
      <c r="BY832" t="s">
        <v>118</v>
      </c>
      <c r="BZ832">
        <v>0</v>
      </c>
      <c r="CA832">
        <v>0</v>
      </c>
      <c r="CB832">
        <v>0</v>
      </c>
      <c r="CC832">
        <v>0</v>
      </c>
      <c r="CD832">
        <v>192</v>
      </c>
      <c r="CE832">
        <v>0</v>
      </c>
      <c r="CF832" t="s">
        <v>96</v>
      </c>
      <c r="CG832" t="str">
        <f t="shared" si="168"/>
        <v>ERR</v>
      </c>
      <c r="CH832" t="s">
        <v>96</v>
      </c>
      <c r="CI832" t="s">
        <v>96</v>
      </c>
      <c r="CJ832">
        <v>0</v>
      </c>
      <c r="CK832">
        <v>6</v>
      </c>
      <c r="CL832">
        <v>2008</v>
      </c>
      <c r="CM832" t="s">
        <v>123</v>
      </c>
      <c r="CN832" t="s">
        <v>124</v>
      </c>
      <c r="CO832" s="1">
        <v>166000</v>
      </c>
      <c r="CP832" s="2">
        <f t="shared" si="156"/>
        <v>59.626436781609193</v>
      </c>
    </row>
    <row r="833" spans="1:94" x14ac:dyDescent="0.25">
      <c r="A833">
        <v>832</v>
      </c>
      <c r="B833">
        <v>160</v>
      </c>
      <c r="C833" t="s">
        <v>205</v>
      </c>
      <c r="D833">
        <v>30</v>
      </c>
      <c r="E833">
        <v>3180</v>
      </c>
      <c r="F833" t="s">
        <v>95</v>
      </c>
      <c r="G833" t="s">
        <v>95</v>
      </c>
      <c r="H833" t="s">
        <v>97</v>
      </c>
      <c r="I833" t="s">
        <v>98</v>
      </c>
      <c r="J833" t="s">
        <v>99</v>
      </c>
      <c r="K833" t="s">
        <v>100</v>
      </c>
      <c r="L833" t="s">
        <v>101</v>
      </c>
      <c r="M833" t="s">
        <v>149</v>
      </c>
      <c r="N833" t="s">
        <v>103</v>
      </c>
      <c r="O833" t="s">
        <v>103</v>
      </c>
      <c r="P833" t="s">
        <v>192</v>
      </c>
      <c r="Q833" t="s">
        <v>105</v>
      </c>
      <c r="R833">
        <v>7</v>
      </c>
      <c r="S833">
        <v>5</v>
      </c>
      <c r="T833">
        <v>2005</v>
      </c>
      <c r="U833">
        <v>2005</v>
      </c>
      <c r="V833" t="s">
        <v>106</v>
      </c>
      <c r="W833" t="s">
        <v>107</v>
      </c>
      <c r="X833" t="s">
        <v>129</v>
      </c>
      <c r="Y833" t="s">
        <v>129</v>
      </c>
      <c r="Z833" t="s">
        <v>130</v>
      </c>
      <c r="AA833">
        <v>0</v>
      </c>
      <c r="AB833" t="s">
        <v>111</v>
      </c>
      <c r="AC833">
        <f t="shared" si="157"/>
        <v>3</v>
      </c>
      <c r="AD833" t="s">
        <v>111</v>
      </c>
      <c r="AE833">
        <f t="shared" si="158"/>
        <v>3</v>
      </c>
      <c r="AF833" t="s">
        <v>112</v>
      </c>
      <c r="AG833" t="s">
        <v>110</v>
      </c>
      <c r="AH833">
        <f t="shared" si="159"/>
        <v>2</v>
      </c>
      <c r="AI833" t="s">
        <v>111</v>
      </c>
      <c r="AJ833">
        <f t="shared" si="160"/>
        <v>3</v>
      </c>
      <c r="AK833" t="s">
        <v>113</v>
      </c>
      <c r="AL833" t="s">
        <v>115</v>
      </c>
      <c r="AM833">
        <v>0</v>
      </c>
      <c r="AN833" t="s">
        <v>115</v>
      </c>
      <c r="AO833">
        <v>0</v>
      </c>
      <c r="AP833">
        <v>600</v>
      </c>
      <c r="AQ833">
        <v>600</v>
      </c>
      <c r="AR833" t="s">
        <v>116</v>
      </c>
      <c r="AS833" t="s">
        <v>117</v>
      </c>
      <c r="AT833">
        <f t="shared" si="161"/>
        <v>1</v>
      </c>
      <c r="AU833" t="s">
        <v>118</v>
      </c>
      <c r="AV833">
        <f t="shared" si="162"/>
        <v>1</v>
      </c>
      <c r="AW833" t="s">
        <v>119</v>
      </c>
      <c r="AX833">
        <v>520</v>
      </c>
      <c r="AY833">
        <v>600</v>
      </c>
      <c r="AZ833">
        <v>80</v>
      </c>
      <c r="BA833">
        <v>1200</v>
      </c>
      <c r="BB833">
        <f t="shared" si="163"/>
        <v>1800</v>
      </c>
      <c r="BC833">
        <v>0</v>
      </c>
      <c r="BD833">
        <v>0</v>
      </c>
      <c r="BE833">
        <v>2</v>
      </c>
      <c r="BF833">
        <v>1</v>
      </c>
      <c r="BG833">
        <v>2</v>
      </c>
      <c r="BH833">
        <v>1</v>
      </c>
      <c r="BI833" t="s">
        <v>110</v>
      </c>
      <c r="BJ833">
        <f t="shared" si="164"/>
        <v>2</v>
      </c>
      <c r="BK833">
        <v>4</v>
      </c>
      <c r="BL833" t="s">
        <v>120</v>
      </c>
      <c r="BM833">
        <v>0</v>
      </c>
      <c r="BN833" t="s">
        <v>96</v>
      </c>
      <c r="BO833" t="str">
        <f t="shared" si="165"/>
        <v>ERR</v>
      </c>
      <c r="BP833" t="s">
        <v>140</v>
      </c>
      <c r="BQ833">
        <v>2005</v>
      </c>
      <c r="BR833" t="s">
        <v>122</v>
      </c>
      <c r="BS833">
        <v>2</v>
      </c>
      <c r="BT833">
        <v>480</v>
      </c>
      <c r="BU833" t="s">
        <v>111</v>
      </c>
      <c r="BV833">
        <f t="shared" si="166"/>
        <v>3</v>
      </c>
      <c r="BW833" t="s">
        <v>111</v>
      </c>
      <c r="BX833">
        <f t="shared" si="167"/>
        <v>3</v>
      </c>
      <c r="BY833" t="s">
        <v>118</v>
      </c>
      <c r="BZ833">
        <v>0</v>
      </c>
      <c r="CA833">
        <v>166</v>
      </c>
      <c r="CB833">
        <v>0</v>
      </c>
      <c r="CC833">
        <v>0</v>
      </c>
      <c r="CD833">
        <v>0</v>
      </c>
      <c r="CE833">
        <v>0</v>
      </c>
      <c r="CF833" t="s">
        <v>96</v>
      </c>
      <c r="CG833" t="str">
        <f t="shared" si="168"/>
        <v>ERR</v>
      </c>
      <c r="CH833" t="s">
        <v>96</v>
      </c>
      <c r="CI833" t="s">
        <v>96</v>
      </c>
      <c r="CJ833">
        <v>0</v>
      </c>
      <c r="CK833">
        <v>6</v>
      </c>
      <c r="CL833">
        <v>2006</v>
      </c>
      <c r="CM833" t="s">
        <v>123</v>
      </c>
      <c r="CN833" t="s">
        <v>124</v>
      </c>
      <c r="CO833" s="1">
        <v>151000</v>
      </c>
      <c r="CP833" s="2">
        <f t="shared" si="156"/>
        <v>83.888888888888886</v>
      </c>
    </row>
    <row r="834" spans="1:94" x14ac:dyDescent="0.25">
      <c r="A834">
        <v>833</v>
      </c>
      <c r="B834">
        <v>60</v>
      </c>
      <c r="C834" t="s">
        <v>94</v>
      </c>
      <c r="D834">
        <v>44</v>
      </c>
      <c r="E834">
        <v>9548</v>
      </c>
      <c r="F834" t="s">
        <v>95</v>
      </c>
      <c r="G834" t="s">
        <v>96</v>
      </c>
      <c r="H834" t="s">
        <v>133</v>
      </c>
      <c r="I834" t="s">
        <v>98</v>
      </c>
      <c r="J834" t="s">
        <v>99</v>
      </c>
      <c r="K834" t="s">
        <v>179</v>
      </c>
      <c r="L834" t="s">
        <v>101</v>
      </c>
      <c r="M834" t="s">
        <v>102</v>
      </c>
      <c r="N834" t="s">
        <v>103</v>
      </c>
      <c r="O834" t="s">
        <v>103</v>
      </c>
      <c r="P834" t="s">
        <v>104</v>
      </c>
      <c r="Q834" t="s">
        <v>105</v>
      </c>
      <c r="R834">
        <v>7</v>
      </c>
      <c r="S834">
        <v>6</v>
      </c>
      <c r="T834">
        <v>2003</v>
      </c>
      <c r="U834">
        <v>2003</v>
      </c>
      <c r="V834" t="s">
        <v>106</v>
      </c>
      <c r="W834" t="s">
        <v>107</v>
      </c>
      <c r="X834" t="s">
        <v>108</v>
      </c>
      <c r="Y834" t="s">
        <v>108</v>
      </c>
      <c r="Z834" t="s">
        <v>109</v>
      </c>
      <c r="AA834">
        <v>223</v>
      </c>
      <c r="AB834" t="s">
        <v>110</v>
      </c>
      <c r="AC834">
        <f t="shared" si="157"/>
        <v>2</v>
      </c>
      <c r="AD834" t="s">
        <v>111</v>
      </c>
      <c r="AE834">
        <f t="shared" si="158"/>
        <v>3</v>
      </c>
      <c r="AF834" t="s">
        <v>112</v>
      </c>
      <c r="AG834" t="s">
        <v>110</v>
      </c>
      <c r="AH834">
        <f t="shared" si="159"/>
        <v>2</v>
      </c>
      <c r="AI834" t="s">
        <v>111</v>
      </c>
      <c r="AJ834">
        <f t="shared" si="160"/>
        <v>3</v>
      </c>
      <c r="AK834" t="s">
        <v>113</v>
      </c>
      <c r="AL834" t="s">
        <v>114</v>
      </c>
      <c r="AM834">
        <v>483</v>
      </c>
      <c r="AN834" t="s">
        <v>115</v>
      </c>
      <c r="AO834">
        <v>0</v>
      </c>
      <c r="AP834">
        <v>458</v>
      </c>
      <c r="AQ834">
        <v>941</v>
      </c>
      <c r="AR834" t="s">
        <v>116</v>
      </c>
      <c r="AS834" t="s">
        <v>117</v>
      </c>
      <c r="AT834">
        <f t="shared" si="161"/>
        <v>1</v>
      </c>
      <c r="AU834" t="s">
        <v>118</v>
      </c>
      <c r="AV834">
        <f t="shared" si="162"/>
        <v>1</v>
      </c>
      <c r="AW834" t="s">
        <v>119</v>
      </c>
      <c r="AX834">
        <v>941</v>
      </c>
      <c r="AY834">
        <v>888</v>
      </c>
      <c r="AZ834">
        <v>0</v>
      </c>
      <c r="BA834">
        <v>1829</v>
      </c>
      <c r="BB834">
        <f t="shared" si="163"/>
        <v>2770</v>
      </c>
      <c r="BC834">
        <v>1</v>
      </c>
      <c r="BD834">
        <v>0</v>
      </c>
      <c r="BE834">
        <v>2</v>
      </c>
      <c r="BF834">
        <v>1</v>
      </c>
      <c r="BG834">
        <v>3</v>
      </c>
      <c r="BH834">
        <v>1</v>
      </c>
      <c r="BI834" t="s">
        <v>110</v>
      </c>
      <c r="BJ834">
        <f t="shared" si="164"/>
        <v>2</v>
      </c>
      <c r="BK834">
        <v>7</v>
      </c>
      <c r="BL834" t="s">
        <v>120</v>
      </c>
      <c r="BM834">
        <v>1</v>
      </c>
      <c r="BN834" t="s">
        <v>111</v>
      </c>
      <c r="BO834">
        <f t="shared" si="165"/>
        <v>3</v>
      </c>
      <c r="BP834" t="s">
        <v>121</v>
      </c>
      <c r="BQ834">
        <v>2003</v>
      </c>
      <c r="BR834" t="s">
        <v>122</v>
      </c>
      <c r="BS834">
        <v>2</v>
      </c>
      <c r="BT834">
        <v>613</v>
      </c>
      <c r="BU834" t="s">
        <v>111</v>
      </c>
      <c r="BV834">
        <f t="shared" si="166"/>
        <v>3</v>
      </c>
      <c r="BW834" t="s">
        <v>111</v>
      </c>
      <c r="BX834">
        <f t="shared" si="167"/>
        <v>3</v>
      </c>
      <c r="BY834" t="s">
        <v>118</v>
      </c>
      <c r="BZ834">
        <v>192</v>
      </c>
      <c r="CA834">
        <v>39</v>
      </c>
      <c r="CB834">
        <v>0</v>
      </c>
      <c r="CC834">
        <v>0</v>
      </c>
      <c r="CD834">
        <v>0</v>
      </c>
      <c r="CE834">
        <v>0</v>
      </c>
      <c r="CF834" t="s">
        <v>96</v>
      </c>
      <c r="CG834" t="str">
        <f t="shared" si="168"/>
        <v>ERR</v>
      </c>
      <c r="CH834" t="s">
        <v>96</v>
      </c>
      <c r="CI834" t="s">
        <v>96</v>
      </c>
      <c r="CJ834">
        <v>0</v>
      </c>
      <c r="CK834">
        <v>1</v>
      </c>
      <c r="CL834">
        <v>2010</v>
      </c>
      <c r="CM834" t="s">
        <v>123</v>
      </c>
      <c r="CN834" t="s">
        <v>124</v>
      </c>
      <c r="CO834" s="1">
        <v>237000</v>
      </c>
      <c r="CP834" s="2">
        <f t="shared" ref="CP834:CP897" si="169">CO834/BB834</f>
        <v>85.559566787003604</v>
      </c>
    </row>
    <row r="835" spans="1:94" x14ac:dyDescent="0.25">
      <c r="A835">
        <v>834</v>
      </c>
      <c r="B835">
        <v>20</v>
      </c>
      <c r="C835" t="s">
        <v>94</v>
      </c>
      <c r="D835">
        <v>100</v>
      </c>
      <c r="E835">
        <v>10004</v>
      </c>
      <c r="F835" t="s">
        <v>95</v>
      </c>
      <c r="G835" t="s">
        <v>96</v>
      </c>
      <c r="H835" t="s">
        <v>97</v>
      </c>
      <c r="I835" t="s">
        <v>98</v>
      </c>
      <c r="J835" t="s">
        <v>99</v>
      </c>
      <c r="K835" t="s">
        <v>100</v>
      </c>
      <c r="L835" t="s">
        <v>101</v>
      </c>
      <c r="M835" t="s">
        <v>175</v>
      </c>
      <c r="N835" t="s">
        <v>103</v>
      </c>
      <c r="O835" t="s">
        <v>103</v>
      </c>
      <c r="P835" t="s">
        <v>104</v>
      </c>
      <c r="Q835" t="s">
        <v>128</v>
      </c>
      <c r="R835">
        <v>6</v>
      </c>
      <c r="S835">
        <v>6</v>
      </c>
      <c r="T835">
        <v>1964</v>
      </c>
      <c r="U835">
        <v>1964</v>
      </c>
      <c r="V835" t="s">
        <v>106</v>
      </c>
      <c r="W835" t="s">
        <v>107</v>
      </c>
      <c r="X835" t="s">
        <v>153</v>
      </c>
      <c r="Y835" t="s">
        <v>174</v>
      </c>
      <c r="Z835" t="s">
        <v>109</v>
      </c>
      <c r="AA835">
        <v>180</v>
      </c>
      <c r="AB835" t="s">
        <v>111</v>
      </c>
      <c r="AC835">
        <f t="shared" ref="AC835:AC898" si="170">IF(AB835="Ex",1, IF(AB835="Gd", 2, IF(AB835="TA", 3, IF(AB835="Fa", 4, IF(AB835="Po", 5, "ERR")))))</f>
        <v>3</v>
      </c>
      <c r="AD835" t="s">
        <v>111</v>
      </c>
      <c r="AE835">
        <f t="shared" ref="AE835:AE898" si="171">IF(AD835="Ex",1, IF(AD835="Gd", 2, IF(AD835="TA", 3, IF(AD835="Fa", 4, IF(AD835="Po", 5, "ERR")))))</f>
        <v>3</v>
      </c>
      <c r="AF835" t="s">
        <v>131</v>
      </c>
      <c r="AG835" t="s">
        <v>111</v>
      </c>
      <c r="AH835">
        <f t="shared" ref="AH835:AH898" si="172">IF(AG835="Ex",1, IF(AG835="Gd", 2, IF(AG835="TA", 3, IF(AG835="Fa", 4, IF(AG835="Po", 5, "ERR")))))</f>
        <v>3</v>
      </c>
      <c r="AI835" t="s">
        <v>111</v>
      </c>
      <c r="AJ835">
        <f t="shared" ref="AJ835:AJ898" si="173">IF(AI835="Ex",1, IF(AI835="Gd", 2, IF(AI835="TA", 3, IF(AI835="Fa", 4, IF(AI835="Po", 5, "ERR")))))</f>
        <v>3</v>
      </c>
      <c r="AK835" t="s">
        <v>113</v>
      </c>
      <c r="AL835" t="s">
        <v>166</v>
      </c>
      <c r="AM835">
        <v>196</v>
      </c>
      <c r="AN835" t="s">
        <v>154</v>
      </c>
      <c r="AO835">
        <v>345</v>
      </c>
      <c r="AP835">
        <v>975</v>
      </c>
      <c r="AQ835">
        <v>1516</v>
      </c>
      <c r="AR835" t="s">
        <v>116</v>
      </c>
      <c r="AS835" t="s">
        <v>111</v>
      </c>
      <c r="AT835">
        <f t="shared" ref="AT835:AT898" si="174">IF(AS835="Ex",1, IF(AS835="Gd", 2, IF(AS835="TA", 3, IF(AS835="Fa", 4, IF(AS835="Po", 5, "ERR")))))</f>
        <v>3</v>
      </c>
      <c r="AU835" t="s">
        <v>118</v>
      </c>
      <c r="AV835">
        <f t="shared" ref="AV835:AV898" si="175">IF(AU835="Y", 1, 0)</f>
        <v>1</v>
      </c>
      <c r="AW835" t="s">
        <v>119</v>
      </c>
      <c r="AX835">
        <v>1516</v>
      </c>
      <c r="AY835">
        <v>0</v>
      </c>
      <c r="AZ835">
        <v>0</v>
      </c>
      <c r="BA835">
        <v>1516</v>
      </c>
      <c r="BB835">
        <f t="shared" ref="BB835:BB898" si="176">BA835+AQ835</f>
        <v>3032</v>
      </c>
      <c r="BC835">
        <v>0</v>
      </c>
      <c r="BD835">
        <v>0</v>
      </c>
      <c r="BE835">
        <v>1</v>
      </c>
      <c r="BF835">
        <v>1</v>
      </c>
      <c r="BG835">
        <v>3</v>
      </c>
      <c r="BH835">
        <v>1</v>
      </c>
      <c r="BI835" t="s">
        <v>111</v>
      </c>
      <c r="BJ835">
        <f t="shared" ref="BJ835:BJ898" si="177">IF(BI835="Ex",1, IF(BI835="Gd", 2, IF(BI835="TA", 3, IF(BI835="Fa", 4, IF(BI835="Po", 5, "ERR")))))</f>
        <v>3</v>
      </c>
      <c r="BK835">
        <v>6</v>
      </c>
      <c r="BL835" t="s">
        <v>120</v>
      </c>
      <c r="BM835">
        <v>0</v>
      </c>
      <c r="BN835" t="s">
        <v>96</v>
      </c>
      <c r="BO835" t="str">
        <f t="shared" ref="BO835:BO898" si="178">IF(BN835="Ex",1, IF(BN835="Gd", 2, IF(BN835="TA", 3, IF(BN835="Fa", 4, IF(BN835="Po", 5, "ERR")))))</f>
        <v>ERR</v>
      </c>
      <c r="BP835" t="s">
        <v>121</v>
      </c>
      <c r="BQ835">
        <v>1964</v>
      </c>
      <c r="BR835" t="s">
        <v>122</v>
      </c>
      <c r="BS835">
        <v>2</v>
      </c>
      <c r="BT835">
        <v>472</v>
      </c>
      <c r="BU835" t="s">
        <v>111</v>
      </c>
      <c r="BV835">
        <f t="shared" ref="BV835:BV898" si="179">IF(BU835="Ex",1, IF(BU835="Gd", 2, IF(BU835="TA", 3, IF(BU835="Fa", 4, IF(BU835="Po", 5, "ERR")))))</f>
        <v>3</v>
      </c>
      <c r="BW835" t="s">
        <v>111</v>
      </c>
      <c r="BX835">
        <f t="shared" ref="BX835:BX898" si="180">IF(BW835="Ex",1, IF(BW835="Gd", 2, IF(BW835="TA", 3, IF(BW835="Fa", 4, IF(BW835="Po", 5, "ERR")))))</f>
        <v>3</v>
      </c>
      <c r="BY835" t="s">
        <v>118</v>
      </c>
      <c r="BZ835">
        <v>0</v>
      </c>
      <c r="CA835">
        <v>0</v>
      </c>
      <c r="CB835">
        <v>0</v>
      </c>
      <c r="CC835">
        <v>0</v>
      </c>
      <c r="CD835">
        <v>152</v>
      </c>
      <c r="CE835">
        <v>0</v>
      </c>
      <c r="CF835" t="s">
        <v>96</v>
      </c>
      <c r="CG835" t="str">
        <f t="shared" ref="CG835:CG898" si="181">IF(CF835="Ex",1, IF(CF835="Gd", 2, IF(CF835="TA", 3, IF(CF835="Fa", 4, IF(CF835="Po", 5, "ERR")))))</f>
        <v>ERR</v>
      </c>
      <c r="CH835" t="s">
        <v>96</v>
      </c>
      <c r="CI835" t="s">
        <v>96</v>
      </c>
      <c r="CJ835">
        <v>0</v>
      </c>
      <c r="CK835">
        <v>2</v>
      </c>
      <c r="CL835">
        <v>2009</v>
      </c>
      <c r="CM835" t="s">
        <v>123</v>
      </c>
      <c r="CN835" t="s">
        <v>124</v>
      </c>
      <c r="CO835" s="1">
        <v>167000</v>
      </c>
      <c r="CP835" s="2">
        <f t="shared" si="169"/>
        <v>55.079155672823219</v>
      </c>
    </row>
    <row r="836" spans="1:94" x14ac:dyDescent="0.25">
      <c r="A836">
        <v>835</v>
      </c>
      <c r="B836">
        <v>20</v>
      </c>
      <c r="C836" t="s">
        <v>94</v>
      </c>
      <c r="D836">
        <v>75</v>
      </c>
      <c r="E836">
        <v>7875</v>
      </c>
      <c r="F836" t="s">
        <v>95</v>
      </c>
      <c r="G836" t="s">
        <v>96</v>
      </c>
      <c r="H836" t="s">
        <v>97</v>
      </c>
      <c r="I836" t="s">
        <v>98</v>
      </c>
      <c r="J836" t="s">
        <v>99</v>
      </c>
      <c r="K836" t="s">
        <v>100</v>
      </c>
      <c r="L836" t="s">
        <v>101</v>
      </c>
      <c r="M836" t="s">
        <v>175</v>
      </c>
      <c r="N836" t="s">
        <v>103</v>
      </c>
      <c r="O836" t="s">
        <v>103</v>
      </c>
      <c r="P836" t="s">
        <v>104</v>
      </c>
      <c r="Q836" t="s">
        <v>128</v>
      </c>
      <c r="R836">
        <v>5</v>
      </c>
      <c r="S836">
        <v>6</v>
      </c>
      <c r="T836">
        <v>1961</v>
      </c>
      <c r="U836">
        <v>1961</v>
      </c>
      <c r="V836" t="s">
        <v>106</v>
      </c>
      <c r="W836" t="s">
        <v>107</v>
      </c>
      <c r="X836" t="s">
        <v>108</v>
      </c>
      <c r="Y836" t="s">
        <v>108</v>
      </c>
      <c r="Z836" t="s">
        <v>109</v>
      </c>
      <c r="AA836">
        <v>136</v>
      </c>
      <c r="AB836" t="s">
        <v>111</v>
      </c>
      <c r="AC836">
        <f t="shared" si="170"/>
        <v>3</v>
      </c>
      <c r="AD836" t="s">
        <v>111</v>
      </c>
      <c r="AE836">
        <f t="shared" si="171"/>
        <v>3</v>
      </c>
      <c r="AF836" t="s">
        <v>131</v>
      </c>
      <c r="AG836" t="s">
        <v>111</v>
      </c>
      <c r="AH836">
        <f t="shared" si="172"/>
        <v>3</v>
      </c>
      <c r="AI836" t="s">
        <v>111</v>
      </c>
      <c r="AJ836">
        <f t="shared" si="173"/>
        <v>3</v>
      </c>
      <c r="AK836" t="s">
        <v>113</v>
      </c>
      <c r="AL836" t="s">
        <v>166</v>
      </c>
      <c r="AM836">
        <v>572</v>
      </c>
      <c r="AN836" t="s">
        <v>115</v>
      </c>
      <c r="AO836">
        <v>0</v>
      </c>
      <c r="AP836">
        <v>572</v>
      </c>
      <c r="AQ836">
        <v>1144</v>
      </c>
      <c r="AR836" t="s">
        <v>116</v>
      </c>
      <c r="AS836" t="s">
        <v>110</v>
      </c>
      <c r="AT836">
        <f t="shared" si="174"/>
        <v>2</v>
      </c>
      <c r="AU836" t="s">
        <v>118</v>
      </c>
      <c r="AV836">
        <f t="shared" si="175"/>
        <v>1</v>
      </c>
      <c r="AW836" t="s">
        <v>119</v>
      </c>
      <c r="AX836">
        <v>1144</v>
      </c>
      <c r="AY836">
        <v>0</v>
      </c>
      <c r="AZ836">
        <v>0</v>
      </c>
      <c r="BA836">
        <v>1144</v>
      </c>
      <c r="BB836">
        <f t="shared" si="176"/>
        <v>2288</v>
      </c>
      <c r="BC836">
        <v>1</v>
      </c>
      <c r="BD836">
        <v>0</v>
      </c>
      <c r="BE836">
        <v>1</v>
      </c>
      <c r="BF836">
        <v>0</v>
      </c>
      <c r="BG836">
        <v>3</v>
      </c>
      <c r="BH836">
        <v>1</v>
      </c>
      <c r="BI836" t="s">
        <v>111</v>
      </c>
      <c r="BJ836">
        <f t="shared" si="177"/>
        <v>3</v>
      </c>
      <c r="BK836">
        <v>6</v>
      </c>
      <c r="BL836" t="s">
        <v>120</v>
      </c>
      <c r="BM836">
        <v>0</v>
      </c>
      <c r="BN836" t="s">
        <v>96</v>
      </c>
      <c r="BO836" t="str">
        <f t="shared" si="178"/>
        <v>ERR</v>
      </c>
      <c r="BP836" t="s">
        <v>121</v>
      </c>
      <c r="BQ836">
        <v>1961</v>
      </c>
      <c r="BR836" t="s">
        <v>115</v>
      </c>
      <c r="BS836">
        <v>2</v>
      </c>
      <c r="BT836">
        <v>456</v>
      </c>
      <c r="BU836" t="s">
        <v>111</v>
      </c>
      <c r="BV836">
        <f t="shared" si="179"/>
        <v>3</v>
      </c>
      <c r="BW836" t="s">
        <v>111</v>
      </c>
      <c r="BX836">
        <f t="shared" si="180"/>
        <v>3</v>
      </c>
      <c r="BY836" t="s">
        <v>118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 t="s">
        <v>96</v>
      </c>
      <c r="CG836" t="str">
        <f t="shared" si="181"/>
        <v>ERR</v>
      </c>
      <c r="CH836" t="s">
        <v>176</v>
      </c>
      <c r="CI836" t="s">
        <v>96</v>
      </c>
      <c r="CJ836">
        <v>0</v>
      </c>
      <c r="CK836">
        <v>9</v>
      </c>
      <c r="CL836">
        <v>2008</v>
      </c>
      <c r="CM836" t="s">
        <v>123</v>
      </c>
      <c r="CN836" t="s">
        <v>124</v>
      </c>
      <c r="CO836" s="1">
        <v>139950</v>
      </c>
      <c r="CP836" s="2">
        <f t="shared" si="169"/>
        <v>61.16695804195804</v>
      </c>
    </row>
    <row r="837" spans="1:94" x14ac:dyDescent="0.25">
      <c r="A837">
        <v>836</v>
      </c>
      <c r="B837">
        <v>20</v>
      </c>
      <c r="C837" t="s">
        <v>94</v>
      </c>
      <c r="D837">
        <v>60</v>
      </c>
      <c r="E837">
        <v>9600</v>
      </c>
      <c r="F837" t="s">
        <v>95</v>
      </c>
      <c r="G837" t="s">
        <v>96</v>
      </c>
      <c r="H837" t="s">
        <v>97</v>
      </c>
      <c r="I837" t="s">
        <v>98</v>
      </c>
      <c r="J837" t="s">
        <v>99</v>
      </c>
      <c r="K837" t="s">
        <v>100</v>
      </c>
      <c r="L837" t="s">
        <v>101</v>
      </c>
      <c r="M837" t="s">
        <v>164</v>
      </c>
      <c r="N837" t="s">
        <v>103</v>
      </c>
      <c r="O837" t="s">
        <v>103</v>
      </c>
      <c r="P837" t="s">
        <v>104</v>
      </c>
      <c r="Q837" t="s">
        <v>128</v>
      </c>
      <c r="R837">
        <v>4</v>
      </c>
      <c r="S837">
        <v>7</v>
      </c>
      <c r="T837">
        <v>1950</v>
      </c>
      <c r="U837">
        <v>1995</v>
      </c>
      <c r="V837" t="s">
        <v>106</v>
      </c>
      <c r="W837" t="s">
        <v>107</v>
      </c>
      <c r="X837" t="s">
        <v>108</v>
      </c>
      <c r="Y837" t="s">
        <v>153</v>
      </c>
      <c r="Z837" t="s">
        <v>130</v>
      </c>
      <c r="AA837">
        <v>0</v>
      </c>
      <c r="AB837" t="s">
        <v>111</v>
      </c>
      <c r="AC837">
        <f t="shared" si="170"/>
        <v>3</v>
      </c>
      <c r="AD837" t="s">
        <v>111</v>
      </c>
      <c r="AE837">
        <f t="shared" si="171"/>
        <v>3</v>
      </c>
      <c r="AF837" t="s">
        <v>131</v>
      </c>
      <c r="AG837" t="s">
        <v>110</v>
      </c>
      <c r="AH837">
        <f t="shared" si="172"/>
        <v>2</v>
      </c>
      <c r="AI837" t="s">
        <v>111</v>
      </c>
      <c r="AJ837">
        <f t="shared" si="173"/>
        <v>3</v>
      </c>
      <c r="AK837" t="s">
        <v>113</v>
      </c>
      <c r="AL837" t="s">
        <v>154</v>
      </c>
      <c r="AM837">
        <v>442</v>
      </c>
      <c r="AN837" t="s">
        <v>115</v>
      </c>
      <c r="AO837">
        <v>0</v>
      </c>
      <c r="AP837">
        <v>625</v>
      </c>
      <c r="AQ837">
        <v>1067</v>
      </c>
      <c r="AR837" t="s">
        <v>116</v>
      </c>
      <c r="AS837" t="s">
        <v>111</v>
      </c>
      <c r="AT837">
        <f t="shared" si="174"/>
        <v>3</v>
      </c>
      <c r="AU837" t="s">
        <v>118</v>
      </c>
      <c r="AV837">
        <f t="shared" si="175"/>
        <v>1</v>
      </c>
      <c r="AW837" t="s">
        <v>119</v>
      </c>
      <c r="AX837">
        <v>1067</v>
      </c>
      <c r="AY837">
        <v>0</v>
      </c>
      <c r="AZ837">
        <v>0</v>
      </c>
      <c r="BA837">
        <v>1067</v>
      </c>
      <c r="BB837">
        <f t="shared" si="176"/>
        <v>2134</v>
      </c>
      <c r="BC837">
        <v>0</v>
      </c>
      <c r="BD837">
        <v>0</v>
      </c>
      <c r="BE837">
        <v>2</v>
      </c>
      <c r="BF837">
        <v>0</v>
      </c>
      <c r="BG837">
        <v>2</v>
      </c>
      <c r="BH837">
        <v>1</v>
      </c>
      <c r="BI837" t="s">
        <v>110</v>
      </c>
      <c r="BJ837">
        <f t="shared" si="177"/>
        <v>2</v>
      </c>
      <c r="BK837">
        <v>4</v>
      </c>
      <c r="BL837" t="s">
        <v>237</v>
      </c>
      <c r="BM837">
        <v>0</v>
      </c>
      <c r="BN837" t="s">
        <v>96</v>
      </c>
      <c r="BO837" t="str">
        <f t="shared" si="178"/>
        <v>ERR</v>
      </c>
      <c r="BP837" t="s">
        <v>121</v>
      </c>
      <c r="BQ837">
        <v>1996</v>
      </c>
      <c r="BR837" t="s">
        <v>115</v>
      </c>
      <c r="BS837">
        <v>2</v>
      </c>
      <c r="BT837">
        <v>436</v>
      </c>
      <c r="BU837" t="s">
        <v>111</v>
      </c>
      <c r="BV837">
        <f t="shared" si="179"/>
        <v>3</v>
      </c>
      <c r="BW837" t="s">
        <v>111</v>
      </c>
      <c r="BX837">
        <f t="shared" si="180"/>
        <v>3</v>
      </c>
      <c r="BY837" t="s">
        <v>118</v>
      </c>
      <c r="BZ837">
        <v>290</v>
      </c>
      <c r="CA837">
        <v>0</v>
      </c>
      <c r="CB837">
        <v>0</v>
      </c>
      <c r="CC837">
        <v>0</v>
      </c>
      <c r="CD837">
        <v>0</v>
      </c>
      <c r="CE837">
        <v>0</v>
      </c>
      <c r="CF837" t="s">
        <v>96</v>
      </c>
      <c r="CG837" t="str">
        <f t="shared" si="181"/>
        <v>ERR</v>
      </c>
      <c r="CH837" t="s">
        <v>96</v>
      </c>
      <c r="CI837" t="s">
        <v>96</v>
      </c>
      <c r="CJ837">
        <v>0</v>
      </c>
      <c r="CK837">
        <v>2</v>
      </c>
      <c r="CL837">
        <v>2010</v>
      </c>
      <c r="CM837" t="s">
        <v>123</v>
      </c>
      <c r="CN837" t="s">
        <v>124</v>
      </c>
      <c r="CO837" s="1">
        <v>128000</v>
      </c>
      <c r="CP837" s="2">
        <f t="shared" si="169"/>
        <v>59.981255857544518</v>
      </c>
    </row>
    <row r="838" spans="1:94" x14ac:dyDescent="0.25">
      <c r="A838">
        <v>837</v>
      </c>
      <c r="B838">
        <v>30</v>
      </c>
      <c r="C838" t="s">
        <v>155</v>
      </c>
      <c r="D838">
        <v>90</v>
      </c>
      <c r="E838">
        <v>8100</v>
      </c>
      <c r="F838" t="s">
        <v>95</v>
      </c>
      <c r="G838" t="s">
        <v>95</v>
      </c>
      <c r="H838" t="s">
        <v>97</v>
      </c>
      <c r="I838" t="s">
        <v>98</v>
      </c>
      <c r="J838" t="s">
        <v>99</v>
      </c>
      <c r="K838" t="s">
        <v>100</v>
      </c>
      <c r="L838" t="s">
        <v>101</v>
      </c>
      <c r="M838" t="s">
        <v>156</v>
      </c>
      <c r="N838" t="s">
        <v>103</v>
      </c>
      <c r="O838" t="s">
        <v>103</v>
      </c>
      <c r="P838" t="s">
        <v>104</v>
      </c>
      <c r="Q838" t="s">
        <v>128</v>
      </c>
      <c r="R838">
        <v>5</v>
      </c>
      <c r="S838">
        <v>6</v>
      </c>
      <c r="T838">
        <v>1948</v>
      </c>
      <c r="U838">
        <v>1973</v>
      </c>
      <c r="V838" t="s">
        <v>106</v>
      </c>
      <c r="W838" t="s">
        <v>107</v>
      </c>
      <c r="X838" t="s">
        <v>108</v>
      </c>
      <c r="Y838" t="s">
        <v>108</v>
      </c>
      <c r="Z838" t="s">
        <v>130</v>
      </c>
      <c r="AA838">
        <v>0</v>
      </c>
      <c r="AB838" t="s">
        <v>111</v>
      </c>
      <c r="AC838">
        <f t="shared" si="170"/>
        <v>3</v>
      </c>
      <c r="AD838" t="s">
        <v>111</v>
      </c>
      <c r="AE838">
        <f t="shared" si="171"/>
        <v>3</v>
      </c>
      <c r="AF838" t="s">
        <v>139</v>
      </c>
      <c r="AG838" t="s">
        <v>111</v>
      </c>
      <c r="AH838">
        <f t="shared" si="172"/>
        <v>3</v>
      </c>
      <c r="AI838" t="s">
        <v>111</v>
      </c>
      <c r="AJ838">
        <f t="shared" si="173"/>
        <v>3</v>
      </c>
      <c r="AK838" t="s">
        <v>113</v>
      </c>
      <c r="AL838" t="s">
        <v>166</v>
      </c>
      <c r="AM838">
        <v>338</v>
      </c>
      <c r="AN838" t="s">
        <v>115</v>
      </c>
      <c r="AO838">
        <v>0</v>
      </c>
      <c r="AP838">
        <v>1221</v>
      </c>
      <c r="AQ838">
        <v>1559</v>
      </c>
      <c r="AR838" t="s">
        <v>116</v>
      </c>
      <c r="AS838" t="s">
        <v>110</v>
      </c>
      <c r="AT838">
        <f t="shared" si="174"/>
        <v>2</v>
      </c>
      <c r="AU838" t="s">
        <v>118</v>
      </c>
      <c r="AV838">
        <f t="shared" si="175"/>
        <v>1</v>
      </c>
      <c r="AW838" t="s">
        <v>119</v>
      </c>
      <c r="AX838">
        <v>1559</v>
      </c>
      <c r="AY838">
        <v>0</v>
      </c>
      <c r="AZ838">
        <v>0</v>
      </c>
      <c r="BA838">
        <v>1559</v>
      </c>
      <c r="BB838">
        <f t="shared" si="176"/>
        <v>3118</v>
      </c>
      <c r="BC838">
        <v>1</v>
      </c>
      <c r="BD838">
        <v>0</v>
      </c>
      <c r="BE838">
        <v>1</v>
      </c>
      <c r="BF838">
        <v>0</v>
      </c>
      <c r="BG838">
        <v>2</v>
      </c>
      <c r="BH838">
        <v>1</v>
      </c>
      <c r="BI838" t="s">
        <v>111</v>
      </c>
      <c r="BJ838">
        <f t="shared" si="177"/>
        <v>3</v>
      </c>
      <c r="BK838">
        <v>5</v>
      </c>
      <c r="BL838" t="s">
        <v>237</v>
      </c>
      <c r="BM838">
        <v>0</v>
      </c>
      <c r="BN838" t="s">
        <v>96</v>
      </c>
      <c r="BO838" t="str">
        <f t="shared" si="178"/>
        <v>ERR</v>
      </c>
      <c r="BP838" t="s">
        <v>140</v>
      </c>
      <c r="BQ838">
        <v>1948</v>
      </c>
      <c r="BR838" t="s">
        <v>115</v>
      </c>
      <c r="BS838">
        <v>2</v>
      </c>
      <c r="BT838">
        <v>812</v>
      </c>
      <c r="BU838" t="s">
        <v>111</v>
      </c>
      <c r="BV838">
        <f t="shared" si="179"/>
        <v>3</v>
      </c>
      <c r="BW838" t="s">
        <v>111</v>
      </c>
      <c r="BX838">
        <f t="shared" si="180"/>
        <v>3</v>
      </c>
      <c r="BY838" t="s">
        <v>118</v>
      </c>
      <c r="BZ838">
        <v>0</v>
      </c>
      <c r="CA838">
        <v>116</v>
      </c>
      <c r="CB838">
        <v>230</v>
      </c>
      <c r="CC838">
        <v>0</v>
      </c>
      <c r="CD838">
        <v>0</v>
      </c>
      <c r="CE838">
        <v>0</v>
      </c>
      <c r="CF838" t="s">
        <v>96</v>
      </c>
      <c r="CG838" t="str">
        <f t="shared" si="181"/>
        <v>ERR</v>
      </c>
      <c r="CH838" t="s">
        <v>176</v>
      </c>
      <c r="CI838" t="s">
        <v>96</v>
      </c>
      <c r="CJ838">
        <v>0</v>
      </c>
      <c r="CK838">
        <v>6</v>
      </c>
      <c r="CL838">
        <v>2007</v>
      </c>
      <c r="CM838" t="s">
        <v>186</v>
      </c>
      <c r="CN838" t="s">
        <v>124</v>
      </c>
      <c r="CO838" s="1">
        <v>153500</v>
      </c>
      <c r="CP838" s="2">
        <f t="shared" si="169"/>
        <v>49.230275817831945</v>
      </c>
    </row>
    <row r="839" spans="1:94" x14ac:dyDescent="0.25">
      <c r="A839">
        <v>838</v>
      </c>
      <c r="B839">
        <v>160</v>
      </c>
      <c r="C839" t="s">
        <v>155</v>
      </c>
      <c r="D839">
        <v>21</v>
      </c>
      <c r="E839">
        <v>1680</v>
      </c>
      <c r="F839" t="s">
        <v>95</v>
      </c>
      <c r="G839" t="s">
        <v>96</v>
      </c>
      <c r="H839" t="s">
        <v>97</v>
      </c>
      <c r="I839" t="s">
        <v>98</v>
      </c>
      <c r="J839" t="s">
        <v>99</v>
      </c>
      <c r="K839" t="s">
        <v>100</v>
      </c>
      <c r="L839" t="s">
        <v>101</v>
      </c>
      <c r="M839" t="s">
        <v>241</v>
      </c>
      <c r="N839" t="s">
        <v>103</v>
      </c>
      <c r="O839" t="s">
        <v>103</v>
      </c>
      <c r="P839" t="s">
        <v>211</v>
      </c>
      <c r="Q839" t="s">
        <v>105</v>
      </c>
      <c r="R839">
        <v>6</v>
      </c>
      <c r="S839">
        <v>5</v>
      </c>
      <c r="T839">
        <v>1973</v>
      </c>
      <c r="U839">
        <v>1973</v>
      </c>
      <c r="V839" t="s">
        <v>106</v>
      </c>
      <c r="W839" t="s">
        <v>107</v>
      </c>
      <c r="X839" t="s">
        <v>153</v>
      </c>
      <c r="Y839" t="s">
        <v>153</v>
      </c>
      <c r="Z839" t="s">
        <v>109</v>
      </c>
      <c r="AA839">
        <v>158</v>
      </c>
      <c r="AB839" t="s">
        <v>111</v>
      </c>
      <c r="AC839">
        <f t="shared" si="170"/>
        <v>3</v>
      </c>
      <c r="AD839" t="s">
        <v>111</v>
      </c>
      <c r="AE839">
        <f t="shared" si="171"/>
        <v>3</v>
      </c>
      <c r="AF839" t="s">
        <v>131</v>
      </c>
      <c r="AG839" t="s">
        <v>111</v>
      </c>
      <c r="AH839">
        <f t="shared" si="172"/>
        <v>3</v>
      </c>
      <c r="AI839" t="s">
        <v>111</v>
      </c>
      <c r="AJ839">
        <f t="shared" si="173"/>
        <v>3</v>
      </c>
      <c r="AK839" t="s">
        <v>113</v>
      </c>
      <c r="AL839" t="s">
        <v>154</v>
      </c>
      <c r="AM839">
        <v>330</v>
      </c>
      <c r="AN839" t="s">
        <v>115</v>
      </c>
      <c r="AO839">
        <v>0</v>
      </c>
      <c r="AP839">
        <v>153</v>
      </c>
      <c r="AQ839">
        <v>483</v>
      </c>
      <c r="AR839" t="s">
        <v>116</v>
      </c>
      <c r="AS839" t="s">
        <v>111</v>
      </c>
      <c r="AT839">
        <f t="shared" si="174"/>
        <v>3</v>
      </c>
      <c r="AU839" t="s">
        <v>118</v>
      </c>
      <c r="AV839">
        <f t="shared" si="175"/>
        <v>1</v>
      </c>
      <c r="AW839" t="s">
        <v>119</v>
      </c>
      <c r="AX839">
        <v>483</v>
      </c>
      <c r="AY839">
        <v>504</v>
      </c>
      <c r="AZ839">
        <v>0</v>
      </c>
      <c r="BA839">
        <v>987</v>
      </c>
      <c r="BB839">
        <f t="shared" si="176"/>
        <v>1470</v>
      </c>
      <c r="BC839">
        <v>1</v>
      </c>
      <c r="BD839">
        <v>0</v>
      </c>
      <c r="BE839">
        <v>1</v>
      </c>
      <c r="BF839">
        <v>1</v>
      </c>
      <c r="BG839">
        <v>2</v>
      </c>
      <c r="BH839">
        <v>1</v>
      </c>
      <c r="BI839" t="s">
        <v>111</v>
      </c>
      <c r="BJ839">
        <f t="shared" si="177"/>
        <v>3</v>
      </c>
      <c r="BK839">
        <v>5</v>
      </c>
      <c r="BL839" t="s">
        <v>120</v>
      </c>
      <c r="BM839">
        <v>0</v>
      </c>
      <c r="BN839" t="s">
        <v>96</v>
      </c>
      <c r="BO839" t="str">
        <f t="shared" si="178"/>
        <v>ERR</v>
      </c>
      <c r="BP839" t="s">
        <v>140</v>
      </c>
      <c r="BQ839">
        <v>1973</v>
      </c>
      <c r="BR839" t="s">
        <v>115</v>
      </c>
      <c r="BS839">
        <v>1</v>
      </c>
      <c r="BT839">
        <v>264</v>
      </c>
      <c r="BU839" t="s">
        <v>111</v>
      </c>
      <c r="BV839">
        <f t="shared" si="179"/>
        <v>3</v>
      </c>
      <c r="BW839" t="s">
        <v>111</v>
      </c>
      <c r="BX839">
        <f t="shared" si="180"/>
        <v>3</v>
      </c>
      <c r="BY839" t="s">
        <v>118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 t="s">
        <v>96</v>
      </c>
      <c r="CG839" t="str">
        <f t="shared" si="181"/>
        <v>ERR</v>
      </c>
      <c r="CH839" t="s">
        <v>96</v>
      </c>
      <c r="CI839" t="s">
        <v>96</v>
      </c>
      <c r="CJ839">
        <v>0</v>
      </c>
      <c r="CK839">
        <v>11</v>
      </c>
      <c r="CL839">
        <v>2008</v>
      </c>
      <c r="CM839" t="s">
        <v>123</v>
      </c>
      <c r="CN839" t="s">
        <v>124</v>
      </c>
      <c r="CO839" s="1">
        <v>100000</v>
      </c>
      <c r="CP839" s="2">
        <f t="shared" si="169"/>
        <v>68.027210884353735</v>
      </c>
    </row>
    <row r="840" spans="1:94" x14ac:dyDescent="0.25">
      <c r="A840">
        <v>839</v>
      </c>
      <c r="B840">
        <v>20</v>
      </c>
      <c r="C840" t="s">
        <v>94</v>
      </c>
      <c r="D840">
        <v>75</v>
      </c>
      <c r="E840">
        <v>9525</v>
      </c>
      <c r="F840" t="s">
        <v>95</v>
      </c>
      <c r="G840" t="s">
        <v>96</v>
      </c>
      <c r="H840" t="s">
        <v>97</v>
      </c>
      <c r="I840" t="s">
        <v>98</v>
      </c>
      <c r="J840" t="s">
        <v>99</v>
      </c>
      <c r="K840" t="s">
        <v>100</v>
      </c>
      <c r="L840" t="s">
        <v>101</v>
      </c>
      <c r="M840" t="s">
        <v>102</v>
      </c>
      <c r="N840" t="s">
        <v>103</v>
      </c>
      <c r="O840" t="s">
        <v>103</v>
      </c>
      <c r="P840" t="s">
        <v>104</v>
      </c>
      <c r="Q840" t="s">
        <v>128</v>
      </c>
      <c r="R840">
        <v>5</v>
      </c>
      <c r="S840">
        <v>6</v>
      </c>
      <c r="T840">
        <v>1995</v>
      </c>
      <c r="U840">
        <v>2006</v>
      </c>
      <c r="V840" t="s">
        <v>106</v>
      </c>
      <c r="W840" t="s">
        <v>107</v>
      </c>
      <c r="X840" t="s">
        <v>108</v>
      </c>
      <c r="Y840" t="s">
        <v>108</v>
      </c>
      <c r="Z840" t="s">
        <v>130</v>
      </c>
      <c r="AA840">
        <v>0</v>
      </c>
      <c r="AB840" t="s">
        <v>111</v>
      </c>
      <c r="AC840">
        <f t="shared" si="170"/>
        <v>3</v>
      </c>
      <c r="AD840" t="s">
        <v>111</v>
      </c>
      <c r="AE840">
        <f t="shared" si="171"/>
        <v>3</v>
      </c>
      <c r="AF840" t="s">
        <v>112</v>
      </c>
      <c r="AG840" t="s">
        <v>110</v>
      </c>
      <c r="AH840">
        <f t="shared" si="172"/>
        <v>2</v>
      </c>
      <c r="AI840" t="s">
        <v>111</v>
      </c>
      <c r="AJ840">
        <f t="shared" si="173"/>
        <v>3</v>
      </c>
      <c r="AK840" t="s">
        <v>113</v>
      </c>
      <c r="AL840" t="s">
        <v>115</v>
      </c>
      <c r="AM840">
        <v>0</v>
      </c>
      <c r="AN840" t="s">
        <v>115</v>
      </c>
      <c r="AO840">
        <v>0</v>
      </c>
      <c r="AP840">
        <v>1099</v>
      </c>
      <c r="AQ840">
        <v>1099</v>
      </c>
      <c r="AR840" t="s">
        <v>116</v>
      </c>
      <c r="AS840" t="s">
        <v>117</v>
      </c>
      <c r="AT840">
        <f t="shared" si="174"/>
        <v>1</v>
      </c>
      <c r="AU840" t="s">
        <v>118</v>
      </c>
      <c r="AV840">
        <f t="shared" si="175"/>
        <v>1</v>
      </c>
      <c r="AW840" t="s">
        <v>119</v>
      </c>
      <c r="AX840">
        <v>1099</v>
      </c>
      <c r="AY840">
        <v>0</v>
      </c>
      <c r="AZ840">
        <v>0</v>
      </c>
      <c r="BA840">
        <v>1099</v>
      </c>
      <c r="BB840">
        <f t="shared" si="176"/>
        <v>2198</v>
      </c>
      <c r="BC840">
        <v>0</v>
      </c>
      <c r="BD840">
        <v>0</v>
      </c>
      <c r="BE840">
        <v>1</v>
      </c>
      <c r="BF840">
        <v>1</v>
      </c>
      <c r="BG840">
        <v>3</v>
      </c>
      <c r="BH840">
        <v>1</v>
      </c>
      <c r="BI840" t="s">
        <v>110</v>
      </c>
      <c r="BJ840">
        <f t="shared" si="177"/>
        <v>2</v>
      </c>
      <c r="BK840">
        <v>6</v>
      </c>
      <c r="BL840" t="s">
        <v>120</v>
      </c>
      <c r="BM840">
        <v>0</v>
      </c>
      <c r="BN840" t="s">
        <v>96</v>
      </c>
      <c r="BO840" t="str">
        <f t="shared" si="178"/>
        <v>ERR</v>
      </c>
      <c r="BP840" t="s">
        <v>121</v>
      </c>
      <c r="BQ840">
        <v>1999</v>
      </c>
      <c r="BR840" t="s">
        <v>115</v>
      </c>
      <c r="BS840">
        <v>1</v>
      </c>
      <c r="BT840">
        <v>352</v>
      </c>
      <c r="BU840" t="s">
        <v>111</v>
      </c>
      <c r="BV840">
        <f t="shared" si="179"/>
        <v>3</v>
      </c>
      <c r="BW840" t="s">
        <v>111</v>
      </c>
      <c r="BX840">
        <f t="shared" si="180"/>
        <v>3</v>
      </c>
      <c r="BY840" t="s">
        <v>118</v>
      </c>
      <c r="BZ840">
        <v>278</v>
      </c>
      <c r="CA840">
        <v>0</v>
      </c>
      <c r="CB840">
        <v>0</v>
      </c>
      <c r="CC840">
        <v>0</v>
      </c>
      <c r="CD840">
        <v>0</v>
      </c>
      <c r="CE840">
        <v>0</v>
      </c>
      <c r="CF840" t="s">
        <v>96</v>
      </c>
      <c r="CG840" t="str">
        <f t="shared" si="181"/>
        <v>ERR</v>
      </c>
      <c r="CH840" t="s">
        <v>96</v>
      </c>
      <c r="CI840" t="s">
        <v>96</v>
      </c>
      <c r="CJ840">
        <v>0</v>
      </c>
      <c r="CK840">
        <v>6</v>
      </c>
      <c r="CL840">
        <v>2008</v>
      </c>
      <c r="CM840" t="s">
        <v>123</v>
      </c>
      <c r="CN840" t="s">
        <v>124</v>
      </c>
      <c r="CO840" s="1">
        <v>144000</v>
      </c>
      <c r="CP840" s="2">
        <f t="shared" si="169"/>
        <v>65.514103730664246</v>
      </c>
    </row>
    <row r="841" spans="1:94" x14ac:dyDescent="0.25">
      <c r="A841">
        <v>840</v>
      </c>
      <c r="B841">
        <v>50</v>
      </c>
      <c r="C841" t="s">
        <v>94</v>
      </c>
      <c r="D841">
        <v>70</v>
      </c>
      <c r="E841">
        <v>11767</v>
      </c>
      <c r="F841" t="s">
        <v>95</v>
      </c>
      <c r="G841" t="s">
        <v>96</v>
      </c>
      <c r="H841" t="s">
        <v>97</v>
      </c>
      <c r="I841" t="s">
        <v>98</v>
      </c>
      <c r="J841" t="s">
        <v>99</v>
      </c>
      <c r="K841" t="s">
        <v>100</v>
      </c>
      <c r="L841" t="s">
        <v>101</v>
      </c>
      <c r="M841" t="s">
        <v>198</v>
      </c>
      <c r="N841" t="s">
        <v>103</v>
      </c>
      <c r="O841" t="s">
        <v>103</v>
      </c>
      <c r="P841" t="s">
        <v>104</v>
      </c>
      <c r="Q841" t="s">
        <v>145</v>
      </c>
      <c r="R841">
        <v>5</v>
      </c>
      <c r="S841">
        <v>6</v>
      </c>
      <c r="T841">
        <v>1946</v>
      </c>
      <c r="U841">
        <v>1995</v>
      </c>
      <c r="V841" t="s">
        <v>106</v>
      </c>
      <c r="W841" t="s">
        <v>107</v>
      </c>
      <c r="X841" t="s">
        <v>129</v>
      </c>
      <c r="Y841" t="s">
        <v>129</v>
      </c>
      <c r="Z841" t="s">
        <v>130</v>
      </c>
      <c r="AA841">
        <v>0</v>
      </c>
      <c r="AB841" t="s">
        <v>111</v>
      </c>
      <c r="AC841">
        <f t="shared" si="170"/>
        <v>3</v>
      </c>
      <c r="AD841" t="s">
        <v>111</v>
      </c>
      <c r="AE841">
        <f t="shared" si="171"/>
        <v>3</v>
      </c>
      <c r="AF841" t="s">
        <v>131</v>
      </c>
      <c r="AG841" t="s">
        <v>111</v>
      </c>
      <c r="AH841">
        <f t="shared" si="172"/>
        <v>3</v>
      </c>
      <c r="AI841" t="s">
        <v>111</v>
      </c>
      <c r="AJ841">
        <f t="shared" si="173"/>
        <v>3</v>
      </c>
      <c r="AK841" t="s">
        <v>113</v>
      </c>
      <c r="AL841" t="s">
        <v>154</v>
      </c>
      <c r="AM841">
        <v>352</v>
      </c>
      <c r="AN841" t="s">
        <v>115</v>
      </c>
      <c r="AO841">
        <v>0</v>
      </c>
      <c r="AP841">
        <v>416</v>
      </c>
      <c r="AQ841">
        <v>768</v>
      </c>
      <c r="AR841" t="s">
        <v>116</v>
      </c>
      <c r="AS841" t="s">
        <v>117</v>
      </c>
      <c r="AT841">
        <f t="shared" si="174"/>
        <v>1</v>
      </c>
      <c r="AU841" t="s">
        <v>118</v>
      </c>
      <c r="AV841">
        <f t="shared" si="175"/>
        <v>1</v>
      </c>
      <c r="AW841" t="s">
        <v>119</v>
      </c>
      <c r="AX841">
        <v>768</v>
      </c>
      <c r="AY841">
        <v>432</v>
      </c>
      <c r="AZ841">
        <v>0</v>
      </c>
      <c r="BA841">
        <v>1200</v>
      </c>
      <c r="BB841">
        <f t="shared" si="176"/>
        <v>1968</v>
      </c>
      <c r="BC841">
        <v>0</v>
      </c>
      <c r="BD841">
        <v>0</v>
      </c>
      <c r="BE841">
        <v>1</v>
      </c>
      <c r="BF841">
        <v>0</v>
      </c>
      <c r="BG841">
        <v>3</v>
      </c>
      <c r="BH841">
        <v>1</v>
      </c>
      <c r="BI841" t="s">
        <v>111</v>
      </c>
      <c r="BJ841">
        <f t="shared" si="177"/>
        <v>3</v>
      </c>
      <c r="BK841">
        <v>6</v>
      </c>
      <c r="BL841" t="s">
        <v>120</v>
      </c>
      <c r="BM841">
        <v>0</v>
      </c>
      <c r="BN841" t="s">
        <v>96</v>
      </c>
      <c r="BO841" t="str">
        <f t="shared" si="178"/>
        <v>ERR</v>
      </c>
      <c r="BP841" t="s">
        <v>140</v>
      </c>
      <c r="BQ841">
        <v>1946</v>
      </c>
      <c r="BR841" t="s">
        <v>115</v>
      </c>
      <c r="BS841">
        <v>1</v>
      </c>
      <c r="BT841">
        <v>240</v>
      </c>
      <c r="BU841" t="s">
        <v>111</v>
      </c>
      <c r="BV841">
        <f t="shared" si="179"/>
        <v>3</v>
      </c>
      <c r="BW841" t="s">
        <v>111</v>
      </c>
      <c r="BX841">
        <f t="shared" si="180"/>
        <v>3</v>
      </c>
      <c r="BY841" t="s">
        <v>118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 t="s">
        <v>96</v>
      </c>
      <c r="CG841" t="str">
        <f t="shared" si="181"/>
        <v>ERR</v>
      </c>
      <c r="CH841" t="s">
        <v>96</v>
      </c>
      <c r="CI841" t="s">
        <v>96</v>
      </c>
      <c r="CJ841">
        <v>0</v>
      </c>
      <c r="CK841">
        <v>5</v>
      </c>
      <c r="CL841">
        <v>2008</v>
      </c>
      <c r="CM841" t="s">
        <v>123</v>
      </c>
      <c r="CN841" t="s">
        <v>124</v>
      </c>
      <c r="CO841" s="1">
        <v>130500</v>
      </c>
      <c r="CP841" s="2">
        <f t="shared" si="169"/>
        <v>66.310975609756099</v>
      </c>
    </row>
    <row r="842" spans="1:94" x14ac:dyDescent="0.25">
      <c r="A842">
        <v>841</v>
      </c>
      <c r="B842">
        <v>70</v>
      </c>
      <c r="C842" t="s">
        <v>252</v>
      </c>
      <c r="D842" t="s">
        <v>96</v>
      </c>
      <c r="E842">
        <v>12155</v>
      </c>
      <c r="F842" t="s">
        <v>95</v>
      </c>
      <c r="G842" t="s">
        <v>96</v>
      </c>
      <c r="H842" t="s">
        <v>133</v>
      </c>
      <c r="I842" t="s">
        <v>98</v>
      </c>
      <c r="J842" t="s">
        <v>99</v>
      </c>
      <c r="K842" t="s">
        <v>100</v>
      </c>
      <c r="L842" t="s">
        <v>101</v>
      </c>
      <c r="M842" t="s">
        <v>245</v>
      </c>
      <c r="N842" t="s">
        <v>103</v>
      </c>
      <c r="O842" t="s">
        <v>103</v>
      </c>
      <c r="P842" t="s">
        <v>104</v>
      </c>
      <c r="Q842" t="s">
        <v>105</v>
      </c>
      <c r="R842">
        <v>6</v>
      </c>
      <c r="S842">
        <v>8</v>
      </c>
      <c r="T842">
        <v>1925</v>
      </c>
      <c r="U842">
        <v>1950</v>
      </c>
      <c r="V842" t="s">
        <v>106</v>
      </c>
      <c r="W842" t="s">
        <v>107</v>
      </c>
      <c r="X842" t="s">
        <v>137</v>
      </c>
      <c r="Y842" t="s">
        <v>137</v>
      </c>
      <c r="Z842" t="s">
        <v>130</v>
      </c>
      <c r="AA842">
        <v>0</v>
      </c>
      <c r="AB842" t="s">
        <v>111</v>
      </c>
      <c r="AC842">
        <f t="shared" si="170"/>
        <v>3</v>
      </c>
      <c r="AD842" t="s">
        <v>111</v>
      </c>
      <c r="AE842">
        <f t="shared" si="171"/>
        <v>3</v>
      </c>
      <c r="AF842" t="s">
        <v>139</v>
      </c>
      <c r="AG842" t="s">
        <v>111</v>
      </c>
      <c r="AH842">
        <f t="shared" si="172"/>
        <v>3</v>
      </c>
      <c r="AI842" t="s">
        <v>111</v>
      </c>
      <c r="AJ842">
        <f t="shared" si="173"/>
        <v>3</v>
      </c>
      <c r="AK842" t="s">
        <v>113</v>
      </c>
      <c r="AL842" t="s">
        <v>154</v>
      </c>
      <c r="AM842">
        <v>156</v>
      </c>
      <c r="AN842" t="s">
        <v>115</v>
      </c>
      <c r="AO842">
        <v>0</v>
      </c>
      <c r="AP842">
        <v>516</v>
      </c>
      <c r="AQ842">
        <v>672</v>
      </c>
      <c r="AR842" t="s">
        <v>116</v>
      </c>
      <c r="AS842" t="s">
        <v>111</v>
      </c>
      <c r="AT842">
        <f t="shared" si="174"/>
        <v>3</v>
      </c>
      <c r="AU842" t="s">
        <v>190</v>
      </c>
      <c r="AV842">
        <f t="shared" si="175"/>
        <v>0</v>
      </c>
      <c r="AW842" t="s">
        <v>119</v>
      </c>
      <c r="AX842">
        <v>810</v>
      </c>
      <c r="AY842">
        <v>672</v>
      </c>
      <c r="AZ842">
        <v>0</v>
      </c>
      <c r="BA842">
        <v>1482</v>
      </c>
      <c r="BB842">
        <f t="shared" si="176"/>
        <v>2154</v>
      </c>
      <c r="BC842">
        <v>0</v>
      </c>
      <c r="BD842">
        <v>0</v>
      </c>
      <c r="BE842">
        <v>2</v>
      </c>
      <c r="BF842">
        <v>0</v>
      </c>
      <c r="BG842">
        <v>4</v>
      </c>
      <c r="BH842">
        <v>1</v>
      </c>
      <c r="BI842" t="s">
        <v>160</v>
      </c>
      <c r="BJ842">
        <f t="shared" si="177"/>
        <v>4</v>
      </c>
      <c r="BK842">
        <v>7</v>
      </c>
      <c r="BL842" t="s">
        <v>120</v>
      </c>
      <c r="BM842">
        <v>0</v>
      </c>
      <c r="BN842" t="s">
        <v>96</v>
      </c>
      <c r="BO842" t="str">
        <f t="shared" si="178"/>
        <v>ERR</v>
      </c>
      <c r="BP842" t="s">
        <v>140</v>
      </c>
      <c r="BQ842">
        <v>1934</v>
      </c>
      <c r="BR842" t="s">
        <v>115</v>
      </c>
      <c r="BS842">
        <v>1</v>
      </c>
      <c r="BT842">
        <v>400</v>
      </c>
      <c r="BU842" t="s">
        <v>111</v>
      </c>
      <c r="BV842">
        <f t="shared" si="179"/>
        <v>3</v>
      </c>
      <c r="BW842" t="s">
        <v>111</v>
      </c>
      <c r="BX842">
        <f t="shared" si="180"/>
        <v>3</v>
      </c>
      <c r="BY842" t="s">
        <v>203</v>
      </c>
      <c r="BZ842">
        <v>0</v>
      </c>
      <c r="CA842">
        <v>0</v>
      </c>
      <c r="CB842">
        <v>254</v>
      </c>
      <c r="CC842">
        <v>0</v>
      </c>
      <c r="CD842">
        <v>0</v>
      </c>
      <c r="CE842">
        <v>0</v>
      </c>
      <c r="CF842" t="s">
        <v>96</v>
      </c>
      <c r="CG842" t="str">
        <f t="shared" si="181"/>
        <v>ERR</v>
      </c>
      <c r="CH842" t="s">
        <v>96</v>
      </c>
      <c r="CI842" t="s">
        <v>96</v>
      </c>
      <c r="CJ842">
        <v>0</v>
      </c>
      <c r="CK842">
        <v>3</v>
      </c>
      <c r="CL842">
        <v>2008</v>
      </c>
      <c r="CM842" t="s">
        <v>123</v>
      </c>
      <c r="CN842" t="s">
        <v>124</v>
      </c>
      <c r="CO842" s="1">
        <v>140000</v>
      </c>
      <c r="CP842" s="2">
        <f t="shared" si="169"/>
        <v>64.995357474466104</v>
      </c>
    </row>
    <row r="843" spans="1:94" x14ac:dyDescent="0.25">
      <c r="A843">
        <v>842</v>
      </c>
      <c r="B843">
        <v>70</v>
      </c>
      <c r="C843" t="s">
        <v>155</v>
      </c>
      <c r="D843">
        <v>60</v>
      </c>
      <c r="E843">
        <v>10440</v>
      </c>
      <c r="F843" t="s">
        <v>95</v>
      </c>
      <c r="G843" t="s">
        <v>187</v>
      </c>
      <c r="H843" t="s">
        <v>97</v>
      </c>
      <c r="I843" t="s">
        <v>98</v>
      </c>
      <c r="J843" t="s">
        <v>99</v>
      </c>
      <c r="K843" t="s">
        <v>100</v>
      </c>
      <c r="L843" t="s">
        <v>101</v>
      </c>
      <c r="M843" t="s">
        <v>156</v>
      </c>
      <c r="N843" t="s">
        <v>103</v>
      </c>
      <c r="O843" t="s">
        <v>103</v>
      </c>
      <c r="P843" t="s">
        <v>104</v>
      </c>
      <c r="Q843" t="s">
        <v>105</v>
      </c>
      <c r="R843">
        <v>5</v>
      </c>
      <c r="S843">
        <v>8</v>
      </c>
      <c r="T843">
        <v>1904</v>
      </c>
      <c r="U843">
        <v>2002</v>
      </c>
      <c r="V843" t="s">
        <v>106</v>
      </c>
      <c r="W843" t="s">
        <v>107</v>
      </c>
      <c r="X843" t="s">
        <v>129</v>
      </c>
      <c r="Y843" t="s">
        <v>129</v>
      </c>
      <c r="Z843" t="s">
        <v>130</v>
      </c>
      <c r="AA843">
        <v>0</v>
      </c>
      <c r="AB843" t="s">
        <v>111</v>
      </c>
      <c r="AC843">
        <f t="shared" si="170"/>
        <v>3</v>
      </c>
      <c r="AD843" t="s">
        <v>111</v>
      </c>
      <c r="AE843">
        <f t="shared" si="171"/>
        <v>3</v>
      </c>
      <c r="AF843" t="s">
        <v>112</v>
      </c>
      <c r="AG843" t="s">
        <v>111</v>
      </c>
      <c r="AH843">
        <f t="shared" si="172"/>
        <v>3</v>
      </c>
      <c r="AI843" t="s">
        <v>111</v>
      </c>
      <c r="AJ843">
        <f t="shared" si="173"/>
        <v>3</v>
      </c>
      <c r="AK843" t="s">
        <v>113</v>
      </c>
      <c r="AL843" t="s">
        <v>115</v>
      </c>
      <c r="AM843">
        <v>0</v>
      </c>
      <c r="AN843" t="s">
        <v>115</v>
      </c>
      <c r="AO843">
        <v>0</v>
      </c>
      <c r="AP843">
        <v>650</v>
      </c>
      <c r="AQ843">
        <v>650</v>
      </c>
      <c r="AR843" t="s">
        <v>116</v>
      </c>
      <c r="AS843" t="s">
        <v>110</v>
      </c>
      <c r="AT843">
        <f t="shared" si="174"/>
        <v>2</v>
      </c>
      <c r="AU843" t="s">
        <v>118</v>
      </c>
      <c r="AV843">
        <f t="shared" si="175"/>
        <v>1</v>
      </c>
      <c r="AW843" t="s">
        <v>119</v>
      </c>
      <c r="AX843">
        <v>958</v>
      </c>
      <c r="AY843">
        <v>581</v>
      </c>
      <c r="AZ843">
        <v>0</v>
      </c>
      <c r="BA843">
        <v>1539</v>
      </c>
      <c r="BB843">
        <f t="shared" si="176"/>
        <v>2189</v>
      </c>
      <c r="BC843">
        <v>0</v>
      </c>
      <c r="BD843">
        <v>0</v>
      </c>
      <c r="BE843">
        <v>2</v>
      </c>
      <c r="BF843">
        <v>0</v>
      </c>
      <c r="BG843">
        <v>3</v>
      </c>
      <c r="BH843">
        <v>1</v>
      </c>
      <c r="BI843" t="s">
        <v>110</v>
      </c>
      <c r="BJ843">
        <f t="shared" si="177"/>
        <v>2</v>
      </c>
      <c r="BK843">
        <v>8</v>
      </c>
      <c r="BL843" t="s">
        <v>120</v>
      </c>
      <c r="BM843">
        <v>1</v>
      </c>
      <c r="BN843" t="s">
        <v>225</v>
      </c>
      <c r="BO843">
        <f t="shared" si="178"/>
        <v>5</v>
      </c>
      <c r="BP843" t="s">
        <v>140</v>
      </c>
      <c r="BQ843">
        <v>1983</v>
      </c>
      <c r="BR843" t="s">
        <v>115</v>
      </c>
      <c r="BS843">
        <v>2</v>
      </c>
      <c r="BT843">
        <v>686</v>
      </c>
      <c r="BU843" t="s">
        <v>110</v>
      </c>
      <c r="BV843">
        <f t="shared" si="179"/>
        <v>2</v>
      </c>
      <c r="BW843" t="s">
        <v>111</v>
      </c>
      <c r="BX843">
        <f t="shared" si="180"/>
        <v>3</v>
      </c>
      <c r="BY843" t="s">
        <v>203</v>
      </c>
      <c r="BZ843">
        <v>70</v>
      </c>
      <c r="CA843">
        <v>78</v>
      </c>
      <c r="CB843">
        <v>68</v>
      </c>
      <c r="CC843">
        <v>0</v>
      </c>
      <c r="CD843">
        <v>0</v>
      </c>
      <c r="CE843">
        <v>0</v>
      </c>
      <c r="CF843" t="s">
        <v>96</v>
      </c>
      <c r="CG843" t="str">
        <f t="shared" si="181"/>
        <v>ERR</v>
      </c>
      <c r="CH843" t="s">
        <v>96</v>
      </c>
      <c r="CI843" t="s">
        <v>96</v>
      </c>
      <c r="CJ843">
        <v>0</v>
      </c>
      <c r="CK843">
        <v>6</v>
      </c>
      <c r="CL843">
        <v>2008</v>
      </c>
      <c r="CM843" t="s">
        <v>123</v>
      </c>
      <c r="CN843" t="s">
        <v>124</v>
      </c>
      <c r="CO843" s="1">
        <v>157500</v>
      </c>
      <c r="CP843" s="2">
        <f t="shared" si="169"/>
        <v>71.950662402923712</v>
      </c>
    </row>
    <row r="844" spans="1:94" x14ac:dyDescent="0.25">
      <c r="A844">
        <v>843</v>
      </c>
      <c r="B844">
        <v>80</v>
      </c>
      <c r="C844" t="s">
        <v>94</v>
      </c>
      <c r="D844">
        <v>82</v>
      </c>
      <c r="E844">
        <v>9020</v>
      </c>
      <c r="F844" t="s">
        <v>95</v>
      </c>
      <c r="G844" t="s">
        <v>96</v>
      </c>
      <c r="H844" t="s">
        <v>97</v>
      </c>
      <c r="I844" t="s">
        <v>98</v>
      </c>
      <c r="J844" t="s">
        <v>99</v>
      </c>
      <c r="K844" t="s">
        <v>100</v>
      </c>
      <c r="L844" t="s">
        <v>101</v>
      </c>
      <c r="M844" t="s">
        <v>175</v>
      </c>
      <c r="N844" t="s">
        <v>103</v>
      </c>
      <c r="O844" t="s">
        <v>103</v>
      </c>
      <c r="P844" t="s">
        <v>104</v>
      </c>
      <c r="Q844" t="s">
        <v>210</v>
      </c>
      <c r="R844">
        <v>6</v>
      </c>
      <c r="S844">
        <v>7</v>
      </c>
      <c r="T844">
        <v>1966</v>
      </c>
      <c r="U844">
        <v>1966</v>
      </c>
      <c r="V844" t="s">
        <v>106</v>
      </c>
      <c r="W844" t="s">
        <v>107</v>
      </c>
      <c r="X844" t="s">
        <v>153</v>
      </c>
      <c r="Y844" t="s">
        <v>153</v>
      </c>
      <c r="Z844" t="s">
        <v>109</v>
      </c>
      <c r="AA844">
        <v>183</v>
      </c>
      <c r="AB844" t="s">
        <v>111</v>
      </c>
      <c r="AC844">
        <f t="shared" si="170"/>
        <v>3</v>
      </c>
      <c r="AD844" t="s">
        <v>111</v>
      </c>
      <c r="AE844">
        <f t="shared" si="171"/>
        <v>3</v>
      </c>
      <c r="AF844" t="s">
        <v>131</v>
      </c>
      <c r="AG844" t="s">
        <v>111</v>
      </c>
      <c r="AH844">
        <f t="shared" si="172"/>
        <v>3</v>
      </c>
      <c r="AI844" t="s">
        <v>111</v>
      </c>
      <c r="AJ844">
        <f t="shared" si="173"/>
        <v>3</v>
      </c>
      <c r="AK844" t="s">
        <v>110</v>
      </c>
      <c r="AL844" t="s">
        <v>166</v>
      </c>
      <c r="AM844">
        <v>312</v>
      </c>
      <c r="AN844" t="s">
        <v>132</v>
      </c>
      <c r="AO844">
        <v>539</v>
      </c>
      <c r="AP844">
        <v>276</v>
      </c>
      <c r="AQ844">
        <v>1127</v>
      </c>
      <c r="AR844" t="s">
        <v>116</v>
      </c>
      <c r="AS844" t="s">
        <v>111</v>
      </c>
      <c r="AT844">
        <f t="shared" si="174"/>
        <v>3</v>
      </c>
      <c r="AU844" t="s">
        <v>118</v>
      </c>
      <c r="AV844">
        <f t="shared" si="175"/>
        <v>1</v>
      </c>
      <c r="AW844" t="s">
        <v>119</v>
      </c>
      <c r="AX844">
        <v>1165</v>
      </c>
      <c r="AY844">
        <v>0</v>
      </c>
      <c r="AZ844">
        <v>0</v>
      </c>
      <c r="BA844">
        <v>1165</v>
      </c>
      <c r="BB844">
        <f t="shared" si="176"/>
        <v>2292</v>
      </c>
      <c r="BC844">
        <v>1</v>
      </c>
      <c r="BD844">
        <v>0</v>
      </c>
      <c r="BE844">
        <v>1</v>
      </c>
      <c r="BF844">
        <v>1</v>
      </c>
      <c r="BG844">
        <v>3</v>
      </c>
      <c r="BH844">
        <v>1</v>
      </c>
      <c r="BI844" t="s">
        <v>111</v>
      </c>
      <c r="BJ844">
        <f t="shared" si="177"/>
        <v>3</v>
      </c>
      <c r="BK844">
        <v>6</v>
      </c>
      <c r="BL844" t="s">
        <v>120</v>
      </c>
      <c r="BM844">
        <v>0</v>
      </c>
      <c r="BN844" t="s">
        <v>96</v>
      </c>
      <c r="BO844" t="str">
        <f t="shared" si="178"/>
        <v>ERR</v>
      </c>
      <c r="BP844" t="s">
        <v>121</v>
      </c>
      <c r="BQ844">
        <v>1966</v>
      </c>
      <c r="BR844" t="s">
        <v>122</v>
      </c>
      <c r="BS844">
        <v>2</v>
      </c>
      <c r="BT844">
        <v>490</v>
      </c>
      <c r="BU844" t="s">
        <v>110</v>
      </c>
      <c r="BV844">
        <f t="shared" si="179"/>
        <v>2</v>
      </c>
      <c r="BW844" t="s">
        <v>110</v>
      </c>
      <c r="BX844">
        <f t="shared" si="180"/>
        <v>2</v>
      </c>
      <c r="BY844" t="s">
        <v>118</v>
      </c>
      <c r="BZ844">
        <v>0</v>
      </c>
      <c r="CA844">
        <v>129</v>
      </c>
      <c r="CB844">
        <v>0</v>
      </c>
      <c r="CC844">
        <v>0</v>
      </c>
      <c r="CD844">
        <v>0</v>
      </c>
      <c r="CE844">
        <v>0</v>
      </c>
      <c r="CF844" t="s">
        <v>96</v>
      </c>
      <c r="CG844" t="str">
        <f t="shared" si="181"/>
        <v>ERR</v>
      </c>
      <c r="CH844" t="s">
        <v>178</v>
      </c>
      <c r="CI844" t="s">
        <v>96</v>
      </c>
      <c r="CJ844">
        <v>0</v>
      </c>
      <c r="CK844">
        <v>5</v>
      </c>
      <c r="CL844">
        <v>2008</v>
      </c>
      <c r="CM844" t="s">
        <v>123</v>
      </c>
      <c r="CN844" t="s">
        <v>124</v>
      </c>
      <c r="CO844" s="1">
        <v>174900</v>
      </c>
      <c r="CP844" s="2">
        <f t="shared" si="169"/>
        <v>76.308900523560212</v>
      </c>
    </row>
    <row r="845" spans="1:94" x14ac:dyDescent="0.25">
      <c r="A845">
        <v>844</v>
      </c>
      <c r="B845">
        <v>90</v>
      </c>
      <c r="C845" t="s">
        <v>94</v>
      </c>
      <c r="D845">
        <v>80</v>
      </c>
      <c r="E845">
        <v>8000</v>
      </c>
      <c r="F845" t="s">
        <v>95</v>
      </c>
      <c r="G845" t="s">
        <v>96</v>
      </c>
      <c r="H845" t="s">
        <v>97</v>
      </c>
      <c r="I845" t="s">
        <v>98</v>
      </c>
      <c r="J845" t="s">
        <v>99</v>
      </c>
      <c r="K845" t="s">
        <v>135</v>
      </c>
      <c r="L845" t="s">
        <v>101</v>
      </c>
      <c r="M845" t="s">
        <v>175</v>
      </c>
      <c r="N845" t="s">
        <v>157</v>
      </c>
      <c r="O845" t="s">
        <v>103</v>
      </c>
      <c r="P845" t="s">
        <v>180</v>
      </c>
      <c r="Q845" t="s">
        <v>128</v>
      </c>
      <c r="R845">
        <v>5</v>
      </c>
      <c r="S845">
        <v>4</v>
      </c>
      <c r="T845">
        <v>1961</v>
      </c>
      <c r="U845">
        <v>1961</v>
      </c>
      <c r="V845" t="s">
        <v>106</v>
      </c>
      <c r="W845" t="s">
        <v>107</v>
      </c>
      <c r="X845" t="s">
        <v>109</v>
      </c>
      <c r="Y845" t="s">
        <v>109</v>
      </c>
      <c r="Z845" t="s">
        <v>130</v>
      </c>
      <c r="AA845">
        <v>0</v>
      </c>
      <c r="AB845" t="s">
        <v>111</v>
      </c>
      <c r="AC845">
        <f t="shared" si="170"/>
        <v>3</v>
      </c>
      <c r="AD845" t="s">
        <v>111</v>
      </c>
      <c r="AE845">
        <f t="shared" si="171"/>
        <v>3</v>
      </c>
      <c r="AF845" t="s">
        <v>131</v>
      </c>
      <c r="AG845" t="s">
        <v>111</v>
      </c>
      <c r="AH845">
        <f t="shared" si="172"/>
        <v>3</v>
      </c>
      <c r="AI845" t="s">
        <v>111</v>
      </c>
      <c r="AJ845">
        <f t="shared" si="173"/>
        <v>3</v>
      </c>
      <c r="AK845" t="s">
        <v>113</v>
      </c>
      <c r="AL845" t="s">
        <v>115</v>
      </c>
      <c r="AM845">
        <v>0</v>
      </c>
      <c r="AN845" t="s">
        <v>115</v>
      </c>
      <c r="AO845">
        <v>0</v>
      </c>
      <c r="AP845">
        <v>1800</v>
      </c>
      <c r="AQ845">
        <v>1800</v>
      </c>
      <c r="AR845" t="s">
        <v>116</v>
      </c>
      <c r="AS845" t="s">
        <v>117</v>
      </c>
      <c r="AT845">
        <f t="shared" si="174"/>
        <v>1</v>
      </c>
      <c r="AU845" t="s">
        <v>190</v>
      </c>
      <c r="AV845">
        <f t="shared" si="175"/>
        <v>0</v>
      </c>
      <c r="AW845" t="s">
        <v>119</v>
      </c>
      <c r="AX845">
        <v>1800</v>
      </c>
      <c r="AY845">
        <v>0</v>
      </c>
      <c r="AZ845">
        <v>0</v>
      </c>
      <c r="BA845">
        <v>1800</v>
      </c>
      <c r="BB845">
        <f t="shared" si="176"/>
        <v>3600</v>
      </c>
      <c r="BC845">
        <v>0</v>
      </c>
      <c r="BD845">
        <v>0</v>
      </c>
      <c r="BE845">
        <v>2</v>
      </c>
      <c r="BF845">
        <v>0</v>
      </c>
      <c r="BG845">
        <v>6</v>
      </c>
      <c r="BH845">
        <v>2</v>
      </c>
      <c r="BI845" t="s">
        <v>111</v>
      </c>
      <c r="BJ845">
        <f t="shared" si="177"/>
        <v>3</v>
      </c>
      <c r="BK845">
        <v>10</v>
      </c>
      <c r="BL845" t="s">
        <v>120</v>
      </c>
      <c r="BM845">
        <v>0</v>
      </c>
      <c r="BN845" t="s">
        <v>96</v>
      </c>
      <c r="BO845" t="str">
        <f t="shared" si="178"/>
        <v>ERR</v>
      </c>
      <c r="BP845" t="s">
        <v>96</v>
      </c>
      <c r="BQ845" t="s">
        <v>96</v>
      </c>
      <c r="BR845" t="s">
        <v>96</v>
      </c>
      <c r="BS845">
        <v>0</v>
      </c>
      <c r="BT845">
        <v>0</v>
      </c>
      <c r="BU845" t="s">
        <v>96</v>
      </c>
      <c r="BV845" t="str">
        <f t="shared" si="179"/>
        <v>ERR</v>
      </c>
      <c r="BW845" t="s">
        <v>96</v>
      </c>
      <c r="BX845" t="str">
        <f t="shared" si="180"/>
        <v>ERR</v>
      </c>
      <c r="BY845" t="s">
        <v>118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 t="s">
        <v>96</v>
      </c>
      <c r="CG845" t="str">
        <f t="shared" si="181"/>
        <v>ERR</v>
      </c>
      <c r="CH845" t="s">
        <v>96</v>
      </c>
      <c r="CI845" t="s">
        <v>96</v>
      </c>
      <c r="CJ845">
        <v>0</v>
      </c>
      <c r="CK845">
        <v>7</v>
      </c>
      <c r="CL845">
        <v>2007</v>
      </c>
      <c r="CM845" t="s">
        <v>123</v>
      </c>
      <c r="CN845" t="s">
        <v>124</v>
      </c>
      <c r="CO845" s="1">
        <v>141000</v>
      </c>
      <c r="CP845" s="2">
        <f t="shared" si="169"/>
        <v>39.166666666666664</v>
      </c>
    </row>
    <row r="846" spans="1:94" x14ac:dyDescent="0.25">
      <c r="A846">
        <v>845</v>
      </c>
      <c r="B846">
        <v>50</v>
      </c>
      <c r="C846" t="s">
        <v>155</v>
      </c>
      <c r="D846">
        <v>100</v>
      </c>
      <c r="E846">
        <v>12665</v>
      </c>
      <c r="F846" t="s">
        <v>95</v>
      </c>
      <c r="G846" t="s">
        <v>187</v>
      </c>
      <c r="H846" t="s">
        <v>133</v>
      </c>
      <c r="I846" t="s">
        <v>98</v>
      </c>
      <c r="J846" t="s">
        <v>99</v>
      </c>
      <c r="K846" t="s">
        <v>100</v>
      </c>
      <c r="L846" t="s">
        <v>101</v>
      </c>
      <c r="M846" t="s">
        <v>156</v>
      </c>
      <c r="N846" t="s">
        <v>157</v>
      </c>
      <c r="O846" t="s">
        <v>103</v>
      </c>
      <c r="P846" t="s">
        <v>104</v>
      </c>
      <c r="Q846" t="s">
        <v>145</v>
      </c>
      <c r="R846">
        <v>5</v>
      </c>
      <c r="S846">
        <v>8</v>
      </c>
      <c r="T846">
        <v>1915</v>
      </c>
      <c r="U846">
        <v>1950</v>
      </c>
      <c r="V846" t="s">
        <v>106</v>
      </c>
      <c r="W846" t="s">
        <v>107</v>
      </c>
      <c r="X846" t="s">
        <v>137</v>
      </c>
      <c r="Y846" t="s">
        <v>137</v>
      </c>
      <c r="Z846" t="s">
        <v>130</v>
      </c>
      <c r="AA846">
        <v>0</v>
      </c>
      <c r="AB846" t="s">
        <v>111</v>
      </c>
      <c r="AC846">
        <f t="shared" si="170"/>
        <v>3</v>
      </c>
      <c r="AD846" t="s">
        <v>111</v>
      </c>
      <c r="AE846">
        <f t="shared" si="171"/>
        <v>3</v>
      </c>
      <c r="AF846" t="s">
        <v>139</v>
      </c>
      <c r="AG846" t="s">
        <v>111</v>
      </c>
      <c r="AH846">
        <f t="shared" si="172"/>
        <v>3</v>
      </c>
      <c r="AI846" t="s">
        <v>111</v>
      </c>
      <c r="AJ846">
        <f t="shared" si="173"/>
        <v>3</v>
      </c>
      <c r="AK846" t="s">
        <v>134</v>
      </c>
      <c r="AL846" t="s">
        <v>115</v>
      </c>
      <c r="AM846">
        <v>0</v>
      </c>
      <c r="AN846" t="s">
        <v>115</v>
      </c>
      <c r="AO846">
        <v>0</v>
      </c>
      <c r="AP846">
        <v>876</v>
      </c>
      <c r="AQ846">
        <v>876</v>
      </c>
      <c r="AR846" t="s">
        <v>116</v>
      </c>
      <c r="AS846" t="s">
        <v>110</v>
      </c>
      <c r="AT846">
        <f t="shared" si="174"/>
        <v>2</v>
      </c>
      <c r="AU846" t="s">
        <v>118</v>
      </c>
      <c r="AV846">
        <f t="shared" si="175"/>
        <v>1</v>
      </c>
      <c r="AW846" t="s">
        <v>119</v>
      </c>
      <c r="AX846">
        <v>876</v>
      </c>
      <c r="AY846">
        <v>540</v>
      </c>
      <c r="AZ846">
        <v>0</v>
      </c>
      <c r="BA846">
        <v>1416</v>
      </c>
      <c r="BB846">
        <f t="shared" si="176"/>
        <v>2292</v>
      </c>
      <c r="BC846">
        <v>0</v>
      </c>
      <c r="BD846">
        <v>0</v>
      </c>
      <c r="BE846">
        <v>1</v>
      </c>
      <c r="BF846">
        <v>1</v>
      </c>
      <c r="BG846">
        <v>4</v>
      </c>
      <c r="BH846">
        <v>1</v>
      </c>
      <c r="BI846" t="s">
        <v>111</v>
      </c>
      <c r="BJ846">
        <f t="shared" si="177"/>
        <v>3</v>
      </c>
      <c r="BK846">
        <v>7</v>
      </c>
      <c r="BL846" t="s">
        <v>120</v>
      </c>
      <c r="BM846">
        <v>1</v>
      </c>
      <c r="BN846" t="s">
        <v>110</v>
      </c>
      <c r="BO846">
        <f t="shared" si="178"/>
        <v>2</v>
      </c>
      <c r="BP846" t="s">
        <v>140</v>
      </c>
      <c r="BQ846">
        <v>1949</v>
      </c>
      <c r="BR846" t="s">
        <v>115</v>
      </c>
      <c r="BS846">
        <v>3</v>
      </c>
      <c r="BT846">
        <v>720</v>
      </c>
      <c r="BU846" t="s">
        <v>111</v>
      </c>
      <c r="BV846">
        <f t="shared" si="179"/>
        <v>3</v>
      </c>
      <c r="BW846" t="s">
        <v>111</v>
      </c>
      <c r="BX846">
        <f t="shared" si="180"/>
        <v>3</v>
      </c>
      <c r="BY846" t="s">
        <v>118</v>
      </c>
      <c r="BZ846">
        <v>418</v>
      </c>
      <c r="CA846">
        <v>0</v>
      </c>
      <c r="CB846">
        <v>194</v>
      </c>
      <c r="CC846">
        <v>0</v>
      </c>
      <c r="CD846">
        <v>0</v>
      </c>
      <c r="CE846">
        <v>0</v>
      </c>
      <c r="CF846" t="s">
        <v>96</v>
      </c>
      <c r="CG846" t="str">
        <f t="shared" si="181"/>
        <v>ERR</v>
      </c>
      <c r="CH846" t="s">
        <v>96</v>
      </c>
      <c r="CI846" t="s">
        <v>96</v>
      </c>
      <c r="CJ846">
        <v>0</v>
      </c>
      <c r="CK846">
        <v>6</v>
      </c>
      <c r="CL846">
        <v>2008</v>
      </c>
      <c r="CM846" t="s">
        <v>123</v>
      </c>
      <c r="CN846" t="s">
        <v>124</v>
      </c>
      <c r="CO846" s="1">
        <v>153900</v>
      </c>
      <c r="CP846" s="2">
        <f t="shared" si="169"/>
        <v>67.146596858638745</v>
      </c>
    </row>
    <row r="847" spans="1:94" x14ac:dyDescent="0.25">
      <c r="A847">
        <v>846</v>
      </c>
      <c r="B847">
        <v>85</v>
      </c>
      <c r="C847" t="s">
        <v>94</v>
      </c>
      <c r="D847" t="s">
        <v>96</v>
      </c>
      <c r="E847">
        <v>16647</v>
      </c>
      <c r="F847" t="s">
        <v>95</v>
      </c>
      <c r="G847" t="s">
        <v>96</v>
      </c>
      <c r="H847" t="s">
        <v>133</v>
      </c>
      <c r="I847" t="s">
        <v>98</v>
      </c>
      <c r="J847" t="s">
        <v>99</v>
      </c>
      <c r="K847" t="s">
        <v>179</v>
      </c>
      <c r="L847" t="s">
        <v>101</v>
      </c>
      <c r="M847" t="s">
        <v>164</v>
      </c>
      <c r="N847" t="s">
        <v>184</v>
      </c>
      <c r="O847" t="s">
        <v>103</v>
      </c>
      <c r="P847" t="s">
        <v>104</v>
      </c>
      <c r="Q847" t="s">
        <v>204</v>
      </c>
      <c r="R847">
        <v>5</v>
      </c>
      <c r="S847">
        <v>5</v>
      </c>
      <c r="T847">
        <v>1975</v>
      </c>
      <c r="U847">
        <v>1981</v>
      </c>
      <c r="V847" t="s">
        <v>106</v>
      </c>
      <c r="W847" t="s">
        <v>107</v>
      </c>
      <c r="X847" t="s">
        <v>153</v>
      </c>
      <c r="Y847" t="s">
        <v>153</v>
      </c>
      <c r="Z847" t="s">
        <v>130</v>
      </c>
      <c r="AA847">
        <v>0</v>
      </c>
      <c r="AB847" t="s">
        <v>111</v>
      </c>
      <c r="AC847">
        <f t="shared" si="170"/>
        <v>3</v>
      </c>
      <c r="AD847" t="s">
        <v>111</v>
      </c>
      <c r="AE847">
        <f t="shared" si="171"/>
        <v>3</v>
      </c>
      <c r="AF847" t="s">
        <v>131</v>
      </c>
      <c r="AG847" t="s">
        <v>110</v>
      </c>
      <c r="AH847">
        <f t="shared" si="172"/>
        <v>2</v>
      </c>
      <c r="AI847" t="s">
        <v>111</v>
      </c>
      <c r="AJ847">
        <f t="shared" si="173"/>
        <v>3</v>
      </c>
      <c r="AK847" t="s">
        <v>110</v>
      </c>
      <c r="AL847" t="s">
        <v>132</v>
      </c>
      <c r="AM847">
        <v>1390</v>
      </c>
      <c r="AN847" t="s">
        <v>115</v>
      </c>
      <c r="AO847">
        <v>0</v>
      </c>
      <c r="AP847">
        <v>0</v>
      </c>
      <c r="AQ847">
        <v>1390</v>
      </c>
      <c r="AR847" t="s">
        <v>116</v>
      </c>
      <c r="AS847" t="s">
        <v>111</v>
      </c>
      <c r="AT847">
        <f t="shared" si="174"/>
        <v>3</v>
      </c>
      <c r="AU847" t="s">
        <v>118</v>
      </c>
      <c r="AV847">
        <f t="shared" si="175"/>
        <v>1</v>
      </c>
      <c r="AW847" t="s">
        <v>119</v>
      </c>
      <c r="AX847">
        <v>1701</v>
      </c>
      <c r="AY847">
        <v>0</v>
      </c>
      <c r="AZ847">
        <v>0</v>
      </c>
      <c r="BA847">
        <v>1701</v>
      </c>
      <c r="BB847">
        <f t="shared" si="176"/>
        <v>3091</v>
      </c>
      <c r="BC847">
        <v>1</v>
      </c>
      <c r="BD847">
        <v>0</v>
      </c>
      <c r="BE847">
        <v>2</v>
      </c>
      <c r="BF847">
        <v>0</v>
      </c>
      <c r="BG847">
        <v>3</v>
      </c>
      <c r="BH847">
        <v>1</v>
      </c>
      <c r="BI847" t="s">
        <v>111</v>
      </c>
      <c r="BJ847">
        <f t="shared" si="177"/>
        <v>3</v>
      </c>
      <c r="BK847">
        <v>6</v>
      </c>
      <c r="BL847" t="s">
        <v>237</v>
      </c>
      <c r="BM847">
        <v>2</v>
      </c>
      <c r="BN847" t="s">
        <v>111</v>
      </c>
      <c r="BO847">
        <f t="shared" si="178"/>
        <v>3</v>
      </c>
      <c r="BP847" t="s">
        <v>222</v>
      </c>
      <c r="BQ847">
        <v>1975</v>
      </c>
      <c r="BR847" t="s">
        <v>170</v>
      </c>
      <c r="BS847">
        <v>2</v>
      </c>
      <c r="BT847">
        <v>611</v>
      </c>
      <c r="BU847" t="s">
        <v>111</v>
      </c>
      <c r="BV847">
        <f t="shared" si="179"/>
        <v>3</v>
      </c>
      <c r="BW847" t="s">
        <v>111</v>
      </c>
      <c r="BX847">
        <f t="shared" si="180"/>
        <v>3</v>
      </c>
      <c r="BY847" t="s">
        <v>118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 t="s">
        <v>96</v>
      </c>
      <c r="CG847" t="str">
        <f t="shared" si="181"/>
        <v>ERR</v>
      </c>
      <c r="CH847" t="s">
        <v>96</v>
      </c>
      <c r="CI847" t="s">
        <v>96</v>
      </c>
      <c r="CJ847">
        <v>0</v>
      </c>
      <c r="CK847">
        <v>1</v>
      </c>
      <c r="CL847">
        <v>2007</v>
      </c>
      <c r="CM847" t="s">
        <v>123</v>
      </c>
      <c r="CN847" t="s">
        <v>124</v>
      </c>
      <c r="CO847" s="1">
        <v>171000</v>
      </c>
      <c r="CP847" s="2">
        <f t="shared" si="169"/>
        <v>55.321902296991261</v>
      </c>
    </row>
    <row r="848" spans="1:94" x14ac:dyDescent="0.25">
      <c r="A848">
        <v>847</v>
      </c>
      <c r="B848">
        <v>60</v>
      </c>
      <c r="C848" t="s">
        <v>94</v>
      </c>
      <c r="D848">
        <v>75</v>
      </c>
      <c r="E848">
        <v>9317</v>
      </c>
      <c r="F848" t="s">
        <v>95</v>
      </c>
      <c r="G848" t="s">
        <v>96</v>
      </c>
      <c r="H848" t="s">
        <v>97</v>
      </c>
      <c r="I848" t="s">
        <v>98</v>
      </c>
      <c r="J848" t="s">
        <v>99</v>
      </c>
      <c r="K848" t="s">
        <v>100</v>
      </c>
      <c r="L848" t="s">
        <v>101</v>
      </c>
      <c r="M848" t="s">
        <v>183</v>
      </c>
      <c r="N848" t="s">
        <v>103</v>
      </c>
      <c r="O848" t="s">
        <v>103</v>
      </c>
      <c r="P848" t="s">
        <v>104</v>
      </c>
      <c r="Q848" t="s">
        <v>105</v>
      </c>
      <c r="R848">
        <v>7</v>
      </c>
      <c r="S848">
        <v>5</v>
      </c>
      <c r="T848">
        <v>1993</v>
      </c>
      <c r="U848">
        <v>1993</v>
      </c>
      <c r="V848" t="s">
        <v>106</v>
      </c>
      <c r="W848" t="s">
        <v>107</v>
      </c>
      <c r="X848" t="s">
        <v>153</v>
      </c>
      <c r="Y848" t="s">
        <v>153</v>
      </c>
      <c r="Z848" t="s">
        <v>109</v>
      </c>
      <c r="AA848">
        <v>137</v>
      </c>
      <c r="AB848" t="s">
        <v>110</v>
      </c>
      <c r="AC848">
        <f t="shared" si="170"/>
        <v>2</v>
      </c>
      <c r="AD848" t="s">
        <v>111</v>
      </c>
      <c r="AE848">
        <f t="shared" si="171"/>
        <v>3</v>
      </c>
      <c r="AF848" t="s">
        <v>112</v>
      </c>
      <c r="AG848" t="s">
        <v>110</v>
      </c>
      <c r="AH848">
        <f t="shared" si="172"/>
        <v>2</v>
      </c>
      <c r="AI848" t="s">
        <v>111</v>
      </c>
      <c r="AJ848">
        <f t="shared" si="173"/>
        <v>3</v>
      </c>
      <c r="AK848" t="s">
        <v>113</v>
      </c>
      <c r="AL848" t="s">
        <v>132</v>
      </c>
      <c r="AM848">
        <v>513</v>
      </c>
      <c r="AN848" t="s">
        <v>115</v>
      </c>
      <c r="AO848">
        <v>0</v>
      </c>
      <c r="AP848">
        <v>227</v>
      </c>
      <c r="AQ848">
        <v>740</v>
      </c>
      <c r="AR848" t="s">
        <v>116</v>
      </c>
      <c r="AS848" t="s">
        <v>117</v>
      </c>
      <c r="AT848">
        <f t="shared" si="174"/>
        <v>1</v>
      </c>
      <c r="AU848" t="s">
        <v>118</v>
      </c>
      <c r="AV848">
        <f t="shared" si="175"/>
        <v>1</v>
      </c>
      <c r="AW848" t="s">
        <v>119</v>
      </c>
      <c r="AX848">
        <v>1006</v>
      </c>
      <c r="AY848">
        <v>769</v>
      </c>
      <c r="AZ848">
        <v>0</v>
      </c>
      <c r="BA848">
        <v>1775</v>
      </c>
      <c r="BB848">
        <f t="shared" si="176"/>
        <v>2515</v>
      </c>
      <c r="BC848">
        <v>1</v>
      </c>
      <c r="BD848">
        <v>0</v>
      </c>
      <c r="BE848">
        <v>2</v>
      </c>
      <c r="BF848">
        <v>1</v>
      </c>
      <c r="BG848">
        <v>3</v>
      </c>
      <c r="BH848">
        <v>1</v>
      </c>
      <c r="BI848" t="s">
        <v>110</v>
      </c>
      <c r="BJ848">
        <f t="shared" si="177"/>
        <v>2</v>
      </c>
      <c r="BK848">
        <v>7</v>
      </c>
      <c r="BL848" t="s">
        <v>120</v>
      </c>
      <c r="BM848">
        <v>1</v>
      </c>
      <c r="BN848" t="s">
        <v>111</v>
      </c>
      <c r="BO848">
        <f t="shared" si="178"/>
        <v>3</v>
      </c>
      <c r="BP848" t="s">
        <v>121</v>
      </c>
      <c r="BQ848">
        <v>1993</v>
      </c>
      <c r="BR848" t="s">
        <v>115</v>
      </c>
      <c r="BS848">
        <v>2</v>
      </c>
      <c r="BT848">
        <v>425</v>
      </c>
      <c r="BU848" t="s">
        <v>111</v>
      </c>
      <c r="BV848">
        <f t="shared" si="179"/>
        <v>3</v>
      </c>
      <c r="BW848" t="s">
        <v>111</v>
      </c>
      <c r="BX848">
        <f t="shared" si="180"/>
        <v>3</v>
      </c>
      <c r="BY848" t="s">
        <v>118</v>
      </c>
      <c r="BZ848">
        <v>234</v>
      </c>
      <c r="CA848">
        <v>72</v>
      </c>
      <c r="CB848">
        <v>192</v>
      </c>
      <c r="CC848">
        <v>0</v>
      </c>
      <c r="CD848">
        <v>0</v>
      </c>
      <c r="CE848">
        <v>0</v>
      </c>
      <c r="CF848" t="s">
        <v>96</v>
      </c>
      <c r="CG848" t="str">
        <f t="shared" si="181"/>
        <v>ERR</v>
      </c>
      <c r="CH848" t="s">
        <v>96</v>
      </c>
      <c r="CI848" t="s">
        <v>96</v>
      </c>
      <c r="CJ848">
        <v>0</v>
      </c>
      <c r="CK848">
        <v>7</v>
      </c>
      <c r="CL848">
        <v>2009</v>
      </c>
      <c r="CM848" t="s">
        <v>123</v>
      </c>
      <c r="CN848" t="s">
        <v>124</v>
      </c>
      <c r="CO848" s="1">
        <v>213000</v>
      </c>
      <c r="CP848" s="2">
        <f t="shared" si="169"/>
        <v>84.691848906560637</v>
      </c>
    </row>
    <row r="849" spans="1:94" x14ac:dyDescent="0.25">
      <c r="A849">
        <v>848</v>
      </c>
      <c r="B849">
        <v>20</v>
      </c>
      <c r="C849" t="s">
        <v>94</v>
      </c>
      <c r="D849">
        <v>36</v>
      </c>
      <c r="E849">
        <v>15523</v>
      </c>
      <c r="F849" t="s">
        <v>95</v>
      </c>
      <c r="G849" t="s">
        <v>96</v>
      </c>
      <c r="H849" t="s">
        <v>133</v>
      </c>
      <c r="I849" t="s">
        <v>98</v>
      </c>
      <c r="J849" t="s">
        <v>99</v>
      </c>
      <c r="K849" t="s">
        <v>179</v>
      </c>
      <c r="L849" t="s">
        <v>101</v>
      </c>
      <c r="M849" t="s">
        <v>102</v>
      </c>
      <c r="N849" t="s">
        <v>103</v>
      </c>
      <c r="O849" t="s">
        <v>103</v>
      </c>
      <c r="P849" t="s">
        <v>104</v>
      </c>
      <c r="Q849" t="s">
        <v>128</v>
      </c>
      <c r="R849">
        <v>5</v>
      </c>
      <c r="S849">
        <v>6</v>
      </c>
      <c r="T849">
        <v>1972</v>
      </c>
      <c r="U849">
        <v>1972</v>
      </c>
      <c r="V849" t="s">
        <v>106</v>
      </c>
      <c r="W849" t="s">
        <v>107</v>
      </c>
      <c r="X849" t="s">
        <v>153</v>
      </c>
      <c r="Y849" t="s">
        <v>174</v>
      </c>
      <c r="Z849" t="s">
        <v>130</v>
      </c>
      <c r="AA849">
        <v>0</v>
      </c>
      <c r="AB849" t="s">
        <v>111</v>
      </c>
      <c r="AC849">
        <f t="shared" si="170"/>
        <v>3</v>
      </c>
      <c r="AD849" t="s">
        <v>111</v>
      </c>
      <c r="AE849">
        <f t="shared" si="171"/>
        <v>3</v>
      </c>
      <c r="AF849" t="s">
        <v>131</v>
      </c>
      <c r="AG849" t="s">
        <v>111</v>
      </c>
      <c r="AH849">
        <f t="shared" si="172"/>
        <v>3</v>
      </c>
      <c r="AI849" t="s">
        <v>111</v>
      </c>
      <c r="AJ849">
        <f t="shared" si="173"/>
        <v>3</v>
      </c>
      <c r="AK849" t="s">
        <v>143</v>
      </c>
      <c r="AL849" t="s">
        <v>154</v>
      </c>
      <c r="AM849">
        <v>460</v>
      </c>
      <c r="AN849" t="s">
        <v>115</v>
      </c>
      <c r="AO849">
        <v>0</v>
      </c>
      <c r="AP849">
        <v>404</v>
      </c>
      <c r="AQ849">
        <v>864</v>
      </c>
      <c r="AR849" t="s">
        <v>116</v>
      </c>
      <c r="AS849" t="s">
        <v>117</v>
      </c>
      <c r="AT849">
        <f t="shared" si="174"/>
        <v>1</v>
      </c>
      <c r="AU849" t="s">
        <v>118</v>
      </c>
      <c r="AV849">
        <f t="shared" si="175"/>
        <v>1</v>
      </c>
      <c r="AW849" t="s">
        <v>119</v>
      </c>
      <c r="AX849">
        <v>864</v>
      </c>
      <c r="AY849">
        <v>0</v>
      </c>
      <c r="AZ849">
        <v>0</v>
      </c>
      <c r="BA849">
        <v>864</v>
      </c>
      <c r="BB849">
        <f t="shared" si="176"/>
        <v>1728</v>
      </c>
      <c r="BC849">
        <v>1</v>
      </c>
      <c r="BD849">
        <v>0</v>
      </c>
      <c r="BE849">
        <v>1</v>
      </c>
      <c r="BF849">
        <v>0</v>
      </c>
      <c r="BG849">
        <v>3</v>
      </c>
      <c r="BH849">
        <v>1</v>
      </c>
      <c r="BI849" t="s">
        <v>111</v>
      </c>
      <c r="BJ849">
        <f t="shared" si="177"/>
        <v>3</v>
      </c>
      <c r="BK849">
        <v>5</v>
      </c>
      <c r="BL849" t="s">
        <v>120</v>
      </c>
      <c r="BM849">
        <v>1</v>
      </c>
      <c r="BN849" t="s">
        <v>160</v>
      </c>
      <c r="BO849">
        <f t="shared" si="178"/>
        <v>4</v>
      </c>
      <c r="BP849" t="s">
        <v>121</v>
      </c>
      <c r="BQ849">
        <v>1972</v>
      </c>
      <c r="BR849" t="s">
        <v>115</v>
      </c>
      <c r="BS849">
        <v>1</v>
      </c>
      <c r="BT849">
        <v>338</v>
      </c>
      <c r="BU849" t="s">
        <v>111</v>
      </c>
      <c r="BV849">
        <f t="shared" si="179"/>
        <v>3</v>
      </c>
      <c r="BW849" t="s">
        <v>111</v>
      </c>
      <c r="BX849">
        <f t="shared" si="180"/>
        <v>3</v>
      </c>
      <c r="BY849" t="s">
        <v>118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 t="s">
        <v>96</v>
      </c>
      <c r="CG849" t="str">
        <f t="shared" si="181"/>
        <v>ERR</v>
      </c>
      <c r="CH849" t="s">
        <v>96</v>
      </c>
      <c r="CI849" t="s">
        <v>96</v>
      </c>
      <c r="CJ849">
        <v>0</v>
      </c>
      <c r="CK849">
        <v>8</v>
      </c>
      <c r="CL849">
        <v>2009</v>
      </c>
      <c r="CM849" t="s">
        <v>123</v>
      </c>
      <c r="CN849" t="s">
        <v>124</v>
      </c>
      <c r="CO849" s="1">
        <v>133500</v>
      </c>
      <c r="CP849" s="2">
        <f t="shared" si="169"/>
        <v>77.256944444444443</v>
      </c>
    </row>
    <row r="850" spans="1:94" x14ac:dyDescent="0.25">
      <c r="A850">
        <v>849</v>
      </c>
      <c r="B850">
        <v>50</v>
      </c>
      <c r="C850" t="s">
        <v>94</v>
      </c>
      <c r="D850">
        <v>75</v>
      </c>
      <c r="E850">
        <v>45600</v>
      </c>
      <c r="F850" t="s">
        <v>95</v>
      </c>
      <c r="G850" t="s">
        <v>96</v>
      </c>
      <c r="H850" t="s">
        <v>173</v>
      </c>
      <c r="I850" t="s">
        <v>188</v>
      </c>
      <c r="J850" t="s">
        <v>99</v>
      </c>
      <c r="K850" t="s">
        <v>100</v>
      </c>
      <c r="L850" t="s">
        <v>101</v>
      </c>
      <c r="M850" t="s">
        <v>218</v>
      </c>
      <c r="N850" t="s">
        <v>103</v>
      </c>
      <c r="O850" t="s">
        <v>103</v>
      </c>
      <c r="P850" t="s">
        <v>104</v>
      </c>
      <c r="Q850" t="s">
        <v>145</v>
      </c>
      <c r="R850">
        <v>6</v>
      </c>
      <c r="S850">
        <v>8</v>
      </c>
      <c r="T850">
        <v>1908</v>
      </c>
      <c r="U850">
        <v>1997</v>
      </c>
      <c r="V850" t="s">
        <v>106</v>
      </c>
      <c r="W850" t="s">
        <v>107</v>
      </c>
      <c r="X850" t="s">
        <v>137</v>
      </c>
      <c r="Y850" t="s">
        <v>137</v>
      </c>
      <c r="Z850" t="s">
        <v>130</v>
      </c>
      <c r="AA850">
        <v>0</v>
      </c>
      <c r="AB850" t="s">
        <v>111</v>
      </c>
      <c r="AC850">
        <f t="shared" si="170"/>
        <v>3</v>
      </c>
      <c r="AD850" t="s">
        <v>111</v>
      </c>
      <c r="AE850">
        <f t="shared" si="171"/>
        <v>3</v>
      </c>
      <c r="AF850" t="s">
        <v>139</v>
      </c>
      <c r="AG850" t="s">
        <v>111</v>
      </c>
      <c r="AH850">
        <f t="shared" si="172"/>
        <v>3</v>
      </c>
      <c r="AI850" t="s">
        <v>111</v>
      </c>
      <c r="AJ850">
        <f t="shared" si="173"/>
        <v>3</v>
      </c>
      <c r="AK850" t="s">
        <v>113</v>
      </c>
      <c r="AL850" t="s">
        <v>115</v>
      </c>
      <c r="AM850">
        <v>0</v>
      </c>
      <c r="AN850" t="s">
        <v>115</v>
      </c>
      <c r="AO850">
        <v>0</v>
      </c>
      <c r="AP850">
        <v>907</v>
      </c>
      <c r="AQ850">
        <v>907</v>
      </c>
      <c r="AR850" t="s">
        <v>116</v>
      </c>
      <c r="AS850" t="s">
        <v>111</v>
      </c>
      <c r="AT850">
        <f t="shared" si="174"/>
        <v>3</v>
      </c>
      <c r="AU850" t="s">
        <v>118</v>
      </c>
      <c r="AV850">
        <f t="shared" si="175"/>
        <v>1</v>
      </c>
      <c r="AW850" t="s">
        <v>119</v>
      </c>
      <c r="AX850">
        <v>1307</v>
      </c>
      <c r="AY850">
        <v>1051</v>
      </c>
      <c r="AZ850">
        <v>0</v>
      </c>
      <c r="BA850">
        <v>2358</v>
      </c>
      <c r="BB850">
        <f t="shared" si="176"/>
        <v>3265</v>
      </c>
      <c r="BC850">
        <v>0</v>
      </c>
      <c r="BD850">
        <v>0</v>
      </c>
      <c r="BE850">
        <v>3</v>
      </c>
      <c r="BF850">
        <v>0</v>
      </c>
      <c r="BG850">
        <v>5</v>
      </c>
      <c r="BH850">
        <v>1</v>
      </c>
      <c r="BI850" t="s">
        <v>111</v>
      </c>
      <c r="BJ850">
        <f t="shared" si="177"/>
        <v>3</v>
      </c>
      <c r="BK850">
        <v>10</v>
      </c>
      <c r="BL850" t="s">
        <v>120</v>
      </c>
      <c r="BM850">
        <v>1</v>
      </c>
      <c r="BN850" t="s">
        <v>110</v>
      </c>
      <c r="BO850">
        <f t="shared" si="178"/>
        <v>2</v>
      </c>
      <c r="BP850" t="s">
        <v>140</v>
      </c>
      <c r="BQ850">
        <v>1908</v>
      </c>
      <c r="BR850" t="s">
        <v>115</v>
      </c>
      <c r="BS850">
        <v>2</v>
      </c>
      <c r="BT850">
        <v>360</v>
      </c>
      <c r="BU850" t="s">
        <v>160</v>
      </c>
      <c r="BV850">
        <f t="shared" si="179"/>
        <v>4</v>
      </c>
      <c r="BW850" t="s">
        <v>111</v>
      </c>
      <c r="BX850">
        <f t="shared" si="180"/>
        <v>3</v>
      </c>
      <c r="BY850" t="s">
        <v>118</v>
      </c>
      <c r="BZ850">
        <v>486</v>
      </c>
      <c r="CA850">
        <v>40</v>
      </c>
      <c r="CB850">
        <v>0</v>
      </c>
      <c r="CC850">
        <v>0</v>
      </c>
      <c r="CD850">
        <v>175</v>
      </c>
      <c r="CE850">
        <v>0</v>
      </c>
      <c r="CF850" t="s">
        <v>96</v>
      </c>
      <c r="CG850" t="str">
        <f t="shared" si="181"/>
        <v>ERR</v>
      </c>
      <c r="CH850" t="s">
        <v>96</v>
      </c>
      <c r="CI850" t="s">
        <v>96</v>
      </c>
      <c r="CJ850">
        <v>0</v>
      </c>
      <c r="CK850">
        <v>9</v>
      </c>
      <c r="CL850">
        <v>2008</v>
      </c>
      <c r="CM850" t="s">
        <v>123</v>
      </c>
      <c r="CN850" t="s">
        <v>124</v>
      </c>
      <c r="CO850" s="1">
        <v>240000</v>
      </c>
      <c r="CP850" s="2">
        <f t="shared" si="169"/>
        <v>73.506891271056659</v>
      </c>
    </row>
    <row r="851" spans="1:94" x14ac:dyDescent="0.25">
      <c r="A851">
        <v>850</v>
      </c>
      <c r="B851">
        <v>80</v>
      </c>
      <c r="C851" t="s">
        <v>94</v>
      </c>
      <c r="D851">
        <v>80</v>
      </c>
      <c r="E851">
        <v>9600</v>
      </c>
      <c r="F851" t="s">
        <v>95</v>
      </c>
      <c r="G851" t="s">
        <v>96</v>
      </c>
      <c r="H851" t="s">
        <v>97</v>
      </c>
      <c r="I851" t="s">
        <v>98</v>
      </c>
      <c r="J851" t="s">
        <v>99</v>
      </c>
      <c r="K851" t="s">
        <v>125</v>
      </c>
      <c r="L851" t="s">
        <v>101</v>
      </c>
      <c r="M851" t="s">
        <v>126</v>
      </c>
      <c r="N851" t="s">
        <v>127</v>
      </c>
      <c r="O851" t="s">
        <v>103</v>
      </c>
      <c r="P851" t="s">
        <v>104</v>
      </c>
      <c r="Q851" t="s">
        <v>210</v>
      </c>
      <c r="R851">
        <v>6</v>
      </c>
      <c r="S851">
        <v>7</v>
      </c>
      <c r="T851">
        <v>1976</v>
      </c>
      <c r="U851">
        <v>1994</v>
      </c>
      <c r="V851" t="s">
        <v>165</v>
      </c>
      <c r="W851" t="s">
        <v>107</v>
      </c>
      <c r="X851" t="s">
        <v>174</v>
      </c>
      <c r="Y851" t="s">
        <v>174</v>
      </c>
      <c r="Z851" t="s">
        <v>109</v>
      </c>
      <c r="AA851">
        <v>360</v>
      </c>
      <c r="AB851" t="s">
        <v>110</v>
      </c>
      <c r="AC851">
        <f t="shared" si="170"/>
        <v>2</v>
      </c>
      <c r="AD851" t="s">
        <v>110</v>
      </c>
      <c r="AE851">
        <f t="shared" si="171"/>
        <v>2</v>
      </c>
      <c r="AF851" t="s">
        <v>131</v>
      </c>
      <c r="AG851" t="s">
        <v>111</v>
      </c>
      <c r="AH851">
        <f t="shared" si="172"/>
        <v>3</v>
      </c>
      <c r="AI851" t="s">
        <v>111</v>
      </c>
      <c r="AJ851">
        <f t="shared" si="173"/>
        <v>3</v>
      </c>
      <c r="AK851" t="s">
        <v>113</v>
      </c>
      <c r="AL851" t="s">
        <v>115</v>
      </c>
      <c r="AM851">
        <v>0</v>
      </c>
      <c r="AN851" t="s">
        <v>115</v>
      </c>
      <c r="AO851">
        <v>0</v>
      </c>
      <c r="AP851">
        <v>528</v>
      </c>
      <c r="AQ851">
        <v>528</v>
      </c>
      <c r="AR851" t="s">
        <v>116</v>
      </c>
      <c r="AS851" t="s">
        <v>117</v>
      </c>
      <c r="AT851">
        <f t="shared" si="174"/>
        <v>1</v>
      </c>
      <c r="AU851" t="s">
        <v>118</v>
      </c>
      <c r="AV851">
        <f t="shared" si="175"/>
        <v>1</v>
      </c>
      <c r="AW851" t="s">
        <v>119</v>
      </c>
      <c r="AX851">
        <v>1094</v>
      </c>
      <c r="AY851">
        <v>761</v>
      </c>
      <c r="AZ851">
        <v>0</v>
      </c>
      <c r="BA851">
        <v>1855</v>
      </c>
      <c r="BB851">
        <f t="shared" si="176"/>
        <v>2383</v>
      </c>
      <c r="BC851">
        <v>0</v>
      </c>
      <c r="BD851">
        <v>0</v>
      </c>
      <c r="BE851">
        <v>2</v>
      </c>
      <c r="BF851">
        <v>1</v>
      </c>
      <c r="BG851">
        <v>3</v>
      </c>
      <c r="BH851">
        <v>1</v>
      </c>
      <c r="BI851" t="s">
        <v>111</v>
      </c>
      <c r="BJ851">
        <f t="shared" si="177"/>
        <v>3</v>
      </c>
      <c r="BK851">
        <v>7</v>
      </c>
      <c r="BL851" t="s">
        <v>120</v>
      </c>
      <c r="BM851">
        <v>1</v>
      </c>
      <c r="BN851" t="s">
        <v>111</v>
      </c>
      <c r="BO851">
        <f t="shared" si="178"/>
        <v>3</v>
      </c>
      <c r="BP851" t="s">
        <v>121</v>
      </c>
      <c r="BQ851">
        <v>1976</v>
      </c>
      <c r="BR851" t="s">
        <v>122</v>
      </c>
      <c r="BS851">
        <v>2</v>
      </c>
      <c r="BT851">
        <v>512</v>
      </c>
      <c r="BU851" t="s">
        <v>111</v>
      </c>
      <c r="BV851">
        <f t="shared" si="179"/>
        <v>3</v>
      </c>
      <c r="BW851" t="s">
        <v>111</v>
      </c>
      <c r="BX851">
        <f t="shared" si="180"/>
        <v>3</v>
      </c>
      <c r="BY851" t="s">
        <v>118</v>
      </c>
      <c r="BZ851">
        <v>113</v>
      </c>
      <c r="CA851">
        <v>100</v>
      </c>
      <c r="CB851">
        <v>0</v>
      </c>
      <c r="CC851">
        <v>0</v>
      </c>
      <c r="CD851">
        <v>0</v>
      </c>
      <c r="CE851">
        <v>0</v>
      </c>
      <c r="CF851" t="s">
        <v>96</v>
      </c>
      <c r="CG851" t="str">
        <f t="shared" si="181"/>
        <v>ERR</v>
      </c>
      <c r="CH851" t="s">
        <v>96</v>
      </c>
      <c r="CI851" t="s">
        <v>96</v>
      </c>
      <c r="CJ851">
        <v>0</v>
      </c>
      <c r="CK851">
        <v>8</v>
      </c>
      <c r="CL851">
        <v>2007</v>
      </c>
      <c r="CM851" t="s">
        <v>123</v>
      </c>
      <c r="CN851" t="s">
        <v>124</v>
      </c>
      <c r="CO851" s="1">
        <v>187000</v>
      </c>
      <c r="CP851" s="2">
        <f t="shared" si="169"/>
        <v>78.472513638271082</v>
      </c>
    </row>
    <row r="852" spans="1:94" x14ac:dyDescent="0.25">
      <c r="A852">
        <v>851</v>
      </c>
      <c r="B852">
        <v>120</v>
      </c>
      <c r="C852" t="s">
        <v>155</v>
      </c>
      <c r="D852">
        <v>36</v>
      </c>
      <c r="E852">
        <v>4435</v>
      </c>
      <c r="F852" t="s">
        <v>95</v>
      </c>
      <c r="G852" t="s">
        <v>96</v>
      </c>
      <c r="H852" t="s">
        <v>97</v>
      </c>
      <c r="I852" t="s">
        <v>98</v>
      </c>
      <c r="J852" t="s">
        <v>99</v>
      </c>
      <c r="K852" t="s">
        <v>100</v>
      </c>
      <c r="L852" t="s">
        <v>101</v>
      </c>
      <c r="M852" t="s">
        <v>102</v>
      </c>
      <c r="N852" t="s">
        <v>103</v>
      </c>
      <c r="O852" t="s">
        <v>103</v>
      </c>
      <c r="P852" t="s">
        <v>192</v>
      </c>
      <c r="Q852" t="s">
        <v>128</v>
      </c>
      <c r="R852">
        <v>6</v>
      </c>
      <c r="S852">
        <v>5</v>
      </c>
      <c r="T852">
        <v>2003</v>
      </c>
      <c r="U852">
        <v>2003</v>
      </c>
      <c r="V852" t="s">
        <v>106</v>
      </c>
      <c r="W852" t="s">
        <v>107</v>
      </c>
      <c r="X852" t="s">
        <v>108</v>
      </c>
      <c r="Y852" t="s">
        <v>108</v>
      </c>
      <c r="Z852" t="s">
        <v>109</v>
      </c>
      <c r="AA852">
        <v>170</v>
      </c>
      <c r="AB852" t="s">
        <v>110</v>
      </c>
      <c r="AC852">
        <f t="shared" si="170"/>
        <v>2</v>
      </c>
      <c r="AD852" t="s">
        <v>111</v>
      </c>
      <c r="AE852">
        <f t="shared" si="171"/>
        <v>3</v>
      </c>
      <c r="AF852" t="s">
        <v>112</v>
      </c>
      <c r="AG852" t="s">
        <v>110</v>
      </c>
      <c r="AH852">
        <f t="shared" si="172"/>
        <v>2</v>
      </c>
      <c r="AI852" t="s">
        <v>111</v>
      </c>
      <c r="AJ852">
        <f t="shared" si="173"/>
        <v>3</v>
      </c>
      <c r="AK852" t="s">
        <v>143</v>
      </c>
      <c r="AL852" t="s">
        <v>114</v>
      </c>
      <c r="AM852">
        <v>659</v>
      </c>
      <c r="AN852" t="s">
        <v>115</v>
      </c>
      <c r="AO852">
        <v>0</v>
      </c>
      <c r="AP852">
        <v>189</v>
      </c>
      <c r="AQ852">
        <v>848</v>
      </c>
      <c r="AR852" t="s">
        <v>116</v>
      </c>
      <c r="AS852" t="s">
        <v>117</v>
      </c>
      <c r="AT852">
        <f t="shared" si="174"/>
        <v>1</v>
      </c>
      <c r="AU852" t="s">
        <v>118</v>
      </c>
      <c r="AV852">
        <f t="shared" si="175"/>
        <v>1</v>
      </c>
      <c r="AW852" t="s">
        <v>119</v>
      </c>
      <c r="AX852">
        <v>848</v>
      </c>
      <c r="AY852">
        <v>0</v>
      </c>
      <c r="AZ852">
        <v>0</v>
      </c>
      <c r="BA852">
        <v>848</v>
      </c>
      <c r="BB852">
        <f t="shared" si="176"/>
        <v>1696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1</v>
      </c>
      <c r="BI852" t="s">
        <v>110</v>
      </c>
      <c r="BJ852">
        <f t="shared" si="177"/>
        <v>2</v>
      </c>
      <c r="BK852">
        <v>3</v>
      </c>
      <c r="BL852" t="s">
        <v>120</v>
      </c>
      <c r="BM852">
        <v>0</v>
      </c>
      <c r="BN852" t="s">
        <v>96</v>
      </c>
      <c r="BO852" t="str">
        <f t="shared" si="178"/>
        <v>ERR</v>
      </c>
      <c r="BP852" t="s">
        <v>121</v>
      </c>
      <c r="BQ852">
        <v>2003</v>
      </c>
      <c r="BR852" t="s">
        <v>170</v>
      </c>
      <c r="BS852">
        <v>2</v>
      </c>
      <c r="BT852">
        <v>420</v>
      </c>
      <c r="BU852" t="s">
        <v>111</v>
      </c>
      <c r="BV852">
        <f t="shared" si="179"/>
        <v>3</v>
      </c>
      <c r="BW852" t="s">
        <v>111</v>
      </c>
      <c r="BX852">
        <f t="shared" si="180"/>
        <v>3</v>
      </c>
      <c r="BY852" t="s">
        <v>118</v>
      </c>
      <c r="BZ852">
        <v>140</v>
      </c>
      <c r="CA852">
        <v>0</v>
      </c>
      <c r="CB852">
        <v>0</v>
      </c>
      <c r="CC852">
        <v>0</v>
      </c>
      <c r="CD852">
        <v>0</v>
      </c>
      <c r="CE852">
        <v>0</v>
      </c>
      <c r="CF852" t="s">
        <v>96</v>
      </c>
      <c r="CG852" t="str">
        <f t="shared" si="181"/>
        <v>ERR</v>
      </c>
      <c r="CH852" t="s">
        <v>96</v>
      </c>
      <c r="CI852" t="s">
        <v>96</v>
      </c>
      <c r="CJ852">
        <v>0</v>
      </c>
      <c r="CK852">
        <v>11</v>
      </c>
      <c r="CL852">
        <v>2007</v>
      </c>
      <c r="CM852" t="s">
        <v>123</v>
      </c>
      <c r="CN852" t="s">
        <v>124</v>
      </c>
      <c r="CO852" s="1">
        <v>131500</v>
      </c>
      <c r="CP852" s="2">
        <f t="shared" si="169"/>
        <v>77.535377358490564</v>
      </c>
    </row>
    <row r="853" spans="1:94" x14ac:dyDescent="0.25">
      <c r="A853">
        <v>852</v>
      </c>
      <c r="B853">
        <v>120</v>
      </c>
      <c r="C853" t="s">
        <v>94</v>
      </c>
      <c r="D853" t="s">
        <v>96</v>
      </c>
      <c r="E853">
        <v>3196</v>
      </c>
      <c r="F853" t="s">
        <v>95</v>
      </c>
      <c r="G853" t="s">
        <v>96</v>
      </c>
      <c r="H853" t="s">
        <v>97</v>
      </c>
      <c r="I853" t="s">
        <v>98</v>
      </c>
      <c r="J853" t="s">
        <v>99</v>
      </c>
      <c r="K853" t="s">
        <v>100</v>
      </c>
      <c r="L853" t="s">
        <v>101</v>
      </c>
      <c r="M853" t="s">
        <v>240</v>
      </c>
      <c r="N853" t="s">
        <v>103</v>
      </c>
      <c r="O853" t="s">
        <v>103</v>
      </c>
      <c r="P853" t="s">
        <v>192</v>
      </c>
      <c r="Q853" t="s">
        <v>128</v>
      </c>
      <c r="R853">
        <v>8</v>
      </c>
      <c r="S853">
        <v>5</v>
      </c>
      <c r="T853">
        <v>2003</v>
      </c>
      <c r="U853">
        <v>2003</v>
      </c>
      <c r="V853" t="s">
        <v>106</v>
      </c>
      <c r="W853" t="s">
        <v>107</v>
      </c>
      <c r="X853" t="s">
        <v>108</v>
      </c>
      <c r="Y853" t="s">
        <v>108</v>
      </c>
      <c r="Z853" t="s">
        <v>109</v>
      </c>
      <c r="AA853">
        <v>40</v>
      </c>
      <c r="AB853" t="s">
        <v>110</v>
      </c>
      <c r="AC853">
        <f t="shared" si="170"/>
        <v>2</v>
      </c>
      <c r="AD853" t="s">
        <v>111</v>
      </c>
      <c r="AE853">
        <f t="shared" si="171"/>
        <v>3</v>
      </c>
      <c r="AF853" t="s">
        <v>112</v>
      </c>
      <c r="AG853" t="s">
        <v>110</v>
      </c>
      <c r="AH853">
        <f t="shared" si="172"/>
        <v>2</v>
      </c>
      <c r="AI853" t="s">
        <v>111</v>
      </c>
      <c r="AJ853">
        <f t="shared" si="173"/>
        <v>3</v>
      </c>
      <c r="AK853" t="s">
        <v>110</v>
      </c>
      <c r="AL853" t="s">
        <v>115</v>
      </c>
      <c r="AM853">
        <v>0</v>
      </c>
      <c r="AN853" t="s">
        <v>115</v>
      </c>
      <c r="AO853">
        <v>0</v>
      </c>
      <c r="AP853">
        <v>1273</v>
      </c>
      <c r="AQ853">
        <v>1273</v>
      </c>
      <c r="AR853" t="s">
        <v>116</v>
      </c>
      <c r="AS853" t="s">
        <v>117</v>
      </c>
      <c r="AT853">
        <f t="shared" si="174"/>
        <v>1</v>
      </c>
      <c r="AU853" t="s">
        <v>118</v>
      </c>
      <c r="AV853">
        <f t="shared" si="175"/>
        <v>1</v>
      </c>
      <c r="AW853" t="s">
        <v>119</v>
      </c>
      <c r="AX853">
        <v>1456</v>
      </c>
      <c r="AY853">
        <v>0</v>
      </c>
      <c r="AZ853">
        <v>0</v>
      </c>
      <c r="BA853">
        <v>1456</v>
      </c>
      <c r="BB853">
        <f t="shared" si="176"/>
        <v>2729</v>
      </c>
      <c r="BC853">
        <v>0</v>
      </c>
      <c r="BD853">
        <v>0</v>
      </c>
      <c r="BE853">
        <v>2</v>
      </c>
      <c r="BF853">
        <v>0</v>
      </c>
      <c r="BG853">
        <v>2</v>
      </c>
      <c r="BH853">
        <v>1</v>
      </c>
      <c r="BI853" t="s">
        <v>110</v>
      </c>
      <c r="BJ853">
        <f t="shared" si="177"/>
        <v>2</v>
      </c>
      <c r="BK853">
        <v>7</v>
      </c>
      <c r="BL853" t="s">
        <v>120</v>
      </c>
      <c r="BM853">
        <v>1</v>
      </c>
      <c r="BN853" t="s">
        <v>111</v>
      </c>
      <c r="BO853">
        <f t="shared" si="178"/>
        <v>3</v>
      </c>
      <c r="BP853" t="s">
        <v>121</v>
      </c>
      <c r="BQ853">
        <v>2003</v>
      </c>
      <c r="BR853" t="s">
        <v>170</v>
      </c>
      <c r="BS853">
        <v>2</v>
      </c>
      <c r="BT853">
        <v>400</v>
      </c>
      <c r="BU853" t="s">
        <v>111</v>
      </c>
      <c r="BV853">
        <f t="shared" si="179"/>
        <v>3</v>
      </c>
      <c r="BW853" t="s">
        <v>111</v>
      </c>
      <c r="BX853">
        <f t="shared" si="180"/>
        <v>3</v>
      </c>
      <c r="BY853" t="s">
        <v>118</v>
      </c>
      <c r="BZ853">
        <v>143</v>
      </c>
      <c r="CA853">
        <v>20</v>
      </c>
      <c r="CB853">
        <v>0</v>
      </c>
      <c r="CC853">
        <v>0</v>
      </c>
      <c r="CD853">
        <v>0</v>
      </c>
      <c r="CE853">
        <v>0</v>
      </c>
      <c r="CF853" t="s">
        <v>96</v>
      </c>
      <c r="CG853" t="str">
        <f t="shared" si="181"/>
        <v>ERR</v>
      </c>
      <c r="CH853" t="s">
        <v>96</v>
      </c>
      <c r="CI853" t="s">
        <v>96</v>
      </c>
      <c r="CJ853">
        <v>0</v>
      </c>
      <c r="CK853">
        <v>5</v>
      </c>
      <c r="CL853">
        <v>2006</v>
      </c>
      <c r="CM853" t="s">
        <v>123</v>
      </c>
      <c r="CN853" t="s">
        <v>124</v>
      </c>
      <c r="CO853" s="1">
        <v>215000</v>
      </c>
      <c r="CP853" s="2">
        <f t="shared" si="169"/>
        <v>78.783437156467571</v>
      </c>
    </row>
    <row r="854" spans="1:94" x14ac:dyDescent="0.25">
      <c r="A854">
        <v>853</v>
      </c>
      <c r="B854">
        <v>75</v>
      </c>
      <c r="C854" t="s">
        <v>94</v>
      </c>
      <c r="D854">
        <v>53</v>
      </c>
      <c r="E854">
        <v>7128</v>
      </c>
      <c r="F854" t="s">
        <v>95</v>
      </c>
      <c r="G854" t="s">
        <v>96</v>
      </c>
      <c r="H854" t="s">
        <v>97</v>
      </c>
      <c r="I854" t="s">
        <v>98</v>
      </c>
      <c r="J854" t="s">
        <v>99</v>
      </c>
      <c r="K854" t="s">
        <v>100</v>
      </c>
      <c r="L854" t="s">
        <v>101</v>
      </c>
      <c r="M854" t="s">
        <v>136</v>
      </c>
      <c r="N854" t="s">
        <v>103</v>
      </c>
      <c r="O854" t="s">
        <v>103</v>
      </c>
      <c r="P854" t="s">
        <v>104</v>
      </c>
      <c r="Q854" t="s">
        <v>214</v>
      </c>
      <c r="R854">
        <v>7</v>
      </c>
      <c r="S854">
        <v>5</v>
      </c>
      <c r="T854">
        <v>1941</v>
      </c>
      <c r="U854">
        <v>1950</v>
      </c>
      <c r="V854" t="s">
        <v>106</v>
      </c>
      <c r="W854" t="s">
        <v>107</v>
      </c>
      <c r="X854" t="s">
        <v>129</v>
      </c>
      <c r="Y854" t="s">
        <v>129</v>
      </c>
      <c r="Z854" t="s">
        <v>130</v>
      </c>
      <c r="AA854">
        <v>0</v>
      </c>
      <c r="AB854" t="s">
        <v>111</v>
      </c>
      <c r="AC854">
        <f t="shared" si="170"/>
        <v>3</v>
      </c>
      <c r="AD854" t="s">
        <v>110</v>
      </c>
      <c r="AE854">
        <f t="shared" si="171"/>
        <v>2</v>
      </c>
      <c r="AF854" t="s">
        <v>131</v>
      </c>
      <c r="AG854" t="s">
        <v>111</v>
      </c>
      <c r="AH854">
        <f t="shared" si="172"/>
        <v>3</v>
      </c>
      <c r="AI854" t="s">
        <v>111</v>
      </c>
      <c r="AJ854">
        <f t="shared" si="173"/>
        <v>3</v>
      </c>
      <c r="AK854" t="s">
        <v>113</v>
      </c>
      <c r="AL854" t="s">
        <v>166</v>
      </c>
      <c r="AM854">
        <v>364</v>
      </c>
      <c r="AN854" t="s">
        <v>115</v>
      </c>
      <c r="AO854">
        <v>0</v>
      </c>
      <c r="AP854">
        <v>554</v>
      </c>
      <c r="AQ854">
        <v>918</v>
      </c>
      <c r="AR854" t="s">
        <v>116</v>
      </c>
      <c r="AS854" t="s">
        <v>110</v>
      </c>
      <c r="AT854">
        <f t="shared" si="174"/>
        <v>2</v>
      </c>
      <c r="AU854" t="s">
        <v>118</v>
      </c>
      <c r="AV854">
        <f t="shared" si="175"/>
        <v>1</v>
      </c>
      <c r="AW854" t="s">
        <v>119</v>
      </c>
      <c r="AX854">
        <v>918</v>
      </c>
      <c r="AY854">
        <v>728</v>
      </c>
      <c r="AZ854">
        <v>0</v>
      </c>
      <c r="BA854">
        <v>1646</v>
      </c>
      <c r="BB854">
        <f t="shared" si="176"/>
        <v>2564</v>
      </c>
      <c r="BC854">
        <v>0</v>
      </c>
      <c r="BD854">
        <v>0</v>
      </c>
      <c r="BE854">
        <v>2</v>
      </c>
      <c r="BF854">
        <v>0</v>
      </c>
      <c r="BG854">
        <v>4</v>
      </c>
      <c r="BH854">
        <v>1</v>
      </c>
      <c r="BI854" t="s">
        <v>111</v>
      </c>
      <c r="BJ854">
        <f t="shared" si="177"/>
        <v>3</v>
      </c>
      <c r="BK854">
        <v>7</v>
      </c>
      <c r="BL854" t="s">
        <v>120</v>
      </c>
      <c r="BM854">
        <v>2</v>
      </c>
      <c r="BN854" t="s">
        <v>110</v>
      </c>
      <c r="BO854">
        <f t="shared" si="178"/>
        <v>2</v>
      </c>
      <c r="BP854" t="s">
        <v>140</v>
      </c>
      <c r="BQ854">
        <v>1941</v>
      </c>
      <c r="BR854" t="s">
        <v>115</v>
      </c>
      <c r="BS854">
        <v>1</v>
      </c>
      <c r="BT854">
        <v>240</v>
      </c>
      <c r="BU854" t="s">
        <v>111</v>
      </c>
      <c r="BV854">
        <f t="shared" si="179"/>
        <v>3</v>
      </c>
      <c r="BW854" t="s">
        <v>111</v>
      </c>
      <c r="BX854">
        <f t="shared" si="180"/>
        <v>3</v>
      </c>
      <c r="BY854" t="s">
        <v>118</v>
      </c>
      <c r="BZ854">
        <v>0</v>
      </c>
      <c r="CA854">
        <v>0</v>
      </c>
      <c r="CB854">
        <v>0</v>
      </c>
      <c r="CC854">
        <v>0</v>
      </c>
      <c r="CD854">
        <v>126</v>
      </c>
      <c r="CE854">
        <v>0</v>
      </c>
      <c r="CF854" t="s">
        <v>96</v>
      </c>
      <c r="CG854" t="str">
        <f t="shared" si="181"/>
        <v>ERR</v>
      </c>
      <c r="CH854" t="s">
        <v>147</v>
      </c>
      <c r="CI854" t="s">
        <v>96</v>
      </c>
      <c r="CJ854">
        <v>0</v>
      </c>
      <c r="CK854">
        <v>8</v>
      </c>
      <c r="CL854">
        <v>2007</v>
      </c>
      <c r="CM854" t="s">
        <v>123</v>
      </c>
      <c r="CN854" t="s">
        <v>124</v>
      </c>
      <c r="CO854" s="1">
        <v>164000</v>
      </c>
      <c r="CP854" s="2">
        <f t="shared" si="169"/>
        <v>63.962558502340094</v>
      </c>
    </row>
    <row r="855" spans="1:94" x14ac:dyDescent="0.25">
      <c r="A855">
        <v>854</v>
      </c>
      <c r="B855">
        <v>80</v>
      </c>
      <c r="C855" t="s">
        <v>94</v>
      </c>
      <c r="D855" t="s">
        <v>96</v>
      </c>
      <c r="E855">
        <v>12095</v>
      </c>
      <c r="F855" t="s">
        <v>95</v>
      </c>
      <c r="G855" t="s">
        <v>96</v>
      </c>
      <c r="H855" t="s">
        <v>133</v>
      </c>
      <c r="I855" t="s">
        <v>98</v>
      </c>
      <c r="J855" t="s">
        <v>99</v>
      </c>
      <c r="K855" t="s">
        <v>135</v>
      </c>
      <c r="L855" t="s">
        <v>101</v>
      </c>
      <c r="M855" t="s">
        <v>175</v>
      </c>
      <c r="N855" t="s">
        <v>103</v>
      </c>
      <c r="O855" t="s">
        <v>103</v>
      </c>
      <c r="P855" t="s">
        <v>104</v>
      </c>
      <c r="Q855" t="s">
        <v>210</v>
      </c>
      <c r="R855">
        <v>6</v>
      </c>
      <c r="S855">
        <v>6</v>
      </c>
      <c r="T855">
        <v>1964</v>
      </c>
      <c r="U855">
        <v>1964</v>
      </c>
      <c r="V855" t="s">
        <v>106</v>
      </c>
      <c r="W855" t="s">
        <v>107</v>
      </c>
      <c r="X855" t="s">
        <v>129</v>
      </c>
      <c r="Y855" t="s">
        <v>153</v>
      </c>
      <c r="Z855" t="s">
        <v>109</v>
      </c>
      <c r="AA855">
        <v>115</v>
      </c>
      <c r="AB855" t="s">
        <v>111</v>
      </c>
      <c r="AC855">
        <f t="shared" si="170"/>
        <v>3</v>
      </c>
      <c r="AD855" t="s">
        <v>110</v>
      </c>
      <c r="AE855">
        <f t="shared" si="171"/>
        <v>2</v>
      </c>
      <c r="AF855" t="s">
        <v>131</v>
      </c>
      <c r="AG855" t="s">
        <v>111</v>
      </c>
      <c r="AH855">
        <f t="shared" si="172"/>
        <v>3</v>
      </c>
      <c r="AI855" t="s">
        <v>111</v>
      </c>
      <c r="AJ855">
        <f t="shared" si="173"/>
        <v>3</v>
      </c>
      <c r="AK855" t="s">
        <v>110</v>
      </c>
      <c r="AL855" t="s">
        <v>166</v>
      </c>
      <c r="AM855">
        <v>564</v>
      </c>
      <c r="AN855" t="s">
        <v>115</v>
      </c>
      <c r="AO855">
        <v>0</v>
      </c>
      <c r="AP855">
        <v>563</v>
      </c>
      <c r="AQ855">
        <v>1127</v>
      </c>
      <c r="AR855" t="s">
        <v>116</v>
      </c>
      <c r="AS855" t="s">
        <v>111</v>
      </c>
      <c r="AT855">
        <f t="shared" si="174"/>
        <v>3</v>
      </c>
      <c r="AU855" t="s">
        <v>118</v>
      </c>
      <c r="AV855">
        <f t="shared" si="175"/>
        <v>1</v>
      </c>
      <c r="AW855" t="s">
        <v>119</v>
      </c>
      <c r="AX855">
        <v>1445</v>
      </c>
      <c r="AY855">
        <v>0</v>
      </c>
      <c r="AZ855">
        <v>0</v>
      </c>
      <c r="BA855">
        <v>1445</v>
      </c>
      <c r="BB855">
        <f t="shared" si="176"/>
        <v>2572</v>
      </c>
      <c r="BC855">
        <v>0</v>
      </c>
      <c r="BD855">
        <v>0</v>
      </c>
      <c r="BE855">
        <v>1</v>
      </c>
      <c r="BF855">
        <v>1</v>
      </c>
      <c r="BG855">
        <v>3</v>
      </c>
      <c r="BH855">
        <v>1</v>
      </c>
      <c r="BI855" t="s">
        <v>111</v>
      </c>
      <c r="BJ855">
        <f t="shared" si="177"/>
        <v>3</v>
      </c>
      <c r="BK855">
        <v>7</v>
      </c>
      <c r="BL855" t="s">
        <v>120</v>
      </c>
      <c r="BM855">
        <v>1</v>
      </c>
      <c r="BN855" t="s">
        <v>160</v>
      </c>
      <c r="BO855">
        <f t="shared" si="178"/>
        <v>4</v>
      </c>
      <c r="BP855" t="s">
        <v>121</v>
      </c>
      <c r="BQ855">
        <v>1964</v>
      </c>
      <c r="BR855" t="s">
        <v>122</v>
      </c>
      <c r="BS855">
        <v>2</v>
      </c>
      <c r="BT855">
        <v>645</v>
      </c>
      <c r="BU855" t="s">
        <v>111</v>
      </c>
      <c r="BV855">
        <f t="shared" si="179"/>
        <v>3</v>
      </c>
      <c r="BW855" t="s">
        <v>111</v>
      </c>
      <c r="BX855">
        <f t="shared" si="180"/>
        <v>3</v>
      </c>
      <c r="BY855" t="s">
        <v>118</v>
      </c>
      <c r="BZ855">
        <v>180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96</v>
      </c>
      <c r="CG855" t="str">
        <f t="shared" si="181"/>
        <v>ERR</v>
      </c>
      <c r="CH855" t="s">
        <v>147</v>
      </c>
      <c r="CI855" t="s">
        <v>96</v>
      </c>
      <c r="CJ855">
        <v>0</v>
      </c>
      <c r="CK855">
        <v>8</v>
      </c>
      <c r="CL855">
        <v>2009</v>
      </c>
      <c r="CM855" t="s">
        <v>123</v>
      </c>
      <c r="CN855" t="s">
        <v>124</v>
      </c>
      <c r="CO855" s="1">
        <v>158000</v>
      </c>
      <c r="CP855" s="2">
        <f t="shared" si="169"/>
        <v>61.430793157076202</v>
      </c>
    </row>
    <row r="856" spans="1:94" x14ac:dyDescent="0.25">
      <c r="A856">
        <v>855</v>
      </c>
      <c r="B856">
        <v>20</v>
      </c>
      <c r="C856" t="s">
        <v>94</v>
      </c>
      <c r="D856">
        <v>102</v>
      </c>
      <c r="E856">
        <v>17920</v>
      </c>
      <c r="F856" t="s">
        <v>95</v>
      </c>
      <c r="G856" t="s">
        <v>96</v>
      </c>
      <c r="H856" t="s">
        <v>97</v>
      </c>
      <c r="I856" t="s">
        <v>98</v>
      </c>
      <c r="J856" t="s">
        <v>99</v>
      </c>
      <c r="K856" t="s">
        <v>100</v>
      </c>
      <c r="L856" t="s">
        <v>101</v>
      </c>
      <c r="M856" t="s">
        <v>164</v>
      </c>
      <c r="N856" t="s">
        <v>103</v>
      </c>
      <c r="O856" t="s">
        <v>103</v>
      </c>
      <c r="P856" t="s">
        <v>104</v>
      </c>
      <c r="Q856" t="s">
        <v>128</v>
      </c>
      <c r="R856">
        <v>5</v>
      </c>
      <c r="S856">
        <v>4</v>
      </c>
      <c r="T856">
        <v>1955</v>
      </c>
      <c r="U856">
        <v>1974</v>
      </c>
      <c r="V856" t="s">
        <v>165</v>
      </c>
      <c r="W856" t="s">
        <v>107</v>
      </c>
      <c r="X856" t="s">
        <v>137</v>
      </c>
      <c r="Y856" t="s">
        <v>174</v>
      </c>
      <c r="Z856" t="s">
        <v>130</v>
      </c>
      <c r="AA856">
        <v>0</v>
      </c>
      <c r="AB856" t="s">
        <v>111</v>
      </c>
      <c r="AC856">
        <f t="shared" si="170"/>
        <v>3</v>
      </c>
      <c r="AD856" t="s">
        <v>111</v>
      </c>
      <c r="AE856">
        <f t="shared" si="171"/>
        <v>3</v>
      </c>
      <c r="AF856" t="s">
        <v>131</v>
      </c>
      <c r="AG856" t="s">
        <v>111</v>
      </c>
      <c r="AH856">
        <f t="shared" si="172"/>
        <v>3</v>
      </c>
      <c r="AI856" t="s">
        <v>111</v>
      </c>
      <c r="AJ856">
        <f t="shared" si="173"/>
        <v>3</v>
      </c>
      <c r="AK856" t="s">
        <v>134</v>
      </c>
      <c r="AL856" t="s">
        <v>132</v>
      </c>
      <c r="AM856">
        <v>306</v>
      </c>
      <c r="AN856" t="s">
        <v>166</v>
      </c>
      <c r="AO856">
        <v>1085</v>
      </c>
      <c r="AP856">
        <v>372</v>
      </c>
      <c r="AQ856">
        <v>1763</v>
      </c>
      <c r="AR856" t="s">
        <v>116</v>
      </c>
      <c r="AS856" t="s">
        <v>111</v>
      </c>
      <c r="AT856">
        <f t="shared" si="174"/>
        <v>3</v>
      </c>
      <c r="AU856" t="s">
        <v>118</v>
      </c>
      <c r="AV856">
        <f t="shared" si="175"/>
        <v>1</v>
      </c>
      <c r="AW856" t="s">
        <v>119</v>
      </c>
      <c r="AX856">
        <v>1779</v>
      </c>
      <c r="AY856">
        <v>0</v>
      </c>
      <c r="AZ856">
        <v>0</v>
      </c>
      <c r="BA856">
        <v>1779</v>
      </c>
      <c r="BB856">
        <f t="shared" si="176"/>
        <v>3542</v>
      </c>
      <c r="BC856">
        <v>1</v>
      </c>
      <c r="BD856">
        <v>0</v>
      </c>
      <c r="BE856">
        <v>1</v>
      </c>
      <c r="BF856">
        <v>1</v>
      </c>
      <c r="BG856">
        <v>3</v>
      </c>
      <c r="BH856">
        <v>1</v>
      </c>
      <c r="BI856" t="s">
        <v>111</v>
      </c>
      <c r="BJ856">
        <f t="shared" si="177"/>
        <v>3</v>
      </c>
      <c r="BK856">
        <v>6</v>
      </c>
      <c r="BL856" t="s">
        <v>120</v>
      </c>
      <c r="BM856">
        <v>1</v>
      </c>
      <c r="BN856" t="s">
        <v>110</v>
      </c>
      <c r="BO856">
        <f t="shared" si="178"/>
        <v>2</v>
      </c>
      <c r="BP856" t="s">
        <v>121</v>
      </c>
      <c r="BQ856">
        <v>1955</v>
      </c>
      <c r="BR856" t="s">
        <v>115</v>
      </c>
      <c r="BS856">
        <v>2</v>
      </c>
      <c r="BT856">
        <v>454</v>
      </c>
      <c r="BU856" t="s">
        <v>111</v>
      </c>
      <c r="BV856">
        <f t="shared" si="179"/>
        <v>3</v>
      </c>
      <c r="BW856" t="s">
        <v>111</v>
      </c>
      <c r="BX856">
        <f t="shared" si="180"/>
        <v>3</v>
      </c>
      <c r="BY856" t="s">
        <v>118</v>
      </c>
      <c r="BZ856">
        <v>0</v>
      </c>
      <c r="CA856">
        <v>418</v>
      </c>
      <c r="CB856">
        <v>0</v>
      </c>
      <c r="CC856">
        <v>0</v>
      </c>
      <c r="CD856">
        <v>312</v>
      </c>
      <c r="CE856">
        <v>0</v>
      </c>
      <c r="CF856" t="s">
        <v>96</v>
      </c>
      <c r="CG856" t="str">
        <f t="shared" si="181"/>
        <v>ERR</v>
      </c>
      <c r="CH856" t="s">
        <v>96</v>
      </c>
      <c r="CI856" t="s">
        <v>96</v>
      </c>
      <c r="CJ856">
        <v>0</v>
      </c>
      <c r="CK856">
        <v>7</v>
      </c>
      <c r="CL856">
        <v>2006</v>
      </c>
      <c r="CM856" t="s">
        <v>123</v>
      </c>
      <c r="CN856" t="s">
        <v>141</v>
      </c>
      <c r="CO856" s="1">
        <v>170000</v>
      </c>
      <c r="CP856" s="2">
        <f t="shared" si="169"/>
        <v>47.995482778091471</v>
      </c>
    </row>
    <row r="857" spans="1:94" x14ac:dyDescent="0.25">
      <c r="A857">
        <v>856</v>
      </c>
      <c r="B857">
        <v>20</v>
      </c>
      <c r="C857" t="s">
        <v>94</v>
      </c>
      <c r="D857" t="s">
        <v>96</v>
      </c>
      <c r="E857">
        <v>6897</v>
      </c>
      <c r="F857" t="s">
        <v>95</v>
      </c>
      <c r="G857" t="s">
        <v>96</v>
      </c>
      <c r="H857" t="s">
        <v>133</v>
      </c>
      <c r="I857" t="s">
        <v>98</v>
      </c>
      <c r="J857" t="s">
        <v>99</v>
      </c>
      <c r="K857" t="s">
        <v>135</v>
      </c>
      <c r="L857" t="s">
        <v>101</v>
      </c>
      <c r="M857" t="s">
        <v>164</v>
      </c>
      <c r="N857" t="s">
        <v>103</v>
      </c>
      <c r="O857" t="s">
        <v>103</v>
      </c>
      <c r="P857" t="s">
        <v>104</v>
      </c>
      <c r="Q857" t="s">
        <v>128</v>
      </c>
      <c r="R857">
        <v>5</v>
      </c>
      <c r="S857">
        <v>8</v>
      </c>
      <c r="T857">
        <v>1962</v>
      </c>
      <c r="U857">
        <v>2010</v>
      </c>
      <c r="V857" t="s">
        <v>106</v>
      </c>
      <c r="W857" t="s">
        <v>107</v>
      </c>
      <c r="X857" t="s">
        <v>153</v>
      </c>
      <c r="Y857" t="s">
        <v>153</v>
      </c>
      <c r="Z857" t="s">
        <v>130</v>
      </c>
      <c r="AA857">
        <v>0</v>
      </c>
      <c r="AB857" t="s">
        <v>111</v>
      </c>
      <c r="AC857">
        <f t="shared" si="170"/>
        <v>3</v>
      </c>
      <c r="AD857" t="s">
        <v>110</v>
      </c>
      <c r="AE857">
        <f t="shared" si="171"/>
        <v>2</v>
      </c>
      <c r="AF857" t="s">
        <v>131</v>
      </c>
      <c r="AG857" t="s">
        <v>111</v>
      </c>
      <c r="AH857">
        <f t="shared" si="172"/>
        <v>3</v>
      </c>
      <c r="AI857" t="s">
        <v>111</v>
      </c>
      <c r="AJ857">
        <f t="shared" si="173"/>
        <v>3</v>
      </c>
      <c r="AK857" t="s">
        <v>113</v>
      </c>
      <c r="AL857" t="s">
        <v>132</v>
      </c>
      <c r="AM857">
        <v>659</v>
      </c>
      <c r="AN857" t="s">
        <v>115</v>
      </c>
      <c r="AO857">
        <v>0</v>
      </c>
      <c r="AP857">
        <v>381</v>
      </c>
      <c r="AQ857">
        <v>1040</v>
      </c>
      <c r="AR857" t="s">
        <v>116</v>
      </c>
      <c r="AS857" t="s">
        <v>117</v>
      </c>
      <c r="AT857">
        <f t="shared" si="174"/>
        <v>1</v>
      </c>
      <c r="AU857" t="s">
        <v>118</v>
      </c>
      <c r="AV857">
        <f t="shared" si="175"/>
        <v>1</v>
      </c>
      <c r="AW857" t="s">
        <v>119</v>
      </c>
      <c r="AX857">
        <v>1040</v>
      </c>
      <c r="AY857">
        <v>0</v>
      </c>
      <c r="AZ857">
        <v>0</v>
      </c>
      <c r="BA857">
        <v>1040</v>
      </c>
      <c r="BB857">
        <f t="shared" si="176"/>
        <v>2080</v>
      </c>
      <c r="BC857">
        <v>1</v>
      </c>
      <c r="BD857">
        <v>0</v>
      </c>
      <c r="BE857">
        <v>1</v>
      </c>
      <c r="BF857">
        <v>1</v>
      </c>
      <c r="BG857">
        <v>3</v>
      </c>
      <c r="BH857">
        <v>1</v>
      </c>
      <c r="BI857" t="s">
        <v>111</v>
      </c>
      <c r="BJ857">
        <f t="shared" si="177"/>
        <v>3</v>
      </c>
      <c r="BK857">
        <v>6</v>
      </c>
      <c r="BL857" t="s">
        <v>120</v>
      </c>
      <c r="BM857">
        <v>0</v>
      </c>
      <c r="BN857" t="s">
        <v>96</v>
      </c>
      <c r="BO857" t="str">
        <f t="shared" si="178"/>
        <v>ERR</v>
      </c>
      <c r="BP857" t="s">
        <v>140</v>
      </c>
      <c r="BQ857">
        <v>1962</v>
      </c>
      <c r="BR857" t="s">
        <v>115</v>
      </c>
      <c r="BS857">
        <v>1</v>
      </c>
      <c r="BT857">
        <v>260</v>
      </c>
      <c r="BU857" t="s">
        <v>111</v>
      </c>
      <c r="BV857">
        <f t="shared" si="179"/>
        <v>3</v>
      </c>
      <c r="BW857" t="s">
        <v>111</v>
      </c>
      <c r="BX857">
        <f t="shared" si="180"/>
        <v>3</v>
      </c>
      <c r="BY857" t="s">
        <v>118</v>
      </c>
      <c r="BZ857">
        <v>0</v>
      </c>
      <c r="CA857">
        <v>104</v>
      </c>
      <c r="CB857">
        <v>0</v>
      </c>
      <c r="CC857">
        <v>0</v>
      </c>
      <c r="CD857">
        <v>0</v>
      </c>
      <c r="CE857">
        <v>0</v>
      </c>
      <c r="CF857" t="s">
        <v>96</v>
      </c>
      <c r="CG857" t="str">
        <f t="shared" si="181"/>
        <v>ERR</v>
      </c>
      <c r="CH857" t="s">
        <v>96</v>
      </c>
      <c r="CI857" t="s">
        <v>96</v>
      </c>
      <c r="CJ857">
        <v>0</v>
      </c>
      <c r="CK857">
        <v>4</v>
      </c>
      <c r="CL857">
        <v>2010</v>
      </c>
      <c r="CM857" t="s">
        <v>123</v>
      </c>
      <c r="CN857" t="s">
        <v>124</v>
      </c>
      <c r="CO857" s="1">
        <v>127000</v>
      </c>
      <c r="CP857" s="2">
        <f t="shared" si="169"/>
        <v>61.057692307692307</v>
      </c>
    </row>
    <row r="858" spans="1:94" x14ac:dyDescent="0.25">
      <c r="A858">
        <v>857</v>
      </c>
      <c r="B858">
        <v>80</v>
      </c>
      <c r="C858" t="s">
        <v>94</v>
      </c>
      <c r="D858" t="s">
        <v>96</v>
      </c>
      <c r="E858">
        <v>10970</v>
      </c>
      <c r="F858" t="s">
        <v>95</v>
      </c>
      <c r="G858" t="s">
        <v>96</v>
      </c>
      <c r="H858" t="s">
        <v>133</v>
      </c>
      <c r="I858" t="s">
        <v>208</v>
      </c>
      <c r="J858" t="s">
        <v>99</v>
      </c>
      <c r="K858" t="s">
        <v>100</v>
      </c>
      <c r="L858" t="s">
        <v>207</v>
      </c>
      <c r="M858" t="s">
        <v>102</v>
      </c>
      <c r="N858" t="s">
        <v>103</v>
      </c>
      <c r="O858" t="s">
        <v>103</v>
      </c>
      <c r="P858" t="s">
        <v>104</v>
      </c>
      <c r="Q858" t="s">
        <v>210</v>
      </c>
      <c r="R858">
        <v>6</v>
      </c>
      <c r="S858">
        <v>6</v>
      </c>
      <c r="T858">
        <v>1978</v>
      </c>
      <c r="U858">
        <v>1978</v>
      </c>
      <c r="V858" t="s">
        <v>106</v>
      </c>
      <c r="W858" t="s">
        <v>107</v>
      </c>
      <c r="X858" t="s">
        <v>174</v>
      </c>
      <c r="Y858" t="s">
        <v>153</v>
      </c>
      <c r="Z858" t="s">
        <v>130</v>
      </c>
      <c r="AA858">
        <v>0</v>
      </c>
      <c r="AB858" t="s">
        <v>111</v>
      </c>
      <c r="AC858">
        <f t="shared" si="170"/>
        <v>3</v>
      </c>
      <c r="AD858" t="s">
        <v>111</v>
      </c>
      <c r="AE858">
        <f t="shared" si="171"/>
        <v>3</v>
      </c>
      <c r="AF858" t="s">
        <v>131</v>
      </c>
      <c r="AG858" t="s">
        <v>110</v>
      </c>
      <c r="AH858">
        <f t="shared" si="172"/>
        <v>2</v>
      </c>
      <c r="AI858" t="s">
        <v>110</v>
      </c>
      <c r="AJ858">
        <f t="shared" si="173"/>
        <v>2</v>
      </c>
      <c r="AK858" t="s">
        <v>110</v>
      </c>
      <c r="AL858" t="s">
        <v>114</v>
      </c>
      <c r="AM858">
        <v>505</v>
      </c>
      <c r="AN858" t="s">
        <v>185</v>
      </c>
      <c r="AO858">
        <v>435</v>
      </c>
      <c r="AP858">
        <v>0</v>
      </c>
      <c r="AQ858">
        <v>940</v>
      </c>
      <c r="AR858" t="s">
        <v>116</v>
      </c>
      <c r="AS858" t="s">
        <v>111</v>
      </c>
      <c r="AT858">
        <f t="shared" si="174"/>
        <v>3</v>
      </c>
      <c r="AU858" t="s">
        <v>118</v>
      </c>
      <c r="AV858">
        <f t="shared" si="175"/>
        <v>1</v>
      </c>
      <c r="AW858" t="s">
        <v>119</v>
      </c>
      <c r="AX858">
        <v>1026</v>
      </c>
      <c r="AY858">
        <v>0</v>
      </c>
      <c r="AZ858">
        <v>0</v>
      </c>
      <c r="BA858">
        <v>1026</v>
      </c>
      <c r="BB858">
        <f t="shared" si="176"/>
        <v>1966</v>
      </c>
      <c r="BC858">
        <v>1</v>
      </c>
      <c r="BD858">
        <v>0</v>
      </c>
      <c r="BE858">
        <v>1</v>
      </c>
      <c r="BF858">
        <v>0</v>
      </c>
      <c r="BG858">
        <v>3</v>
      </c>
      <c r="BH858">
        <v>1</v>
      </c>
      <c r="BI858" t="s">
        <v>111</v>
      </c>
      <c r="BJ858">
        <f t="shared" si="177"/>
        <v>3</v>
      </c>
      <c r="BK858">
        <v>5</v>
      </c>
      <c r="BL858" t="s">
        <v>120</v>
      </c>
      <c r="BM858">
        <v>0</v>
      </c>
      <c r="BN858" t="s">
        <v>96</v>
      </c>
      <c r="BO858" t="str">
        <f t="shared" si="178"/>
        <v>ERR</v>
      </c>
      <c r="BP858" t="s">
        <v>140</v>
      </c>
      <c r="BQ858">
        <v>1981</v>
      </c>
      <c r="BR858" t="s">
        <v>115</v>
      </c>
      <c r="BS858">
        <v>2</v>
      </c>
      <c r="BT858">
        <v>576</v>
      </c>
      <c r="BU858" t="s">
        <v>111</v>
      </c>
      <c r="BV858">
        <f t="shared" si="179"/>
        <v>3</v>
      </c>
      <c r="BW858" t="s">
        <v>160</v>
      </c>
      <c r="BX858">
        <f t="shared" si="180"/>
        <v>4</v>
      </c>
      <c r="BY858" t="s">
        <v>118</v>
      </c>
      <c r="BZ858">
        <v>0</v>
      </c>
      <c r="CA858">
        <v>0</v>
      </c>
      <c r="CB858">
        <v>34</v>
      </c>
      <c r="CC858">
        <v>0</v>
      </c>
      <c r="CD858">
        <v>0</v>
      </c>
      <c r="CE858">
        <v>0</v>
      </c>
      <c r="CF858" t="s">
        <v>96</v>
      </c>
      <c r="CG858" t="str">
        <f t="shared" si="181"/>
        <v>ERR</v>
      </c>
      <c r="CH858" t="s">
        <v>147</v>
      </c>
      <c r="CI858" t="s">
        <v>96</v>
      </c>
      <c r="CJ858">
        <v>0</v>
      </c>
      <c r="CK858">
        <v>10</v>
      </c>
      <c r="CL858">
        <v>2008</v>
      </c>
      <c r="CM858" t="s">
        <v>123</v>
      </c>
      <c r="CN858" t="s">
        <v>124</v>
      </c>
      <c r="CO858" s="1">
        <v>147000</v>
      </c>
      <c r="CP858" s="2">
        <f t="shared" si="169"/>
        <v>74.771108850457779</v>
      </c>
    </row>
    <row r="859" spans="1:94" x14ac:dyDescent="0.25">
      <c r="A859">
        <v>858</v>
      </c>
      <c r="B859">
        <v>60</v>
      </c>
      <c r="C859" t="s">
        <v>94</v>
      </c>
      <c r="D859">
        <v>65</v>
      </c>
      <c r="E859">
        <v>8125</v>
      </c>
      <c r="F859" t="s">
        <v>95</v>
      </c>
      <c r="G859" t="s">
        <v>96</v>
      </c>
      <c r="H859" t="s">
        <v>97</v>
      </c>
      <c r="I859" t="s">
        <v>98</v>
      </c>
      <c r="J859" t="s">
        <v>99</v>
      </c>
      <c r="K859" t="s">
        <v>100</v>
      </c>
      <c r="L859" t="s">
        <v>101</v>
      </c>
      <c r="M859" t="s">
        <v>206</v>
      </c>
      <c r="N859" t="s">
        <v>103</v>
      </c>
      <c r="O859" t="s">
        <v>103</v>
      </c>
      <c r="P859" t="s">
        <v>104</v>
      </c>
      <c r="Q859" t="s">
        <v>105</v>
      </c>
      <c r="R859">
        <v>6</v>
      </c>
      <c r="S859">
        <v>5</v>
      </c>
      <c r="T859">
        <v>1994</v>
      </c>
      <c r="U859">
        <v>1995</v>
      </c>
      <c r="V859" t="s">
        <v>106</v>
      </c>
      <c r="W859" t="s">
        <v>107</v>
      </c>
      <c r="X859" t="s">
        <v>153</v>
      </c>
      <c r="Y859" t="s">
        <v>153</v>
      </c>
      <c r="Z859" t="s">
        <v>130</v>
      </c>
      <c r="AA859">
        <v>0</v>
      </c>
      <c r="AB859" t="s">
        <v>111</v>
      </c>
      <c r="AC859">
        <f t="shared" si="170"/>
        <v>3</v>
      </c>
      <c r="AD859" t="s">
        <v>111</v>
      </c>
      <c r="AE859">
        <f t="shared" si="171"/>
        <v>3</v>
      </c>
      <c r="AF859" t="s">
        <v>112</v>
      </c>
      <c r="AG859" t="s">
        <v>110</v>
      </c>
      <c r="AH859">
        <f t="shared" si="172"/>
        <v>2</v>
      </c>
      <c r="AI859" t="s">
        <v>111</v>
      </c>
      <c r="AJ859">
        <f t="shared" si="173"/>
        <v>3</v>
      </c>
      <c r="AK859" t="s">
        <v>113</v>
      </c>
      <c r="AL859" t="s">
        <v>115</v>
      </c>
      <c r="AM859">
        <v>0</v>
      </c>
      <c r="AN859" t="s">
        <v>115</v>
      </c>
      <c r="AO859">
        <v>0</v>
      </c>
      <c r="AP859">
        <v>702</v>
      </c>
      <c r="AQ859">
        <v>702</v>
      </c>
      <c r="AR859" t="s">
        <v>116</v>
      </c>
      <c r="AS859" t="s">
        <v>110</v>
      </c>
      <c r="AT859">
        <f t="shared" si="174"/>
        <v>2</v>
      </c>
      <c r="AU859" t="s">
        <v>118</v>
      </c>
      <c r="AV859">
        <f t="shared" si="175"/>
        <v>1</v>
      </c>
      <c r="AW859" t="s">
        <v>119</v>
      </c>
      <c r="AX859">
        <v>702</v>
      </c>
      <c r="AY859">
        <v>779</v>
      </c>
      <c r="AZ859">
        <v>0</v>
      </c>
      <c r="BA859">
        <v>1481</v>
      </c>
      <c r="BB859">
        <f t="shared" si="176"/>
        <v>2183</v>
      </c>
      <c r="BC859">
        <v>0</v>
      </c>
      <c r="BD859">
        <v>0</v>
      </c>
      <c r="BE859">
        <v>2</v>
      </c>
      <c r="BF859">
        <v>1</v>
      </c>
      <c r="BG859">
        <v>3</v>
      </c>
      <c r="BH859">
        <v>1</v>
      </c>
      <c r="BI859" t="s">
        <v>111</v>
      </c>
      <c r="BJ859">
        <f t="shared" si="177"/>
        <v>3</v>
      </c>
      <c r="BK859">
        <v>6</v>
      </c>
      <c r="BL859" t="s">
        <v>120</v>
      </c>
      <c r="BM859">
        <v>1</v>
      </c>
      <c r="BN859" t="s">
        <v>111</v>
      </c>
      <c r="BO859">
        <f t="shared" si="178"/>
        <v>3</v>
      </c>
      <c r="BP859" t="s">
        <v>121</v>
      </c>
      <c r="BQ859">
        <v>1994</v>
      </c>
      <c r="BR859" t="s">
        <v>170</v>
      </c>
      <c r="BS859">
        <v>2</v>
      </c>
      <c r="BT859">
        <v>343</v>
      </c>
      <c r="BU859" t="s">
        <v>111</v>
      </c>
      <c r="BV859">
        <f t="shared" si="179"/>
        <v>3</v>
      </c>
      <c r="BW859" t="s">
        <v>111</v>
      </c>
      <c r="BX859">
        <f t="shared" si="180"/>
        <v>3</v>
      </c>
      <c r="BY859" t="s">
        <v>118</v>
      </c>
      <c r="BZ859">
        <v>0</v>
      </c>
      <c r="CA859">
        <v>36</v>
      </c>
      <c r="CB859">
        <v>0</v>
      </c>
      <c r="CC859">
        <v>0</v>
      </c>
      <c r="CD859">
        <v>0</v>
      </c>
      <c r="CE859">
        <v>0</v>
      </c>
      <c r="CF859" t="s">
        <v>96</v>
      </c>
      <c r="CG859" t="str">
        <f t="shared" si="181"/>
        <v>ERR</v>
      </c>
      <c r="CH859" t="s">
        <v>96</v>
      </c>
      <c r="CI859" t="s">
        <v>96</v>
      </c>
      <c r="CJ859">
        <v>0</v>
      </c>
      <c r="CK859">
        <v>3</v>
      </c>
      <c r="CL859">
        <v>2009</v>
      </c>
      <c r="CM859" t="s">
        <v>123</v>
      </c>
      <c r="CN859" t="s">
        <v>124</v>
      </c>
      <c r="CO859" s="1">
        <v>174000</v>
      </c>
      <c r="CP859" s="2">
        <f t="shared" si="169"/>
        <v>79.706825469537335</v>
      </c>
    </row>
    <row r="860" spans="1:94" x14ac:dyDescent="0.25">
      <c r="A860">
        <v>859</v>
      </c>
      <c r="B860">
        <v>20</v>
      </c>
      <c r="C860" t="s">
        <v>94</v>
      </c>
      <c r="D860">
        <v>80</v>
      </c>
      <c r="E860">
        <v>10400</v>
      </c>
      <c r="F860" t="s">
        <v>95</v>
      </c>
      <c r="G860" t="s">
        <v>96</v>
      </c>
      <c r="H860" t="s">
        <v>97</v>
      </c>
      <c r="I860" t="s">
        <v>98</v>
      </c>
      <c r="J860" t="s">
        <v>99</v>
      </c>
      <c r="K860" t="s">
        <v>100</v>
      </c>
      <c r="L860" t="s">
        <v>101</v>
      </c>
      <c r="M860" t="s">
        <v>151</v>
      </c>
      <c r="N860" t="s">
        <v>103</v>
      </c>
      <c r="O860" t="s">
        <v>103</v>
      </c>
      <c r="P860" t="s">
        <v>104</v>
      </c>
      <c r="Q860" t="s">
        <v>128</v>
      </c>
      <c r="R860">
        <v>7</v>
      </c>
      <c r="S860">
        <v>5</v>
      </c>
      <c r="T860">
        <v>1976</v>
      </c>
      <c r="U860">
        <v>1976</v>
      </c>
      <c r="V860" t="s">
        <v>106</v>
      </c>
      <c r="W860" t="s">
        <v>107</v>
      </c>
      <c r="X860" t="s">
        <v>153</v>
      </c>
      <c r="Y860" t="s">
        <v>153</v>
      </c>
      <c r="Z860" t="s">
        <v>109</v>
      </c>
      <c r="AA860">
        <v>189</v>
      </c>
      <c r="AB860" t="s">
        <v>111</v>
      </c>
      <c r="AC860">
        <f t="shared" si="170"/>
        <v>3</v>
      </c>
      <c r="AD860" t="s">
        <v>111</v>
      </c>
      <c r="AE860">
        <f t="shared" si="171"/>
        <v>3</v>
      </c>
      <c r="AF860" t="s">
        <v>131</v>
      </c>
      <c r="AG860" t="s">
        <v>110</v>
      </c>
      <c r="AH860">
        <f t="shared" si="172"/>
        <v>2</v>
      </c>
      <c r="AI860" t="s">
        <v>111</v>
      </c>
      <c r="AJ860">
        <f t="shared" si="173"/>
        <v>3</v>
      </c>
      <c r="AK860" t="s">
        <v>113</v>
      </c>
      <c r="AL860" t="s">
        <v>115</v>
      </c>
      <c r="AM860">
        <v>0</v>
      </c>
      <c r="AN860" t="s">
        <v>115</v>
      </c>
      <c r="AO860">
        <v>0</v>
      </c>
      <c r="AP860">
        <v>1090</v>
      </c>
      <c r="AQ860">
        <v>1090</v>
      </c>
      <c r="AR860" t="s">
        <v>116</v>
      </c>
      <c r="AS860" t="s">
        <v>111</v>
      </c>
      <c r="AT860">
        <f t="shared" si="174"/>
        <v>3</v>
      </c>
      <c r="AU860" t="s">
        <v>118</v>
      </c>
      <c r="AV860">
        <f t="shared" si="175"/>
        <v>1</v>
      </c>
      <c r="AW860" t="s">
        <v>119</v>
      </c>
      <c r="AX860">
        <v>1370</v>
      </c>
      <c r="AY860">
        <v>0</v>
      </c>
      <c r="AZ860">
        <v>0</v>
      </c>
      <c r="BA860">
        <v>1370</v>
      </c>
      <c r="BB860">
        <f t="shared" si="176"/>
        <v>2460</v>
      </c>
      <c r="BC860">
        <v>0</v>
      </c>
      <c r="BD860">
        <v>0</v>
      </c>
      <c r="BE860">
        <v>2</v>
      </c>
      <c r="BF860">
        <v>0</v>
      </c>
      <c r="BG860">
        <v>3</v>
      </c>
      <c r="BH860">
        <v>1</v>
      </c>
      <c r="BI860" t="s">
        <v>111</v>
      </c>
      <c r="BJ860">
        <f t="shared" si="177"/>
        <v>3</v>
      </c>
      <c r="BK860">
        <v>6</v>
      </c>
      <c r="BL860" t="s">
        <v>120</v>
      </c>
      <c r="BM860">
        <v>1</v>
      </c>
      <c r="BN860" t="s">
        <v>111</v>
      </c>
      <c r="BO860">
        <f t="shared" si="178"/>
        <v>3</v>
      </c>
      <c r="BP860" t="s">
        <v>121</v>
      </c>
      <c r="BQ860">
        <v>1976</v>
      </c>
      <c r="BR860" t="s">
        <v>122</v>
      </c>
      <c r="BS860">
        <v>2</v>
      </c>
      <c r="BT860">
        <v>479</v>
      </c>
      <c r="BU860" t="s">
        <v>111</v>
      </c>
      <c r="BV860">
        <f t="shared" si="179"/>
        <v>3</v>
      </c>
      <c r="BW860" t="s">
        <v>111</v>
      </c>
      <c r="BX860">
        <f t="shared" si="180"/>
        <v>3</v>
      </c>
      <c r="BY860" t="s">
        <v>118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96</v>
      </c>
      <c r="CG860" t="str">
        <f t="shared" si="181"/>
        <v>ERR</v>
      </c>
      <c r="CH860" t="s">
        <v>147</v>
      </c>
      <c r="CI860" t="s">
        <v>96</v>
      </c>
      <c r="CJ860">
        <v>0</v>
      </c>
      <c r="CK860">
        <v>6</v>
      </c>
      <c r="CL860">
        <v>2009</v>
      </c>
      <c r="CM860" t="s">
        <v>123</v>
      </c>
      <c r="CN860" t="s">
        <v>232</v>
      </c>
      <c r="CO860" s="1">
        <v>152000</v>
      </c>
      <c r="CP860" s="2">
        <f t="shared" si="169"/>
        <v>61.788617886178862</v>
      </c>
    </row>
    <row r="861" spans="1:94" x14ac:dyDescent="0.25">
      <c r="A861">
        <v>860</v>
      </c>
      <c r="B861">
        <v>60</v>
      </c>
      <c r="C861" t="s">
        <v>94</v>
      </c>
      <c r="D861" t="s">
        <v>96</v>
      </c>
      <c r="E861">
        <v>11029</v>
      </c>
      <c r="F861" t="s">
        <v>95</v>
      </c>
      <c r="G861" t="s">
        <v>96</v>
      </c>
      <c r="H861" t="s">
        <v>133</v>
      </c>
      <c r="I861" t="s">
        <v>98</v>
      </c>
      <c r="J861" t="s">
        <v>99</v>
      </c>
      <c r="K861" t="s">
        <v>135</v>
      </c>
      <c r="L861" t="s">
        <v>101</v>
      </c>
      <c r="M861" t="s">
        <v>151</v>
      </c>
      <c r="N861" t="s">
        <v>217</v>
      </c>
      <c r="O861" t="s">
        <v>103</v>
      </c>
      <c r="P861" t="s">
        <v>104</v>
      </c>
      <c r="Q861" t="s">
        <v>105</v>
      </c>
      <c r="R861">
        <v>6</v>
      </c>
      <c r="S861">
        <v>7</v>
      </c>
      <c r="T861">
        <v>1968</v>
      </c>
      <c r="U861">
        <v>1984</v>
      </c>
      <c r="V861" t="s">
        <v>106</v>
      </c>
      <c r="W861" t="s">
        <v>107</v>
      </c>
      <c r="X861" t="s">
        <v>153</v>
      </c>
      <c r="Y861" t="s">
        <v>153</v>
      </c>
      <c r="Z861" t="s">
        <v>109</v>
      </c>
      <c r="AA861">
        <v>220</v>
      </c>
      <c r="AB861" t="s">
        <v>111</v>
      </c>
      <c r="AC861">
        <f t="shared" si="170"/>
        <v>3</v>
      </c>
      <c r="AD861" t="s">
        <v>111</v>
      </c>
      <c r="AE861">
        <f t="shared" si="171"/>
        <v>3</v>
      </c>
      <c r="AF861" t="s">
        <v>131</v>
      </c>
      <c r="AG861" t="s">
        <v>111</v>
      </c>
      <c r="AH861">
        <f t="shared" si="172"/>
        <v>3</v>
      </c>
      <c r="AI861" t="s">
        <v>111</v>
      </c>
      <c r="AJ861">
        <f t="shared" si="173"/>
        <v>3</v>
      </c>
      <c r="AK861" t="s">
        <v>134</v>
      </c>
      <c r="AL861" t="s">
        <v>154</v>
      </c>
      <c r="AM861">
        <v>619</v>
      </c>
      <c r="AN861" t="s">
        <v>115</v>
      </c>
      <c r="AO861">
        <v>0</v>
      </c>
      <c r="AP861">
        <v>435</v>
      </c>
      <c r="AQ861">
        <v>1054</v>
      </c>
      <c r="AR861" t="s">
        <v>116</v>
      </c>
      <c r="AS861" t="s">
        <v>111</v>
      </c>
      <c r="AT861">
        <f t="shared" si="174"/>
        <v>3</v>
      </c>
      <c r="AU861" t="s">
        <v>118</v>
      </c>
      <c r="AV861">
        <f t="shared" si="175"/>
        <v>1</v>
      </c>
      <c r="AW861" t="s">
        <v>119</v>
      </c>
      <c r="AX861">
        <v>1512</v>
      </c>
      <c r="AY861">
        <v>1142</v>
      </c>
      <c r="AZ861">
        <v>0</v>
      </c>
      <c r="BA861">
        <v>2654</v>
      </c>
      <c r="BB861">
        <f t="shared" si="176"/>
        <v>3708</v>
      </c>
      <c r="BC861">
        <v>1</v>
      </c>
      <c r="BD861">
        <v>0</v>
      </c>
      <c r="BE861">
        <v>2</v>
      </c>
      <c r="BF861">
        <v>1</v>
      </c>
      <c r="BG861">
        <v>4</v>
      </c>
      <c r="BH861">
        <v>1</v>
      </c>
      <c r="BI861" t="s">
        <v>110</v>
      </c>
      <c r="BJ861">
        <f t="shared" si="177"/>
        <v>2</v>
      </c>
      <c r="BK861">
        <v>9</v>
      </c>
      <c r="BL861" t="s">
        <v>120</v>
      </c>
      <c r="BM861">
        <v>1</v>
      </c>
      <c r="BN861" t="s">
        <v>110</v>
      </c>
      <c r="BO861">
        <f t="shared" si="178"/>
        <v>2</v>
      </c>
      <c r="BP861" t="s">
        <v>121</v>
      </c>
      <c r="BQ861">
        <v>1968</v>
      </c>
      <c r="BR861" t="s">
        <v>115</v>
      </c>
      <c r="BS861">
        <v>2</v>
      </c>
      <c r="BT861">
        <v>619</v>
      </c>
      <c r="BU861" t="s">
        <v>111</v>
      </c>
      <c r="BV861">
        <f t="shared" si="179"/>
        <v>3</v>
      </c>
      <c r="BW861" t="s">
        <v>111</v>
      </c>
      <c r="BX861">
        <f t="shared" si="180"/>
        <v>3</v>
      </c>
      <c r="BY861" t="s">
        <v>118</v>
      </c>
      <c r="BZ861">
        <v>0</v>
      </c>
      <c r="CA861">
        <v>65</v>
      </c>
      <c r="CB861">
        <v>0</v>
      </c>
      <c r="CC861">
        <v>0</v>
      </c>
      <c r="CD861">
        <v>222</v>
      </c>
      <c r="CE861">
        <v>0</v>
      </c>
      <c r="CF861" t="s">
        <v>96</v>
      </c>
      <c r="CG861" t="str">
        <f t="shared" si="181"/>
        <v>ERR</v>
      </c>
      <c r="CH861" t="s">
        <v>96</v>
      </c>
      <c r="CI861" t="s">
        <v>96</v>
      </c>
      <c r="CJ861">
        <v>0</v>
      </c>
      <c r="CK861">
        <v>8</v>
      </c>
      <c r="CL861">
        <v>2006</v>
      </c>
      <c r="CM861" t="s">
        <v>123</v>
      </c>
      <c r="CN861" t="s">
        <v>124</v>
      </c>
      <c r="CO861" s="1">
        <v>250000</v>
      </c>
      <c r="CP861" s="2">
        <f t="shared" si="169"/>
        <v>67.4217907227616</v>
      </c>
    </row>
    <row r="862" spans="1:94" x14ac:dyDescent="0.25">
      <c r="A862">
        <v>861</v>
      </c>
      <c r="B862">
        <v>50</v>
      </c>
      <c r="C862" t="s">
        <v>94</v>
      </c>
      <c r="D862">
        <v>55</v>
      </c>
      <c r="E862">
        <v>7642</v>
      </c>
      <c r="F862" t="s">
        <v>95</v>
      </c>
      <c r="G862" t="s">
        <v>96</v>
      </c>
      <c r="H862" t="s">
        <v>97</v>
      </c>
      <c r="I862" t="s">
        <v>98</v>
      </c>
      <c r="J862" t="s">
        <v>99</v>
      </c>
      <c r="K862" t="s">
        <v>135</v>
      </c>
      <c r="L862" t="s">
        <v>101</v>
      </c>
      <c r="M862" t="s">
        <v>136</v>
      </c>
      <c r="N862" t="s">
        <v>103</v>
      </c>
      <c r="O862" t="s">
        <v>103</v>
      </c>
      <c r="P862" t="s">
        <v>104</v>
      </c>
      <c r="Q862" t="s">
        <v>145</v>
      </c>
      <c r="R862">
        <v>7</v>
      </c>
      <c r="S862">
        <v>8</v>
      </c>
      <c r="T862">
        <v>1918</v>
      </c>
      <c r="U862">
        <v>1998</v>
      </c>
      <c r="V862" t="s">
        <v>106</v>
      </c>
      <c r="W862" t="s">
        <v>107</v>
      </c>
      <c r="X862" t="s">
        <v>137</v>
      </c>
      <c r="Y862" t="s">
        <v>137</v>
      </c>
      <c r="Z862" t="s">
        <v>130</v>
      </c>
      <c r="AA862">
        <v>0</v>
      </c>
      <c r="AB862" t="s">
        <v>110</v>
      </c>
      <c r="AC862">
        <f t="shared" si="170"/>
        <v>2</v>
      </c>
      <c r="AD862" t="s">
        <v>111</v>
      </c>
      <c r="AE862">
        <f t="shared" si="171"/>
        <v>3</v>
      </c>
      <c r="AF862" t="s">
        <v>139</v>
      </c>
      <c r="AG862" t="s">
        <v>111</v>
      </c>
      <c r="AH862">
        <f t="shared" si="172"/>
        <v>3</v>
      </c>
      <c r="AI862" t="s">
        <v>111</v>
      </c>
      <c r="AJ862">
        <f t="shared" si="173"/>
        <v>3</v>
      </c>
      <c r="AK862" t="s">
        <v>113</v>
      </c>
      <c r="AL862" t="s">
        <v>115</v>
      </c>
      <c r="AM862">
        <v>0</v>
      </c>
      <c r="AN862" t="s">
        <v>115</v>
      </c>
      <c r="AO862">
        <v>0</v>
      </c>
      <c r="AP862">
        <v>912</v>
      </c>
      <c r="AQ862">
        <v>912</v>
      </c>
      <c r="AR862" t="s">
        <v>116</v>
      </c>
      <c r="AS862" t="s">
        <v>110</v>
      </c>
      <c r="AT862">
        <f t="shared" si="174"/>
        <v>2</v>
      </c>
      <c r="AU862" t="s">
        <v>118</v>
      </c>
      <c r="AV862">
        <f t="shared" si="175"/>
        <v>1</v>
      </c>
      <c r="AW862" t="s">
        <v>119</v>
      </c>
      <c r="AX862">
        <v>912</v>
      </c>
      <c r="AY862">
        <v>514</v>
      </c>
      <c r="AZ862">
        <v>0</v>
      </c>
      <c r="BA862">
        <v>1426</v>
      </c>
      <c r="BB862">
        <f t="shared" si="176"/>
        <v>2338</v>
      </c>
      <c r="BC862">
        <v>0</v>
      </c>
      <c r="BD862">
        <v>0</v>
      </c>
      <c r="BE862">
        <v>1</v>
      </c>
      <c r="BF862">
        <v>1</v>
      </c>
      <c r="BG862">
        <v>3</v>
      </c>
      <c r="BH862">
        <v>1</v>
      </c>
      <c r="BI862" t="s">
        <v>110</v>
      </c>
      <c r="BJ862">
        <f t="shared" si="177"/>
        <v>2</v>
      </c>
      <c r="BK862">
        <v>7</v>
      </c>
      <c r="BL862" t="s">
        <v>120</v>
      </c>
      <c r="BM862">
        <v>1</v>
      </c>
      <c r="BN862" t="s">
        <v>110</v>
      </c>
      <c r="BO862">
        <f t="shared" si="178"/>
        <v>2</v>
      </c>
      <c r="BP862" t="s">
        <v>140</v>
      </c>
      <c r="BQ862">
        <v>1925</v>
      </c>
      <c r="BR862" t="s">
        <v>115</v>
      </c>
      <c r="BS862">
        <v>1</v>
      </c>
      <c r="BT862">
        <v>216</v>
      </c>
      <c r="BU862" t="s">
        <v>111</v>
      </c>
      <c r="BV862">
        <f t="shared" si="179"/>
        <v>3</v>
      </c>
      <c r="BW862" t="s">
        <v>111</v>
      </c>
      <c r="BX862">
        <f t="shared" si="180"/>
        <v>3</v>
      </c>
      <c r="BY862" t="s">
        <v>118</v>
      </c>
      <c r="BZ862">
        <v>0</v>
      </c>
      <c r="CA862">
        <v>240</v>
      </c>
      <c r="CB862">
        <v>0</v>
      </c>
      <c r="CC862">
        <v>0</v>
      </c>
      <c r="CD862">
        <v>0</v>
      </c>
      <c r="CE862">
        <v>0</v>
      </c>
      <c r="CF862" t="s">
        <v>96</v>
      </c>
      <c r="CG862" t="str">
        <f t="shared" si="181"/>
        <v>ERR</v>
      </c>
      <c r="CH862" t="s">
        <v>178</v>
      </c>
      <c r="CI862" t="s">
        <v>96</v>
      </c>
      <c r="CJ862">
        <v>0</v>
      </c>
      <c r="CK862">
        <v>6</v>
      </c>
      <c r="CL862">
        <v>2007</v>
      </c>
      <c r="CM862" t="s">
        <v>123</v>
      </c>
      <c r="CN862" t="s">
        <v>124</v>
      </c>
      <c r="CO862" s="1">
        <v>189950</v>
      </c>
      <c r="CP862" s="2">
        <f t="shared" si="169"/>
        <v>81.24465355004277</v>
      </c>
    </row>
    <row r="863" spans="1:94" x14ac:dyDescent="0.25">
      <c r="A863">
        <v>862</v>
      </c>
      <c r="B863">
        <v>190</v>
      </c>
      <c r="C863" t="s">
        <v>94</v>
      </c>
      <c r="D863">
        <v>75</v>
      </c>
      <c r="E863">
        <v>11625</v>
      </c>
      <c r="F863" t="s">
        <v>95</v>
      </c>
      <c r="G863" t="s">
        <v>96</v>
      </c>
      <c r="H863" t="s">
        <v>97</v>
      </c>
      <c r="I863" t="s">
        <v>98</v>
      </c>
      <c r="J863" t="s">
        <v>99</v>
      </c>
      <c r="K863" t="s">
        <v>100</v>
      </c>
      <c r="L863" t="s">
        <v>101</v>
      </c>
      <c r="M863" t="s">
        <v>164</v>
      </c>
      <c r="N863" t="s">
        <v>103</v>
      </c>
      <c r="O863" t="s">
        <v>103</v>
      </c>
      <c r="P863" t="s">
        <v>162</v>
      </c>
      <c r="Q863" t="s">
        <v>128</v>
      </c>
      <c r="R863">
        <v>5</v>
      </c>
      <c r="S863">
        <v>4</v>
      </c>
      <c r="T863">
        <v>1965</v>
      </c>
      <c r="U863">
        <v>1965</v>
      </c>
      <c r="V863" t="s">
        <v>165</v>
      </c>
      <c r="W863" t="s">
        <v>107</v>
      </c>
      <c r="X863" t="s">
        <v>174</v>
      </c>
      <c r="Y863" t="s">
        <v>153</v>
      </c>
      <c r="Z863" t="s">
        <v>130</v>
      </c>
      <c r="AA863">
        <v>0</v>
      </c>
      <c r="AB863" t="s">
        <v>111</v>
      </c>
      <c r="AC863">
        <f t="shared" si="170"/>
        <v>3</v>
      </c>
      <c r="AD863" t="s">
        <v>111</v>
      </c>
      <c r="AE863">
        <f t="shared" si="171"/>
        <v>3</v>
      </c>
      <c r="AF863" t="s">
        <v>112</v>
      </c>
      <c r="AG863" t="s">
        <v>111</v>
      </c>
      <c r="AH863">
        <f t="shared" si="172"/>
        <v>3</v>
      </c>
      <c r="AI863" t="s">
        <v>111</v>
      </c>
      <c r="AJ863">
        <f t="shared" si="173"/>
        <v>3</v>
      </c>
      <c r="AK863" t="s">
        <v>134</v>
      </c>
      <c r="AL863" t="s">
        <v>154</v>
      </c>
      <c r="AM863">
        <v>841</v>
      </c>
      <c r="AN863" t="s">
        <v>115</v>
      </c>
      <c r="AO863">
        <v>0</v>
      </c>
      <c r="AP863">
        <v>198</v>
      </c>
      <c r="AQ863">
        <v>1039</v>
      </c>
      <c r="AR863" t="s">
        <v>116</v>
      </c>
      <c r="AS863" t="s">
        <v>117</v>
      </c>
      <c r="AT863">
        <f t="shared" si="174"/>
        <v>1</v>
      </c>
      <c r="AU863" t="s">
        <v>118</v>
      </c>
      <c r="AV863">
        <f t="shared" si="175"/>
        <v>1</v>
      </c>
      <c r="AW863" t="s">
        <v>119</v>
      </c>
      <c r="AX863">
        <v>1039</v>
      </c>
      <c r="AY863">
        <v>0</v>
      </c>
      <c r="AZ863">
        <v>0</v>
      </c>
      <c r="BA863">
        <v>1039</v>
      </c>
      <c r="BB863">
        <f t="shared" si="176"/>
        <v>2078</v>
      </c>
      <c r="BC863">
        <v>1</v>
      </c>
      <c r="BD863">
        <v>0</v>
      </c>
      <c r="BE863">
        <v>1</v>
      </c>
      <c r="BF863">
        <v>1</v>
      </c>
      <c r="BG863">
        <v>3</v>
      </c>
      <c r="BH863">
        <v>1</v>
      </c>
      <c r="BI863" t="s">
        <v>111</v>
      </c>
      <c r="BJ863">
        <f t="shared" si="177"/>
        <v>3</v>
      </c>
      <c r="BK863">
        <v>6</v>
      </c>
      <c r="BL863" t="s">
        <v>120</v>
      </c>
      <c r="BM863">
        <v>0</v>
      </c>
      <c r="BN863" t="s">
        <v>96</v>
      </c>
      <c r="BO863" t="str">
        <f t="shared" si="178"/>
        <v>ERR</v>
      </c>
      <c r="BP863" t="s">
        <v>121</v>
      </c>
      <c r="BQ863">
        <v>1965</v>
      </c>
      <c r="BR863" t="s">
        <v>115</v>
      </c>
      <c r="BS863">
        <v>2</v>
      </c>
      <c r="BT863">
        <v>504</v>
      </c>
      <c r="BU863" t="s">
        <v>111</v>
      </c>
      <c r="BV863">
        <f t="shared" si="179"/>
        <v>3</v>
      </c>
      <c r="BW863" t="s">
        <v>111</v>
      </c>
      <c r="BX863">
        <f t="shared" si="180"/>
        <v>3</v>
      </c>
      <c r="BY863" t="s">
        <v>118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 t="s">
        <v>96</v>
      </c>
      <c r="CG863" t="str">
        <f t="shared" si="181"/>
        <v>ERR</v>
      </c>
      <c r="CH863" t="s">
        <v>96</v>
      </c>
      <c r="CI863" t="s">
        <v>96</v>
      </c>
      <c r="CJ863">
        <v>0</v>
      </c>
      <c r="CK863">
        <v>4</v>
      </c>
      <c r="CL863">
        <v>2010</v>
      </c>
      <c r="CM863" t="s">
        <v>123</v>
      </c>
      <c r="CN863" t="s">
        <v>124</v>
      </c>
      <c r="CO863" s="1">
        <v>131500</v>
      </c>
      <c r="CP863" s="2">
        <f t="shared" si="169"/>
        <v>63.282001924927812</v>
      </c>
    </row>
    <row r="864" spans="1:94" x14ac:dyDescent="0.25">
      <c r="A864">
        <v>863</v>
      </c>
      <c r="B864">
        <v>20</v>
      </c>
      <c r="C864" t="s">
        <v>94</v>
      </c>
      <c r="D864">
        <v>81</v>
      </c>
      <c r="E864">
        <v>9672</v>
      </c>
      <c r="F864" t="s">
        <v>95</v>
      </c>
      <c r="G864" t="s">
        <v>96</v>
      </c>
      <c r="H864" t="s">
        <v>97</v>
      </c>
      <c r="I864" t="s">
        <v>98</v>
      </c>
      <c r="J864" t="s">
        <v>99</v>
      </c>
      <c r="K864" t="s">
        <v>135</v>
      </c>
      <c r="L864" t="s">
        <v>101</v>
      </c>
      <c r="M864" t="s">
        <v>183</v>
      </c>
      <c r="N864" t="s">
        <v>103</v>
      </c>
      <c r="O864" t="s">
        <v>103</v>
      </c>
      <c r="P864" t="s">
        <v>104</v>
      </c>
      <c r="Q864" t="s">
        <v>128</v>
      </c>
      <c r="R864">
        <v>6</v>
      </c>
      <c r="S864">
        <v>5</v>
      </c>
      <c r="T864">
        <v>1984</v>
      </c>
      <c r="U864">
        <v>1985</v>
      </c>
      <c r="V864" t="s">
        <v>165</v>
      </c>
      <c r="W864" t="s">
        <v>107</v>
      </c>
      <c r="X864" t="s">
        <v>153</v>
      </c>
      <c r="Y864" t="s">
        <v>174</v>
      </c>
      <c r="Z864" t="s">
        <v>130</v>
      </c>
      <c r="AA864">
        <v>0</v>
      </c>
      <c r="AB864" t="s">
        <v>111</v>
      </c>
      <c r="AC864">
        <f t="shared" si="170"/>
        <v>3</v>
      </c>
      <c r="AD864" t="s">
        <v>111</v>
      </c>
      <c r="AE864">
        <f t="shared" si="171"/>
        <v>3</v>
      </c>
      <c r="AF864" t="s">
        <v>112</v>
      </c>
      <c r="AG864" t="s">
        <v>110</v>
      </c>
      <c r="AH864">
        <f t="shared" si="172"/>
        <v>2</v>
      </c>
      <c r="AI864" t="s">
        <v>111</v>
      </c>
      <c r="AJ864">
        <f t="shared" si="173"/>
        <v>3</v>
      </c>
      <c r="AK864" t="s">
        <v>113</v>
      </c>
      <c r="AL864" t="s">
        <v>114</v>
      </c>
      <c r="AM864">
        <v>338</v>
      </c>
      <c r="AN864" t="s">
        <v>115</v>
      </c>
      <c r="AO864">
        <v>0</v>
      </c>
      <c r="AP864">
        <v>702</v>
      </c>
      <c r="AQ864">
        <v>1040</v>
      </c>
      <c r="AR864" t="s">
        <v>116</v>
      </c>
      <c r="AS864" t="s">
        <v>111</v>
      </c>
      <c r="AT864">
        <f t="shared" si="174"/>
        <v>3</v>
      </c>
      <c r="AU864" t="s">
        <v>118</v>
      </c>
      <c r="AV864">
        <f t="shared" si="175"/>
        <v>1</v>
      </c>
      <c r="AW864" t="s">
        <v>119</v>
      </c>
      <c r="AX864">
        <v>1097</v>
      </c>
      <c r="AY864">
        <v>0</v>
      </c>
      <c r="AZ864">
        <v>0</v>
      </c>
      <c r="BA864">
        <v>1097</v>
      </c>
      <c r="BB864">
        <f t="shared" si="176"/>
        <v>2137</v>
      </c>
      <c r="BC864">
        <v>0</v>
      </c>
      <c r="BD864">
        <v>0</v>
      </c>
      <c r="BE864">
        <v>2</v>
      </c>
      <c r="BF864">
        <v>0</v>
      </c>
      <c r="BG864">
        <v>3</v>
      </c>
      <c r="BH864">
        <v>1</v>
      </c>
      <c r="BI864" t="s">
        <v>111</v>
      </c>
      <c r="BJ864">
        <f t="shared" si="177"/>
        <v>3</v>
      </c>
      <c r="BK864">
        <v>6</v>
      </c>
      <c r="BL864" t="s">
        <v>120</v>
      </c>
      <c r="BM864">
        <v>0</v>
      </c>
      <c r="BN864" t="s">
        <v>96</v>
      </c>
      <c r="BO864" t="str">
        <f t="shared" si="178"/>
        <v>ERR</v>
      </c>
      <c r="BP864" t="s">
        <v>121</v>
      </c>
      <c r="BQ864">
        <v>1986</v>
      </c>
      <c r="BR864" t="s">
        <v>115</v>
      </c>
      <c r="BS864">
        <v>2</v>
      </c>
      <c r="BT864">
        <v>480</v>
      </c>
      <c r="BU864" t="s">
        <v>111</v>
      </c>
      <c r="BV864">
        <f t="shared" si="179"/>
        <v>3</v>
      </c>
      <c r="BW864" t="s">
        <v>111</v>
      </c>
      <c r="BX864">
        <f t="shared" si="180"/>
        <v>3</v>
      </c>
      <c r="BY864" t="s">
        <v>118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96</v>
      </c>
      <c r="CG864" t="str">
        <f t="shared" si="181"/>
        <v>ERR</v>
      </c>
      <c r="CH864" t="s">
        <v>178</v>
      </c>
      <c r="CI864" t="s">
        <v>96</v>
      </c>
      <c r="CJ864">
        <v>0</v>
      </c>
      <c r="CK864">
        <v>5</v>
      </c>
      <c r="CL864">
        <v>2010</v>
      </c>
      <c r="CM864" t="s">
        <v>123</v>
      </c>
      <c r="CN864" t="s">
        <v>124</v>
      </c>
      <c r="CO864" s="1">
        <v>152000</v>
      </c>
      <c r="CP864" s="2">
        <f t="shared" si="169"/>
        <v>71.127749181094998</v>
      </c>
    </row>
    <row r="865" spans="1:94" x14ac:dyDescent="0.25">
      <c r="A865">
        <v>864</v>
      </c>
      <c r="B865">
        <v>20</v>
      </c>
      <c r="C865" t="s">
        <v>94</v>
      </c>
      <c r="D865">
        <v>70</v>
      </c>
      <c r="E865">
        <v>7931</v>
      </c>
      <c r="F865" t="s">
        <v>95</v>
      </c>
      <c r="G865" t="s">
        <v>96</v>
      </c>
      <c r="H865" t="s">
        <v>97</v>
      </c>
      <c r="I865" t="s">
        <v>98</v>
      </c>
      <c r="J865" t="s">
        <v>99</v>
      </c>
      <c r="K865" t="s">
        <v>100</v>
      </c>
      <c r="L865" t="s">
        <v>101</v>
      </c>
      <c r="M865" t="s">
        <v>175</v>
      </c>
      <c r="N865" t="s">
        <v>103</v>
      </c>
      <c r="O865" t="s">
        <v>103</v>
      </c>
      <c r="P865" t="s">
        <v>104</v>
      </c>
      <c r="Q865" t="s">
        <v>128</v>
      </c>
      <c r="R865">
        <v>5</v>
      </c>
      <c r="S865">
        <v>5</v>
      </c>
      <c r="T865">
        <v>1959</v>
      </c>
      <c r="U865">
        <v>1959</v>
      </c>
      <c r="V865" t="s">
        <v>165</v>
      </c>
      <c r="W865" t="s">
        <v>107</v>
      </c>
      <c r="X865" t="s">
        <v>109</v>
      </c>
      <c r="Y865" t="s">
        <v>174</v>
      </c>
      <c r="Z865" t="s">
        <v>130</v>
      </c>
      <c r="AA865">
        <v>0</v>
      </c>
      <c r="AB865" t="s">
        <v>111</v>
      </c>
      <c r="AC865">
        <f t="shared" si="170"/>
        <v>3</v>
      </c>
      <c r="AD865" t="s">
        <v>111</v>
      </c>
      <c r="AE865">
        <f t="shared" si="171"/>
        <v>3</v>
      </c>
      <c r="AF865" t="s">
        <v>131</v>
      </c>
      <c r="AG865" t="s">
        <v>111</v>
      </c>
      <c r="AH865">
        <f t="shared" si="172"/>
        <v>3</v>
      </c>
      <c r="AI865" t="s">
        <v>111</v>
      </c>
      <c r="AJ865">
        <f t="shared" si="173"/>
        <v>3</v>
      </c>
      <c r="AK865" t="s">
        <v>113</v>
      </c>
      <c r="AL865" t="s">
        <v>154</v>
      </c>
      <c r="AM865">
        <v>1148</v>
      </c>
      <c r="AN865" t="s">
        <v>115</v>
      </c>
      <c r="AO865">
        <v>0</v>
      </c>
      <c r="AP865">
        <v>0</v>
      </c>
      <c r="AQ865">
        <v>1148</v>
      </c>
      <c r="AR865" t="s">
        <v>116</v>
      </c>
      <c r="AS865" t="s">
        <v>111</v>
      </c>
      <c r="AT865">
        <f t="shared" si="174"/>
        <v>3</v>
      </c>
      <c r="AU865" t="s">
        <v>118</v>
      </c>
      <c r="AV865">
        <f t="shared" si="175"/>
        <v>1</v>
      </c>
      <c r="AW865" t="s">
        <v>119</v>
      </c>
      <c r="AX865">
        <v>1148</v>
      </c>
      <c r="AY865">
        <v>0</v>
      </c>
      <c r="AZ865">
        <v>0</v>
      </c>
      <c r="BA865">
        <v>1148</v>
      </c>
      <c r="BB865">
        <f t="shared" si="176"/>
        <v>2296</v>
      </c>
      <c r="BC865">
        <v>1</v>
      </c>
      <c r="BD865">
        <v>0</v>
      </c>
      <c r="BE865">
        <v>1</v>
      </c>
      <c r="BF865">
        <v>0</v>
      </c>
      <c r="BG865">
        <v>3</v>
      </c>
      <c r="BH865">
        <v>1</v>
      </c>
      <c r="BI865" t="s">
        <v>111</v>
      </c>
      <c r="BJ865">
        <f t="shared" si="177"/>
        <v>3</v>
      </c>
      <c r="BK865">
        <v>6</v>
      </c>
      <c r="BL865" t="s">
        <v>120</v>
      </c>
      <c r="BM865">
        <v>0</v>
      </c>
      <c r="BN865" t="s">
        <v>96</v>
      </c>
      <c r="BO865" t="str">
        <f t="shared" si="178"/>
        <v>ERR</v>
      </c>
      <c r="BP865" t="s">
        <v>121</v>
      </c>
      <c r="BQ865">
        <v>1959</v>
      </c>
      <c r="BR865" t="s">
        <v>115</v>
      </c>
      <c r="BS865">
        <v>1</v>
      </c>
      <c r="BT865">
        <v>672</v>
      </c>
      <c r="BU865" t="s">
        <v>111</v>
      </c>
      <c r="BV865">
        <f t="shared" si="179"/>
        <v>3</v>
      </c>
      <c r="BW865" t="s">
        <v>111</v>
      </c>
      <c r="BX865">
        <f t="shared" si="180"/>
        <v>3</v>
      </c>
      <c r="BY865" t="s">
        <v>118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96</v>
      </c>
      <c r="CG865" t="str">
        <f t="shared" si="181"/>
        <v>ERR</v>
      </c>
      <c r="CH865" t="s">
        <v>178</v>
      </c>
      <c r="CI865" t="s">
        <v>96</v>
      </c>
      <c r="CJ865">
        <v>0</v>
      </c>
      <c r="CK865">
        <v>7</v>
      </c>
      <c r="CL865">
        <v>2009</v>
      </c>
      <c r="CM865" t="s">
        <v>123</v>
      </c>
      <c r="CN865" t="s">
        <v>124</v>
      </c>
      <c r="CO865" s="1">
        <v>132500</v>
      </c>
      <c r="CP865" s="2">
        <f t="shared" si="169"/>
        <v>57.70905923344948</v>
      </c>
    </row>
    <row r="866" spans="1:94" x14ac:dyDescent="0.25">
      <c r="A866">
        <v>865</v>
      </c>
      <c r="B866">
        <v>20</v>
      </c>
      <c r="C866" t="s">
        <v>205</v>
      </c>
      <c r="D866">
        <v>72</v>
      </c>
      <c r="E866">
        <v>8640</v>
      </c>
      <c r="F866" t="s">
        <v>95</v>
      </c>
      <c r="G866" t="s">
        <v>96</v>
      </c>
      <c r="H866" t="s">
        <v>97</v>
      </c>
      <c r="I866" t="s">
        <v>98</v>
      </c>
      <c r="J866" t="s">
        <v>99</v>
      </c>
      <c r="K866" t="s">
        <v>100</v>
      </c>
      <c r="L866" t="s">
        <v>101</v>
      </c>
      <c r="M866" t="s">
        <v>149</v>
      </c>
      <c r="N866" t="s">
        <v>103</v>
      </c>
      <c r="O866" t="s">
        <v>103</v>
      </c>
      <c r="P866" t="s">
        <v>104</v>
      </c>
      <c r="Q866" t="s">
        <v>128</v>
      </c>
      <c r="R866">
        <v>7</v>
      </c>
      <c r="S866">
        <v>5</v>
      </c>
      <c r="T866">
        <v>2007</v>
      </c>
      <c r="U866">
        <v>2008</v>
      </c>
      <c r="V866" t="s">
        <v>106</v>
      </c>
      <c r="W866" t="s">
        <v>107</v>
      </c>
      <c r="X866" t="s">
        <v>108</v>
      </c>
      <c r="Y866" t="s">
        <v>108</v>
      </c>
      <c r="Z866" t="s">
        <v>130</v>
      </c>
      <c r="AA866">
        <v>0</v>
      </c>
      <c r="AB866" t="s">
        <v>110</v>
      </c>
      <c r="AC866">
        <f t="shared" si="170"/>
        <v>2</v>
      </c>
      <c r="AD866" t="s">
        <v>111</v>
      </c>
      <c r="AE866">
        <f t="shared" si="171"/>
        <v>3</v>
      </c>
      <c r="AF866" t="s">
        <v>112</v>
      </c>
      <c r="AG866" t="s">
        <v>117</v>
      </c>
      <c r="AH866">
        <f t="shared" si="172"/>
        <v>1</v>
      </c>
      <c r="AI866" t="s">
        <v>111</v>
      </c>
      <c r="AJ866">
        <f t="shared" si="173"/>
        <v>3</v>
      </c>
      <c r="AK866" t="s">
        <v>113</v>
      </c>
      <c r="AL866" t="s">
        <v>115</v>
      </c>
      <c r="AM866">
        <v>0</v>
      </c>
      <c r="AN866" t="s">
        <v>115</v>
      </c>
      <c r="AO866">
        <v>0</v>
      </c>
      <c r="AP866">
        <v>1372</v>
      </c>
      <c r="AQ866">
        <v>1372</v>
      </c>
      <c r="AR866" t="s">
        <v>116</v>
      </c>
      <c r="AS866" t="s">
        <v>117</v>
      </c>
      <c r="AT866">
        <f t="shared" si="174"/>
        <v>1</v>
      </c>
      <c r="AU866" t="s">
        <v>118</v>
      </c>
      <c r="AV866">
        <f t="shared" si="175"/>
        <v>1</v>
      </c>
      <c r="AW866" t="s">
        <v>119</v>
      </c>
      <c r="AX866">
        <v>1372</v>
      </c>
      <c r="AY866">
        <v>0</v>
      </c>
      <c r="AZ866">
        <v>0</v>
      </c>
      <c r="BA866">
        <v>1372</v>
      </c>
      <c r="BB866">
        <f t="shared" si="176"/>
        <v>2744</v>
      </c>
      <c r="BC866">
        <v>0</v>
      </c>
      <c r="BD866">
        <v>0</v>
      </c>
      <c r="BE866">
        <v>2</v>
      </c>
      <c r="BF866">
        <v>0</v>
      </c>
      <c r="BG866">
        <v>3</v>
      </c>
      <c r="BH866">
        <v>1</v>
      </c>
      <c r="BI866" t="s">
        <v>110</v>
      </c>
      <c r="BJ866">
        <f t="shared" si="177"/>
        <v>2</v>
      </c>
      <c r="BK866">
        <v>6</v>
      </c>
      <c r="BL866" t="s">
        <v>120</v>
      </c>
      <c r="BM866">
        <v>0</v>
      </c>
      <c r="BN866" t="s">
        <v>96</v>
      </c>
      <c r="BO866" t="str">
        <f t="shared" si="178"/>
        <v>ERR</v>
      </c>
      <c r="BP866" t="s">
        <v>121</v>
      </c>
      <c r="BQ866">
        <v>2008</v>
      </c>
      <c r="BR866" t="s">
        <v>170</v>
      </c>
      <c r="BS866">
        <v>2</v>
      </c>
      <c r="BT866">
        <v>529</v>
      </c>
      <c r="BU866" t="s">
        <v>111</v>
      </c>
      <c r="BV866">
        <f t="shared" si="179"/>
        <v>3</v>
      </c>
      <c r="BW866" t="s">
        <v>111</v>
      </c>
      <c r="BX866">
        <f t="shared" si="180"/>
        <v>3</v>
      </c>
      <c r="BY866" t="s">
        <v>118</v>
      </c>
      <c r="BZ866">
        <v>0</v>
      </c>
      <c r="CA866">
        <v>140</v>
      </c>
      <c r="CB866">
        <v>0</v>
      </c>
      <c r="CC866">
        <v>0</v>
      </c>
      <c r="CD866">
        <v>0</v>
      </c>
      <c r="CE866">
        <v>0</v>
      </c>
      <c r="CF866" t="s">
        <v>96</v>
      </c>
      <c r="CG866" t="str">
        <f t="shared" si="181"/>
        <v>ERR</v>
      </c>
      <c r="CH866" t="s">
        <v>96</v>
      </c>
      <c r="CI866" t="s">
        <v>96</v>
      </c>
      <c r="CJ866">
        <v>0</v>
      </c>
      <c r="CK866">
        <v>5</v>
      </c>
      <c r="CL866">
        <v>2008</v>
      </c>
      <c r="CM866" t="s">
        <v>171</v>
      </c>
      <c r="CN866" t="s">
        <v>172</v>
      </c>
      <c r="CO866" s="1">
        <v>250580</v>
      </c>
      <c r="CP866" s="2">
        <f t="shared" si="169"/>
        <v>91.319241982507293</v>
      </c>
    </row>
    <row r="867" spans="1:94" x14ac:dyDescent="0.25">
      <c r="A867">
        <v>866</v>
      </c>
      <c r="B867">
        <v>20</v>
      </c>
      <c r="C867" t="s">
        <v>94</v>
      </c>
      <c r="D867" t="s">
        <v>96</v>
      </c>
      <c r="E867">
        <v>8750</v>
      </c>
      <c r="F867" t="s">
        <v>95</v>
      </c>
      <c r="G867" t="s">
        <v>96</v>
      </c>
      <c r="H867" t="s">
        <v>133</v>
      </c>
      <c r="I867" t="s">
        <v>98</v>
      </c>
      <c r="J867" t="s">
        <v>99</v>
      </c>
      <c r="K867" t="s">
        <v>100</v>
      </c>
      <c r="L867" t="s">
        <v>101</v>
      </c>
      <c r="M867" t="s">
        <v>175</v>
      </c>
      <c r="N867" t="s">
        <v>103</v>
      </c>
      <c r="O867" t="s">
        <v>103</v>
      </c>
      <c r="P867" t="s">
        <v>104</v>
      </c>
      <c r="Q867" t="s">
        <v>128</v>
      </c>
      <c r="R867">
        <v>5</v>
      </c>
      <c r="S867">
        <v>6</v>
      </c>
      <c r="T867">
        <v>1970</v>
      </c>
      <c r="U867">
        <v>1970</v>
      </c>
      <c r="V867" t="s">
        <v>106</v>
      </c>
      <c r="W867" t="s">
        <v>107</v>
      </c>
      <c r="X867" t="s">
        <v>129</v>
      </c>
      <c r="Y867" t="s">
        <v>129</v>
      </c>
      <c r="Z867" t="s">
        <v>109</v>
      </c>
      <c r="AA867">
        <v>76</v>
      </c>
      <c r="AB867" t="s">
        <v>111</v>
      </c>
      <c r="AC867">
        <f t="shared" si="170"/>
        <v>3</v>
      </c>
      <c r="AD867" t="s">
        <v>111</v>
      </c>
      <c r="AE867">
        <f t="shared" si="171"/>
        <v>3</v>
      </c>
      <c r="AF867" t="s">
        <v>131</v>
      </c>
      <c r="AG867" t="s">
        <v>111</v>
      </c>
      <c r="AH867">
        <f t="shared" si="172"/>
        <v>3</v>
      </c>
      <c r="AI867" t="s">
        <v>111</v>
      </c>
      <c r="AJ867">
        <f t="shared" si="173"/>
        <v>3</v>
      </c>
      <c r="AK867" t="s">
        <v>113</v>
      </c>
      <c r="AL867" t="s">
        <v>154</v>
      </c>
      <c r="AM867">
        <v>828</v>
      </c>
      <c r="AN867" t="s">
        <v>115</v>
      </c>
      <c r="AO867">
        <v>0</v>
      </c>
      <c r="AP867">
        <v>174</v>
      </c>
      <c r="AQ867">
        <v>1002</v>
      </c>
      <c r="AR867" t="s">
        <v>116</v>
      </c>
      <c r="AS867" t="s">
        <v>111</v>
      </c>
      <c r="AT867">
        <f t="shared" si="174"/>
        <v>3</v>
      </c>
      <c r="AU867" t="s">
        <v>118</v>
      </c>
      <c r="AV867">
        <f t="shared" si="175"/>
        <v>1</v>
      </c>
      <c r="AW867" t="s">
        <v>119</v>
      </c>
      <c r="AX867">
        <v>1002</v>
      </c>
      <c r="AY867">
        <v>0</v>
      </c>
      <c r="AZ867">
        <v>0</v>
      </c>
      <c r="BA867">
        <v>1002</v>
      </c>
      <c r="BB867">
        <f t="shared" si="176"/>
        <v>2004</v>
      </c>
      <c r="BC867">
        <v>1</v>
      </c>
      <c r="BD867">
        <v>0</v>
      </c>
      <c r="BE867">
        <v>1</v>
      </c>
      <c r="BF867">
        <v>0</v>
      </c>
      <c r="BG867">
        <v>3</v>
      </c>
      <c r="BH867">
        <v>1</v>
      </c>
      <c r="BI867" t="s">
        <v>111</v>
      </c>
      <c r="BJ867">
        <f t="shared" si="177"/>
        <v>3</v>
      </c>
      <c r="BK867">
        <v>5</v>
      </c>
      <c r="BL867" t="s">
        <v>120</v>
      </c>
      <c r="BM867">
        <v>0</v>
      </c>
      <c r="BN867" t="s">
        <v>96</v>
      </c>
      <c r="BO867" t="str">
        <f t="shared" si="178"/>
        <v>ERR</v>
      </c>
      <c r="BP867" t="s">
        <v>140</v>
      </c>
      <c r="BQ867">
        <v>1973</v>
      </c>
      <c r="BR867" t="s">
        <v>115</v>
      </c>
      <c r="BS867">
        <v>2</v>
      </c>
      <c r="BT867">
        <v>902</v>
      </c>
      <c r="BU867" t="s">
        <v>111</v>
      </c>
      <c r="BV867">
        <f t="shared" si="179"/>
        <v>3</v>
      </c>
      <c r="BW867" t="s">
        <v>111</v>
      </c>
      <c r="BX867">
        <f t="shared" si="180"/>
        <v>3</v>
      </c>
      <c r="BY867" t="s">
        <v>118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 t="s">
        <v>96</v>
      </c>
      <c r="CG867" t="str">
        <f t="shared" si="181"/>
        <v>ERR</v>
      </c>
      <c r="CH867" t="s">
        <v>147</v>
      </c>
      <c r="CI867" t="s">
        <v>96</v>
      </c>
      <c r="CJ867">
        <v>0</v>
      </c>
      <c r="CK867">
        <v>8</v>
      </c>
      <c r="CL867">
        <v>2009</v>
      </c>
      <c r="CM867" t="s">
        <v>123</v>
      </c>
      <c r="CN867" t="s">
        <v>124</v>
      </c>
      <c r="CO867" s="1">
        <v>148500</v>
      </c>
      <c r="CP867" s="2">
        <f t="shared" si="169"/>
        <v>74.101796407185631</v>
      </c>
    </row>
    <row r="868" spans="1:94" x14ac:dyDescent="0.25">
      <c r="A868">
        <v>867</v>
      </c>
      <c r="B868">
        <v>20</v>
      </c>
      <c r="C868" t="s">
        <v>94</v>
      </c>
      <c r="D868">
        <v>67</v>
      </c>
      <c r="E868">
        <v>10656</v>
      </c>
      <c r="F868" t="s">
        <v>95</v>
      </c>
      <c r="G868" t="s">
        <v>96</v>
      </c>
      <c r="H868" t="s">
        <v>133</v>
      </c>
      <c r="I868" t="s">
        <v>212</v>
      </c>
      <c r="J868" t="s">
        <v>99</v>
      </c>
      <c r="K868" t="s">
        <v>100</v>
      </c>
      <c r="L868" t="s">
        <v>101</v>
      </c>
      <c r="M868" t="s">
        <v>202</v>
      </c>
      <c r="N868" t="s">
        <v>103</v>
      </c>
      <c r="O868" t="s">
        <v>103</v>
      </c>
      <c r="P868" t="s">
        <v>104</v>
      </c>
      <c r="Q868" t="s">
        <v>128</v>
      </c>
      <c r="R868">
        <v>8</v>
      </c>
      <c r="S868">
        <v>5</v>
      </c>
      <c r="T868">
        <v>2006</v>
      </c>
      <c r="U868">
        <v>2007</v>
      </c>
      <c r="V868" t="s">
        <v>106</v>
      </c>
      <c r="W868" t="s">
        <v>107</v>
      </c>
      <c r="X868" t="s">
        <v>108</v>
      </c>
      <c r="Y868" t="s">
        <v>108</v>
      </c>
      <c r="Z868" t="s">
        <v>150</v>
      </c>
      <c r="AA868">
        <v>274</v>
      </c>
      <c r="AB868" t="s">
        <v>110</v>
      </c>
      <c r="AC868">
        <f t="shared" si="170"/>
        <v>2</v>
      </c>
      <c r="AD868" t="s">
        <v>111</v>
      </c>
      <c r="AE868">
        <f t="shared" si="171"/>
        <v>3</v>
      </c>
      <c r="AF868" t="s">
        <v>112</v>
      </c>
      <c r="AG868" t="s">
        <v>110</v>
      </c>
      <c r="AH868">
        <f t="shared" si="172"/>
        <v>2</v>
      </c>
      <c r="AI868" t="s">
        <v>111</v>
      </c>
      <c r="AJ868">
        <f t="shared" si="173"/>
        <v>3</v>
      </c>
      <c r="AK868" t="s">
        <v>143</v>
      </c>
      <c r="AL868" t="s">
        <v>115</v>
      </c>
      <c r="AM868">
        <v>0</v>
      </c>
      <c r="AN868" t="s">
        <v>115</v>
      </c>
      <c r="AO868">
        <v>0</v>
      </c>
      <c r="AP868">
        <v>1638</v>
      </c>
      <c r="AQ868">
        <v>1638</v>
      </c>
      <c r="AR868" t="s">
        <v>116</v>
      </c>
      <c r="AS868" t="s">
        <v>117</v>
      </c>
      <c r="AT868">
        <f t="shared" si="174"/>
        <v>1</v>
      </c>
      <c r="AU868" t="s">
        <v>118</v>
      </c>
      <c r="AV868">
        <f t="shared" si="175"/>
        <v>1</v>
      </c>
      <c r="AW868" t="s">
        <v>119</v>
      </c>
      <c r="AX868">
        <v>1646</v>
      </c>
      <c r="AY868">
        <v>0</v>
      </c>
      <c r="AZ868">
        <v>0</v>
      </c>
      <c r="BA868">
        <v>1646</v>
      </c>
      <c r="BB868">
        <f t="shared" si="176"/>
        <v>3284</v>
      </c>
      <c r="BC868">
        <v>0</v>
      </c>
      <c r="BD868">
        <v>0</v>
      </c>
      <c r="BE868">
        <v>2</v>
      </c>
      <c r="BF868">
        <v>0</v>
      </c>
      <c r="BG868">
        <v>3</v>
      </c>
      <c r="BH868">
        <v>1</v>
      </c>
      <c r="BI868" t="s">
        <v>110</v>
      </c>
      <c r="BJ868">
        <f t="shared" si="177"/>
        <v>2</v>
      </c>
      <c r="BK868">
        <v>6</v>
      </c>
      <c r="BL868" t="s">
        <v>120</v>
      </c>
      <c r="BM868">
        <v>1</v>
      </c>
      <c r="BN868" t="s">
        <v>110</v>
      </c>
      <c r="BO868">
        <f t="shared" si="178"/>
        <v>2</v>
      </c>
      <c r="BP868" t="s">
        <v>121</v>
      </c>
      <c r="BQ868">
        <v>2007</v>
      </c>
      <c r="BR868" t="s">
        <v>122</v>
      </c>
      <c r="BS868">
        <v>3</v>
      </c>
      <c r="BT868">
        <v>870</v>
      </c>
      <c r="BU868" t="s">
        <v>111</v>
      </c>
      <c r="BV868">
        <f t="shared" si="179"/>
        <v>3</v>
      </c>
      <c r="BW868" t="s">
        <v>111</v>
      </c>
      <c r="BX868">
        <f t="shared" si="180"/>
        <v>3</v>
      </c>
      <c r="BY868" t="s">
        <v>118</v>
      </c>
      <c r="BZ868">
        <v>192</v>
      </c>
      <c r="CA868">
        <v>80</v>
      </c>
      <c r="CB868">
        <v>0</v>
      </c>
      <c r="CC868">
        <v>0</v>
      </c>
      <c r="CD868">
        <v>0</v>
      </c>
      <c r="CE868">
        <v>0</v>
      </c>
      <c r="CF868" t="s">
        <v>96</v>
      </c>
      <c r="CG868" t="str">
        <f t="shared" si="181"/>
        <v>ERR</v>
      </c>
      <c r="CH868" t="s">
        <v>96</v>
      </c>
      <c r="CI868" t="s">
        <v>96</v>
      </c>
      <c r="CJ868">
        <v>0</v>
      </c>
      <c r="CK868">
        <v>11</v>
      </c>
      <c r="CL868">
        <v>2007</v>
      </c>
      <c r="CM868" t="s">
        <v>171</v>
      </c>
      <c r="CN868" t="s">
        <v>172</v>
      </c>
      <c r="CO868" s="1">
        <v>248900</v>
      </c>
      <c r="CP868" s="2">
        <f t="shared" si="169"/>
        <v>75.79171741778319</v>
      </c>
    </row>
    <row r="869" spans="1:94" x14ac:dyDescent="0.25">
      <c r="A869">
        <v>868</v>
      </c>
      <c r="B869">
        <v>20</v>
      </c>
      <c r="C869" t="s">
        <v>94</v>
      </c>
      <c r="D869">
        <v>85</v>
      </c>
      <c r="E869">
        <v>6970</v>
      </c>
      <c r="F869" t="s">
        <v>95</v>
      </c>
      <c r="G869" t="s">
        <v>96</v>
      </c>
      <c r="H869" t="s">
        <v>97</v>
      </c>
      <c r="I869" t="s">
        <v>98</v>
      </c>
      <c r="J869" t="s">
        <v>99</v>
      </c>
      <c r="K869" t="s">
        <v>135</v>
      </c>
      <c r="L869" t="s">
        <v>101</v>
      </c>
      <c r="M869" t="s">
        <v>164</v>
      </c>
      <c r="N869" t="s">
        <v>127</v>
      </c>
      <c r="O869" t="s">
        <v>103</v>
      </c>
      <c r="P869" t="s">
        <v>104</v>
      </c>
      <c r="Q869" t="s">
        <v>128</v>
      </c>
      <c r="R869">
        <v>4</v>
      </c>
      <c r="S869">
        <v>5</v>
      </c>
      <c r="T869">
        <v>1961</v>
      </c>
      <c r="U869">
        <v>1961</v>
      </c>
      <c r="V869" t="s">
        <v>106</v>
      </c>
      <c r="W869" t="s">
        <v>107</v>
      </c>
      <c r="X869" t="s">
        <v>108</v>
      </c>
      <c r="Y869" t="s">
        <v>108</v>
      </c>
      <c r="Z869" t="s">
        <v>130</v>
      </c>
      <c r="AA869">
        <v>0</v>
      </c>
      <c r="AB869" t="s">
        <v>111</v>
      </c>
      <c r="AC869">
        <f t="shared" si="170"/>
        <v>3</v>
      </c>
      <c r="AD869" t="s">
        <v>111</v>
      </c>
      <c r="AE869">
        <f t="shared" si="171"/>
        <v>3</v>
      </c>
      <c r="AF869" t="s">
        <v>131</v>
      </c>
      <c r="AG869" t="s">
        <v>111</v>
      </c>
      <c r="AH869">
        <f t="shared" si="172"/>
        <v>3</v>
      </c>
      <c r="AI869" t="s">
        <v>111</v>
      </c>
      <c r="AJ869">
        <f t="shared" si="173"/>
        <v>3</v>
      </c>
      <c r="AK869" t="s">
        <v>113</v>
      </c>
      <c r="AL869" t="s">
        <v>132</v>
      </c>
      <c r="AM869">
        <v>932</v>
      </c>
      <c r="AN869" t="s">
        <v>115</v>
      </c>
      <c r="AO869">
        <v>0</v>
      </c>
      <c r="AP869">
        <v>108</v>
      </c>
      <c r="AQ869">
        <v>1040</v>
      </c>
      <c r="AR869" t="s">
        <v>116</v>
      </c>
      <c r="AS869" t="s">
        <v>111</v>
      </c>
      <c r="AT869">
        <f t="shared" si="174"/>
        <v>3</v>
      </c>
      <c r="AU869" t="s">
        <v>118</v>
      </c>
      <c r="AV869">
        <f t="shared" si="175"/>
        <v>1</v>
      </c>
      <c r="AW869" t="s">
        <v>119</v>
      </c>
      <c r="AX869">
        <v>1120</v>
      </c>
      <c r="AY869">
        <v>0</v>
      </c>
      <c r="AZ869">
        <v>0</v>
      </c>
      <c r="BA869">
        <v>1120</v>
      </c>
      <c r="BB869">
        <f t="shared" si="176"/>
        <v>2160</v>
      </c>
      <c r="BC869">
        <v>1</v>
      </c>
      <c r="BD869">
        <v>0</v>
      </c>
      <c r="BE869">
        <v>1</v>
      </c>
      <c r="BF869">
        <v>1</v>
      </c>
      <c r="BG869">
        <v>3</v>
      </c>
      <c r="BH869">
        <v>1</v>
      </c>
      <c r="BI869" t="s">
        <v>160</v>
      </c>
      <c r="BJ869">
        <f t="shared" si="177"/>
        <v>4</v>
      </c>
      <c r="BK869">
        <v>5</v>
      </c>
      <c r="BL869" t="s">
        <v>120</v>
      </c>
      <c r="BM869">
        <v>0</v>
      </c>
      <c r="BN869" t="s">
        <v>96</v>
      </c>
      <c r="BO869" t="str">
        <f t="shared" si="178"/>
        <v>ERR</v>
      </c>
      <c r="BP869" t="s">
        <v>121</v>
      </c>
      <c r="BQ869">
        <v>1961</v>
      </c>
      <c r="BR869" t="s">
        <v>122</v>
      </c>
      <c r="BS869">
        <v>2</v>
      </c>
      <c r="BT869">
        <v>544</v>
      </c>
      <c r="BU869" t="s">
        <v>111</v>
      </c>
      <c r="BV869">
        <f t="shared" si="179"/>
        <v>3</v>
      </c>
      <c r="BW869" t="s">
        <v>111</v>
      </c>
      <c r="BX869">
        <f t="shared" si="180"/>
        <v>3</v>
      </c>
      <c r="BY869" t="s">
        <v>118</v>
      </c>
      <c r="BZ869">
        <v>168</v>
      </c>
      <c r="CA869">
        <v>0</v>
      </c>
      <c r="CB869">
        <v>0</v>
      </c>
      <c r="CC869">
        <v>0</v>
      </c>
      <c r="CD869">
        <v>0</v>
      </c>
      <c r="CE869">
        <v>0</v>
      </c>
      <c r="CF869" t="s">
        <v>96</v>
      </c>
      <c r="CG869" t="str">
        <f t="shared" si="181"/>
        <v>ERR</v>
      </c>
      <c r="CH869" t="s">
        <v>96</v>
      </c>
      <c r="CI869" t="s">
        <v>148</v>
      </c>
      <c r="CJ869">
        <v>400</v>
      </c>
      <c r="CK869">
        <v>5</v>
      </c>
      <c r="CL869">
        <v>2007</v>
      </c>
      <c r="CM869" t="s">
        <v>123</v>
      </c>
      <c r="CN869" t="s">
        <v>124</v>
      </c>
      <c r="CO869" s="1">
        <v>129000</v>
      </c>
      <c r="CP869" s="2">
        <f t="shared" si="169"/>
        <v>59.722222222222221</v>
      </c>
    </row>
    <row r="870" spans="1:94" x14ac:dyDescent="0.25">
      <c r="A870">
        <v>869</v>
      </c>
      <c r="B870">
        <v>60</v>
      </c>
      <c r="C870" t="s">
        <v>94</v>
      </c>
      <c r="D870" t="s">
        <v>96</v>
      </c>
      <c r="E870">
        <v>14762</v>
      </c>
      <c r="F870" t="s">
        <v>95</v>
      </c>
      <c r="G870" t="s">
        <v>96</v>
      </c>
      <c r="H870" t="s">
        <v>173</v>
      </c>
      <c r="I870" t="s">
        <v>98</v>
      </c>
      <c r="J870" t="s">
        <v>99</v>
      </c>
      <c r="K870" t="s">
        <v>135</v>
      </c>
      <c r="L870" t="s">
        <v>101</v>
      </c>
      <c r="M870" t="s">
        <v>206</v>
      </c>
      <c r="N870" t="s">
        <v>127</v>
      </c>
      <c r="O870" t="s">
        <v>103</v>
      </c>
      <c r="P870" t="s">
        <v>104</v>
      </c>
      <c r="Q870" t="s">
        <v>105</v>
      </c>
      <c r="R870">
        <v>5</v>
      </c>
      <c r="S870">
        <v>6</v>
      </c>
      <c r="T870">
        <v>1948</v>
      </c>
      <c r="U870">
        <v>1950</v>
      </c>
      <c r="V870" t="s">
        <v>106</v>
      </c>
      <c r="W870" t="s">
        <v>107</v>
      </c>
      <c r="X870" t="s">
        <v>174</v>
      </c>
      <c r="Y870" t="s">
        <v>174</v>
      </c>
      <c r="Z870" t="s">
        <v>130</v>
      </c>
      <c r="AA870">
        <v>0</v>
      </c>
      <c r="AB870" t="s">
        <v>111</v>
      </c>
      <c r="AC870">
        <f t="shared" si="170"/>
        <v>3</v>
      </c>
      <c r="AD870" t="s">
        <v>111</v>
      </c>
      <c r="AE870">
        <f t="shared" si="171"/>
        <v>3</v>
      </c>
      <c r="AF870" t="s">
        <v>181</v>
      </c>
      <c r="AG870" t="s">
        <v>96</v>
      </c>
      <c r="AH870" t="str">
        <f t="shared" si="172"/>
        <v>ERR</v>
      </c>
      <c r="AI870" t="s">
        <v>96</v>
      </c>
      <c r="AJ870" t="str">
        <f t="shared" si="173"/>
        <v>ERR</v>
      </c>
      <c r="AK870" t="s">
        <v>96</v>
      </c>
      <c r="AL870" t="s">
        <v>96</v>
      </c>
      <c r="AM870">
        <v>0</v>
      </c>
      <c r="AN870" t="s">
        <v>96</v>
      </c>
      <c r="AO870">
        <v>0</v>
      </c>
      <c r="AP870">
        <v>0</v>
      </c>
      <c r="AQ870">
        <v>0</v>
      </c>
      <c r="AR870" t="s">
        <v>116</v>
      </c>
      <c r="AS870" t="s">
        <v>110</v>
      </c>
      <c r="AT870">
        <f t="shared" si="174"/>
        <v>2</v>
      </c>
      <c r="AU870" t="s">
        <v>118</v>
      </c>
      <c r="AV870">
        <f t="shared" si="175"/>
        <v>1</v>
      </c>
      <c r="AW870" t="s">
        <v>119</v>
      </c>
      <c r="AX870">
        <v>1547</v>
      </c>
      <c r="AY870">
        <v>720</v>
      </c>
      <c r="AZ870">
        <v>53</v>
      </c>
      <c r="BA870">
        <v>2320</v>
      </c>
      <c r="BB870">
        <f t="shared" si="176"/>
        <v>2320</v>
      </c>
      <c r="BC870">
        <v>0</v>
      </c>
      <c r="BD870">
        <v>0</v>
      </c>
      <c r="BE870">
        <v>2</v>
      </c>
      <c r="BF870">
        <v>0</v>
      </c>
      <c r="BG870">
        <v>2</v>
      </c>
      <c r="BH870">
        <v>1</v>
      </c>
      <c r="BI870" t="s">
        <v>111</v>
      </c>
      <c r="BJ870">
        <f t="shared" si="177"/>
        <v>3</v>
      </c>
      <c r="BK870">
        <v>7</v>
      </c>
      <c r="BL870" t="s">
        <v>120</v>
      </c>
      <c r="BM870">
        <v>1</v>
      </c>
      <c r="BN870" t="s">
        <v>111</v>
      </c>
      <c r="BO870">
        <f t="shared" si="178"/>
        <v>3</v>
      </c>
      <c r="BP870" t="s">
        <v>121</v>
      </c>
      <c r="BQ870">
        <v>1979</v>
      </c>
      <c r="BR870" t="s">
        <v>115</v>
      </c>
      <c r="BS870">
        <v>2</v>
      </c>
      <c r="BT870">
        <v>672</v>
      </c>
      <c r="BU870" t="s">
        <v>111</v>
      </c>
      <c r="BV870">
        <f t="shared" si="179"/>
        <v>3</v>
      </c>
      <c r="BW870" t="s">
        <v>111</v>
      </c>
      <c r="BX870">
        <f t="shared" si="180"/>
        <v>3</v>
      </c>
      <c r="BY870" t="s">
        <v>203</v>
      </c>
      <c r="BZ870">
        <v>120</v>
      </c>
      <c r="CA870">
        <v>144</v>
      </c>
      <c r="CB870">
        <v>0</v>
      </c>
      <c r="CC870">
        <v>0</v>
      </c>
      <c r="CD870">
        <v>0</v>
      </c>
      <c r="CE870">
        <v>0</v>
      </c>
      <c r="CF870" t="s">
        <v>96</v>
      </c>
      <c r="CG870" t="str">
        <f t="shared" si="181"/>
        <v>ERR</v>
      </c>
      <c r="CH870" t="s">
        <v>96</v>
      </c>
      <c r="CI870" t="s">
        <v>96</v>
      </c>
      <c r="CJ870">
        <v>0</v>
      </c>
      <c r="CK870">
        <v>5</v>
      </c>
      <c r="CL870">
        <v>2006</v>
      </c>
      <c r="CM870" t="s">
        <v>123</v>
      </c>
      <c r="CN870" t="s">
        <v>124</v>
      </c>
      <c r="CO870" s="1">
        <v>169000</v>
      </c>
      <c r="CP870" s="2">
        <f t="shared" si="169"/>
        <v>72.84482758620689</v>
      </c>
    </row>
    <row r="871" spans="1:94" x14ac:dyDescent="0.25">
      <c r="A871">
        <v>870</v>
      </c>
      <c r="B871">
        <v>60</v>
      </c>
      <c r="C871" t="s">
        <v>94</v>
      </c>
      <c r="D871">
        <v>80</v>
      </c>
      <c r="E871">
        <v>9938</v>
      </c>
      <c r="F871" t="s">
        <v>95</v>
      </c>
      <c r="G871" t="s">
        <v>96</v>
      </c>
      <c r="H871" t="s">
        <v>97</v>
      </c>
      <c r="I871" t="s">
        <v>98</v>
      </c>
      <c r="J871" t="s">
        <v>99</v>
      </c>
      <c r="K871" t="s">
        <v>100</v>
      </c>
      <c r="L871" t="s">
        <v>101</v>
      </c>
      <c r="M871" t="s">
        <v>183</v>
      </c>
      <c r="N871" t="s">
        <v>103</v>
      </c>
      <c r="O871" t="s">
        <v>103</v>
      </c>
      <c r="P871" t="s">
        <v>104</v>
      </c>
      <c r="Q871" t="s">
        <v>105</v>
      </c>
      <c r="R871">
        <v>7</v>
      </c>
      <c r="S871">
        <v>5</v>
      </c>
      <c r="T871">
        <v>1993</v>
      </c>
      <c r="U871">
        <v>1994</v>
      </c>
      <c r="V871" t="s">
        <v>106</v>
      </c>
      <c r="W871" t="s">
        <v>107</v>
      </c>
      <c r="X871" t="s">
        <v>129</v>
      </c>
      <c r="Y871" t="s">
        <v>129</v>
      </c>
      <c r="Z871" t="s">
        <v>109</v>
      </c>
      <c r="AA871">
        <v>246</v>
      </c>
      <c r="AB871" t="s">
        <v>110</v>
      </c>
      <c r="AC871">
        <f t="shared" si="170"/>
        <v>2</v>
      </c>
      <c r="AD871" t="s">
        <v>111</v>
      </c>
      <c r="AE871">
        <f t="shared" si="171"/>
        <v>3</v>
      </c>
      <c r="AF871" t="s">
        <v>112</v>
      </c>
      <c r="AG871" t="s">
        <v>110</v>
      </c>
      <c r="AH871">
        <f t="shared" si="172"/>
        <v>2</v>
      </c>
      <c r="AI871" t="s">
        <v>111</v>
      </c>
      <c r="AJ871">
        <f t="shared" si="173"/>
        <v>3</v>
      </c>
      <c r="AK871" t="s">
        <v>113</v>
      </c>
      <c r="AL871" t="s">
        <v>114</v>
      </c>
      <c r="AM871">
        <v>750</v>
      </c>
      <c r="AN871" t="s">
        <v>115</v>
      </c>
      <c r="AO871">
        <v>0</v>
      </c>
      <c r="AP871">
        <v>300</v>
      </c>
      <c r="AQ871">
        <v>1050</v>
      </c>
      <c r="AR871" t="s">
        <v>116</v>
      </c>
      <c r="AS871" t="s">
        <v>117</v>
      </c>
      <c r="AT871">
        <f t="shared" si="174"/>
        <v>1</v>
      </c>
      <c r="AU871" t="s">
        <v>118</v>
      </c>
      <c r="AV871">
        <f t="shared" si="175"/>
        <v>1</v>
      </c>
      <c r="AW871" t="s">
        <v>119</v>
      </c>
      <c r="AX871">
        <v>1062</v>
      </c>
      <c r="AY871">
        <v>887</v>
      </c>
      <c r="AZ871">
        <v>0</v>
      </c>
      <c r="BA871">
        <v>1949</v>
      </c>
      <c r="BB871">
        <f t="shared" si="176"/>
        <v>2999</v>
      </c>
      <c r="BC871">
        <v>1</v>
      </c>
      <c r="BD871">
        <v>0</v>
      </c>
      <c r="BE871">
        <v>2</v>
      </c>
      <c r="BF871">
        <v>1</v>
      </c>
      <c r="BG871">
        <v>3</v>
      </c>
      <c r="BH871">
        <v>1</v>
      </c>
      <c r="BI871" t="s">
        <v>110</v>
      </c>
      <c r="BJ871">
        <f t="shared" si="177"/>
        <v>2</v>
      </c>
      <c r="BK871">
        <v>8</v>
      </c>
      <c r="BL871" t="s">
        <v>120</v>
      </c>
      <c r="BM871">
        <v>1</v>
      </c>
      <c r="BN871" t="s">
        <v>111</v>
      </c>
      <c r="BO871">
        <f t="shared" si="178"/>
        <v>3</v>
      </c>
      <c r="BP871" t="s">
        <v>121</v>
      </c>
      <c r="BQ871">
        <v>1993</v>
      </c>
      <c r="BR871" t="s">
        <v>170</v>
      </c>
      <c r="BS871">
        <v>2</v>
      </c>
      <c r="BT871">
        <v>574</v>
      </c>
      <c r="BU871" t="s">
        <v>111</v>
      </c>
      <c r="BV871">
        <f t="shared" si="179"/>
        <v>3</v>
      </c>
      <c r="BW871" t="s">
        <v>111</v>
      </c>
      <c r="BX871">
        <f t="shared" si="180"/>
        <v>3</v>
      </c>
      <c r="BY871" t="s">
        <v>118</v>
      </c>
      <c r="BZ871">
        <v>156</v>
      </c>
      <c r="CA871">
        <v>90</v>
      </c>
      <c r="CB871">
        <v>0</v>
      </c>
      <c r="CC871">
        <v>0</v>
      </c>
      <c r="CD871">
        <v>0</v>
      </c>
      <c r="CE871">
        <v>0</v>
      </c>
      <c r="CF871" t="s">
        <v>96</v>
      </c>
      <c r="CG871" t="str">
        <f t="shared" si="181"/>
        <v>ERR</v>
      </c>
      <c r="CH871" t="s">
        <v>178</v>
      </c>
      <c r="CI871" t="s">
        <v>96</v>
      </c>
      <c r="CJ871">
        <v>0</v>
      </c>
      <c r="CK871">
        <v>6</v>
      </c>
      <c r="CL871">
        <v>2010</v>
      </c>
      <c r="CM871" t="s">
        <v>123</v>
      </c>
      <c r="CN871" t="s">
        <v>124</v>
      </c>
      <c r="CO871" s="1">
        <v>236000</v>
      </c>
      <c r="CP871" s="2">
        <f t="shared" si="169"/>
        <v>78.692897632544188</v>
      </c>
    </row>
    <row r="872" spans="1:94" x14ac:dyDescent="0.25">
      <c r="A872">
        <v>871</v>
      </c>
      <c r="B872">
        <v>20</v>
      </c>
      <c r="C872" t="s">
        <v>94</v>
      </c>
      <c r="D872">
        <v>60</v>
      </c>
      <c r="E872">
        <v>6600</v>
      </c>
      <c r="F872" t="s">
        <v>95</v>
      </c>
      <c r="G872" t="s">
        <v>96</v>
      </c>
      <c r="H872" t="s">
        <v>97</v>
      </c>
      <c r="I872" t="s">
        <v>98</v>
      </c>
      <c r="J872" t="s">
        <v>99</v>
      </c>
      <c r="K872" t="s">
        <v>100</v>
      </c>
      <c r="L872" t="s">
        <v>101</v>
      </c>
      <c r="M872" t="s">
        <v>175</v>
      </c>
      <c r="N872" t="s">
        <v>152</v>
      </c>
      <c r="O872" t="s">
        <v>103</v>
      </c>
      <c r="P872" t="s">
        <v>104</v>
      </c>
      <c r="Q872" t="s">
        <v>128</v>
      </c>
      <c r="R872">
        <v>5</v>
      </c>
      <c r="S872">
        <v>5</v>
      </c>
      <c r="T872">
        <v>1962</v>
      </c>
      <c r="U872">
        <v>1962</v>
      </c>
      <c r="V872" t="s">
        <v>165</v>
      </c>
      <c r="W872" t="s">
        <v>107</v>
      </c>
      <c r="X872" t="s">
        <v>129</v>
      </c>
      <c r="Y872" t="s">
        <v>129</v>
      </c>
      <c r="Z872" t="s">
        <v>130</v>
      </c>
      <c r="AA872">
        <v>0</v>
      </c>
      <c r="AB872" t="s">
        <v>111</v>
      </c>
      <c r="AC872">
        <f t="shared" si="170"/>
        <v>3</v>
      </c>
      <c r="AD872" t="s">
        <v>111</v>
      </c>
      <c r="AE872">
        <f t="shared" si="171"/>
        <v>3</v>
      </c>
      <c r="AF872" t="s">
        <v>131</v>
      </c>
      <c r="AG872" t="s">
        <v>111</v>
      </c>
      <c r="AH872">
        <f t="shared" si="172"/>
        <v>3</v>
      </c>
      <c r="AI872" t="s">
        <v>111</v>
      </c>
      <c r="AJ872">
        <f t="shared" si="173"/>
        <v>3</v>
      </c>
      <c r="AK872" t="s">
        <v>113</v>
      </c>
      <c r="AL872" t="s">
        <v>115</v>
      </c>
      <c r="AM872">
        <v>0</v>
      </c>
      <c r="AN872" t="s">
        <v>115</v>
      </c>
      <c r="AO872">
        <v>0</v>
      </c>
      <c r="AP872">
        <v>894</v>
      </c>
      <c r="AQ872">
        <v>894</v>
      </c>
      <c r="AR872" t="s">
        <v>116</v>
      </c>
      <c r="AS872" t="s">
        <v>110</v>
      </c>
      <c r="AT872">
        <f t="shared" si="174"/>
        <v>2</v>
      </c>
      <c r="AU872" t="s">
        <v>190</v>
      </c>
      <c r="AV872">
        <f t="shared" si="175"/>
        <v>0</v>
      </c>
      <c r="AW872" t="s">
        <v>119</v>
      </c>
      <c r="AX872">
        <v>894</v>
      </c>
      <c r="AY872">
        <v>0</v>
      </c>
      <c r="AZ872">
        <v>0</v>
      </c>
      <c r="BA872">
        <v>894</v>
      </c>
      <c r="BB872">
        <f t="shared" si="176"/>
        <v>1788</v>
      </c>
      <c r="BC872">
        <v>0</v>
      </c>
      <c r="BD872">
        <v>0</v>
      </c>
      <c r="BE872">
        <v>1</v>
      </c>
      <c r="BF872">
        <v>0</v>
      </c>
      <c r="BG872">
        <v>2</v>
      </c>
      <c r="BH872">
        <v>1</v>
      </c>
      <c r="BI872" t="s">
        <v>111</v>
      </c>
      <c r="BJ872">
        <f t="shared" si="177"/>
        <v>3</v>
      </c>
      <c r="BK872">
        <v>5</v>
      </c>
      <c r="BL872" t="s">
        <v>120</v>
      </c>
      <c r="BM872">
        <v>0</v>
      </c>
      <c r="BN872" t="s">
        <v>96</v>
      </c>
      <c r="BO872" t="str">
        <f t="shared" si="178"/>
        <v>ERR</v>
      </c>
      <c r="BP872" t="s">
        <v>140</v>
      </c>
      <c r="BQ872">
        <v>1962</v>
      </c>
      <c r="BR872" t="s">
        <v>115</v>
      </c>
      <c r="BS872">
        <v>1</v>
      </c>
      <c r="BT872">
        <v>308</v>
      </c>
      <c r="BU872" t="s">
        <v>111</v>
      </c>
      <c r="BV872">
        <f t="shared" si="179"/>
        <v>3</v>
      </c>
      <c r="BW872" t="s">
        <v>111</v>
      </c>
      <c r="BX872">
        <f t="shared" si="180"/>
        <v>3</v>
      </c>
      <c r="BY872" t="s">
        <v>118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 t="s">
        <v>96</v>
      </c>
      <c r="CG872" t="str">
        <f t="shared" si="181"/>
        <v>ERR</v>
      </c>
      <c r="CH872" t="s">
        <v>96</v>
      </c>
      <c r="CI872" t="s">
        <v>96</v>
      </c>
      <c r="CJ872">
        <v>0</v>
      </c>
      <c r="CK872">
        <v>8</v>
      </c>
      <c r="CL872">
        <v>2009</v>
      </c>
      <c r="CM872" t="s">
        <v>123</v>
      </c>
      <c r="CN872" t="s">
        <v>124</v>
      </c>
      <c r="CO872" s="1">
        <v>109500</v>
      </c>
      <c r="CP872" s="2">
        <f t="shared" si="169"/>
        <v>61.241610738255034</v>
      </c>
    </row>
    <row r="873" spans="1:94" x14ac:dyDescent="0.25">
      <c r="A873">
        <v>872</v>
      </c>
      <c r="B873">
        <v>60</v>
      </c>
      <c r="C873" t="s">
        <v>94</v>
      </c>
      <c r="D873">
        <v>70</v>
      </c>
      <c r="E873">
        <v>8750</v>
      </c>
      <c r="F873" t="s">
        <v>95</v>
      </c>
      <c r="G873" t="s">
        <v>96</v>
      </c>
      <c r="H873" t="s">
        <v>97</v>
      </c>
      <c r="I873" t="s">
        <v>98</v>
      </c>
      <c r="J873" t="s">
        <v>99</v>
      </c>
      <c r="K873" t="s">
        <v>100</v>
      </c>
      <c r="L873" t="s">
        <v>101</v>
      </c>
      <c r="M873" t="s">
        <v>102</v>
      </c>
      <c r="N873" t="s">
        <v>103</v>
      </c>
      <c r="O873" t="s">
        <v>103</v>
      </c>
      <c r="P873" t="s">
        <v>104</v>
      </c>
      <c r="Q873" t="s">
        <v>105</v>
      </c>
      <c r="R873">
        <v>6</v>
      </c>
      <c r="S873">
        <v>5</v>
      </c>
      <c r="T873">
        <v>1998</v>
      </c>
      <c r="U873">
        <v>1998</v>
      </c>
      <c r="V873" t="s">
        <v>106</v>
      </c>
      <c r="W873" t="s">
        <v>107</v>
      </c>
      <c r="X873" t="s">
        <v>108</v>
      </c>
      <c r="Y873" t="s">
        <v>108</v>
      </c>
      <c r="Z873" t="s">
        <v>109</v>
      </c>
      <c r="AA873">
        <v>116</v>
      </c>
      <c r="AB873" t="s">
        <v>111</v>
      </c>
      <c r="AC873">
        <f t="shared" si="170"/>
        <v>3</v>
      </c>
      <c r="AD873" t="s">
        <v>111</v>
      </c>
      <c r="AE873">
        <f t="shared" si="171"/>
        <v>3</v>
      </c>
      <c r="AF873" t="s">
        <v>112</v>
      </c>
      <c r="AG873" t="s">
        <v>110</v>
      </c>
      <c r="AH873">
        <f t="shared" si="172"/>
        <v>2</v>
      </c>
      <c r="AI873" t="s">
        <v>111</v>
      </c>
      <c r="AJ873">
        <f t="shared" si="173"/>
        <v>3</v>
      </c>
      <c r="AK873" t="s">
        <v>113</v>
      </c>
      <c r="AL873" t="s">
        <v>114</v>
      </c>
      <c r="AM873">
        <v>505</v>
      </c>
      <c r="AN873" t="s">
        <v>115</v>
      </c>
      <c r="AO873">
        <v>0</v>
      </c>
      <c r="AP873">
        <v>299</v>
      </c>
      <c r="AQ873">
        <v>804</v>
      </c>
      <c r="AR873" t="s">
        <v>116</v>
      </c>
      <c r="AS873" t="s">
        <v>117</v>
      </c>
      <c r="AT873">
        <f t="shared" si="174"/>
        <v>1</v>
      </c>
      <c r="AU873" t="s">
        <v>118</v>
      </c>
      <c r="AV873">
        <f t="shared" si="175"/>
        <v>1</v>
      </c>
      <c r="AW873" t="s">
        <v>119</v>
      </c>
      <c r="AX873">
        <v>804</v>
      </c>
      <c r="AY873">
        <v>878</v>
      </c>
      <c r="AZ873">
        <v>0</v>
      </c>
      <c r="BA873">
        <v>1682</v>
      </c>
      <c r="BB873">
        <f t="shared" si="176"/>
        <v>2486</v>
      </c>
      <c r="BC873">
        <v>0</v>
      </c>
      <c r="BD873">
        <v>0</v>
      </c>
      <c r="BE873">
        <v>2</v>
      </c>
      <c r="BF873">
        <v>1</v>
      </c>
      <c r="BG873">
        <v>3</v>
      </c>
      <c r="BH873">
        <v>1</v>
      </c>
      <c r="BI873" t="s">
        <v>110</v>
      </c>
      <c r="BJ873">
        <f t="shared" si="177"/>
        <v>2</v>
      </c>
      <c r="BK873">
        <v>7</v>
      </c>
      <c r="BL873" t="s">
        <v>120</v>
      </c>
      <c r="BM873">
        <v>0</v>
      </c>
      <c r="BN873" t="s">
        <v>96</v>
      </c>
      <c r="BO873" t="str">
        <f t="shared" si="178"/>
        <v>ERR</v>
      </c>
      <c r="BP873" t="s">
        <v>121</v>
      </c>
      <c r="BQ873">
        <v>1998</v>
      </c>
      <c r="BR873" t="s">
        <v>122</v>
      </c>
      <c r="BS873">
        <v>2</v>
      </c>
      <c r="BT873">
        <v>523</v>
      </c>
      <c r="BU873" t="s">
        <v>111</v>
      </c>
      <c r="BV873">
        <f t="shared" si="179"/>
        <v>3</v>
      </c>
      <c r="BW873" t="s">
        <v>111</v>
      </c>
      <c r="BX873">
        <f t="shared" si="180"/>
        <v>3</v>
      </c>
      <c r="BY873" t="s">
        <v>118</v>
      </c>
      <c r="BZ873">
        <v>0</v>
      </c>
      <c r="CA873">
        <v>77</v>
      </c>
      <c r="CB873">
        <v>0</v>
      </c>
      <c r="CC873">
        <v>0</v>
      </c>
      <c r="CD873">
        <v>0</v>
      </c>
      <c r="CE873">
        <v>0</v>
      </c>
      <c r="CF873" t="s">
        <v>96</v>
      </c>
      <c r="CG873" t="str">
        <f t="shared" si="181"/>
        <v>ERR</v>
      </c>
      <c r="CH873" t="s">
        <v>96</v>
      </c>
      <c r="CI873" t="s">
        <v>96</v>
      </c>
      <c r="CJ873">
        <v>0</v>
      </c>
      <c r="CK873">
        <v>6</v>
      </c>
      <c r="CL873">
        <v>2010</v>
      </c>
      <c r="CM873" t="s">
        <v>123</v>
      </c>
      <c r="CN873" t="s">
        <v>124</v>
      </c>
      <c r="CO873" s="1">
        <v>200500</v>
      </c>
      <c r="CP873" s="2">
        <f t="shared" si="169"/>
        <v>80.651649235720029</v>
      </c>
    </row>
    <row r="874" spans="1:94" x14ac:dyDescent="0.25">
      <c r="A874">
        <v>873</v>
      </c>
      <c r="B874">
        <v>20</v>
      </c>
      <c r="C874" t="s">
        <v>94</v>
      </c>
      <c r="D874">
        <v>74</v>
      </c>
      <c r="E874">
        <v>8892</v>
      </c>
      <c r="F874" t="s">
        <v>95</v>
      </c>
      <c r="G874" t="s">
        <v>96</v>
      </c>
      <c r="H874" t="s">
        <v>97</v>
      </c>
      <c r="I874" t="s">
        <v>98</v>
      </c>
      <c r="J874" t="s">
        <v>99</v>
      </c>
      <c r="K874" t="s">
        <v>135</v>
      </c>
      <c r="L874" t="s">
        <v>101</v>
      </c>
      <c r="M874" t="s">
        <v>175</v>
      </c>
      <c r="N874" t="s">
        <v>103</v>
      </c>
      <c r="O874" t="s">
        <v>103</v>
      </c>
      <c r="P874" t="s">
        <v>104</v>
      </c>
      <c r="Q874" t="s">
        <v>128</v>
      </c>
      <c r="R874">
        <v>5</v>
      </c>
      <c r="S874">
        <v>7</v>
      </c>
      <c r="T874">
        <v>1953</v>
      </c>
      <c r="U874">
        <v>1996</v>
      </c>
      <c r="V874" t="s">
        <v>106</v>
      </c>
      <c r="W874" t="s">
        <v>107</v>
      </c>
      <c r="X874" t="s">
        <v>168</v>
      </c>
      <c r="Y874" t="s">
        <v>138</v>
      </c>
      <c r="Z874" t="s">
        <v>130</v>
      </c>
      <c r="AA874">
        <v>0</v>
      </c>
      <c r="AB874" t="s">
        <v>110</v>
      </c>
      <c r="AC874">
        <f t="shared" si="170"/>
        <v>2</v>
      </c>
      <c r="AD874" t="s">
        <v>111</v>
      </c>
      <c r="AE874">
        <f t="shared" si="171"/>
        <v>3</v>
      </c>
      <c r="AF874" t="s">
        <v>150</v>
      </c>
      <c r="AG874" t="s">
        <v>111</v>
      </c>
      <c r="AH874">
        <f t="shared" si="172"/>
        <v>3</v>
      </c>
      <c r="AI874" t="s">
        <v>111</v>
      </c>
      <c r="AJ874">
        <f t="shared" si="173"/>
        <v>3</v>
      </c>
      <c r="AK874" t="s">
        <v>143</v>
      </c>
      <c r="AL874" t="s">
        <v>115</v>
      </c>
      <c r="AM874">
        <v>0</v>
      </c>
      <c r="AN874" t="s">
        <v>115</v>
      </c>
      <c r="AO874">
        <v>0</v>
      </c>
      <c r="AP874">
        <v>105</v>
      </c>
      <c r="AQ874">
        <v>105</v>
      </c>
      <c r="AR874" t="s">
        <v>116</v>
      </c>
      <c r="AS874" t="s">
        <v>110</v>
      </c>
      <c r="AT874">
        <f t="shared" si="174"/>
        <v>2</v>
      </c>
      <c r="AU874" t="s">
        <v>118</v>
      </c>
      <c r="AV874">
        <f t="shared" si="175"/>
        <v>1</v>
      </c>
      <c r="AW874" t="s">
        <v>119</v>
      </c>
      <c r="AX874">
        <v>910</v>
      </c>
      <c r="AY874">
        <v>0</v>
      </c>
      <c r="AZ874">
        <v>0</v>
      </c>
      <c r="BA874">
        <v>910</v>
      </c>
      <c r="BB874">
        <f t="shared" si="176"/>
        <v>1015</v>
      </c>
      <c r="BC874">
        <v>0</v>
      </c>
      <c r="BD874">
        <v>0</v>
      </c>
      <c r="BE874">
        <v>1</v>
      </c>
      <c r="BF874">
        <v>0</v>
      </c>
      <c r="BG874">
        <v>3</v>
      </c>
      <c r="BH874">
        <v>1</v>
      </c>
      <c r="BI874" t="s">
        <v>110</v>
      </c>
      <c r="BJ874">
        <f t="shared" si="177"/>
        <v>2</v>
      </c>
      <c r="BK874">
        <v>5</v>
      </c>
      <c r="BL874" t="s">
        <v>120</v>
      </c>
      <c r="BM874">
        <v>0</v>
      </c>
      <c r="BN874" t="s">
        <v>96</v>
      </c>
      <c r="BO874" t="str">
        <f t="shared" si="178"/>
        <v>ERR</v>
      </c>
      <c r="BP874" t="s">
        <v>121</v>
      </c>
      <c r="BQ874">
        <v>1953</v>
      </c>
      <c r="BR874" t="s">
        <v>115</v>
      </c>
      <c r="BS874">
        <v>2</v>
      </c>
      <c r="BT874">
        <v>414</v>
      </c>
      <c r="BU874" t="s">
        <v>111</v>
      </c>
      <c r="BV874">
        <f t="shared" si="179"/>
        <v>3</v>
      </c>
      <c r="BW874" t="s">
        <v>111</v>
      </c>
      <c r="BX874">
        <f t="shared" si="180"/>
        <v>3</v>
      </c>
      <c r="BY874" t="s">
        <v>118</v>
      </c>
      <c r="BZ874">
        <v>196</v>
      </c>
      <c r="CA874">
        <v>0</v>
      </c>
      <c r="CB874">
        <v>150</v>
      </c>
      <c r="CC874">
        <v>0</v>
      </c>
      <c r="CD874">
        <v>0</v>
      </c>
      <c r="CE874">
        <v>0</v>
      </c>
      <c r="CF874" t="s">
        <v>96</v>
      </c>
      <c r="CG874" t="str">
        <f t="shared" si="181"/>
        <v>ERR</v>
      </c>
      <c r="CH874" t="s">
        <v>176</v>
      </c>
      <c r="CI874" t="s">
        <v>96</v>
      </c>
      <c r="CJ874">
        <v>0</v>
      </c>
      <c r="CK874">
        <v>10</v>
      </c>
      <c r="CL874">
        <v>2008</v>
      </c>
      <c r="CM874" t="s">
        <v>123</v>
      </c>
      <c r="CN874" t="s">
        <v>124</v>
      </c>
      <c r="CO874" s="1">
        <v>116000</v>
      </c>
      <c r="CP874" s="2">
        <f t="shared" si="169"/>
        <v>114.28571428571429</v>
      </c>
    </row>
    <row r="875" spans="1:94" x14ac:dyDescent="0.25">
      <c r="A875">
        <v>874</v>
      </c>
      <c r="B875">
        <v>40</v>
      </c>
      <c r="C875" t="s">
        <v>94</v>
      </c>
      <c r="D875">
        <v>60</v>
      </c>
      <c r="E875">
        <v>12144</v>
      </c>
      <c r="F875" t="s">
        <v>95</v>
      </c>
      <c r="G875" t="s">
        <v>96</v>
      </c>
      <c r="H875" t="s">
        <v>97</v>
      </c>
      <c r="I875" t="s">
        <v>98</v>
      </c>
      <c r="J875" t="s">
        <v>99</v>
      </c>
      <c r="K875" t="s">
        <v>100</v>
      </c>
      <c r="L875" t="s">
        <v>101</v>
      </c>
      <c r="M875" t="s">
        <v>175</v>
      </c>
      <c r="N875" t="s">
        <v>103</v>
      </c>
      <c r="O875" t="s">
        <v>103</v>
      </c>
      <c r="P875" t="s">
        <v>104</v>
      </c>
      <c r="Q875" t="s">
        <v>128</v>
      </c>
      <c r="R875">
        <v>5</v>
      </c>
      <c r="S875">
        <v>7</v>
      </c>
      <c r="T875">
        <v>1949</v>
      </c>
      <c r="U875">
        <v>1950</v>
      </c>
      <c r="V875" t="s">
        <v>106</v>
      </c>
      <c r="W875" t="s">
        <v>107</v>
      </c>
      <c r="X875" t="s">
        <v>153</v>
      </c>
      <c r="Y875" t="s">
        <v>153</v>
      </c>
      <c r="Z875" t="s">
        <v>130</v>
      </c>
      <c r="AA875">
        <v>0</v>
      </c>
      <c r="AB875" t="s">
        <v>110</v>
      </c>
      <c r="AC875">
        <f t="shared" si="170"/>
        <v>2</v>
      </c>
      <c r="AD875" t="s">
        <v>111</v>
      </c>
      <c r="AE875">
        <f t="shared" si="171"/>
        <v>3</v>
      </c>
      <c r="AF875" t="s">
        <v>131</v>
      </c>
      <c r="AG875" t="s">
        <v>111</v>
      </c>
      <c r="AH875">
        <f t="shared" si="172"/>
        <v>3</v>
      </c>
      <c r="AI875" t="s">
        <v>111</v>
      </c>
      <c r="AJ875">
        <f t="shared" si="173"/>
        <v>3</v>
      </c>
      <c r="AK875" t="s">
        <v>113</v>
      </c>
      <c r="AL875" t="s">
        <v>166</v>
      </c>
      <c r="AM875">
        <v>375</v>
      </c>
      <c r="AN875" t="s">
        <v>115</v>
      </c>
      <c r="AO875">
        <v>0</v>
      </c>
      <c r="AP875">
        <v>457</v>
      </c>
      <c r="AQ875">
        <v>832</v>
      </c>
      <c r="AR875" t="s">
        <v>116</v>
      </c>
      <c r="AS875" t="s">
        <v>110</v>
      </c>
      <c r="AT875">
        <f t="shared" si="174"/>
        <v>2</v>
      </c>
      <c r="AU875" t="s">
        <v>118</v>
      </c>
      <c r="AV875">
        <f t="shared" si="175"/>
        <v>1</v>
      </c>
      <c r="AW875" t="s">
        <v>119</v>
      </c>
      <c r="AX875">
        <v>1036</v>
      </c>
      <c r="AY875">
        <v>0</v>
      </c>
      <c r="AZ875">
        <v>232</v>
      </c>
      <c r="BA875">
        <v>1268</v>
      </c>
      <c r="BB875">
        <f t="shared" si="176"/>
        <v>2100</v>
      </c>
      <c r="BC875">
        <v>0</v>
      </c>
      <c r="BD875">
        <v>0</v>
      </c>
      <c r="BE875">
        <v>1</v>
      </c>
      <c r="BF875">
        <v>0</v>
      </c>
      <c r="BG875">
        <v>3</v>
      </c>
      <c r="BH875">
        <v>1</v>
      </c>
      <c r="BI875" t="s">
        <v>111</v>
      </c>
      <c r="BJ875">
        <f t="shared" si="177"/>
        <v>3</v>
      </c>
      <c r="BK875">
        <v>6</v>
      </c>
      <c r="BL875" t="s">
        <v>120</v>
      </c>
      <c r="BM875">
        <v>1</v>
      </c>
      <c r="BN875" t="s">
        <v>110</v>
      </c>
      <c r="BO875">
        <f t="shared" si="178"/>
        <v>2</v>
      </c>
      <c r="BP875" t="s">
        <v>121</v>
      </c>
      <c r="BQ875">
        <v>1949</v>
      </c>
      <c r="BR875" t="s">
        <v>115</v>
      </c>
      <c r="BS875">
        <v>1</v>
      </c>
      <c r="BT875">
        <v>288</v>
      </c>
      <c r="BU875" t="s">
        <v>111</v>
      </c>
      <c r="BV875">
        <f t="shared" si="179"/>
        <v>3</v>
      </c>
      <c r="BW875" t="s">
        <v>111</v>
      </c>
      <c r="BX875">
        <f t="shared" si="180"/>
        <v>3</v>
      </c>
      <c r="BY875" t="s">
        <v>118</v>
      </c>
      <c r="BZ875">
        <v>0</v>
      </c>
      <c r="CA875">
        <v>28</v>
      </c>
      <c r="CB875">
        <v>0</v>
      </c>
      <c r="CC875">
        <v>0</v>
      </c>
      <c r="CD875">
        <v>0</v>
      </c>
      <c r="CE875">
        <v>0</v>
      </c>
      <c r="CF875" t="s">
        <v>96</v>
      </c>
      <c r="CG875" t="str">
        <f t="shared" si="181"/>
        <v>ERR</v>
      </c>
      <c r="CH875" t="s">
        <v>96</v>
      </c>
      <c r="CI875" t="s">
        <v>261</v>
      </c>
      <c r="CJ875">
        <v>0</v>
      </c>
      <c r="CK875">
        <v>9</v>
      </c>
      <c r="CL875">
        <v>2009</v>
      </c>
      <c r="CM875" t="s">
        <v>123</v>
      </c>
      <c r="CN875" t="s">
        <v>124</v>
      </c>
      <c r="CO875" s="1">
        <v>133000</v>
      </c>
      <c r="CP875" s="2">
        <f t="shared" si="169"/>
        <v>63.333333333333336</v>
      </c>
    </row>
    <row r="876" spans="1:94" x14ac:dyDescent="0.25">
      <c r="A876">
        <v>875</v>
      </c>
      <c r="B876">
        <v>50</v>
      </c>
      <c r="C876" t="s">
        <v>155</v>
      </c>
      <c r="D876">
        <v>52</v>
      </c>
      <c r="E876">
        <v>5720</v>
      </c>
      <c r="F876" t="s">
        <v>95</v>
      </c>
      <c r="G876" t="s">
        <v>96</v>
      </c>
      <c r="H876" t="s">
        <v>97</v>
      </c>
      <c r="I876" t="s">
        <v>98</v>
      </c>
      <c r="J876" t="s">
        <v>99</v>
      </c>
      <c r="K876" t="s">
        <v>100</v>
      </c>
      <c r="L876" t="s">
        <v>101</v>
      </c>
      <c r="M876" t="s">
        <v>156</v>
      </c>
      <c r="N876" t="s">
        <v>157</v>
      </c>
      <c r="O876" t="s">
        <v>103</v>
      </c>
      <c r="P876" t="s">
        <v>104</v>
      </c>
      <c r="Q876" t="s">
        <v>145</v>
      </c>
      <c r="R876">
        <v>5</v>
      </c>
      <c r="S876">
        <v>6</v>
      </c>
      <c r="T876">
        <v>1941</v>
      </c>
      <c r="U876">
        <v>1950</v>
      </c>
      <c r="V876" t="s">
        <v>106</v>
      </c>
      <c r="W876" t="s">
        <v>107</v>
      </c>
      <c r="X876" t="s">
        <v>137</v>
      </c>
      <c r="Y876" t="s">
        <v>137</v>
      </c>
      <c r="Z876" t="s">
        <v>130</v>
      </c>
      <c r="AA876">
        <v>0</v>
      </c>
      <c r="AB876" t="s">
        <v>111</v>
      </c>
      <c r="AC876">
        <f t="shared" si="170"/>
        <v>3</v>
      </c>
      <c r="AD876" t="s">
        <v>111</v>
      </c>
      <c r="AE876">
        <f t="shared" si="171"/>
        <v>3</v>
      </c>
      <c r="AF876" t="s">
        <v>131</v>
      </c>
      <c r="AG876" t="s">
        <v>111</v>
      </c>
      <c r="AH876">
        <f t="shared" si="172"/>
        <v>3</v>
      </c>
      <c r="AI876" t="s">
        <v>111</v>
      </c>
      <c r="AJ876">
        <f t="shared" si="173"/>
        <v>3</v>
      </c>
      <c r="AK876" t="s">
        <v>113</v>
      </c>
      <c r="AL876" t="s">
        <v>115</v>
      </c>
      <c r="AM876">
        <v>0</v>
      </c>
      <c r="AN876" t="s">
        <v>115</v>
      </c>
      <c r="AO876">
        <v>0</v>
      </c>
      <c r="AP876">
        <v>676</v>
      </c>
      <c r="AQ876">
        <v>676</v>
      </c>
      <c r="AR876" t="s">
        <v>116</v>
      </c>
      <c r="AS876" t="s">
        <v>117</v>
      </c>
      <c r="AT876">
        <f t="shared" si="174"/>
        <v>1</v>
      </c>
      <c r="AU876" t="s">
        <v>118</v>
      </c>
      <c r="AV876">
        <f t="shared" si="175"/>
        <v>1</v>
      </c>
      <c r="AW876" t="s">
        <v>119</v>
      </c>
      <c r="AX876">
        <v>676</v>
      </c>
      <c r="AY876">
        <v>455</v>
      </c>
      <c r="AZ876">
        <v>0</v>
      </c>
      <c r="BA876">
        <v>1131</v>
      </c>
      <c r="BB876">
        <f t="shared" si="176"/>
        <v>1807</v>
      </c>
      <c r="BC876">
        <v>0</v>
      </c>
      <c r="BD876">
        <v>0</v>
      </c>
      <c r="BE876">
        <v>1</v>
      </c>
      <c r="BF876">
        <v>1</v>
      </c>
      <c r="BG876">
        <v>3</v>
      </c>
      <c r="BH876">
        <v>1</v>
      </c>
      <c r="BI876" t="s">
        <v>111</v>
      </c>
      <c r="BJ876">
        <f t="shared" si="177"/>
        <v>3</v>
      </c>
      <c r="BK876">
        <v>5</v>
      </c>
      <c r="BL876" t="s">
        <v>120</v>
      </c>
      <c r="BM876">
        <v>0</v>
      </c>
      <c r="BN876" t="s">
        <v>96</v>
      </c>
      <c r="BO876" t="str">
        <f t="shared" si="178"/>
        <v>ERR</v>
      </c>
      <c r="BP876" t="s">
        <v>140</v>
      </c>
      <c r="BQ876">
        <v>1941</v>
      </c>
      <c r="BR876" t="s">
        <v>115</v>
      </c>
      <c r="BS876">
        <v>1</v>
      </c>
      <c r="BT876">
        <v>200</v>
      </c>
      <c r="BU876" t="s">
        <v>111</v>
      </c>
      <c r="BV876">
        <f t="shared" si="179"/>
        <v>3</v>
      </c>
      <c r="BW876" t="s">
        <v>111</v>
      </c>
      <c r="BX876">
        <f t="shared" si="180"/>
        <v>3</v>
      </c>
      <c r="BY876" t="s">
        <v>118</v>
      </c>
      <c r="BZ876">
        <v>26</v>
      </c>
      <c r="CA876">
        <v>0</v>
      </c>
      <c r="CB876">
        <v>0</v>
      </c>
      <c r="CC876">
        <v>0</v>
      </c>
      <c r="CD876">
        <v>0</v>
      </c>
      <c r="CE876">
        <v>0</v>
      </c>
      <c r="CF876" t="s">
        <v>96</v>
      </c>
      <c r="CG876" t="str">
        <f t="shared" si="181"/>
        <v>ERR</v>
      </c>
      <c r="CH876" t="s">
        <v>96</v>
      </c>
      <c r="CI876" t="s">
        <v>96</v>
      </c>
      <c r="CJ876">
        <v>0</v>
      </c>
      <c r="CK876">
        <v>8</v>
      </c>
      <c r="CL876">
        <v>2009</v>
      </c>
      <c r="CM876" t="s">
        <v>123</v>
      </c>
      <c r="CN876" t="s">
        <v>141</v>
      </c>
      <c r="CO876" s="1">
        <v>66500</v>
      </c>
      <c r="CP876" s="2">
        <f t="shared" si="169"/>
        <v>36.80132816823464</v>
      </c>
    </row>
    <row r="877" spans="1:94" x14ac:dyDescent="0.25">
      <c r="A877">
        <v>876</v>
      </c>
      <c r="B877">
        <v>60</v>
      </c>
      <c r="C877" t="s">
        <v>205</v>
      </c>
      <c r="D877">
        <v>75</v>
      </c>
      <c r="E877">
        <v>9000</v>
      </c>
      <c r="F877" t="s">
        <v>95</v>
      </c>
      <c r="G877" t="s">
        <v>96</v>
      </c>
      <c r="H877" t="s">
        <v>97</v>
      </c>
      <c r="I877" t="s">
        <v>98</v>
      </c>
      <c r="J877" t="s">
        <v>99</v>
      </c>
      <c r="K877" t="s">
        <v>100</v>
      </c>
      <c r="L877" t="s">
        <v>101</v>
      </c>
      <c r="M877" t="s">
        <v>149</v>
      </c>
      <c r="N877" t="s">
        <v>103</v>
      </c>
      <c r="O877" t="s">
        <v>103</v>
      </c>
      <c r="P877" t="s">
        <v>104</v>
      </c>
      <c r="Q877" t="s">
        <v>105</v>
      </c>
      <c r="R877">
        <v>8</v>
      </c>
      <c r="S877">
        <v>5</v>
      </c>
      <c r="T877">
        <v>2007</v>
      </c>
      <c r="U877">
        <v>2007</v>
      </c>
      <c r="V877" t="s">
        <v>106</v>
      </c>
      <c r="W877" t="s">
        <v>107</v>
      </c>
      <c r="X877" t="s">
        <v>193</v>
      </c>
      <c r="Y877" t="s">
        <v>194</v>
      </c>
      <c r="Z877" t="s">
        <v>130</v>
      </c>
      <c r="AA877">
        <v>0</v>
      </c>
      <c r="AB877" t="s">
        <v>110</v>
      </c>
      <c r="AC877">
        <f t="shared" si="170"/>
        <v>2</v>
      </c>
      <c r="AD877" t="s">
        <v>111</v>
      </c>
      <c r="AE877">
        <f t="shared" si="171"/>
        <v>3</v>
      </c>
      <c r="AF877" t="s">
        <v>112</v>
      </c>
      <c r="AG877" t="s">
        <v>110</v>
      </c>
      <c r="AH877">
        <f t="shared" si="172"/>
        <v>2</v>
      </c>
      <c r="AI877" t="s">
        <v>111</v>
      </c>
      <c r="AJ877">
        <f t="shared" si="173"/>
        <v>3</v>
      </c>
      <c r="AK877" t="s">
        <v>143</v>
      </c>
      <c r="AL877" t="s">
        <v>114</v>
      </c>
      <c r="AM877">
        <v>64</v>
      </c>
      <c r="AN877" t="s">
        <v>115</v>
      </c>
      <c r="AO877">
        <v>0</v>
      </c>
      <c r="AP877">
        <v>1120</v>
      </c>
      <c r="AQ877">
        <v>1184</v>
      </c>
      <c r="AR877" t="s">
        <v>116</v>
      </c>
      <c r="AS877" t="s">
        <v>117</v>
      </c>
      <c r="AT877">
        <f t="shared" si="174"/>
        <v>1</v>
      </c>
      <c r="AU877" t="s">
        <v>118</v>
      </c>
      <c r="AV877">
        <f t="shared" si="175"/>
        <v>1</v>
      </c>
      <c r="AW877" t="s">
        <v>119</v>
      </c>
      <c r="AX877">
        <v>1184</v>
      </c>
      <c r="AY877">
        <v>1426</v>
      </c>
      <c r="AZ877">
        <v>0</v>
      </c>
      <c r="BA877">
        <v>2610</v>
      </c>
      <c r="BB877">
        <f t="shared" si="176"/>
        <v>3794</v>
      </c>
      <c r="BC877">
        <v>0</v>
      </c>
      <c r="BD877">
        <v>0</v>
      </c>
      <c r="BE877">
        <v>2</v>
      </c>
      <c r="BF877">
        <v>1</v>
      </c>
      <c r="BG877">
        <v>4</v>
      </c>
      <c r="BH877">
        <v>1</v>
      </c>
      <c r="BI877" t="s">
        <v>117</v>
      </c>
      <c r="BJ877">
        <f t="shared" si="177"/>
        <v>1</v>
      </c>
      <c r="BK877">
        <v>11</v>
      </c>
      <c r="BL877" t="s">
        <v>120</v>
      </c>
      <c r="BM877">
        <v>1</v>
      </c>
      <c r="BN877" t="s">
        <v>110</v>
      </c>
      <c r="BO877">
        <f t="shared" si="178"/>
        <v>2</v>
      </c>
      <c r="BP877" t="s">
        <v>169</v>
      </c>
      <c r="BQ877">
        <v>2007</v>
      </c>
      <c r="BR877" t="s">
        <v>170</v>
      </c>
      <c r="BS877">
        <v>2</v>
      </c>
      <c r="BT877">
        <v>550</v>
      </c>
      <c r="BU877" t="s">
        <v>111</v>
      </c>
      <c r="BV877">
        <f t="shared" si="179"/>
        <v>3</v>
      </c>
      <c r="BW877" t="s">
        <v>111</v>
      </c>
      <c r="BX877">
        <f t="shared" si="180"/>
        <v>3</v>
      </c>
      <c r="BY877" t="s">
        <v>118</v>
      </c>
      <c r="BZ877">
        <v>208</v>
      </c>
      <c r="CA877">
        <v>364</v>
      </c>
      <c r="CB877">
        <v>0</v>
      </c>
      <c r="CC877">
        <v>0</v>
      </c>
      <c r="CD877">
        <v>0</v>
      </c>
      <c r="CE877">
        <v>0</v>
      </c>
      <c r="CF877" t="s">
        <v>96</v>
      </c>
      <c r="CG877" t="str">
        <f t="shared" si="181"/>
        <v>ERR</v>
      </c>
      <c r="CH877" t="s">
        <v>96</v>
      </c>
      <c r="CI877" t="s">
        <v>96</v>
      </c>
      <c r="CJ877">
        <v>0</v>
      </c>
      <c r="CK877">
        <v>8</v>
      </c>
      <c r="CL877">
        <v>2007</v>
      </c>
      <c r="CM877" t="s">
        <v>171</v>
      </c>
      <c r="CN877" t="s">
        <v>172</v>
      </c>
      <c r="CO877" s="1">
        <v>303477</v>
      </c>
      <c r="CP877" s="2">
        <f t="shared" si="169"/>
        <v>79.988666315234582</v>
      </c>
    </row>
    <row r="878" spans="1:94" x14ac:dyDescent="0.25">
      <c r="A878">
        <v>877</v>
      </c>
      <c r="B878">
        <v>20</v>
      </c>
      <c r="C878" t="s">
        <v>94</v>
      </c>
      <c r="D878">
        <v>94</v>
      </c>
      <c r="E878">
        <v>25286</v>
      </c>
      <c r="F878" t="s">
        <v>95</v>
      </c>
      <c r="G878" t="s">
        <v>96</v>
      </c>
      <c r="H878" t="s">
        <v>97</v>
      </c>
      <c r="I878" t="s">
        <v>212</v>
      </c>
      <c r="J878" t="s">
        <v>99</v>
      </c>
      <c r="K878" t="s">
        <v>100</v>
      </c>
      <c r="L878" t="s">
        <v>207</v>
      </c>
      <c r="M878" t="s">
        <v>144</v>
      </c>
      <c r="N878" t="s">
        <v>103</v>
      </c>
      <c r="O878" t="s">
        <v>103</v>
      </c>
      <c r="P878" t="s">
        <v>104</v>
      </c>
      <c r="Q878" t="s">
        <v>128</v>
      </c>
      <c r="R878">
        <v>4</v>
      </c>
      <c r="S878">
        <v>5</v>
      </c>
      <c r="T878">
        <v>1963</v>
      </c>
      <c r="U878">
        <v>1963</v>
      </c>
      <c r="V878" t="s">
        <v>106</v>
      </c>
      <c r="W878" t="s">
        <v>107</v>
      </c>
      <c r="X878" t="s">
        <v>153</v>
      </c>
      <c r="Y878" t="s">
        <v>174</v>
      </c>
      <c r="Z878" t="s">
        <v>130</v>
      </c>
      <c r="AA878">
        <v>0</v>
      </c>
      <c r="AB878" t="s">
        <v>111</v>
      </c>
      <c r="AC878">
        <f t="shared" si="170"/>
        <v>3</v>
      </c>
      <c r="AD878" t="s">
        <v>111</v>
      </c>
      <c r="AE878">
        <f t="shared" si="171"/>
        <v>3</v>
      </c>
      <c r="AF878" t="s">
        <v>112</v>
      </c>
      <c r="AG878" t="s">
        <v>111</v>
      </c>
      <c r="AH878">
        <f t="shared" si="172"/>
        <v>3</v>
      </c>
      <c r="AI878" t="s">
        <v>111</v>
      </c>
      <c r="AJ878">
        <f t="shared" si="173"/>
        <v>3</v>
      </c>
      <c r="AK878" t="s">
        <v>110</v>
      </c>
      <c r="AL878" t="s">
        <v>132</v>
      </c>
      <c r="AM878">
        <v>633</v>
      </c>
      <c r="AN878" t="s">
        <v>115</v>
      </c>
      <c r="AO878">
        <v>0</v>
      </c>
      <c r="AP878">
        <v>431</v>
      </c>
      <c r="AQ878">
        <v>1064</v>
      </c>
      <c r="AR878" t="s">
        <v>116</v>
      </c>
      <c r="AS878" t="s">
        <v>110</v>
      </c>
      <c r="AT878">
        <f t="shared" si="174"/>
        <v>2</v>
      </c>
      <c r="AU878" t="s">
        <v>118</v>
      </c>
      <c r="AV878">
        <f t="shared" si="175"/>
        <v>1</v>
      </c>
      <c r="AW878" t="s">
        <v>119</v>
      </c>
      <c r="AX878">
        <v>1040</v>
      </c>
      <c r="AY878">
        <v>0</v>
      </c>
      <c r="AZ878">
        <v>0</v>
      </c>
      <c r="BA878">
        <v>1040</v>
      </c>
      <c r="BB878">
        <f t="shared" si="176"/>
        <v>2104</v>
      </c>
      <c r="BC878">
        <v>1</v>
      </c>
      <c r="BD878">
        <v>0</v>
      </c>
      <c r="BE878">
        <v>1</v>
      </c>
      <c r="BF878">
        <v>0</v>
      </c>
      <c r="BG878">
        <v>3</v>
      </c>
      <c r="BH878">
        <v>1</v>
      </c>
      <c r="BI878" t="s">
        <v>111</v>
      </c>
      <c r="BJ878">
        <f t="shared" si="177"/>
        <v>3</v>
      </c>
      <c r="BK878">
        <v>5</v>
      </c>
      <c r="BL878" t="s">
        <v>120</v>
      </c>
      <c r="BM878">
        <v>0</v>
      </c>
      <c r="BN878" t="s">
        <v>96</v>
      </c>
      <c r="BO878" t="str">
        <f t="shared" si="178"/>
        <v>ERR</v>
      </c>
      <c r="BP878" t="s">
        <v>121</v>
      </c>
      <c r="BQ878">
        <v>1963</v>
      </c>
      <c r="BR878" t="s">
        <v>115</v>
      </c>
      <c r="BS878">
        <v>2</v>
      </c>
      <c r="BT878">
        <v>648</v>
      </c>
      <c r="BU878" t="s">
        <v>111</v>
      </c>
      <c r="BV878">
        <f t="shared" si="179"/>
        <v>3</v>
      </c>
      <c r="BW878" t="s">
        <v>111</v>
      </c>
      <c r="BX878">
        <f t="shared" si="180"/>
        <v>3</v>
      </c>
      <c r="BY878" t="s">
        <v>118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 t="s">
        <v>96</v>
      </c>
      <c r="CG878" t="str">
        <f t="shared" si="181"/>
        <v>ERR</v>
      </c>
      <c r="CH878" t="s">
        <v>96</v>
      </c>
      <c r="CI878" t="s">
        <v>96</v>
      </c>
      <c r="CJ878">
        <v>0</v>
      </c>
      <c r="CK878">
        <v>1</v>
      </c>
      <c r="CL878">
        <v>2007</v>
      </c>
      <c r="CM878" t="s">
        <v>123</v>
      </c>
      <c r="CN878" t="s">
        <v>124</v>
      </c>
      <c r="CO878" s="1">
        <v>132250</v>
      </c>
      <c r="CP878" s="2">
        <f t="shared" si="169"/>
        <v>62.856463878326998</v>
      </c>
    </row>
    <row r="879" spans="1:94" x14ac:dyDescent="0.25">
      <c r="A879">
        <v>878</v>
      </c>
      <c r="B879">
        <v>60</v>
      </c>
      <c r="C879" t="s">
        <v>94</v>
      </c>
      <c r="D879">
        <v>74</v>
      </c>
      <c r="E879">
        <v>8834</v>
      </c>
      <c r="F879" t="s">
        <v>95</v>
      </c>
      <c r="G879" t="s">
        <v>96</v>
      </c>
      <c r="H879" t="s">
        <v>97</v>
      </c>
      <c r="I879" t="s">
        <v>98</v>
      </c>
      <c r="J879" t="s">
        <v>99</v>
      </c>
      <c r="K879" t="s">
        <v>100</v>
      </c>
      <c r="L879" t="s">
        <v>101</v>
      </c>
      <c r="M879" t="s">
        <v>167</v>
      </c>
      <c r="N879" t="s">
        <v>103</v>
      </c>
      <c r="O879" t="s">
        <v>103</v>
      </c>
      <c r="P879" t="s">
        <v>104</v>
      </c>
      <c r="Q879" t="s">
        <v>105</v>
      </c>
      <c r="R879">
        <v>9</v>
      </c>
      <c r="S879">
        <v>5</v>
      </c>
      <c r="T879">
        <v>2004</v>
      </c>
      <c r="U879">
        <v>2005</v>
      </c>
      <c r="V879" t="s">
        <v>165</v>
      </c>
      <c r="W879" t="s">
        <v>107</v>
      </c>
      <c r="X879" t="s">
        <v>108</v>
      </c>
      <c r="Y879" t="s">
        <v>108</v>
      </c>
      <c r="Z879" t="s">
        <v>150</v>
      </c>
      <c r="AA879">
        <v>216</v>
      </c>
      <c r="AB879" t="s">
        <v>110</v>
      </c>
      <c r="AC879">
        <f t="shared" si="170"/>
        <v>2</v>
      </c>
      <c r="AD879" t="s">
        <v>111</v>
      </c>
      <c r="AE879">
        <f t="shared" si="171"/>
        <v>3</v>
      </c>
      <c r="AF879" t="s">
        <v>112</v>
      </c>
      <c r="AG879" t="s">
        <v>117</v>
      </c>
      <c r="AH879">
        <f t="shared" si="172"/>
        <v>1</v>
      </c>
      <c r="AI879" t="s">
        <v>111</v>
      </c>
      <c r="AJ879">
        <f t="shared" si="173"/>
        <v>3</v>
      </c>
      <c r="AK879" t="s">
        <v>113</v>
      </c>
      <c r="AL879" t="s">
        <v>114</v>
      </c>
      <c r="AM879">
        <v>1170</v>
      </c>
      <c r="AN879" t="s">
        <v>115</v>
      </c>
      <c r="AO879">
        <v>0</v>
      </c>
      <c r="AP879">
        <v>292</v>
      </c>
      <c r="AQ879">
        <v>1462</v>
      </c>
      <c r="AR879" t="s">
        <v>116</v>
      </c>
      <c r="AS879" t="s">
        <v>117</v>
      </c>
      <c r="AT879">
        <f t="shared" si="174"/>
        <v>1</v>
      </c>
      <c r="AU879" t="s">
        <v>118</v>
      </c>
      <c r="AV879">
        <f t="shared" si="175"/>
        <v>1</v>
      </c>
      <c r="AW879" t="s">
        <v>119</v>
      </c>
      <c r="AX879">
        <v>1462</v>
      </c>
      <c r="AY879">
        <v>762</v>
      </c>
      <c r="AZ879">
        <v>0</v>
      </c>
      <c r="BA879">
        <v>2224</v>
      </c>
      <c r="BB879">
        <f t="shared" si="176"/>
        <v>3686</v>
      </c>
      <c r="BC879">
        <v>1</v>
      </c>
      <c r="BD879">
        <v>0</v>
      </c>
      <c r="BE879">
        <v>2</v>
      </c>
      <c r="BF879">
        <v>1</v>
      </c>
      <c r="BG879">
        <v>4</v>
      </c>
      <c r="BH879">
        <v>1</v>
      </c>
      <c r="BI879" t="s">
        <v>117</v>
      </c>
      <c r="BJ879">
        <f t="shared" si="177"/>
        <v>1</v>
      </c>
      <c r="BK879">
        <v>10</v>
      </c>
      <c r="BL879" t="s">
        <v>120</v>
      </c>
      <c r="BM879">
        <v>1</v>
      </c>
      <c r="BN879" t="s">
        <v>110</v>
      </c>
      <c r="BO879">
        <f t="shared" si="178"/>
        <v>2</v>
      </c>
      <c r="BP879" t="s">
        <v>121</v>
      </c>
      <c r="BQ879">
        <v>2004</v>
      </c>
      <c r="BR879" t="s">
        <v>170</v>
      </c>
      <c r="BS879">
        <v>3</v>
      </c>
      <c r="BT879">
        <v>738</v>
      </c>
      <c r="BU879" t="s">
        <v>111</v>
      </c>
      <c r="BV879">
        <f t="shared" si="179"/>
        <v>3</v>
      </c>
      <c r="BW879" t="s">
        <v>111</v>
      </c>
      <c r="BX879">
        <f t="shared" si="180"/>
        <v>3</v>
      </c>
      <c r="BY879" t="s">
        <v>118</v>
      </c>
      <c r="BZ879">
        <v>184</v>
      </c>
      <c r="CA879">
        <v>0</v>
      </c>
      <c r="CB879">
        <v>0</v>
      </c>
      <c r="CC879">
        <v>0</v>
      </c>
      <c r="CD879">
        <v>0</v>
      </c>
      <c r="CE879">
        <v>0</v>
      </c>
      <c r="CF879" t="s">
        <v>96</v>
      </c>
      <c r="CG879" t="str">
        <f t="shared" si="181"/>
        <v>ERR</v>
      </c>
      <c r="CH879" t="s">
        <v>96</v>
      </c>
      <c r="CI879" t="s">
        <v>96</v>
      </c>
      <c r="CJ879">
        <v>0</v>
      </c>
      <c r="CK879">
        <v>6</v>
      </c>
      <c r="CL879">
        <v>2009</v>
      </c>
      <c r="CM879" t="s">
        <v>123</v>
      </c>
      <c r="CN879" t="s">
        <v>124</v>
      </c>
      <c r="CO879" s="1">
        <v>350000</v>
      </c>
      <c r="CP879" s="2">
        <f t="shared" si="169"/>
        <v>94.95387954422138</v>
      </c>
    </row>
    <row r="880" spans="1:94" x14ac:dyDescent="0.25">
      <c r="A880">
        <v>879</v>
      </c>
      <c r="B880">
        <v>85</v>
      </c>
      <c r="C880" t="s">
        <v>94</v>
      </c>
      <c r="D880">
        <v>88</v>
      </c>
      <c r="E880">
        <v>11782</v>
      </c>
      <c r="F880" t="s">
        <v>95</v>
      </c>
      <c r="G880" t="s">
        <v>96</v>
      </c>
      <c r="H880" t="s">
        <v>133</v>
      </c>
      <c r="I880" t="s">
        <v>98</v>
      </c>
      <c r="J880" t="s">
        <v>99</v>
      </c>
      <c r="K880" t="s">
        <v>100</v>
      </c>
      <c r="L880" t="s">
        <v>101</v>
      </c>
      <c r="M880" t="s">
        <v>164</v>
      </c>
      <c r="N880" t="s">
        <v>103</v>
      </c>
      <c r="O880" t="s">
        <v>103</v>
      </c>
      <c r="P880" t="s">
        <v>104</v>
      </c>
      <c r="Q880" t="s">
        <v>204</v>
      </c>
      <c r="R880">
        <v>5</v>
      </c>
      <c r="S880">
        <v>7</v>
      </c>
      <c r="T880">
        <v>1961</v>
      </c>
      <c r="U880">
        <v>1995</v>
      </c>
      <c r="V880" t="s">
        <v>106</v>
      </c>
      <c r="W880" t="s">
        <v>107</v>
      </c>
      <c r="X880" t="s">
        <v>153</v>
      </c>
      <c r="Y880" t="s">
        <v>153</v>
      </c>
      <c r="Z880" t="s">
        <v>130</v>
      </c>
      <c r="AA880">
        <v>0</v>
      </c>
      <c r="AB880" t="s">
        <v>111</v>
      </c>
      <c r="AC880">
        <f t="shared" si="170"/>
        <v>3</v>
      </c>
      <c r="AD880" t="s">
        <v>111</v>
      </c>
      <c r="AE880">
        <f t="shared" si="171"/>
        <v>3</v>
      </c>
      <c r="AF880" t="s">
        <v>131</v>
      </c>
      <c r="AG880" t="s">
        <v>111</v>
      </c>
      <c r="AH880">
        <f t="shared" si="172"/>
        <v>3</v>
      </c>
      <c r="AI880" t="s">
        <v>111</v>
      </c>
      <c r="AJ880">
        <f t="shared" si="173"/>
        <v>3</v>
      </c>
      <c r="AK880" t="s">
        <v>143</v>
      </c>
      <c r="AL880" t="s">
        <v>132</v>
      </c>
      <c r="AM880">
        <v>899</v>
      </c>
      <c r="AN880" t="s">
        <v>115</v>
      </c>
      <c r="AO880">
        <v>0</v>
      </c>
      <c r="AP880">
        <v>210</v>
      </c>
      <c r="AQ880">
        <v>1109</v>
      </c>
      <c r="AR880" t="s">
        <v>116</v>
      </c>
      <c r="AS880" t="s">
        <v>111</v>
      </c>
      <c r="AT880">
        <f t="shared" si="174"/>
        <v>3</v>
      </c>
      <c r="AU880" t="s">
        <v>118</v>
      </c>
      <c r="AV880">
        <f t="shared" si="175"/>
        <v>1</v>
      </c>
      <c r="AW880" t="s">
        <v>119</v>
      </c>
      <c r="AX880">
        <v>1155</v>
      </c>
      <c r="AY880">
        <v>0</v>
      </c>
      <c r="AZ880">
        <v>0</v>
      </c>
      <c r="BA880">
        <v>1155</v>
      </c>
      <c r="BB880">
        <f t="shared" si="176"/>
        <v>2264</v>
      </c>
      <c r="BC880">
        <v>1</v>
      </c>
      <c r="BD880">
        <v>0</v>
      </c>
      <c r="BE880">
        <v>1</v>
      </c>
      <c r="BF880">
        <v>0</v>
      </c>
      <c r="BG880">
        <v>3</v>
      </c>
      <c r="BH880">
        <v>1</v>
      </c>
      <c r="BI880" t="s">
        <v>110</v>
      </c>
      <c r="BJ880">
        <f t="shared" si="177"/>
        <v>2</v>
      </c>
      <c r="BK880">
        <v>6</v>
      </c>
      <c r="BL880" t="s">
        <v>237</v>
      </c>
      <c r="BM880">
        <v>0</v>
      </c>
      <c r="BN880" t="s">
        <v>96</v>
      </c>
      <c r="BO880" t="str">
        <f t="shared" si="178"/>
        <v>ERR</v>
      </c>
      <c r="BP880" t="s">
        <v>140</v>
      </c>
      <c r="BQ880">
        <v>1987</v>
      </c>
      <c r="BR880" t="s">
        <v>115</v>
      </c>
      <c r="BS880">
        <v>2</v>
      </c>
      <c r="BT880">
        <v>576</v>
      </c>
      <c r="BU880" t="s">
        <v>111</v>
      </c>
      <c r="BV880">
        <f t="shared" si="179"/>
        <v>3</v>
      </c>
      <c r="BW880" t="s">
        <v>111</v>
      </c>
      <c r="BX880">
        <f t="shared" si="180"/>
        <v>3</v>
      </c>
      <c r="BY880" t="s">
        <v>118</v>
      </c>
      <c r="BZ880">
        <v>192</v>
      </c>
      <c r="CA880">
        <v>0</v>
      </c>
      <c r="CB880">
        <v>0</v>
      </c>
      <c r="CC880">
        <v>0</v>
      </c>
      <c r="CD880">
        <v>0</v>
      </c>
      <c r="CE880">
        <v>0</v>
      </c>
      <c r="CF880" t="s">
        <v>96</v>
      </c>
      <c r="CG880" t="str">
        <f t="shared" si="181"/>
        <v>ERR</v>
      </c>
      <c r="CH880" t="s">
        <v>147</v>
      </c>
      <c r="CI880" t="s">
        <v>148</v>
      </c>
      <c r="CJ880">
        <v>400</v>
      </c>
      <c r="CK880">
        <v>6</v>
      </c>
      <c r="CL880">
        <v>2010</v>
      </c>
      <c r="CM880" t="s">
        <v>123</v>
      </c>
      <c r="CN880" t="s">
        <v>124</v>
      </c>
      <c r="CO880" s="1">
        <v>148000</v>
      </c>
      <c r="CP880" s="2">
        <f t="shared" si="169"/>
        <v>65.371024734982328</v>
      </c>
    </row>
    <row r="881" spans="1:94" x14ac:dyDescent="0.25">
      <c r="A881">
        <v>880</v>
      </c>
      <c r="B881">
        <v>20</v>
      </c>
      <c r="C881" t="s">
        <v>94</v>
      </c>
      <c r="D881" t="s">
        <v>96</v>
      </c>
      <c r="E881">
        <v>7000</v>
      </c>
      <c r="F881" t="s">
        <v>95</v>
      </c>
      <c r="G881" t="s">
        <v>96</v>
      </c>
      <c r="H881" t="s">
        <v>133</v>
      </c>
      <c r="I881" t="s">
        <v>98</v>
      </c>
      <c r="J881" t="s">
        <v>99</v>
      </c>
      <c r="K881" t="s">
        <v>179</v>
      </c>
      <c r="L881" t="s">
        <v>101</v>
      </c>
      <c r="M881" t="s">
        <v>102</v>
      </c>
      <c r="N881" t="s">
        <v>103</v>
      </c>
      <c r="O881" t="s">
        <v>103</v>
      </c>
      <c r="P881" t="s">
        <v>104</v>
      </c>
      <c r="Q881" t="s">
        <v>128</v>
      </c>
      <c r="R881">
        <v>5</v>
      </c>
      <c r="S881">
        <v>8</v>
      </c>
      <c r="T881">
        <v>1978</v>
      </c>
      <c r="U881">
        <v>2005</v>
      </c>
      <c r="V881" t="s">
        <v>106</v>
      </c>
      <c r="W881" t="s">
        <v>107</v>
      </c>
      <c r="X881" t="s">
        <v>108</v>
      </c>
      <c r="Y881" t="s">
        <v>108</v>
      </c>
      <c r="Z881" t="s">
        <v>109</v>
      </c>
      <c r="AA881">
        <v>90</v>
      </c>
      <c r="AB881" t="s">
        <v>110</v>
      </c>
      <c r="AC881">
        <f t="shared" si="170"/>
        <v>2</v>
      </c>
      <c r="AD881" t="s">
        <v>110</v>
      </c>
      <c r="AE881">
        <f t="shared" si="171"/>
        <v>2</v>
      </c>
      <c r="AF881" t="s">
        <v>131</v>
      </c>
      <c r="AG881" t="s">
        <v>111</v>
      </c>
      <c r="AH881">
        <f t="shared" si="172"/>
        <v>3</v>
      </c>
      <c r="AI881" t="s">
        <v>111</v>
      </c>
      <c r="AJ881">
        <f t="shared" si="173"/>
        <v>3</v>
      </c>
      <c r="AK881" t="s">
        <v>113</v>
      </c>
      <c r="AL881" t="s">
        <v>132</v>
      </c>
      <c r="AM881">
        <v>646</v>
      </c>
      <c r="AN881" t="s">
        <v>115</v>
      </c>
      <c r="AO881">
        <v>0</v>
      </c>
      <c r="AP881">
        <v>218</v>
      </c>
      <c r="AQ881">
        <v>864</v>
      </c>
      <c r="AR881" t="s">
        <v>116</v>
      </c>
      <c r="AS881" t="s">
        <v>117</v>
      </c>
      <c r="AT881">
        <f t="shared" si="174"/>
        <v>1</v>
      </c>
      <c r="AU881" t="s">
        <v>118</v>
      </c>
      <c r="AV881">
        <f t="shared" si="175"/>
        <v>1</v>
      </c>
      <c r="AW881" t="s">
        <v>119</v>
      </c>
      <c r="AX881">
        <v>864</v>
      </c>
      <c r="AY881">
        <v>0</v>
      </c>
      <c r="AZ881">
        <v>0</v>
      </c>
      <c r="BA881">
        <v>864</v>
      </c>
      <c r="BB881">
        <f t="shared" si="176"/>
        <v>1728</v>
      </c>
      <c r="BC881">
        <v>1</v>
      </c>
      <c r="BD881">
        <v>0</v>
      </c>
      <c r="BE881">
        <v>1</v>
      </c>
      <c r="BF881">
        <v>0</v>
      </c>
      <c r="BG881">
        <v>3</v>
      </c>
      <c r="BH881">
        <v>1</v>
      </c>
      <c r="BI881" t="s">
        <v>111</v>
      </c>
      <c r="BJ881">
        <f t="shared" si="177"/>
        <v>3</v>
      </c>
      <c r="BK881">
        <v>6</v>
      </c>
      <c r="BL881" t="s">
        <v>120</v>
      </c>
      <c r="BM881">
        <v>0</v>
      </c>
      <c r="BN881" t="s">
        <v>96</v>
      </c>
      <c r="BO881" t="str">
        <f t="shared" si="178"/>
        <v>ERR</v>
      </c>
      <c r="BP881" t="s">
        <v>121</v>
      </c>
      <c r="BQ881">
        <v>1978</v>
      </c>
      <c r="BR881" t="s">
        <v>115</v>
      </c>
      <c r="BS881">
        <v>1</v>
      </c>
      <c r="BT881">
        <v>336</v>
      </c>
      <c r="BU881" t="s">
        <v>111</v>
      </c>
      <c r="BV881">
        <f t="shared" si="179"/>
        <v>3</v>
      </c>
      <c r="BW881" t="s">
        <v>111</v>
      </c>
      <c r="BX881">
        <f t="shared" si="180"/>
        <v>3</v>
      </c>
      <c r="BY881" t="s">
        <v>118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 t="s">
        <v>96</v>
      </c>
      <c r="CG881" t="str">
        <f t="shared" si="181"/>
        <v>ERR</v>
      </c>
      <c r="CH881" t="s">
        <v>176</v>
      </c>
      <c r="CI881" t="s">
        <v>96</v>
      </c>
      <c r="CJ881">
        <v>0</v>
      </c>
      <c r="CK881">
        <v>7</v>
      </c>
      <c r="CL881">
        <v>2009</v>
      </c>
      <c r="CM881" t="s">
        <v>123</v>
      </c>
      <c r="CN881" t="s">
        <v>124</v>
      </c>
      <c r="CO881" s="1">
        <v>136500</v>
      </c>
      <c r="CP881" s="2">
        <f t="shared" si="169"/>
        <v>78.993055555555557</v>
      </c>
    </row>
    <row r="882" spans="1:94" x14ac:dyDescent="0.25">
      <c r="A882">
        <v>881</v>
      </c>
      <c r="B882">
        <v>20</v>
      </c>
      <c r="C882" t="s">
        <v>94</v>
      </c>
      <c r="D882">
        <v>60</v>
      </c>
      <c r="E882">
        <v>7024</v>
      </c>
      <c r="F882" t="s">
        <v>95</v>
      </c>
      <c r="G882" t="s">
        <v>96</v>
      </c>
      <c r="H882" t="s">
        <v>97</v>
      </c>
      <c r="I882" t="s">
        <v>98</v>
      </c>
      <c r="J882" t="s">
        <v>99</v>
      </c>
      <c r="K882" t="s">
        <v>100</v>
      </c>
      <c r="L882" t="s">
        <v>101</v>
      </c>
      <c r="M882" t="s">
        <v>198</v>
      </c>
      <c r="N882" t="s">
        <v>103</v>
      </c>
      <c r="O882" t="s">
        <v>103</v>
      </c>
      <c r="P882" t="s">
        <v>104</v>
      </c>
      <c r="Q882" t="s">
        <v>128</v>
      </c>
      <c r="R882">
        <v>5</v>
      </c>
      <c r="S882">
        <v>5</v>
      </c>
      <c r="T882">
        <v>2005</v>
      </c>
      <c r="U882">
        <v>2006</v>
      </c>
      <c r="V882" t="s">
        <v>106</v>
      </c>
      <c r="W882" t="s">
        <v>107</v>
      </c>
      <c r="X882" t="s">
        <v>108</v>
      </c>
      <c r="Y882" t="s">
        <v>108</v>
      </c>
      <c r="Z882" t="s">
        <v>130</v>
      </c>
      <c r="AA882">
        <v>0</v>
      </c>
      <c r="AB882" t="s">
        <v>111</v>
      </c>
      <c r="AC882">
        <f t="shared" si="170"/>
        <v>3</v>
      </c>
      <c r="AD882" t="s">
        <v>111</v>
      </c>
      <c r="AE882">
        <f t="shared" si="171"/>
        <v>3</v>
      </c>
      <c r="AF882" t="s">
        <v>112</v>
      </c>
      <c r="AG882" t="s">
        <v>117</v>
      </c>
      <c r="AH882">
        <f t="shared" si="172"/>
        <v>1</v>
      </c>
      <c r="AI882" t="s">
        <v>110</v>
      </c>
      <c r="AJ882">
        <f t="shared" si="173"/>
        <v>2</v>
      </c>
      <c r="AK882" t="s">
        <v>113</v>
      </c>
      <c r="AL882" t="s">
        <v>132</v>
      </c>
      <c r="AM882">
        <v>980</v>
      </c>
      <c r="AN882" t="s">
        <v>115</v>
      </c>
      <c r="AO882">
        <v>0</v>
      </c>
      <c r="AP882">
        <v>110</v>
      </c>
      <c r="AQ882">
        <v>1090</v>
      </c>
      <c r="AR882" t="s">
        <v>116</v>
      </c>
      <c r="AS882" t="s">
        <v>110</v>
      </c>
      <c r="AT882">
        <f t="shared" si="174"/>
        <v>2</v>
      </c>
      <c r="AU882" t="s">
        <v>118</v>
      </c>
      <c r="AV882">
        <f t="shared" si="175"/>
        <v>1</v>
      </c>
      <c r="AW882" t="s">
        <v>119</v>
      </c>
      <c r="AX882">
        <v>1090</v>
      </c>
      <c r="AY882">
        <v>0</v>
      </c>
      <c r="AZ882">
        <v>0</v>
      </c>
      <c r="BA882">
        <v>1090</v>
      </c>
      <c r="BB882">
        <f t="shared" si="176"/>
        <v>2180</v>
      </c>
      <c r="BC882">
        <v>1</v>
      </c>
      <c r="BD882">
        <v>0</v>
      </c>
      <c r="BE882">
        <v>1</v>
      </c>
      <c r="BF882">
        <v>1</v>
      </c>
      <c r="BG882">
        <v>2</v>
      </c>
      <c r="BH882">
        <v>1</v>
      </c>
      <c r="BI882" t="s">
        <v>111</v>
      </c>
      <c r="BJ882">
        <f t="shared" si="177"/>
        <v>3</v>
      </c>
      <c r="BK882">
        <v>5</v>
      </c>
      <c r="BL882" t="s">
        <v>120</v>
      </c>
      <c r="BM882">
        <v>0</v>
      </c>
      <c r="BN882" t="s">
        <v>96</v>
      </c>
      <c r="BO882" t="str">
        <f t="shared" si="178"/>
        <v>ERR</v>
      </c>
      <c r="BP882" t="s">
        <v>121</v>
      </c>
      <c r="BQ882">
        <v>2005</v>
      </c>
      <c r="BR882" t="s">
        <v>170</v>
      </c>
      <c r="BS882">
        <v>2</v>
      </c>
      <c r="BT882">
        <v>450</v>
      </c>
      <c r="BU882" t="s">
        <v>111</v>
      </c>
      <c r="BV882">
        <f t="shared" si="179"/>
        <v>3</v>
      </c>
      <c r="BW882" t="s">
        <v>111</v>
      </c>
      <c r="BX882">
        <f t="shared" si="180"/>
        <v>3</v>
      </c>
      <c r="BY882" t="s">
        <v>118</v>
      </c>
      <c r="BZ882">
        <v>0</v>
      </c>
      <c r="CA882">
        <v>49</v>
      </c>
      <c r="CB882">
        <v>0</v>
      </c>
      <c r="CC882">
        <v>0</v>
      </c>
      <c r="CD882">
        <v>0</v>
      </c>
      <c r="CE882">
        <v>0</v>
      </c>
      <c r="CF882" t="s">
        <v>96</v>
      </c>
      <c r="CG882" t="str">
        <f t="shared" si="181"/>
        <v>ERR</v>
      </c>
      <c r="CH882" t="s">
        <v>96</v>
      </c>
      <c r="CI882" t="s">
        <v>96</v>
      </c>
      <c r="CJ882">
        <v>0</v>
      </c>
      <c r="CK882">
        <v>6</v>
      </c>
      <c r="CL882">
        <v>2007</v>
      </c>
      <c r="CM882" t="s">
        <v>123</v>
      </c>
      <c r="CN882" t="s">
        <v>124</v>
      </c>
      <c r="CO882" s="1">
        <v>157000</v>
      </c>
      <c r="CP882" s="2">
        <f t="shared" si="169"/>
        <v>72.018348623853214</v>
      </c>
    </row>
    <row r="883" spans="1:94" x14ac:dyDescent="0.25">
      <c r="A883">
        <v>882</v>
      </c>
      <c r="B883">
        <v>50</v>
      </c>
      <c r="C883" t="s">
        <v>94</v>
      </c>
      <c r="D883">
        <v>44</v>
      </c>
      <c r="E883">
        <v>13758</v>
      </c>
      <c r="F883" t="s">
        <v>95</v>
      </c>
      <c r="G883" t="s">
        <v>96</v>
      </c>
      <c r="H883" t="s">
        <v>133</v>
      </c>
      <c r="I883" t="s">
        <v>98</v>
      </c>
      <c r="J883" t="s">
        <v>99</v>
      </c>
      <c r="K883" t="s">
        <v>179</v>
      </c>
      <c r="L883" t="s">
        <v>101</v>
      </c>
      <c r="M883" t="s">
        <v>202</v>
      </c>
      <c r="N883" t="s">
        <v>103</v>
      </c>
      <c r="O883" t="s">
        <v>103</v>
      </c>
      <c r="P883" t="s">
        <v>104</v>
      </c>
      <c r="Q883" t="s">
        <v>145</v>
      </c>
      <c r="R883">
        <v>7</v>
      </c>
      <c r="S883">
        <v>5</v>
      </c>
      <c r="T883">
        <v>1990</v>
      </c>
      <c r="U883">
        <v>1991</v>
      </c>
      <c r="V883" t="s">
        <v>106</v>
      </c>
      <c r="W883" t="s">
        <v>107</v>
      </c>
      <c r="X883" t="s">
        <v>153</v>
      </c>
      <c r="Y883" t="s">
        <v>153</v>
      </c>
      <c r="Z883" t="s">
        <v>109</v>
      </c>
      <c r="AA883">
        <v>117</v>
      </c>
      <c r="AB883" t="s">
        <v>110</v>
      </c>
      <c r="AC883">
        <f t="shared" si="170"/>
        <v>2</v>
      </c>
      <c r="AD883" t="s">
        <v>110</v>
      </c>
      <c r="AE883">
        <f t="shared" si="171"/>
        <v>2</v>
      </c>
      <c r="AF883" t="s">
        <v>131</v>
      </c>
      <c r="AG883" t="s">
        <v>110</v>
      </c>
      <c r="AH883">
        <f t="shared" si="172"/>
        <v>2</v>
      </c>
      <c r="AI883" t="s">
        <v>111</v>
      </c>
      <c r="AJ883">
        <f t="shared" si="173"/>
        <v>3</v>
      </c>
      <c r="AK883" t="s">
        <v>134</v>
      </c>
      <c r="AL883" t="s">
        <v>185</v>
      </c>
      <c r="AM883">
        <v>902</v>
      </c>
      <c r="AN883" t="s">
        <v>115</v>
      </c>
      <c r="AO883">
        <v>0</v>
      </c>
      <c r="AP883">
        <v>254</v>
      </c>
      <c r="AQ883">
        <v>1156</v>
      </c>
      <c r="AR883" t="s">
        <v>116</v>
      </c>
      <c r="AS883" t="s">
        <v>117</v>
      </c>
      <c r="AT883">
        <f t="shared" si="174"/>
        <v>1</v>
      </c>
      <c r="AU883" t="s">
        <v>118</v>
      </c>
      <c r="AV883">
        <f t="shared" si="175"/>
        <v>1</v>
      </c>
      <c r="AW883" t="s">
        <v>119</v>
      </c>
      <c r="AX883">
        <v>1187</v>
      </c>
      <c r="AY883">
        <v>530</v>
      </c>
      <c r="AZ883">
        <v>0</v>
      </c>
      <c r="BA883">
        <v>1717</v>
      </c>
      <c r="BB883">
        <f t="shared" si="176"/>
        <v>2873</v>
      </c>
      <c r="BC883">
        <v>0</v>
      </c>
      <c r="BD883">
        <v>0</v>
      </c>
      <c r="BE883">
        <v>2</v>
      </c>
      <c r="BF883">
        <v>1</v>
      </c>
      <c r="BG883">
        <v>3</v>
      </c>
      <c r="BH883">
        <v>1</v>
      </c>
      <c r="BI883" t="s">
        <v>110</v>
      </c>
      <c r="BJ883">
        <f t="shared" si="177"/>
        <v>2</v>
      </c>
      <c r="BK883">
        <v>7</v>
      </c>
      <c r="BL883" t="s">
        <v>120</v>
      </c>
      <c r="BM883">
        <v>1</v>
      </c>
      <c r="BN883" t="s">
        <v>111</v>
      </c>
      <c r="BO883">
        <f t="shared" si="178"/>
        <v>3</v>
      </c>
      <c r="BP883" t="s">
        <v>121</v>
      </c>
      <c r="BQ883">
        <v>1990</v>
      </c>
      <c r="BR883" t="s">
        <v>122</v>
      </c>
      <c r="BS883">
        <v>2</v>
      </c>
      <c r="BT883">
        <v>400</v>
      </c>
      <c r="BU883" t="s">
        <v>111</v>
      </c>
      <c r="BV883">
        <f t="shared" si="179"/>
        <v>3</v>
      </c>
      <c r="BW883" t="s">
        <v>111</v>
      </c>
      <c r="BX883">
        <f t="shared" si="180"/>
        <v>3</v>
      </c>
      <c r="BY883" t="s">
        <v>118</v>
      </c>
      <c r="BZ883">
        <v>168</v>
      </c>
      <c r="CA883">
        <v>36</v>
      </c>
      <c r="CB883">
        <v>0</v>
      </c>
      <c r="CC883">
        <v>0</v>
      </c>
      <c r="CD883">
        <v>0</v>
      </c>
      <c r="CE883">
        <v>0</v>
      </c>
      <c r="CF883" t="s">
        <v>96</v>
      </c>
      <c r="CG883" t="str">
        <f t="shared" si="181"/>
        <v>ERR</v>
      </c>
      <c r="CH883" t="s">
        <v>96</v>
      </c>
      <c r="CI883" t="s">
        <v>96</v>
      </c>
      <c r="CJ883">
        <v>0</v>
      </c>
      <c r="CK883">
        <v>4</v>
      </c>
      <c r="CL883">
        <v>2007</v>
      </c>
      <c r="CM883" t="s">
        <v>123</v>
      </c>
      <c r="CN883" t="s">
        <v>124</v>
      </c>
      <c r="CO883" s="1">
        <v>187500</v>
      </c>
      <c r="CP883" s="2">
        <f t="shared" si="169"/>
        <v>65.262791507135404</v>
      </c>
    </row>
    <row r="884" spans="1:94" x14ac:dyDescent="0.25">
      <c r="A884">
        <v>883</v>
      </c>
      <c r="B884">
        <v>60</v>
      </c>
      <c r="C884" t="s">
        <v>94</v>
      </c>
      <c r="D884" t="s">
        <v>96</v>
      </c>
      <c r="E884">
        <v>9636</v>
      </c>
      <c r="F884" t="s">
        <v>95</v>
      </c>
      <c r="G884" t="s">
        <v>96</v>
      </c>
      <c r="H884" t="s">
        <v>133</v>
      </c>
      <c r="I884" t="s">
        <v>98</v>
      </c>
      <c r="J884" t="s">
        <v>99</v>
      </c>
      <c r="K884" t="s">
        <v>135</v>
      </c>
      <c r="L884" t="s">
        <v>101</v>
      </c>
      <c r="M884" t="s">
        <v>206</v>
      </c>
      <c r="N884" t="s">
        <v>103</v>
      </c>
      <c r="O884" t="s">
        <v>103</v>
      </c>
      <c r="P884" t="s">
        <v>104</v>
      </c>
      <c r="Q884" t="s">
        <v>105</v>
      </c>
      <c r="R884">
        <v>6</v>
      </c>
      <c r="S884">
        <v>5</v>
      </c>
      <c r="T884">
        <v>1992</v>
      </c>
      <c r="U884">
        <v>1993</v>
      </c>
      <c r="V884" t="s">
        <v>106</v>
      </c>
      <c r="W884" t="s">
        <v>107</v>
      </c>
      <c r="X884" t="s">
        <v>108</v>
      </c>
      <c r="Y884" t="s">
        <v>108</v>
      </c>
      <c r="Z884" t="s">
        <v>130</v>
      </c>
      <c r="AA884">
        <v>0</v>
      </c>
      <c r="AB884" t="s">
        <v>111</v>
      </c>
      <c r="AC884">
        <f t="shared" si="170"/>
        <v>3</v>
      </c>
      <c r="AD884" t="s">
        <v>111</v>
      </c>
      <c r="AE884">
        <f t="shared" si="171"/>
        <v>3</v>
      </c>
      <c r="AF884" t="s">
        <v>112</v>
      </c>
      <c r="AG884" t="s">
        <v>110</v>
      </c>
      <c r="AH884">
        <f t="shared" si="172"/>
        <v>2</v>
      </c>
      <c r="AI884" t="s">
        <v>111</v>
      </c>
      <c r="AJ884">
        <f t="shared" si="173"/>
        <v>3</v>
      </c>
      <c r="AK884" t="s">
        <v>113</v>
      </c>
      <c r="AL884" t="s">
        <v>115</v>
      </c>
      <c r="AM884">
        <v>0</v>
      </c>
      <c r="AN884" t="s">
        <v>115</v>
      </c>
      <c r="AO884">
        <v>0</v>
      </c>
      <c r="AP884">
        <v>808</v>
      </c>
      <c r="AQ884">
        <v>808</v>
      </c>
      <c r="AR884" t="s">
        <v>116</v>
      </c>
      <c r="AS884" t="s">
        <v>110</v>
      </c>
      <c r="AT884">
        <f t="shared" si="174"/>
        <v>2</v>
      </c>
      <c r="AU884" t="s">
        <v>118</v>
      </c>
      <c r="AV884">
        <f t="shared" si="175"/>
        <v>1</v>
      </c>
      <c r="AW884" t="s">
        <v>119</v>
      </c>
      <c r="AX884">
        <v>808</v>
      </c>
      <c r="AY884">
        <v>785</v>
      </c>
      <c r="AZ884">
        <v>0</v>
      </c>
      <c r="BA884">
        <v>1593</v>
      </c>
      <c r="BB884">
        <f t="shared" si="176"/>
        <v>2401</v>
      </c>
      <c r="BC884">
        <v>0</v>
      </c>
      <c r="BD884">
        <v>0</v>
      </c>
      <c r="BE884">
        <v>2</v>
      </c>
      <c r="BF884">
        <v>1</v>
      </c>
      <c r="BG884">
        <v>3</v>
      </c>
      <c r="BH884">
        <v>1</v>
      </c>
      <c r="BI884" t="s">
        <v>111</v>
      </c>
      <c r="BJ884">
        <f t="shared" si="177"/>
        <v>3</v>
      </c>
      <c r="BK884">
        <v>7</v>
      </c>
      <c r="BL884" t="s">
        <v>120</v>
      </c>
      <c r="BM884">
        <v>1</v>
      </c>
      <c r="BN884" t="s">
        <v>111</v>
      </c>
      <c r="BO884">
        <f t="shared" si="178"/>
        <v>3</v>
      </c>
      <c r="BP884" t="s">
        <v>169</v>
      </c>
      <c r="BQ884">
        <v>1993</v>
      </c>
      <c r="BR884" t="s">
        <v>122</v>
      </c>
      <c r="BS884">
        <v>2</v>
      </c>
      <c r="BT884">
        <v>389</v>
      </c>
      <c r="BU884" t="s">
        <v>111</v>
      </c>
      <c r="BV884">
        <f t="shared" si="179"/>
        <v>3</v>
      </c>
      <c r="BW884" t="s">
        <v>111</v>
      </c>
      <c r="BX884">
        <f t="shared" si="180"/>
        <v>3</v>
      </c>
      <c r="BY884" t="s">
        <v>118</v>
      </c>
      <c r="BZ884">
        <v>342</v>
      </c>
      <c r="CA884">
        <v>40</v>
      </c>
      <c r="CB884">
        <v>0</v>
      </c>
      <c r="CC884">
        <v>0</v>
      </c>
      <c r="CD884">
        <v>0</v>
      </c>
      <c r="CE884">
        <v>0</v>
      </c>
      <c r="CF884" t="s">
        <v>96</v>
      </c>
      <c r="CG884" t="str">
        <f t="shared" si="181"/>
        <v>ERR</v>
      </c>
      <c r="CH884" t="s">
        <v>147</v>
      </c>
      <c r="CI884" t="s">
        <v>96</v>
      </c>
      <c r="CJ884">
        <v>0</v>
      </c>
      <c r="CK884">
        <v>12</v>
      </c>
      <c r="CL884">
        <v>2009</v>
      </c>
      <c r="CM884" t="s">
        <v>123</v>
      </c>
      <c r="CN884" t="s">
        <v>124</v>
      </c>
      <c r="CO884" s="1">
        <v>178000</v>
      </c>
      <c r="CP884" s="2">
        <f t="shared" si="169"/>
        <v>74.135776759683466</v>
      </c>
    </row>
    <row r="885" spans="1:94" x14ac:dyDescent="0.25">
      <c r="A885">
        <v>884</v>
      </c>
      <c r="B885">
        <v>75</v>
      </c>
      <c r="C885" t="s">
        <v>94</v>
      </c>
      <c r="D885">
        <v>60</v>
      </c>
      <c r="E885">
        <v>6204</v>
      </c>
      <c r="F885" t="s">
        <v>95</v>
      </c>
      <c r="G885" t="s">
        <v>96</v>
      </c>
      <c r="H885" t="s">
        <v>97</v>
      </c>
      <c r="I885" t="s">
        <v>188</v>
      </c>
      <c r="J885" t="s">
        <v>99</v>
      </c>
      <c r="K885" t="s">
        <v>100</v>
      </c>
      <c r="L885" t="s">
        <v>101</v>
      </c>
      <c r="M885" t="s">
        <v>245</v>
      </c>
      <c r="N885" t="s">
        <v>103</v>
      </c>
      <c r="O885" t="s">
        <v>103</v>
      </c>
      <c r="P885" t="s">
        <v>104</v>
      </c>
      <c r="Q885" t="s">
        <v>238</v>
      </c>
      <c r="R885">
        <v>4</v>
      </c>
      <c r="S885">
        <v>5</v>
      </c>
      <c r="T885">
        <v>1912</v>
      </c>
      <c r="U885">
        <v>1950</v>
      </c>
      <c r="V885" t="s">
        <v>106</v>
      </c>
      <c r="W885" t="s">
        <v>107</v>
      </c>
      <c r="X885" t="s">
        <v>137</v>
      </c>
      <c r="Y885" t="s">
        <v>137</v>
      </c>
      <c r="Z885" t="s">
        <v>130</v>
      </c>
      <c r="AA885">
        <v>0</v>
      </c>
      <c r="AB885" t="s">
        <v>110</v>
      </c>
      <c r="AC885">
        <f t="shared" si="170"/>
        <v>2</v>
      </c>
      <c r="AD885" t="s">
        <v>111</v>
      </c>
      <c r="AE885">
        <f t="shared" si="171"/>
        <v>3</v>
      </c>
      <c r="AF885" t="s">
        <v>112</v>
      </c>
      <c r="AG885" t="s">
        <v>111</v>
      </c>
      <c r="AH885">
        <f t="shared" si="172"/>
        <v>3</v>
      </c>
      <c r="AI885" t="s">
        <v>160</v>
      </c>
      <c r="AJ885">
        <f t="shared" si="173"/>
        <v>4</v>
      </c>
      <c r="AK885" t="s">
        <v>113</v>
      </c>
      <c r="AL885" t="s">
        <v>115</v>
      </c>
      <c r="AM885">
        <v>0</v>
      </c>
      <c r="AN885" t="s">
        <v>115</v>
      </c>
      <c r="AO885">
        <v>0</v>
      </c>
      <c r="AP885">
        <v>795</v>
      </c>
      <c r="AQ885">
        <v>795</v>
      </c>
      <c r="AR885" t="s">
        <v>116</v>
      </c>
      <c r="AS885" t="s">
        <v>111</v>
      </c>
      <c r="AT885">
        <f t="shared" si="174"/>
        <v>3</v>
      </c>
      <c r="AU885" t="s">
        <v>190</v>
      </c>
      <c r="AV885">
        <f t="shared" si="175"/>
        <v>0</v>
      </c>
      <c r="AW885" t="s">
        <v>119</v>
      </c>
      <c r="AX885">
        <v>954</v>
      </c>
      <c r="AY885">
        <v>795</v>
      </c>
      <c r="AZ885">
        <v>481</v>
      </c>
      <c r="BA885">
        <v>2230</v>
      </c>
      <c r="BB885">
        <f t="shared" si="176"/>
        <v>3025</v>
      </c>
      <c r="BC885">
        <v>1</v>
      </c>
      <c r="BD885">
        <v>0</v>
      </c>
      <c r="BE885">
        <v>1</v>
      </c>
      <c r="BF885">
        <v>0</v>
      </c>
      <c r="BG885">
        <v>5</v>
      </c>
      <c r="BH885">
        <v>1</v>
      </c>
      <c r="BI885" t="s">
        <v>111</v>
      </c>
      <c r="BJ885">
        <f t="shared" si="177"/>
        <v>3</v>
      </c>
      <c r="BK885">
        <v>10</v>
      </c>
      <c r="BL885" t="s">
        <v>120</v>
      </c>
      <c r="BM885">
        <v>0</v>
      </c>
      <c r="BN885" t="s">
        <v>96</v>
      </c>
      <c r="BO885" t="str">
        <f t="shared" si="178"/>
        <v>ERR</v>
      </c>
      <c r="BP885" t="s">
        <v>140</v>
      </c>
      <c r="BQ885">
        <v>1997</v>
      </c>
      <c r="BR885" t="s">
        <v>115</v>
      </c>
      <c r="BS885">
        <v>1</v>
      </c>
      <c r="BT885">
        <v>440</v>
      </c>
      <c r="BU885" t="s">
        <v>111</v>
      </c>
      <c r="BV885">
        <f t="shared" si="179"/>
        <v>3</v>
      </c>
      <c r="BW885" t="s">
        <v>110</v>
      </c>
      <c r="BX885">
        <f t="shared" si="180"/>
        <v>2</v>
      </c>
      <c r="BY885" t="s">
        <v>118</v>
      </c>
      <c r="BZ885">
        <v>0</v>
      </c>
      <c r="CA885">
        <v>188</v>
      </c>
      <c r="CB885">
        <v>0</v>
      </c>
      <c r="CC885">
        <v>0</v>
      </c>
      <c r="CD885">
        <v>0</v>
      </c>
      <c r="CE885">
        <v>0</v>
      </c>
      <c r="CF885" t="s">
        <v>96</v>
      </c>
      <c r="CG885" t="str">
        <f t="shared" si="181"/>
        <v>ERR</v>
      </c>
      <c r="CH885" t="s">
        <v>96</v>
      </c>
      <c r="CI885" t="s">
        <v>96</v>
      </c>
      <c r="CJ885">
        <v>0</v>
      </c>
      <c r="CK885">
        <v>3</v>
      </c>
      <c r="CL885">
        <v>2006</v>
      </c>
      <c r="CM885" t="s">
        <v>123</v>
      </c>
      <c r="CN885" t="s">
        <v>124</v>
      </c>
      <c r="CO885" s="1">
        <v>118500</v>
      </c>
      <c r="CP885" s="2">
        <f t="shared" si="169"/>
        <v>39.173553719008261</v>
      </c>
    </row>
    <row r="886" spans="1:94" x14ac:dyDescent="0.25">
      <c r="A886">
        <v>885</v>
      </c>
      <c r="B886">
        <v>20</v>
      </c>
      <c r="C886" t="s">
        <v>94</v>
      </c>
      <c r="D886">
        <v>65</v>
      </c>
      <c r="E886">
        <v>7150</v>
      </c>
      <c r="F886" t="s">
        <v>95</v>
      </c>
      <c r="G886" t="s">
        <v>96</v>
      </c>
      <c r="H886" t="s">
        <v>97</v>
      </c>
      <c r="I886" t="s">
        <v>98</v>
      </c>
      <c r="J886" t="s">
        <v>99</v>
      </c>
      <c r="K886" t="s">
        <v>100</v>
      </c>
      <c r="L886" t="s">
        <v>101</v>
      </c>
      <c r="M886" t="s">
        <v>175</v>
      </c>
      <c r="N886" t="s">
        <v>103</v>
      </c>
      <c r="O886" t="s">
        <v>103</v>
      </c>
      <c r="P886" t="s">
        <v>104</v>
      </c>
      <c r="Q886" t="s">
        <v>128</v>
      </c>
      <c r="R886">
        <v>5</v>
      </c>
      <c r="S886">
        <v>5</v>
      </c>
      <c r="T886">
        <v>1967</v>
      </c>
      <c r="U886">
        <v>1967</v>
      </c>
      <c r="V886" t="s">
        <v>106</v>
      </c>
      <c r="W886" t="s">
        <v>107</v>
      </c>
      <c r="X886" t="s">
        <v>153</v>
      </c>
      <c r="Y886" t="s">
        <v>153</v>
      </c>
      <c r="Z886" t="s">
        <v>109</v>
      </c>
      <c r="AA886">
        <v>60</v>
      </c>
      <c r="AB886" t="s">
        <v>111</v>
      </c>
      <c r="AC886">
        <f t="shared" si="170"/>
        <v>3</v>
      </c>
      <c r="AD886" t="s">
        <v>111</v>
      </c>
      <c r="AE886">
        <f t="shared" si="171"/>
        <v>3</v>
      </c>
      <c r="AF886" t="s">
        <v>131</v>
      </c>
      <c r="AG886" t="s">
        <v>111</v>
      </c>
      <c r="AH886">
        <f t="shared" si="172"/>
        <v>3</v>
      </c>
      <c r="AI886" t="s">
        <v>111</v>
      </c>
      <c r="AJ886">
        <f t="shared" si="173"/>
        <v>3</v>
      </c>
      <c r="AK886" t="s">
        <v>113</v>
      </c>
      <c r="AL886" t="s">
        <v>154</v>
      </c>
      <c r="AM886">
        <v>432</v>
      </c>
      <c r="AN886" t="s">
        <v>115</v>
      </c>
      <c r="AO886">
        <v>0</v>
      </c>
      <c r="AP886">
        <v>460</v>
      </c>
      <c r="AQ886">
        <v>892</v>
      </c>
      <c r="AR886" t="s">
        <v>116</v>
      </c>
      <c r="AS886" t="s">
        <v>111</v>
      </c>
      <c r="AT886">
        <f t="shared" si="174"/>
        <v>3</v>
      </c>
      <c r="AU886" t="s">
        <v>118</v>
      </c>
      <c r="AV886">
        <f t="shared" si="175"/>
        <v>1</v>
      </c>
      <c r="AW886" t="s">
        <v>119</v>
      </c>
      <c r="AX886">
        <v>892</v>
      </c>
      <c r="AY886">
        <v>0</v>
      </c>
      <c r="AZ886">
        <v>0</v>
      </c>
      <c r="BA886">
        <v>892</v>
      </c>
      <c r="BB886">
        <f t="shared" si="176"/>
        <v>1784</v>
      </c>
      <c r="BC886">
        <v>0</v>
      </c>
      <c r="BD886">
        <v>0</v>
      </c>
      <c r="BE886">
        <v>1</v>
      </c>
      <c r="BF886">
        <v>0</v>
      </c>
      <c r="BG886">
        <v>3</v>
      </c>
      <c r="BH886">
        <v>1</v>
      </c>
      <c r="BI886" t="s">
        <v>111</v>
      </c>
      <c r="BJ886">
        <f t="shared" si="177"/>
        <v>3</v>
      </c>
      <c r="BK886">
        <v>5</v>
      </c>
      <c r="BL886" t="s">
        <v>120</v>
      </c>
      <c r="BM886">
        <v>0</v>
      </c>
      <c r="BN886" t="s">
        <v>96</v>
      </c>
      <c r="BO886" t="str">
        <f t="shared" si="178"/>
        <v>ERR</v>
      </c>
      <c r="BP886" t="s">
        <v>121</v>
      </c>
      <c r="BQ886">
        <v>1967</v>
      </c>
      <c r="BR886" t="s">
        <v>122</v>
      </c>
      <c r="BS886">
        <v>1</v>
      </c>
      <c r="BT886">
        <v>288</v>
      </c>
      <c r="BU886" t="s">
        <v>111</v>
      </c>
      <c r="BV886">
        <f t="shared" si="179"/>
        <v>3</v>
      </c>
      <c r="BW886" t="s">
        <v>111</v>
      </c>
      <c r="BX886">
        <f t="shared" si="180"/>
        <v>3</v>
      </c>
      <c r="BY886" t="s">
        <v>118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 t="s">
        <v>96</v>
      </c>
      <c r="CG886" t="str">
        <f t="shared" si="181"/>
        <v>ERR</v>
      </c>
      <c r="CH886" t="s">
        <v>176</v>
      </c>
      <c r="CI886" t="s">
        <v>96</v>
      </c>
      <c r="CJ886">
        <v>0</v>
      </c>
      <c r="CK886">
        <v>7</v>
      </c>
      <c r="CL886">
        <v>2009</v>
      </c>
      <c r="CM886" t="s">
        <v>123</v>
      </c>
      <c r="CN886" t="s">
        <v>124</v>
      </c>
      <c r="CO886" s="1">
        <v>100000</v>
      </c>
      <c r="CP886" s="2">
        <f t="shared" si="169"/>
        <v>56.053811659192824</v>
      </c>
    </row>
    <row r="887" spans="1:94" x14ac:dyDescent="0.25">
      <c r="A887">
        <v>886</v>
      </c>
      <c r="B887">
        <v>120</v>
      </c>
      <c r="C887" t="s">
        <v>205</v>
      </c>
      <c r="D887">
        <v>50</v>
      </c>
      <c r="E887">
        <v>5119</v>
      </c>
      <c r="F887" t="s">
        <v>95</v>
      </c>
      <c r="G887" t="s">
        <v>96</v>
      </c>
      <c r="H887" t="s">
        <v>133</v>
      </c>
      <c r="I887" t="s">
        <v>98</v>
      </c>
      <c r="J887" t="s">
        <v>99</v>
      </c>
      <c r="K887" t="s">
        <v>179</v>
      </c>
      <c r="L887" t="s">
        <v>101</v>
      </c>
      <c r="M887" t="s">
        <v>149</v>
      </c>
      <c r="N887" t="s">
        <v>103</v>
      </c>
      <c r="O887" t="s">
        <v>103</v>
      </c>
      <c r="P887" t="s">
        <v>192</v>
      </c>
      <c r="Q887" t="s">
        <v>128</v>
      </c>
      <c r="R887">
        <v>9</v>
      </c>
      <c r="S887">
        <v>5</v>
      </c>
      <c r="T887">
        <v>1999</v>
      </c>
      <c r="U887">
        <v>2000</v>
      </c>
      <c r="V887" t="s">
        <v>106</v>
      </c>
      <c r="W887" t="s">
        <v>107</v>
      </c>
      <c r="X887" t="s">
        <v>129</v>
      </c>
      <c r="Y887" t="s">
        <v>129</v>
      </c>
      <c r="Z887" t="s">
        <v>109</v>
      </c>
      <c r="AA887">
        <v>60</v>
      </c>
      <c r="AB887" t="s">
        <v>110</v>
      </c>
      <c r="AC887">
        <f t="shared" si="170"/>
        <v>2</v>
      </c>
      <c r="AD887" t="s">
        <v>111</v>
      </c>
      <c r="AE887">
        <f t="shared" si="171"/>
        <v>3</v>
      </c>
      <c r="AF887" t="s">
        <v>112</v>
      </c>
      <c r="AG887" t="s">
        <v>117</v>
      </c>
      <c r="AH887">
        <f t="shared" si="172"/>
        <v>1</v>
      </c>
      <c r="AI887" t="s">
        <v>111</v>
      </c>
      <c r="AJ887">
        <f t="shared" si="173"/>
        <v>3</v>
      </c>
      <c r="AK887" t="s">
        <v>143</v>
      </c>
      <c r="AL887" t="s">
        <v>114</v>
      </c>
      <c r="AM887">
        <v>1238</v>
      </c>
      <c r="AN887" t="s">
        <v>115</v>
      </c>
      <c r="AO887">
        <v>0</v>
      </c>
      <c r="AP887">
        <v>460</v>
      </c>
      <c r="AQ887">
        <v>1698</v>
      </c>
      <c r="AR887" t="s">
        <v>116</v>
      </c>
      <c r="AS887" t="s">
        <v>117</v>
      </c>
      <c r="AT887">
        <f t="shared" si="174"/>
        <v>1</v>
      </c>
      <c r="AU887" t="s">
        <v>118</v>
      </c>
      <c r="AV887">
        <f t="shared" si="175"/>
        <v>1</v>
      </c>
      <c r="AW887" t="s">
        <v>119</v>
      </c>
      <c r="AX887">
        <v>1709</v>
      </c>
      <c r="AY887">
        <v>0</v>
      </c>
      <c r="AZ887">
        <v>0</v>
      </c>
      <c r="BA887">
        <v>1709</v>
      </c>
      <c r="BB887">
        <f t="shared" si="176"/>
        <v>3407</v>
      </c>
      <c r="BC887">
        <v>1</v>
      </c>
      <c r="BD887">
        <v>0</v>
      </c>
      <c r="BE887">
        <v>2</v>
      </c>
      <c r="BF887">
        <v>0</v>
      </c>
      <c r="BG887">
        <v>2</v>
      </c>
      <c r="BH887">
        <v>1</v>
      </c>
      <c r="BI887" t="s">
        <v>110</v>
      </c>
      <c r="BJ887">
        <f t="shared" si="177"/>
        <v>2</v>
      </c>
      <c r="BK887">
        <v>5</v>
      </c>
      <c r="BL887" t="s">
        <v>120</v>
      </c>
      <c r="BM887">
        <v>1</v>
      </c>
      <c r="BN887" t="s">
        <v>111</v>
      </c>
      <c r="BO887">
        <f t="shared" si="178"/>
        <v>3</v>
      </c>
      <c r="BP887" t="s">
        <v>121</v>
      </c>
      <c r="BQ887">
        <v>1999</v>
      </c>
      <c r="BR887" t="s">
        <v>170</v>
      </c>
      <c r="BS887">
        <v>2</v>
      </c>
      <c r="BT887">
        <v>506</v>
      </c>
      <c r="BU887" t="s">
        <v>111</v>
      </c>
      <c r="BV887">
        <f t="shared" si="179"/>
        <v>3</v>
      </c>
      <c r="BW887" t="s">
        <v>111</v>
      </c>
      <c r="BX887">
        <f t="shared" si="180"/>
        <v>3</v>
      </c>
      <c r="BY887" t="s">
        <v>118</v>
      </c>
      <c r="BZ887">
        <v>97</v>
      </c>
      <c r="CA887">
        <v>65</v>
      </c>
      <c r="CB887">
        <v>0</v>
      </c>
      <c r="CC887">
        <v>0</v>
      </c>
      <c r="CD887">
        <v>0</v>
      </c>
      <c r="CE887">
        <v>0</v>
      </c>
      <c r="CF887" t="s">
        <v>96</v>
      </c>
      <c r="CG887" t="str">
        <f t="shared" si="181"/>
        <v>ERR</v>
      </c>
      <c r="CH887" t="s">
        <v>96</v>
      </c>
      <c r="CI887" t="s">
        <v>96</v>
      </c>
      <c r="CJ887">
        <v>0</v>
      </c>
      <c r="CK887">
        <v>1</v>
      </c>
      <c r="CL887">
        <v>2008</v>
      </c>
      <c r="CM887" t="s">
        <v>243</v>
      </c>
      <c r="CN887" t="s">
        <v>141</v>
      </c>
      <c r="CO887" s="1">
        <v>328900</v>
      </c>
      <c r="CP887" s="2">
        <f t="shared" si="169"/>
        <v>96.536542412679779</v>
      </c>
    </row>
    <row r="888" spans="1:94" x14ac:dyDescent="0.25">
      <c r="A888">
        <v>887</v>
      </c>
      <c r="B888">
        <v>90</v>
      </c>
      <c r="C888" t="s">
        <v>94</v>
      </c>
      <c r="D888">
        <v>70</v>
      </c>
      <c r="E888">
        <v>8393</v>
      </c>
      <c r="F888" t="s">
        <v>95</v>
      </c>
      <c r="G888" t="s">
        <v>96</v>
      </c>
      <c r="H888" t="s">
        <v>97</v>
      </c>
      <c r="I888" t="s">
        <v>98</v>
      </c>
      <c r="J888" t="s">
        <v>99</v>
      </c>
      <c r="K888" t="s">
        <v>135</v>
      </c>
      <c r="L888" t="s">
        <v>101</v>
      </c>
      <c r="M888" t="s">
        <v>175</v>
      </c>
      <c r="N888" t="s">
        <v>103</v>
      </c>
      <c r="O888" t="s">
        <v>103</v>
      </c>
      <c r="P888" t="s">
        <v>180</v>
      </c>
      <c r="Q888" t="s">
        <v>128</v>
      </c>
      <c r="R888">
        <v>5</v>
      </c>
      <c r="S888">
        <v>5</v>
      </c>
      <c r="T888">
        <v>1959</v>
      </c>
      <c r="U888">
        <v>2005</v>
      </c>
      <c r="V888" t="s">
        <v>106</v>
      </c>
      <c r="W888" t="s">
        <v>107</v>
      </c>
      <c r="X888" t="s">
        <v>129</v>
      </c>
      <c r="Y888" t="s">
        <v>129</v>
      </c>
      <c r="Z888" t="s">
        <v>109</v>
      </c>
      <c r="AA888">
        <v>122</v>
      </c>
      <c r="AB888" t="s">
        <v>111</v>
      </c>
      <c r="AC888">
        <f t="shared" si="170"/>
        <v>3</v>
      </c>
      <c r="AD888" t="s">
        <v>111</v>
      </c>
      <c r="AE888">
        <f t="shared" si="171"/>
        <v>3</v>
      </c>
      <c r="AF888" t="s">
        <v>131</v>
      </c>
      <c r="AG888" t="s">
        <v>111</v>
      </c>
      <c r="AH888">
        <f t="shared" si="172"/>
        <v>3</v>
      </c>
      <c r="AI888" t="s">
        <v>111</v>
      </c>
      <c r="AJ888">
        <f t="shared" si="173"/>
        <v>3</v>
      </c>
      <c r="AK888" t="s">
        <v>113</v>
      </c>
      <c r="AL888" t="s">
        <v>185</v>
      </c>
      <c r="AM888">
        <v>528</v>
      </c>
      <c r="AN888" t="s">
        <v>115</v>
      </c>
      <c r="AO888">
        <v>0</v>
      </c>
      <c r="AP888">
        <v>1098</v>
      </c>
      <c r="AQ888">
        <v>1626</v>
      </c>
      <c r="AR888" t="s">
        <v>116</v>
      </c>
      <c r="AS888" t="s">
        <v>117</v>
      </c>
      <c r="AT888">
        <f t="shared" si="174"/>
        <v>1</v>
      </c>
      <c r="AU888" t="s">
        <v>118</v>
      </c>
      <c r="AV888">
        <f t="shared" si="175"/>
        <v>1</v>
      </c>
      <c r="AW888" t="s">
        <v>119</v>
      </c>
      <c r="AX888">
        <v>1712</v>
      </c>
      <c r="AY888">
        <v>0</v>
      </c>
      <c r="AZ888">
        <v>0</v>
      </c>
      <c r="BA888">
        <v>1712</v>
      </c>
      <c r="BB888">
        <f t="shared" si="176"/>
        <v>3338</v>
      </c>
      <c r="BC888">
        <v>0</v>
      </c>
      <c r="BD888">
        <v>0</v>
      </c>
      <c r="BE888">
        <v>2</v>
      </c>
      <c r="BF888">
        <v>0</v>
      </c>
      <c r="BG888">
        <v>4</v>
      </c>
      <c r="BH888">
        <v>2</v>
      </c>
      <c r="BI888" t="s">
        <v>111</v>
      </c>
      <c r="BJ888">
        <f t="shared" si="177"/>
        <v>3</v>
      </c>
      <c r="BK888">
        <v>8</v>
      </c>
      <c r="BL888" t="s">
        <v>120</v>
      </c>
      <c r="BM888">
        <v>0</v>
      </c>
      <c r="BN888" t="s">
        <v>96</v>
      </c>
      <c r="BO888" t="str">
        <f t="shared" si="178"/>
        <v>ERR</v>
      </c>
      <c r="BP888" t="s">
        <v>121</v>
      </c>
      <c r="BQ888">
        <v>2005</v>
      </c>
      <c r="BR888" t="s">
        <v>170</v>
      </c>
      <c r="BS888">
        <v>2</v>
      </c>
      <c r="BT888">
        <v>588</v>
      </c>
      <c r="BU888" t="s">
        <v>111</v>
      </c>
      <c r="BV888">
        <f t="shared" si="179"/>
        <v>3</v>
      </c>
      <c r="BW888" t="s">
        <v>111</v>
      </c>
      <c r="BX888">
        <f t="shared" si="180"/>
        <v>3</v>
      </c>
      <c r="BY888" t="s">
        <v>118</v>
      </c>
      <c r="BZ888">
        <v>272</v>
      </c>
      <c r="CA888">
        <v>54</v>
      </c>
      <c r="CB888">
        <v>0</v>
      </c>
      <c r="CC888">
        <v>0</v>
      </c>
      <c r="CD888">
        <v>0</v>
      </c>
      <c r="CE888">
        <v>0</v>
      </c>
      <c r="CF888" t="s">
        <v>96</v>
      </c>
      <c r="CG888" t="str">
        <f t="shared" si="181"/>
        <v>ERR</v>
      </c>
      <c r="CH888" t="s">
        <v>96</v>
      </c>
      <c r="CI888" t="s">
        <v>96</v>
      </c>
      <c r="CJ888">
        <v>0</v>
      </c>
      <c r="CK888">
        <v>6</v>
      </c>
      <c r="CL888">
        <v>2006</v>
      </c>
      <c r="CM888" t="s">
        <v>123</v>
      </c>
      <c r="CN888" t="s">
        <v>232</v>
      </c>
      <c r="CO888" s="1">
        <v>145000</v>
      </c>
      <c r="CP888" s="2">
        <f t="shared" si="169"/>
        <v>43.439185140802877</v>
      </c>
    </row>
    <row r="889" spans="1:94" x14ac:dyDescent="0.25">
      <c r="A889">
        <v>888</v>
      </c>
      <c r="B889">
        <v>50</v>
      </c>
      <c r="C889" t="s">
        <v>94</v>
      </c>
      <c r="D889">
        <v>59</v>
      </c>
      <c r="E889">
        <v>16466</v>
      </c>
      <c r="F889" t="s">
        <v>95</v>
      </c>
      <c r="G889" t="s">
        <v>96</v>
      </c>
      <c r="H889" t="s">
        <v>133</v>
      </c>
      <c r="I889" t="s">
        <v>98</v>
      </c>
      <c r="J889" t="s">
        <v>99</v>
      </c>
      <c r="K889" t="s">
        <v>100</v>
      </c>
      <c r="L889" t="s">
        <v>101</v>
      </c>
      <c r="M889" t="s">
        <v>198</v>
      </c>
      <c r="N889" t="s">
        <v>103</v>
      </c>
      <c r="O889" t="s">
        <v>103</v>
      </c>
      <c r="P889" t="s">
        <v>104</v>
      </c>
      <c r="Q889" t="s">
        <v>145</v>
      </c>
      <c r="R889">
        <v>5</v>
      </c>
      <c r="S889">
        <v>7</v>
      </c>
      <c r="T889">
        <v>1955</v>
      </c>
      <c r="U889">
        <v>1955</v>
      </c>
      <c r="V889" t="s">
        <v>106</v>
      </c>
      <c r="W889" t="s">
        <v>107</v>
      </c>
      <c r="X889" t="s">
        <v>129</v>
      </c>
      <c r="Y889" t="s">
        <v>129</v>
      </c>
      <c r="Z889" t="s">
        <v>130</v>
      </c>
      <c r="AA889">
        <v>0</v>
      </c>
      <c r="AB889" t="s">
        <v>111</v>
      </c>
      <c r="AC889">
        <f t="shared" si="170"/>
        <v>3</v>
      </c>
      <c r="AD889" t="s">
        <v>110</v>
      </c>
      <c r="AE889">
        <f t="shared" si="171"/>
        <v>2</v>
      </c>
      <c r="AF889" t="s">
        <v>112</v>
      </c>
      <c r="AG889" t="s">
        <v>111</v>
      </c>
      <c r="AH889">
        <f t="shared" si="172"/>
        <v>3</v>
      </c>
      <c r="AI889" t="s">
        <v>111</v>
      </c>
      <c r="AJ889">
        <f t="shared" si="173"/>
        <v>3</v>
      </c>
      <c r="AK889" t="s">
        <v>113</v>
      </c>
      <c r="AL889" t="s">
        <v>115</v>
      </c>
      <c r="AM889">
        <v>0</v>
      </c>
      <c r="AN889" t="s">
        <v>115</v>
      </c>
      <c r="AO889">
        <v>0</v>
      </c>
      <c r="AP889">
        <v>816</v>
      </c>
      <c r="AQ889">
        <v>816</v>
      </c>
      <c r="AR889" t="s">
        <v>116</v>
      </c>
      <c r="AS889" t="s">
        <v>111</v>
      </c>
      <c r="AT889">
        <f t="shared" si="174"/>
        <v>3</v>
      </c>
      <c r="AU889" t="s">
        <v>118</v>
      </c>
      <c r="AV889">
        <f t="shared" si="175"/>
        <v>1</v>
      </c>
      <c r="AW889" t="s">
        <v>119</v>
      </c>
      <c r="AX889">
        <v>872</v>
      </c>
      <c r="AY889">
        <v>521</v>
      </c>
      <c r="AZ889">
        <v>0</v>
      </c>
      <c r="BA889">
        <v>1393</v>
      </c>
      <c r="BB889">
        <f t="shared" si="176"/>
        <v>2209</v>
      </c>
      <c r="BC889">
        <v>0</v>
      </c>
      <c r="BD889">
        <v>0</v>
      </c>
      <c r="BE889">
        <v>1</v>
      </c>
      <c r="BF889">
        <v>1</v>
      </c>
      <c r="BG889">
        <v>3</v>
      </c>
      <c r="BH889">
        <v>1</v>
      </c>
      <c r="BI889" t="s">
        <v>111</v>
      </c>
      <c r="BJ889">
        <f t="shared" si="177"/>
        <v>3</v>
      </c>
      <c r="BK889">
        <v>8</v>
      </c>
      <c r="BL889" t="s">
        <v>120</v>
      </c>
      <c r="BM889">
        <v>0</v>
      </c>
      <c r="BN889" t="s">
        <v>96</v>
      </c>
      <c r="BO889" t="str">
        <f t="shared" si="178"/>
        <v>ERR</v>
      </c>
      <c r="BP889" t="s">
        <v>121</v>
      </c>
      <c r="BQ889">
        <v>1955</v>
      </c>
      <c r="BR889" t="s">
        <v>115</v>
      </c>
      <c r="BS889">
        <v>1</v>
      </c>
      <c r="BT889">
        <v>300</v>
      </c>
      <c r="BU889" t="s">
        <v>111</v>
      </c>
      <c r="BV889">
        <f t="shared" si="179"/>
        <v>3</v>
      </c>
      <c r="BW889" t="s">
        <v>111</v>
      </c>
      <c r="BX889">
        <f t="shared" si="180"/>
        <v>3</v>
      </c>
      <c r="BY889" t="s">
        <v>118</v>
      </c>
      <c r="BZ889">
        <v>121</v>
      </c>
      <c r="CA889">
        <v>0</v>
      </c>
      <c r="CB889">
        <v>0</v>
      </c>
      <c r="CC889">
        <v>0</v>
      </c>
      <c r="CD889">
        <v>265</v>
      </c>
      <c r="CE889">
        <v>0</v>
      </c>
      <c r="CF889" t="s">
        <v>96</v>
      </c>
      <c r="CG889" t="str">
        <f t="shared" si="181"/>
        <v>ERR</v>
      </c>
      <c r="CH889" t="s">
        <v>96</v>
      </c>
      <c r="CI889" t="s">
        <v>96</v>
      </c>
      <c r="CJ889">
        <v>0</v>
      </c>
      <c r="CK889">
        <v>4</v>
      </c>
      <c r="CL889">
        <v>2008</v>
      </c>
      <c r="CM889" t="s">
        <v>123</v>
      </c>
      <c r="CN889" t="s">
        <v>124</v>
      </c>
      <c r="CO889" s="1">
        <v>135500</v>
      </c>
      <c r="CP889" s="2">
        <f t="shared" si="169"/>
        <v>61.339972838388412</v>
      </c>
    </row>
    <row r="890" spans="1:94" x14ac:dyDescent="0.25">
      <c r="A890">
        <v>889</v>
      </c>
      <c r="B890">
        <v>20</v>
      </c>
      <c r="C890" t="s">
        <v>94</v>
      </c>
      <c r="D890">
        <v>95</v>
      </c>
      <c r="E890">
        <v>15865</v>
      </c>
      <c r="F890" t="s">
        <v>95</v>
      </c>
      <c r="G890" t="s">
        <v>96</v>
      </c>
      <c r="H890" t="s">
        <v>133</v>
      </c>
      <c r="I890" t="s">
        <v>98</v>
      </c>
      <c r="J890" t="s">
        <v>99</v>
      </c>
      <c r="K890" t="s">
        <v>100</v>
      </c>
      <c r="L890" t="s">
        <v>207</v>
      </c>
      <c r="M890" t="s">
        <v>175</v>
      </c>
      <c r="N890" t="s">
        <v>103</v>
      </c>
      <c r="O890" t="s">
        <v>103</v>
      </c>
      <c r="P890" t="s">
        <v>104</v>
      </c>
      <c r="Q890" t="s">
        <v>128</v>
      </c>
      <c r="R890">
        <v>8</v>
      </c>
      <c r="S890">
        <v>6</v>
      </c>
      <c r="T890">
        <v>1970</v>
      </c>
      <c r="U890">
        <v>1970</v>
      </c>
      <c r="V890" t="s">
        <v>227</v>
      </c>
      <c r="W890" t="s">
        <v>255</v>
      </c>
      <c r="X890" t="s">
        <v>137</v>
      </c>
      <c r="Y890" t="s">
        <v>137</v>
      </c>
      <c r="Z890" t="s">
        <v>130</v>
      </c>
      <c r="AA890">
        <v>0</v>
      </c>
      <c r="AB890" t="s">
        <v>110</v>
      </c>
      <c r="AC890">
        <f t="shared" si="170"/>
        <v>2</v>
      </c>
      <c r="AD890" t="s">
        <v>110</v>
      </c>
      <c r="AE890">
        <f t="shared" si="171"/>
        <v>2</v>
      </c>
      <c r="AF890" t="s">
        <v>112</v>
      </c>
      <c r="AG890" t="s">
        <v>111</v>
      </c>
      <c r="AH890">
        <f t="shared" si="172"/>
        <v>3</v>
      </c>
      <c r="AI890" t="s">
        <v>110</v>
      </c>
      <c r="AJ890">
        <f t="shared" si="173"/>
        <v>2</v>
      </c>
      <c r="AK890" t="s">
        <v>110</v>
      </c>
      <c r="AL890" t="s">
        <v>132</v>
      </c>
      <c r="AM890">
        <v>351</v>
      </c>
      <c r="AN890" t="s">
        <v>166</v>
      </c>
      <c r="AO890">
        <v>823</v>
      </c>
      <c r="AP890">
        <v>1043</v>
      </c>
      <c r="AQ890">
        <v>2217</v>
      </c>
      <c r="AR890" t="s">
        <v>116</v>
      </c>
      <c r="AS890" t="s">
        <v>117</v>
      </c>
      <c r="AT890">
        <f t="shared" si="174"/>
        <v>1</v>
      </c>
      <c r="AU890" t="s">
        <v>118</v>
      </c>
      <c r="AV890">
        <f t="shared" si="175"/>
        <v>1</v>
      </c>
      <c r="AW890" t="s">
        <v>119</v>
      </c>
      <c r="AX890">
        <v>2217</v>
      </c>
      <c r="AY890">
        <v>0</v>
      </c>
      <c r="AZ890">
        <v>0</v>
      </c>
      <c r="BA890">
        <v>2217</v>
      </c>
      <c r="BB890">
        <f t="shared" si="176"/>
        <v>4434</v>
      </c>
      <c r="BC890">
        <v>1</v>
      </c>
      <c r="BD890">
        <v>0</v>
      </c>
      <c r="BE890">
        <v>2</v>
      </c>
      <c r="BF890">
        <v>0</v>
      </c>
      <c r="BG890">
        <v>4</v>
      </c>
      <c r="BH890">
        <v>1</v>
      </c>
      <c r="BI890" t="s">
        <v>110</v>
      </c>
      <c r="BJ890">
        <f t="shared" si="177"/>
        <v>2</v>
      </c>
      <c r="BK890">
        <v>8</v>
      </c>
      <c r="BL890" t="s">
        <v>120</v>
      </c>
      <c r="BM890">
        <v>1</v>
      </c>
      <c r="BN890" t="s">
        <v>111</v>
      </c>
      <c r="BO890">
        <f t="shared" si="178"/>
        <v>3</v>
      </c>
      <c r="BP890" t="s">
        <v>121</v>
      </c>
      <c r="BQ890">
        <v>1970</v>
      </c>
      <c r="BR890" t="s">
        <v>115</v>
      </c>
      <c r="BS890">
        <v>2</v>
      </c>
      <c r="BT890">
        <v>621</v>
      </c>
      <c r="BU890" t="s">
        <v>111</v>
      </c>
      <c r="BV890">
        <f t="shared" si="179"/>
        <v>3</v>
      </c>
      <c r="BW890" t="s">
        <v>111</v>
      </c>
      <c r="BX890">
        <f t="shared" si="180"/>
        <v>3</v>
      </c>
      <c r="BY890" t="s">
        <v>118</v>
      </c>
      <c r="BZ890">
        <v>81</v>
      </c>
      <c r="CA890">
        <v>207</v>
      </c>
      <c r="CB890">
        <v>0</v>
      </c>
      <c r="CC890">
        <v>0</v>
      </c>
      <c r="CD890">
        <v>224</v>
      </c>
      <c r="CE890">
        <v>0</v>
      </c>
      <c r="CF890" t="s">
        <v>96</v>
      </c>
      <c r="CG890" t="str">
        <f t="shared" si="181"/>
        <v>ERR</v>
      </c>
      <c r="CH890" t="s">
        <v>96</v>
      </c>
      <c r="CI890" t="s">
        <v>96</v>
      </c>
      <c r="CJ890">
        <v>0</v>
      </c>
      <c r="CK890">
        <v>10</v>
      </c>
      <c r="CL890">
        <v>2007</v>
      </c>
      <c r="CM890" t="s">
        <v>123</v>
      </c>
      <c r="CN890" t="s">
        <v>124</v>
      </c>
      <c r="CO890" s="1">
        <v>268000</v>
      </c>
      <c r="CP890" s="2">
        <f t="shared" si="169"/>
        <v>60.442038791159227</v>
      </c>
    </row>
    <row r="891" spans="1:94" x14ac:dyDescent="0.25">
      <c r="A891">
        <v>890</v>
      </c>
      <c r="B891">
        <v>20</v>
      </c>
      <c r="C891" t="s">
        <v>94</v>
      </c>
      <c r="D891">
        <v>128</v>
      </c>
      <c r="E891">
        <v>12160</v>
      </c>
      <c r="F891" t="s">
        <v>95</v>
      </c>
      <c r="G891" t="s">
        <v>96</v>
      </c>
      <c r="H891" t="s">
        <v>97</v>
      </c>
      <c r="I891" t="s">
        <v>98</v>
      </c>
      <c r="J891" t="s">
        <v>99</v>
      </c>
      <c r="K891" t="s">
        <v>100</v>
      </c>
      <c r="L891" t="s">
        <v>101</v>
      </c>
      <c r="M891" t="s">
        <v>175</v>
      </c>
      <c r="N891" t="s">
        <v>127</v>
      </c>
      <c r="O891" t="s">
        <v>103</v>
      </c>
      <c r="P891" t="s">
        <v>104</v>
      </c>
      <c r="Q891" t="s">
        <v>128</v>
      </c>
      <c r="R891">
        <v>6</v>
      </c>
      <c r="S891">
        <v>4</v>
      </c>
      <c r="T891">
        <v>1953</v>
      </c>
      <c r="U891">
        <v>1953</v>
      </c>
      <c r="V891" t="s">
        <v>165</v>
      </c>
      <c r="W891" t="s">
        <v>107</v>
      </c>
      <c r="X891" t="s">
        <v>137</v>
      </c>
      <c r="Y891" t="s">
        <v>137</v>
      </c>
      <c r="Z891" t="s">
        <v>109</v>
      </c>
      <c r="AA891">
        <v>90</v>
      </c>
      <c r="AB891" t="s">
        <v>111</v>
      </c>
      <c r="AC891">
        <f t="shared" si="170"/>
        <v>3</v>
      </c>
      <c r="AD891" t="s">
        <v>111</v>
      </c>
      <c r="AE891">
        <f t="shared" si="171"/>
        <v>3</v>
      </c>
      <c r="AF891" t="s">
        <v>131</v>
      </c>
      <c r="AG891" t="s">
        <v>111</v>
      </c>
      <c r="AH891">
        <f t="shared" si="172"/>
        <v>3</v>
      </c>
      <c r="AI891" t="s">
        <v>111</v>
      </c>
      <c r="AJ891">
        <f t="shared" si="173"/>
        <v>3</v>
      </c>
      <c r="AK891" t="s">
        <v>113</v>
      </c>
      <c r="AL891" t="s">
        <v>154</v>
      </c>
      <c r="AM891">
        <v>1024</v>
      </c>
      <c r="AN891" t="s">
        <v>115</v>
      </c>
      <c r="AO891">
        <v>0</v>
      </c>
      <c r="AP891">
        <v>481</v>
      </c>
      <c r="AQ891">
        <v>1505</v>
      </c>
      <c r="AR891" t="s">
        <v>116</v>
      </c>
      <c r="AS891" t="s">
        <v>117</v>
      </c>
      <c r="AT891">
        <f t="shared" si="174"/>
        <v>1</v>
      </c>
      <c r="AU891" t="s">
        <v>118</v>
      </c>
      <c r="AV891">
        <f t="shared" si="175"/>
        <v>1</v>
      </c>
      <c r="AW891" t="s">
        <v>119</v>
      </c>
      <c r="AX891">
        <v>1505</v>
      </c>
      <c r="AY891">
        <v>0</v>
      </c>
      <c r="AZ891">
        <v>0</v>
      </c>
      <c r="BA891">
        <v>1505</v>
      </c>
      <c r="BB891">
        <f t="shared" si="176"/>
        <v>3010</v>
      </c>
      <c r="BC891">
        <v>1</v>
      </c>
      <c r="BD891">
        <v>0</v>
      </c>
      <c r="BE891">
        <v>1</v>
      </c>
      <c r="BF891">
        <v>0</v>
      </c>
      <c r="BG891">
        <v>2</v>
      </c>
      <c r="BH891">
        <v>1</v>
      </c>
      <c r="BI891" t="s">
        <v>111</v>
      </c>
      <c r="BJ891">
        <f t="shared" si="177"/>
        <v>3</v>
      </c>
      <c r="BK891">
        <v>6</v>
      </c>
      <c r="BL891" t="s">
        <v>120</v>
      </c>
      <c r="BM891">
        <v>1</v>
      </c>
      <c r="BN891" t="s">
        <v>111</v>
      </c>
      <c r="BO891">
        <f t="shared" si="178"/>
        <v>3</v>
      </c>
      <c r="BP891" t="s">
        <v>121</v>
      </c>
      <c r="BQ891">
        <v>1953</v>
      </c>
      <c r="BR891" t="s">
        <v>122</v>
      </c>
      <c r="BS891">
        <v>2</v>
      </c>
      <c r="BT891">
        <v>505</v>
      </c>
      <c r="BU891" t="s">
        <v>111</v>
      </c>
      <c r="BV891">
        <f t="shared" si="179"/>
        <v>3</v>
      </c>
      <c r="BW891" t="s">
        <v>111</v>
      </c>
      <c r="BX891">
        <f t="shared" si="180"/>
        <v>3</v>
      </c>
      <c r="BY891" t="s">
        <v>118</v>
      </c>
      <c r="BZ891">
        <v>0</v>
      </c>
      <c r="CA891">
        <v>0</v>
      </c>
      <c r="CB891">
        <v>0</v>
      </c>
      <c r="CC891">
        <v>162</v>
      </c>
      <c r="CD891">
        <v>0</v>
      </c>
      <c r="CE891">
        <v>0</v>
      </c>
      <c r="CF891" t="s">
        <v>96</v>
      </c>
      <c r="CG891" t="str">
        <f t="shared" si="181"/>
        <v>ERR</v>
      </c>
      <c r="CH891" t="s">
        <v>96</v>
      </c>
      <c r="CI891" t="s">
        <v>96</v>
      </c>
      <c r="CJ891">
        <v>0</v>
      </c>
      <c r="CK891">
        <v>2</v>
      </c>
      <c r="CL891">
        <v>2009</v>
      </c>
      <c r="CM891" t="s">
        <v>123</v>
      </c>
      <c r="CN891" t="s">
        <v>124</v>
      </c>
      <c r="CO891" s="1">
        <v>149500</v>
      </c>
      <c r="CP891" s="2">
        <f t="shared" si="169"/>
        <v>49.667774086378735</v>
      </c>
    </row>
    <row r="892" spans="1:94" x14ac:dyDescent="0.25">
      <c r="A892">
        <v>891</v>
      </c>
      <c r="B892">
        <v>50</v>
      </c>
      <c r="C892" t="s">
        <v>94</v>
      </c>
      <c r="D892">
        <v>60</v>
      </c>
      <c r="E892">
        <v>8064</v>
      </c>
      <c r="F892" t="s">
        <v>95</v>
      </c>
      <c r="G892" t="s">
        <v>96</v>
      </c>
      <c r="H892" t="s">
        <v>97</v>
      </c>
      <c r="I892" t="s">
        <v>98</v>
      </c>
      <c r="J892" t="s">
        <v>99</v>
      </c>
      <c r="K892" t="s">
        <v>135</v>
      </c>
      <c r="L892" t="s">
        <v>101</v>
      </c>
      <c r="M892" t="s">
        <v>175</v>
      </c>
      <c r="N892" t="s">
        <v>157</v>
      </c>
      <c r="O892" t="s">
        <v>103</v>
      </c>
      <c r="P892" t="s">
        <v>104</v>
      </c>
      <c r="Q892" t="s">
        <v>145</v>
      </c>
      <c r="R892">
        <v>5</v>
      </c>
      <c r="S892">
        <v>7</v>
      </c>
      <c r="T892">
        <v>1949</v>
      </c>
      <c r="U892">
        <v>2006</v>
      </c>
      <c r="V892" t="s">
        <v>106</v>
      </c>
      <c r="W892" t="s">
        <v>107</v>
      </c>
      <c r="X892" t="s">
        <v>129</v>
      </c>
      <c r="Y892" t="s">
        <v>129</v>
      </c>
      <c r="Z892" t="s">
        <v>130</v>
      </c>
      <c r="AA892">
        <v>0</v>
      </c>
      <c r="AB892" t="s">
        <v>111</v>
      </c>
      <c r="AC892">
        <f t="shared" si="170"/>
        <v>3</v>
      </c>
      <c r="AD892" t="s">
        <v>110</v>
      </c>
      <c r="AE892">
        <f t="shared" si="171"/>
        <v>2</v>
      </c>
      <c r="AF892" t="s">
        <v>131</v>
      </c>
      <c r="AG892" t="s">
        <v>111</v>
      </c>
      <c r="AH892">
        <f t="shared" si="172"/>
        <v>3</v>
      </c>
      <c r="AI892" t="s">
        <v>111</v>
      </c>
      <c r="AJ892">
        <f t="shared" si="173"/>
        <v>3</v>
      </c>
      <c r="AK892" t="s">
        <v>134</v>
      </c>
      <c r="AL892" t="s">
        <v>115</v>
      </c>
      <c r="AM892">
        <v>0</v>
      </c>
      <c r="AN892" t="s">
        <v>115</v>
      </c>
      <c r="AO892">
        <v>0</v>
      </c>
      <c r="AP892">
        <v>672</v>
      </c>
      <c r="AQ892">
        <v>672</v>
      </c>
      <c r="AR892" t="s">
        <v>116</v>
      </c>
      <c r="AS892" t="s">
        <v>117</v>
      </c>
      <c r="AT892">
        <f t="shared" si="174"/>
        <v>1</v>
      </c>
      <c r="AU892" t="s">
        <v>118</v>
      </c>
      <c r="AV892">
        <f t="shared" si="175"/>
        <v>1</v>
      </c>
      <c r="AW892" t="s">
        <v>119</v>
      </c>
      <c r="AX892">
        <v>672</v>
      </c>
      <c r="AY892">
        <v>252</v>
      </c>
      <c r="AZ892">
        <v>0</v>
      </c>
      <c r="BA892">
        <v>924</v>
      </c>
      <c r="BB892">
        <f t="shared" si="176"/>
        <v>1596</v>
      </c>
      <c r="BC892">
        <v>0</v>
      </c>
      <c r="BD892">
        <v>0</v>
      </c>
      <c r="BE892">
        <v>1</v>
      </c>
      <c r="BF892">
        <v>0</v>
      </c>
      <c r="BG892">
        <v>3</v>
      </c>
      <c r="BH892">
        <v>1</v>
      </c>
      <c r="BI892" t="s">
        <v>111</v>
      </c>
      <c r="BJ892">
        <f t="shared" si="177"/>
        <v>3</v>
      </c>
      <c r="BK892">
        <v>6</v>
      </c>
      <c r="BL892" t="s">
        <v>120</v>
      </c>
      <c r="BM892">
        <v>1</v>
      </c>
      <c r="BN892" t="s">
        <v>225</v>
      </c>
      <c r="BO892">
        <f t="shared" si="178"/>
        <v>5</v>
      </c>
      <c r="BP892" t="s">
        <v>140</v>
      </c>
      <c r="BQ892">
        <v>2003</v>
      </c>
      <c r="BR892" t="s">
        <v>115</v>
      </c>
      <c r="BS892">
        <v>2</v>
      </c>
      <c r="BT892">
        <v>576</v>
      </c>
      <c r="BU892" t="s">
        <v>111</v>
      </c>
      <c r="BV892">
        <f t="shared" si="179"/>
        <v>3</v>
      </c>
      <c r="BW892" t="s">
        <v>111</v>
      </c>
      <c r="BX892">
        <f t="shared" si="180"/>
        <v>3</v>
      </c>
      <c r="BY892" t="s">
        <v>118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 t="s">
        <v>96</v>
      </c>
      <c r="CG892" t="str">
        <f t="shared" si="181"/>
        <v>ERR</v>
      </c>
      <c r="CH892" t="s">
        <v>147</v>
      </c>
      <c r="CI892" t="s">
        <v>148</v>
      </c>
      <c r="CJ892">
        <v>2000</v>
      </c>
      <c r="CK892">
        <v>7</v>
      </c>
      <c r="CL892">
        <v>2007</v>
      </c>
      <c r="CM892" t="s">
        <v>123</v>
      </c>
      <c r="CN892" t="s">
        <v>124</v>
      </c>
      <c r="CO892" s="1">
        <v>122900</v>
      </c>
      <c r="CP892" s="2">
        <f t="shared" si="169"/>
        <v>77.005012531328319</v>
      </c>
    </row>
    <row r="893" spans="1:94" x14ac:dyDescent="0.25">
      <c r="A893">
        <v>892</v>
      </c>
      <c r="B893">
        <v>60</v>
      </c>
      <c r="C893" t="s">
        <v>94</v>
      </c>
      <c r="D893">
        <v>70</v>
      </c>
      <c r="E893">
        <v>11184</v>
      </c>
      <c r="F893" t="s">
        <v>95</v>
      </c>
      <c r="G893" t="s">
        <v>96</v>
      </c>
      <c r="H893" t="s">
        <v>97</v>
      </c>
      <c r="I893" t="s">
        <v>98</v>
      </c>
      <c r="J893" t="s">
        <v>99</v>
      </c>
      <c r="K893" t="s">
        <v>100</v>
      </c>
      <c r="L893" t="s">
        <v>101</v>
      </c>
      <c r="M893" t="s">
        <v>164</v>
      </c>
      <c r="N893" t="s">
        <v>103</v>
      </c>
      <c r="O893" t="s">
        <v>103</v>
      </c>
      <c r="P893" t="s">
        <v>104</v>
      </c>
      <c r="Q893" t="s">
        <v>105</v>
      </c>
      <c r="R893">
        <v>6</v>
      </c>
      <c r="S893">
        <v>5</v>
      </c>
      <c r="T893">
        <v>1978</v>
      </c>
      <c r="U893">
        <v>1978</v>
      </c>
      <c r="V893" t="s">
        <v>165</v>
      </c>
      <c r="W893" t="s">
        <v>107</v>
      </c>
      <c r="X893" t="s">
        <v>153</v>
      </c>
      <c r="Y893" t="s">
        <v>153</v>
      </c>
      <c r="Z893" t="s">
        <v>109</v>
      </c>
      <c r="AA893">
        <v>92</v>
      </c>
      <c r="AB893" t="s">
        <v>111</v>
      </c>
      <c r="AC893">
        <f t="shared" si="170"/>
        <v>3</v>
      </c>
      <c r="AD893" t="s">
        <v>111</v>
      </c>
      <c r="AE893">
        <f t="shared" si="171"/>
        <v>3</v>
      </c>
      <c r="AF893" t="s">
        <v>131</v>
      </c>
      <c r="AG893" t="s">
        <v>111</v>
      </c>
      <c r="AH893">
        <f t="shared" si="172"/>
        <v>3</v>
      </c>
      <c r="AI893" t="s">
        <v>111</v>
      </c>
      <c r="AJ893">
        <f t="shared" si="173"/>
        <v>3</v>
      </c>
      <c r="AK893" t="s">
        <v>113</v>
      </c>
      <c r="AL893" t="s">
        <v>185</v>
      </c>
      <c r="AM893">
        <v>226</v>
      </c>
      <c r="AN893" t="s">
        <v>166</v>
      </c>
      <c r="AO893">
        <v>500</v>
      </c>
      <c r="AP893">
        <v>192</v>
      </c>
      <c r="AQ893">
        <v>918</v>
      </c>
      <c r="AR893" t="s">
        <v>116</v>
      </c>
      <c r="AS893" t="s">
        <v>110</v>
      </c>
      <c r="AT893">
        <f t="shared" si="174"/>
        <v>2</v>
      </c>
      <c r="AU893" t="s">
        <v>118</v>
      </c>
      <c r="AV893">
        <f t="shared" si="175"/>
        <v>1</v>
      </c>
      <c r="AW893" t="s">
        <v>119</v>
      </c>
      <c r="AX893">
        <v>918</v>
      </c>
      <c r="AY893">
        <v>765</v>
      </c>
      <c r="AZ893">
        <v>0</v>
      </c>
      <c r="BA893">
        <v>1683</v>
      </c>
      <c r="BB893">
        <f t="shared" si="176"/>
        <v>2601</v>
      </c>
      <c r="BC893">
        <v>0</v>
      </c>
      <c r="BD893">
        <v>0</v>
      </c>
      <c r="BE893">
        <v>2</v>
      </c>
      <c r="BF893">
        <v>1</v>
      </c>
      <c r="BG893">
        <v>3</v>
      </c>
      <c r="BH893">
        <v>1</v>
      </c>
      <c r="BI893" t="s">
        <v>111</v>
      </c>
      <c r="BJ893">
        <f t="shared" si="177"/>
        <v>3</v>
      </c>
      <c r="BK893">
        <v>7</v>
      </c>
      <c r="BL893" t="s">
        <v>120</v>
      </c>
      <c r="BM893">
        <v>1</v>
      </c>
      <c r="BN893" t="s">
        <v>111</v>
      </c>
      <c r="BO893">
        <f t="shared" si="178"/>
        <v>3</v>
      </c>
      <c r="BP893" t="s">
        <v>121</v>
      </c>
      <c r="BQ893">
        <v>1978</v>
      </c>
      <c r="BR893" t="s">
        <v>122</v>
      </c>
      <c r="BS893">
        <v>2</v>
      </c>
      <c r="BT893">
        <v>440</v>
      </c>
      <c r="BU893" t="s">
        <v>111</v>
      </c>
      <c r="BV893">
        <f t="shared" si="179"/>
        <v>3</v>
      </c>
      <c r="BW893" t="s">
        <v>111</v>
      </c>
      <c r="BX893">
        <f t="shared" si="180"/>
        <v>3</v>
      </c>
      <c r="BY893" t="s">
        <v>118</v>
      </c>
      <c r="BZ893">
        <v>243</v>
      </c>
      <c r="CA893">
        <v>0</v>
      </c>
      <c r="CB893">
        <v>0</v>
      </c>
      <c r="CC893">
        <v>0</v>
      </c>
      <c r="CD893">
        <v>0</v>
      </c>
      <c r="CE893">
        <v>0</v>
      </c>
      <c r="CF893" t="s">
        <v>96</v>
      </c>
      <c r="CG893" t="str">
        <f t="shared" si="181"/>
        <v>ERR</v>
      </c>
      <c r="CH893" t="s">
        <v>96</v>
      </c>
      <c r="CI893" t="s">
        <v>96</v>
      </c>
      <c r="CJ893">
        <v>0</v>
      </c>
      <c r="CK893">
        <v>7</v>
      </c>
      <c r="CL893">
        <v>2009</v>
      </c>
      <c r="CM893" t="s">
        <v>123</v>
      </c>
      <c r="CN893" t="s">
        <v>124</v>
      </c>
      <c r="CO893" s="1">
        <v>172500</v>
      </c>
      <c r="CP893" s="2">
        <f t="shared" si="169"/>
        <v>66.320645905420989</v>
      </c>
    </row>
    <row r="894" spans="1:94" x14ac:dyDescent="0.25">
      <c r="A894">
        <v>893</v>
      </c>
      <c r="B894">
        <v>20</v>
      </c>
      <c r="C894" t="s">
        <v>94</v>
      </c>
      <c r="D894">
        <v>70</v>
      </c>
      <c r="E894">
        <v>8414</v>
      </c>
      <c r="F894" t="s">
        <v>95</v>
      </c>
      <c r="G894" t="s">
        <v>96</v>
      </c>
      <c r="H894" t="s">
        <v>97</v>
      </c>
      <c r="I894" t="s">
        <v>98</v>
      </c>
      <c r="J894" t="s">
        <v>99</v>
      </c>
      <c r="K894" t="s">
        <v>100</v>
      </c>
      <c r="L894" t="s">
        <v>101</v>
      </c>
      <c r="M894" t="s">
        <v>164</v>
      </c>
      <c r="N894" t="s">
        <v>103</v>
      </c>
      <c r="O894" t="s">
        <v>103</v>
      </c>
      <c r="P894" t="s">
        <v>104</v>
      </c>
      <c r="Q894" t="s">
        <v>128</v>
      </c>
      <c r="R894">
        <v>6</v>
      </c>
      <c r="S894">
        <v>8</v>
      </c>
      <c r="T894">
        <v>1963</v>
      </c>
      <c r="U894">
        <v>2003</v>
      </c>
      <c r="V894" t="s">
        <v>165</v>
      </c>
      <c r="W894" t="s">
        <v>107</v>
      </c>
      <c r="X894" t="s">
        <v>153</v>
      </c>
      <c r="Y894" t="s">
        <v>153</v>
      </c>
      <c r="Z894" t="s">
        <v>130</v>
      </c>
      <c r="AA894">
        <v>0</v>
      </c>
      <c r="AB894" t="s">
        <v>111</v>
      </c>
      <c r="AC894">
        <f t="shared" si="170"/>
        <v>3</v>
      </c>
      <c r="AD894" t="s">
        <v>111</v>
      </c>
      <c r="AE894">
        <f t="shared" si="171"/>
        <v>3</v>
      </c>
      <c r="AF894" t="s">
        <v>131</v>
      </c>
      <c r="AG894" t="s">
        <v>111</v>
      </c>
      <c r="AH894">
        <f t="shared" si="172"/>
        <v>3</v>
      </c>
      <c r="AI894" t="s">
        <v>111</v>
      </c>
      <c r="AJ894">
        <f t="shared" si="173"/>
        <v>3</v>
      </c>
      <c r="AK894" t="s">
        <v>113</v>
      </c>
      <c r="AL894" t="s">
        <v>114</v>
      </c>
      <c r="AM894">
        <v>663</v>
      </c>
      <c r="AN894" t="s">
        <v>115</v>
      </c>
      <c r="AO894">
        <v>0</v>
      </c>
      <c r="AP894">
        <v>396</v>
      </c>
      <c r="AQ894">
        <v>1059</v>
      </c>
      <c r="AR894" t="s">
        <v>116</v>
      </c>
      <c r="AS894" t="s">
        <v>111</v>
      </c>
      <c r="AT894">
        <f t="shared" si="174"/>
        <v>3</v>
      </c>
      <c r="AU894" t="s">
        <v>118</v>
      </c>
      <c r="AV894">
        <f t="shared" si="175"/>
        <v>1</v>
      </c>
      <c r="AW894" t="s">
        <v>119</v>
      </c>
      <c r="AX894">
        <v>1068</v>
      </c>
      <c r="AY894">
        <v>0</v>
      </c>
      <c r="AZ894">
        <v>0</v>
      </c>
      <c r="BA894">
        <v>1068</v>
      </c>
      <c r="BB894">
        <f t="shared" si="176"/>
        <v>2127</v>
      </c>
      <c r="BC894">
        <v>0</v>
      </c>
      <c r="BD894">
        <v>1</v>
      </c>
      <c r="BE894">
        <v>1</v>
      </c>
      <c r="BF894">
        <v>0</v>
      </c>
      <c r="BG894">
        <v>3</v>
      </c>
      <c r="BH894">
        <v>1</v>
      </c>
      <c r="BI894" t="s">
        <v>111</v>
      </c>
      <c r="BJ894">
        <f t="shared" si="177"/>
        <v>3</v>
      </c>
      <c r="BK894">
        <v>6</v>
      </c>
      <c r="BL894" t="s">
        <v>120</v>
      </c>
      <c r="BM894">
        <v>0</v>
      </c>
      <c r="BN894" t="s">
        <v>96</v>
      </c>
      <c r="BO894" t="str">
        <f t="shared" si="178"/>
        <v>ERR</v>
      </c>
      <c r="BP894" t="s">
        <v>121</v>
      </c>
      <c r="BQ894">
        <v>1963</v>
      </c>
      <c r="BR894" t="s">
        <v>122</v>
      </c>
      <c r="BS894">
        <v>1</v>
      </c>
      <c r="BT894">
        <v>264</v>
      </c>
      <c r="BU894" t="s">
        <v>111</v>
      </c>
      <c r="BV894">
        <f t="shared" si="179"/>
        <v>3</v>
      </c>
      <c r="BW894" t="s">
        <v>111</v>
      </c>
      <c r="BX894">
        <f t="shared" si="180"/>
        <v>3</v>
      </c>
      <c r="BY894" t="s">
        <v>118</v>
      </c>
      <c r="BZ894">
        <v>192</v>
      </c>
      <c r="CA894">
        <v>0</v>
      </c>
      <c r="CB894">
        <v>0</v>
      </c>
      <c r="CC894">
        <v>0</v>
      </c>
      <c r="CD894">
        <v>0</v>
      </c>
      <c r="CE894">
        <v>0</v>
      </c>
      <c r="CF894" t="s">
        <v>96</v>
      </c>
      <c r="CG894" t="str">
        <f t="shared" si="181"/>
        <v>ERR</v>
      </c>
      <c r="CH894" t="s">
        <v>147</v>
      </c>
      <c r="CI894" t="s">
        <v>96</v>
      </c>
      <c r="CJ894">
        <v>0</v>
      </c>
      <c r="CK894">
        <v>2</v>
      </c>
      <c r="CL894">
        <v>2006</v>
      </c>
      <c r="CM894" t="s">
        <v>123</v>
      </c>
      <c r="CN894" t="s">
        <v>124</v>
      </c>
      <c r="CO894" s="1">
        <v>154500</v>
      </c>
      <c r="CP894" s="2">
        <f t="shared" si="169"/>
        <v>72.637517630465439</v>
      </c>
    </row>
    <row r="895" spans="1:94" x14ac:dyDescent="0.25">
      <c r="A895">
        <v>894</v>
      </c>
      <c r="B895">
        <v>20</v>
      </c>
      <c r="C895" t="s">
        <v>94</v>
      </c>
      <c r="D895" t="s">
        <v>96</v>
      </c>
      <c r="E895">
        <v>13284</v>
      </c>
      <c r="F895" t="s">
        <v>95</v>
      </c>
      <c r="G895" t="s">
        <v>96</v>
      </c>
      <c r="H895" t="s">
        <v>97</v>
      </c>
      <c r="I895" t="s">
        <v>98</v>
      </c>
      <c r="J895" t="s">
        <v>99</v>
      </c>
      <c r="K895" t="s">
        <v>100</v>
      </c>
      <c r="L895" t="s">
        <v>101</v>
      </c>
      <c r="M895" t="s">
        <v>164</v>
      </c>
      <c r="N895" t="s">
        <v>152</v>
      </c>
      <c r="O895" t="s">
        <v>103</v>
      </c>
      <c r="P895" t="s">
        <v>104</v>
      </c>
      <c r="Q895" t="s">
        <v>128</v>
      </c>
      <c r="R895">
        <v>5</v>
      </c>
      <c r="S895">
        <v>5</v>
      </c>
      <c r="T895">
        <v>1954</v>
      </c>
      <c r="U895">
        <v>1954</v>
      </c>
      <c r="V895" t="s">
        <v>106</v>
      </c>
      <c r="W895" t="s">
        <v>107</v>
      </c>
      <c r="X895" t="s">
        <v>137</v>
      </c>
      <c r="Y895" t="s">
        <v>174</v>
      </c>
      <c r="Z895" t="s">
        <v>130</v>
      </c>
      <c r="AA895">
        <v>0</v>
      </c>
      <c r="AB895" t="s">
        <v>111</v>
      </c>
      <c r="AC895">
        <f t="shared" si="170"/>
        <v>3</v>
      </c>
      <c r="AD895" t="s">
        <v>111</v>
      </c>
      <c r="AE895">
        <f t="shared" si="171"/>
        <v>3</v>
      </c>
      <c r="AF895" t="s">
        <v>112</v>
      </c>
      <c r="AG895" t="s">
        <v>110</v>
      </c>
      <c r="AH895">
        <f t="shared" si="172"/>
        <v>2</v>
      </c>
      <c r="AI895" t="s">
        <v>111</v>
      </c>
      <c r="AJ895">
        <f t="shared" si="173"/>
        <v>3</v>
      </c>
      <c r="AK895" t="s">
        <v>134</v>
      </c>
      <c r="AL895" t="s">
        <v>154</v>
      </c>
      <c r="AM895">
        <v>1064</v>
      </c>
      <c r="AN895" t="s">
        <v>115</v>
      </c>
      <c r="AO895">
        <v>0</v>
      </c>
      <c r="AP895">
        <v>319</v>
      </c>
      <c r="AQ895">
        <v>1383</v>
      </c>
      <c r="AR895" t="s">
        <v>116</v>
      </c>
      <c r="AS895" t="s">
        <v>111</v>
      </c>
      <c r="AT895">
        <f t="shared" si="174"/>
        <v>3</v>
      </c>
      <c r="AU895" t="s">
        <v>118</v>
      </c>
      <c r="AV895">
        <f t="shared" si="175"/>
        <v>1</v>
      </c>
      <c r="AW895" t="s">
        <v>119</v>
      </c>
      <c r="AX895">
        <v>1383</v>
      </c>
      <c r="AY895">
        <v>0</v>
      </c>
      <c r="AZ895">
        <v>0</v>
      </c>
      <c r="BA895">
        <v>1383</v>
      </c>
      <c r="BB895">
        <f t="shared" si="176"/>
        <v>2766</v>
      </c>
      <c r="BC895">
        <v>1</v>
      </c>
      <c r="BD895">
        <v>0</v>
      </c>
      <c r="BE895">
        <v>1</v>
      </c>
      <c r="BF895">
        <v>0</v>
      </c>
      <c r="BG895">
        <v>3</v>
      </c>
      <c r="BH895">
        <v>1</v>
      </c>
      <c r="BI895" t="s">
        <v>111</v>
      </c>
      <c r="BJ895">
        <f t="shared" si="177"/>
        <v>3</v>
      </c>
      <c r="BK895">
        <v>6</v>
      </c>
      <c r="BL895" t="s">
        <v>120</v>
      </c>
      <c r="BM895">
        <v>1</v>
      </c>
      <c r="BN895" t="s">
        <v>110</v>
      </c>
      <c r="BO895">
        <f t="shared" si="178"/>
        <v>2</v>
      </c>
      <c r="BP895" t="s">
        <v>121</v>
      </c>
      <c r="BQ895">
        <v>1954</v>
      </c>
      <c r="BR895" t="s">
        <v>115</v>
      </c>
      <c r="BS895">
        <v>1</v>
      </c>
      <c r="BT895">
        <v>354</v>
      </c>
      <c r="BU895" t="s">
        <v>111</v>
      </c>
      <c r="BV895">
        <f t="shared" si="179"/>
        <v>3</v>
      </c>
      <c r="BW895" t="s">
        <v>111</v>
      </c>
      <c r="BX895">
        <f t="shared" si="180"/>
        <v>3</v>
      </c>
      <c r="BY895" t="s">
        <v>118</v>
      </c>
      <c r="BZ895">
        <v>511</v>
      </c>
      <c r="CA895">
        <v>116</v>
      </c>
      <c r="CB895">
        <v>0</v>
      </c>
      <c r="CC895">
        <v>0</v>
      </c>
      <c r="CD895">
        <v>0</v>
      </c>
      <c r="CE895">
        <v>0</v>
      </c>
      <c r="CF895" t="s">
        <v>96</v>
      </c>
      <c r="CG895" t="str">
        <f t="shared" si="181"/>
        <v>ERR</v>
      </c>
      <c r="CH895" t="s">
        <v>178</v>
      </c>
      <c r="CI895" t="s">
        <v>96</v>
      </c>
      <c r="CJ895">
        <v>0</v>
      </c>
      <c r="CK895">
        <v>6</v>
      </c>
      <c r="CL895">
        <v>2008</v>
      </c>
      <c r="CM895" t="s">
        <v>123</v>
      </c>
      <c r="CN895" t="s">
        <v>124</v>
      </c>
      <c r="CO895" s="1">
        <v>165000</v>
      </c>
      <c r="CP895" s="2">
        <f t="shared" si="169"/>
        <v>59.652928416485899</v>
      </c>
    </row>
    <row r="896" spans="1:94" x14ac:dyDescent="0.25">
      <c r="A896">
        <v>895</v>
      </c>
      <c r="B896">
        <v>90</v>
      </c>
      <c r="C896" t="s">
        <v>94</v>
      </c>
      <c r="D896">
        <v>64</v>
      </c>
      <c r="E896">
        <v>7018</v>
      </c>
      <c r="F896" t="s">
        <v>95</v>
      </c>
      <c r="G896" t="s">
        <v>96</v>
      </c>
      <c r="H896" t="s">
        <v>97</v>
      </c>
      <c r="I896" t="s">
        <v>188</v>
      </c>
      <c r="J896" t="s">
        <v>99</v>
      </c>
      <c r="K896" t="s">
        <v>100</v>
      </c>
      <c r="L896" t="s">
        <v>101</v>
      </c>
      <c r="M896" t="s">
        <v>183</v>
      </c>
      <c r="N896" t="s">
        <v>103</v>
      </c>
      <c r="O896" t="s">
        <v>103</v>
      </c>
      <c r="P896" t="s">
        <v>180</v>
      </c>
      <c r="Q896" t="s">
        <v>128</v>
      </c>
      <c r="R896">
        <v>5</v>
      </c>
      <c r="S896">
        <v>5</v>
      </c>
      <c r="T896">
        <v>1979</v>
      </c>
      <c r="U896">
        <v>1979</v>
      </c>
      <c r="V896" t="s">
        <v>106</v>
      </c>
      <c r="W896" t="s">
        <v>107</v>
      </c>
      <c r="X896" t="s">
        <v>174</v>
      </c>
      <c r="Y896" t="s">
        <v>174</v>
      </c>
      <c r="Z896" t="s">
        <v>130</v>
      </c>
      <c r="AA896">
        <v>0</v>
      </c>
      <c r="AB896" t="s">
        <v>111</v>
      </c>
      <c r="AC896">
        <f t="shared" si="170"/>
        <v>3</v>
      </c>
      <c r="AD896" t="s">
        <v>111</v>
      </c>
      <c r="AE896">
        <f t="shared" si="171"/>
        <v>3</v>
      </c>
      <c r="AF896" t="s">
        <v>181</v>
      </c>
      <c r="AG896" t="s">
        <v>96</v>
      </c>
      <c r="AH896" t="str">
        <f t="shared" si="172"/>
        <v>ERR</v>
      </c>
      <c r="AI896" t="s">
        <v>96</v>
      </c>
      <c r="AJ896" t="str">
        <f t="shared" si="173"/>
        <v>ERR</v>
      </c>
      <c r="AK896" t="s">
        <v>96</v>
      </c>
      <c r="AL896" t="s">
        <v>96</v>
      </c>
      <c r="AM896">
        <v>0</v>
      </c>
      <c r="AN896" t="s">
        <v>96</v>
      </c>
      <c r="AO896">
        <v>0</v>
      </c>
      <c r="AP896">
        <v>0</v>
      </c>
      <c r="AQ896">
        <v>0</v>
      </c>
      <c r="AR896" t="s">
        <v>116</v>
      </c>
      <c r="AS896" t="s">
        <v>111</v>
      </c>
      <c r="AT896">
        <f t="shared" si="174"/>
        <v>3</v>
      </c>
      <c r="AU896" t="s">
        <v>118</v>
      </c>
      <c r="AV896">
        <f t="shared" si="175"/>
        <v>1</v>
      </c>
      <c r="AW896" t="s">
        <v>119</v>
      </c>
      <c r="AX896">
        <v>1535</v>
      </c>
      <c r="AY896">
        <v>0</v>
      </c>
      <c r="AZ896">
        <v>0</v>
      </c>
      <c r="BA896">
        <v>1535</v>
      </c>
      <c r="BB896">
        <f t="shared" si="176"/>
        <v>1535</v>
      </c>
      <c r="BC896">
        <v>0</v>
      </c>
      <c r="BD896">
        <v>0</v>
      </c>
      <c r="BE896">
        <v>2</v>
      </c>
      <c r="BF896">
        <v>0</v>
      </c>
      <c r="BG896">
        <v>4</v>
      </c>
      <c r="BH896">
        <v>2</v>
      </c>
      <c r="BI896" t="s">
        <v>111</v>
      </c>
      <c r="BJ896">
        <f t="shared" si="177"/>
        <v>3</v>
      </c>
      <c r="BK896">
        <v>8</v>
      </c>
      <c r="BL896" t="s">
        <v>120</v>
      </c>
      <c r="BM896">
        <v>0</v>
      </c>
      <c r="BN896" t="s">
        <v>96</v>
      </c>
      <c r="BO896" t="str">
        <f t="shared" si="178"/>
        <v>ERR</v>
      </c>
      <c r="BP896" t="s">
        <v>121</v>
      </c>
      <c r="BQ896">
        <v>1979</v>
      </c>
      <c r="BR896" t="s">
        <v>115</v>
      </c>
      <c r="BS896">
        <v>2</v>
      </c>
      <c r="BT896">
        <v>400</v>
      </c>
      <c r="BU896" t="s">
        <v>111</v>
      </c>
      <c r="BV896">
        <f t="shared" si="179"/>
        <v>3</v>
      </c>
      <c r="BW896" t="s">
        <v>111</v>
      </c>
      <c r="BX896">
        <f t="shared" si="180"/>
        <v>3</v>
      </c>
      <c r="BY896" t="s">
        <v>118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 t="s">
        <v>96</v>
      </c>
      <c r="CG896" t="str">
        <f t="shared" si="181"/>
        <v>ERR</v>
      </c>
      <c r="CH896" t="s">
        <v>96</v>
      </c>
      <c r="CI896" t="s">
        <v>96</v>
      </c>
      <c r="CJ896">
        <v>0</v>
      </c>
      <c r="CK896">
        <v>6</v>
      </c>
      <c r="CL896">
        <v>2009</v>
      </c>
      <c r="CM896" t="s">
        <v>123</v>
      </c>
      <c r="CN896" t="s">
        <v>223</v>
      </c>
      <c r="CO896" s="1">
        <v>118858</v>
      </c>
      <c r="CP896" s="2">
        <f t="shared" si="169"/>
        <v>77.431921824104236</v>
      </c>
    </row>
    <row r="897" spans="1:94" x14ac:dyDescent="0.25">
      <c r="A897">
        <v>896</v>
      </c>
      <c r="B897">
        <v>60</v>
      </c>
      <c r="C897" t="s">
        <v>94</v>
      </c>
      <c r="D897">
        <v>71</v>
      </c>
      <c r="E897">
        <v>7056</v>
      </c>
      <c r="F897" t="s">
        <v>95</v>
      </c>
      <c r="G897" t="s">
        <v>96</v>
      </c>
      <c r="H897" t="s">
        <v>97</v>
      </c>
      <c r="I897" t="s">
        <v>98</v>
      </c>
      <c r="J897" t="s">
        <v>99</v>
      </c>
      <c r="K897" t="s">
        <v>100</v>
      </c>
      <c r="L897" t="s">
        <v>101</v>
      </c>
      <c r="M897" t="s">
        <v>175</v>
      </c>
      <c r="N897" t="s">
        <v>103</v>
      </c>
      <c r="O897" t="s">
        <v>103</v>
      </c>
      <c r="P897" t="s">
        <v>104</v>
      </c>
      <c r="Q897" t="s">
        <v>105</v>
      </c>
      <c r="R897">
        <v>6</v>
      </c>
      <c r="S897">
        <v>5</v>
      </c>
      <c r="T897">
        <v>1963</v>
      </c>
      <c r="U897">
        <v>1963</v>
      </c>
      <c r="V897" t="s">
        <v>165</v>
      </c>
      <c r="W897" t="s">
        <v>107</v>
      </c>
      <c r="X897" t="s">
        <v>153</v>
      </c>
      <c r="Y897" t="s">
        <v>153</v>
      </c>
      <c r="Z897" t="s">
        <v>109</v>
      </c>
      <c r="AA897">
        <v>415</v>
      </c>
      <c r="AB897" t="s">
        <v>111</v>
      </c>
      <c r="AC897">
        <f t="shared" si="170"/>
        <v>3</v>
      </c>
      <c r="AD897" t="s">
        <v>111</v>
      </c>
      <c r="AE897">
        <f t="shared" si="171"/>
        <v>3</v>
      </c>
      <c r="AF897" t="s">
        <v>131</v>
      </c>
      <c r="AG897" t="s">
        <v>111</v>
      </c>
      <c r="AH897">
        <f t="shared" si="172"/>
        <v>3</v>
      </c>
      <c r="AI897" t="s">
        <v>111</v>
      </c>
      <c r="AJ897">
        <f t="shared" si="173"/>
        <v>3</v>
      </c>
      <c r="AK897" t="s">
        <v>113</v>
      </c>
      <c r="AL897" t="s">
        <v>154</v>
      </c>
      <c r="AM897">
        <v>400</v>
      </c>
      <c r="AN897" t="s">
        <v>115</v>
      </c>
      <c r="AO897">
        <v>0</v>
      </c>
      <c r="AP897">
        <v>380</v>
      </c>
      <c r="AQ897">
        <v>780</v>
      </c>
      <c r="AR897" t="s">
        <v>116</v>
      </c>
      <c r="AS897" t="s">
        <v>111</v>
      </c>
      <c r="AT897">
        <f t="shared" si="174"/>
        <v>3</v>
      </c>
      <c r="AU897" t="s">
        <v>118</v>
      </c>
      <c r="AV897">
        <f t="shared" si="175"/>
        <v>1</v>
      </c>
      <c r="AW897" t="s">
        <v>119</v>
      </c>
      <c r="AX897">
        <v>983</v>
      </c>
      <c r="AY897">
        <v>813</v>
      </c>
      <c r="AZ897">
        <v>0</v>
      </c>
      <c r="BA897">
        <v>1796</v>
      </c>
      <c r="BB897">
        <f t="shared" si="176"/>
        <v>2576</v>
      </c>
      <c r="BC897">
        <v>1</v>
      </c>
      <c r="BD897">
        <v>0</v>
      </c>
      <c r="BE897">
        <v>1</v>
      </c>
      <c r="BF897">
        <v>1</v>
      </c>
      <c r="BG897">
        <v>4</v>
      </c>
      <c r="BH897">
        <v>1</v>
      </c>
      <c r="BI897" t="s">
        <v>111</v>
      </c>
      <c r="BJ897">
        <f t="shared" si="177"/>
        <v>3</v>
      </c>
      <c r="BK897">
        <v>8</v>
      </c>
      <c r="BL897" t="s">
        <v>120</v>
      </c>
      <c r="BM897">
        <v>1</v>
      </c>
      <c r="BN897" t="s">
        <v>111</v>
      </c>
      <c r="BO897">
        <f t="shared" si="178"/>
        <v>3</v>
      </c>
      <c r="BP897" t="s">
        <v>121</v>
      </c>
      <c r="BQ897">
        <v>1963</v>
      </c>
      <c r="BR897" t="s">
        <v>122</v>
      </c>
      <c r="BS897">
        <v>2</v>
      </c>
      <c r="BT897">
        <v>483</v>
      </c>
      <c r="BU897" t="s">
        <v>111</v>
      </c>
      <c r="BV897">
        <f t="shared" si="179"/>
        <v>3</v>
      </c>
      <c r="BW897" t="s">
        <v>111</v>
      </c>
      <c r="BX897">
        <f t="shared" si="180"/>
        <v>3</v>
      </c>
      <c r="BY897" t="s">
        <v>118</v>
      </c>
      <c r="BZ897">
        <v>0</v>
      </c>
      <c r="CA897">
        <v>50</v>
      </c>
      <c r="CB897">
        <v>0</v>
      </c>
      <c r="CC897">
        <v>0</v>
      </c>
      <c r="CD897">
        <v>0</v>
      </c>
      <c r="CE897">
        <v>0</v>
      </c>
      <c r="CF897" t="s">
        <v>96</v>
      </c>
      <c r="CG897" t="str">
        <f t="shared" si="181"/>
        <v>ERR</v>
      </c>
      <c r="CH897" t="s">
        <v>96</v>
      </c>
      <c r="CI897" t="s">
        <v>96</v>
      </c>
      <c r="CJ897">
        <v>0</v>
      </c>
      <c r="CK897">
        <v>10</v>
      </c>
      <c r="CL897">
        <v>2008</v>
      </c>
      <c r="CM897" t="s">
        <v>123</v>
      </c>
      <c r="CN897" t="s">
        <v>124</v>
      </c>
      <c r="CO897" s="1">
        <v>140000</v>
      </c>
      <c r="CP897" s="2">
        <f t="shared" si="169"/>
        <v>54.347826086956523</v>
      </c>
    </row>
    <row r="898" spans="1:94" x14ac:dyDescent="0.25">
      <c r="A898">
        <v>897</v>
      </c>
      <c r="B898">
        <v>30</v>
      </c>
      <c r="C898" t="s">
        <v>155</v>
      </c>
      <c r="D898">
        <v>50</v>
      </c>
      <c r="E898">
        <v>8765</v>
      </c>
      <c r="F898" t="s">
        <v>95</v>
      </c>
      <c r="G898" t="s">
        <v>187</v>
      </c>
      <c r="H898" t="s">
        <v>97</v>
      </c>
      <c r="I898" t="s">
        <v>98</v>
      </c>
      <c r="J898" t="s">
        <v>99</v>
      </c>
      <c r="K898" t="s">
        <v>100</v>
      </c>
      <c r="L898" t="s">
        <v>101</v>
      </c>
      <c r="M898" t="s">
        <v>189</v>
      </c>
      <c r="N898" t="s">
        <v>103</v>
      </c>
      <c r="O898" t="s">
        <v>103</v>
      </c>
      <c r="P898" t="s">
        <v>104</v>
      </c>
      <c r="Q898" t="s">
        <v>128</v>
      </c>
      <c r="R898">
        <v>4</v>
      </c>
      <c r="S898">
        <v>6</v>
      </c>
      <c r="T898">
        <v>1936</v>
      </c>
      <c r="U898">
        <v>1950</v>
      </c>
      <c r="V898" t="s">
        <v>106</v>
      </c>
      <c r="W898" t="s">
        <v>107</v>
      </c>
      <c r="X898" t="s">
        <v>137</v>
      </c>
      <c r="Y898" t="s">
        <v>137</v>
      </c>
      <c r="Z898" t="s">
        <v>130</v>
      </c>
      <c r="AA898">
        <v>0</v>
      </c>
      <c r="AB898" t="s">
        <v>111</v>
      </c>
      <c r="AC898">
        <f t="shared" si="170"/>
        <v>3</v>
      </c>
      <c r="AD898" t="s">
        <v>111</v>
      </c>
      <c r="AE898">
        <f t="shared" si="171"/>
        <v>3</v>
      </c>
      <c r="AF898" t="s">
        <v>139</v>
      </c>
      <c r="AG898" t="s">
        <v>111</v>
      </c>
      <c r="AH898">
        <f t="shared" si="172"/>
        <v>3</v>
      </c>
      <c r="AI898" t="s">
        <v>111</v>
      </c>
      <c r="AJ898">
        <f t="shared" si="173"/>
        <v>3</v>
      </c>
      <c r="AK898" t="s">
        <v>113</v>
      </c>
      <c r="AL898" t="s">
        <v>132</v>
      </c>
      <c r="AM898">
        <v>285</v>
      </c>
      <c r="AN898" t="s">
        <v>115</v>
      </c>
      <c r="AO898">
        <v>0</v>
      </c>
      <c r="AP898">
        <v>666</v>
      </c>
      <c r="AQ898">
        <v>951</v>
      </c>
      <c r="AR898" t="s">
        <v>116</v>
      </c>
      <c r="AS898" t="s">
        <v>117</v>
      </c>
      <c r="AT898">
        <f t="shared" si="174"/>
        <v>1</v>
      </c>
      <c r="AU898" t="s">
        <v>190</v>
      </c>
      <c r="AV898">
        <f t="shared" si="175"/>
        <v>0</v>
      </c>
      <c r="AW898" t="s">
        <v>119</v>
      </c>
      <c r="AX898">
        <v>951</v>
      </c>
      <c r="AY898">
        <v>0</v>
      </c>
      <c r="AZ898">
        <v>0</v>
      </c>
      <c r="BA898">
        <v>951</v>
      </c>
      <c r="BB898">
        <f t="shared" si="176"/>
        <v>1902</v>
      </c>
      <c r="BC898">
        <v>0</v>
      </c>
      <c r="BD898">
        <v>0</v>
      </c>
      <c r="BE898">
        <v>1</v>
      </c>
      <c r="BF898">
        <v>0</v>
      </c>
      <c r="BG898">
        <v>2</v>
      </c>
      <c r="BH898">
        <v>1</v>
      </c>
      <c r="BI898" t="s">
        <v>111</v>
      </c>
      <c r="BJ898">
        <f t="shared" si="177"/>
        <v>3</v>
      </c>
      <c r="BK898">
        <v>6</v>
      </c>
      <c r="BL898" t="s">
        <v>120</v>
      </c>
      <c r="BM898">
        <v>0</v>
      </c>
      <c r="BN898" t="s">
        <v>96</v>
      </c>
      <c r="BO898" t="str">
        <f t="shared" si="178"/>
        <v>ERR</v>
      </c>
      <c r="BP898" t="s">
        <v>140</v>
      </c>
      <c r="BQ898">
        <v>1936</v>
      </c>
      <c r="BR898" t="s">
        <v>115</v>
      </c>
      <c r="BS898">
        <v>1</v>
      </c>
      <c r="BT898">
        <v>327</v>
      </c>
      <c r="BU898" t="s">
        <v>111</v>
      </c>
      <c r="BV898">
        <f t="shared" si="179"/>
        <v>3</v>
      </c>
      <c r="BW898" t="s">
        <v>111</v>
      </c>
      <c r="BX898">
        <f t="shared" si="180"/>
        <v>3</v>
      </c>
      <c r="BY898" t="s">
        <v>118</v>
      </c>
      <c r="BZ898">
        <v>0</v>
      </c>
      <c r="CA898">
        <v>28</v>
      </c>
      <c r="CB898">
        <v>0</v>
      </c>
      <c r="CC898">
        <v>0</v>
      </c>
      <c r="CD898">
        <v>0</v>
      </c>
      <c r="CE898">
        <v>0</v>
      </c>
      <c r="CF898" t="s">
        <v>96</v>
      </c>
      <c r="CG898" t="str">
        <f t="shared" si="181"/>
        <v>ERR</v>
      </c>
      <c r="CH898" t="s">
        <v>96</v>
      </c>
      <c r="CI898" t="s">
        <v>96</v>
      </c>
      <c r="CJ898">
        <v>0</v>
      </c>
      <c r="CK898">
        <v>4</v>
      </c>
      <c r="CL898">
        <v>2006</v>
      </c>
      <c r="CM898" t="s">
        <v>123</v>
      </c>
      <c r="CN898" t="s">
        <v>141</v>
      </c>
      <c r="CO898" s="1">
        <v>106500</v>
      </c>
      <c r="CP898" s="2">
        <f t="shared" ref="CP898:CP961" si="182">CO898/BB898</f>
        <v>55.993690851735018</v>
      </c>
    </row>
    <row r="899" spans="1:94" x14ac:dyDescent="0.25">
      <c r="A899">
        <v>898</v>
      </c>
      <c r="B899">
        <v>90</v>
      </c>
      <c r="C899" t="s">
        <v>94</v>
      </c>
      <c r="D899">
        <v>64</v>
      </c>
      <c r="E899">
        <v>7018</v>
      </c>
      <c r="F899" t="s">
        <v>95</v>
      </c>
      <c r="G899" t="s">
        <v>96</v>
      </c>
      <c r="H899" t="s">
        <v>97</v>
      </c>
      <c r="I899" t="s">
        <v>98</v>
      </c>
      <c r="J899" t="s">
        <v>99</v>
      </c>
      <c r="K899" t="s">
        <v>100</v>
      </c>
      <c r="L899" t="s">
        <v>101</v>
      </c>
      <c r="M899" t="s">
        <v>183</v>
      </c>
      <c r="N899" t="s">
        <v>127</v>
      </c>
      <c r="O899" t="s">
        <v>103</v>
      </c>
      <c r="P899" t="s">
        <v>180</v>
      </c>
      <c r="Q899" t="s">
        <v>105</v>
      </c>
      <c r="R899">
        <v>5</v>
      </c>
      <c r="S899">
        <v>5</v>
      </c>
      <c r="T899">
        <v>1979</v>
      </c>
      <c r="U899">
        <v>1979</v>
      </c>
      <c r="V899" t="s">
        <v>106</v>
      </c>
      <c r="W899" t="s">
        <v>107</v>
      </c>
      <c r="X899" t="s">
        <v>174</v>
      </c>
      <c r="Y899" t="s">
        <v>174</v>
      </c>
      <c r="Z899" t="s">
        <v>130</v>
      </c>
      <c r="AA899">
        <v>0</v>
      </c>
      <c r="AB899" t="s">
        <v>111</v>
      </c>
      <c r="AC899">
        <f t="shared" ref="AC899:AC962" si="183">IF(AB899="Ex",1, IF(AB899="Gd", 2, IF(AB899="TA", 3, IF(AB899="Fa", 4, IF(AB899="Po", 5, "ERR")))))</f>
        <v>3</v>
      </c>
      <c r="AD899" t="s">
        <v>111</v>
      </c>
      <c r="AE899">
        <f t="shared" ref="AE899:AE962" si="184">IF(AD899="Ex",1, IF(AD899="Gd", 2, IF(AD899="TA", 3, IF(AD899="Fa", 4, IF(AD899="Po", 5, "ERR")))))</f>
        <v>3</v>
      </c>
      <c r="AF899" t="s">
        <v>181</v>
      </c>
      <c r="AG899" t="s">
        <v>96</v>
      </c>
      <c r="AH899" t="str">
        <f t="shared" ref="AH899:AH962" si="185">IF(AG899="Ex",1, IF(AG899="Gd", 2, IF(AG899="TA", 3, IF(AG899="Fa", 4, IF(AG899="Po", 5, "ERR")))))</f>
        <v>ERR</v>
      </c>
      <c r="AI899" t="s">
        <v>96</v>
      </c>
      <c r="AJ899" t="str">
        <f t="shared" ref="AJ899:AJ962" si="186">IF(AI899="Ex",1, IF(AI899="Gd", 2, IF(AI899="TA", 3, IF(AI899="Fa", 4, IF(AI899="Po", 5, "ERR")))))</f>
        <v>ERR</v>
      </c>
      <c r="AK899" t="s">
        <v>96</v>
      </c>
      <c r="AL899" t="s">
        <v>96</v>
      </c>
      <c r="AM899">
        <v>0</v>
      </c>
      <c r="AN899" t="s">
        <v>96</v>
      </c>
      <c r="AO899">
        <v>0</v>
      </c>
      <c r="AP899">
        <v>0</v>
      </c>
      <c r="AQ899">
        <v>0</v>
      </c>
      <c r="AR899" t="s">
        <v>116</v>
      </c>
      <c r="AS899" t="s">
        <v>111</v>
      </c>
      <c r="AT899">
        <f t="shared" ref="AT899:AT962" si="187">IF(AS899="Ex",1, IF(AS899="Gd", 2, IF(AS899="TA", 3, IF(AS899="Fa", 4, IF(AS899="Po", 5, "ERR")))))</f>
        <v>3</v>
      </c>
      <c r="AU899" t="s">
        <v>118</v>
      </c>
      <c r="AV899">
        <f t="shared" ref="AV899:AV962" si="188">IF(AU899="Y", 1, 0)</f>
        <v>1</v>
      </c>
      <c r="AW899" t="s">
        <v>119</v>
      </c>
      <c r="AX899">
        <v>1120</v>
      </c>
      <c r="AY899">
        <v>1120</v>
      </c>
      <c r="AZ899">
        <v>0</v>
      </c>
      <c r="BA899">
        <v>2240</v>
      </c>
      <c r="BB899">
        <f t="shared" ref="BB899:BB962" si="189">BA899+AQ899</f>
        <v>2240</v>
      </c>
      <c r="BC899">
        <v>0</v>
      </c>
      <c r="BD899">
        <v>0</v>
      </c>
      <c r="BE899">
        <v>2</v>
      </c>
      <c r="BF899">
        <v>0</v>
      </c>
      <c r="BG899">
        <v>6</v>
      </c>
      <c r="BH899">
        <v>2</v>
      </c>
      <c r="BI899" t="s">
        <v>111</v>
      </c>
      <c r="BJ899">
        <f t="shared" ref="BJ899:BJ962" si="190">IF(BI899="Ex",1, IF(BI899="Gd", 2, IF(BI899="TA", 3, IF(BI899="Fa", 4, IF(BI899="Po", 5, "ERR")))))</f>
        <v>3</v>
      </c>
      <c r="BK899">
        <v>12</v>
      </c>
      <c r="BL899" t="s">
        <v>120</v>
      </c>
      <c r="BM899">
        <v>0</v>
      </c>
      <c r="BN899" t="s">
        <v>96</v>
      </c>
      <c r="BO899" t="str">
        <f t="shared" ref="BO899:BO962" si="191">IF(BN899="Ex",1, IF(BN899="Gd", 2, IF(BN899="TA", 3, IF(BN899="Fa", 4, IF(BN899="Po", 5, "ERR")))))</f>
        <v>ERR</v>
      </c>
      <c r="BP899" t="s">
        <v>140</v>
      </c>
      <c r="BQ899">
        <v>1979</v>
      </c>
      <c r="BR899" t="s">
        <v>115</v>
      </c>
      <c r="BS899">
        <v>2</v>
      </c>
      <c r="BT899">
        <v>528</v>
      </c>
      <c r="BU899" t="s">
        <v>111</v>
      </c>
      <c r="BV899">
        <f t="shared" ref="BV899:BV962" si="192">IF(BU899="Ex",1, IF(BU899="Gd", 2, IF(BU899="TA", 3, IF(BU899="Fa", 4, IF(BU899="Po", 5, "ERR")))))</f>
        <v>3</v>
      </c>
      <c r="BW899" t="s">
        <v>111</v>
      </c>
      <c r="BX899">
        <f t="shared" ref="BX899:BX962" si="193">IF(BW899="Ex",1, IF(BW899="Gd", 2, IF(BW899="TA", 3, IF(BW899="Fa", 4, IF(BW899="Po", 5, "ERR")))))</f>
        <v>3</v>
      </c>
      <c r="BY899" t="s">
        <v>118</v>
      </c>
      <c r="BZ899">
        <v>154</v>
      </c>
      <c r="CA899">
        <v>0</v>
      </c>
      <c r="CB899">
        <v>0</v>
      </c>
      <c r="CC899">
        <v>0</v>
      </c>
      <c r="CD899">
        <v>0</v>
      </c>
      <c r="CE899">
        <v>0</v>
      </c>
      <c r="CF899" t="s">
        <v>96</v>
      </c>
      <c r="CG899" t="str">
        <f t="shared" ref="CG899:CG962" si="194">IF(CF899="Ex",1, IF(CF899="Gd", 2, IF(CF899="TA", 3, IF(CF899="Fa", 4, IF(CF899="Po", 5, "ERR")))))</f>
        <v>ERR</v>
      </c>
      <c r="CH899" t="s">
        <v>96</v>
      </c>
      <c r="CI899" t="s">
        <v>96</v>
      </c>
      <c r="CJ899">
        <v>0</v>
      </c>
      <c r="CK899">
        <v>6</v>
      </c>
      <c r="CL899">
        <v>2009</v>
      </c>
      <c r="CM899" t="s">
        <v>123</v>
      </c>
      <c r="CN899" t="s">
        <v>223</v>
      </c>
      <c r="CO899" s="1">
        <v>142953</v>
      </c>
      <c r="CP899" s="2">
        <f t="shared" si="182"/>
        <v>63.818303571428572</v>
      </c>
    </row>
    <row r="900" spans="1:94" x14ac:dyDescent="0.25">
      <c r="A900">
        <v>899</v>
      </c>
      <c r="B900">
        <v>20</v>
      </c>
      <c r="C900" t="s">
        <v>94</v>
      </c>
      <c r="D900">
        <v>100</v>
      </c>
      <c r="E900">
        <v>12919</v>
      </c>
      <c r="F900" t="s">
        <v>95</v>
      </c>
      <c r="G900" t="s">
        <v>96</v>
      </c>
      <c r="H900" t="s">
        <v>133</v>
      </c>
      <c r="I900" t="s">
        <v>98</v>
      </c>
      <c r="J900" t="s">
        <v>99</v>
      </c>
      <c r="K900" t="s">
        <v>100</v>
      </c>
      <c r="L900" t="s">
        <v>101</v>
      </c>
      <c r="M900" t="s">
        <v>167</v>
      </c>
      <c r="N900" t="s">
        <v>103</v>
      </c>
      <c r="O900" t="s">
        <v>103</v>
      </c>
      <c r="P900" t="s">
        <v>104</v>
      </c>
      <c r="Q900" t="s">
        <v>128</v>
      </c>
      <c r="R900">
        <v>9</v>
      </c>
      <c r="S900">
        <v>5</v>
      </c>
      <c r="T900">
        <v>2009</v>
      </c>
      <c r="U900">
        <v>2010</v>
      </c>
      <c r="V900" t="s">
        <v>165</v>
      </c>
      <c r="W900" t="s">
        <v>107</v>
      </c>
      <c r="X900" t="s">
        <v>108</v>
      </c>
      <c r="Y900" t="s">
        <v>108</v>
      </c>
      <c r="Z900" t="s">
        <v>150</v>
      </c>
      <c r="AA900">
        <v>760</v>
      </c>
      <c r="AB900" t="s">
        <v>117</v>
      </c>
      <c r="AC900">
        <f t="shared" si="183"/>
        <v>1</v>
      </c>
      <c r="AD900" t="s">
        <v>111</v>
      </c>
      <c r="AE900">
        <f t="shared" si="184"/>
        <v>3</v>
      </c>
      <c r="AF900" t="s">
        <v>112</v>
      </c>
      <c r="AG900" t="s">
        <v>117</v>
      </c>
      <c r="AH900">
        <f t="shared" si="185"/>
        <v>1</v>
      </c>
      <c r="AI900" t="s">
        <v>111</v>
      </c>
      <c r="AJ900">
        <f t="shared" si="186"/>
        <v>3</v>
      </c>
      <c r="AK900" t="s">
        <v>110</v>
      </c>
      <c r="AL900" t="s">
        <v>114</v>
      </c>
      <c r="AM900">
        <v>2188</v>
      </c>
      <c r="AN900" t="s">
        <v>115</v>
      </c>
      <c r="AO900">
        <v>0</v>
      </c>
      <c r="AP900">
        <v>142</v>
      </c>
      <c r="AQ900">
        <v>2330</v>
      </c>
      <c r="AR900" t="s">
        <v>116</v>
      </c>
      <c r="AS900" t="s">
        <v>117</v>
      </c>
      <c r="AT900">
        <f t="shared" si="187"/>
        <v>1</v>
      </c>
      <c r="AU900" t="s">
        <v>118</v>
      </c>
      <c r="AV900">
        <f t="shared" si="188"/>
        <v>1</v>
      </c>
      <c r="AW900" t="s">
        <v>119</v>
      </c>
      <c r="AX900">
        <v>2364</v>
      </c>
      <c r="AY900">
        <v>0</v>
      </c>
      <c r="AZ900">
        <v>0</v>
      </c>
      <c r="BA900">
        <v>2364</v>
      </c>
      <c r="BB900">
        <f t="shared" si="189"/>
        <v>4694</v>
      </c>
      <c r="BC900">
        <v>1</v>
      </c>
      <c r="BD900">
        <v>0</v>
      </c>
      <c r="BE900">
        <v>2</v>
      </c>
      <c r="BF900">
        <v>1</v>
      </c>
      <c r="BG900">
        <v>2</v>
      </c>
      <c r="BH900">
        <v>1</v>
      </c>
      <c r="BI900" t="s">
        <v>117</v>
      </c>
      <c r="BJ900">
        <f t="shared" si="190"/>
        <v>1</v>
      </c>
      <c r="BK900">
        <v>11</v>
      </c>
      <c r="BL900" t="s">
        <v>120</v>
      </c>
      <c r="BM900">
        <v>2</v>
      </c>
      <c r="BN900" t="s">
        <v>110</v>
      </c>
      <c r="BO900">
        <f t="shared" si="191"/>
        <v>2</v>
      </c>
      <c r="BP900" t="s">
        <v>121</v>
      </c>
      <c r="BQ900">
        <v>2009</v>
      </c>
      <c r="BR900" t="s">
        <v>170</v>
      </c>
      <c r="BS900">
        <v>3</v>
      </c>
      <c r="BT900">
        <v>820</v>
      </c>
      <c r="BU900" t="s">
        <v>111</v>
      </c>
      <c r="BV900">
        <f t="shared" si="192"/>
        <v>3</v>
      </c>
      <c r="BW900" t="s">
        <v>111</v>
      </c>
      <c r="BX900">
        <f t="shared" si="193"/>
        <v>3</v>
      </c>
      <c r="BY900" t="s">
        <v>118</v>
      </c>
      <c r="BZ900">
        <v>0</v>
      </c>
      <c r="CA900">
        <v>67</v>
      </c>
      <c r="CB900">
        <v>0</v>
      </c>
      <c r="CC900">
        <v>0</v>
      </c>
      <c r="CD900">
        <v>0</v>
      </c>
      <c r="CE900">
        <v>0</v>
      </c>
      <c r="CF900" t="s">
        <v>96</v>
      </c>
      <c r="CG900" t="str">
        <f t="shared" si="194"/>
        <v>ERR</v>
      </c>
      <c r="CH900" t="s">
        <v>96</v>
      </c>
      <c r="CI900" t="s">
        <v>96</v>
      </c>
      <c r="CJ900">
        <v>0</v>
      </c>
      <c r="CK900">
        <v>3</v>
      </c>
      <c r="CL900">
        <v>2010</v>
      </c>
      <c r="CM900" t="s">
        <v>171</v>
      </c>
      <c r="CN900" t="s">
        <v>172</v>
      </c>
      <c r="CO900" s="1">
        <v>611657</v>
      </c>
      <c r="CP900" s="2">
        <f t="shared" si="182"/>
        <v>130.30613549211759</v>
      </c>
    </row>
    <row r="901" spans="1:94" x14ac:dyDescent="0.25">
      <c r="A901">
        <v>900</v>
      </c>
      <c r="B901">
        <v>20</v>
      </c>
      <c r="C901" t="s">
        <v>94</v>
      </c>
      <c r="D901">
        <v>65</v>
      </c>
      <c r="E901">
        <v>6993</v>
      </c>
      <c r="F901" t="s">
        <v>95</v>
      </c>
      <c r="G901" t="s">
        <v>96</v>
      </c>
      <c r="H901" t="s">
        <v>97</v>
      </c>
      <c r="I901" t="s">
        <v>98</v>
      </c>
      <c r="J901" t="s">
        <v>99</v>
      </c>
      <c r="K901" t="s">
        <v>100</v>
      </c>
      <c r="L901" t="s">
        <v>101</v>
      </c>
      <c r="M901" t="s">
        <v>164</v>
      </c>
      <c r="N901" t="s">
        <v>127</v>
      </c>
      <c r="O901" t="s">
        <v>103</v>
      </c>
      <c r="P901" t="s">
        <v>104</v>
      </c>
      <c r="Q901" t="s">
        <v>128</v>
      </c>
      <c r="R901">
        <v>5</v>
      </c>
      <c r="S901">
        <v>7</v>
      </c>
      <c r="T901">
        <v>1961</v>
      </c>
      <c r="U901">
        <v>1994</v>
      </c>
      <c r="V901" t="s">
        <v>106</v>
      </c>
      <c r="W901" t="s">
        <v>107</v>
      </c>
      <c r="X901" t="s">
        <v>153</v>
      </c>
      <c r="Y901" t="s">
        <v>174</v>
      </c>
      <c r="Z901" t="s">
        <v>130</v>
      </c>
      <c r="AA901">
        <v>0</v>
      </c>
      <c r="AB901" t="s">
        <v>111</v>
      </c>
      <c r="AC901">
        <f t="shared" si="183"/>
        <v>3</v>
      </c>
      <c r="AD901" t="s">
        <v>111</v>
      </c>
      <c r="AE901">
        <f t="shared" si="184"/>
        <v>3</v>
      </c>
      <c r="AF901" t="s">
        <v>131</v>
      </c>
      <c r="AG901" t="s">
        <v>111</v>
      </c>
      <c r="AH901">
        <f t="shared" si="185"/>
        <v>3</v>
      </c>
      <c r="AI901" t="s">
        <v>111</v>
      </c>
      <c r="AJ901">
        <f t="shared" si="186"/>
        <v>3</v>
      </c>
      <c r="AK901" t="s">
        <v>113</v>
      </c>
      <c r="AL901" t="s">
        <v>154</v>
      </c>
      <c r="AM901">
        <v>465</v>
      </c>
      <c r="AN901" t="s">
        <v>115</v>
      </c>
      <c r="AO901">
        <v>0</v>
      </c>
      <c r="AP901">
        <v>447</v>
      </c>
      <c r="AQ901">
        <v>912</v>
      </c>
      <c r="AR901" t="s">
        <v>116</v>
      </c>
      <c r="AS901" t="s">
        <v>111</v>
      </c>
      <c r="AT901">
        <f t="shared" si="187"/>
        <v>3</v>
      </c>
      <c r="AU901" t="s">
        <v>118</v>
      </c>
      <c r="AV901">
        <f t="shared" si="188"/>
        <v>1</v>
      </c>
      <c r="AW901" t="s">
        <v>119</v>
      </c>
      <c r="AX901">
        <v>1236</v>
      </c>
      <c r="AY901">
        <v>0</v>
      </c>
      <c r="AZ901">
        <v>0</v>
      </c>
      <c r="BA901">
        <v>1236</v>
      </c>
      <c r="BB901">
        <f t="shared" si="189"/>
        <v>2148</v>
      </c>
      <c r="BC901">
        <v>0</v>
      </c>
      <c r="BD901">
        <v>0</v>
      </c>
      <c r="BE901">
        <v>1</v>
      </c>
      <c r="BF901">
        <v>0</v>
      </c>
      <c r="BG901">
        <v>3</v>
      </c>
      <c r="BH901">
        <v>1</v>
      </c>
      <c r="BI901" t="s">
        <v>111</v>
      </c>
      <c r="BJ901">
        <f t="shared" si="190"/>
        <v>3</v>
      </c>
      <c r="BK901">
        <v>6</v>
      </c>
      <c r="BL901" t="s">
        <v>120</v>
      </c>
      <c r="BM901">
        <v>1</v>
      </c>
      <c r="BN901" t="s">
        <v>111</v>
      </c>
      <c r="BO901">
        <f t="shared" si="191"/>
        <v>3</v>
      </c>
      <c r="BP901" t="s">
        <v>121</v>
      </c>
      <c r="BQ901">
        <v>1961</v>
      </c>
      <c r="BR901" t="s">
        <v>115</v>
      </c>
      <c r="BS901">
        <v>1</v>
      </c>
      <c r="BT901">
        <v>288</v>
      </c>
      <c r="BU901" t="s">
        <v>111</v>
      </c>
      <c r="BV901">
        <f t="shared" si="192"/>
        <v>3</v>
      </c>
      <c r="BW901" t="s">
        <v>111</v>
      </c>
      <c r="BX901">
        <f t="shared" si="193"/>
        <v>3</v>
      </c>
      <c r="BY901" t="s">
        <v>118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 t="s">
        <v>96</v>
      </c>
      <c r="CG901" t="str">
        <f t="shared" si="194"/>
        <v>ERR</v>
      </c>
      <c r="CH901" t="s">
        <v>96</v>
      </c>
      <c r="CI901" t="s">
        <v>96</v>
      </c>
      <c r="CJ901">
        <v>0</v>
      </c>
      <c r="CK901">
        <v>6</v>
      </c>
      <c r="CL901">
        <v>2006</v>
      </c>
      <c r="CM901" t="s">
        <v>123</v>
      </c>
      <c r="CN901" t="s">
        <v>124</v>
      </c>
      <c r="CO901" s="1">
        <v>135000</v>
      </c>
      <c r="CP901" s="2">
        <f t="shared" si="182"/>
        <v>62.849162011173185</v>
      </c>
    </row>
    <row r="902" spans="1:94" x14ac:dyDescent="0.25">
      <c r="A902">
        <v>901</v>
      </c>
      <c r="B902">
        <v>20</v>
      </c>
      <c r="C902" t="s">
        <v>94</v>
      </c>
      <c r="D902" t="s">
        <v>96</v>
      </c>
      <c r="E902">
        <v>7340</v>
      </c>
      <c r="F902" t="s">
        <v>95</v>
      </c>
      <c r="G902" t="s">
        <v>96</v>
      </c>
      <c r="H902" t="s">
        <v>133</v>
      </c>
      <c r="I902" t="s">
        <v>98</v>
      </c>
      <c r="J902" t="s">
        <v>99</v>
      </c>
      <c r="K902" t="s">
        <v>100</v>
      </c>
      <c r="L902" t="s">
        <v>101</v>
      </c>
      <c r="M902" t="s">
        <v>175</v>
      </c>
      <c r="N902" t="s">
        <v>103</v>
      </c>
      <c r="O902" t="s">
        <v>103</v>
      </c>
      <c r="P902" t="s">
        <v>104</v>
      </c>
      <c r="Q902" t="s">
        <v>128</v>
      </c>
      <c r="R902">
        <v>4</v>
      </c>
      <c r="S902">
        <v>6</v>
      </c>
      <c r="T902">
        <v>1971</v>
      </c>
      <c r="U902">
        <v>1971</v>
      </c>
      <c r="V902" t="s">
        <v>106</v>
      </c>
      <c r="W902" t="s">
        <v>107</v>
      </c>
      <c r="X902" t="s">
        <v>153</v>
      </c>
      <c r="Y902" t="s">
        <v>153</v>
      </c>
      <c r="Z902" t="s">
        <v>130</v>
      </c>
      <c r="AA902">
        <v>0</v>
      </c>
      <c r="AB902" t="s">
        <v>111</v>
      </c>
      <c r="AC902">
        <f t="shared" si="183"/>
        <v>3</v>
      </c>
      <c r="AD902" t="s">
        <v>111</v>
      </c>
      <c r="AE902">
        <f t="shared" si="184"/>
        <v>3</v>
      </c>
      <c r="AF902" t="s">
        <v>131</v>
      </c>
      <c r="AG902" t="s">
        <v>111</v>
      </c>
      <c r="AH902">
        <f t="shared" si="185"/>
        <v>3</v>
      </c>
      <c r="AI902" t="s">
        <v>111</v>
      </c>
      <c r="AJ902">
        <f t="shared" si="186"/>
        <v>3</v>
      </c>
      <c r="AK902" t="s">
        <v>113</v>
      </c>
      <c r="AL902" t="s">
        <v>132</v>
      </c>
      <c r="AM902">
        <v>322</v>
      </c>
      <c r="AN902" t="s">
        <v>115</v>
      </c>
      <c r="AO902">
        <v>0</v>
      </c>
      <c r="AP902">
        <v>536</v>
      </c>
      <c r="AQ902">
        <v>858</v>
      </c>
      <c r="AR902" t="s">
        <v>116</v>
      </c>
      <c r="AS902" t="s">
        <v>111</v>
      </c>
      <c r="AT902">
        <f t="shared" si="187"/>
        <v>3</v>
      </c>
      <c r="AU902" t="s">
        <v>118</v>
      </c>
      <c r="AV902">
        <f t="shared" si="188"/>
        <v>1</v>
      </c>
      <c r="AW902" t="s">
        <v>119</v>
      </c>
      <c r="AX902">
        <v>858</v>
      </c>
      <c r="AY902">
        <v>0</v>
      </c>
      <c r="AZ902">
        <v>0</v>
      </c>
      <c r="BA902">
        <v>858</v>
      </c>
      <c r="BB902">
        <f t="shared" si="189"/>
        <v>1716</v>
      </c>
      <c r="BC902">
        <v>0</v>
      </c>
      <c r="BD902">
        <v>0</v>
      </c>
      <c r="BE902">
        <v>1</v>
      </c>
      <c r="BF902">
        <v>0</v>
      </c>
      <c r="BG902">
        <v>2</v>
      </c>
      <c r="BH902">
        <v>1</v>
      </c>
      <c r="BI902" t="s">
        <v>111</v>
      </c>
      <c r="BJ902">
        <f t="shared" si="190"/>
        <v>3</v>
      </c>
      <c r="BK902">
        <v>4</v>
      </c>
      <c r="BL902" t="s">
        <v>120</v>
      </c>
      <c r="BM902">
        <v>0</v>
      </c>
      <c r="BN902" t="s">
        <v>96</v>
      </c>
      <c r="BO902" t="str">
        <f t="shared" si="191"/>
        <v>ERR</v>
      </c>
      <c r="BP902" t="s">
        <v>140</v>
      </c>
      <c r="BQ902">
        <v>1979</v>
      </c>
      <c r="BR902" t="s">
        <v>115</v>
      </c>
      <c r="BS902">
        <v>1</v>
      </c>
      <c r="BT902">
        <v>684</v>
      </c>
      <c r="BU902" t="s">
        <v>111</v>
      </c>
      <c r="BV902">
        <f t="shared" si="192"/>
        <v>3</v>
      </c>
      <c r="BW902" t="s">
        <v>111</v>
      </c>
      <c r="BX902">
        <f t="shared" si="193"/>
        <v>3</v>
      </c>
      <c r="BY902" t="s">
        <v>118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 t="s">
        <v>96</v>
      </c>
      <c r="CG902" t="str">
        <f t="shared" si="194"/>
        <v>ERR</v>
      </c>
      <c r="CH902" t="s">
        <v>96</v>
      </c>
      <c r="CI902" t="s">
        <v>96</v>
      </c>
      <c r="CJ902">
        <v>0</v>
      </c>
      <c r="CK902">
        <v>6</v>
      </c>
      <c r="CL902">
        <v>2007</v>
      </c>
      <c r="CM902" t="s">
        <v>123</v>
      </c>
      <c r="CN902" t="s">
        <v>124</v>
      </c>
      <c r="CO902" s="1">
        <v>110000</v>
      </c>
      <c r="CP902" s="2">
        <f t="shared" si="182"/>
        <v>64.102564102564102</v>
      </c>
    </row>
    <row r="903" spans="1:94" x14ac:dyDescent="0.25">
      <c r="A903">
        <v>902</v>
      </c>
      <c r="B903">
        <v>20</v>
      </c>
      <c r="C903" t="s">
        <v>94</v>
      </c>
      <c r="D903">
        <v>64</v>
      </c>
      <c r="E903">
        <v>8712</v>
      </c>
      <c r="F903" t="s">
        <v>95</v>
      </c>
      <c r="G903" t="s">
        <v>96</v>
      </c>
      <c r="H903" t="s">
        <v>133</v>
      </c>
      <c r="I903" t="s">
        <v>98</v>
      </c>
      <c r="J903" t="s">
        <v>99</v>
      </c>
      <c r="K903" t="s">
        <v>100</v>
      </c>
      <c r="L903" t="s">
        <v>101</v>
      </c>
      <c r="M903" t="s">
        <v>175</v>
      </c>
      <c r="N903" t="s">
        <v>103</v>
      </c>
      <c r="O903" t="s">
        <v>103</v>
      </c>
      <c r="P903" t="s">
        <v>104</v>
      </c>
      <c r="Q903" t="s">
        <v>128</v>
      </c>
      <c r="R903">
        <v>5</v>
      </c>
      <c r="S903">
        <v>7</v>
      </c>
      <c r="T903">
        <v>1957</v>
      </c>
      <c r="U903">
        <v>2000</v>
      </c>
      <c r="V903" t="s">
        <v>165</v>
      </c>
      <c r="W903" t="s">
        <v>107</v>
      </c>
      <c r="X903" t="s">
        <v>129</v>
      </c>
      <c r="Y903" t="s">
        <v>129</v>
      </c>
      <c r="Z903" t="s">
        <v>130</v>
      </c>
      <c r="AA903">
        <v>0</v>
      </c>
      <c r="AB903" t="s">
        <v>111</v>
      </c>
      <c r="AC903">
        <f t="shared" si="183"/>
        <v>3</v>
      </c>
      <c r="AD903" t="s">
        <v>110</v>
      </c>
      <c r="AE903">
        <f t="shared" si="184"/>
        <v>2</v>
      </c>
      <c r="AF903" t="s">
        <v>131</v>
      </c>
      <c r="AG903" t="s">
        <v>111</v>
      </c>
      <c r="AH903">
        <f t="shared" si="185"/>
        <v>3</v>
      </c>
      <c r="AI903" t="s">
        <v>111</v>
      </c>
      <c r="AJ903">
        <f t="shared" si="186"/>
        <v>3</v>
      </c>
      <c r="AK903" t="s">
        <v>134</v>
      </c>
      <c r="AL903" t="s">
        <v>154</v>
      </c>
      <c r="AM903">
        <v>860</v>
      </c>
      <c r="AN903" t="s">
        <v>115</v>
      </c>
      <c r="AO903">
        <v>0</v>
      </c>
      <c r="AP903">
        <v>132</v>
      </c>
      <c r="AQ903">
        <v>992</v>
      </c>
      <c r="AR903" t="s">
        <v>116</v>
      </c>
      <c r="AS903" t="s">
        <v>111</v>
      </c>
      <c r="AT903">
        <f t="shared" si="187"/>
        <v>3</v>
      </c>
      <c r="AU903" t="s">
        <v>118</v>
      </c>
      <c r="AV903">
        <f t="shared" si="188"/>
        <v>1</v>
      </c>
      <c r="AW903" t="s">
        <v>119</v>
      </c>
      <c r="AX903">
        <v>1306</v>
      </c>
      <c r="AY903">
        <v>0</v>
      </c>
      <c r="AZ903">
        <v>0</v>
      </c>
      <c r="BA903">
        <v>1306</v>
      </c>
      <c r="BB903">
        <f t="shared" si="189"/>
        <v>2298</v>
      </c>
      <c r="BC903">
        <v>1</v>
      </c>
      <c r="BD903">
        <v>0</v>
      </c>
      <c r="BE903">
        <v>1</v>
      </c>
      <c r="BF903">
        <v>0</v>
      </c>
      <c r="BG903">
        <v>2</v>
      </c>
      <c r="BH903">
        <v>1</v>
      </c>
      <c r="BI903" t="s">
        <v>111</v>
      </c>
      <c r="BJ903">
        <f t="shared" si="190"/>
        <v>3</v>
      </c>
      <c r="BK903">
        <v>5</v>
      </c>
      <c r="BL903" t="s">
        <v>120</v>
      </c>
      <c r="BM903">
        <v>0</v>
      </c>
      <c r="BN903" t="s">
        <v>96</v>
      </c>
      <c r="BO903" t="str">
        <f t="shared" si="191"/>
        <v>ERR</v>
      </c>
      <c r="BP903" t="s">
        <v>140</v>
      </c>
      <c r="BQ903">
        <v>1968</v>
      </c>
      <c r="BR903" t="s">
        <v>115</v>
      </c>
      <c r="BS903">
        <v>1</v>
      </c>
      <c r="BT903">
        <v>756</v>
      </c>
      <c r="BU903" t="s">
        <v>111</v>
      </c>
      <c r="BV903">
        <f t="shared" si="192"/>
        <v>3</v>
      </c>
      <c r="BW903" t="s">
        <v>111</v>
      </c>
      <c r="BX903">
        <f t="shared" si="193"/>
        <v>3</v>
      </c>
      <c r="BY903" t="s">
        <v>118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 t="s">
        <v>96</v>
      </c>
      <c r="CG903" t="str">
        <f t="shared" si="194"/>
        <v>ERR</v>
      </c>
      <c r="CH903" t="s">
        <v>96</v>
      </c>
      <c r="CI903" t="s">
        <v>96</v>
      </c>
      <c r="CJ903">
        <v>0</v>
      </c>
      <c r="CK903">
        <v>5</v>
      </c>
      <c r="CL903">
        <v>2009</v>
      </c>
      <c r="CM903" t="s">
        <v>123</v>
      </c>
      <c r="CN903" t="s">
        <v>124</v>
      </c>
      <c r="CO903" s="1">
        <v>153000</v>
      </c>
      <c r="CP903" s="2">
        <f t="shared" si="182"/>
        <v>66.579634464751962</v>
      </c>
    </row>
    <row r="904" spans="1:94" x14ac:dyDescent="0.25">
      <c r="A904">
        <v>903</v>
      </c>
      <c r="B904">
        <v>60</v>
      </c>
      <c r="C904" t="s">
        <v>94</v>
      </c>
      <c r="D904">
        <v>63</v>
      </c>
      <c r="E904">
        <v>7875</v>
      </c>
      <c r="F904" t="s">
        <v>95</v>
      </c>
      <c r="G904" t="s">
        <v>96</v>
      </c>
      <c r="H904" t="s">
        <v>97</v>
      </c>
      <c r="I904" t="s">
        <v>98</v>
      </c>
      <c r="J904" t="s">
        <v>99</v>
      </c>
      <c r="K904" t="s">
        <v>100</v>
      </c>
      <c r="L904" t="s">
        <v>101</v>
      </c>
      <c r="M904" t="s">
        <v>206</v>
      </c>
      <c r="N904" t="s">
        <v>103</v>
      </c>
      <c r="O904" t="s">
        <v>103</v>
      </c>
      <c r="P904" t="s">
        <v>104</v>
      </c>
      <c r="Q904" t="s">
        <v>105</v>
      </c>
      <c r="R904">
        <v>7</v>
      </c>
      <c r="S904">
        <v>5</v>
      </c>
      <c r="T904">
        <v>2003</v>
      </c>
      <c r="U904">
        <v>2003</v>
      </c>
      <c r="V904" t="s">
        <v>106</v>
      </c>
      <c r="W904" t="s">
        <v>107</v>
      </c>
      <c r="X904" t="s">
        <v>108</v>
      </c>
      <c r="Y904" t="s">
        <v>108</v>
      </c>
      <c r="Z904" t="s">
        <v>130</v>
      </c>
      <c r="AA904">
        <v>0</v>
      </c>
      <c r="AB904" t="s">
        <v>110</v>
      </c>
      <c r="AC904">
        <f t="shared" si="183"/>
        <v>2</v>
      </c>
      <c r="AD904" t="s">
        <v>111</v>
      </c>
      <c r="AE904">
        <f t="shared" si="184"/>
        <v>3</v>
      </c>
      <c r="AF904" t="s">
        <v>112</v>
      </c>
      <c r="AG904" t="s">
        <v>110</v>
      </c>
      <c r="AH904">
        <f t="shared" si="185"/>
        <v>2</v>
      </c>
      <c r="AI904" t="s">
        <v>111</v>
      </c>
      <c r="AJ904">
        <f t="shared" si="186"/>
        <v>3</v>
      </c>
      <c r="AK904" t="s">
        <v>113</v>
      </c>
      <c r="AL904" t="s">
        <v>115</v>
      </c>
      <c r="AM904">
        <v>0</v>
      </c>
      <c r="AN904" t="s">
        <v>115</v>
      </c>
      <c r="AO904">
        <v>0</v>
      </c>
      <c r="AP904">
        <v>783</v>
      </c>
      <c r="AQ904">
        <v>783</v>
      </c>
      <c r="AR904" t="s">
        <v>116</v>
      </c>
      <c r="AS904" t="s">
        <v>117</v>
      </c>
      <c r="AT904">
        <f t="shared" si="187"/>
        <v>1</v>
      </c>
      <c r="AU904" t="s">
        <v>118</v>
      </c>
      <c r="AV904">
        <f t="shared" si="188"/>
        <v>1</v>
      </c>
      <c r="AW904" t="s">
        <v>119</v>
      </c>
      <c r="AX904">
        <v>807</v>
      </c>
      <c r="AY904">
        <v>702</v>
      </c>
      <c r="AZ904">
        <v>0</v>
      </c>
      <c r="BA904">
        <v>1509</v>
      </c>
      <c r="BB904">
        <f t="shared" si="189"/>
        <v>2292</v>
      </c>
      <c r="BC904">
        <v>0</v>
      </c>
      <c r="BD904">
        <v>0</v>
      </c>
      <c r="BE904">
        <v>2</v>
      </c>
      <c r="BF904">
        <v>1</v>
      </c>
      <c r="BG904">
        <v>3</v>
      </c>
      <c r="BH904">
        <v>1</v>
      </c>
      <c r="BI904" t="s">
        <v>110</v>
      </c>
      <c r="BJ904">
        <f t="shared" si="190"/>
        <v>2</v>
      </c>
      <c r="BK904">
        <v>8</v>
      </c>
      <c r="BL904" t="s">
        <v>120</v>
      </c>
      <c r="BM904">
        <v>1</v>
      </c>
      <c r="BN904" t="s">
        <v>110</v>
      </c>
      <c r="BO904">
        <f t="shared" si="191"/>
        <v>2</v>
      </c>
      <c r="BP904" t="s">
        <v>121</v>
      </c>
      <c r="BQ904">
        <v>2003</v>
      </c>
      <c r="BR904" t="s">
        <v>170</v>
      </c>
      <c r="BS904">
        <v>2</v>
      </c>
      <c r="BT904">
        <v>393</v>
      </c>
      <c r="BU904" t="s">
        <v>111</v>
      </c>
      <c r="BV904">
        <f t="shared" si="192"/>
        <v>3</v>
      </c>
      <c r="BW904" t="s">
        <v>111</v>
      </c>
      <c r="BX904">
        <f t="shared" si="193"/>
        <v>3</v>
      </c>
      <c r="BY904" t="s">
        <v>118</v>
      </c>
      <c r="BZ904">
        <v>0</v>
      </c>
      <c r="CA904">
        <v>75</v>
      </c>
      <c r="CB904">
        <v>0</v>
      </c>
      <c r="CC904">
        <v>0</v>
      </c>
      <c r="CD904">
        <v>0</v>
      </c>
      <c r="CE904">
        <v>0</v>
      </c>
      <c r="CF904" t="s">
        <v>96</v>
      </c>
      <c r="CG904" t="str">
        <f t="shared" si="194"/>
        <v>ERR</v>
      </c>
      <c r="CH904" t="s">
        <v>96</v>
      </c>
      <c r="CI904" t="s">
        <v>96</v>
      </c>
      <c r="CJ904">
        <v>0</v>
      </c>
      <c r="CK904">
        <v>7</v>
      </c>
      <c r="CL904">
        <v>2006</v>
      </c>
      <c r="CM904" t="s">
        <v>123</v>
      </c>
      <c r="CN904" t="s">
        <v>124</v>
      </c>
      <c r="CO904" s="1">
        <v>180000</v>
      </c>
      <c r="CP904" s="2">
        <f t="shared" si="182"/>
        <v>78.534031413612567</v>
      </c>
    </row>
    <row r="905" spans="1:94" x14ac:dyDescent="0.25">
      <c r="A905">
        <v>904</v>
      </c>
      <c r="B905">
        <v>20</v>
      </c>
      <c r="C905" t="s">
        <v>94</v>
      </c>
      <c r="D905">
        <v>50</v>
      </c>
      <c r="E905">
        <v>14859</v>
      </c>
      <c r="F905" t="s">
        <v>95</v>
      </c>
      <c r="G905" t="s">
        <v>96</v>
      </c>
      <c r="H905" t="s">
        <v>133</v>
      </c>
      <c r="I905" t="s">
        <v>212</v>
      </c>
      <c r="J905" t="s">
        <v>99</v>
      </c>
      <c r="K905" t="s">
        <v>179</v>
      </c>
      <c r="L905" t="s">
        <v>101</v>
      </c>
      <c r="M905" t="s">
        <v>206</v>
      </c>
      <c r="N905" t="s">
        <v>103</v>
      </c>
      <c r="O905" t="s">
        <v>103</v>
      </c>
      <c r="P905" t="s">
        <v>104</v>
      </c>
      <c r="Q905" t="s">
        <v>128</v>
      </c>
      <c r="R905">
        <v>7</v>
      </c>
      <c r="S905">
        <v>5</v>
      </c>
      <c r="T905">
        <v>2006</v>
      </c>
      <c r="U905">
        <v>2006</v>
      </c>
      <c r="V905" t="s">
        <v>165</v>
      </c>
      <c r="W905" t="s">
        <v>107</v>
      </c>
      <c r="X905" t="s">
        <v>108</v>
      </c>
      <c r="Y905" t="s">
        <v>108</v>
      </c>
      <c r="Z905" t="s">
        <v>109</v>
      </c>
      <c r="AA905">
        <v>27</v>
      </c>
      <c r="AB905" t="s">
        <v>110</v>
      </c>
      <c r="AC905">
        <f t="shared" si="183"/>
        <v>2</v>
      </c>
      <c r="AD905" t="s">
        <v>111</v>
      </c>
      <c r="AE905">
        <f t="shared" si="184"/>
        <v>3</v>
      </c>
      <c r="AF905" t="s">
        <v>112</v>
      </c>
      <c r="AG905" t="s">
        <v>110</v>
      </c>
      <c r="AH905">
        <f t="shared" si="185"/>
        <v>2</v>
      </c>
      <c r="AI905" t="s">
        <v>111</v>
      </c>
      <c r="AJ905">
        <f t="shared" si="186"/>
        <v>3</v>
      </c>
      <c r="AK905" t="s">
        <v>113</v>
      </c>
      <c r="AL905" t="s">
        <v>115</v>
      </c>
      <c r="AM905">
        <v>0</v>
      </c>
      <c r="AN905" t="s">
        <v>115</v>
      </c>
      <c r="AO905">
        <v>0</v>
      </c>
      <c r="AP905">
        <v>1670</v>
      </c>
      <c r="AQ905">
        <v>1670</v>
      </c>
      <c r="AR905" t="s">
        <v>116</v>
      </c>
      <c r="AS905" t="s">
        <v>117</v>
      </c>
      <c r="AT905">
        <f t="shared" si="187"/>
        <v>1</v>
      </c>
      <c r="AU905" t="s">
        <v>118</v>
      </c>
      <c r="AV905">
        <f t="shared" si="188"/>
        <v>1</v>
      </c>
      <c r="AW905" t="s">
        <v>119</v>
      </c>
      <c r="AX905">
        <v>1670</v>
      </c>
      <c r="AY905">
        <v>0</v>
      </c>
      <c r="AZ905">
        <v>0</v>
      </c>
      <c r="BA905">
        <v>1670</v>
      </c>
      <c r="BB905">
        <f t="shared" si="189"/>
        <v>3340</v>
      </c>
      <c r="BC905">
        <v>0</v>
      </c>
      <c r="BD905">
        <v>0</v>
      </c>
      <c r="BE905">
        <v>2</v>
      </c>
      <c r="BF905">
        <v>0</v>
      </c>
      <c r="BG905">
        <v>3</v>
      </c>
      <c r="BH905">
        <v>1</v>
      </c>
      <c r="BI905" t="s">
        <v>110</v>
      </c>
      <c r="BJ905">
        <f t="shared" si="190"/>
        <v>2</v>
      </c>
      <c r="BK905">
        <v>7</v>
      </c>
      <c r="BL905" t="s">
        <v>120</v>
      </c>
      <c r="BM905">
        <v>1</v>
      </c>
      <c r="BN905" t="s">
        <v>110</v>
      </c>
      <c r="BO905">
        <f t="shared" si="191"/>
        <v>2</v>
      </c>
      <c r="BP905" t="s">
        <v>121</v>
      </c>
      <c r="BQ905">
        <v>2006</v>
      </c>
      <c r="BR905" t="s">
        <v>122</v>
      </c>
      <c r="BS905">
        <v>3</v>
      </c>
      <c r="BT905">
        <v>690</v>
      </c>
      <c r="BU905" t="s">
        <v>111</v>
      </c>
      <c r="BV905">
        <f t="shared" si="192"/>
        <v>3</v>
      </c>
      <c r="BW905" t="s">
        <v>111</v>
      </c>
      <c r="BX905">
        <f t="shared" si="193"/>
        <v>3</v>
      </c>
      <c r="BY905" t="s">
        <v>118</v>
      </c>
      <c r="BZ905">
        <v>144</v>
      </c>
      <c r="CA905">
        <v>60</v>
      </c>
      <c r="CB905">
        <v>0</v>
      </c>
      <c r="CC905">
        <v>0</v>
      </c>
      <c r="CD905">
        <v>0</v>
      </c>
      <c r="CE905">
        <v>0</v>
      </c>
      <c r="CF905" t="s">
        <v>96</v>
      </c>
      <c r="CG905" t="str">
        <f t="shared" si="194"/>
        <v>ERR</v>
      </c>
      <c r="CH905" t="s">
        <v>96</v>
      </c>
      <c r="CI905" t="s">
        <v>96</v>
      </c>
      <c r="CJ905">
        <v>0</v>
      </c>
      <c r="CK905">
        <v>8</v>
      </c>
      <c r="CL905">
        <v>2006</v>
      </c>
      <c r="CM905" t="s">
        <v>171</v>
      </c>
      <c r="CN905" t="s">
        <v>172</v>
      </c>
      <c r="CO905" s="1">
        <v>240000</v>
      </c>
      <c r="CP905" s="2">
        <f t="shared" si="182"/>
        <v>71.856287425149702</v>
      </c>
    </row>
    <row r="906" spans="1:94" x14ac:dyDescent="0.25">
      <c r="A906">
        <v>905</v>
      </c>
      <c r="B906">
        <v>20</v>
      </c>
      <c r="C906" t="s">
        <v>94</v>
      </c>
      <c r="D906" t="s">
        <v>96</v>
      </c>
      <c r="E906">
        <v>6173</v>
      </c>
      <c r="F906" t="s">
        <v>95</v>
      </c>
      <c r="G906" t="s">
        <v>96</v>
      </c>
      <c r="H906" t="s">
        <v>133</v>
      </c>
      <c r="I906" t="s">
        <v>98</v>
      </c>
      <c r="J906" t="s">
        <v>99</v>
      </c>
      <c r="K906" t="s">
        <v>100</v>
      </c>
      <c r="L906" t="s">
        <v>101</v>
      </c>
      <c r="M906" t="s">
        <v>164</v>
      </c>
      <c r="N906" t="s">
        <v>103</v>
      </c>
      <c r="O906" t="s">
        <v>103</v>
      </c>
      <c r="P906" t="s">
        <v>104</v>
      </c>
      <c r="Q906" t="s">
        <v>128</v>
      </c>
      <c r="R906">
        <v>5</v>
      </c>
      <c r="S906">
        <v>6</v>
      </c>
      <c r="T906">
        <v>1967</v>
      </c>
      <c r="U906">
        <v>1967</v>
      </c>
      <c r="V906" t="s">
        <v>106</v>
      </c>
      <c r="W906" t="s">
        <v>107</v>
      </c>
      <c r="X906" t="s">
        <v>153</v>
      </c>
      <c r="Y906" t="s">
        <v>137</v>
      </c>
      <c r="Z906" t="s">
        <v>109</v>
      </c>
      <c r="AA906">
        <v>75</v>
      </c>
      <c r="AB906" t="s">
        <v>111</v>
      </c>
      <c r="AC906">
        <f t="shared" si="183"/>
        <v>3</v>
      </c>
      <c r="AD906" t="s">
        <v>111</v>
      </c>
      <c r="AE906">
        <f t="shared" si="184"/>
        <v>3</v>
      </c>
      <c r="AF906" t="s">
        <v>131</v>
      </c>
      <c r="AG906" t="s">
        <v>111</v>
      </c>
      <c r="AH906">
        <f t="shared" si="185"/>
        <v>3</v>
      </c>
      <c r="AI906" t="s">
        <v>111</v>
      </c>
      <c r="AJ906">
        <f t="shared" si="186"/>
        <v>3</v>
      </c>
      <c r="AK906" t="s">
        <v>113</v>
      </c>
      <c r="AL906" t="s">
        <v>114</v>
      </c>
      <c r="AM906">
        <v>599</v>
      </c>
      <c r="AN906" t="s">
        <v>115</v>
      </c>
      <c r="AO906">
        <v>0</v>
      </c>
      <c r="AP906">
        <v>277</v>
      </c>
      <c r="AQ906">
        <v>876</v>
      </c>
      <c r="AR906" t="s">
        <v>116</v>
      </c>
      <c r="AS906" t="s">
        <v>111</v>
      </c>
      <c r="AT906">
        <f t="shared" si="187"/>
        <v>3</v>
      </c>
      <c r="AU906" t="s">
        <v>118</v>
      </c>
      <c r="AV906">
        <f t="shared" si="188"/>
        <v>1</v>
      </c>
      <c r="AW906" t="s">
        <v>119</v>
      </c>
      <c r="AX906">
        <v>902</v>
      </c>
      <c r="AY906">
        <v>0</v>
      </c>
      <c r="AZ906">
        <v>0</v>
      </c>
      <c r="BA906">
        <v>902</v>
      </c>
      <c r="BB906">
        <f t="shared" si="189"/>
        <v>1778</v>
      </c>
      <c r="BC906">
        <v>0</v>
      </c>
      <c r="BD906">
        <v>0</v>
      </c>
      <c r="BE906">
        <v>1</v>
      </c>
      <c r="BF906">
        <v>0</v>
      </c>
      <c r="BG906">
        <v>3</v>
      </c>
      <c r="BH906">
        <v>1</v>
      </c>
      <c r="BI906" t="s">
        <v>111</v>
      </c>
      <c r="BJ906">
        <f t="shared" si="190"/>
        <v>3</v>
      </c>
      <c r="BK906">
        <v>6</v>
      </c>
      <c r="BL906" t="s">
        <v>120</v>
      </c>
      <c r="BM906">
        <v>0</v>
      </c>
      <c r="BN906" t="s">
        <v>96</v>
      </c>
      <c r="BO906" t="str">
        <f t="shared" si="191"/>
        <v>ERR</v>
      </c>
      <c r="BP906" t="s">
        <v>121</v>
      </c>
      <c r="BQ906">
        <v>1967</v>
      </c>
      <c r="BR906" t="s">
        <v>115</v>
      </c>
      <c r="BS906">
        <v>1</v>
      </c>
      <c r="BT906">
        <v>288</v>
      </c>
      <c r="BU906" t="s">
        <v>111</v>
      </c>
      <c r="BV906">
        <f t="shared" si="192"/>
        <v>3</v>
      </c>
      <c r="BW906" t="s">
        <v>111</v>
      </c>
      <c r="BX906">
        <f t="shared" si="193"/>
        <v>3</v>
      </c>
      <c r="BY906" t="s">
        <v>118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t="s">
        <v>96</v>
      </c>
      <c r="CG906" t="str">
        <f t="shared" si="194"/>
        <v>ERR</v>
      </c>
      <c r="CH906" t="s">
        <v>147</v>
      </c>
      <c r="CI906" t="s">
        <v>96</v>
      </c>
      <c r="CJ906">
        <v>0</v>
      </c>
      <c r="CK906">
        <v>8</v>
      </c>
      <c r="CL906">
        <v>2007</v>
      </c>
      <c r="CM906" t="s">
        <v>123</v>
      </c>
      <c r="CN906" t="s">
        <v>124</v>
      </c>
      <c r="CO906" s="1">
        <v>125500</v>
      </c>
      <c r="CP906" s="2">
        <f t="shared" si="182"/>
        <v>70.584926884139477</v>
      </c>
    </row>
    <row r="907" spans="1:94" x14ac:dyDescent="0.25">
      <c r="A907">
        <v>906</v>
      </c>
      <c r="B907">
        <v>20</v>
      </c>
      <c r="C907" t="s">
        <v>94</v>
      </c>
      <c r="D907">
        <v>80</v>
      </c>
      <c r="E907">
        <v>9920</v>
      </c>
      <c r="F907" t="s">
        <v>95</v>
      </c>
      <c r="G907" t="s">
        <v>96</v>
      </c>
      <c r="H907" t="s">
        <v>97</v>
      </c>
      <c r="I907" t="s">
        <v>98</v>
      </c>
      <c r="J907" t="s">
        <v>99</v>
      </c>
      <c r="K907" t="s">
        <v>100</v>
      </c>
      <c r="L907" t="s">
        <v>101</v>
      </c>
      <c r="M907" t="s">
        <v>175</v>
      </c>
      <c r="N907" t="s">
        <v>103</v>
      </c>
      <c r="O907" t="s">
        <v>103</v>
      </c>
      <c r="P907" t="s">
        <v>104</v>
      </c>
      <c r="Q907" t="s">
        <v>128</v>
      </c>
      <c r="R907">
        <v>5</v>
      </c>
      <c r="S907">
        <v>5</v>
      </c>
      <c r="T907">
        <v>1954</v>
      </c>
      <c r="U907">
        <v>1954</v>
      </c>
      <c r="V907" t="s">
        <v>106</v>
      </c>
      <c r="W907" t="s">
        <v>107</v>
      </c>
      <c r="X907" t="s">
        <v>153</v>
      </c>
      <c r="Y907" t="s">
        <v>153</v>
      </c>
      <c r="Z907" t="s">
        <v>150</v>
      </c>
      <c r="AA907">
        <v>110</v>
      </c>
      <c r="AB907" t="s">
        <v>111</v>
      </c>
      <c r="AC907">
        <f t="shared" si="183"/>
        <v>3</v>
      </c>
      <c r="AD907" t="s">
        <v>111</v>
      </c>
      <c r="AE907">
        <f t="shared" si="184"/>
        <v>3</v>
      </c>
      <c r="AF907" t="s">
        <v>131</v>
      </c>
      <c r="AG907" t="s">
        <v>111</v>
      </c>
      <c r="AH907">
        <f t="shared" si="185"/>
        <v>3</v>
      </c>
      <c r="AI907" t="s">
        <v>111</v>
      </c>
      <c r="AJ907">
        <f t="shared" si="186"/>
        <v>3</v>
      </c>
      <c r="AK907" t="s">
        <v>113</v>
      </c>
      <c r="AL907" t="s">
        <v>166</v>
      </c>
      <c r="AM907">
        <v>354</v>
      </c>
      <c r="AN907" t="s">
        <v>185</v>
      </c>
      <c r="AO907">
        <v>290</v>
      </c>
      <c r="AP907">
        <v>412</v>
      </c>
      <c r="AQ907">
        <v>1056</v>
      </c>
      <c r="AR907" t="s">
        <v>116</v>
      </c>
      <c r="AS907" t="s">
        <v>111</v>
      </c>
      <c r="AT907">
        <f t="shared" si="187"/>
        <v>3</v>
      </c>
      <c r="AU907" t="s">
        <v>118</v>
      </c>
      <c r="AV907">
        <f t="shared" si="188"/>
        <v>1</v>
      </c>
      <c r="AW907" t="s">
        <v>119</v>
      </c>
      <c r="AX907">
        <v>1063</v>
      </c>
      <c r="AY907">
        <v>0</v>
      </c>
      <c r="AZ907">
        <v>0</v>
      </c>
      <c r="BA907">
        <v>1063</v>
      </c>
      <c r="BB907">
        <f t="shared" si="189"/>
        <v>2119</v>
      </c>
      <c r="BC907">
        <v>1</v>
      </c>
      <c r="BD907">
        <v>0</v>
      </c>
      <c r="BE907">
        <v>1</v>
      </c>
      <c r="BF907">
        <v>0</v>
      </c>
      <c r="BG907">
        <v>3</v>
      </c>
      <c r="BH907">
        <v>1</v>
      </c>
      <c r="BI907" t="s">
        <v>111</v>
      </c>
      <c r="BJ907">
        <f t="shared" si="190"/>
        <v>3</v>
      </c>
      <c r="BK907">
        <v>6</v>
      </c>
      <c r="BL907" t="s">
        <v>120</v>
      </c>
      <c r="BM907">
        <v>0</v>
      </c>
      <c r="BN907" t="s">
        <v>96</v>
      </c>
      <c r="BO907" t="str">
        <f t="shared" si="191"/>
        <v>ERR</v>
      </c>
      <c r="BP907" t="s">
        <v>121</v>
      </c>
      <c r="BQ907">
        <v>1954</v>
      </c>
      <c r="BR907" t="s">
        <v>122</v>
      </c>
      <c r="BS907">
        <v>1</v>
      </c>
      <c r="BT907">
        <v>280</v>
      </c>
      <c r="BU907" t="s">
        <v>111</v>
      </c>
      <c r="BV907">
        <f t="shared" si="192"/>
        <v>3</v>
      </c>
      <c r="BW907" t="s">
        <v>111</v>
      </c>
      <c r="BX907">
        <f t="shared" si="193"/>
        <v>3</v>
      </c>
      <c r="BY907" t="s">
        <v>118</v>
      </c>
      <c r="BZ907">
        <v>0</v>
      </c>
      <c r="CA907">
        <v>0</v>
      </c>
      <c r="CB907">
        <v>164</v>
      </c>
      <c r="CC907">
        <v>0</v>
      </c>
      <c r="CD907">
        <v>0</v>
      </c>
      <c r="CE907">
        <v>0</v>
      </c>
      <c r="CF907" t="s">
        <v>96</v>
      </c>
      <c r="CG907" t="str">
        <f t="shared" si="194"/>
        <v>ERR</v>
      </c>
      <c r="CH907" t="s">
        <v>147</v>
      </c>
      <c r="CI907" t="s">
        <v>96</v>
      </c>
      <c r="CJ907">
        <v>0</v>
      </c>
      <c r="CK907">
        <v>2</v>
      </c>
      <c r="CL907">
        <v>2010</v>
      </c>
      <c r="CM907" t="s">
        <v>123</v>
      </c>
      <c r="CN907" t="s">
        <v>124</v>
      </c>
      <c r="CO907" s="1">
        <v>128000</v>
      </c>
      <c r="CP907" s="2">
        <f t="shared" si="182"/>
        <v>60.40585181689476</v>
      </c>
    </row>
    <row r="908" spans="1:94" x14ac:dyDescent="0.25">
      <c r="A908">
        <v>907</v>
      </c>
      <c r="B908">
        <v>20</v>
      </c>
      <c r="C908" t="s">
        <v>94</v>
      </c>
      <c r="D908">
        <v>116</v>
      </c>
      <c r="E908">
        <v>13501</v>
      </c>
      <c r="F908" t="s">
        <v>95</v>
      </c>
      <c r="G908" t="s">
        <v>96</v>
      </c>
      <c r="H908" t="s">
        <v>133</v>
      </c>
      <c r="I908" t="s">
        <v>98</v>
      </c>
      <c r="J908" t="s">
        <v>99</v>
      </c>
      <c r="K908" t="s">
        <v>135</v>
      </c>
      <c r="L908" t="s">
        <v>101</v>
      </c>
      <c r="M908" t="s">
        <v>149</v>
      </c>
      <c r="N908" t="s">
        <v>103</v>
      </c>
      <c r="O908" t="s">
        <v>103</v>
      </c>
      <c r="P908" t="s">
        <v>104</v>
      </c>
      <c r="Q908" t="s">
        <v>128</v>
      </c>
      <c r="R908">
        <v>8</v>
      </c>
      <c r="S908">
        <v>5</v>
      </c>
      <c r="T908">
        <v>2006</v>
      </c>
      <c r="U908">
        <v>2006</v>
      </c>
      <c r="V908" t="s">
        <v>106</v>
      </c>
      <c r="W908" t="s">
        <v>107</v>
      </c>
      <c r="X908" t="s">
        <v>108</v>
      </c>
      <c r="Y908" t="s">
        <v>108</v>
      </c>
      <c r="Z908" t="s">
        <v>150</v>
      </c>
      <c r="AA908">
        <v>208</v>
      </c>
      <c r="AB908" t="s">
        <v>110</v>
      </c>
      <c r="AC908">
        <f t="shared" si="183"/>
        <v>2</v>
      </c>
      <c r="AD908" t="s">
        <v>111</v>
      </c>
      <c r="AE908">
        <f t="shared" si="184"/>
        <v>3</v>
      </c>
      <c r="AF908" t="s">
        <v>112</v>
      </c>
      <c r="AG908" t="s">
        <v>110</v>
      </c>
      <c r="AH908">
        <f t="shared" si="185"/>
        <v>2</v>
      </c>
      <c r="AI908" t="s">
        <v>111</v>
      </c>
      <c r="AJ908">
        <f t="shared" si="186"/>
        <v>3</v>
      </c>
      <c r="AK908" t="s">
        <v>113</v>
      </c>
      <c r="AL908" t="s">
        <v>114</v>
      </c>
      <c r="AM908">
        <v>63</v>
      </c>
      <c r="AN908" t="s">
        <v>115</v>
      </c>
      <c r="AO908">
        <v>0</v>
      </c>
      <c r="AP908">
        <v>1560</v>
      </c>
      <c r="AQ908">
        <v>1623</v>
      </c>
      <c r="AR908" t="s">
        <v>116</v>
      </c>
      <c r="AS908" t="s">
        <v>117</v>
      </c>
      <c r="AT908">
        <f t="shared" si="187"/>
        <v>1</v>
      </c>
      <c r="AU908" t="s">
        <v>118</v>
      </c>
      <c r="AV908">
        <f t="shared" si="188"/>
        <v>1</v>
      </c>
      <c r="AW908" t="s">
        <v>119</v>
      </c>
      <c r="AX908">
        <v>1636</v>
      </c>
      <c r="AY908">
        <v>0</v>
      </c>
      <c r="AZ908">
        <v>0</v>
      </c>
      <c r="BA908">
        <v>1636</v>
      </c>
      <c r="BB908">
        <f t="shared" si="189"/>
        <v>3259</v>
      </c>
      <c r="BC908">
        <v>1</v>
      </c>
      <c r="BD908">
        <v>0</v>
      </c>
      <c r="BE908">
        <v>2</v>
      </c>
      <c r="BF908">
        <v>0</v>
      </c>
      <c r="BG908">
        <v>3</v>
      </c>
      <c r="BH908">
        <v>1</v>
      </c>
      <c r="BI908" t="s">
        <v>110</v>
      </c>
      <c r="BJ908">
        <f t="shared" si="190"/>
        <v>2</v>
      </c>
      <c r="BK908">
        <v>8</v>
      </c>
      <c r="BL908" t="s">
        <v>120</v>
      </c>
      <c r="BM908">
        <v>1</v>
      </c>
      <c r="BN908" t="s">
        <v>110</v>
      </c>
      <c r="BO908">
        <f t="shared" si="191"/>
        <v>2</v>
      </c>
      <c r="BP908" t="s">
        <v>121</v>
      </c>
      <c r="BQ908">
        <v>2006</v>
      </c>
      <c r="BR908" t="s">
        <v>122</v>
      </c>
      <c r="BS908">
        <v>3</v>
      </c>
      <c r="BT908">
        <v>865</v>
      </c>
      <c r="BU908" t="s">
        <v>111</v>
      </c>
      <c r="BV908">
        <f t="shared" si="192"/>
        <v>3</v>
      </c>
      <c r="BW908" t="s">
        <v>111</v>
      </c>
      <c r="BX908">
        <f t="shared" si="193"/>
        <v>3</v>
      </c>
      <c r="BY908" t="s">
        <v>118</v>
      </c>
      <c r="BZ908">
        <v>0</v>
      </c>
      <c r="CA908">
        <v>60</v>
      </c>
      <c r="CB908">
        <v>0</v>
      </c>
      <c r="CC908">
        <v>0</v>
      </c>
      <c r="CD908">
        <v>0</v>
      </c>
      <c r="CE908">
        <v>0</v>
      </c>
      <c r="CF908" t="s">
        <v>96</v>
      </c>
      <c r="CG908" t="str">
        <f t="shared" si="194"/>
        <v>ERR</v>
      </c>
      <c r="CH908" t="s">
        <v>96</v>
      </c>
      <c r="CI908" t="s">
        <v>96</v>
      </c>
      <c r="CJ908">
        <v>0</v>
      </c>
      <c r="CK908">
        <v>6</v>
      </c>
      <c r="CL908">
        <v>2007</v>
      </c>
      <c r="CM908" t="s">
        <v>123</v>
      </c>
      <c r="CN908" t="s">
        <v>124</v>
      </c>
      <c r="CO908" s="1">
        <v>255000</v>
      </c>
      <c r="CP908" s="2">
        <f t="shared" si="182"/>
        <v>78.244860386621667</v>
      </c>
    </row>
    <row r="909" spans="1:94" x14ac:dyDescent="0.25">
      <c r="A909">
        <v>908</v>
      </c>
      <c r="B909">
        <v>50</v>
      </c>
      <c r="C909" t="s">
        <v>94</v>
      </c>
      <c r="D909">
        <v>86</v>
      </c>
      <c r="E909">
        <v>11500</v>
      </c>
      <c r="F909" t="s">
        <v>95</v>
      </c>
      <c r="G909" t="s">
        <v>96</v>
      </c>
      <c r="H909" t="s">
        <v>133</v>
      </c>
      <c r="I909" t="s">
        <v>98</v>
      </c>
      <c r="J909" t="s">
        <v>99</v>
      </c>
      <c r="K909" t="s">
        <v>100</v>
      </c>
      <c r="L909" t="s">
        <v>101</v>
      </c>
      <c r="M909" t="s">
        <v>136</v>
      </c>
      <c r="N909" t="s">
        <v>103</v>
      </c>
      <c r="O909" t="s">
        <v>103</v>
      </c>
      <c r="P909" t="s">
        <v>104</v>
      </c>
      <c r="Q909" t="s">
        <v>145</v>
      </c>
      <c r="R909">
        <v>7</v>
      </c>
      <c r="S909">
        <v>7</v>
      </c>
      <c r="T909">
        <v>1936</v>
      </c>
      <c r="U909">
        <v>1987</v>
      </c>
      <c r="V909" t="s">
        <v>106</v>
      </c>
      <c r="W909" t="s">
        <v>107</v>
      </c>
      <c r="X909" t="s">
        <v>109</v>
      </c>
      <c r="Y909" t="s">
        <v>109</v>
      </c>
      <c r="Z909" t="s">
        <v>130</v>
      </c>
      <c r="AA909">
        <v>0</v>
      </c>
      <c r="AB909" t="s">
        <v>110</v>
      </c>
      <c r="AC909">
        <f t="shared" si="183"/>
        <v>2</v>
      </c>
      <c r="AD909" t="s">
        <v>111</v>
      </c>
      <c r="AE909">
        <f t="shared" si="184"/>
        <v>3</v>
      </c>
      <c r="AF909" t="s">
        <v>131</v>
      </c>
      <c r="AG909" t="s">
        <v>110</v>
      </c>
      <c r="AH909">
        <f t="shared" si="185"/>
        <v>2</v>
      </c>
      <c r="AI909" t="s">
        <v>111</v>
      </c>
      <c r="AJ909">
        <f t="shared" si="186"/>
        <v>3</v>
      </c>
      <c r="AK909" t="s">
        <v>113</v>
      </c>
      <c r="AL909" t="s">
        <v>166</v>
      </c>
      <c r="AM909">
        <v>223</v>
      </c>
      <c r="AN909" t="s">
        <v>115</v>
      </c>
      <c r="AO909">
        <v>0</v>
      </c>
      <c r="AP909">
        <v>794</v>
      </c>
      <c r="AQ909">
        <v>1017</v>
      </c>
      <c r="AR909" t="s">
        <v>116</v>
      </c>
      <c r="AS909" t="s">
        <v>110</v>
      </c>
      <c r="AT909">
        <f t="shared" si="187"/>
        <v>2</v>
      </c>
      <c r="AU909" t="s">
        <v>118</v>
      </c>
      <c r="AV909">
        <f t="shared" si="188"/>
        <v>1</v>
      </c>
      <c r="AW909" t="s">
        <v>119</v>
      </c>
      <c r="AX909">
        <v>1020</v>
      </c>
      <c r="AY909">
        <v>1037</v>
      </c>
      <c r="AZ909">
        <v>0</v>
      </c>
      <c r="BA909">
        <v>2057</v>
      </c>
      <c r="BB909">
        <f t="shared" si="189"/>
        <v>3074</v>
      </c>
      <c r="BC909">
        <v>0</v>
      </c>
      <c r="BD909">
        <v>0</v>
      </c>
      <c r="BE909">
        <v>1</v>
      </c>
      <c r="BF909">
        <v>1</v>
      </c>
      <c r="BG909">
        <v>3</v>
      </c>
      <c r="BH909">
        <v>1</v>
      </c>
      <c r="BI909" t="s">
        <v>110</v>
      </c>
      <c r="BJ909">
        <f t="shared" si="190"/>
        <v>2</v>
      </c>
      <c r="BK909">
        <v>6</v>
      </c>
      <c r="BL909" t="s">
        <v>120</v>
      </c>
      <c r="BM909">
        <v>1</v>
      </c>
      <c r="BN909" t="s">
        <v>110</v>
      </c>
      <c r="BO909">
        <f t="shared" si="191"/>
        <v>2</v>
      </c>
      <c r="BP909" t="s">
        <v>121</v>
      </c>
      <c r="BQ909">
        <v>1936</v>
      </c>
      <c r="BR909" t="s">
        <v>170</v>
      </c>
      <c r="BS909">
        <v>1</v>
      </c>
      <c r="BT909">
        <v>180</v>
      </c>
      <c r="BU909" t="s">
        <v>160</v>
      </c>
      <c r="BV909">
        <f t="shared" si="192"/>
        <v>4</v>
      </c>
      <c r="BW909" t="s">
        <v>111</v>
      </c>
      <c r="BX909">
        <f t="shared" si="193"/>
        <v>3</v>
      </c>
      <c r="BY909" t="s">
        <v>118</v>
      </c>
      <c r="BZ909">
        <v>0</v>
      </c>
      <c r="CA909">
        <v>0</v>
      </c>
      <c r="CB909">
        <v>0</v>
      </c>
      <c r="CC909">
        <v>0</v>
      </c>
      <c r="CD909">
        <v>322</v>
      </c>
      <c r="CE909">
        <v>0</v>
      </c>
      <c r="CF909" t="s">
        <v>96</v>
      </c>
      <c r="CG909" t="str">
        <f t="shared" si="194"/>
        <v>ERR</v>
      </c>
      <c r="CH909" t="s">
        <v>96</v>
      </c>
      <c r="CI909" t="s">
        <v>96</v>
      </c>
      <c r="CJ909">
        <v>0</v>
      </c>
      <c r="CK909">
        <v>6</v>
      </c>
      <c r="CL909">
        <v>2006</v>
      </c>
      <c r="CM909" t="s">
        <v>123</v>
      </c>
      <c r="CN909" t="s">
        <v>124</v>
      </c>
      <c r="CO909" s="1">
        <v>250000</v>
      </c>
      <c r="CP909" s="2">
        <f t="shared" si="182"/>
        <v>81.327260897852966</v>
      </c>
    </row>
    <row r="910" spans="1:94" x14ac:dyDescent="0.25">
      <c r="A910">
        <v>909</v>
      </c>
      <c r="B910">
        <v>20</v>
      </c>
      <c r="C910" t="s">
        <v>94</v>
      </c>
      <c r="D910" t="s">
        <v>96</v>
      </c>
      <c r="E910">
        <v>8885</v>
      </c>
      <c r="F910" t="s">
        <v>95</v>
      </c>
      <c r="G910" t="s">
        <v>96</v>
      </c>
      <c r="H910" t="s">
        <v>133</v>
      </c>
      <c r="I910" t="s">
        <v>208</v>
      </c>
      <c r="J910" t="s">
        <v>99</v>
      </c>
      <c r="K910" t="s">
        <v>100</v>
      </c>
      <c r="L910" t="s">
        <v>207</v>
      </c>
      <c r="M910" t="s">
        <v>144</v>
      </c>
      <c r="N910" t="s">
        <v>103</v>
      </c>
      <c r="O910" t="s">
        <v>103</v>
      </c>
      <c r="P910" t="s">
        <v>104</v>
      </c>
      <c r="Q910" t="s">
        <v>128</v>
      </c>
      <c r="R910">
        <v>5</v>
      </c>
      <c r="S910">
        <v>5</v>
      </c>
      <c r="T910">
        <v>1983</v>
      </c>
      <c r="U910">
        <v>1983</v>
      </c>
      <c r="V910" t="s">
        <v>106</v>
      </c>
      <c r="W910" t="s">
        <v>107</v>
      </c>
      <c r="X910" t="s">
        <v>153</v>
      </c>
      <c r="Y910" t="s">
        <v>153</v>
      </c>
      <c r="Z910" t="s">
        <v>130</v>
      </c>
      <c r="AA910">
        <v>0</v>
      </c>
      <c r="AB910" t="s">
        <v>111</v>
      </c>
      <c r="AC910">
        <f t="shared" si="183"/>
        <v>3</v>
      </c>
      <c r="AD910" t="s">
        <v>111</v>
      </c>
      <c r="AE910">
        <f t="shared" si="184"/>
        <v>3</v>
      </c>
      <c r="AF910" t="s">
        <v>131</v>
      </c>
      <c r="AG910" t="s">
        <v>110</v>
      </c>
      <c r="AH910">
        <f t="shared" si="185"/>
        <v>2</v>
      </c>
      <c r="AI910" t="s">
        <v>111</v>
      </c>
      <c r="AJ910">
        <f t="shared" si="186"/>
        <v>3</v>
      </c>
      <c r="AK910" t="s">
        <v>143</v>
      </c>
      <c r="AL910" t="s">
        <v>154</v>
      </c>
      <c r="AM910">
        <v>301</v>
      </c>
      <c r="AN910" t="s">
        <v>132</v>
      </c>
      <c r="AO910">
        <v>324</v>
      </c>
      <c r="AP910">
        <v>239</v>
      </c>
      <c r="AQ910">
        <v>864</v>
      </c>
      <c r="AR910" t="s">
        <v>116</v>
      </c>
      <c r="AS910" t="s">
        <v>111</v>
      </c>
      <c r="AT910">
        <f t="shared" si="187"/>
        <v>3</v>
      </c>
      <c r="AU910" t="s">
        <v>118</v>
      </c>
      <c r="AV910">
        <f t="shared" si="188"/>
        <v>1</v>
      </c>
      <c r="AW910" t="s">
        <v>119</v>
      </c>
      <c r="AX910">
        <v>902</v>
      </c>
      <c r="AY910">
        <v>0</v>
      </c>
      <c r="AZ910">
        <v>0</v>
      </c>
      <c r="BA910">
        <v>902</v>
      </c>
      <c r="BB910">
        <f t="shared" si="189"/>
        <v>1766</v>
      </c>
      <c r="BC910">
        <v>1</v>
      </c>
      <c r="BD910">
        <v>0</v>
      </c>
      <c r="BE910">
        <v>1</v>
      </c>
      <c r="BF910">
        <v>0</v>
      </c>
      <c r="BG910">
        <v>2</v>
      </c>
      <c r="BH910">
        <v>1</v>
      </c>
      <c r="BI910" t="s">
        <v>111</v>
      </c>
      <c r="BJ910">
        <f t="shared" si="190"/>
        <v>3</v>
      </c>
      <c r="BK910">
        <v>5</v>
      </c>
      <c r="BL910" t="s">
        <v>120</v>
      </c>
      <c r="BM910">
        <v>0</v>
      </c>
      <c r="BN910" t="s">
        <v>96</v>
      </c>
      <c r="BO910" t="str">
        <f t="shared" si="191"/>
        <v>ERR</v>
      </c>
      <c r="BP910" t="s">
        <v>121</v>
      </c>
      <c r="BQ910">
        <v>1983</v>
      </c>
      <c r="BR910" t="s">
        <v>115</v>
      </c>
      <c r="BS910">
        <v>2</v>
      </c>
      <c r="BT910">
        <v>484</v>
      </c>
      <c r="BU910" t="s">
        <v>111</v>
      </c>
      <c r="BV910">
        <f t="shared" si="192"/>
        <v>3</v>
      </c>
      <c r="BW910" t="s">
        <v>111</v>
      </c>
      <c r="BX910">
        <f t="shared" si="193"/>
        <v>3</v>
      </c>
      <c r="BY910" t="s">
        <v>118</v>
      </c>
      <c r="BZ910">
        <v>164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96</v>
      </c>
      <c r="CG910" t="str">
        <f t="shared" si="194"/>
        <v>ERR</v>
      </c>
      <c r="CH910" t="s">
        <v>147</v>
      </c>
      <c r="CI910" t="s">
        <v>96</v>
      </c>
      <c r="CJ910">
        <v>0</v>
      </c>
      <c r="CK910">
        <v>6</v>
      </c>
      <c r="CL910">
        <v>2006</v>
      </c>
      <c r="CM910" t="s">
        <v>123</v>
      </c>
      <c r="CN910" t="s">
        <v>124</v>
      </c>
      <c r="CO910" s="1">
        <v>131000</v>
      </c>
      <c r="CP910" s="2">
        <f t="shared" si="182"/>
        <v>74.178935447338617</v>
      </c>
    </row>
    <row r="911" spans="1:94" x14ac:dyDescent="0.25">
      <c r="A911">
        <v>910</v>
      </c>
      <c r="B911">
        <v>60</v>
      </c>
      <c r="C911" t="s">
        <v>94</v>
      </c>
      <c r="D911">
        <v>149</v>
      </c>
      <c r="E911">
        <v>12589</v>
      </c>
      <c r="F911" t="s">
        <v>95</v>
      </c>
      <c r="G911" t="s">
        <v>96</v>
      </c>
      <c r="H911" t="s">
        <v>173</v>
      </c>
      <c r="I911" t="s">
        <v>98</v>
      </c>
      <c r="J911" t="s">
        <v>99</v>
      </c>
      <c r="K911" t="s">
        <v>100</v>
      </c>
      <c r="L911" t="s">
        <v>101</v>
      </c>
      <c r="M911" t="s">
        <v>206</v>
      </c>
      <c r="N911" t="s">
        <v>103</v>
      </c>
      <c r="O911" t="s">
        <v>103</v>
      </c>
      <c r="P911" t="s">
        <v>104</v>
      </c>
      <c r="Q911" t="s">
        <v>105</v>
      </c>
      <c r="R911">
        <v>6</v>
      </c>
      <c r="S911">
        <v>5</v>
      </c>
      <c r="T911">
        <v>2005</v>
      </c>
      <c r="U911">
        <v>2005</v>
      </c>
      <c r="V911" t="s">
        <v>106</v>
      </c>
      <c r="W911" t="s">
        <v>107</v>
      </c>
      <c r="X911" t="s">
        <v>108</v>
      </c>
      <c r="Y911" t="s">
        <v>108</v>
      </c>
      <c r="Z911" t="s">
        <v>130</v>
      </c>
      <c r="AA911">
        <v>0</v>
      </c>
      <c r="AB911" t="s">
        <v>110</v>
      </c>
      <c r="AC911">
        <f t="shared" si="183"/>
        <v>2</v>
      </c>
      <c r="AD911" t="s">
        <v>111</v>
      </c>
      <c r="AE911">
        <f t="shared" si="184"/>
        <v>3</v>
      </c>
      <c r="AF911" t="s">
        <v>112</v>
      </c>
      <c r="AG911" t="s">
        <v>110</v>
      </c>
      <c r="AH911">
        <f t="shared" si="185"/>
        <v>2</v>
      </c>
      <c r="AI911" t="s">
        <v>111</v>
      </c>
      <c r="AJ911">
        <f t="shared" si="186"/>
        <v>3</v>
      </c>
      <c r="AK911" t="s">
        <v>113</v>
      </c>
      <c r="AL911" t="s">
        <v>115</v>
      </c>
      <c r="AM911">
        <v>0</v>
      </c>
      <c r="AN911" t="s">
        <v>115</v>
      </c>
      <c r="AO911">
        <v>0</v>
      </c>
      <c r="AP911">
        <v>742</v>
      </c>
      <c r="AQ911">
        <v>742</v>
      </c>
      <c r="AR911" t="s">
        <v>116</v>
      </c>
      <c r="AS911" t="s">
        <v>117</v>
      </c>
      <c r="AT911">
        <f t="shared" si="187"/>
        <v>1</v>
      </c>
      <c r="AU911" t="s">
        <v>118</v>
      </c>
      <c r="AV911">
        <f t="shared" si="188"/>
        <v>1</v>
      </c>
      <c r="AW911" t="s">
        <v>119</v>
      </c>
      <c r="AX911">
        <v>742</v>
      </c>
      <c r="AY911">
        <v>742</v>
      </c>
      <c r="AZ911">
        <v>0</v>
      </c>
      <c r="BA911">
        <v>1484</v>
      </c>
      <c r="BB911">
        <f t="shared" si="189"/>
        <v>2226</v>
      </c>
      <c r="BC911">
        <v>0</v>
      </c>
      <c r="BD911">
        <v>0</v>
      </c>
      <c r="BE911">
        <v>2</v>
      </c>
      <c r="BF911">
        <v>1</v>
      </c>
      <c r="BG911">
        <v>3</v>
      </c>
      <c r="BH911">
        <v>1</v>
      </c>
      <c r="BI911" t="s">
        <v>110</v>
      </c>
      <c r="BJ911">
        <f t="shared" si="190"/>
        <v>2</v>
      </c>
      <c r="BK911">
        <v>8</v>
      </c>
      <c r="BL911" t="s">
        <v>120</v>
      </c>
      <c r="BM911">
        <v>1</v>
      </c>
      <c r="BN911" t="s">
        <v>110</v>
      </c>
      <c r="BO911">
        <f t="shared" si="191"/>
        <v>2</v>
      </c>
      <c r="BP911" t="s">
        <v>121</v>
      </c>
      <c r="BQ911">
        <v>2005</v>
      </c>
      <c r="BR911" t="s">
        <v>170</v>
      </c>
      <c r="BS911">
        <v>2</v>
      </c>
      <c r="BT911">
        <v>390</v>
      </c>
      <c r="BU911" t="s">
        <v>111</v>
      </c>
      <c r="BV911">
        <f t="shared" si="192"/>
        <v>3</v>
      </c>
      <c r="BW911" t="s">
        <v>111</v>
      </c>
      <c r="BX911">
        <f t="shared" si="193"/>
        <v>3</v>
      </c>
      <c r="BY911" t="s">
        <v>118</v>
      </c>
      <c r="BZ911">
        <v>36</v>
      </c>
      <c r="CA911">
        <v>24</v>
      </c>
      <c r="CB911">
        <v>0</v>
      </c>
      <c r="CC911">
        <v>0</v>
      </c>
      <c r="CD911">
        <v>0</v>
      </c>
      <c r="CE911">
        <v>0</v>
      </c>
      <c r="CF911" t="s">
        <v>96</v>
      </c>
      <c r="CG911" t="str">
        <f t="shared" si="194"/>
        <v>ERR</v>
      </c>
      <c r="CH911" t="s">
        <v>96</v>
      </c>
      <c r="CI911" t="s">
        <v>96</v>
      </c>
      <c r="CJ911">
        <v>0</v>
      </c>
      <c r="CK911">
        <v>6</v>
      </c>
      <c r="CL911">
        <v>2009</v>
      </c>
      <c r="CM911" t="s">
        <v>123</v>
      </c>
      <c r="CN911" t="s">
        <v>124</v>
      </c>
      <c r="CO911" s="1">
        <v>174000</v>
      </c>
      <c r="CP911" s="2">
        <f t="shared" si="182"/>
        <v>78.167115902964966</v>
      </c>
    </row>
    <row r="912" spans="1:94" x14ac:dyDescent="0.25">
      <c r="A912">
        <v>911</v>
      </c>
      <c r="B912">
        <v>90</v>
      </c>
      <c r="C912" t="s">
        <v>94</v>
      </c>
      <c r="D912">
        <v>80</v>
      </c>
      <c r="E912">
        <v>11600</v>
      </c>
      <c r="F912" t="s">
        <v>95</v>
      </c>
      <c r="G912" t="s">
        <v>96</v>
      </c>
      <c r="H912" t="s">
        <v>97</v>
      </c>
      <c r="I912" t="s">
        <v>98</v>
      </c>
      <c r="J912" t="s">
        <v>99</v>
      </c>
      <c r="K912" t="s">
        <v>135</v>
      </c>
      <c r="L912" t="s">
        <v>101</v>
      </c>
      <c r="M912" t="s">
        <v>175</v>
      </c>
      <c r="N912" t="s">
        <v>127</v>
      </c>
      <c r="O912" t="s">
        <v>103</v>
      </c>
      <c r="P912" t="s">
        <v>180</v>
      </c>
      <c r="Q912" t="s">
        <v>105</v>
      </c>
      <c r="R912">
        <v>5</v>
      </c>
      <c r="S912">
        <v>5</v>
      </c>
      <c r="T912">
        <v>1960</v>
      </c>
      <c r="U912">
        <v>1960</v>
      </c>
      <c r="V912" t="s">
        <v>106</v>
      </c>
      <c r="W912" t="s">
        <v>107</v>
      </c>
      <c r="X912" t="s">
        <v>129</v>
      </c>
      <c r="Y912" t="s">
        <v>129</v>
      </c>
      <c r="Z912" t="s">
        <v>109</v>
      </c>
      <c r="AA912">
        <v>361</v>
      </c>
      <c r="AB912" t="s">
        <v>111</v>
      </c>
      <c r="AC912">
        <f t="shared" si="183"/>
        <v>3</v>
      </c>
      <c r="AD912" t="s">
        <v>111</v>
      </c>
      <c r="AE912">
        <f t="shared" si="184"/>
        <v>3</v>
      </c>
      <c r="AF912" t="s">
        <v>131</v>
      </c>
      <c r="AG912" t="s">
        <v>111</v>
      </c>
      <c r="AH912">
        <f t="shared" si="185"/>
        <v>3</v>
      </c>
      <c r="AI912" t="s">
        <v>111</v>
      </c>
      <c r="AJ912">
        <f t="shared" si="186"/>
        <v>3</v>
      </c>
      <c r="AK912" t="s">
        <v>113</v>
      </c>
      <c r="AL912" t="s">
        <v>166</v>
      </c>
      <c r="AM912">
        <v>443</v>
      </c>
      <c r="AN912" t="s">
        <v>115</v>
      </c>
      <c r="AO912">
        <v>0</v>
      </c>
      <c r="AP912">
        <v>662</v>
      </c>
      <c r="AQ912">
        <v>1105</v>
      </c>
      <c r="AR912" t="s">
        <v>116</v>
      </c>
      <c r="AS912" t="s">
        <v>111</v>
      </c>
      <c r="AT912">
        <f t="shared" si="187"/>
        <v>3</v>
      </c>
      <c r="AU912" t="s">
        <v>118</v>
      </c>
      <c r="AV912">
        <f t="shared" si="188"/>
        <v>1</v>
      </c>
      <c r="AW912" t="s">
        <v>177</v>
      </c>
      <c r="AX912">
        <v>1105</v>
      </c>
      <c r="AY912">
        <v>1169</v>
      </c>
      <c r="AZ912">
        <v>0</v>
      </c>
      <c r="BA912">
        <v>2274</v>
      </c>
      <c r="BB912">
        <f t="shared" si="189"/>
        <v>3379</v>
      </c>
      <c r="BC912">
        <v>0</v>
      </c>
      <c r="BD912">
        <v>0</v>
      </c>
      <c r="BE912">
        <v>2</v>
      </c>
      <c r="BF912">
        <v>0</v>
      </c>
      <c r="BG912">
        <v>5</v>
      </c>
      <c r="BH912">
        <v>2</v>
      </c>
      <c r="BI912" t="s">
        <v>111</v>
      </c>
      <c r="BJ912">
        <f t="shared" si="190"/>
        <v>3</v>
      </c>
      <c r="BK912">
        <v>12</v>
      </c>
      <c r="BL912" t="s">
        <v>120</v>
      </c>
      <c r="BM912">
        <v>0</v>
      </c>
      <c r="BN912" t="s">
        <v>96</v>
      </c>
      <c r="BO912" t="str">
        <f t="shared" si="191"/>
        <v>ERR</v>
      </c>
      <c r="BP912" t="s">
        <v>140</v>
      </c>
      <c r="BQ912">
        <v>1960</v>
      </c>
      <c r="BR912" t="s">
        <v>115</v>
      </c>
      <c r="BS912">
        <v>2</v>
      </c>
      <c r="BT912">
        <v>480</v>
      </c>
      <c r="BU912" t="s">
        <v>111</v>
      </c>
      <c r="BV912">
        <f t="shared" si="192"/>
        <v>3</v>
      </c>
      <c r="BW912" t="s">
        <v>111</v>
      </c>
      <c r="BX912">
        <f t="shared" si="193"/>
        <v>3</v>
      </c>
      <c r="BY912" t="s">
        <v>118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 t="s">
        <v>96</v>
      </c>
      <c r="CG912" t="str">
        <f t="shared" si="194"/>
        <v>ERR</v>
      </c>
      <c r="CH912" t="s">
        <v>96</v>
      </c>
      <c r="CI912" t="s">
        <v>96</v>
      </c>
      <c r="CJ912">
        <v>0</v>
      </c>
      <c r="CK912">
        <v>1</v>
      </c>
      <c r="CL912">
        <v>2010</v>
      </c>
      <c r="CM912" t="s">
        <v>123</v>
      </c>
      <c r="CN912" t="s">
        <v>124</v>
      </c>
      <c r="CO912" s="1">
        <v>154300</v>
      </c>
      <c r="CP912" s="2">
        <f t="shared" si="182"/>
        <v>45.664397750813848</v>
      </c>
    </row>
    <row r="913" spans="1:94" x14ac:dyDescent="0.25">
      <c r="A913">
        <v>912</v>
      </c>
      <c r="B913">
        <v>20</v>
      </c>
      <c r="C913" t="s">
        <v>94</v>
      </c>
      <c r="D913" t="s">
        <v>96</v>
      </c>
      <c r="E913">
        <v>9286</v>
      </c>
      <c r="F913" t="s">
        <v>95</v>
      </c>
      <c r="G913" t="s">
        <v>96</v>
      </c>
      <c r="H913" t="s">
        <v>133</v>
      </c>
      <c r="I913" t="s">
        <v>98</v>
      </c>
      <c r="J913" t="s">
        <v>99</v>
      </c>
      <c r="K913" t="s">
        <v>179</v>
      </c>
      <c r="L913" t="s">
        <v>207</v>
      </c>
      <c r="M913" t="s">
        <v>102</v>
      </c>
      <c r="N913" t="s">
        <v>103</v>
      </c>
      <c r="O913" t="s">
        <v>103</v>
      </c>
      <c r="P913" t="s">
        <v>104</v>
      </c>
      <c r="Q913" t="s">
        <v>128</v>
      </c>
      <c r="R913">
        <v>5</v>
      </c>
      <c r="S913">
        <v>7</v>
      </c>
      <c r="T913">
        <v>1977</v>
      </c>
      <c r="U913">
        <v>1989</v>
      </c>
      <c r="V913" t="s">
        <v>106</v>
      </c>
      <c r="W913" t="s">
        <v>107</v>
      </c>
      <c r="X913" t="s">
        <v>153</v>
      </c>
      <c r="Y913" t="s">
        <v>174</v>
      </c>
      <c r="Z913" t="s">
        <v>130</v>
      </c>
      <c r="AA913">
        <v>0</v>
      </c>
      <c r="AB913" t="s">
        <v>111</v>
      </c>
      <c r="AC913">
        <f t="shared" si="183"/>
        <v>3</v>
      </c>
      <c r="AD913" t="s">
        <v>111</v>
      </c>
      <c r="AE913">
        <f t="shared" si="184"/>
        <v>3</v>
      </c>
      <c r="AF913" t="s">
        <v>131</v>
      </c>
      <c r="AG913" t="s">
        <v>110</v>
      </c>
      <c r="AH913">
        <f t="shared" si="185"/>
        <v>2</v>
      </c>
      <c r="AI913" t="s">
        <v>110</v>
      </c>
      <c r="AJ913">
        <f t="shared" si="186"/>
        <v>2</v>
      </c>
      <c r="AK913" t="s">
        <v>143</v>
      </c>
      <c r="AL913" t="s">
        <v>132</v>
      </c>
      <c r="AM913">
        <v>196</v>
      </c>
      <c r="AN913" t="s">
        <v>115</v>
      </c>
      <c r="AO913">
        <v>0</v>
      </c>
      <c r="AP913">
        <v>1072</v>
      </c>
      <c r="AQ913">
        <v>1268</v>
      </c>
      <c r="AR913" t="s">
        <v>116</v>
      </c>
      <c r="AS913" t="s">
        <v>111</v>
      </c>
      <c r="AT913">
        <f t="shared" si="187"/>
        <v>3</v>
      </c>
      <c r="AU913" t="s">
        <v>118</v>
      </c>
      <c r="AV913">
        <f t="shared" si="188"/>
        <v>1</v>
      </c>
      <c r="AW913" t="s">
        <v>119</v>
      </c>
      <c r="AX913">
        <v>1268</v>
      </c>
      <c r="AY913">
        <v>0</v>
      </c>
      <c r="AZ913">
        <v>0</v>
      </c>
      <c r="BA913">
        <v>1268</v>
      </c>
      <c r="BB913">
        <f t="shared" si="189"/>
        <v>2536</v>
      </c>
      <c r="BC913">
        <v>0</v>
      </c>
      <c r="BD913">
        <v>0</v>
      </c>
      <c r="BE913">
        <v>1</v>
      </c>
      <c r="BF913">
        <v>1</v>
      </c>
      <c r="BG913">
        <v>3</v>
      </c>
      <c r="BH913">
        <v>1</v>
      </c>
      <c r="BI913" t="s">
        <v>110</v>
      </c>
      <c r="BJ913">
        <f t="shared" si="190"/>
        <v>2</v>
      </c>
      <c r="BK913">
        <v>5</v>
      </c>
      <c r="BL913" t="s">
        <v>120</v>
      </c>
      <c r="BM913">
        <v>0</v>
      </c>
      <c r="BN913" t="s">
        <v>96</v>
      </c>
      <c r="BO913" t="str">
        <f t="shared" si="191"/>
        <v>ERR</v>
      </c>
      <c r="BP913" t="s">
        <v>140</v>
      </c>
      <c r="BQ913">
        <v>1978</v>
      </c>
      <c r="BR913" t="s">
        <v>115</v>
      </c>
      <c r="BS913">
        <v>1</v>
      </c>
      <c r="BT913">
        <v>252</v>
      </c>
      <c r="BU913" t="s">
        <v>111</v>
      </c>
      <c r="BV913">
        <f t="shared" si="192"/>
        <v>3</v>
      </c>
      <c r="BW913" t="s">
        <v>111</v>
      </c>
      <c r="BX913">
        <f t="shared" si="193"/>
        <v>3</v>
      </c>
      <c r="BY913" t="s">
        <v>118</v>
      </c>
      <c r="BZ913">
        <v>173</v>
      </c>
      <c r="CA913">
        <v>0</v>
      </c>
      <c r="CB913">
        <v>0</v>
      </c>
      <c r="CC913">
        <v>0</v>
      </c>
      <c r="CD913">
        <v>0</v>
      </c>
      <c r="CE913">
        <v>0</v>
      </c>
      <c r="CF913" t="s">
        <v>96</v>
      </c>
      <c r="CG913" t="str">
        <f t="shared" si="194"/>
        <v>ERR</v>
      </c>
      <c r="CH913" t="s">
        <v>96</v>
      </c>
      <c r="CI913" t="s">
        <v>96</v>
      </c>
      <c r="CJ913">
        <v>0</v>
      </c>
      <c r="CK913">
        <v>10</v>
      </c>
      <c r="CL913">
        <v>2009</v>
      </c>
      <c r="CM913" t="s">
        <v>123</v>
      </c>
      <c r="CN913" t="s">
        <v>124</v>
      </c>
      <c r="CO913" s="1">
        <v>143500</v>
      </c>
      <c r="CP913" s="2">
        <f t="shared" si="182"/>
        <v>56.585173501577287</v>
      </c>
    </row>
    <row r="914" spans="1:94" x14ac:dyDescent="0.25">
      <c r="A914">
        <v>913</v>
      </c>
      <c r="B914">
        <v>30</v>
      </c>
      <c r="C914" t="s">
        <v>155</v>
      </c>
      <c r="D914">
        <v>51</v>
      </c>
      <c r="E914">
        <v>6120</v>
      </c>
      <c r="F914" t="s">
        <v>95</v>
      </c>
      <c r="G914" t="s">
        <v>96</v>
      </c>
      <c r="H914" t="s">
        <v>97</v>
      </c>
      <c r="I914" t="s">
        <v>98</v>
      </c>
      <c r="J914" t="s">
        <v>99</v>
      </c>
      <c r="K914" t="s">
        <v>100</v>
      </c>
      <c r="L914" t="s">
        <v>101</v>
      </c>
      <c r="M914" t="s">
        <v>161</v>
      </c>
      <c r="N914" t="s">
        <v>103</v>
      </c>
      <c r="O914" t="s">
        <v>103</v>
      </c>
      <c r="P914" t="s">
        <v>104</v>
      </c>
      <c r="Q914" t="s">
        <v>128</v>
      </c>
      <c r="R914">
        <v>5</v>
      </c>
      <c r="S914">
        <v>7</v>
      </c>
      <c r="T914">
        <v>1925</v>
      </c>
      <c r="U914">
        <v>1950</v>
      </c>
      <c r="V914" t="s">
        <v>106</v>
      </c>
      <c r="W914" t="s">
        <v>107</v>
      </c>
      <c r="X914" t="s">
        <v>129</v>
      </c>
      <c r="Y914" t="s">
        <v>129</v>
      </c>
      <c r="Z914" t="s">
        <v>130</v>
      </c>
      <c r="AA914">
        <v>0</v>
      </c>
      <c r="AB914" t="s">
        <v>111</v>
      </c>
      <c r="AC914">
        <f t="shared" si="183"/>
        <v>3</v>
      </c>
      <c r="AD914" t="s">
        <v>111</v>
      </c>
      <c r="AE914">
        <f t="shared" si="184"/>
        <v>3</v>
      </c>
      <c r="AF914" t="s">
        <v>139</v>
      </c>
      <c r="AG914" t="s">
        <v>111</v>
      </c>
      <c r="AH914">
        <f t="shared" si="185"/>
        <v>3</v>
      </c>
      <c r="AI914" t="s">
        <v>111</v>
      </c>
      <c r="AJ914">
        <f t="shared" si="186"/>
        <v>3</v>
      </c>
      <c r="AK914" t="s">
        <v>113</v>
      </c>
      <c r="AL914" t="s">
        <v>166</v>
      </c>
      <c r="AM914">
        <v>489</v>
      </c>
      <c r="AN914" t="s">
        <v>115</v>
      </c>
      <c r="AO914">
        <v>0</v>
      </c>
      <c r="AP914">
        <v>279</v>
      </c>
      <c r="AQ914">
        <v>768</v>
      </c>
      <c r="AR914" t="s">
        <v>116</v>
      </c>
      <c r="AS914" t="s">
        <v>111</v>
      </c>
      <c r="AT914">
        <f t="shared" si="187"/>
        <v>3</v>
      </c>
      <c r="AU914" t="s">
        <v>190</v>
      </c>
      <c r="AV914">
        <f t="shared" si="188"/>
        <v>0</v>
      </c>
      <c r="AW914" t="s">
        <v>119</v>
      </c>
      <c r="AX914">
        <v>1015</v>
      </c>
      <c r="AY914">
        <v>0</v>
      </c>
      <c r="AZ914">
        <v>0</v>
      </c>
      <c r="BA914">
        <v>1015</v>
      </c>
      <c r="BB914">
        <f t="shared" si="189"/>
        <v>1783</v>
      </c>
      <c r="BC914">
        <v>0</v>
      </c>
      <c r="BD914">
        <v>0</v>
      </c>
      <c r="BE914">
        <v>1</v>
      </c>
      <c r="BF914">
        <v>0</v>
      </c>
      <c r="BG914">
        <v>3</v>
      </c>
      <c r="BH914">
        <v>1</v>
      </c>
      <c r="BI914" t="s">
        <v>111</v>
      </c>
      <c r="BJ914">
        <f t="shared" si="190"/>
        <v>3</v>
      </c>
      <c r="BK914">
        <v>6</v>
      </c>
      <c r="BL914" t="s">
        <v>159</v>
      </c>
      <c r="BM914">
        <v>0</v>
      </c>
      <c r="BN914" t="s">
        <v>96</v>
      </c>
      <c r="BO914" t="str">
        <f t="shared" si="191"/>
        <v>ERR</v>
      </c>
      <c r="BP914" t="s">
        <v>140</v>
      </c>
      <c r="BQ914">
        <v>1925</v>
      </c>
      <c r="BR914" t="s">
        <v>115</v>
      </c>
      <c r="BS914">
        <v>1</v>
      </c>
      <c r="BT914">
        <v>450</v>
      </c>
      <c r="BU914" t="s">
        <v>111</v>
      </c>
      <c r="BV914">
        <f t="shared" si="192"/>
        <v>3</v>
      </c>
      <c r="BW914" t="s">
        <v>111</v>
      </c>
      <c r="BX914">
        <f t="shared" si="193"/>
        <v>3</v>
      </c>
      <c r="BY914" t="s">
        <v>118</v>
      </c>
      <c r="BZ914">
        <v>0</v>
      </c>
      <c r="CA914">
        <v>0</v>
      </c>
      <c r="CB914">
        <v>112</v>
      </c>
      <c r="CC914">
        <v>0</v>
      </c>
      <c r="CD914">
        <v>120</v>
      </c>
      <c r="CE914">
        <v>0</v>
      </c>
      <c r="CF914" t="s">
        <v>96</v>
      </c>
      <c r="CG914" t="str">
        <f t="shared" si="194"/>
        <v>ERR</v>
      </c>
      <c r="CH914" t="s">
        <v>147</v>
      </c>
      <c r="CI914" t="s">
        <v>148</v>
      </c>
      <c r="CJ914">
        <v>620</v>
      </c>
      <c r="CK914">
        <v>7</v>
      </c>
      <c r="CL914">
        <v>2006</v>
      </c>
      <c r="CM914" t="s">
        <v>123</v>
      </c>
      <c r="CN914" t="s">
        <v>141</v>
      </c>
      <c r="CO914" s="1">
        <v>88000</v>
      </c>
      <c r="CP914" s="2">
        <f t="shared" si="182"/>
        <v>49.355019629837351</v>
      </c>
    </row>
    <row r="915" spans="1:94" x14ac:dyDescent="0.25">
      <c r="A915">
        <v>914</v>
      </c>
      <c r="B915">
        <v>90</v>
      </c>
      <c r="C915" t="s">
        <v>252</v>
      </c>
      <c r="D915">
        <v>82</v>
      </c>
      <c r="E915">
        <v>6270</v>
      </c>
      <c r="F915" t="s">
        <v>95</v>
      </c>
      <c r="G915" t="s">
        <v>96</v>
      </c>
      <c r="H915" t="s">
        <v>97</v>
      </c>
      <c r="I915" t="s">
        <v>212</v>
      </c>
      <c r="J915" t="s">
        <v>99</v>
      </c>
      <c r="K915" t="s">
        <v>100</v>
      </c>
      <c r="L915" t="s">
        <v>101</v>
      </c>
      <c r="M915" t="s">
        <v>136</v>
      </c>
      <c r="N915" t="s">
        <v>103</v>
      </c>
      <c r="O915" t="s">
        <v>103</v>
      </c>
      <c r="P915" t="s">
        <v>180</v>
      </c>
      <c r="Q915" t="s">
        <v>105</v>
      </c>
      <c r="R915">
        <v>5</v>
      </c>
      <c r="S915">
        <v>6</v>
      </c>
      <c r="T915">
        <v>1949</v>
      </c>
      <c r="U915">
        <v>1950</v>
      </c>
      <c r="V915" t="s">
        <v>106</v>
      </c>
      <c r="W915" t="s">
        <v>107</v>
      </c>
      <c r="X915" t="s">
        <v>129</v>
      </c>
      <c r="Y915" t="s">
        <v>129</v>
      </c>
      <c r="Z915" t="s">
        <v>130</v>
      </c>
      <c r="AA915">
        <v>0</v>
      </c>
      <c r="AB915" t="s">
        <v>111</v>
      </c>
      <c r="AC915">
        <f t="shared" si="183"/>
        <v>3</v>
      </c>
      <c r="AD915" t="s">
        <v>111</v>
      </c>
      <c r="AE915">
        <f t="shared" si="184"/>
        <v>3</v>
      </c>
      <c r="AF915" t="s">
        <v>131</v>
      </c>
      <c r="AG915" t="s">
        <v>111</v>
      </c>
      <c r="AH915">
        <f t="shared" si="185"/>
        <v>3</v>
      </c>
      <c r="AI915" t="s">
        <v>111</v>
      </c>
      <c r="AJ915">
        <f t="shared" si="186"/>
        <v>3</v>
      </c>
      <c r="AK915" t="s">
        <v>113</v>
      </c>
      <c r="AL915" t="s">
        <v>154</v>
      </c>
      <c r="AM915">
        <v>284</v>
      </c>
      <c r="AN915" t="s">
        <v>115</v>
      </c>
      <c r="AO915">
        <v>0</v>
      </c>
      <c r="AP915">
        <v>717</v>
      </c>
      <c r="AQ915">
        <v>1001</v>
      </c>
      <c r="AR915" t="s">
        <v>116</v>
      </c>
      <c r="AS915" t="s">
        <v>111</v>
      </c>
      <c r="AT915">
        <f t="shared" si="187"/>
        <v>3</v>
      </c>
      <c r="AU915" t="s">
        <v>190</v>
      </c>
      <c r="AV915">
        <f t="shared" si="188"/>
        <v>0</v>
      </c>
      <c r="AW915" t="s">
        <v>177</v>
      </c>
      <c r="AX915">
        <v>1001</v>
      </c>
      <c r="AY915">
        <v>1001</v>
      </c>
      <c r="AZ915">
        <v>0</v>
      </c>
      <c r="BA915">
        <v>2002</v>
      </c>
      <c r="BB915">
        <f t="shared" si="189"/>
        <v>3003</v>
      </c>
      <c r="BC915">
        <v>0</v>
      </c>
      <c r="BD915">
        <v>0</v>
      </c>
      <c r="BE915">
        <v>2</v>
      </c>
      <c r="BF915">
        <v>0</v>
      </c>
      <c r="BG915">
        <v>4</v>
      </c>
      <c r="BH915">
        <v>2</v>
      </c>
      <c r="BI915" t="s">
        <v>111</v>
      </c>
      <c r="BJ915">
        <f t="shared" si="190"/>
        <v>3</v>
      </c>
      <c r="BK915">
        <v>8</v>
      </c>
      <c r="BL915" t="s">
        <v>120</v>
      </c>
      <c r="BM915">
        <v>0</v>
      </c>
      <c r="BN915" t="s">
        <v>96</v>
      </c>
      <c r="BO915" t="str">
        <f t="shared" si="191"/>
        <v>ERR</v>
      </c>
      <c r="BP915" t="s">
        <v>230</v>
      </c>
      <c r="BQ915">
        <v>1949</v>
      </c>
      <c r="BR915" t="s">
        <v>115</v>
      </c>
      <c r="BS915">
        <v>3</v>
      </c>
      <c r="BT915">
        <v>871</v>
      </c>
      <c r="BU915" t="s">
        <v>111</v>
      </c>
      <c r="BV915">
        <f t="shared" si="192"/>
        <v>3</v>
      </c>
      <c r="BW915" t="s">
        <v>111</v>
      </c>
      <c r="BX915">
        <f t="shared" si="193"/>
        <v>3</v>
      </c>
      <c r="BY915" t="s">
        <v>118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 t="s">
        <v>96</v>
      </c>
      <c r="CG915" t="str">
        <f t="shared" si="194"/>
        <v>ERR</v>
      </c>
      <c r="CH915" t="s">
        <v>96</v>
      </c>
      <c r="CI915" t="s">
        <v>96</v>
      </c>
      <c r="CJ915">
        <v>0</v>
      </c>
      <c r="CK915">
        <v>8</v>
      </c>
      <c r="CL915">
        <v>2007</v>
      </c>
      <c r="CM915" t="s">
        <v>123</v>
      </c>
      <c r="CN915" t="s">
        <v>124</v>
      </c>
      <c r="CO915" s="1">
        <v>145000</v>
      </c>
      <c r="CP915" s="2">
        <f t="shared" si="182"/>
        <v>48.285048285048283</v>
      </c>
    </row>
    <row r="916" spans="1:94" x14ac:dyDescent="0.25">
      <c r="A916">
        <v>915</v>
      </c>
      <c r="B916">
        <v>160</v>
      </c>
      <c r="C916" t="s">
        <v>205</v>
      </c>
      <c r="D916">
        <v>30</v>
      </c>
      <c r="E916">
        <v>3000</v>
      </c>
      <c r="F916" t="s">
        <v>95</v>
      </c>
      <c r="G916" t="s">
        <v>95</v>
      </c>
      <c r="H916" t="s">
        <v>97</v>
      </c>
      <c r="I916" t="s">
        <v>98</v>
      </c>
      <c r="J916" t="s">
        <v>99</v>
      </c>
      <c r="K916" t="s">
        <v>100</v>
      </c>
      <c r="L916" t="s">
        <v>101</v>
      </c>
      <c r="M916" t="s">
        <v>149</v>
      </c>
      <c r="N916" t="s">
        <v>103</v>
      </c>
      <c r="O916" t="s">
        <v>103</v>
      </c>
      <c r="P916" t="s">
        <v>192</v>
      </c>
      <c r="Q916" t="s">
        <v>105</v>
      </c>
      <c r="R916">
        <v>6</v>
      </c>
      <c r="S916">
        <v>5</v>
      </c>
      <c r="T916">
        <v>2009</v>
      </c>
      <c r="U916">
        <v>2009</v>
      </c>
      <c r="V916" t="s">
        <v>106</v>
      </c>
      <c r="W916" t="s">
        <v>107</v>
      </c>
      <c r="X916" t="s">
        <v>108</v>
      </c>
      <c r="Y916" t="s">
        <v>108</v>
      </c>
      <c r="Z916" t="s">
        <v>150</v>
      </c>
      <c r="AA916">
        <v>76</v>
      </c>
      <c r="AB916" t="s">
        <v>110</v>
      </c>
      <c r="AC916">
        <f t="shared" si="183"/>
        <v>2</v>
      </c>
      <c r="AD916" t="s">
        <v>111</v>
      </c>
      <c r="AE916">
        <f t="shared" si="184"/>
        <v>3</v>
      </c>
      <c r="AF916" t="s">
        <v>112</v>
      </c>
      <c r="AG916" t="s">
        <v>110</v>
      </c>
      <c r="AH916">
        <f t="shared" si="185"/>
        <v>2</v>
      </c>
      <c r="AI916" t="s">
        <v>111</v>
      </c>
      <c r="AJ916">
        <f t="shared" si="186"/>
        <v>3</v>
      </c>
      <c r="AK916" t="s">
        <v>143</v>
      </c>
      <c r="AL916" t="s">
        <v>114</v>
      </c>
      <c r="AM916">
        <v>294</v>
      </c>
      <c r="AN916" t="s">
        <v>115</v>
      </c>
      <c r="AO916">
        <v>0</v>
      </c>
      <c r="AP916">
        <v>318</v>
      </c>
      <c r="AQ916">
        <v>612</v>
      </c>
      <c r="AR916" t="s">
        <v>116</v>
      </c>
      <c r="AS916" t="s">
        <v>117</v>
      </c>
      <c r="AT916">
        <f t="shared" si="187"/>
        <v>1</v>
      </c>
      <c r="AU916" t="s">
        <v>118</v>
      </c>
      <c r="AV916">
        <f t="shared" si="188"/>
        <v>1</v>
      </c>
      <c r="AW916" t="s">
        <v>119</v>
      </c>
      <c r="AX916">
        <v>612</v>
      </c>
      <c r="AY916">
        <v>612</v>
      </c>
      <c r="AZ916">
        <v>0</v>
      </c>
      <c r="BA916">
        <v>1224</v>
      </c>
      <c r="BB916">
        <f t="shared" si="189"/>
        <v>1836</v>
      </c>
      <c r="BC916">
        <v>0</v>
      </c>
      <c r="BD916">
        <v>0</v>
      </c>
      <c r="BE916">
        <v>2</v>
      </c>
      <c r="BF916">
        <v>1</v>
      </c>
      <c r="BG916">
        <v>2</v>
      </c>
      <c r="BH916">
        <v>1</v>
      </c>
      <c r="BI916" t="s">
        <v>110</v>
      </c>
      <c r="BJ916">
        <f t="shared" si="190"/>
        <v>2</v>
      </c>
      <c r="BK916">
        <v>4</v>
      </c>
      <c r="BL916" t="s">
        <v>120</v>
      </c>
      <c r="BM916">
        <v>0</v>
      </c>
      <c r="BN916" t="s">
        <v>96</v>
      </c>
      <c r="BO916" t="str">
        <f t="shared" si="191"/>
        <v>ERR</v>
      </c>
      <c r="BP916" t="s">
        <v>140</v>
      </c>
      <c r="BQ916">
        <v>2009</v>
      </c>
      <c r="BR916" t="s">
        <v>122</v>
      </c>
      <c r="BS916">
        <v>2</v>
      </c>
      <c r="BT916">
        <v>528</v>
      </c>
      <c r="BU916" t="s">
        <v>111</v>
      </c>
      <c r="BV916">
        <f t="shared" si="192"/>
        <v>3</v>
      </c>
      <c r="BW916" t="s">
        <v>111</v>
      </c>
      <c r="BX916">
        <f t="shared" si="193"/>
        <v>3</v>
      </c>
      <c r="BY916" t="s">
        <v>118</v>
      </c>
      <c r="BZ916">
        <v>0</v>
      </c>
      <c r="CA916">
        <v>234</v>
      </c>
      <c r="CB916">
        <v>0</v>
      </c>
      <c r="CC916">
        <v>0</v>
      </c>
      <c r="CD916">
        <v>0</v>
      </c>
      <c r="CE916">
        <v>0</v>
      </c>
      <c r="CF916" t="s">
        <v>96</v>
      </c>
      <c r="CG916" t="str">
        <f t="shared" si="194"/>
        <v>ERR</v>
      </c>
      <c r="CH916" t="s">
        <v>96</v>
      </c>
      <c r="CI916" t="s">
        <v>96</v>
      </c>
      <c r="CJ916">
        <v>0</v>
      </c>
      <c r="CK916">
        <v>6</v>
      </c>
      <c r="CL916">
        <v>2009</v>
      </c>
      <c r="CM916" t="s">
        <v>171</v>
      </c>
      <c r="CN916" t="s">
        <v>172</v>
      </c>
      <c r="CO916" s="1">
        <v>173733</v>
      </c>
      <c r="CP916" s="2">
        <f t="shared" si="182"/>
        <v>94.625816993464056</v>
      </c>
    </row>
    <row r="917" spans="1:94" x14ac:dyDescent="0.25">
      <c r="A917">
        <v>916</v>
      </c>
      <c r="B917">
        <v>160</v>
      </c>
      <c r="C917" t="s">
        <v>155</v>
      </c>
      <c r="D917">
        <v>21</v>
      </c>
      <c r="E917">
        <v>2001</v>
      </c>
      <c r="F917" t="s">
        <v>95</v>
      </c>
      <c r="G917" t="s">
        <v>96</v>
      </c>
      <c r="H917" t="s">
        <v>97</v>
      </c>
      <c r="I917" t="s">
        <v>98</v>
      </c>
      <c r="J917" t="s">
        <v>99</v>
      </c>
      <c r="K917" t="s">
        <v>100</v>
      </c>
      <c r="L917" t="s">
        <v>101</v>
      </c>
      <c r="M917" t="s">
        <v>191</v>
      </c>
      <c r="N917" t="s">
        <v>103</v>
      </c>
      <c r="O917" t="s">
        <v>103</v>
      </c>
      <c r="P917" t="s">
        <v>211</v>
      </c>
      <c r="Q917" t="s">
        <v>105</v>
      </c>
      <c r="R917">
        <v>4</v>
      </c>
      <c r="S917">
        <v>5</v>
      </c>
      <c r="T917">
        <v>1970</v>
      </c>
      <c r="U917">
        <v>1970</v>
      </c>
      <c r="V917" t="s">
        <v>106</v>
      </c>
      <c r="W917" t="s">
        <v>107</v>
      </c>
      <c r="X917" t="s">
        <v>193</v>
      </c>
      <c r="Y917" t="s">
        <v>194</v>
      </c>
      <c r="Z917" t="s">
        <v>109</v>
      </c>
      <c r="AA917">
        <v>80</v>
      </c>
      <c r="AB917" t="s">
        <v>111</v>
      </c>
      <c r="AC917">
        <f t="shared" si="183"/>
        <v>3</v>
      </c>
      <c r="AD917" t="s">
        <v>111</v>
      </c>
      <c r="AE917">
        <f t="shared" si="184"/>
        <v>3</v>
      </c>
      <c r="AF917" t="s">
        <v>131</v>
      </c>
      <c r="AG917" t="s">
        <v>111</v>
      </c>
      <c r="AH917">
        <f t="shared" si="185"/>
        <v>3</v>
      </c>
      <c r="AI917" t="s">
        <v>111</v>
      </c>
      <c r="AJ917">
        <f t="shared" si="186"/>
        <v>3</v>
      </c>
      <c r="AK917" t="s">
        <v>113</v>
      </c>
      <c r="AL917" t="s">
        <v>115</v>
      </c>
      <c r="AM917">
        <v>0</v>
      </c>
      <c r="AN917" t="s">
        <v>115</v>
      </c>
      <c r="AO917">
        <v>0</v>
      </c>
      <c r="AP917">
        <v>546</v>
      </c>
      <c r="AQ917">
        <v>546</v>
      </c>
      <c r="AR917" t="s">
        <v>116</v>
      </c>
      <c r="AS917" t="s">
        <v>160</v>
      </c>
      <c r="AT917">
        <f t="shared" si="187"/>
        <v>4</v>
      </c>
      <c r="AU917" t="s">
        <v>118</v>
      </c>
      <c r="AV917">
        <f t="shared" si="188"/>
        <v>1</v>
      </c>
      <c r="AW917" t="s">
        <v>119</v>
      </c>
      <c r="AX917">
        <v>546</v>
      </c>
      <c r="AY917">
        <v>546</v>
      </c>
      <c r="AZ917">
        <v>0</v>
      </c>
      <c r="BA917">
        <v>1092</v>
      </c>
      <c r="BB917">
        <f t="shared" si="189"/>
        <v>1638</v>
      </c>
      <c r="BC917">
        <v>0</v>
      </c>
      <c r="BD917">
        <v>0</v>
      </c>
      <c r="BE917">
        <v>1</v>
      </c>
      <c r="BF917">
        <v>1</v>
      </c>
      <c r="BG917">
        <v>3</v>
      </c>
      <c r="BH917">
        <v>1</v>
      </c>
      <c r="BI917" t="s">
        <v>111</v>
      </c>
      <c r="BJ917">
        <f t="shared" si="190"/>
        <v>3</v>
      </c>
      <c r="BK917">
        <v>6</v>
      </c>
      <c r="BL917" t="s">
        <v>120</v>
      </c>
      <c r="BM917">
        <v>0</v>
      </c>
      <c r="BN917" t="s">
        <v>96</v>
      </c>
      <c r="BO917" t="str">
        <f t="shared" si="191"/>
        <v>ERR</v>
      </c>
      <c r="BP917" t="s">
        <v>121</v>
      </c>
      <c r="BQ917">
        <v>1970</v>
      </c>
      <c r="BR917" t="s">
        <v>115</v>
      </c>
      <c r="BS917">
        <v>1</v>
      </c>
      <c r="BT917">
        <v>286</v>
      </c>
      <c r="BU917" t="s">
        <v>111</v>
      </c>
      <c r="BV917">
        <f t="shared" si="192"/>
        <v>3</v>
      </c>
      <c r="BW917" t="s">
        <v>111</v>
      </c>
      <c r="BX917">
        <f t="shared" si="193"/>
        <v>3</v>
      </c>
      <c r="BY917" t="s">
        <v>118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 t="s">
        <v>96</v>
      </c>
      <c r="CG917" t="str">
        <f t="shared" si="194"/>
        <v>ERR</v>
      </c>
      <c r="CH917" t="s">
        <v>96</v>
      </c>
      <c r="CI917" t="s">
        <v>96</v>
      </c>
      <c r="CJ917">
        <v>0</v>
      </c>
      <c r="CK917">
        <v>1</v>
      </c>
      <c r="CL917">
        <v>2007</v>
      </c>
      <c r="CM917" t="s">
        <v>123</v>
      </c>
      <c r="CN917" t="s">
        <v>124</v>
      </c>
      <c r="CO917" s="1">
        <v>75000</v>
      </c>
      <c r="CP917" s="2">
        <f t="shared" si="182"/>
        <v>45.787545787545788</v>
      </c>
    </row>
    <row r="918" spans="1:94" x14ac:dyDescent="0.25">
      <c r="A918">
        <v>917</v>
      </c>
      <c r="B918">
        <v>20</v>
      </c>
      <c r="C918" t="s">
        <v>196</v>
      </c>
      <c r="D918">
        <v>50</v>
      </c>
      <c r="E918">
        <v>9000</v>
      </c>
      <c r="F918" t="s">
        <v>95</v>
      </c>
      <c r="G918" t="s">
        <v>96</v>
      </c>
      <c r="H918" t="s">
        <v>97</v>
      </c>
      <c r="I918" t="s">
        <v>98</v>
      </c>
      <c r="J918" t="s">
        <v>99</v>
      </c>
      <c r="K918" t="s">
        <v>100</v>
      </c>
      <c r="L918" t="s">
        <v>101</v>
      </c>
      <c r="M918" t="s">
        <v>189</v>
      </c>
      <c r="N918" t="s">
        <v>103</v>
      </c>
      <c r="O918" t="s">
        <v>103</v>
      </c>
      <c r="P918" t="s">
        <v>104</v>
      </c>
      <c r="Q918" t="s">
        <v>128</v>
      </c>
      <c r="R918">
        <v>2</v>
      </c>
      <c r="S918">
        <v>3</v>
      </c>
      <c r="T918">
        <v>1949</v>
      </c>
      <c r="U918">
        <v>1950</v>
      </c>
      <c r="V918" t="s">
        <v>106</v>
      </c>
      <c r="W918" t="s">
        <v>107</v>
      </c>
      <c r="X918" t="s">
        <v>199</v>
      </c>
      <c r="Y918" t="s">
        <v>199</v>
      </c>
      <c r="Z918" t="s">
        <v>130</v>
      </c>
      <c r="AA918">
        <v>0</v>
      </c>
      <c r="AB918" t="s">
        <v>111</v>
      </c>
      <c r="AC918">
        <f t="shared" si="183"/>
        <v>3</v>
      </c>
      <c r="AD918" t="s">
        <v>111</v>
      </c>
      <c r="AE918">
        <f t="shared" si="184"/>
        <v>3</v>
      </c>
      <c r="AF918" t="s">
        <v>131</v>
      </c>
      <c r="AG918" t="s">
        <v>111</v>
      </c>
      <c r="AH918">
        <f t="shared" si="185"/>
        <v>3</v>
      </c>
      <c r="AI918" t="s">
        <v>111</v>
      </c>
      <c r="AJ918">
        <f t="shared" si="186"/>
        <v>3</v>
      </c>
      <c r="AK918" t="s">
        <v>143</v>
      </c>
      <c r="AL918" t="s">
        <v>154</v>
      </c>
      <c r="AM918">
        <v>50</v>
      </c>
      <c r="AN918" t="s">
        <v>115</v>
      </c>
      <c r="AO918">
        <v>0</v>
      </c>
      <c r="AP918">
        <v>430</v>
      </c>
      <c r="AQ918">
        <v>480</v>
      </c>
      <c r="AR918" t="s">
        <v>116</v>
      </c>
      <c r="AS918" t="s">
        <v>111</v>
      </c>
      <c r="AT918">
        <f t="shared" si="187"/>
        <v>3</v>
      </c>
      <c r="AU918" t="s">
        <v>190</v>
      </c>
      <c r="AV918">
        <f t="shared" si="188"/>
        <v>0</v>
      </c>
      <c r="AW918" t="s">
        <v>177</v>
      </c>
      <c r="AX918">
        <v>480</v>
      </c>
      <c r="AY918">
        <v>0</v>
      </c>
      <c r="AZ918">
        <v>0</v>
      </c>
      <c r="BA918">
        <v>480</v>
      </c>
      <c r="BB918">
        <f t="shared" si="189"/>
        <v>960</v>
      </c>
      <c r="BC918">
        <v>1</v>
      </c>
      <c r="BD918">
        <v>0</v>
      </c>
      <c r="BE918">
        <v>0</v>
      </c>
      <c r="BF918">
        <v>0</v>
      </c>
      <c r="BG918">
        <v>1</v>
      </c>
      <c r="BH918">
        <v>1</v>
      </c>
      <c r="BI918" t="s">
        <v>111</v>
      </c>
      <c r="BJ918">
        <f t="shared" si="190"/>
        <v>3</v>
      </c>
      <c r="BK918">
        <v>4</v>
      </c>
      <c r="BL918" t="s">
        <v>120</v>
      </c>
      <c r="BM918">
        <v>0</v>
      </c>
      <c r="BN918" t="s">
        <v>96</v>
      </c>
      <c r="BO918" t="str">
        <f t="shared" si="191"/>
        <v>ERR</v>
      </c>
      <c r="BP918" t="s">
        <v>140</v>
      </c>
      <c r="BQ918">
        <v>1958</v>
      </c>
      <c r="BR918" t="s">
        <v>115</v>
      </c>
      <c r="BS918">
        <v>1</v>
      </c>
      <c r="BT918">
        <v>308</v>
      </c>
      <c r="BU918" t="s">
        <v>111</v>
      </c>
      <c r="BV918">
        <f t="shared" si="192"/>
        <v>3</v>
      </c>
      <c r="BW918" t="s">
        <v>111</v>
      </c>
      <c r="BX918">
        <f t="shared" si="193"/>
        <v>3</v>
      </c>
      <c r="BY918" t="s">
        <v>118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 t="s">
        <v>96</v>
      </c>
      <c r="CG918" t="str">
        <f t="shared" si="194"/>
        <v>ERR</v>
      </c>
      <c r="CH918" t="s">
        <v>96</v>
      </c>
      <c r="CI918" t="s">
        <v>96</v>
      </c>
      <c r="CJ918">
        <v>0</v>
      </c>
      <c r="CK918">
        <v>10</v>
      </c>
      <c r="CL918">
        <v>2006</v>
      </c>
      <c r="CM918" t="s">
        <v>123</v>
      </c>
      <c r="CN918" t="s">
        <v>141</v>
      </c>
      <c r="CO918" s="1">
        <v>35311</v>
      </c>
      <c r="CP918" s="2">
        <f t="shared" si="182"/>
        <v>36.782291666666666</v>
      </c>
    </row>
    <row r="919" spans="1:94" x14ac:dyDescent="0.25">
      <c r="A919">
        <v>918</v>
      </c>
      <c r="B919">
        <v>20</v>
      </c>
      <c r="C919" t="s">
        <v>94</v>
      </c>
      <c r="D919" t="s">
        <v>96</v>
      </c>
      <c r="E919">
        <v>17140</v>
      </c>
      <c r="F919" t="s">
        <v>95</v>
      </c>
      <c r="G919" t="s">
        <v>96</v>
      </c>
      <c r="H919" t="s">
        <v>97</v>
      </c>
      <c r="I919" t="s">
        <v>98</v>
      </c>
      <c r="J919" t="s">
        <v>99</v>
      </c>
      <c r="K919" t="s">
        <v>100</v>
      </c>
      <c r="L919" t="s">
        <v>101</v>
      </c>
      <c r="M919" t="s">
        <v>198</v>
      </c>
      <c r="N919" t="s">
        <v>103</v>
      </c>
      <c r="O919" t="s">
        <v>103</v>
      </c>
      <c r="P919" t="s">
        <v>104</v>
      </c>
      <c r="Q919" t="s">
        <v>128</v>
      </c>
      <c r="R919">
        <v>4</v>
      </c>
      <c r="S919">
        <v>6</v>
      </c>
      <c r="T919">
        <v>1956</v>
      </c>
      <c r="U919">
        <v>1956</v>
      </c>
      <c r="V919" t="s">
        <v>106</v>
      </c>
      <c r="W919" t="s">
        <v>107</v>
      </c>
      <c r="X919" t="s">
        <v>108</v>
      </c>
      <c r="Y919" t="s">
        <v>108</v>
      </c>
      <c r="Z919" t="s">
        <v>130</v>
      </c>
      <c r="AA919">
        <v>0</v>
      </c>
      <c r="AB919" t="s">
        <v>111</v>
      </c>
      <c r="AC919">
        <f t="shared" si="183"/>
        <v>3</v>
      </c>
      <c r="AD919" t="s">
        <v>111</v>
      </c>
      <c r="AE919">
        <f t="shared" si="184"/>
        <v>3</v>
      </c>
      <c r="AF919" t="s">
        <v>131</v>
      </c>
      <c r="AG919" t="s">
        <v>111</v>
      </c>
      <c r="AH919">
        <f t="shared" si="185"/>
        <v>3</v>
      </c>
      <c r="AI919" t="s">
        <v>111</v>
      </c>
      <c r="AJ919">
        <f t="shared" si="186"/>
        <v>3</v>
      </c>
      <c r="AK919" t="s">
        <v>113</v>
      </c>
      <c r="AL919" t="s">
        <v>132</v>
      </c>
      <c r="AM919">
        <v>1059</v>
      </c>
      <c r="AN919" t="s">
        <v>115</v>
      </c>
      <c r="AO919">
        <v>0</v>
      </c>
      <c r="AP919">
        <v>75</v>
      </c>
      <c r="AQ919">
        <v>1134</v>
      </c>
      <c r="AR919" t="s">
        <v>116</v>
      </c>
      <c r="AS919" t="s">
        <v>117</v>
      </c>
      <c r="AT919">
        <f t="shared" si="187"/>
        <v>1</v>
      </c>
      <c r="AU919" t="s">
        <v>118</v>
      </c>
      <c r="AV919">
        <f t="shared" si="188"/>
        <v>1</v>
      </c>
      <c r="AW919" t="s">
        <v>177</v>
      </c>
      <c r="AX919">
        <v>1229</v>
      </c>
      <c r="AY919">
        <v>0</v>
      </c>
      <c r="AZ919">
        <v>0</v>
      </c>
      <c r="BA919">
        <v>1229</v>
      </c>
      <c r="BB919">
        <f t="shared" si="189"/>
        <v>2363</v>
      </c>
      <c r="BC919">
        <v>0</v>
      </c>
      <c r="BD919">
        <v>0</v>
      </c>
      <c r="BE919">
        <v>1</v>
      </c>
      <c r="BF919">
        <v>0</v>
      </c>
      <c r="BG919">
        <v>3</v>
      </c>
      <c r="BH919">
        <v>1</v>
      </c>
      <c r="BI919" t="s">
        <v>111</v>
      </c>
      <c r="BJ919">
        <f t="shared" si="190"/>
        <v>3</v>
      </c>
      <c r="BK919">
        <v>6</v>
      </c>
      <c r="BL919" t="s">
        <v>120</v>
      </c>
      <c r="BM919">
        <v>0</v>
      </c>
      <c r="BN919" t="s">
        <v>96</v>
      </c>
      <c r="BO919" t="str">
        <f t="shared" si="191"/>
        <v>ERR</v>
      </c>
      <c r="BP919" t="s">
        <v>121</v>
      </c>
      <c r="BQ919">
        <v>1956</v>
      </c>
      <c r="BR919" t="s">
        <v>122</v>
      </c>
      <c r="BS919">
        <v>1</v>
      </c>
      <c r="BT919">
        <v>284</v>
      </c>
      <c r="BU919" t="s">
        <v>111</v>
      </c>
      <c r="BV919">
        <f t="shared" si="192"/>
        <v>3</v>
      </c>
      <c r="BW919" t="s">
        <v>111</v>
      </c>
      <c r="BX919">
        <f t="shared" si="193"/>
        <v>3</v>
      </c>
      <c r="BY919" t="s">
        <v>118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 t="s">
        <v>96</v>
      </c>
      <c r="CG919" t="str">
        <f t="shared" si="194"/>
        <v>ERR</v>
      </c>
      <c r="CH919" t="s">
        <v>96</v>
      </c>
      <c r="CI919" t="s">
        <v>96</v>
      </c>
      <c r="CJ919">
        <v>0</v>
      </c>
      <c r="CK919">
        <v>4</v>
      </c>
      <c r="CL919">
        <v>2009</v>
      </c>
      <c r="CM919" t="s">
        <v>123</v>
      </c>
      <c r="CN919" t="s">
        <v>124</v>
      </c>
      <c r="CO919" s="1">
        <v>135000</v>
      </c>
      <c r="CP919" s="2">
        <f t="shared" si="182"/>
        <v>57.130765975454928</v>
      </c>
    </row>
    <row r="920" spans="1:94" x14ac:dyDescent="0.25">
      <c r="A920">
        <v>919</v>
      </c>
      <c r="B920">
        <v>60</v>
      </c>
      <c r="C920" t="s">
        <v>94</v>
      </c>
      <c r="D920">
        <v>103</v>
      </c>
      <c r="E920">
        <v>13125</v>
      </c>
      <c r="F920" t="s">
        <v>95</v>
      </c>
      <c r="G920" t="s">
        <v>96</v>
      </c>
      <c r="H920" t="s">
        <v>133</v>
      </c>
      <c r="I920" t="s">
        <v>98</v>
      </c>
      <c r="J920" t="s">
        <v>99</v>
      </c>
      <c r="K920" t="s">
        <v>135</v>
      </c>
      <c r="L920" t="s">
        <v>101</v>
      </c>
      <c r="M920" t="s">
        <v>183</v>
      </c>
      <c r="N920" t="s">
        <v>103</v>
      </c>
      <c r="O920" t="s">
        <v>103</v>
      </c>
      <c r="P920" t="s">
        <v>104</v>
      </c>
      <c r="Q920" t="s">
        <v>105</v>
      </c>
      <c r="R920">
        <v>7</v>
      </c>
      <c r="S920">
        <v>5</v>
      </c>
      <c r="T920">
        <v>1991</v>
      </c>
      <c r="U920">
        <v>1991</v>
      </c>
      <c r="V920" t="s">
        <v>106</v>
      </c>
      <c r="W920" t="s">
        <v>107</v>
      </c>
      <c r="X920" t="s">
        <v>153</v>
      </c>
      <c r="Y920" t="s">
        <v>153</v>
      </c>
      <c r="Z920" t="s">
        <v>130</v>
      </c>
      <c r="AA920">
        <v>0</v>
      </c>
      <c r="AB920" t="s">
        <v>110</v>
      </c>
      <c r="AC920">
        <f t="shared" si="183"/>
        <v>2</v>
      </c>
      <c r="AD920" t="s">
        <v>111</v>
      </c>
      <c r="AE920">
        <f t="shared" si="184"/>
        <v>3</v>
      </c>
      <c r="AF920" t="s">
        <v>112</v>
      </c>
      <c r="AG920" t="s">
        <v>117</v>
      </c>
      <c r="AH920">
        <f t="shared" si="185"/>
        <v>1</v>
      </c>
      <c r="AI920" t="s">
        <v>111</v>
      </c>
      <c r="AJ920">
        <f t="shared" si="186"/>
        <v>3</v>
      </c>
      <c r="AK920" t="s">
        <v>134</v>
      </c>
      <c r="AL920" t="s">
        <v>154</v>
      </c>
      <c r="AM920">
        <v>48</v>
      </c>
      <c r="AN920" t="s">
        <v>114</v>
      </c>
      <c r="AO920">
        <v>634</v>
      </c>
      <c r="AP920">
        <v>422</v>
      </c>
      <c r="AQ920">
        <v>1104</v>
      </c>
      <c r="AR920" t="s">
        <v>116</v>
      </c>
      <c r="AS920" t="s">
        <v>117</v>
      </c>
      <c r="AT920">
        <f t="shared" si="187"/>
        <v>1</v>
      </c>
      <c r="AU920" t="s">
        <v>118</v>
      </c>
      <c r="AV920">
        <f t="shared" si="188"/>
        <v>1</v>
      </c>
      <c r="AW920" t="s">
        <v>119</v>
      </c>
      <c r="AX920">
        <v>912</v>
      </c>
      <c r="AY920">
        <v>1215</v>
      </c>
      <c r="AZ920">
        <v>0</v>
      </c>
      <c r="BA920">
        <v>2127</v>
      </c>
      <c r="BB920">
        <f t="shared" si="189"/>
        <v>3231</v>
      </c>
      <c r="BC920">
        <v>1</v>
      </c>
      <c r="BD920">
        <v>0</v>
      </c>
      <c r="BE920">
        <v>2</v>
      </c>
      <c r="BF920">
        <v>1</v>
      </c>
      <c r="BG920">
        <v>4</v>
      </c>
      <c r="BH920">
        <v>1</v>
      </c>
      <c r="BI920" t="s">
        <v>110</v>
      </c>
      <c r="BJ920">
        <f t="shared" si="190"/>
        <v>2</v>
      </c>
      <c r="BK920">
        <v>8</v>
      </c>
      <c r="BL920" t="s">
        <v>120</v>
      </c>
      <c r="BM920">
        <v>1</v>
      </c>
      <c r="BN920" t="s">
        <v>111</v>
      </c>
      <c r="BO920">
        <f t="shared" si="191"/>
        <v>3</v>
      </c>
      <c r="BP920" t="s">
        <v>121</v>
      </c>
      <c r="BQ920">
        <v>1991</v>
      </c>
      <c r="BR920" t="s">
        <v>122</v>
      </c>
      <c r="BS920">
        <v>3</v>
      </c>
      <c r="BT920">
        <v>833</v>
      </c>
      <c r="BU920" t="s">
        <v>111</v>
      </c>
      <c r="BV920">
        <f t="shared" si="192"/>
        <v>3</v>
      </c>
      <c r="BW920" t="s">
        <v>111</v>
      </c>
      <c r="BX920">
        <f t="shared" si="193"/>
        <v>3</v>
      </c>
      <c r="BY920" t="s">
        <v>118</v>
      </c>
      <c r="BZ920">
        <v>72</v>
      </c>
      <c r="CA920">
        <v>192</v>
      </c>
      <c r="CB920">
        <v>224</v>
      </c>
      <c r="CC920">
        <v>0</v>
      </c>
      <c r="CD920">
        <v>0</v>
      </c>
      <c r="CE920">
        <v>0</v>
      </c>
      <c r="CF920" t="s">
        <v>96</v>
      </c>
      <c r="CG920" t="str">
        <f t="shared" si="194"/>
        <v>ERR</v>
      </c>
      <c r="CH920" t="s">
        <v>178</v>
      </c>
      <c r="CI920" t="s">
        <v>96</v>
      </c>
      <c r="CJ920">
        <v>0</v>
      </c>
      <c r="CK920">
        <v>11</v>
      </c>
      <c r="CL920">
        <v>2007</v>
      </c>
      <c r="CM920" t="s">
        <v>123</v>
      </c>
      <c r="CN920" t="s">
        <v>124</v>
      </c>
      <c r="CO920" s="1">
        <v>238000</v>
      </c>
      <c r="CP920" s="2">
        <f t="shared" si="182"/>
        <v>73.661405137728252</v>
      </c>
    </row>
    <row r="921" spans="1:94" x14ac:dyDescent="0.25">
      <c r="A921">
        <v>920</v>
      </c>
      <c r="B921">
        <v>20</v>
      </c>
      <c r="C921" t="s">
        <v>94</v>
      </c>
      <c r="D921">
        <v>87</v>
      </c>
      <c r="E921">
        <v>11029</v>
      </c>
      <c r="F921" t="s">
        <v>95</v>
      </c>
      <c r="G921" t="s">
        <v>96</v>
      </c>
      <c r="H921" t="s">
        <v>133</v>
      </c>
      <c r="I921" t="s">
        <v>98</v>
      </c>
      <c r="J921" t="s">
        <v>99</v>
      </c>
      <c r="K921" t="s">
        <v>135</v>
      </c>
      <c r="L921" t="s">
        <v>101</v>
      </c>
      <c r="M921" t="s">
        <v>175</v>
      </c>
      <c r="N921" t="s">
        <v>103</v>
      </c>
      <c r="O921" t="s">
        <v>103</v>
      </c>
      <c r="P921" t="s">
        <v>104</v>
      </c>
      <c r="Q921" t="s">
        <v>128</v>
      </c>
      <c r="R921">
        <v>6</v>
      </c>
      <c r="S921">
        <v>8</v>
      </c>
      <c r="T921">
        <v>1958</v>
      </c>
      <c r="U921">
        <v>2002</v>
      </c>
      <c r="V921" t="s">
        <v>165</v>
      </c>
      <c r="W921" t="s">
        <v>107</v>
      </c>
      <c r="X921" t="s">
        <v>129</v>
      </c>
      <c r="Y921" t="s">
        <v>129</v>
      </c>
      <c r="Z921" t="s">
        <v>130</v>
      </c>
      <c r="AA921">
        <v>0</v>
      </c>
      <c r="AB921" t="s">
        <v>117</v>
      </c>
      <c r="AC921">
        <f t="shared" si="183"/>
        <v>1</v>
      </c>
      <c r="AD921" t="s">
        <v>111</v>
      </c>
      <c r="AE921">
        <f t="shared" si="184"/>
        <v>3</v>
      </c>
      <c r="AF921" t="s">
        <v>131</v>
      </c>
      <c r="AG921" t="s">
        <v>110</v>
      </c>
      <c r="AH921">
        <f t="shared" si="185"/>
        <v>2</v>
      </c>
      <c r="AI921" t="s">
        <v>111</v>
      </c>
      <c r="AJ921">
        <f t="shared" si="186"/>
        <v>3</v>
      </c>
      <c r="AK921" t="s">
        <v>113</v>
      </c>
      <c r="AL921" t="s">
        <v>132</v>
      </c>
      <c r="AM921">
        <v>528</v>
      </c>
      <c r="AN921" t="s">
        <v>154</v>
      </c>
      <c r="AO921">
        <v>411</v>
      </c>
      <c r="AP921">
        <v>245</v>
      </c>
      <c r="AQ921">
        <v>1184</v>
      </c>
      <c r="AR921" t="s">
        <v>116</v>
      </c>
      <c r="AS921" t="s">
        <v>117</v>
      </c>
      <c r="AT921">
        <f t="shared" si="187"/>
        <v>1</v>
      </c>
      <c r="AU921" t="s">
        <v>118</v>
      </c>
      <c r="AV921">
        <f t="shared" si="188"/>
        <v>1</v>
      </c>
      <c r="AW921" t="s">
        <v>119</v>
      </c>
      <c r="AX921">
        <v>1414</v>
      </c>
      <c r="AY921">
        <v>0</v>
      </c>
      <c r="AZ921">
        <v>0</v>
      </c>
      <c r="BA921">
        <v>1414</v>
      </c>
      <c r="BB921">
        <f t="shared" si="189"/>
        <v>2598</v>
      </c>
      <c r="BC921">
        <v>1</v>
      </c>
      <c r="BD921">
        <v>0</v>
      </c>
      <c r="BE921">
        <v>1</v>
      </c>
      <c r="BF921">
        <v>0</v>
      </c>
      <c r="BG921">
        <v>3</v>
      </c>
      <c r="BH921">
        <v>1</v>
      </c>
      <c r="BI921" t="s">
        <v>111</v>
      </c>
      <c r="BJ921">
        <f t="shared" si="190"/>
        <v>3</v>
      </c>
      <c r="BK921">
        <v>6</v>
      </c>
      <c r="BL921" t="s">
        <v>159</v>
      </c>
      <c r="BM921">
        <v>1</v>
      </c>
      <c r="BN921" t="s">
        <v>111</v>
      </c>
      <c r="BO921">
        <f t="shared" si="191"/>
        <v>3</v>
      </c>
      <c r="BP921" t="s">
        <v>121</v>
      </c>
      <c r="BQ921">
        <v>1990</v>
      </c>
      <c r="BR921" t="s">
        <v>115</v>
      </c>
      <c r="BS921">
        <v>2</v>
      </c>
      <c r="BT921">
        <v>601</v>
      </c>
      <c r="BU921" t="s">
        <v>111</v>
      </c>
      <c r="BV921">
        <f t="shared" si="192"/>
        <v>3</v>
      </c>
      <c r="BW921" t="s">
        <v>111</v>
      </c>
      <c r="BX921">
        <f t="shared" si="193"/>
        <v>3</v>
      </c>
      <c r="BY921" t="s">
        <v>118</v>
      </c>
      <c r="BZ921">
        <v>0</v>
      </c>
      <c r="CA921">
        <v>51</v>
      </c>
      <c r="CB921">
        <v>0</v>
      </c>
      <c r="CC921">
        <v>0</v>
      </c>
      <c r="CD921">
        <v>190</v>
      </c>
      <c r="CE921">
        <v>0</v>
      </c>
      <c r="CF921" t="s">
        <v>96</v>
      </c>
      <c r="CG921" t="str">
        <f t="shared" si="194"/>
        <v>ERR</v>
      </c>
      <c r="CH921" t="s">
        <v>96</v>
      </c>
      <c r="CI921" t="s">
        <v>96</v>
      </c>
      <c r="CJ921">
        <v>0</v>
      </c>
      <c r="CK921">
        <v>5</v>
      </c>
      <c r="CL921">
        <v>2008</v>
      </c>
      <c r="CM921" t="s">
        <v>123</v>
      </c>
      <c r="CN921" t="s">
        <v>124</v>
      </c>
      <c r="CO921" s="1">
        <v>176500</v>
      </c>
      <c r="CP921" s="2">
        <f t="shared" si="182"/>
        <v>67.936874518860662</v>
      </c>
    </row>
    <row r="922" spans="1:94" x14ac:dyDescent="0.25">
      <c r="A922">
        <v>921</v>
      </c>
      <c r="B922">
        <v>60</v>
      </c>
      <c r="C922" t="s">
        <v>94</v>
      </c>
      <c r="D922">
        <v>70</v>
      </c>
      <c r="E922">
        <v>8462</v>
      </c>
      <c r="F922" t="s">
        <v>95</v>
      </c>
      <c r="G922" t="s">
        <v>96</v>
      </c>
      <c r="H922" t="s">
        <v>133</v>
      </c>
      <c r="I922" t="s">
        <v>98</v>
      </c>
      <c r="J922" t="s">
        <v>99</v>
      </c>
      <c r="K922" t="s">
        <v>100</v>
      </c>
      <c r="L922" t="s">
        <v>101</v>
      </c>
      <c r="M922" t="s">
        <v>183</v>
      </c>
      <c r="N922" t="s">
        <v>103</v>
      </c>
      <c r="O922" t="s">
        <v>103</v>
      </c>
      <c r="P922" t="s">
        <v>104</v>
      </c>
      <c r="Q922" t="s">
        <v>105</v>
      </c>
      <c r="R922">
        <v>6</v>
      </c>
      <c r="S922">
        <v>5</v>
      </c>
      <c r="T922">
        <v>1994</v>
      </c>
      <c r="U922">
        <v>1994</v>
      </c>
      <c r="V922" t="s">
        <v>106</v>
      </c>
      <c r="W922" t="s">
        <v>107</v>
      </c>
      <c r="X922" t="s">
        <v>153</v>
      </c>
      <c r="Y922" t="s">
        <v>153</v>
      </c>
      <c r="Z922" t="s">
        <v>109</v>
      </c>
      <c r="AA922">
        <v>105</v>
      </c>
      <c r="AB922" t="s">
        <v>110</v>
      </c>
      <c r="AC922">
        <f t="shared" si="183"/>
        <v>2</v>
      </c>
      <c r="AD922" t="s">
        <v>110</v>
      </c>
      <c r="AE922">
        <f t="shared" si="184"/>
        <v>2</v>
      </c>
      <c r="AF922" t="s">
        <v>112</v>
      </c>
      <c r="AG922" t="s">
        <v>110</v>
      </c>
      <c r="AH922">
        <f t="shared" si="185"/>
        <v>2</v>
      </c>
      <c r="AI922" t="s">
        <v>110</v>
      </c>
      <c r="AJ922">
        <f t="shared" si="186"/>
        <v>2</v>
      </c>
      <c r="AK922" t="s">
        <v>113</v>
      </c>
      <c r="AL922" t="s">
        <v>114</v>
      </c>
      <c r="AM922">
        <v>814</v>
      </c>
      <c r="AN922" t="s">
        <v>115</v>
      </c>
      <c r="AO922">
        <v>0</v>
      </c>
      <c r="AP922">
        <v>114</v>
      </c>
      <c r="AQ922">
        <v>928</v>
      </c>
      <c r="AR922" t="s">
        <v>116</v>
      </c>
      <c r="AS922" t="s">
        <v>117</v>
      </c>
      <c r="AT922">
        <f t="shared" si="187"/>
        <v>1</v>
      </c>
      <c r="AU922" t="s">
        <v>118</v>
      </c>
      <c r="AV922">
        <f t="shared" si="188"/>
        <v>1</v>
      </c>
      <c r="AW922" t="s">
        <v>119</v>
      </c>
      <c r="AX922">
        <v>936</v>
      </c>
      <c r="AY922">
        <v>785</v>
      </c>
      <c r="AZ922">
        <v>0</v>
      </c>
      <c r="BA922">
        <v>1721</v>
      </c>
      <c r="BB922">
        <f t="shared" si="189"/>
        <v>2649</v>
      </c>
      <c r="BC922">
        <v>0</v>
      </c>
      <c r="BD922">
        <v>1</v>
      </c>
      <c r="BE922">
        <v>2</v>
      </c>
      <c r="BF922">
        <v>1</v>
      </c>
      <c r="BG922">
        <v>3</v>
      </c>
      <c r="BH922">
        <v>1</v>
      </c>
      <c r="BI922" t="s">
        <v>110</v>
      </c>
      <c r="BJ922">
        <f t="shared" si="190"/>
        <v>2</v>
      </c>
      <c r="BK922">
        <v>7</v>
      </c>
      <c r="BL922" t="s">
        <v>120</v>
      </c>
      <c r="BM922">
        <v>0</v>
      </c>
      <c r="BN922" t="s">
        <v>96</v>
      </c>
      <c r="BO922" t="str">
        <f t="shared" si="191"/>
        <v>ERR</v>
      </c>
      <c r="BP922" t="s">
        <v>121</v>
      </c>
      <c r="BQ922">
        <v>1994</v>
      </c>
      <c r="BR922" t="s">
        <v>122</v>
      </c>
      <c r="BS922">
        <v>2</v>
      </c>
      <c r="BT922">
        <v>471</v>
      </c>
      <c r="BU922" t="s">
        <v>111</v>
      </c>
      <c r="BV922">
        <f t="shared" si="192"/>
        <v>3</v>
      </c>
      <c r="BW922" t="s">
        <v>111</v>
      </c>
      <c r="BX922">
        <f t="shared" si="193"/>
        <v>3</v>
      </c>
      <c r="BY922" t="s">
        <v>118</v>
      </c>
      <c r="BZ922">
        <v>300</v>
      </c>
      <c r="CA922">
        <v>87</v>
      </c>
      <c r="CB922">
        <v>0</v>
      </c>
      <c r="CC922">
        <v>0</v>
      </c>
      <c r="CD922">
        <v>0</v>
      </c>
      <c r="CE922">
        <v>0</v>
      </c>
      <c r="CF922" t="s">
        <v>96</v>
      </c>
      <c r="CG922" t="str">
        <f t="shared" si="194"/>
        <v>ERR</v>
      </c>
      <c r="CH922" t="s">
        <v>96</v>
      </c>
      <c r="CI922" t="s">
        <v>96</v>
      </c>
      <c r="CJ922">
        <v>0</v>
      </c>
      <c r="CK922">
        <v>7</v>
      </c>
      <c r="CL922">
        <v>2007</v>
      </c>
      <c r="CM922" t="s">
        <v>123</v>
      </c>
      <c r="CN922" t="s">
        <v>124</v>
      </c>
      <c r="CO922" s="1">
        <v>201000</v>
      </c>
      <c r="CP922" s="2">
        <f t="shared" si="182"/>
        <v>75.87768969422423</v>
      </c>
    </row>
    <row r="923" spans="1:94" x14ac:dyDescent="0.25">
      <c r="A923">
        <v>922</v>
      </c>
      <c r="B923">
        <v>90</v>
      </c>
      <c r="C923" t="s">
        <v>94</v>
      </c>
      <c r="D923">
        <v>67</v>
      </c>
      <c r="E923">
        <v>8777</v>
      </c>
      <c r="F923" t="s">
        <v>95</v>
      </c>
      <c r="G923" t="s">
        <v>96</v>
      </c>
      <c r="H923" t="s">
        <v>97</v>
      </c>
      <c r="I923" t="s">
        <v>98</v>
      </c>
      <c r="J923" t="s">
        <v>99</v>
      </c>
      <c r="K923" t="s">
        <v>100</v>
      </c>
      <c r="L923" t="s">
        <v>101</v>
      </c>
      <c r="M923" t="s">
        <v>198</v>
      </c>
      <c r="N923" t="s">
        <v>127</v>
      </c>
      <c r="O923" t="s">
        <v>103</v>
      </c>
      <c r="P923" t="s">
        <v>180</v>
      </c>
      <c r="Q923" t="s">
        <v>145</v>
      </c>
      <c r="R923">
        <v>5</v>
      </c>
      <c r="S923">
        <v>7</v>
      </c>
      <c r="T923">
        <v>1900</v>
      </c>
      <c r="U923">
        <v>2003</v>
      </c>
      <c r="V923" t="s">
        <v>106</v>
      </c>
      <c r="W923" t="s">
        <v>107</v>
      </c>
      <c r="X923" t="s">
        <v>129</v>
      </c>
      <c r="Y923" t="s">
        <v>129</v>
      </c>
      <c r="Z923" t="s">
        <v>130</v>
      </c>
      <c r="AA923">
        <v>0</v>
      </c>
      <c r="AB923" t="s">
        <v>111</v>
      </c>
      <c r="AC923">
        <f t="shared" si="183"/>
        <v>3</v>
      </c>
      <c r="AD923" t="s">
        <v>111</v>
      </c>
      <c r="AE923">
        <f t="shared" si="184"/>
        <v>3</v>
      </c>
      <c r="AF923" t="s">
        <v>131</v>
      </c>
      <c r="AG923" t="s">
        <v>111</v>
      </c>
      <c r="AH923">
        <f t="shared" si="185"/>
        <v>3</v>
      </c>
      <c r="AI923" t="s">
        <v>111</v>
      </c>
      <c r="AJ923">
        <f t="shared" si="186"/>
        <v>3</v>
      </c>
      <c r="AK923" t="s">
        <v>113</v>
      </c>
      <c r="AL923" t="s">
        <v>132</v>
      </c>
      <c r="AM923">
        <v>1084</v>
      </c>
      <c r="AN923" t="s">
        <v>115</v>
      </c>
      <c r="AO923">
        <v>0</v>
      </c>
      <c r="AP923">
        <v>188</v>
      </c>
      <c r="AQ923">
        <v>1272</v>
      </c>
      <c r="AR923" t="s">
        <v>116</v>
      </c>
      <c r="AS923" t="s">
        <v>110</v>
      </c>
      <c r="AT923">
        <f t="shared" si="187"/>
        <v>2</v>
      </c>
      <c r="AU923" t="s">
        <v>118</v>
      </c>
      <c r="AV923">
        <f t="shared" si="188"/>
        <v>1</v>
      </c>
      <c r="AW923" t="s">
        <v>119</v>
      </c>
      <c r="AX923">
        <v>1272</v>
      </c>
      <c r="AY923">
        <v>928</v>
      </c>
      <c r="AZ923">
        <v>0</v>
      </c>
      <c r="BA923">
        <v>2200</v>
      </c>
      <c r="BB923">
        <f t="shared" si="189"/>
        <v>3472</v>
      </c>
      <c r="BC923">
        <v>2</v>
      </c>
      <c r="BD923">
        <v>0</v>
      </c>
      <c r="BE923">
        <v>2</v>
      </c>
      <c r="BF923">
        <v>2</v>
      </c>
      <c r="BG923">
        <v>4</v>
      </c>
      <c r="BH923">
        <v>2</v>
      </c>
      <c r="BI923" t="s">
        <v>111</v>
      </c>
      <c r="BJ923">
        <f t="shared" si="190"/>
        <v>3</v>
      </c>
      <c r="BK923">
        <v>9</v>
      </c>
      <c r="BL923" t="s">
        <v>120</v>
      </c>
      <c r="BM923">
        <v>0</v>
      </c>
      <c r="BN923" t="s">
        <v>96</v>
      </c>
      <c r="BO923" t="str">
        <f t="shared" si="191"/>
        <v>ERR</v>
      </c>
      <c r="BP923" t="s">
        <v>96</v>
      </c>
      <c r="BQ923" t="s">
        <v>96</v>
      </c>
      <c r="BR923" t="s">
        <v>96</v>
      </c>
      <c r="BS923">
        <v>0</v>
      </c>
      <c r="BT923">
        <v>0</v>
      </c>
      <c r="BU923" t="s">
        <v>96</v>
      </c>
      <c r="BV923" t="str">
        <f t="shared" si="192"/>
        <v>ERR</v>
      </c>
      <c r="BW923" t="s">
        <v>96</v>
      </c>
      <c r="BX923" t="str">
        <f t="shared" si="193"/>
        <v>ERR</v>
      </c>
      <c r="BY923" t="s">
        <v>190</v>
      </c>
      <c r="BZ923">
        <v>0</v>
      </c>
      <c r="CA923">
        <v>70</v>
      </c>
      <c r="CB923">
        <v>0</v>
      </c>
      <c r="CC923">
        <v>0</v>
      </c>
      <c r="CD923">
        <v>0</v>
      </c>
      <c r="CE923">
        <v>0</v>
      </c>
      <c r="CF923" t="s">
        <v>96</v>
      </c>
      <c r="CG923" t="str">
        <f t="shared" si="194"/>
        <v>ERR</v>
      </c>
      <c r="CH923" t="s">
        <v>178</v>
      </c>
      <c r="CI923" t="s">
        <v>96</v>
      </c>
      <c r="CJ923">
        <v>0</v>
      </c>
      <c r="CK923">
        <v>9</v>
      </c>
      <c r="CL923">
        <v>2008</v>
      </c>
      <c r="CM923" t="s">
        <v>123</v>
      </c>
      <c r="CN923" t="s">
        <v>124</v>
      </c>
      <c r="CO923" s="1">
        <v>145900</v>
      </c>
      <c r="CP923" s="2">
        <f t="shared" si="182"/>
        <v>42.021889400921658</v>
      </c>
    </row>
    <row r="924" spans="1:94" x14ac:dyDescent="0.25">
      <c r="A924">
        <v>923</v>
      </c>
      <c r="B924">
        <v>20</v>
      </c>
      <c r="C924" t="s">
        <v>94</v>
      </c>
      <c r="D924">
        <v>65</v>
      </c>
      <c r="E924">
        <v>10237</v>
      </c>
      <c r="F924" t="s">
        <v>95</v>
      </c>
      <c r="G924" t="s">
        <v>96</v>
      </c>
      <c r="H924" t="s">
        <v>97</v>
      </c>
      <c r="I924" t="s">
        <v>98</v>
      </c>
      <c r="J924" t="s">
        <v>99</v>
      </c>
      <c r="K924" t="s">
        <v>100</v>
      </c>
      <c r="L924" t="s">
        <v>101</v>
      </c>
      <c r="M924" t="s">
        <v>206</v>
      </c>
      <c r="N924" t="s">
        <v>215</v>
      </c>
      <c r="O924" t="s">
        <v>103</v>
      </c>
      <c r="P924" t="s">
        <v>104</v>
      </c>
      <c r="Q924" t="s">
        <v>128</v>
      </c>
      <c r="R924">
        <v>6</v>
      </c>
      <c r="S924">
        <v>5</v>
      </c>
      <c r="T924">
        <v>2005</v>
      </c>
      <c r="U924">
        <v>2006</v>
      </c>
      <c r="V924" t="s">
        <v>106</v>
      </c>
      <c r="W924" t="s">
        <v>107</v>
      </c>
      <c r="X924" t="s">
        <v>108</v>
      </c>
      <c r="Y924" t="s">
        <v>108</v>
      </c>
      <c r="Z924" t="s">
        <v>130</v>
      </c>
      <c r="AA924">
        <v>0</v>
      </c>
      <c r="AB924" t="s">
        <v>110</v>
      </c>
      <c r="AC924">
        <f t="shared" si="183"/>
        <v>2</v>
      </c>
      <c r="AD924" t="s">
        <v>111</v>
      </c>
      <c r="AE924">
        <f t="shared" si="184"/>
        <v>3</v>
      </c>
      <c r="AF924" t="s">
        <v>112</v>
      </c>
      <c r="AG924" t="s">
        <v>110</v>
      </c>
      <c r="AH924">
        <f t="shared" si="185"/>
        <v>2</v>
      </c>
      <c r="AI924" t="s">
        <v>111</v>
      </c>
      <c r="AJ924">
        <f t="shared" si="186"/>
        <v>3</v>
      </c>
      <c r="AK924" t="s">
        <v>113</v>
      </c>
      <c r="AL924" t="s">
        <v>114</v>
      </c>
      <c r="AM924">
        <v>28</v>
      </c>
      <c r="AN924" t="s">
        <v>115</v>
      </c>
      <c r="AO924">
        <v>0</v>
      </c>
      <c r="AP924">
        <v>1288</v>
      </c>
      <c r="AQ924">
        <v>1316</v>
      </c>
      <c r="AR924" t="s">
        <v>116</v>
      </c>
      <c r="AS924" t="s">
        <v>117</v>
      </c>
      <c r="AT924">
        <f t="shared" si="187"/>
        <v>1</v>
      </c>
      <c r="AU924" t="s">
        <v>118</v>
      </c>
      <c r="AV924">
        <f t="shared" si="188"/>
        <v>1</v>
      </c>
      <c r="AW924" t="s">
        <v>119</v>
      </c>
      <c r="AX924">
        <v>1316</v>
      </c>
      <c r="AY924">
        <v>0</v>
      </c>
      <c r="AZ924">
        <v>0</v>
      </c>
      <c r="BA924">
        <v>1316</v>
      </c>
      <c r="BB924">
        <f t="shared" si="189"/>
        <v>2632</v>
      </c>
      <c r="BC924">
        <v>0</v>
      </c>
      <c r="BD924">
        <v>0</v>
      </c>
      <c r="BE924">
        <v>2</v>
      </c>
      <c r="BF924">
        <v>0</v>
      </c>
      <c r="BG924">
        <v>3</v>
      </c>
      <c r="BH924">
        <v>1</v>
      </c>
      <c r="BI924" t="s">
        <v>110</v>
      </c>
      <c r="BJ924">
        <f t="shared" si="190"/>
        <v>2</v>
      </c>
      <c r="BK924">
        <v>6</v>
      </c>
      <c r="BL924" t="s">
        <v>120</v>
      </c>
      <c r="BM924">
        <v>1</v>
      </c>
      <c r="BN924" t="s">
        <v>110</v>
      </c>
      <c r="BO924">
        <f t="shared" si="191"/>
        <v>2</v>
      </c>
      <c r="BP924" t="s">
        <v>121</v>
      </c>
      <c r="BQ924">
        <v>2005</v>
      </c>
      <c r="BR924" t="s">
        <v>170</v>
      </c>
      <c r="BS924">
        <v>2</v>
      </c>
      <c r="BT924">
        <v>397</v>
      </c>
      <c r="BU924" t="s">
        <v>111</v>
      </c>
      <c r="BV924">
        <f t="shared" si="192"/>
        <v>3</v>
      </c>
      <c r="BW924" t="s">
        <v>111</v>
      </c>
      <c r="BX924">
        <f t="shared" si="193"/>
        <v>3</v>
      </c>
      <c r="BY924" t="s">
        <v>118</v>
      </c>
      <c r="BZ924">
        <v>100</v>
      </c>
      <c r="CA924">
        <v>0</v>
      </c>
      <c r="CB924">
        <v>0</v>
      </c>
      <c r="CC924">
        <v>23</v>
      </c>
      <c r="CD924">
        <v>0</v>
      </c>
      <c r="CE924">
        <v>0</v>
      </c>
      <c r="CF924" t="s">
        <v>96</v>
      </c>
      <c r="CG924" t="str">
        <f t="shared" si="194"/>
        <v>ERR</v>
      </c>
      <c r="CH924" t="s">
        <v>96</v>
      </c>
      <c r="CI924" t="s">
        <v>96</v>
      </c>
      <c r="CJ924">
        <v>0</v>
      </c>
      <c r="CK924">
        <v>10</v>
      </c>
      <c r="CL924">
        <v>2006</v>
      </c>
      <c r="CM924" t="s">
        <v>171</v>
      </c>
      <c r="CN924" t="s">
        <v>172</v>
      </c>
      <c r="CO924" s="1">
        <v>169990</v>
      </c>
      <c r="CP924" s="2">
        <f t="shared" si="182"/>
        <v>64.585866261398181</v>
      </c>
    </row>
    <row r="925" spans="1:94" x14ac:dyDescent="0.25">
      <c r="A925">
        <v>924</v>
      </c>
      <c r="B925">
        <v>120</v>
      </c>
      <c r="C925" t="s">
        <v>94</v>
      </c>
      <c r="D925">
        <v>50</v>
      </c>
      <c r="E925">
        <v>8012</v>
      </c>
      <c r="F925" t="s">
        <v>95</v>
      </c>
      <c r="G925" t="s">
        <v>96</v>
      </c>
      <c r="H925" t="s">
        <v>97</v>
      </c>
      <c r="I925" t="s">
        <v>98</v>
      </c>
      <c r="J925" t="s">
        <v>99</v>
      </c>
      <c r="K925" t="s">
        <v>100</v>
      </c>
      <c r="L925" t="s">
        <v>101</v>
      </c>
      <c r="M925" t="s">
        <v>183</v>
      </c>
      <c r="N925" t="s">
        <v>103</v>
      </c>
      <c r="O925" t="s">
        <v>103</v>
      </c>
      <c r="P925" t="s">
        <v>192</v>
      </c>
      <c r="Q925" t="s">
        <v>128</v>
      </c>
      <c r="R925">
        <v>6</v>
      </c>
      <c r="S925">
        <v>5</v>
      </c>
      <c r="T925">
        <v>1993</v>
      </c>
      <c r="U925">
        <v>1994</v>
      </c>
      <c r="V925" t="s">
        <v>106</v>
      </c>
      <c r="W925" t="s">
        <v>107</v>
      </c>
      <c r="X925" t="s">
        <v>174</v>
      </c>
      <c r="Y925" t="s">
        <v>174</v>
      </c>
      <c r="Z925" t="s">
        <v>130</v>
      </c>
      <c r="AA925">
        <v>0</v>
      </c>
      <c r="AB925" t="s">
        <v>110</v>
      </c>
      <c r="AC925">
        <f t="shared" si="183"/>
        <v>2</v>
      </c>
      <c r="AD925" t="s">
        <v>111</v>
      </c>
      <c r="AE925">
        <f t="shared" si="184"/>
        <v>3</v>
      </c>
      <c r="AF925" t="s">
        <v>112</v>
      </c>
      <c r="AG925" t="s">
        <v>110</v>
      </c>
      <c r="AH925">
        <f t="shared" si="185"/>
        <v>2</v>
      </c>
      <c r="AI925" t="s">
        <v>111</v>
      </c>
      <c r="AJ925">
        <f t="shared" si="186"/>
        <v>3</v>
      </c>
      <c r="AK925" t="s">
        <v>113</v>
      </c>
      <c r="AL925" t="s">
        <v>185</v>
      </c>
      <c r="AM925">
        <v>165</v>
      </c>
      <c r="AN925" t="s">
        <v>114</v>
      </c>
      <c r="AO925">
        <v>841</v>
      </c>
      <c r="AP925">
        <v>598</v>
      </c>
      <c r="AQ925">
        <v>1604</v>
      </c>
      <c r="AR925" t="s">
        <v>116</v>
      </c>
      <c r="AS925" t="s">
        <v>117</v>
      </c>
      <c r="AT925">
        <f t="shared" si="187"/>
        <v>1</v>
      </c>
      <c r="AU925" t="s">
        <v>118</v>
      </c>
      <c r="AV925">
        <f t="shared" si="188"/>
        <v>1</v>
      </c>
      <c r="AW925" t="s">
        <v>119</v>
      </c>
      <c r="AX925">
        <v>1617</v>
      </c>
      <c r="AY925">
        <v>0</v>
      </c>
      <c r="AZ925">
        <v>0</v>
      </c>
      <c r="BA925">
        <v>1617</v>
      </c>
      <c r="BB925">
        <f t="shared" si="189"/>
        <v>3221</v>
      </c>
      <c r="BC925">
        <v>1</v>
      </c>
      <c r="BD925">
        <v>0</v>
      </c>
      <c r="BE925">
        <v>2</v>
      </c>
      <c r="BF925">
        <v>0</v>
      </c>
      <c r="BG925">
        <v>2</v>
      </c>
      <c r="BH925">
        <v>1</v>
      </c>
      <c r="BI925" t="s">
        <v>110</v>
      </c>
      <c r="BJ925">
        <f t="shared" si="190"/>
        <v>2</v>
      </c>
      <c r="BK925">
        <v>5</v>
      </c>
      <c r="BL925" t="s">
        <v>120</v>
      </c>
      <c r="BM925">
        <v>1</v>
      </c>
      <c r="BN925" t="s">
        <v>160</v>
      </c>
      <c r="BO925">
        <f t="shared" si="191"/>
        <v>4</v>
      </c>
      <c r="BP925" t="s">
        <v>121</v>
      </c>
      <c r="BQ925">
        <v>1993</v>
      </c>
      <c r="BR925" t="s">
        <v>122</v>
      </c>
      <c r="BS925">
        <v>2</v>
      </c>
      <c r="BT925">
        <v>533</v>
      </c>
      <c r="BU925" t="s">
        <v>111</v>
      </c>
      <c r="BV925">
        <f t="shared" si="192"/>
        <v>3</v>
      </c>
      <c r="BW925" t="s">
        <v>111</v>
      </c>
      <c r="BX925">
        <f t="shared" si="193"/>
        <v>3</v>
      </c>
      <c r="BY925" t="s">
        <v>118</v>
      </c>
      <c r="BZ925">
        <v>0</v>
      </c>
      <c r="CA925">
        <v>69</v>
      </c>
      <c r="CB925">
        <v>0</v>
      </c>
      <c r="CC925">
        <v>0</v>
      </c>
      <c r="CD925">
        <v>0</v>
      </c>
      <c r="CE925">
        <v>0</v>
      </c>
      <c r="CF925" t="s">
        <v>96</v>
      </c>
      <c r="CG925" t="str">
        <f t="shared" si="194"/>
        <v>ERR</v>
      </c>
      <c r="CH925" t="s">
        <v>96</v>
      </c>
      <c r="CI925" t="s">
        <v>96</v>
      </c>
      <c r="CJ925">
        <v>0</v>
      </c>
      <c r="CK925">
        <v>7</v>
      </c>
      <c r="CL925">
        <v>2008</v>
      </c>
      <c r="CM925" t="s">
        <v>123</v>
      </c>
      <c r="CN925" t="s">
        <v>124</v>
      </c>
      <c r="CO925" s="1">
        <v>193000</v>
      </c>
      <c r="CP925" s="2">
        <f t="shared" si="182"/>
        <v>59.919279726792922</v>
      </c>
    </row>
    <row r="926" spans="1:94" x14ac:dyDescent="0.25">
      <c r="A926">
        <v>925</v>
      </c>
      <c r="B926">
        <v>20</v>
      </c>
      <c r="C926" t="s">
        <v>94</v>
      </c>
      <c r="D926">
        <v>79</v>
      </c>
      <c r="E926">
        <v>10240</v>
      </c>
      <c r="F926" t="s">
        <v>95</v>
      </c>
      <c r="G926" t="s">
        <v>96</v>
      </c>
      <c r="H926" t="s">
        <v>97</v>
      </c>
      <c r="I926" t="s">
        <v>98</v>
      </c>
      <c r="J926" t="s">
        <v>99</v>
      </c>
      <c r="K926" t="s">
        <v>100</v>
      </c>
      <c r="L926" t="s">
        <v>101</v>
      </c>
      <c r="M926" t="s">
        <v>151</v>
      </c>
      <c r="N926" t="s">
        <v>103</v>
      </c>
      <c r="O926" t="s">
        <v>103</v>
      </c>
      <c r="P926" t="s">
        <v>104</v>
      </c>
      <c r="Q926" t="s">
        <v>128</v>
      </c>
      <c r="R926">
        <v>6</v>
      </c>
      <c r="S926">
        <v>6</v>
      </c>
      <c r="T926">
        <v>1980</v>
      </c>
      <c r="U926">
        <v>1980</v>
      </c>
      <c r="V926" t="s">
        <v>106</v>
      </c>
      <c r="W926" t="s">
        <v>107</v>
      </c>
      <c r="X926" t="s">
        <v>174</v>
      </c>
      <c r="Y926" t="s">
        <v>174</v>
      </c>
      <c r="Z926" t="s">
        <v>109</v>
      </c>
      <c r="AA926">
        <v>157</v>
      </c>
      <c r="AB926" t="s">
        <v>111</v>
      </c>
      <c r="AC926">
        <f t="shared" si="183"/>
        <v>3</v>
      </c>
      <c r="AD926" t="s">
        <v>110</v>
      </c>
      <c r="AE926">
        <f t="shared" si="184"/>
        <v>2</v>
      </c>
      <c r="AF926" t="s">
        <v>131</v>
      </c>
      <c r="AG926" t="s">
        <v>110</v>
      </c>
      <c r="AH926">
        <f t="shared" si="185"/>
        <v>2</v>
      </c>
      <c r="AI926" t="s">
        <v>111</v>
      </c>
      <c r="AJ926">
        <f t="shared" si="186"/>
        <v>3</v>
      </c>
      <c r="AK926" t="s">
        <v>113</v>
      </c>
      <c r="AL926" t="s">
        <v>154</v>
      </c>
      <c r="AM926">
        <v>625</v>
      </c>
      <c r="AN926" t="s">
        <v>185</v>
      </c>
      <c r="AO926">
        <v>1061</v>
      </c>
      <c r="AP926">
        <v>0</v>
      </c>
      <c r="AQ926">
        <v>1686</v>
      </c>
      <c r="AR926" t="s">
        <v>116</v>
      </c>
      <c r="AS926" t="s">
        <v>111</v>
      </c>
      <c r="AT926">
        <f t="shared" si="187"/>
        <v>3</v>
      </c>
      <c r="AU926" t="s">
        <v>118</v>
      </c>
      <c r="AV926">
        <f t="shared" si="188"/>
        <v>1</v>
      </c>
      <c r="AW926" t="s">
        <v>119</v>
      </c>
      <c r="AX926">
        <v>1686</v>
      </c>
      <c r="AY926">
        <v>0</v>
      </c>
      <c r="AZ926">
        <v>0</v>
      </c>
      <c r="BA926">
        <v>1686</v>
      </c>
      <c r="BB926">
        <f t="shared" si="189"/>
        <v>3372</v>
      </c>
      <c r="BC926">
        <v>1</v>
      </c>
      <c r="BD926">
        <v>0</v>
      </c>
      <c r="BE926">
        <v>2</v>
      </c>
      <c r="BF926">
        <v>0</v>
      </c>
      <c r="BG926">
        <v>3</v>
      </c>
      <c r="BH926">
        <v>1</v>
      </c>
      <c r="BI926" t="s">
        <v>111</v>
      </c>
      <c r="BJ926">
        <f t="shared" si="190"/>
        <v>3</v>
      </c>
      <c r="BK926">
        <v>7</v>
      </c>
      <c r="BL926" t="s">
        <v>120</v>
      </c>
      <c r="BM926">
        <v>1</v>
      </c>
      <c r="BN926" t="s">
        <v>111</v>
      </c>
      <c r="BO926">
        <f t="shared" si="191"/>
        <v>3</v>
      </c>
      <c r="BP926" t="s">
        <v>121</v>
      </c>
      <c r="BQ926">
        <v>1980</v>
      </c>
      <c r="BR926" t="s">
        <v>115</v>
      </c>
      <c r="BS926">
        <v>2</v>
      </c>
      <c r="BT926">
        <v>612</v>
      </c>
      <c r="BU926" t="s">
        <v>111</v>
      </c>
      <c r="BV926">
        <f t="shared" si="192"/>
        <v>3</v>
      </c>
      <c r="BW926" t="s">
        <v>111</v>
      </c>
      <c r="BX926">
        <f t="shared" si="193"/>
        <v>3</v>
      </c>
      <c r="BY926" t="s">
        <v>118</v>
      </c>
      <c r="BZ926">
        <v>384</v>
      </c>
      <c r="CA926">
        <v>131</v>
      </c>
      <c r="CB926">
        <v>0</v>
      </c>
      <c r="CC926">
        <v>0</v>
      </c>
      <c r="CD926">
        <v>0</v>
      </c>
      <c r="CE926">
        <v>0</v>
      </c>
      <c r="CF926" t="s">
        <v>96</v>
      </c>
      <c r="CG926" t="str">
        <f t="shared" si="194"/>
        <v>ERR</v>
      </c>
      <c r="CH926" t="s">
        <v>96</v>
      </c>
      <c r="CI926" t="s">
        <v>96</v>
      </c>
      <c r="CJ926">
        <v>0</v>
      </c>
      <c r="CK926">
        <v>5</v>
      </c>
      <c r="CL926">
        <v>2006</v>
      </c>
      <c r="CM926" t="s">
        <v>123</v>
      </c>
      <c r="CN926" t="s">
        <v>124</v>
      </c>
      <c r="CO926" s="1">
        <v>207500</v>
      </c>
      <c r="CP926" s="2">
        <f t="shared" si="182"/>
        <v>61.536180308422303</v>
      </c>
    </row>
    <row r="927" spans="1:94" x14ac:dyDescent="0.25">
      <c r="A927">
        <v>926</v>
      </c>
      <c r="B927">
        <v>20</v>
      </c>
      <c r="C927" t="s">
        <v>94</v>
      </c>
      <c r="D927" t="s">
        <v>96</v>
      </c>
      <c r="E927">
        <v>15611</v>
      </c>
      <c r="F927" t="s">
        <v>95</v>
      </c>
      <c r="G927" t="s">
        <v>96</v>
      </c>
      <c r="H927" t="s">
        <v>133</v>
      </c>
      <c r="I927" t="s">
        <v>98</v>
      </c>
      <c r="J927" t="s">
        <v>99</v>
      </c>
      <c r="K927" t="s">
        <v>135</v>
      </c>
      <c r="L927" t="s">
        <v>101</v>
      </c>
      <c r="M927" t="s">
        <v>151</v>
      </c>
      <c r="N927" t="s">
        <v>103</v>
      </c>
      <c r="O927" t="s">
        <v>103</v>
      </c>
      <c r="P927" t="s">
        <v>104</v>
      </c>
      <c r="Q927" t="s">
        <v>128</v>
      </c>
      <c r="R927">
        <v>5</v>
      </c>
      <c r="S927">
        <v>6</v>
      </c>
      <c r="T927">
        <v>1977</v>
      </c>
      <c r="U927">
        <v>1977</v>
      </c>
      <c r="V927" t="s">
        <v>106</v>
      </c>
      <c r="W927" t="s">
        <v>107</v>
      </c>
      <c r="X927" t="s">
        <v>108</v>
      </c>
      <c r="Y927" t="s">
        <v>108</v>
      </c>
      <c r="Z927" t="s">
        <v>130</v>
      </c>
      <c r="AA927">
        <v>0</v>
      </c>
      <c r="AB927" t="s">
        <v>111</v>
      </c>
      <c r="AC927">
        <f t="shared" si="183"/>
        <v>3</v>
      </c>
      <c r="AD927" t="s">
        <v>111</v>
      </c>
      <c r="AE927">
        <f t="shared" si="184"/>
        <v>3</v>
      </c>
      <c r="AF927" t="s">
        <v>112</v>
      </c>
      <c r="AG927" t="s">
        <v>110</v>
      </c>
      <c r="AH927">
        <f t="shared" si="185"/>
        <v>2</v>
      </c>
      <c r="AI927" t="s">
        <v>111</v>
      </c>
      <c r="AJ927">
        <f t="shared" si="186"/>
        <v>3</v>
      </c>
      <c r="AK927" t="s">
        <v>143</v>
      </c>
      <c r="AL927" t="s">
        <v>132</v>
      </c>
      <c r="AM927">
        <v>767</v>
      </c>
      <c r="AN927" t="s">
        <v>185</v>
      </c>
      <c r="AO927">
        <v>93</v>
      </c>
      <c r="AP927">
        <v>266</v>
      </c>
      <c r="AQ927">
        <v>1126</v>
      </c>
      <c r="AR927" t="s">
        <v>116</v>
      </c>
      <c r="AS927" t="s">
        <v>111</v>
      </c>
      <c r="AT927">
        <f t="shared" si="187"/>
        <v>3</v>
      </c>
      <c r="AU927" t="s">
        <v>118</v>
      </c>
      <c r="AV927">
        <f t="shared" si="188"/>
        <v>1</v>
      </c>
      <c r="AW927" t="s">
        <v>119</v>
      </c>
      <c r="AX927">
        <v>1126</v>
      </c>
      <c r="AY927">
        <v>0</v>
      </c>
      <c r="AZ927">
        <v>0</v>
      </c>
      <c r="BA927">
        <v>1126</v>
      </c>
      <c r="BB927">
        <f t="shared" si="189"/>
        <v>2252</v>
      </c>
      <c r="BC927">
        <v>0</v>
      </c>
      <c r="BD927">
        <v>1</v>
      </c>
      <c r="BE927">
        <v>2</v>
      </c>
      <c r="BF927">
        <v>0</v>
      </c>
      <c r="BG927">
        <v>3</v>
      </c>
      <c r="BH927">
        <v>1</v>
      </c>
      <c r="BI927" t="s">
        <v>117</v>
      </c>
      <c r="BJ927">
        <f t="shared" si="190"/>
        <v>1</v>
      </c>
      <c r="BK927">
        <v>6</v>
      </c>
      <c r="BL927" t="s">
        <v>120</v>
      </c>
      <c r="BM927">
        <v>0</v>
      </c>
      <c r="BN927" t="s">
        <v>96</v>
      </c>
      <c r="BO927" t="str">
        <f t="shared" si="191"/>
        <v>ERR</v>
      </c>
      <c r="BP927" t="s">
        <v>121</v>
      </c>
      <c r="BQ927">
        <v>1977</v>
      </c>
      <c r="BR927" t="s">
        <v>122</v>
      </c>
      <c r="BS927">
        <v>2</v>
      </c>
      <c r="BT927">
        <v>540</v>
      </c>
      <c r="BU927" t="s">
        <v>111</v>
      </c>
      <c r="BV927">
        <f t="shared" si="192"/>
        <v>3</v>
      </c>
      <c r="BW927" t="s">
        <v>111</v>
      </c>
      <c r="BX927">
        <f t="shared" si="193"/>
        <v>3</v>
      </c>
      <c r="BY927" t="s">
        <v>118</v>
      </c>
      <c r="BZ927">
        <v>180</v>
      </c>
      <c r="CA927">
        <v>0</v>
      </c>
      <c r="CB927">
        <v>0</v>
      </c>
      <c r="CC927">
        <v>0</v>
      </c>
      <c r="CD927">
        <v>0</v>
      </c>
      <c r="CE927">
        <v>0</v>
      </c>
      <c r="CF927" t="s">
        <v>96</v>
      </c>
      <c r="CG927" t="str">
        <f t="shared" si="194"/>
        <v>ERR</v>
      </c>
      <c r="CH927" t="s">
        <v>96</v>
      </c>
      <c r="CI927" t="s">
        <v>96</v>
      </c>
      <c r="CJ927">
        <v>0</v>
      </c>
      <c r="CK927">
        <v>3</v>
      </c>
      <c r="CL927">
        <v>2008</v>
      </c>
      <c r="CM927" t="s">
        <v>123</v>
      </c>
      <c r="CN927" t="s">
        <v>141</v>
      </c>
      <c r="CO927" s="1">
        <v>175000</v>
      </c>
      <c r="CP927" s="2">
        <f t="shared" si="182"/>
        <v>77.708703374777969</v>
      </c>
    </row>
    <row r="928" spans="1:94" x14ac:dyDescent="0.25">
      <c r="A928">
        <v>927</v>
      </c>
      <c r="B928">
        <v>60</v>
      </c>
      <c r="C928" t="s">
        <v>94</v>
      </c>
      <c r="D928">
        <v>93</v>
      </c>
      <c r="E928">
        <v>11999</v>
      </c>
      <c r="F928" t="s">
        <v>95</v>
      </c>
      <c r="G928" t="s">
        <v>96</v>
      </c>
      <c r="H928" t="s">
        <v>97</v>
      </c>
      <c r="I928" t="s">
        <v>98</v>
      </c>
      <c r="J928" t="s">
        <v>99</v>
      </c>
      <c r="K928" t="s">
        <v>100</v>
      </c>
      <c r="L928" t="s">
        <v>101</v>
      </c>
      <c r="M928" t="s">
        <v>167</v>
      </c>
      <c r="N928" t="s">
        <v>103</v>
      </c>
      <c r="O928" t="s">
        <v>103</v>
      </c>
      <c r="P928" t="s">
        <v>104</v>
      </c>
      <c r="Q928" t="s">
        <v>105</v>
      </c>
      <c r="R928">
        <v>8</v>
      </c>
      <c r="S928">
        <v>5</v>
      </c>
      <c r="T928">
        <v>2003</v>
      </c>
      <c r="U928">
        <v>2004</v>
      </c>
      <c r="V928" t="s">
        <v>165</v>
      </c>
      <c r="W928" t="s">
        <v>107</v>
      </c>
      <c r="X928" t="s">
        <v>108</v>
      </c>
      <c r="Y928" t="s">
        <v>108</v>
      </c>
      <c r="Z928" t="s">
        <v>109</v>
      </c>
      <c r="AA928">
        <v>340</v>
      </c>
      <c r="AB928" t="s">
        <v>110</v>
      </c>
      <c r="AC928">
        <f t="shared" si="183"/>
        <v>2</v>
      </c>
      <c r="AD928" t="s">
        <v>111</v>
      </c>
      <c r="AE928">
        <f t="shared" si="184"/>
        <v>3</v>
      </c>
      <c r="AF928" t="s">
        <v>112</v>
      </c>
      <c r="AG928" t="s">
        <v>110</v>
      </c>
      <c r="AH928">
        <f t="shared" si="185"/>
        <v>2</v>
      </c>
      <c r="AI928" t="s">
        <v>111</v>
      </c>
      <c r="AJ928">
        <f t="shared" si="186"/>
        <v>3</v>
      </c>
      <c r="AK928" t="s">
        <v>113</v>
      </c>
      <c r="AL928" t="s">
        <v>115</v>
      </c>
      <c r="AM928">
        <v>0</v>
      </c>
      <c r="AN928" t="s">
        <v>115</v>
      </c>
      <c r="AO928">
        <v>0</v>
      </c>
      <c r="AP928">
        <v>1181</v>
      </c>
      <c r="AQ928">
        <v>1181</v>
      </c>
      <c r="AR928" t="s">
        <v>116</v>
      </c>
      <c r="AS928" t="s">
        <v>117</v>
      </c>
      <c r="AT928">
        <f t="shared" si="187"/>
        <v>1</v>
      </c>
      <c r="AU928" t="s">
        <v>118</v>
      </c>
      <c r="AV928">
        <f t="shared" si="188"/>
        <v>1</v>
      </c>
      <c r="AW928" t="s">
        <v>119</v>
      </c>
      <c r="AX928">
        <v>1234</v>
      </c>
      <c r="AY928">
        <v>1140</v>
      </c>
      <c r="AZ928">
        <v>0</v>
      </c>
      <c r="BA928">
        <v>2374</v>
      </c>
      <c r="BB928">
        <f t="shared" si="189"/>
        <v>3555</v>
      </c>
      <c r="BC928">
        <v>0</v>
      </c>
      <c r="BD928">
        <v>0</v>
      </c>
      <c r="BE928">
        <v>2</v>
      </c>
      <c r="BF928">
        <v>1</v>
      </c>
      <c r="BG928">
        <v>4</v>
      </c>
      <c r="BH928">
        <v>1</v>
      </c>
      <c r="BI928" t="s">
        <v>117</v>
      </c>
      <c r="BJ928">
        <f t="shared" si="190"/>
        <v>1</v>
      </c>
      <c r="BK928">
        <v>10</v>
      </c>
      <c r="BL928" t="s">
        <v>120</v>
      </c>
      <c r="BM928">
        <v>1</v>
      </c>
      <c r="BN928" t="s">
        <v>110</v>
      </c>
      <c r="BO928">
        <f t="shared" si="191"/>
        <v>2</v>
      </c>
      <c r="BP928" t="s">
        <v>169</v>
      </c>
      <c r="BQ928">
        <v>2003</v>
      </c>
      <c r="BR928" t="s">
        <v>170</v>
      </c>
      <c r="BS928">
        <v>3</v>
      </c>
      <c r="BT928">
        <v>656</v>
      </c>
      <c r="BU928" t="s">
        <v>111</v>
      </c>
      <c r="BV928">
        <f t="shared" si="192"/>
        <v>3</v>
      </c>
      <c r="BW928" t="s">
        <v>111</v>
      </c>
      <c r="BX928">
        <f t="shared" si="193"/>
        <v>3</v>
      </c>
      <c r="BY928" t="s">
        <v>118</v>
      </c>
      <c r="BZ928">
        <v>104</v>
      </c>
      <c r="CA928">
        <v>100</v>
      </c>
      <c r="CB928">
        <v>0</v>
      </c>
      <c r="CC928">
        <v>0</v>
      </c>
      <c r="CD928">
        <v>0</v>
      </c>
      <c r="CE928">
        <v>0</v>
      </c>
      <c r="CF928" t="s">
        <v>96</v>
      </c>
      <c r="CG928" t="str">
        <f t="shared" si="194"/>
        <v>ERR</v>
      </c>
      <c r="CH928" t="s">
        <v>96</v>
      </c>
      <c r="CI928" t="s">
        <v>96</v>
      </c>
      <c r="CJ928">
        <v>0</v>
      </c>
      <c r="CK928">
        <v>5</v>
      </c>
      <c r="CL928">
        <v>2007</v>
      </c>
      <c r="CM928" t="s">
        <v>123</v>
      </c>
      <c r="CN928" t="s">
        <v>124</v>
      </c>
      <c r="CO928" s="1">
        <v>285000</v>
      </c>
      <c r="CP928" s="2">
        <f t="shared" si="182"/>
        <v>80.168776371308013</v>
      </c>
    </row>
    <row r="929" spans="1:94" x14ac:dyDescent="0.25">
      <c r="A929">
        <v>928</v>
      </c>
      <c r="B929">
        <v>60</v>
      </c>
      <c r="C929" t="s">
        <v>94</v>
      </c>
      <c r="D929" t="s">
        <v>96</v>
      </c>
      <c r="E929">
        <v>9900</v>
      </c>
      <c r="F929" t="s">
        <v>95</v>
      </c>
      <c r="G929" t="s">
        <v>96</v>
      </c>
      <c r="H929" t="s">
        <v>97</v>
      </c>
      <c r="I929" t="s">
        <v>98</v>
      </c>
      <c r="J929" t="s">
        <v>99</v>
      </c>
      <c r="K929" t="s">
        <v>100</v>
      </c>
      <c r="L929" t="s">
        <v>101</v>
      </c>
      <c r="M929" t="s">
        <v>151</v>
      </c>
      <c r="N929" t="s">
        <v>127</v>
      </c>
      <c r="O929" t="s">
        <v>103</v>
      </c>
      <c r="P929" t="s">
        <v>104</v>
      </c>
      <c r="Q929" t="s">
        <v>105</v>
      </c>
      <c r="R929">
        <v>7</v>
      </c>
      <c r="S929">
        <v>5</v>
      </c>
      <c r="T929">
        <v>1968</v>
      </c>
      <c r="U929">
        <v>1968</v>
      </c>
      <c r="V929" t="s">
        <v>106</v>
      </c>
      <c r="W929" t="s">
        <v>107</v>
      </c>
      <c r="X929" t="s">
        <v>129</v>
      </c>
      <c r="Y929" t="s">
        <v>129</v>
      </c>
      <c r="Z929" t="s">
        <v>109</v>
      </c>
      <c r="AA929">
        <v>342</v>
      </c>
      <c r="AB929" t="s">
        <v>111</v>
      </c>
      <c r="AC929">
        <f t="shared" si="183"/>
        <v>3</v>
      </c>
      <c r="AD929" t="s">
        <v>111</v>
      </c>
      <c r="AE929">
        <f t="shared" si="184"/>
        <v>3</v>
      </c>
      <c r="AF929" t="s">
        <v>131</v>
      </c>
      <c r="AG929" t="s">
        <v>111</v>
      </c>
      <c r="AH929">
        <f t="shared" si="185"/>
        <v>3</v>
      </c>
      <c r="AI929" t="s">
        <v>111</v>
      </c>
      <c r="AJ929">
        <f t="shared" si="186"/>
        <v>3</v>
      </c>
      <c r="AK929" t="s">
        <v>113</v>
      </c>
      <c r="AL929" t="s">
        <v>154</v>
      </c>
      <c r="AM929">
        <v>552</v>
      </c>
      <c r="AN929" t="s">
        <v>115</v>
      </c>
      <c r="AO929">
        <v>0</v>
      </c>
      <c r="AP929">
        <v>280</v>
      </c>
      <c r="AQ929">
        <v>832</v>
      </c>
      <c r="AR929" t="s">
        <v>116</v>
      </c>
      <c r="AS929" t="s">
        <v>110</v>
      </c>
      <c r="AT929">
        <f t="shared" si="187"/>
        <v>2</v>
      </c>
      <c r="AU929" t="s">
        <v>118</v>
      </c>
      <c r="AV929">
        <f t="shared" si="188"/>
        <v>1</v>
      </c>
      <c r="AW929" t="s">
        <v>119</v>
      </c>
      <c r="AX929">
        <v>1098</v>
      </c>
      <c r="AY929">
        <v>880</v>
      </c>
      <c r="AZ929">
        <v>0</v>
      </c>
      <c r="BA929">
        <v>1978</v>
      </c>
      <c r="BB929">
        <f t="shared" si="189"/>
        <v>2810</v>
      </c>
      <c r="BC929">
        <v>0</v>
      </c>
      <c r="BD929">
        <v>0</v>
      </c>
      <c r="BE929">
        <v>2</v>
      </c>
      <c r="BF929">
        <v>1</v>
      </c>
      <c r="BG929">
        <v>4</v>
      </c>
      <c r="BH929">
        <v>1</v>
      </c>
      <c r="BI929" t="s">
        <v>111</v>
      </c>
      <c r="BJ929">
        <f t="shared" si="190"/>
        <v>3</v>
      </c>
      <c r="BK929">
        <v>9</v>
      </c>
      <c r="BL929" t="s">
        <v>120</v>
      </c>
      <c r="BM929">
        <v>1</v>
      </c>
      <c r="BN929" t="s">
        <v>110</v>
      </c>
      <c r="BO929">
        <f t="shared" si="191"/>
        <v>2</v>
      </c>
      <c r="BP929" t="s">
        <v>121</v>
      </c>
      <c r="BQ929">
        <v>1968</v>
      </c>
      <c r="BR929" t="s">
        <v>122</v>
      </c>
      <c r="BS929">
        <v>2</v>
      </c>
      <c r="BT929">
        <v>486</v>
      </c>
      <c r="BU929" t="s">
        <v>111</v>
      </c>
      <c r="BV929">
        <f t="shared" si="192"/>
        <v>3</v>
      </c>
      <c r="BW929" t="s">
        <v>111</v>
      </c>
      <c r="BX929">
        <f t="shared" si="193"/>
        <v>3</v>
      </c>
      <c r="BY929" t="s">
        <v>118</v>
      </c>
      <c r="BZ929">
        <v>0</v>
      </c>
      <c r="CA929">
        <v>43</v>
      </c>
      <c r="CB929">
        <v>0</v>
      </c>
      <c r="CC929">
        <v>0</v>
      </c>
      <c r="CD929">
        <v>0</v>
      </c>
      <c r="CE929">
        <v>0</v>
      </c>
      <c r="CF929" t="s">
        <v>96</v>
      </c>
      <c r="CG929" t="str">
        <f t="shared" si="194"/>
        <v>ERR</v>
      </c>
      <c r="CH929" t="s">
        <v>178</v>
      </c>
      <c r="CI929" t="s">
        <v>96</v>
      </c>
      <c r="CJ929">
        <v>0</v>
      </c>
      <c r="CK929">
        <v>4</v>
      </c>
      <c r="CL929">
        <v>2008</v>
      </c>
      <c r="CM929" t="s">
        <v>123</v>
      </c>
      <c r="CN929" t="s">
        <v>124</v>
      </c>
      <c r="CO929" s="1">
        <v>176000</v>
      </c>
      <c r="CP929" s="2">
        <f t="shared" si="182"/>
        <v>62.633451957295371</v>
      </c>
    </row>
    <row r="930" spans="1:94" x14ac:dyDescent="0.25">
      <c r="A930">
        <v>929</v>
      </c>
      <c r="B930">
        <v>20</v>
      </c>
      <c r="C930" t="s">
        <v>94</v>
      </c>
      <c r="D930" t="s">
        <v>96</v>
      </c>
      <c r="E930">
        <v>11838</v>
      </c>
      <c r="F930" t="s">
        <v>95</v>
      </c>
      <c r="G930" t="s">
        <v>96</v>
      </c>
      <c r="H930" t="s">
        <v>97</v>
      </c>
      <c r="I930" t="s">
        <v>98</v>
      </c>
      <c r="J930" t="s">
        <v>99</v>
      </c>
      <c r="K930" t="s">
        <v>100</v>
      </c>
      <c r="L930" t="s">
        <v>101</v>
      </c>
      <c r="M930" t="s">
        <v>102</v>
      </c>
      <c r="N930" t="s">
        <v>103</v>
      </c>
      <c r="O930" t="s">
        <v>103</v>
      </c>
      <c r="P930" t="s">
        <v>104</v>
      </c>
      <c r="Q930" t="s">
        <v>128</v>
      </c>
      <c r="R930">
        <v>8</v>
      </c>
      <c r="S930">
        <v>5</v>
      </c>
      <c r="T930">
        <v>2001</v>
      </c>
      <c r="U930">
        <v>2001</v>
      </c>
      <c r="V930" t="s">
        <v>165</v>
      </c>
      <c r="W930" t="s">
        <v>107</v>
      </c>
      <c r="X930" t="s">
        <v>108</v>
      </c>
      <c r="Y930" t="s">
        <v>108</v>
      </c>
      <c r="Z930" t="s">
        <v>130</v>
      </c>
      <c r="AA930">
        <v>0</v>
      </c>
      <c r="AB930" t="s">
        <v>110</v>
      </c>
      <c r="AC930">
        <f t="shared" si="183"/>
        <v>2</v>
      </c>
      <c r="AD930" t="s">
        <v>111</v>
      </c>
      <c r="AE930">
        <f t="shared" si="184"/>
        <v>3</v>
      </c>
      <c r="AF930" t="s">
        <v>112</v>
      </c>
      <c r="AG930" t="s">
        <v>110</v>
      </c>
      <c r="AH930">
        <f t="shared" si="185"/>
        <v>2</v>
      </c>
      <c r="AI930" t="s">
        <v>111</v>
      </c>
      <c r="AJ930">
        <f t="shared" si="186"/>
        <v>3</v>
      </c>
      <c r="AK930" t="s">
        <v>143</v>
      </c>
      <c r="AL930" t="s">
        <v>115</v>
      </c>
      <c r="AM930">
        <v>0</v>
      </c>
      <c r="AN930" t="s">
        <v>115</v>
      </c>
      <c r="AO930">
        <v>0</v>
      </c>
      <c r="AP930">
        <v>1753</v>
      </c>
      <c r="AQ930">
        <v>1753</v>
      </c>
      <c r="AR930" t="s">
        <v>116</v>
      </c>
      <c r="AS930" t="s">
        <v>117</v>
      </c>
      <c r="AT930">
        <f t="shared" si="187"/>
        <v>1</v>
      </c>
      <c r="AU930" t="s">
        <v>118</v>
      </c>
      <c r="AV930">
        <f t="shared" si="188"/>
        <v>1</v>
      </c>
      <c r="AW930" t="s">
        <v>119</v>
      </c>
      <c r="AX930">
        <v>1788</v>
      </c>
      <c r="AY930">
        <v>0</v>
      </c>
      <c r="AZ930">
        <v>0</v>
      </c>
      <c r="BA930">
        <v>1788</v>
      </c>
      <c r="BB930">
        <f t="shared" si="189"/>
        <v>3541</v>
      </c>
      <c r="BC930">
        <v>0</v>
      </c>
      <c r="BD930">
        <v>0</v>
      </c>
      <c r="BE930">
        <v>2</v>
      </c>
      <c r="BF930">
        <v>0</v>
      </c>
      <c r="BG930">
        <v>3</v>
      </c>
      <c r="BH930">
        <v>1</v>
      </c>
      <c r="BI930" t="s">
        <v>117</v>
      </c>
      <c r="BJ930">
        <f t="shared" si="190"/>
        <v>1</v>
      </c>
      <c r="BK930">
        <v>7</v>
      </c>
      <c r="BL930" t="s">
        <v>120</v>
      </c>
      <c r="BM930">
        <v>1</v>
      </c>
      <c r="BN930" t="s">
        <v>111</v>
      </c>
      <c r="BO930">
        <f t="shared" si="191"/>
        <v>3</v>
      </c>
      <c r="BP930" t="s">
        <v>121</v>
      </c>
      <c r="BQ930">
        <v>2001</v>
      </c>
      <c r="BR930" t="s">
        <v>122</v>
      </c>
      <c r="BS930">
        <v>2</v>
      </c>
      <c r="BT930">
        <v>522</v>
      </c>
      <c r="BU930" t="s">
        <v>111</v>
      </c>
      <c r="BV930">
        <f t="shared" si="192"/>
        <v>3</v>
      </c>
      <c r="BW930" t="s">
        <v>111</v>
      </c>
      <c r="BX930">
        <f t="shared" si="193"/>
        <v>3</v>
      </c>
      <c r="BY930" t="s">
        <v>118</v>
      </c>
      <c r="BZ930">
        <v>202</v>
      </c>
      <c r="CA930">
        <v>151</v>
      </c>
      <c r="CB930">
        <v>0</v>
      </c>
      <c r="CC930">
        <v>0</v>
      </c>
      <c r="CD930">
        <v>0</v>
      </c>
      <c r="CE930">
        <v>0</v>
      </c>
      <c r="CF930" t="s">
        <v>96</v>
      </c>
      <c r="CG930" t="str">
        <f t="shared" si="194"/>
        <v>ERR</v>
      </c>
      <c r="CH930" t="s">
        <v>96</v>
      </c>
      <c r="CI930" t="s">
        <v>96</v>
      </c>
      <c r="CJ930">
        <v>0</v>
      </c>
      <c r="CK930">
        <v>6</v>
      </c>
      <c r="CL930">
        <v>2009</v>
      </c>
      <c r="CM930" t="s">
        <v>123</v>
      </c>
      <c r="CN930" t="s">
        <v>124</v>
      </c>
      <c r="CO930" s="1">
        <v>236500</v>
      </c>
      <c r="CP930" s="2">
        <f t="shared" si="182"/>
        <v>66.789042643321096</v>
      </c>
    </row>
    <row r="931" spans="1:94" x14ac:dyDescent="0.25">
      <c r="A931">
        <v>930</v>
      </c>
      <c r="B931">
        <v>60</v>
      </c>
      <c r="C931" t="s">
        <v>94</v>
      </c>
      <c r="D931" t="s">
        <v>96</v>
      </c>
      <c r="E931">
        <v>13006</v>
      </c>
      <c r="F931" t="s">
        <v>95</v>
      </c>
      <c r="G931" t="s">
        <v>96</v>
      </c>
      <c r="H931" t="s">
        <v>133</v>
      </c>
      <c r="I931" t="s">
        <v>98</v>
      </c>
      <c r="J931" t="s">
        <v>99</v>
      </c>
      <c r="K931" t="s">
        <v>135</v>
      </c>
      <c r="L931" t="s">
        <v>101</v>
      </c>
      <c r="M931" t="s">
        <v>206</v>
      </c>
      <c r="N931" t="s">
        <v>103</v>
      </c>
      <c r="O931" t="s">
        <v>103</v>
      </c>
      <c r="P931" t="s">
        <v>104</v>
      </c>
      <c r="Q931" t="s">
        <v>105</v>
      </c>
      <c r="R931">
        <v>7</v>
      </c>
      <c r="S931">
        <v>5</v>
      </c>
      <c r="T931">
        <v>1997</v>
      </c>
      <c r="U931">
        <v>1997</v>
      </c>
      <c r="V931" t="s">
        <v>106</v>
      </c>
      <c r="W931" t="s">
        <v>107</v>
      </c>
      <c r="X931" t="s">
        <v>153</v>
      </c>
      <c r="Y931" t="s">
        <v>153</v>
      </c>
      <c r="Z931" t="s">
        <v>109</v>
      </c>
      <c r="AA931">
        <v>285</v>
      </c>
      <c r="AB931" t="s">
        <v>111</v>
      </c>
      <c r="AC931">
        <f t="shared" si="183"/>
        <v>3</v>
      </c>
      <c r="AD931" t="s">
        <v>111</v>
      </c>
      <c r="AE931">
        <f t="shared" si="184"/>
        <v>3</v>
      </c>
      <c r="AF931" t="s">
        <v>112</v>
      </c>
      <c r="AG931" t="s">
        <v>110</v>
      </c>
      <c r="AH931">
        <f t="shared" si="185"/>
        <v>2</v>
      </c>
      <c r="AI931" t="s">
        <v>111</v>
      </c>
      <c r="AJ931">
        <f t="shared" si="186"/>
        <v>3</v>
      </c>
      <c r="AK931" t="s">
        <v>113</v>
      </c>
      <c r="AL931" t="s">
        <v>115</v>
      </c>
      <c r="AM931">
        <v>0</v>
      </c>
      <c r="AN931" t="s">
        <v>115</v>
      </c>
      <c r="AO931">
        <v>0</v>
      </c>
      <c r="AP931">
        <v>964</v>
      </c>
      <c r="AQ931">
        <v>964</v>
      </c>
      <c r="AR931" t="s">
        <v>116</v>
      </c>
      <c r="AS931" t="s">
        <v>110</v>
      </c>
      <c r="AT931">
        <f t="shared" si="187"/>
        <v>2</v>
      </c>
      <c r="AU931" t="s">
        <v>118</v>
      </c>
      <c r="AV931">
        <f t="shared" si="188"/>
        <v>1</v>
      </c>
      <c r="AW931" t="s">
        <v>119</v>
      </c>
      <c r="AX931">
        <v>993</v>
      </c>
      <c r="AY931">
        <v>1243</v>
      </c>
      <c r="AZ931">
        <v>0</v>
      </c>
      <c r="BA931">
        <v>2236</v>
      </c>
      <c r="BB931">
        <f t="shared" si="189"/>
        <v>3200</v>
      </c>
      <c r="BC931">
        <v>0</v>
      </c>
      <c r="BD931">
        <v>0</v>
      </c>
      <c r="BE931">
        <v>2</v>
      </c>
      <c r="BF931">
        <v>1</v>
      </c>
      <c r="BG931">
        <v>4</v>
      </c>
      <c r="BH931">
        <v>1</v>
      </c>
      <c r="BI931" t="s">
        <v>110</v>
      </c>
      <c r="BJ931">
        <f t="shared" si="190"/>
        <v>2</v>
      </c>
      <c r="BK931">
        <v>8</v>
      </c>
      <c r="BL931" t="s">
        <v>120</v>
      </c>
      <c r="BM931">
        <v>1</v>
      </c>
      <c r="BN931" t="s">
        <v>111</v>
      </c>
      <c r="BO931">
        <f t="shared" si="191"/>
        <v>3</v>
      </c>
      <c r="BP931" t="s">
        <v>169</v>
      </c>
      <c r="BQ931">
        <v>1997</v>
      </c>
      <c r="BR931" t="s">
        <v>170</v>
      </c>
      <c r="BS931">
        <v>2</v>
      </c>
      <c r="BT931">
        <v>642</v>
      </c>
      <c r="BU931" t="s">
        <v>111</v>
      </c>
      <c r="BV931">
        <f t="shared" si="192"/>
        <v>3</v>
      </c>
      <c r="BW931" t="s">
        <v>111</v>
      </c>
      <c r="BX931">
        <f t="shared" si="193"/>
        <v>3</v>
      </c>
      <c r="BY931" t="s">
        <v>118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 t="s">
        <v>96</v>
      </c>
      <c r="CG931" t="str">
        <f t="shared" si="194"/>
        <v>ERR</v>
      </c>
      <c r="CH931" t="s">
        <v>96</v>
      </c>
      <c r="CI931" t="s">
        <v>96</v>
      </c>
      <c r="CJ931">
        <v>0</v>
      </c>
      <c r="CK931">
        <v>11</v>
      </c>
      <c r="CL931">
        <v>2006</v>
      </c>
      <c r="CM931" t="s">
        <v>123</v>
      </c>
      <c r="CN931" t="s">
        <v>124</v>
      </c>
      <c r="CO931" s="1">
        <v>222000</v>
      </c>
      <c r="CP931" s="2">
        <f t="shared" si="182"/>
        <v>69.375</v>
      </c>
    </row>
    <row r="932" spans="1:94" x14ac:dyDescent="0.25">
      <c r="A932">
        <v>931</v>
      </c>
      <c r="B932">
        <v>20</v>
      </c>
      <c r="C932" t="s">
        <v>94</v>
      </c>
      <c r="D932">
        <v>73</v>
      </c>
      <c r="E932">
        <v>8925</v>
      </c>
      <c r="F932" t="s">
        <v>95</v>
      </c>
      <c r="G932" t="s">
        <v>96</v>
      </c>
      <c r="H932" t="s">
        <v>133</v>
      </c>
      <c r="I932" t="s">
        <v>212</v>
      </c>
      <c r="J932" t="s">
        <v>99</v>
      </c>
      <c r="K932" t="s">
        <v>100</v>
      </c>
      <c r="L932" t="s">
        <v>101</v>
      </c>
      <c r="M932" t="s">
        <v>202</v>
      </c>
      <c r="N932" t="s">
        <v>103</v>
      </c>
      <c r="O932" t="s">
        <v>103</v>
      </c>
      <c r="P932" t="s">
        <v>104</v>
      </c>
      <c r="Q932" t="s">
        <v>128</v>
      </c>
      <c r="R932">
        <v>8</v>
      </c>
      <c r="S932">
        <v>5</v>
      </c>
      <c r="T932">
        <v>2007</v>
      </c>
      <c r="U932">
        <v>2007</v>
      </c>
      <c r="V932" t="s">
        <v>106</v>
      </c>
      <c r="W932" t="s">
        <v>107</v>
      </c>
      <c r="X932" t="s">
        <v>108</v>
      </c>
      <c r="Y932" t="s">
        <v>108</v>
      </c>
      <c r="Z932" t="s">
        <v>130</v>
      </c>
      <c r="AA932">
        <v>0</v>
      </c>
      <c r="AB932" t="s">
        <v>110</v>
      </c>
      <c r="AC932">
        <f t="shared" si="183"/>
        <v>2</v>
      </c>
      <c r="AD932" t="s">
        <v>111</v>
      </c>
      <c r="AE932">
        <f t="shared" si="184"/>
        <v>3</v>
      </c>
      <c r="AF932" t="s">
        <v>112</v>
      </c>
      <c r="AG932" t="s">
        <v>110</v>
      </c>
      <c r="AH932">
        <f t="shared" si="185"/>
        <v>2</v>
      </c>
      <c r="AI932" t="s">
        <v>111</v>
      </c>
      <c r="AJ932">
        <f t="shared" si="186"/>
        <v>3</v>
      </c>
      <c r="AK932" t="s">
        <v>143</v>
      </c>
      <c r="AL932" t="s">
        <v>114</v>
      </c>
      <c r="AM932">
        <v>16</v>
      </c>
      <c r="AN932" t="s">
        <v>115</v>
      </c>
      <c r="AO932">
        <v>0</v>
      </c>
      <c r="AP932">
        <v>1450</v>
      </c>
      <c r="AQ932">
        <v>1466</v>
      </c>
      <c r="AR932" t="s">
        <v>116</v>
      </c>
      <c r="AS932" t="s">
        <v>117</v>
      </c>
      <c r="AT932">
        <f t="shared" si="187"/>
        <v>1</v>
      </c>
      <c r="AU932" t="s">
        <v>118</v>
      </c>
      <c r="AV932">
        <f t="shared" si="188"/>
        <v>1</v>
      </c>
      <c r="AW932" t="s">
        <v>119</v>
      </c>
      <c r="AX932">
        <v>1466</v>
      </c>
      <c r="AY932">
        <v>0</v>
      </c>
      <c r="AZ932">
        <v>0</v>
      </c>
      <c r="BA932">
        <v>1466</v>
      </c>
      <c r="BB932">
        <f t="shared" si="189"/>
        <v>2932</v>
      </c>
      <c r="BC932">
        <v>0</v>
      </c>
      <c r="BD932">
        <v>0</v>
      </c>
      <c r="BE932">
        <v>2</v>
      </c>
      <c r="BF932">
        <v>0</v>
      </c>
      <c r="BG932">
        <v>3</v>
      </c>
      <c r="BH932">
        <v>1</v>
      </c>
      <c r="BI932" t="s">
        <v>110</v>
      </c>
      <c r="BJ932">
        <f t="shared" si="190"/>
        <v>2</v>
      </c>
      <c r="BK932">
        <v>7</v>
      </c>
      <c r="BL932" t="s">
        <v>120</v>
      </c>
      <c r="BM932">
        <v>0</v>
      </c>
      <c r="BN932" t="s">
        <v>96</v>
      </c>
      <c r="BO932" t="str">
        <f t="shared" si="191"/>
        <v>ERR</v>
      </c>
      <c r="BP932" t="s">
        <v>121</v>
      </c>
      <c r="BQ932">
        <v>2007</v>
      </c>
      <c r="BR932" t="s">
        <v>170</v>
      </c>
      <c r="BS932">
        <v>3</v>
      </c>
      <c r="BT932">
        <v>610</v>
      </c>
      <c r="BU932" t="s">
        <v>111</v>
      </c>
      <c r="BV932">
        <f t="shared" si="192"/>
        <v>3</v>
      </c>
      <c r="BW932" t="s">
        <v>111</v>
      </c>
      <c r="BX932">
        <f t="shared" si="193"/>
        <v>3</v>
      </c>
      <c r="BY932" t="s">
        <v>118</v>
      </c>
      <c r="BZ932">
        <v>100</v>
      </c>
      <c r="CA932">
        <v>18</v>
      </c>
      <c r="CB932">
        <v>0</v>
      </c>
      <c r="CC932">
        <v>0</v>
      </c>
      <c r="CD932">
        <v>0</v>
      </c>
      <c r="CE932">
        <v>0</v>
      </c>
      <c r="CF932" t="s">
        <v>96</v>
      </c>
      <c r="CG932" t="str">
        <f t="shared" si="194"/>
        <v>ERR</v>
      </c>
      <c r="CH932" t="s">
        <v>96</v>
      </c>
      <c r="CI932" t="s">
        <v>96</v>
      </c>
      <c r="CJ932">
        <v>0</v>
      </c>
      <c r="CK932">
        <v>7</v>
      </c>
      <c r="CL932">
        <v>2009</v>
      </c>
      <c r="CM932" t="s">
        <v>123</v>
      </c>
      <c r="CN932" t="s">
        <v>124</v>
      </c>
      <c r="CO932" s="1">
        <v>201000</v>
      </c>
      <c r="CP932" s="2">
        <f t="shared" si="182"/>
        <v>68.553888130968616</v>
      </c>
    </row>
    <row r="933" spans="1:94" x14ac:dyDescent="0.25">
      <c r="A933">
        <v>932</v>
      </c>
      <c r="B933">
        <v>20</v>
      </c>
      <c r="C933" t="s">
        <v>94</v>
      </c>
      <c r="D933">
        <v>70</v>
      </c>
      <c r="E933">
        <v>9100</v>
      </c>
      <c r="F933" t="s">
        <v>95</v>
      </c>
      <c r="G933" t="s">
        <v>96</v>
      </c>
      <c r="H933" t="s">
        <v>97</v>
      </c>
      <c r="I933" t="s">
        <v>98</v>
      </c>
      <c r="J933" t="s">
        <v>99</v>
      </c>
      <c r="K933" t="s">
        <v>100</v>
      </c>
      <c r="L933" t="s">
        <v>101</v>
      </c>
      <c r="M933" t="s">
        <v>175</v>
      </c>
      <c r="N933" t="s">
        <v>103</v>
      </c>
      <c r="O933" t="s">
        <v>103</v>
      </c>
      <c r="P933" t="s">
        <v>104</v>
      </c>
      <c r="Q933" t="s">
        <v>128</v>
      </c>
      <c r="R933">
        <v>5</v>
      </c>
      <c r="S933">
        <v>6</v>
      </c>
      <c r="T933">
        <v>1965</v>
      </c>
      <c r="U933">
        <v>1965</v>
      </c>
      <c r="V933" t="s">
        <v>106</v>
      </c>
      <c r="W933" t="s">
        <v>107</v>
      </c>
      <c r="X933" t="s">
        <v>108</v>
      </c>
      <c r="Y933" t="s">
        <v>108</v>
      </c>
      <c r="Z933" t="s">
        <v>130</v>
      </c>
      <c r="AA933">
        <v>0</v>
      </c>
      <c r="AB933" t="s">
        <v>111</v>
      </c>
      <c r="AC933">
        <f t="shared" si="183"/>
        <v>3</v>
      </c>
      <c r="AD933" t="s">
        <v>111</v>
      </c>
      <c r="AE933">
        <f t="shared" si="184"/>
        <v>3</v>
      </c>
      <c r="AF933" t="s">
        <v>131</v>
      </c>
      <c r="AG933" t="s">
        <v>111</v>
      </c>
      <c r="AH933">
        <f t="shared" si="185"/>
        <v>3</v>
      </c>
      <c r="AI933" t="s">
        <v>111</v>
      </c>
      <c r="AJ933">
        <f t="shared" si="186"/>
        <v>3</v>
      </c>
      <c r="AK933" t="s">
        <v>113</v>
      </c>
      <c r="AL933" t="s">
        <v>154</v>
      </c>
      <c r="AM933">
        <v>338</v>
      </c>
      <c r="AN933" t="s">
        <v>166</v>
      </c>
      <c r="AO933">
        <v>466</v>
      </c>
      <c r="AP933">
        <v>121</v>
      </c>
      <c r="AQ933">
        <v>925</v>
      </c>
      <c r="AR933" t="s">
        <v>116</v>
      </c>
      <c r="AS933" t="s">
        <v>117</v>
      </c>
      <c r="AT933">
        <f t="shared" si="187"/>
        <v>1</v>
      </c>
      <c r="AU933" t="s">
        <v>118</v>
      </c>
      <c r="AV933">
        <f t="shared" si="188"/>
        <v>1</v>
      </c>
      <c r="AW933" t="s">
        <v>119</v>
      </c>
      <c r="AX933">
        <v>925</v>
      </c>
      <c r="AY933">
        <v>0</v>
      </c>
      <c r="AZ933">
        <v>0</v>
      </c>
      <c r="BA933">
        <v>925</v>
      </c>
      <c r="BB933">
        <f t="shared" si="189"/>
        <v>1850</v>
      </c>
      <c r="BC933">
        <v>0</v>
      </c>
      <c r="BD933">
        <v>1</v>
      </c>
      <c r="BE933">
        <v>1</v>
      </c>
      <c r="BF933">
        <v>0</v>
      </c>
      <c r="BG933">
        <v>2</v>
      </c>
      <c r="BH933">
        <v>1</v>
      </c>
      <c r="BI933" t="s">
        <v>111</v>
      </c>
      <c r="BJ933">
        <f t="shared" si="190"/>
        <v>3</v>
      </c>
      <c r="BK933">
        <v>5</v>
      </c>
      <c r="BL933" t="s">
        <v>120</v>
      </c>
      <c r="BM933">
        <v>0</v>
      </c>
      <c r="BN933" t="s">
        <v>96</v>
      </c>
      <c r="BO933" t="str">
        <f t="shared" si="191"/>
        <v>ERR</v>
      </c>
      <c r="BP933" t="s">
        <v>140</v>
      </c>
      <c r="BQ933">
        <v>1965</v>
      </c>
      <c r="BR933" t="s">
        <v>115</v>
      </c>
      <c r="BS933">
        <v>1</v>
      </c>
      <c r="BT933">
        <v>429</v>
      </c>
      <c r="BU933" t="s">
        <v>111</v>
      </c>
      <c r="BV933">
        <f t="shared" si="192"/>
        <v>3</v>
      </c>
      <c r="BW933" t="s">
        <v>111</v>
      </c>
      <c r="BX933">
        <f t="shared" si="193"/>
        <v>3</v>
      </c>
      <c r="BY933" t="s">
        <v>118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96</v>
      </c>
      <c r="CG933" t="str">
        <f t="shared" si="194"/>
        <v>ERR</v>
      </c>
      <c r="CH933" t="s">
        <v>176</v>
      </c>
      <c r="CI933" t="s">
        <v>96</v>
      </c>
      <c r="CJ933">
        <v>0</v>
      </c>
      <c r="CK933">
        <v>7</v>
      </c>
      <c r="CL933">
        <v>2009</v>
      </c>
      <c r="CM933" t="s">
        <v>123</v>
      </c>
      <c r="CN933" t="s">
        <v>124</v>
      </c>
      <c r="CO933" s="1">
        <v>117500</v>
      </c>
      <c r="CP933" s="2">
        <f t="shared" si="182"/>
        <v>63.513513513513516</v>
      </c>
    </row>
    <row r="934" spans="1:94" x14ac:dyDescent="0.25">
      <c r="A934">
        <v>933</v>
      </c>
      <c r="B934">
        <v>20</v>
      </c>
      <c r="C934" t="s">
        <v>94</v>
      </c>
      <c r="D934">
        <v>84</v>
      </c>
      <c r="E934">
        <v>11670</v>
      </c>
      <c r="F934" t="s">
        <v>95</v>
      </c>
      <c r="G934" t="s">
        <v>96</v>
      </c>
      <c r="H934" t="s">
        <v>133</v>
      </c>
      <c r="I934" t="s">
        <v>98</v>
      </c>
      <c r="J934" t="s">
        <v>99</v>
      </c>
      <c r="K934" t="s">
        <v>135</v>
      </c>
      <c r="L934" t="s">
        <v>101</v>
      </c>
      <c r="M934" t="s">
        <v>149</v>
      </c>
      <c r="N934" t="s">
        <v>195</v>
      </c>
      <c r="O934" t="s">
        <v>103</v>
      </c>
      <c r="P934" t="s">
        <v>104</v>
      </c>
      <c r="Q934" t="s">
        <v>128</v>
      </c>
      <c r="R934">
        <v>9</v>
      </c>
      <c r="S934">
        <v>5</v>
      </c>
      <c r="T934">
        <v>2006</v>
      </c>
      <c r="U934">
        <v>2006</v>
      </c>
      <c r="V934" t="s">
        <v>165</v>
      </c>
      <c r="W934" t="s">
        <v>107</v>
      </c>
      <c r="X934" t="s">
        <v>108</v>
      </c>
      <c r="Y934" t="s">
        <v>247</v>
      </c>
      <c r="Z934" t="s">
        <v>150</v>
      </c>
      <c r="AA934">
        <v>302</v>
      </c>
      <c r="AB934" t="s">
        <v>117</v>
      </c>
      <c r="AC934">
        <f t="shared" si="183"/>
        <v>1</v>
      </c>
      <c r="AD934" t="s">
        <v>111</v>
      </c>
      <c r="AE934">
        <f t="shared" si="184"/>
        <v>3</v>
      </c>
      <c r="AF934" t="s">
        <v>112</v>
      </c>
      <c r="AG934" t="s">
        <v>117</v>
      </c>
      <c r="AH934">
        <f t="shared" si="185"/>
        <v>1</v>
      </c>
      <c r="AI934" t="s">
        <v>110</v>
      </c>
      <c r="AJ934">
        <f t="shared" si="186"/>
        <v>2</v>
      </c>
      <c r="AK934" t="s">
        <v>113</v>
      </c>
      <c r="AL934" t="s">
        <v>115</v>
      </c>
      <c r="AM934">
        <v>0</v>
      </c>
      <c r="AN934" t="s">
        <v>115</v>
      </c>
      <c r="AO934">
        <v>0</v>
      </c>
      <c r="AP934">
        <v>1905</v>
      </c>
      <c r="AQ934">
        <v>1905</v>
      </c>
      <c r="AR934" t="s">
        <v>116</v>
      </c>
      <c r="AS934" t="s">
        <v>117</v>
      </c>
      <c r="AT934">
        <f t="shared" si="187"/>
        <v>1</v>
      </c>
      <c r="AU934" t="s">
        <v>118</v>
      </c>
      <c r="AV934">
        <f t="shared" si="188"/>
        <v>1</v>
      </c>
      <c r="AW934" t="s">
        <v>119</v>
      </c>
      <c r="AX934">
        <v>1905</v>
      </c>
      <c r="AY934">
        <v>0</v>
      </c>
      <c r="AZ934">
        <v>0</v>
      </c>
      <c r="BA934">
        <v>1905</v>
      </c>
      <c r="BB934">
        <f t="shared" si="189"/>
        <v>3810</v>
      </c>
      <c r="BC934">
        <v>0</v>
      </c>
      <c r="BD934">
        <v>0</v>
      </c>
      <c r="BE934">
        <v>2</v>
      </c>
      <c r="BF934">
        <v>0</v>
      </c>
      <c r="BG934">
        <v>3</v>
      </c>
      <c r="BH934">
        <v>1</v>
      </c>
      <c r="BI934" t="s">
        <v>117</v>
      </c>
      <c r="BJ934">
        <f t="shared" si="190"/>
        <v>1</v>
      </c>
      <c r="BK934">
        <v>8</v>
      </c>
      <c r="BL934" t="s">
        <v>120</v>
      </c>
      <c r="BM934">
        <v>1</v>
      </c>
      <c r="BN934" t="s">
        <v>110</v>
      </c>
      <c r="BO934">
        <f t="shared" si="191"/>
        <v>2</v>
      </c>
      <c r="BP934" t="s">
        <v>121</v>
      </c>
      <c r="BQ934">
        <v>2006</v>
      </c>
      <c r="BR934" t="s">
        <v>170</v>
      </c>
      <c r="BS934">
        <v>3</v>
      </c>
      <c r="BT934">
        <v>788</v>
      </c>
      <c r="BU934" t="s">
        <v>111</v>
      </c>
      <c r="BV934">
        <f t="shared" si="192"/>
        <v>3</v>
      </c>
      <c r="BW934" t="s">
        <v>111</v>
      </c>
      <c r="BX934">
        <f t="shared" si="193"/>
        <v>3</v>
      </c>
      <c r="BY934" t="s">
        <v>118</v>
      </c>
      <c r="BZ934">
        <v>0</v>
      </c>
      <c r="CA934">
        <v>191</v>
      </c>
      <c r="CB934">
        <v>0</v>
      </c>
      <c r="CC934">
        <v>0</v>
      </c>
      <c r="CD934">
        <v>0</v>
      </c>
      <c r="CE934">
        <v>0</v>
      </c>
      <c r="CF934" t="s">
        <v>96</v>
      </c>
      <c r="CG934" t="str">
        <f t="shared" si="194"/>
        <v>ERR</v>
      </c>
      <c r="CH934" t="s">
        <v>96</v>
      </c>
      <c r="CI934" t="s">
        <v>96</v>
      </c>
      <c r="CJ934">
        <v>0</v>
      </c>
      <c r="CK934">
        <v>3</v>
      </c>
      <c r="CL934">
        <v>2007</v>
      </c>
      <c r="CM934" t="s">
        <v>123</v>
      </c>
      <c r="CN934" t="s">
        <v>124</v>
      </c>
      <c r="CO934" s="1">
        <v>320000</v>
      </c>
      <c r="CP934" s="2">
        <f t="shared" si="182"/>
        <v>83.98950131233596</v>
      </c>
    </row>
    <row r="935" spans="1:94" x14ac:dyDescent="0.25">
      <c r="A935">
        <v>934</v>
      </c>
      <c r="B935">
        <v>20</v>
      </c>
      <c r="C935" t="s">
        <v>94</v>
      </c>
      <c r="D935">
        <v>63</v>
      </c>
      <c r="E935">
        <v>8487</v>
      </c>
      <c r="F935" t="s">
        <v>95</v>
      </c>
      <c r="G935" t="s">
        <v>96</v>
      </c>
      <c r="H935" t="s">
        <v>97</v>
      </c>
      <c r="I935" t="s">
        <v>98</v>
      </c>
      <c r="J935" t="s">
        <v>99</v>
      </c>
      <c r="K935" t="s">
        <v>125</v>
      </c>
      <c r="L935" t="s">
        <v>101</v>
      </c>
      <c r="M935" t="s">
        <v>102</v>
      </c>
      <c r="N935" t="s">
        <v>103</v>
      </c>
      <c r="O935" t="s">
        <v>103</v>
      </c>
      <c r="P935" t="s">
        <v>104</v>
      </c>
      <c r="Q935" t="s">
        <v>128</v>
      </c>
      <c r="R935">
        <v>7</v>
      </c>
      <c r="S935">
        <v>5</v>
      </c>
      <c r="T935">
        <v>2004</v>
      </c>
      <c r="U935">
        <v>2004</v>
      </c>
      <c r="V935" t="s">
        <v>106</v>
      </c>
      <c r="W935" t="s">
        <v>107</v>
      </c>
      <c r="X935" t="s">
        <v>108</v>
      </c>
      <c r="Y935" t="s">
        <v>108</v>
      </c>
      <c r="Z935" t="s">
        <v>109</v>
      </c>
      <c r="AA935">
        <v>210</v>
      </c>
      <c r="AB935" t="s">
        <v>110</v>
      </c>
      <c r="AC935">
        <f t="shared" si="183"/>
        <v>2</v>
      </c>
      <c r="AD935" t="s">
        <v>111</v>
      </c>
      <c r="AE935">
        <f t="shared" si="184"/>
        <v>3</v>
      </c>
      <c r="AF935" t="s">
        <v>112</v>
      </c>
      <c r="AG935" t="s">
        <v>110</v>
      </c>
      <c r="AH935">
        <f t="shared" si="185"/>
        <v>2</v>
      </c>
      <c r="AI935" t="s">
        <v>111</v>
      </c>
      <c r="AJ935">
        <f t="shared" si="186"/>
        <v>3</v>
      </c>
      <c r="AK935" t="s">
        <v>143</v>
      </c>
      <c r="AL935" t="s">
        <v>114</v>
      </c>
      <c r="AM935">
        <v>20</v>
      </c>
      <c r="AN935" t="s">
        <v>115</v>
      </c>
      <c r="AO935">
        <v>0</v>
      </c>
      <c r="AP935">
        <v>1480</v>
      </c>
      <c r="AQ935">
        <v>1500</v>
      </c>
      <c r="AR935" t="s">
        <v>116</v>
      </c>
      <c r="AS935" t="s">
        <v>117</v>
      </c>
      <c r="AT935">
        <f t="shared" si="187"/>
        <v>1</v>
      </c>
      <c r="AU935" t="s">
        <v>118</v>
      </c>
      <c r="AV935">
        <f t="shared" si="188"/>
        <v>1</v>
      </c>
      <c r="AW935" t="s">
        <v>119</v>
      </c>
      <c r="AX935">
        <v>1500</v>
      </c>
      <c r="AY935">
        <v>0</v>
      </c>
      <c r="AZ935">
        <v>0</v>
      </c>
      <c r="BA935">
        <v>1500</v>
      </c>
      <c r="BB935">
        <f t="shared" si="189"/>
        <v>3000</v>
      </c>
      <c r="BC935">
        <v>0</v>
      </c>
      <c r="BD935">
        <v>0</v>
      </c>
      <c r="BE935">
        <v>2</v>
      </c>
      <c r="BF935">
        <v>0</v>
      </c>
      <c r="BG935">
        <v>3</v>
      </c>
      <c r="BH935">
        <v>1</v>
      </c>
      <c r="BI935" t="s">
        <v>110</v>
      </c>
      <c r="BJ935">
        <f t="shared" si="190"/>
        <v>2</v>
      </c>
      <c r="BK935">
        <v>6</v>
      </c>
      <c r="BL935" t="s">
        <v>120</v>
      </c>
      <c r="BM935">
        <v>0</v>
      </c>
      <c r="BN935" t="s">
        <v>96</v>
      </c>
      <c r="BO935" t="str">
        <f t="shared" si="191"/>
        <v>ERR</v>
      </c>
      <c r="BP935" t="s">
        <v>121</v>
      </c>
      <c r="BQ935">
        <v>2004</v>
      </c>
      <c r="BR935" t="s">
        <v>122</v>
      </c>
      <c r="BS935">
        <v>2</v>
      </c>
      <c r="BT935">
        <v>570</v>
      </c>
      <c r="BU935" t="s">
        <v>111</v>
      </c>
      <c r="BV935">
        <f t="shared" si="192"/>
        <v>3</v>
      </c>
      <c r="BW935" t="s">
        <v>111</v>
      </c>
      <c r="BX935">
        <f t="shared" si="193"/>
        <v>3</v>
      </c>
      <c r="BY935" t="s">
        <v>118</v>
      </c>
      <c r="BZ935">
        <v>192</v>
      </c>
      <c r="CA935">
        <v>36</v>
      </c>
      <c r="CB935">
        <v>0</v>
      </c>
      <c r="CC935">
        <v>0</v>
      </c>
      <c r="CD935">
        <v>0</v>
      </c>
      <c r="CE935">
        <v>0</v>
      </c>
      <c r="CF935" t="s">
        <v>96</v>
      </c>
      <c r="CG935" t="str">
        <f t="shared" si="194"/>
        <v>ERR</v>
      </c>
      <c r="CH935" t="s">
        <v>96</v>
      </c>
      <c r="CI935" t="s">
        <v>96</v>
      </c>
      <c r="CJ935">
        <v>0</v>
      </c>
      <c r="CK935">
        <v>8</v>
      </c>
      <c r="CL935">
        <v>2009</v>
      </c>
      <c r="CM935" t="s">
        <v>123</v>
      </c>
      <c r="CN935" t="s">
        <v>124</v>
      </c>
      <c r="CO935" s="1">
        <v>190000</v>
      </c>
      <c r="CP935" s="2">
        <f t="shared" si="182"/>
        <v>63.333333333333336</v>
      </c>
    </row>
    <row r="936" spans="1:94" x14ac:dyDescent="0.25">
      <c r="A936">
        <v>935</v>
      </c>
      <c r="B936">
        <v>20</v>
      </c>
      <c r="C936" t="s">
        <v>94</v>
      </c>
      <c r="D936">
        <v>313</v>
      </c>
      <c r="E936">
        <v>27650</v>
      </c>
      <c r="F936" t="s">
        <v>95</v>
      </c>
      <c r="G936" t="s">
        <v>96</v>
      </c>
      <c r="H936" t="s">
        <v>173</v>
      </c>
      <c r="I936" t="s">
        <v>212</v>
      </c>
      <c r="J936" t="s">
        <v>99</v>
      </c>
      <c r="K936" t="s">
        <v>100</v>
      </c>
      <c r="L936" t="s">
        <v>207</v>
      </c>
      <c r="M936" t="s">
        <v>175</v>
      </c>
      <c r="N936" t="s">
        <v>217</v>
      </c>
      <c r="O936" t="s">
        <v>103</v>
      </c>
      <c r="P936" t="s">
        <v>104</v>
      </c>
      <c r="Q936" t="s">
        <v>128</v>
      </c>
      <c r="R936">
        <v>7</v>
      </c>
      <c r="S936">
        <v>7</v>
      </c>
      <c r="T936">
        <v>1960</v>
      </c>
      <c r="U936">
        <v>2007</v>
      </c>
      <c r="V936" t="s">
        <v>227</v>
      </c>
      <c r="W936" t="s">
        <v>255</v>
      </c>
      <c r="X936" t="s">
        <v>137</v>
      </c>
      <c r="Y936" t="s">
        <v>137</v>
      </c>
      <c r="Z936" t="s">
        <v>130</v>
      </c>
      <c r="AA936">
        <v>0</v>
      </c>
      <c r="AB936" t="s">
        <v>111</v>
      </c>
      <c r="AC936">
        <f t="shared" si="183"/>
        <v>3</v>
      </c>
      <c r="AD936" t="s">
        <v>111</v>
      </c>
      <c r="AE936">
        <f t="shared" si="184"/>
        <v>3</v>
      </c>
      <c r="AF936" t="s">
        <v>131</v>
      </c>
      <c r="AG936" t="s">
        <v>110</v>
      </c>
      <c r="AH936">
        <f t="shared" si="185"/>
        <v>2</v>
      </c>
      <c r="AI936" t="s">
        <v>111</v>
      </c>
      <c r="AJ936">
        <f t="shared" si="186"/>
        <v>3</v>
      </c>
      <c r="AK936" t="s">
        <v>110</v>
      </c>
      <c r="AL936" t="s">
        <v>114</v>
      </c>
      <c r="AM936">
        <v>425</v>
      </c>
      <c r="AN936" t="s">
        <v>115</v>
      </c>
      <c r="AO936">
        <v>0</v>
      </c>
      <c r="AP936">
        <v>160</v>
      </c>
      <c r="AQ936">
        <v>585</v>
      </c>
      <c r="AR936" t="s">
        <v>116</v>
      </c>
      <c r="AS936" t="s">
        <v>117</v>
      </c>
      <c r="AT936">
        <f t="shared" si="187"/>
        <v>1</v>
      </c>
      <c r="AU936" t="s">
        <v>118</v>
      </c>
      <c r="AV936">
        <f t="shared" si="188"/>
        <v>1</v>
      </c>
      <c r="AW936" t="s">
        <v>119</v>
      </c>
      <c r="AX936">
        <v>2069</v>
      </c>
      <c r="AY936">
        <v>0</v>
      </c>
      <c r="AZ936">
        <v>0</v>
      </c>
      <c r="BA936">
        <v>2069</v>
      </c>
      <c r="BB936">
        <f t="shared" si="189"/>
        <v>2654</v>
      </c>
      <c r="BC936">
        <v>1</v>
      </c>
      <c r="BD936">
        <v>0</v>
      </c>
      <c r="BE936">
        <v>2</v>
      </c>
      <c r="BF936">
        <v>0</v>
      </c>
      <c r="BG936">
        <v>4</v>
      </c>
      <c r="BH936">
        <v>1</v>
      </c>
      <c r="BI936" t="s">
        <v>110</v>
      </c>
      <c r="BJ936">
        <f t="shared" si="190"/>
        <v>2</v>
      </c>
      <c r="BK936">
        <v>9</v>
      </c>
      <c r="BL936" t="s">
        <v>120</v>
      </c>
      <c r="BM936">
        <v>1</v>
      </c>
      <c r="BN936" t="s">
        <v>110</v>
      </c>
      <c r="BO936">
        <f t="shared" si="191"/>
        <v>2</v>
      </c>
      <c r="BP936" t="s">
        <v>121</v>
      </c>
      <c r="BQ936">
        <v>1960</v>
      </c>
      <c r="BR936" t="s">
        <v>122</v>
      </c>
      <c r="BS936">
        <v>2</v>
      </c>
      <c r="BT936">
        <v>505</v>
      </c>
      <c r="BU936" t="s">
        <v>111</v>
      </c>
      <c r="BV936">
        <f t="shared" si="192"/>
        <v>3</v>
      </c>
      <c r="BW936" t="s">
        <v>111</v>
      </c>
      <c r="BX936">
        <f t="shared" si="193"/>
        <v>3</v>
      </c>
      <c r="BY936" t="s">
        <v>118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 t="s">
        <v>96</v>
      </c>
      <c r="CG936" t="str">
        <f t="shared" si="194"/>
        <v>ERR</v>
      </c>
      <c r="CH936" t="s">
        <v>96</v>
      </c>
      <c r="CI936" t="s">
        <v>96</v>
      </c>
      <c r="CJ936">
        <v>0</v>
      </c>
      <c r="CK936">
        <v>11</v>
      </c>
      <c r="CL936">
        <v>2008</v>
      </c>
      <c r="CM936" t="s">
        <v>123</v>
      </c>
      <c r="CN936" t="s">
        <v>124</v>
      </c>
      <c r="CO936" s="1">
        <v>242000</v>
      </c>
      <c r="CP936" s="2">
        <f t="shared" si="182"/>
        <v>91.183119819140913</v>
      </c>
    </row>
    <row r="937" spans="1:94" x14ac:dyDescent="0.25">
      <c r="A937">
        <v>936</v>
      </c>
      <c r="B937">
        <v>30</v>
      </c>
      <c r="C937" t="s">
        <v>94</v>
      </c>
      <c r="D937">
        <v>52</v>
      </c>
      <c r="E937">
        <v>5825</v>
      </c>
      <c r="F937" t="s">
        <v>95</v>
      </c>
      <c r="G937" t="s">
        <v>96</v>
      </c>
      <c r="H937" t="s">
        <v>133</v>
      </c>
      <c r="I937" t="s">
        <v>98</v>
      </c>
      <c r="J937" t="s">
        <v>99</v>
      </c>
      <c r="K937" t="s">
        <v>100</v>
      </c>
      <c r="L937" t="s">
        <v>101</v>
      </c>
      <c r="M937" t="s">
        <v>161</v>
      </c>
      <c r="N937" t="s">
        <v>103</v>
      </c>
      <c r="O937" t="s">
        <v>103</v>
      </c>
      <c r="P937" t="s">
        <v>104</v>
      </c>
      <c r="Q937" t="s">
        <v>128</v>
      </c>
      <c r="R937">
        <v>4</v>
      </c>
      <c r="S937">
        <v>5</v>
      </c>
      <c r="T937">
        <v>1926</v>
      </c>
      <c r="U937">
        <v>1953</v>
      </c>
      <c r="V937" t="s">
        <v>106</v>
      </c>
      <c r="W937" t="s">
        <v>107</v>
      </c>
      <c r="X937" t="s">
        <v>129</v>
      </c>
      <c r="Y937" t="s">
        <v>129</v>
      </c>
      <c r="Z937" t="s">
        <v>109</v>
      </c>
      <c r="AA937">
        <v>108</v>
      </c>
      <c r="AB937" t="s">
        <v>111</v>
      </c>
      <c r="AC937">
        <f t="shared" si="183"/>
        <v>3</v>
      </c>
      <c r="AD937" t="s">
        <v>110</v>
      </c>
      <c r="AE937">
        <f t="shared" si="184"/>
        <v>2</v>
      </c>
      <c r="AF937" t="s">
        <v>112</v>
      </c>
      <c r="AG937" t="s">
        <v>160</v>
      </c>
      <c r="AH937">
        <f t="shared" si="185"/>
        <v>4</v>
      </c>
      <c r="AI937" t="s">
        <v>111</v>
      </c>
      <c r="AJ937">
        <f t="shared" si="186"/>
        <v>3</v>
      </c>
      <c r="AK937" t="s">
        <v>134</v>
      </c>
      <c r="AL937" t="s">
        <v>115</v>
      </c>
      <c r="AM937">
        <v>0</v>
      </c>
      <c r="AN937" t="s">
        <v>115</v>
      </c>
      <c r="AO937">
        <v>0</v>
      </c>
      <c r="AP937">
        <v>600</v>
      </c>
      <c r="AQ937">
        <v>600</v>
      </c>
      <c r="AR937" t="s">
        <v>116</v>
      </c>
      <c r="AS937" t="s">
        <v>110</v>
      </c>
      <c r="AT937">
        <f t="shared" si="187"/>
        <v>2</v>
      </c>
      <c r="AU937" t="s">
        <v>118</v>
      </c>
      <c r="AV937">
        <f t="shared" si="188"/>
        <v>1</v>
      </c>
      <c r="AW937" t="s">
        <v>119</v>
      </c>
      <c r="AX937">
        <v>747</v>
      </c>
      <c r="AY937">
        <v>0</v>
      </c>
      <c r="AZ937">
        <v>0</v>
      </c>
      <c r="BA937">
        <v>747</v>
      </c>
      <c r="BB937">
        <f t="shared" si="189"/>
        <v>1347</v>
      </c>
      <c r="BC937">
        <v>0</v>
      </c>
      <c r="BD937">
        <v>0</v>
      </c>
      <c r="BE937">
        <v>1</v>
      </c>
      <c r="BF937">
        <v>0</v>
      </c>
      <c r="BG937">
        <v>1</v>
      </c>
      <c r="BH937">
        <v>1</v>
      </c>
      <c r="BI937" t="s">
        <v>111</v>
      </c>
      <c r="BJ937">
        <f t="shared" si="190"/>
        <v>3</v>
      </c>
      <c r="BK937">
        <v>5</v>
      </c>
      <c r="BL937" t="s">
        <v>120</v>
      </c>
      <c r="BM937">
        <v>0</v>
      </c>
      <c r="BN937" t="s">
        <v>96</v>
      </c>
      <c r="BO937" t="str">
        <f t="shared" si="191"/>
        <v>ERR</v>
      </c>
      <c r="BP937" t="s">
        <v>140</v>
      </c>
      <c r="BQ937">
        <v>1953</v>
      </c>
      <c r="BR937" t="s">
        <v>115</v>
      </c>
      <c r="BS937">
        <v>2</v>
      </c>
      <c r="BT937">
        <v>528</v>
      </c>
      <c r="BU937" t="s">
        <v>111</v>
      </c>
      <c r="BV937">
        <f t="shared" si="192"/>
        <v>3</v>
      </c>
      <c r="BW937" t="s">
        <v>111</v>
      </c>
      <c r="BX937">
        <f t="shared" si="193"/>
        <v>3</v>
      </c>
      <c r="BY937" t="s">
        <v>118</v>
      </c>
      <c r="BZ937">
        <v>0</v>
      </c>
      <c r="CA937">
        <v>0</v>
      </c>
      <c r="CB937">
        <v>32</v>
      </c>
      <c r="CC937">
        <v>0</v>
      </c>
      <c r="CD937">
        <v>0</v>
      </c>
      <c r="CE937">
        <v>0</v>
      </c>
      <c r="CF937" t="s">
        <v>96</v>
      </c>
      <c r="CG937" t="str">
        <f t="shared" si="194"/>
        <v>ERR</v>
      </c>
      <c r="CH937" t="s">
        <v>96</v>
      </c>
      <c r="CI937" t="s">
        <v>96</v>
      </c>
      <c r="CJ937">
        <v>0</v>
      </c>
      <c r="CK937">
        <v>6</v>
      </c>
      <c r="CL937">
        <v>2006</v>
      </c>
      <c r="CM937" t="s">
        <v>123</v>
      </c>
      <c r="CN937" t="s">
        <v>124</v>
      </c>
      <c r="CO937" s="1">
        <v>79900</v>
      </c>
      <c r="CP937" s="2">
        <f t="shared" si="182"/>
        <v>59.317000742390498</v>
      </c>
    </row>
    <row r="938" spans="1:94" x14ac:dyDescent="0.25">
      <c r="A938">
        <v>937</v>
      </c>
      <c r="B938">
        <v>20</v>
      </c>
      <c r="C938" t="s">
        <v>94</v>
      </c>
      <c r="D938">
        <v>67</v>
      </c>
      <c r="E938">
        <v>10083</v>
      </c>
      <c r="F938" t="s">
        <v>95</v>
      </c>
      <c r="G938" t="s">
        <v>96</v>
      </c>
      <c r="H938" t="s">
        <v>97</v>
      </c>
      <c r="I938" t="s">
        <v>98</v>
      </c>
      <c r="J938" t="s">
        <v>99</v>
      </c>
      <c r="K938" t="s">
        <v>100</v>
      </c>
      <c r="L938" t="s">
        <v>101</v>
      </c>
      <c r="M938" t="s">
        <v>183</v>
      </c>
      <c r="N938" t="s">
        <v>103</v>
      </c>
      <c r="O938" t="s">
        <v>103</v>
      </c>
      <c r="P938" t="s">
        <v>104</v>
      </c>
      <c r="Q938" t="s">
        <v>128</v>
      </c>
      <c r="R938">
        <v>7</v>
      </c>
      <c r="S938">
        <v>5</v>
      </c>
      <c r="T938">
        <v>2003</v>
      </c>
      <c r="U938">
        <v>2003</v>
      </c>
      <c r="V938" t="s">
        <v>106</v>
      </c>
      <c r="W938" t="s">
        <v>107</v>
      </c>
      <c r="X938" t="s">
        <v>108</v>
      </c>
      <c r="Y938" t="s">
        <v>108</v>
      </c>
      <c r="Z938" t="s">
        <v>96</v>
      </c>
      <c r="AA938" t="s">
        <v>96</v>
      </c>
      <c r="AB938" t="s">
        <v>110</v>
      </c>
      <c r="AC938">
        <f t="shared" si="183"/>
        <v>2</v>
      </c>
      <c r="AD938" t="s">
        <v>111</v>
      </c>
      <c r="AE938">
        <f t="shared" si="184"/>
        <v>3</v>
      </c>
      <c r="AF938" t="s">
        <v>112</v>
      </c>
      <c r="AG938" t="s">
        <v>110</v>
      </c>
      <c r="AH938">
        <f t="shared" si="185"/>
        <v>2</v>
      </c>
      <c r="AI938" t="s">
        <v>111</v>
      </c>
      <c r="AJ938">
        <f t="shared" si="186"/>
        <v>3</v>
      </c>
      <c r="AK938" t="s">
        <v>113</v>
      </c>
      <c r="AL938" t="s">
        <v>114</v>
      </c>
      <c r="AM938">
        <v>833</v>
      </c>
      <c r="AN938" t="s">
        <v>115</v>
      </c>
      <c r="AO938">
        <v>0</v>
      </c>
      <c r="AP938">
        <v>343</v>
      </c>
      <c r="AQ938">
        <v>1176</v>
      </c>
      <c r="AR938" t="s">
        <v>116</v>
      </c>
      <c r="AS938" t="s">
        <v>117</v>
      </c>
      <c r="AT938">
        <f t="shared" si="187"/>
        <v>1</v>
      </c>
      <c r="AU938" t="s">
        <v>118</v>
      </c>
      <c r="AV938">
        <f t="shared" si="188"/>
        <v>1</v>
      </c>
      <c r="AW938" t="s">
        <v>119</v>
      </c>
      <c r="AX938">
        <v>1200</v>
      </c>
      <c r="AY938">
        <v>0</v>
      </c>
      <c r="AZ938">
        <v>0</v>
      </c>
      <c r="BA938">
        <v>1200</v>
      </c>
      <c r="BB938">
        <f t="shared" si="189"/>
        <v>2376</v>
      </c>
      <c r="BC938">
        <v>1</v>
      </c>
      <c r="BD938">
        <v>0</v>
      </c>
      <c r="BE938">
        <v>2</v>
      </c>
      <c r="BF938">
        <v>0</v>
      </c>
      <c r="BG938">
        <v>2</v>
      </c>
      <c r="BH938">
        <v>1</v>
      </c>
      <c r="BI938" t="s">
        <v>110</v>
      </c>
      <c r="BJ938">
        <f t="shared" si="190"/>
        <v>2</v>
      </c>
      <c r="BK938">
        <v>5</v>
      </c>
      <c r="BL938" t="s">
        <v>120</v>
      </c>
      <c r="BM938">
        <v>0</v>
      </c>
      <c r="BN938" t="s">
        <v>96</v>
      </c>
      <c r="BO938" t="str">
        <f t="shared" si="191"/>
        <v>ERR</v>
      </c>
      <c r="BP938" t="s">
        <v>121</v>
      </c>
      <c r="BQ938">
        <v>2003</v>
      </c>
      <c r="BR938" t="s">
        <v>122</v>
      </c>
      <c r="BS938">
        <v>2</v>
      </c>
      <c r="BT938">
        <v>555</v>
      </c>
      <c r="BU938" t="s">
        <v>111</v>
      </c>
      <c r="BV938">
        <f t="shared" si="192"/>
        <v>3</v>
      </c>
      <c r="BW938" t="s">
        <v>111</v>
      </c>
      <c r="BX938">
        <f t="shared" si="193"/>
        <v>3</v>
      </c>
      <c r="BY938" t="s">
        <v>118</v>
      </c>
      <c r="BZ938">
        <v>0</v>
      </c>
      <c r="CA938">
        <v>41</v>
      </c>
      <c r="CB938">
        <v>0</v>
      </c>
      <c r="CC938">
        <v>0</v>
      </c>
      <c r="CD938">
        <v>0</v>
      </c>
      <c r="CE938">
        <v>0</v>
      </c>
      <c r="CF938" t="s">
        <v>96</v>
      </c>
      <c r="CG938" t="str">
        <f t="shared" si="194"/>
        <v>ERR</v>
      </c>
      <c r="CH938" t="s">
        <v>96</v>
      </c>
      <c r="CI938" t="s">
        <v>96</v>
      </c>
      <c r="CJ938">
        <v>0</v>
      </c>
      <c r="CK938">
        <v>8</v>
      </c>
      <c r="CL938">
        <v>2009</v>
      </c>
      <c r="CM938" t="s">
        <v>123</v>
      </c>
      <c r="CN938" t="s">
        <v>124</v>
      </c>
      <c r="CO938" s="1">
        <v>184900</v>
      </c>
      <c r="CP938" s="2">
        <f t="shared" si="182"/>
        <v>77.819865319865315</v>
      </c>
    </row>
    <row r="939" spans="1:94" x14ac:dyDescent="0.25">
      <c r="A939">
        <v>938</v>
      </c>
      <c r="B939">
        <v>60</v>
      </c>
      <c r="C939" t="s">
        <v>94</v>
      </c>
      <c r="D939">
        <v>75</v>
      </c>
      <c r="E939">
        <v>9675</v>
      </c>
      <c r="F939" t="s">
        <v>95</v>
      </c>
      <c r="G939" t="s">
        <v>96</v>
      </c>
      <c r="H939" t="s">
        <v>97</v>
      </c>
      <c r="I939" t="s">
        <v>98</v>
      </c>
      <c r="J939" t="s">
        <v>99</v>
      </c>
      <c r="K939" t="s">
        <v>100</v>
      </c>
      <c r="L939" t="s">
        <v>101</v>
      </c>
      <c r="M939" t="s">
        <v>149</v>
      </c>
      <c r="N939" t="s">
        <v>103</v>
      </c>
      <c r="O939" t="s">
        <v>103</v>
      </c>
      <c r="P939" t="s">
        <v>104</v>
      </c>
      <c r="Q939" t="s">
        <v>105</v>
      </c>
      <c r="R939">
        <v>7</v>
      </c>
      <c r="S939">
        <v>5</v>
      </c>
      <c r="T939">
        <v>2005</v>
      </c>
      <c r="U939">
        <v>2005</v>
      </c>
      <c r="V939" t="s">
        <v>106</v>
      </c>
      <c r="W939" t="s">
        <v>107</v>
      </c>
      <c r="X939" t="s">
        <v>108</v>
      </c>
      <c r="Y939" t="s">
        <v>108</v>
      </c>
      <c r="Z939" t="s">
        <v>130</v>
      </c>
      <c r="AA939">
        <v>0</v>
      </c>
      <c r="AB939" t="s">
        <v>110</v>
      </c>
      <c r="AC939">
        <f t="shared" si="183"/>
        <v>2</v>
      </c>
      <c r="AD939" t="s">
        <v>111</v>
      </c>
      <c r="AE939">
        <f t="shared" si="184"/>
        <v>3</v>
      </c>
      <c r="AF939" t="s">
        <v>112</v>
      </c>
      <c r="AG939" t="s">
        <v>110</v>
      </c>
      <c r="AH939">
        <f t="shared" si="185"/>
        <v>2</v>
      </c>
      <c r="AI939" t="s">
        <v>111</v>
      </c>
      <c r="AJ939">
        <f t="shared" si="186"/>
        <v>3</v>
      </c>
      <c r="AK939" t="s">
        <v>134</v>
      </c>
      <c r="AL939" t="s">
        <v>114</v>
      </c>
      <c r="AM939">
        <v>341</v>
      </c>
      <c r="AN939" t="s">
        <v>115</v>
      </c>
      <c r="AO939">
        <v>0</v>
      </c>
      <c r="AP939">
        <v>772</v>
      </c>
      <c r="AQ939">
        <v>1113</v>
      </c>
      <c r="AR939" t="s">
        <v>116</v>
      </c>
      <c r="AS939" t="s">
        <v>117</v>
      </c>
      <c r="AT939">
        <f t="shared" si="187"/>
        <v>1</v>
      </c>
      <c r="AU939" t="s">
        <v>118</v>
      </c>
      <c r="AV939">
        <f t="shared" si="188"/>
        <v>1</v>
      </c>
      <c r="AW939" t="s">
        <v>119</v>
      </c>
      <c r="AX939">
        <v>1113</v>
      </c>
      <c r="AY939">
        <v>858</v>
      </c>
      <c r="AZ939">
        <v>0</v>
      </c>
      <c r="BA939">
        <v>1971</v>
      </c>
      <c r="BB939">
        <f t="shared" si="189"/>
        <v>3084</v>
      </c>
      <c r="BC939">
        <v>0</v>
      </c>
      <c r="BD939">
        <v>0</v>
      </c>
      <c r="BE939">
        <v>2</v>
      </c>
      <c r="BF939">
        <v>1</v>
      </c>
      <c r="BG939">
        <v>3</v>
      </c>
      <c r="BH939">
        <v>1</v>
      </c>
      <c r="BI939" t="s">
        <v>110</v>
      </c>
      <c r="BJ939">
        <f t="shared" si="190"/>
        <v>2</v>
      </c>
      <c r="BK939">
        <v>8</v>
      </c>
      <c r="BL939" t="s">
        <v>120</v>
      </c>
      <c r="BM939">
        <v>1</v>
      </c>
      <c r="BN939" t="s">
        <v>110</v>
      </c>
      <c r="BO939">
        <f t="shared" si="191"/>
        <v>2</v>
      </c>
      <c r="BP939" t="s">
        <v>121</v>
      </c>
      <c r="BQ939">
        <v>2005</v>
      </c>
      <c r="BR939" t="s">
        <v>122</v>
      </c>
      <c r="BS939">
        <v>2</v>
      </c>
      <c r="BT939">
        <v>689</v>
      </c>
      <c r="BU939" t="s">
        <v>111</v>
      </c>
      <c r="BV939">
        <f t="shared" si="192"/>
        <v>3</v>
      </c>
      <c r="BW939" t="s">
        <v>111</v>
      </c>
      <c r="BX939">
        <f t="shared" si="193"/>
        <v>3</v>
      </c>
      <c r="BY939" t="s">
        <v>118</v>
      </c>
      <c r="BZ939">
        <v>0</v>
      </c>
      <c r="CA939">
        <v>48</v>
      </c>
      <c r="CB939">
        <v>0</v>
      </c>
      <c r="CC939">
        <v>0</v>
      </c>
      <c r="CD939">
        <v>0</v>
      </c>
      <c r="CE939">
        <v>0</v>
      </c>
      <c r="CF939" t="s">
        <v>96</v>
      </c>
      <c r="CG939" t="str">
        <f t="shared" si="194"/>
        <v>ERR</v>
      </c>
      <c r="CH939" t="s">
        <v>96</v>
      </c>
      <c r="CI939" t="s">
        <v>96</v>
      </c>
      <c r="CJ939">
        <v>0</v>
      </c>
      <c r="CK939">
        <v>2</v>
      </c>
      <c r="CL939">
        <v>2009</v>
      </c>
      <c r="CM939" t="s">
        <v>123</v>
      </c>
      <c r="CN939" t="s">
        <v>124</v>
      </c>
      <c r="CO939" s="1">
        <v>253000</v>
      </c>
      <c r="CP939" s="2">
        <f t="shared" si="182"/>
        <v>82.036316472114137</v>
      </c>
    </row>
    <row r="940" spans="1:94" x14ac:dyDescent="0.25">
      <c r="A940">
        <v>939</v>
      </c>
      <c r="B940">
        <v>60</v>
      </c>
      <c r="C940" t="s">
        <v>94</v>
      </c>
      <c r="D940">
        <v>73</v>
      </c>
      <c r="E940">
        <v>8760</v>
      </c>
      <c r="F940" t="s">
        <v>95</v>
      </c>
      <c r="G940" t="s">
        <v>96</v>
      </c>
      <c r="H940" t="s">
        <v>97</v>
      </c>
      <c r="I940" t="s">
        <v>98</v>
      </c>
      <c r="J940" t="s">
        <v>99</v>
      </c>
      <c r="K940" t="s">
        <v>100</v>
      </c>
      <c r="L940" t="s">
        <v>101</v>
      </c>
      <c r="M940" t="s">
        <v>102</v>
      </c>
      <c r="N940" t="s">
        <v>103</v>
      </c>
      <c r="O940" t="s">
        <v>103</v>
      </c>
      <c r="P940" t="s">
        <v>104</v>
      </c>
      <c r="Q940" t="s">
        <v>105</v>
      </c>
      <c r="R940">
        <v>7</v>
      </c>
      <c r="S940">
        <v>5</v>
      </c>
      <c r="T940">
        <v>2006</v>
      </c>
      <c r="U940">
        <v>2006</v>
      </c>
      <c r="V940" t="s">
        <v>106</v>
      </c>
      <c r="W940" t="s">
        <v>107</v>
      </c>
      <c r="X940" t="s">
        <v>108</v>
      </c>
      <c r="Y940" t="s">
        <v>108</v>
      </c>
      <c r="Z940" t="s">
        <v>130</v>
      </c>
      <c r="AA940">
        <v>0</v>
      </c>
      <c r="AB940" t="s">
        <v>110</v>
      </c>
      <c r="AC940">
        <f t="shared" si="183"/>
        <v>2</v>
      </c>
      <c r="AD940" t="s">
        <v>111</v>
      </c>
      <c r="AE940">
        <f t="shared" si="184"/>
        <v>3</v>
      </c>
      <c r="AF940" t="s">
        <v>112</v>
      </c>
      <c r="AG940" t="s">
        <v>110</v>
      </c>
      <c r="AH940">
        <f t="shared" si="185"/>
        <v>2</v>
      </c>
      <c r="AI940" t="s">
        <v>110</v>
      </c>
      <c r="AJ940">
        <f t="shared" si="186"/>
        <v>2</v>
      </c>
      <c r="AK940" t="s">
        <v>134</v>
      </c>
      <c r="AL940" t="s">
        <v>114</v>
      </c>
      <c r="AM940">
        <v>464</v>
      </c>
      <c r="AN940" t="s">
        <v>115</v>
      </c>
      <c r="AO940">
        <v>0</v>
      </c>
      <c r="AP940">
        <v>927</v>
      </c>
      <c r="AQ940">
        <v>1391</v>
      </c>
      <c r="AR940" t="s">
        <v>116</v>
      </c>
      <c r="AS940" t="s">
        <v>117</v>
      </c>
      <c r="AT940">
        <f t="shared" si="187"/>
        <v>1</v>
      </c>
      <c r="AU940" t="s">
        <v>118</v>
      </c>
      <c r="AV940">
        <f t="shared" si="188"/>
        <v>1</v>
      </c>
      <c r="AW940" t="s">
        <v>119</v>
      </c>
      <c r="AX940">
        <v>1391</v>
      </c>
      <c r="AY940">
        <v>571</v>
      </c>
      <c r="AZ940">
        <v>0</v>
      </c>
      <c r="BA940">
        <v>1962</v>
      </c>
      <c r="BB940">
        <f t="shared" si="189"/>
        <v>3353</v>
      </c>
      <c r="BC940">
        <v>0</v>
      </c>
      <c r="BD940">
        <v>0</v>
      </c>
      <c r="BE940">
        <v>2</v>
      </c>
      <c r="BF940">
        <v>1</v>
      </c>
      <c r="BG940">
        <v>3</v>
      </c>
      <c r="BH940">
        <v>1</v>
      </c>
      <c r="BI940" t="s">
        <v>110</v>
      </c>
      <c r="BJ940">
        <f t="shared" si="190"/>
        <v>2</v>
      </c>
      <c r="BK940">
        <v>7</v>
      </c>
      <c r="BL940" t="s">
        <v>120</v>
      </c>
      <c r="BM940">
        <v>0</v>
      </c>
      <c r="BN940" t="s">
        <v>96</v>
      </c>
      <c r="BO940" t="str">
        <f t="shared" si="191"/>
        <v>ERR</v>
      </c>
      <c r="BP940" t="s">
        <v>121</v>
      </c>
      <c r="BQ940">
        <v>2006</v>
      </c>
      <c r="BR940" t="s">
        <v>122</v>
      </c>
      <c r="BS940">
        <v>3</v>
      </c>
      <c r="BT940">
        <v>868</v>
      </c>
      <c r="BU940" t="s">
        <v>111</v>
      </c>
      <c r="BV940">
        <f t="shared" si="192"/>
        <v>3</v>
      </c>
      <c r="BW940" t="s">
        <v>111</v>
      </c>
      <c r="BX940">
        <f t="shared" si="193"/>
        <v>3</v>
      </c>
      <c r="BY940" t="s">
        <v>118</v>
      </c>
      <c r="BZ940">
        <v>0</v>
      </c>
      <c r="CA940">
        <v>90</v>
      </c>
      <c r="CB940">
        <v>0</v>
      </c>
      <c r="CC940">
        <v>0</v>
      </c>
      <c r="CD940">
        <v>0</v>
      </c>
      <c r="CE940">
        <v>0</v>
      </c>
      <c r="CF940" t="s">
        <v>96</v>
      </c>
      <c r="CG940" t="str">
        <f t="shared" si="194"/>
        <v>ERR</v>
      </c>
      <c r="CH940" t="s">
        <v>96</v>
      </c>
      <c r="CI940" t="s">
        <v>96</v>
      </c>
      <c r="CJ940">
        <v>0</v>
      </c>
      <c r="CK940">
        <v>8</v>
      </c>
      <c r="CL940">
        <v>2006</v>
      </c>
      <c r="CM940" t="s">
        <v>171</v>
      </c>
      <c r="CN940" t="s">
        <v>172</v>
      </c>
      <c r="CO940" s="1">
        <v>239799</v>
      </c>
      <c r="CP940" s="2">
        <f t="shared" si="182"/>
        <v>71.51774530271399</v>
      </c>
    </row>
    <row r="941" spans="1:94" x14ac:dyDescent="0.25">
      <c r="A941">
        <v>940</v>
      </c>
      <c r="B941">
        <v>70</v>
      </c>
      <c r="C941" t="s">
        <v>94</v>
      </c>
      <c r="D941" t="s">
        <v>96</v>
      </c>
      <c r="E941">
        <v>24090</v>
      </c>
      <c r="F941" t="s">
        <v>95</v>
      </c>
      <c r="G941" t="s">
        <v>96</v>
      </c>
      <c r="H941" t="s">
        <v>97</v>
      </c>
      <c r="I941" t="s">
        <v>98</v>
      </c>
      <c r="J941" t="s">
        <v>99</v>
      </c>
      <c r="K941" t="s">
        <v>100</v>
      </c>
      <c r="L941" t="s">
        <v>101</v>
      </c>
      <c r="M941" t="s">
        <v>218</v>
      </c>
      <c r="N941" t="s">
        <v>103</v>
      </c>
      <c r="O941" t="s">
        <v>103</v>
      </c>
      <c r="P941" t="s">
        <v>104</v>
      </c>
      <c r="Q941" t="s">
        <v>105</v>
      </c>
      <c r="R941">
        <v>7</v>
      </c>
      <c r="S941">
        <v>7</v>
      </c>
      <c r="T941">
        <v>1940</v>
      </c>
      <c r="U941">
        <v>1950</v>
      </c>
      <c r="V941" t="s">
        <v>106</v>
      </c>
      <c r="W941" t="s">
        <v>107</v>
      </c>
      <c r="X941" t="s">
        <v>129</v>
      </c>
      <c r="Y941" t="s">
        <v>129</v>
      </c>
      <c r="Z941" t="s">
        <v>130</v>
      </c>
      <c r="AA941">
        <v>0</v>
      </c>
      <c r="AB941" t="s">
        <v>111</v>
      </c>
      <c r="AC941">
        <f t="shared" si="183"/>
        <v>3</v>
      </c>
      <c r="AD941" t="s">
        <v>110</v>
      </c>
      <c r="AE941">
        <f t="shared" si="184"/>
        <v>2</v>
      </c>
      <c r="AF941" t="s">
        <v>131</v>
      </c>
      <c r="AG941" t="s">
        <v>111</v>
      </c>
      <c r="AH941">
        <f t="shared" si="185"/>
        <v>3</v>
      </c>
      <c r="AI941" t="s">
        <v>111</v>
      </c>
      <c r="AJ941">
        <f t="shared" si="186"/>
        <v>3</v>
      </c>
      <c r="AK941" t="s">
        <v>134</v>
      </c>
      <c r="AL941" t="s">
        <v>115</v>
      </c>
      <c r="AM941">
        <v>0</v>
      </c>
      <c r="AN941" t="s">
        <v>115</v>
      </c>
      <c r="AO941">
        <v>0</v>
      </c>
      <c r="AP941">
        <v>1032</v>
      </c>
      <c r="AQ941">
        <v>1032</v>
      </c>
      <c r="AR941" t="s">
        <v>116</v>
      </c>
      <c r="AS941" t="s">
        <v>117</v>
      </c>
      <c r="AT941">
        <f t="shared" si="187"/>
        <v>1</v>
      </c>
      <c r="AU941" t="s">
        <v>118</v>
      </c>
      <c r="AV941">
        <f t="shared" si="188"/>
        <v>1</v>
      </c>
      <c r="AW941" t="s">
        <v>119</v>
      </c>
      <c r="AX941">
        <v>1207</v>
      </c>
      <c r="AY941">
        <v>1196</v>
      </c>
      <c r="AZ941">
        <v>0</v>
      </c>
      <c r="BA941">
        <v>2403</v>
      </c>
      <c r="BB941">
        <f t="shared" si="189"/>
        <v>3435</v>
      </c>
      <c r="BC941">
        <v>0</v>
      </c>
      <c r="BD941">
        <v>0</v>
      </c>
      <c r="BE941">
        <v>2</v>
      </c>
      <c r="BF941">
        <v>0</v>
      </c>
      <c r="BG941">
        <v>4</v>
      </c>
      <c r="BH941">
        <v>1</v>
      </c>
      <c r="BI941" t="s">
        <v>111</v>
      </c>
      <c r="BJ941">
        <f t="shared" si="190"/>
        <v>3</v>
      </c>
      <c r="BK941">
        <v>10</v>
      </c>
      <c r="BL941" t="s">
        <v>120</v>
      </c>
      <c r="BM941">
        <v>2</v>
      </c>
      <c r="BN941" t="s">
        <v>111</v>
      </c>
      <c r="BO941">
        <f t="shared" si="191"/>
        <v>3</v>
      </c>
      <c r="BP941" t="s">
        <v>121</v>
      </c>
      <c r="BQ941">
        <v>1940</v>
      </c>
      <c r="BR941" t="s">
        <v>115</v>
      </c>
      <c r="BS941">
        <v>1</v>
      </c>
      <c r="BT941">
        <v>349</v>
      </c>
      <c r="BU941" t="s">
        <v>111</v>
      </c>
      <c r="BV941">
        <f t="shared" si="192"/>
        <v>3</v>
      </c>
      <c r="BW941" t="s">
        <v>111</v>
      </c>
      <c r="BX941">
        <f t="shared" si="193"/>
        <v>3</v>
      </c>
      <c r="BY941" t="s">
        <v>118</v>
      </c>
      <c r="BZ941">
        <v>56</v>
      </c>
      <c r="CA941">
        <v>0</v>
      </c>
      <c r="CB941">
        <v>318</v>
      </c>
      <c r="CC941">
        <v>0</v>
      </c>
      <c r="CD941">
        <v>0</v>
      </c>
      <c r="CE941">
        <v>0</v>
      </c>
      <c r="CF941" t="s">
        <v>96</v>
      </c>
      <c r="CG941" t="str">
        <f t="shared" si="194"/>
        <v>ERR</v>
      </c>
      <c r="CH941" t="s">
        <v>96</v>
      </c>
      <c r="CI941" t="s">
        <v>96</v>
      </c>
      <c r="CJ941">
        <v>0</v>
      </c>
      <c r="CK941">
        <v>6</v>
      </c>
      <c r="CL941">
        <v>2010</v>
      </c>
      <c r="CM941" t="s">
        <v>186</v>
      </c>
      <c r="CN941" t="s">
        <v>124</v>
      </c>
      <c r="CO941" s="1">
        <v>244400</v>
      </c>
      <c r="CP941" s="2">
        <f t="shared" si="182"/>
        <v>71.149927219796211</v>
      </c>
    </row>
    <row r="942" spans="1:94" x14ac:dyDescent="0.25">
      <c r="A942">
        <v>941</v>
      </c>
      <c r="B942">
        <v>90</v>
      </c>
      <c r="C942" t="s">
        <v>94</v>
      </c>
      <c r="D942">
        <v>55</v>
      </c>
      <c r="E942">
        <v>12640</v>
      </c>
      <c r="F942" t="s">
        <v>95</v>
      </c>
      <c r="G942" t="s">
        <v>96</v>
      </c>
      <c r="H942" t="s">
        <v>133</v>
      </c>
      <c r="I942" t="s">
        <v>98</v>
      </c>
      <c r="J942" t="s">
        <v>99</v>
      </c>
      <c r="K942" t="s">
        <v>100</v>
      </c>
      <c r="L942" t="s">
        <v>101</v>
      </c>
      <c r="M942" t="s">
        <v>144</v>
      </c>
      <c r="N942" t="s">
        <v>103</v>
      </c>
      <c r="O942" t="s">
        <v>103</v>
      </c>
      <c r="P942" t="s">
        <v>180</v>
      </c>
      <c r="Q942" t="s">
        <v>128</v>
      </c>
      <c r="R942">
        <v>6</v>
      </c>
      <c r="S942">
        <v>5</v>
      </c>
      <c r="T942">
        <v>1976</v>
      </c>
      <c r="U942">
        <v>1976</v>
      </c>
      <c r="V942" t="s">
        <v>106</v>
      </c>
      <c r="W942" t="s">
        <v>107</v>
      </c>
      <c r="X942" t="s">
        <v>174</v>
      </c>
      <c r="Y942" t="s">
        <v>174</v>
      </c>
      <c r="Z942" t="s">
        <v>130</v>
      </c>
      <c r="AA942">
        <v>0</v>
      </c>
      <c r="AB942" t="s">
        <v>111</v>
      </c>
      <c r="AC942">
        <f t="shared" si="183"/>
        <v>3</v>
      </c>
      <c r="AD942" t="s">
        <v>111</v>
      </c>
      <c r="AE942">
        <f t="shared" si="184"/>
        <v>3</v>
      </c>
      <c r="AF942" t="s">
        <v>131</v>
      </c>
      <c r="AG942" t="s">
        <v>111</v>
      </c>
      <c r="AH942">
        <f t="shared" si="185"/>
        <v>3</v>
      </c>
      <c r="AI942" t="s">
        <v>111</v>
      </c>
      <c r="AJ942">
        <f t="shared" si="186"/>
        <v>3</v>
      </c>
      <c r="AK942" t="s">
        <v>110</v>
      </c>
      <c r="AL942" t="s">
        <v>166</v>
      </c>
      <c r="AM942">
        <v>936</v>
      </c>
      <c r="AN942" t="s">
        <v>185</v>
      </c>
      <c r="AO942">
        <v>396</v>
      </c>
      <c r="AP942">
        <v>396</v>
      </c>
      <c r="AQ942">
        <v>1728</v>
      </c>
      <c r="AR942" t="s">
        <v>116</v>
      </c>
      <c r="AS942" t="s">
        <v>111</v>
      </c>
      <c r="AT942">
        <f t="shared" si="187"/>
        <v>3</v>
      </c>
      <c r="AU942" t="s">
        <v>118</v>
      </c>
      <c r="AV942">
        <f t="shared" si="188"/>
        <v>1</v>
      </c>
      <c r="AW942" t="s">
        <v>119</v>
      </c>
      <c r="AX942">
        <v>1728</v>
      </c>
      <c r="AY942">
        <v>0</v>
      </c>
      <c r="AZ942">
        <v>0</v>
      </c>
      <c r="BA942">
        <v>1728</v>
      </c>
      <c r="BB942">
        <f t="shared" si="189"/>
        <v>3456</v>
      </c>
      <c r="BC942">
        <v>0</v>
      </c>
      <c r="BD942">
        <v>0</v>
      </c>
      <c r="BE942">
        <v>2</v>
      </c>
      <c r="BF942">
        <v>0</v>
      </c>
      <c r="BG942">
        <v>4</v>
      </c>
      <c r="BH942">
        <v>2</v>
      </c>
      <c r="BI942" t="s">
        <v>111</v>
      </c>
      <c r="BJ942">
        <f t="shared" si="190"/>
        <v>3</v>
      </c>
      <c r="BK942">
        <v>8</v>
      </c>
      <c r="BL942" t="s">
        <v>120</v>
      </c>
      <c r="BM942">
        <v>0</v>
      </c>
      <c r="BN942" t="s">
        <v>96</v>
      </c>
      <c r="BO942" t="str">
        <f t="shared" si="191"/>
        <v>ERR</v>
      </c>
      <c r="BP942" t="s">
        <v>121</v>
      </c>
      <c r="BQ942">
        <v>1976</v>
      </c>
      <c r="BR942" t="s">
        <v>115</v>
      </c>
      <c r="BS942">
        <v>2</v>
      </c>
      <c r="BT942">
        <v>574</v>
      </c>
      <c r="BU942" t="s">
        <v>111</v>
      </c>
      <c r="BV942">
        <f t="shared" si="192"/>
        <v>3</v>
      </c>
      <c r="BW942" t="s">
        <v>111</v>
      </c>
      <c r="BX942">
        <f t="shared" si="193"/>
        <v>3</v>
      </c>
      <c r="BY942" t="s">
        <v>118</v>
      </c>
      <c r="BZ942">
        <v>40</v>
      </c>
      <c r="CA942">
        <v>0</v>
      </c>
      <c r="CB942">
        <v>0</v>
      </c>
      <c r="CC942">
        <v>0</v>
      </c>
      <c r="CD942">
        <v>0</v>
      </c>
      <c r="CE942">
        <v>0</v>
      </c>
      <c r="CF942" t="s">
        <v>96</v>
      </c>
      <c r="CG942" t="str">
        <f t="shared" si="194"/>
        <v>ERR</v>
      </c>
      <c r="CH942" t="s">
        <v>96</v>
      </c>
      <c r="CI942" t="s">
        <v>96</v>
      </c>
      <c r="CJ942">
        <v>0</v>
      </c>
      <c r="CK942">
        <v>7</v>
      </c>
      <c r="CL942">
        <v>2006</v>
      </c>
      <c r="CM942" t="s">
        <v>123</v>
      </c>
      <c r="CN942" t="s">
        <v>124</v>
      </c>
      <c r="CO942" s="1">
        <v>150900</v>
      </c>
      <c r="CP942" s="2">
        <f t="shared" si="182"/>
        <v>43.663194444444443</v>
      </c>
    </row>
    <row r="943" spans="1:94" x14ac:dyDescent="0.25">
      <c r="A943">
        <v>942</v>
      </c>
      <c r="B943">
        <v>60</v>
      </c>
      <c r="C943" t="s">
        <v>94</v>
      </c>
      <c r="D943" t="s">
        <v>96</v>
      </c>
      <c r="E943">
        <v>8755</v>
      </c>
      <c r="F943" t="s">
        <v>95</v>
      </c>
      <c r="G943" t="s">
        <v>96</v>
      </c>
      <c r="H943" t="s">
        <v>133</v>
      </c>
      <c r="I943" t="s">
        <v>98</v>
      </c>
      <c r="J943" t="s">
        <v>99</v>
      </c>
      <c r="K943" t="s">
        <v>125</v>
      </c>
      <c r="L943" t="s">
        <v>101</v>
      </c>
      <c r="M943" t="s">
        <v>206</v>
      </c>
      <c r="N943" t="s">
        <v>195</v>
      </c>
      <c r="O943" t="s">
        <v>103</v>
      </c>
      <c r="P943" t="s">
        <v>104</v>
      </c>
      <c r="Q943" t="s">
        <v>105</v>
      </c>
      <c r="R943">
        <v>7</v>
      </c>
      <c r="S943">
        <v>5</v>
      </c>
      <c r="T943">
        <v>1999</v>
      </c>
      <c r="U943">
        <v>1999</v>
      </c>
      <c r="V943" t="s">
        <v>106</v>
      </c>
      <c r="W943" t="s">
        <v>107</v>
      </c>
      <c r="X943" t="s">
        <v>108</v>
      </c>
      <c r="Y943" t="s">
        <v>108</v>
      </c>
      <c r="Z943" t="s">
        <v>109</v>
      </c>
      <c r="AA943">
        <v>298</v>
      </c>
      <c r="AB943" t="s">
        <v>110</v>
      </c>
      <c r="AC943">
        <f t="shared" si="183"/>
        <v>2</v>
      </c>
      <c r="AD943" t="s">
        <v>111</v>
      </c>
      <c r="AE943">
        <f t="shared" si="184"/>
        <v>3</v>
      </c>
      <c r="AF943" t="s">
        <v>112</v>
      </c>
      <c r="AG943" t="s">
        <v>110</v>
      </c>
      <c r="AH943">
        <f t="shared" si="185"/>
        <v>2</v>
      </c>
      <c r="AI943" t="s">
        <v>111</v>
      </c>
      <c r="AJ943">
        <f t="shared" si="186"/>
        <v>3</v>
      </c>
      <c r="AK943" t="s">
        <v>113</v>
      </c>
      <c r="AL943" t="s">
        <v>132</v>
      </c>
      <c r="AM943">
        <v>772</v>
      </c>
      <c r="AN943" t="s">
        <v>115</v>
      </c>
      <c r="AO943">
        <v>0</v>
      </c>
      <c r="AP943">
        <v>220</v>
      </c>
      <c r="AQ943">
        <v>992</v>
      </c>
      <c r="AR943" t="s">
        <v>116</v>
      </c>
      <c r="AS943" t="s">
        <v>117</v>
      </c>
      <c r="AT943">
        <f t="shared" si="187"/>
        <v>1</v>
      </c>
      <c r="AU943" t="s">
        <v>118</v>
      </c>
      <c r="AV943">
        <f t="shared" si="188"/>
        <v>1</v>
      </c>
      <c r="AW943" t="s">
        <v>119</v>
      </c>
      <c r="AX943">
        <v>1022</v>
      </c>
      <c r="AY943">
        <v>1038</v>
      </c>
      <c r="AZ943">
        <v>0</v>
      </c>
      <c r="BA943">
        <v>2060</v>
      </c>
      <c r="BB943">
        <f t="shared" si="189"/>
        <v>3052</v>
      </c>
      <c r="BC943">
        <v>1</v>
      </c>
      <c r="BD943">
        <v>0</v>
      </c>
      <c r="BE943">
        <v>2</v>
      </c>
      <c r="BF943">
        <v>1</v>
      </c>
      <c r="BG943">
        <v>3</v>
      </c>
      <c r="BH943">
        <v>1</v>
      </c>
      <c r="BI943" t="s">
        <v>110</v>
      </c>
      <c r="BJ943">
        <f t="shared" si="190"/>
        <v>2</v>
      </c>
      <c r="BK943">
        <v>8</v>
      </c>
      <c r="BL943" t="s">
        <v>120</v>
      </c>
      <c r="BM943">
        <v>1</v>
      </c>
      <c r="BN943" t="s">
        <v>111</v>
      </c>
      <c r="BO943">
        <f t="shared" si="191"/>
        <v>3</v>
      </c>
      <c r="BP943" t="s">
        <v>169</v>
      </c>
      <c r="BQ943">
        <v>1999</v>
      </c>
      <c r="BR943" t="s">
        <v>122</v>
      </c>
      <c r="BS943">
        <v>2</v>
      </c>
      <c r="BT943">
        <v>390</v>
      </c>
      <c r="BU943" t="s">
        <v>111</v>
      </c>
      <c r="BV943">
        <f t="shared" si="192"/>
        <v>3</v>
      </c>
      <c r="BW943" t="s">
        <v>111</v>
      </c>
      <c r="BX943">
        <f t="shared" si="193"/>
        <v>3</v>
      </c>
      <c r="BY943" t="s">
        <v>118</v>
      </c>
      <c r="BZ943">
        <v>0</v>
      </c>
      <c r="CA943">
        <v>0</v>
      </c>
      <c r="CB943">
        <v>0</v>
      </c>
      <c r="CC943">
        <v>168</v>
      </c>
      <c r="CD943">
        <v>0</v>
      </c>
      <c r="CE943">
        <v>0</v>
      </c>
      <c r="CF943" t="s">
        <v>96</v>
      </c>
      <c r="CG943" t="str">
        <f t="shared" si="194"/>
        <v>ERR</v>
      </c>
      <c r="CH943" t="s">
        <v>178</v>
      </c>
      <c r="CI943" t="s">
        <v>96</v>
      </c>
      <c r="CJ943">
        <v>0</v>
      </c>
      <c r="CK943">
        <v>6</v>
      </c>
      <c r="CL943">
        <v>2009</v>
      </c>
      <c r="CM943" t="s">
        <v>123</v>
      </c>
      <c r="CN943" t="s">
        <v>124</v>
      </c>
      <c r="CO943" s="1">
        <v>214000</v>
      </c>
      <c r="CP943" s="2">
        <f t="shared" si="182"/>
        <v>70.11795543905636</v>
      </c>
    </row>
    <row r="944" spans="1:94" x14ac:dyDescent="0.25">
      <c r="A944">
        <v>943</v>
      </c>
      <c r="B944">
        <v>90</v>
      </c>
      <c r="C944" t="s">
        <v>94</v>
      </c>
      <c r="D944">
        <v>42</v>
      </c>
      <c r="E944">
        <v>7711</v>
      </c>
      <c r="F944" t="s">
        <v>95</v>
      </c>
      <c r="G944" t="s">
        <v>96</v>
      </c>
      <c r="H944" t="s">
        <v>133</v>
      </c>
      <c r="I944" t="s">
        <v>98</v>
      </c>
      <c r="J944" t="s">
        <v>99</v>
      </c>
      <c r="K944" t="s">
        <v>100</v>
      </c>
      <c r="L944" t="s">
        <v>101</v>
      </c>
      <c r="M944" t="s">
        <v>198</v>
      </c>
      <c r="N944" t="s">
        <v>103</v>
      </c>
      <c r="O944" t="s">
        <v>103</v>
      </c>
      <c r="P944" t="s">
        <v>180</v>
      </c>
      <c r="Q944" t="s">
        <v>128</v>
      </c>
      <c r="R944">
        <v>4</v>
      </c>
      <c r="S944">
        <v>3</v>
      </c>
      <c r="T944">
        <v>1977</v>
      </c>
      <c r="U944">
        <v>1977</v>
      </c>
      <c r="V944" t="s">
        <v>106</v>
      </c>
      <c r="W944" t="s">
        <v>107</v>
      </c>
      <c r="X944" t="s">
        <v>129</v>
      </c>
      <c r="Y944" t="s">
        <v>129</v>
      </c>
      <c r="Z944" t="s">
        <v>130</v>
      </c>
      <c r="AA944">
        <v>0</v>
      </c>
      <c r="AB944" t="s">
        <v>111</v>
      </c>
      <c r="AC944">
        <f t="shared" si="183"/>
        <v>3</v>
      </c>
      <c r="AD944" t="s">
        <v>111</v>
      </c>
      <c r="AE944">
        <f t="shared" si="184"/>
        <v>3</v>
      </c>
      <c r="AF944" t="s">
        <v>112</v>
      </c>
      <c r="AG944" t="s">
        <v>110</v>
      </c>
      <c r="AH944">
        <f t="shared" si="185"/>
        <v>2</v>
      </c>
      <c r="AI944" t="s">
        <v>111</v>
      </c>
      <c r="AJ944">
        <f t="shared" si="186"/>
        <v>3</v>
      </c>
      <c r="AK944" t="s">
        <v>110</v>
      </c>
      <c r="AL944" t="s">
        <v>114</v>
      </c>
      <c r="AM944">
        <v>1440</v>
      </c>
      <c r="AN944" t="s">
        <v>115</v>
      </c>
      <c r="AO944">
        <v>0</v>
      </c>
      <c r="AP944">
        <v>0</v>
      </c>
      <c r="AQ944">
        <v>1440</v>
      </c>
      <c r="AR944" t="s">
        <v>116</v>
      </c>
      <c r="AS944" t="s">
        <v>111</v>
      </c>
      <c r="AT944">
        <f t="shared" si="187"/>
        <v>3</v>
      </c>
      <c r="AU944" t="s">
        <v>118</v>
      </c>
      <c r="AV944">
        <f t="shared" si="188"/>
        <v>1</v>
      </c>
      <c r="AW944" t="s">
        <v>119</v>
      </c>
      <c r="AX944">
        <v>1440</v>
      </c>
      <c r="AY944">
        <v>0</v>
      </c>
      <c r="AZ944">
        <v>0</v>
      </c>
      <c r="BA944">
        <v>1440</v>
      </c>
      <c r="BB944">
        <f t="shared" si="189"/>
        <v>2880</v>
      </c>
      <c r="BC944">
        <v>2</v>
      </c>
      <c r="BD944">
        <v>0</v>
      </c>
      <c r="BE944">
        <v>2</v>
      </c>
      <c r="BF944">
        <v>0</v>
      </c>
      <c r="BG944">
        <v>4</v>
      </c>
      <c r="BH944">
        <v>2</v>
      </c>
      <c r="BI944" t="s">
        <v>111</v>
      </c>
      <c r="BJ944">
        <f t="shared" si="190"/>
        <v>3</v>
      </c>
      <c r="BK944">
        <v>8</v>
      </c>
      <c r="BL944" t="s">
        <v>120</v>
      </c>
      <c r="BM944">
        <v>0</v>
      </c>
      <c r="BN944" t="s">
        <v>96</v>
      </c>
      <c r="BO944" t="str">
        <f t="shared" si="191"/>
        <v>ERR</v>
      </c>
      <c r="BP944" t="s">
        <v>96</v>
      </c>
      <c r="BQ944" t="s">
        <v>96</v>
      </c>
      <c r="BR944" t="s">
        <v>96</v>
      </c>
      <c r="BS944">
        <v>0</v>
      </c>
      <c r="BT944">
        <v>0</v>
      </c>
      <c r="BU944" t="s">
        <v>96</v>
      </c>
      <c r="BV944" t="str">
        <f t="shared" si="192"/>
        <v>ERR</v>
      </c>
      <c r="BW944" t="s">
        <v>96</v>
      </c>
      <c r="BX944" t="str">
        <f t="shared" si="193"/>
        <v>ERR</v>
      </c>
      <c r="BY944" t="s">
        <v>190</v>
      </c>
      <c r="BZ944">
        <v>321</v>
      </c>
      <c r="CA944">
        <v>0</v>
      </c>
      <c r="CB944">
        <v>0</v>
      </c>
      <c r="CC944">
        <v>0</v>
      </c>
      <c r="CD944">
        <v>0</v>
      </c>
      <c r="CE944">
        <v>0</v>
      </c>
      <c r="CF944" t="s">
        <v>96</v>
      </c>
      <c r="CG944" t="str">
        <f t="shared" si="194"/>
        <v>ERR</v>
      </c>
      <c r="CH944" t="s">
        <v>96</v>
      </c>
      <c r="CI944" t="s">
        <v>96</v>
      </c>
      <c r="CJ944">
        <v>0</v>
      </c>
      <c r="CK944">
        <v>8</v>
      </c>
      <c r="CL944">
        <v>2007</v>
      </c>
      <c r="CM944" t="s">
        <v>262</v>
      </c>
      <c r="CN944" t="s">
        <v>141</v>
      </c>
      <c r="CO944" s="1">
        <v>150000</v>
      </c>
      <c r="CP944" s="2">
        <f t="shared" si="182"/>
        <v>52.083333333333336</v>
      </c>
    </row>
    <row r="945" spans="1:94" x14ac:dyDescent="0.25">
      <c r="A945">
        <v>944</v>
      </c>
      <c r="B945">
        <v>90</v>
      </c>
      <c r="C945" t="s">
        <v>94</v>
      </c>
      <c r="D945">
        <v>100</v>
      </c>
      <c r="E945">
        <v>25000</v>
      </c>
      <c r="F945" t="s">
        <v>95</v>
      </c>
      <c r="G945" t="s">
        <v>96</v>
      </c>
      <c r="H945" t="s">
        <v>97</v>
      </c>
      <c r="I945" t="s">
        <v>208</v>
      </c>
      <c r="J945" t="s">
        <v>99</v>
      </c>
      <c r="K945" t="s">
        <v>100</v>
      </c>
      <c r="L945" t="s">
        <v>101</v>
      </c>
      <c r="M945" t="s">
        <v>144</v>
      </c>
      <c r="N945" t="s">
        <v>103</v>
      </c>
      <c r="O945" t="s">
        <v>103</v>
      </c>
      <c r="P945" t="s">
        <v>180</v>
      </c>
      <c r="Q945" t="s">
        <v>128</v>
      </c>
      <c r="R945">
        <v>5</v>
      </c>
      <c r="S945">
        <v>4</v>
      </c>
      <c r="T945">
        <v>1967</v>
      </c>
      <c r="U945">
        <v>1967</v>
      </c>
      <c r="V945" t="s">
        <v>106</v>
      </c>
      <c r="W945" t="s">
        <v>107</v>
      </c>
      <c r="X945" t="s">
        <v>153</v>
      </c>
      <c r="Y945" t="s">
        <v>174</v>
      </c>
      <c r="Z945" t="s">
        <v>130</v>
      </c>
      <c r="AA945">
        <v>0</v>
      </c>
      <c r="AB945" t="s">
        <v>111</v>
      </c>
      <c r="AC945">
        <f t="shared" si="183"/>
        <v>3</v>
      </c>
      <c r="AD945" t="s">
        <v>111</v>
      </c>
      <c r="AE945">
        <f t="shared" si="184"/>
        <v>3</v>
      </c>
      <c r="AF945" t="s">
        <v>131</v>
      </c>
      <c r="AG945" t="s">
        <v>111</v>
      </c>
      <c r="AH945">
        <f t="shared" si="185"/>
        <v>3</v>
      </c>
      <c r="AI945" t="s">
        <v>111</v>
      </c>
      <c r="AJ945">
        <f t="shared" si="186"/>
        <v>3</v>
      </c>
      <c r="AK945" t="s">
        <v>143</v>
      </c>
      <c r="AL945" t="s">
        <v>115</v>
      </c>
      <c r="AM945">
        <v>0</v>
      </c>
      <c r="AN945" t="s">
        <v>115</v>
      </c>
      <c r="AO945">
        <v>0</v>
      </c>
      <c r="AP945">
        <v>1632</v>
      </c>
      <c r="AQ945">
        <v>1632</v>
      </c>
      <c r="AR945" t="s">
        <v>116</v>
      </c>
      <c r="AS945" t="s">
        <v>111</v>
      </c>
      <c r="AT945">
        <f t="shared" si="187"/>
        <v>3</v>
      </c>
      <c r="AU945" t="s">
        <v>118</v>
      </c>
      <c r="AV945">
        <f t="shared" si="188"/>
        <v>1</v>
      </c>
      <c r="AW945" t="s">
        <v>119</v>
      </c>
      <c r="AX945">
        <v>1632</v>
      </c>
      <c r="AY945">
        <v>0</v>
      </c>
      <c r="AZ945">
        <v>0</v>
      </c>
      <c r="BA945">
        <v>1632</v>
      </c>
      <c r="BB945">
        <f t="shared" si="189"/>
        <v>3264</v>
      </c>
      <c r="BC945">
        <v>0</v>
      </c>
      <c r="BD945">
        <v>0</v>
      </c>
      <c r="BE945">
        <v>2</v>
      </c>
      <c r="BF945">
        <v>0</v>
      </c>
      <c r="BG945">
        <v>4</v>
      </c>
      <c r="BH945">
        <v>2</v>
      </c>
      <c r="BI945" t="s">
        <v>111</v>
      </c>
      <c r="BJ945">
        <f t="shared" si="190"/>
        <v>3</v>
      </c>
      <c r="BK945">
        <v>8</v>
      </c>
      <c r="BL945" t="s">
        <v>120</v>
      </c>
      <c r="BM945">
        <v>0</v>
      </c>
      <c r="BN945" t="s">
        <v>96</v>
      </c>
      <c r="BO945" t="str">
        <f t="shared" si="191"/>
        <v>ERR</v>
      </c>
      <c r="BP945" t="s">
        <v>121</v>
      </c>
      <c r="BQ945">
        <v>1967</v>
      </c>
      <c r="BR945" t="s">
        <v>115</v>
      </c>
      <c r="BS945">
        <v>2</v>
      </c>
      <c r="BT945">
        <v>576</v>
      </c>
      <c r="BU945" t="s">
        <v>111</v>
      </c>
      <c r="BV945">
        <f t="shared" si="192"/>
        <v>3</v>
      </c>
      <c r="BW945" t="s">
        <v>111</v>
      </c>
      <c r="BX945">
        <f t="shared" si="193"/>
        <v>3</v>
      </c>
      <c r="BY945" t="s">
        <v>203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 t="s">
        <v>96</v>
      </c>
      <c r="CG945" t="str">
        <f t="shared" si="194"/>
        <v>ERR</v>
      </c>
      <c r="CH945" t="s">
        <v>96</v>
      </c>
      <c r="CI945" t="s">
        <v>96</v>
      </c>
      <c r="CJ945">
        <v>0</v>
      </c>
      <c r="CK945">
        <v>6</v>
      </c>
      <c r="CL945">
        <v>2007</v>
      </c>
      <c r="CM945" t="s">
        <v>123</v>
      </c>
      <c r="CN945" t="s">
        <v>124</v>
      </c>
      <c r="CO945" s="1">
        <v>143000</v>
      </c>
      <c r="CP945" s="2">
        <f t="shared" si="182"/>
        <v>43.811274509803923</v>
      </c>
    </row>
    <row r="946" spans="1:94" x14ac:dyDescent="0.25">
      <c r="A946">
        <v>945</v>
      </c>
      <c r="B946">
        <v>20</v>
      </c>
      <c r="C946" t="s">
        <v>94</v>
      </c>
      <c r="D946" t="s">
        <v>96</v>
      </c>
      <c r="E946">
        <v>14375</v>
      </c>
      <c r="F946" t="s">
        <v>95</v>
      </c>
      <c r="G946" t="s">
        <v>96</v>
      </c>
      <c r="H946" t="s">
        <v>133</v>
      </c>
      <c r="I946" t="s">
        <v>98</v>
      </c>
      <c r="J946" t="s">
        <v>263</v>
      </c>
      <c r="K946" t="s">
        <v>179</v>
      </c>
      <c r="L946" t="s">
        <v>101</v>
      </c>
      <c r="M946" t="s">
        <v>202</v>
      </c>
      <c r="N946" t="s">
        <v>103</v>
      </c>
      <c r="O946" t="s">
        <v>103</v>
      </c>
      <c r="P946" t="s">
        <v>104</v>
      </c>
      <c r="Q946" t="s">
        <v>210</v>
      </c>
      <c r="R946">
        <v>6</v>
      </c>
      <c r="S946">
        <v>6</v>
      </c>
      <c r="T946">
        <v>1958</v>
      </c>
      <c r="U946">
        <v>1958</v>
      </c>
      <c r="V946" t="s">
        <v>106</v>
      </c>
      <c r="W946" t="s">
        <v>107</v>
      </c>
      <c r="X946" t="s">
        <v>153</v>
      </c>
      <c r="Y946" t="s">
        <v>153</v>
      </c>
      <c r="Z946" t="s">
        <v>109</v>
      </c>
      <c r="AA946">
        <v>541</v>
      </c>
      <c r="AB946" t="s">
        <v>111</v>
      </c>
      <c r="AC946">
        <f t="shared" si="183"/>
        <v>3</v>
      </c>
      <c r="AD946" t="s">
        <v>111</v>
      </c>
      <c r="AE946">
        <f t="shared" si="184"/>
        <v>3</v>
      </c>
      <c r="AF946" t="s">
        <v>131</v>
      </c>
      <c r="AG946" t="s">
        <v>111</v>
      </c>
      <c r="AH946">
        <f t="shared" si="185"/>
        <v>3</v>
      </c>
      <c r="AI946" t="s">
        <v>111</v>
      </c>
      <c r="AJ946">
        <f t="shared" si="186"/>
        <v>3</v>
      </c>
      <c r="AK946" t="s">
        <v>113</v>
      </c>
      <c r="AL946" t="s">
        <v>114</v>
      </c>
      <c r="AM946">
        <v>111</v>
      </c>
      <c r="AN946" t="s">
        <v>166</v>
      </c>
      <c r="AO946">
        <v>354</v>
      </c>
      <c r="AP946">
        <v>354</v>
      </c>
      <c r="AQ946">
        <v>819</v>
      </c>
      <c r="AR946" t="s">
        <v>116</v>
      </c>
      <c r="AS946" t="s">
        <v>110</v>
      </c>
      <c r="AT946">
        <f t="shared" si="187"/>
        <v>2</v>
      </c>
      <c r="AU946" t="s">
        <v>118</v>
      </c>
      <c r="AV946">
        <f t="shared" si="188"/>
        <v>1</v>
      </c>
      <c r="AW946" t="s">
        <v>177</v>
      </c>
      <c r="AX946">
        <v>1344</v>
      </c>
      <c r="AY946">
        <v>0</v>
      </c>
      <c r="AZ946">
        <v>0</v>
      </c>
      <c r="BA946">
        <v>1344</v>
      </c>
      <c r="BB946">
        <f t="shared" si="189"/>
        <v>2163</v>
      </c>
      <c r="BC946">
        <v>0</v>
      </c>
      <c r="BD946">
        <v>1</v>
      </c>
      <c r="BE946">
        <v>1</v>
      </c>
      <c r="BF946">
        <v>0</v>
      </c>
      <c r="BG946">
        <v>3</v>
      </c>
      <c r="BH946">
        <v>1</v>
      </c>
      <c r="BI946" t="s">
        <v>110</v>
      </c>
      <c r="BJ946">
        <f t="shared" si="190"/>
        <v>2</v>
      </c>
      <c r="BK946">
        <v>7</v>
      </c>
      <c r="BL946" t="s">
        <v>120</v>
      </c>
      <c r="BM946">
        <v>1</v>
      </c>
      <c r="BN946" t="s">
        <v>110</v>
      </c>
      <c r="BO946">
        <f t="shared" si="191"/>
        <v>2</v>
      </c>
      <c r="BP946" t="s">
        <v>222</v>
      </c>
      <c r="BQ946">
        <v>1958</v>
      </c>
      <c r="BR946" t="s">
        <v>122</v>
      </c>
      <c r="BS946">
        <v>2</v>
      </c>
      <c r="BT946">
        <v>525</v>
      </c>
      <c r="BU946" t="s">
        <v>111</v>
      </c>
      <c r="BV946">
        <f t="shared" si="192"/>
        <v>3</v>
      </c>
      <c r="BW946" t="s">
        <v>111</v>
      </c>
      <c r="BX946">
        <f t="shared" si="193"/>
        <v>3</v>
      </c>
      <c r="BY946" t="s">
        <v>118</v>
      </c>
      <c r="BZ946">
        <v>0</v>
      </c>
      <c r="CA946">
        <v>118</v>
      </c>
      <c r="CB946">
        <v>0</v>
      </c>
      <c r="CC946">
        <v>0</v>
      </c>
      <c r="CD946">
        <v>233</v>
      </c>
      <c r="CE946">
        <v>0</v>
      </c>
      <c r="CF946" t="s">
        <v>96</v>
      </c>
      <c r="CG946" t="str">
        <f t="shared" si="194"/>
        <v>ERR</v>
      </c>
      <c r="CH946" t="s">
        <v>96</v>
      </c>
      <c r="CI946" t="s">
        <v>96</v>
      </c>
      <c r="CJ946">
        <v>0</v>
      </c>
      <c r="CK946">
        <v>1</v>
      </c>
      <c r="CL946">
        <v>2009</v>
      </c>
      <c r="CM946" t="s">
        <v>186</v>
      </c>
      <c r="CN946" t="s">
        <v>141</v>
      </c>
      <c r="CO946" s="1">
        <v>137500</v>
      </c>
      <c r="CP946" s="2">
        <f t="shared" si="182"/>
        <v>63.569116967175219</v>
      </c>
    </row>
    <row r="947" spans="1:94" x14ac:dyDescent="0.25">
      <c r="A947">
        <v>946</v>
      </c>
      <c r="B947">
        <v>50</v>
      </c>
      <c r="C947" t="s">
        <v>155</v>
      </c>
      <c r="D947">
        <v>98</v>
      </c>
      <c r="E947">
        <v>8820</v>
      </c>
      <c r="F947" t="s">
        <v>95</v>
      </c>
      <c r="G947" t="s">
        <v>96</v>
      </c>
      <c r="H947" t="s">
        <v>97</v>
      </c>
      <c r="I947" t="s">
        <v>98</v>
      </c>
      <c r="J947" t="s">
        <v>99</v>
      </c>
      <c r="K947" t="s">
        <v>135</v>
      </c>
      <c r="L947" t="s">
        <v>101</v>
      </c>
      <c r="M947" t="s">
        <v>156</v>
      </c>
      <c r="N947" t="s">
        <v>103</v>
      </c>
      <c r="O947" t="s">
        <v>103</v>
      </c>
      <c r="P947" t="s">
        <v>104</v>
      </c>
      <c r="Q947" t="s">
        <v>145</v>
      </c>
      <c r="R947">
        <v>5</v>
      </c>
      <c r="S947">
        <v>6</v>
      </c>
      <c r="T947">
        <v>1890</v>
      </c>
      <c r="U947">
        <v>1996</v>
      </c>
      <c r="V947" t="s">
        <v>165</v>
      </c>
      <c r="W947" t="s">
        <v>107</v>
      </c>
      <c r="X947" t="s">
        <v>108</v>
      </c>
      <c r="Y947" t="s">
        <v>108</v>
      </c>
      <c r="Z947" t="s">
        <v>130</v>
      </c>
      <c r="AA947">
        <v>0</v>
      </c>
      <c r="AB947" t="s">
        <v>111</v>
      </c>
      <c r="AC947">
        <f t="shared" si="183"/>
        <v>3</v>
      </c>
      <c r="AD947" t="s">
        <v>111</v>
      </c>
      <c r="AE947">
        <f t="shared" si="184"/>
        <v>3</v>
      </c>
      <c r="AF947" t="s">
        <v>139</v>
      </c>
      <c r="AG947" t="s">
        <v>111</v>
      </c>
      <c r="AH947">
        <f t="shared" si="185"/>
        <v>3</v>
      </c>
      <c r="AI947" t="s">
        <v>111</v>
      </c>
      <c r="AJ947">
        <f t="shared" si="186"/>
        <v>3</v>
      </c>
      <c r="AK947" t="s">
        <v>113</v>
      </c>
      <c r="AL947" t="s">
        <v>185</v>
      </c>
      <c r="AM947">
        <v>1088</v>
      </c>
      <c r="AN947" t="s">
        <v>115</v>
      </c>
      <c r="AO947">
        <v>0</v>
      </c>
      <c r="AP947">
        <v>0</v>
      </c>
      <c r="AQ947">
        <v>1088</v>
      </c>
      <c r="AR947" t="s">
        <v>116</v>
      </c>
      <c r="AS947" t="s">
        <v>111</v>
      </c>
      <c r="AT947">
        <f t="shared" si="187"/>
        <v>3</v>
      </c>
      <c r="AU947" t="s">
        <v>118</v>
      </c>
      <c r="AV947">
        <f t="shared" si="188"/>
        <v>1</v>
      </c>
      <c r="AW947" t="s">
        <v>119</v>
      </c>
      <c r="AX947">
        <v>1188</v>
      </c>
      <c r="AY947">
        <v>561</v>
      </c>
      <c r="AZ947">
        <v>120</v>
      </c>
      <c r="BA947">
        <v>1869</v>
      </c>
      <c r="BB947">
        <f t="shared" si="189"/>
        <v>2957</v>
      </c>
      <c r="BC947">
        <v>0</v>
      </c>
      <c r="BD947">
        <v>0</v>
      </c>
      <c r="BE947">
        <v>1</v>
      </c>
      <c r="BF947">
        <v>0</v>
      </c>
      <c r="BG947">
        <v>2</v>
      </c>
      <c r="BH947">
        <v>1</v>
      </c>
      <c r="BI947" t="s">
        <v>111</v>
      </c>
      <c r="BJ947">
        <f t="shared" si="190"/>
        <v>3</v>
      </c>
      <c r="BK947">
        <v>7</v>
      </c>
      <c r="BL947" t="s">
        <v>120</v>
      </c>
      <c r="BM947">
        <v>0</v>
      </c>
      <c r="BN947" t="s">
        <v>96</v>
      </c>
      <c r="BO947" t="str">
        <f t="shared" si="191"/>
        <v>ERR</v>
      </c>
      <c r="BP947" t="s">
        <v>140</v>
      </c>
      <c r="BQ947">
        <v>1963</v>
      </c>
      <c r="BR947" t="s">
        <v>115</v>
      </c>
      <c r="BS947">
        <v>2</v>
      </c>
      <c r="BT947">
        <v>456</v>
      </c>
      <c r="BU947" t="s">
        <v>111</v>
      </c>
      <c r="BV947">
        <f t="shared" si="192"/>
        <v>3</v>
      </c>
      <c r="BW947" t="s">
        <v>111</v>
      </c>
      <c r="BX947">
        <f t="shared" si="193"/>
        <v>3</v>
      </c>
      <c r="BY947" t="s">
        <v>118</v>
      </c>
      <c r="BZ947">
        <v>48</v>
      </c>
      <c r="CA947">
        <v>0</v>
      </c>
      <c r="CB947">
        <v>244</v>
      </c>
      <c r="CC947">
        <v>0</v>
      </c>
      <c r="CD947">
        <v>0</v>
      </c>
      <c r="CE947">
        <v>0</v>
      </c>
      <c r="CF947" t="s">
        <v>96</v>
      </c>
      <c r="CG947" t="str">
        <f t="shared" si="194"/>
        <v>ERR</v>
      </c>
      <c r="CH947" t="s">
        <v>231</v>
      </c>
      <c r="CI947" t="s">
        <v>96</v>
      </c>
      <c r="CJ947">
        <v>0</v>
      </c>
      <c r="CK947">
        <v>9</v>
      </c>
      <c r="CL947">
        <v>2009</v>
      </c>
      <c r="CM947" t="s">
        <v>123</v>
      </c>
      <c r="CN947" t="s">
        <v>124</v>
      </c>
      <c r="CO947" s="1">
        <v>124900</v>
      </c>
      <c r="CP947" s="2">
        <f t="shared" si="182"/>
        <v>42.23875549543456</v>
      </c>
    </row>
    <row r="948" spans="1:94" x14ac:dyDescent="0.25">
      <c r="A948">
        <v>947</v>
      </c>
      <c r="B948">
        <v>80</v>
      </c>
      <c r="C948" t="s">
        <v>94</v>
      </c>
      <c r="D948">
        <v>70</v>
      </c>
      <c r="E948">
        <v>8163</v>
      </c>
      <c r="F948" t="s">
        <v>95</v>
      </c>
      <c r="G948" t="s">
        <v>96</v>
      </c>
      <c r="H948" t="s">
        <v>97</v>
      </c>
      <c r="I948" t="s">
        <v>98</v>
      </c>
      <c r="J948" t="s">
        <v>99</v>
      </c>
      <c r="K948" t="s">
        <v>100</v>
      </c>
      <c r="L948" t="s">
        <v>101</v>
      </c>
      <c r="M948" t="s">
        <v>175</v>
      </c>
      <c r="N948" t="s">
        <v>103</v>
      </c>
      <c r="O948" t="s">
        <v>103</v>
      </c>
      <c r="P948" t="s">
        <v>104</v>
      </c>
      <c r="Q948" t="s">
        <v>210</v>
      </c>
      <c r="R948">
        <v>5</v>
      </c>
      <c r="S948">
        <v>6</v>
      </c>
      <c r="T948">
        <v>1959</v>
      </c>
      <c r="U948">
        <v>1959</v>
      </c>
      <c r="V948" t="s">
        <v>106</v>
      </c>
      <c r="W948" t="s">
        <v>107</v>
      </c>
      <c r="X948" t="s">
        <v>153</v>
      </c>
      <c r="Y948" t="s">
        <v>153</v>
      </c>
      <c r="Z948" t="s">
        <v>109</v>
      </c>
      <c r="AA948">
        <v>128</v>
      </c>
      <c r="AB948" t="s">
        <v>111</v>
      </c>
      <c r="AC948">
        <f t="shared" si="183"/>
        <v>3</v>
      </c>
      <c r="AD948" t="s">
        <v>110</v>
      </c>
      <c r="AE948">
        <f t="shared" si="184"/>
        <v>2</v>
      </c>
      <c r="AF948" t="s">
        <v>131</v>
      </c>
      <c r="AG948" t="s">
        <v>111</v>
      </c>
      <c r="AH948">
        <f t="shared" si="185"/>
        <v>3</v>
      </c>
      <c r="AI948" t="s">
        <v>111</v>
      </c>
      <c r="AJ948">
        <f t="shared" si="186"/>
        <v>3</v>
      </c>
      <c r="AK948" t="s">
        <v>143</v>
      </c>
      <c r="AL948" t="s">
        <v>132</v>
      </c>
      <c r="AM948">
        <v>748</v>
      </c>
      <c r="AN948" t="s">
        <v>154</v>
      </c>
      <c r="AO948">
        <v>294</v>
      </c>
      <c r="AP948">
        <v>102</v>
      </c>
      <c r="AQ948">
        <v>1144</v>
      </c>
      <c r="AR948" t="s">
        <v>116</v>
      </c>
      <c r="AS948" t="s">
        <v>111</v>
      </c>
      <c r="AT948">
        <f t="shared" si="187"/>
        <v>3</v>
      </c>
      <c r="AU948" t="s">
        <v>118</v>
      </c>
      <c r="AV948">
        <f t="shared" si="188"/>
        <v>1</v>
      </c>
      <c r="AW948" t="s">
        <v>119</v>
      </c>
      <c r="AX948">
        <v>1144</v>
      </c>
      <c r="AY948">
        <v>0</v>
      </c>
      <c r="AZ948">
        <v>0</v>
      </c>
      <c r="BA948">
        <v>1144</v>
      </c>
      <c r="BB948">
        <f t="shared" si="189"/>
        <v>2288</v>
      </c>
      <c r="BC948">
        <v>1</v>
      </c>
      <c r="BD948">
        <v>0</v>
      </c>
      <c r="BE948">
        <v>1</v>
      </c>
      <c r="BF948">
        <v>0</v>
      </c>
      <c r="BG948">
        <v>3</v>
      </c>
      <c r="BH948">
        <v>1</v>
      </c>
      <c r="BI948" t="s">
        <v>111</v>
      </c>
      <c r="BJ948">
        <f t="shared" si="190"/>
        <v>3</v>
      </c>
      <c r="BK948">
        <v>6</v>
      </c>
      <c r="BL948" t="s">
        <v>120</v>
      </c>
      <c r="BM948">
        <v>1</v>
      </c>
      <c r="BN948" t="s">
        <v>111</v>
      </c>
      <c r="BO948">
        <f t="shared" si="191"/>
        <v>3</v>
      </c>
      <c r="BP948" t="s">
        <v>121</v>
      </c>
      <c r="BQ948">
        <v>1959</v>
      </c>
      <c r="BR948" t="s">
        <v>122</v>
      </c>
      <c r="BS948">
        <v>1</v>
      </c>
      <c r="BT948">
        <v>796</v>
      </c>
      <c r="BU948" t="s">
        <v>111</v>
      </c>
      <c r="BV948">
        <f t="shared" si="192"/>
        <v>3</v>
      </c>
      <c r="BW948" t="s">
        <v>111</v>
      </c>
      <c r="BX948">
        <f t="shared" si="193"/>
        <v>3</v>
      </c>
      <c r="BY948" t="s">
        <v>118</v>
      </c>
      <c r="BZ948">
        <v>86</v>
      </c>
      <c r="CA948">
        <v>0</v>
      </c>
      <c r="CB948">
        <v>0</v>
      </c>
      <c r="CC948">
        <v>0</v>
      </c>
      <c r="CD948">
        <v>0</v>
      </c>
      <c r="CE948">
        <v>0</v>
      </c>
      <c r="CF948" t="s">
        <v>96</v>
      </c>
      <c r="CG948" t="str">
        <f t="shared" si="194"/>
        <v>ERR</v>
      </c>
      <c r="CH948" t="s">
        <v>96</v>
      </c>
      <c r="CI948" t="s">
        <v>96</v>
      </c>
      <c r="CJ948">
        <v>0</v>
      </c>
      <c r="CK948">
        <v>3</v>
      </c>
      <c r="CL948">
        <v>2006</v>
      </c>
      <c r="CM948" t="s">
        <v>123</v>
      </c>
      <c r="CN948" t="s">
        <v>124</v>
      </c>
      <c r="CO948" s="1">
        <v>143000</v>
      </c>
      <c r="CP948" s="2">
        <f t="shared" si="182"/>
        <v>62.5</v>
      </c>
    </row>
    <row r="949" spans="1:94" x14ac:dyDescent="0.25">
      <c r="A949">
        <v>948</v>
      </c>
      <c r="B949">
        <v>20</v>
      </c>
      <c r="C949" t="s">
        <v>94</v>
      </c>
      <c r="D949">
        <v>85</v>
      </c>
      <c r="E949">
        <v>14536</v>
      </c>
      <c r="F949" t="s">
        <v>95</v>
      </c>
      <c r="G949" t="s">
        <v>96</v>
      </c>
      <c r="H949" t="s">
        <v>97</v>
      </c>
      <c r="I949" t="s">
        <v>98</v>
      </c>
      <c r="J949" t="s">
        <v>99</v>
      </c>
      <c r="K949" t="s">
        <v>100</v>
      </c>
      <c r="L949" t="s">
        <v>101</v>
      </c>
      <c r="M949" t="s">
        <v>202</v>
      </c>
      <c r="N949" t="s">
        <v>103</v>
      </c>
      <c r="O949" t="s">
        <v>103</v>
      </c>
      <c r="P949" t="s">
        <v>104</v>
      </c>
      <c r="Q949" t="s">
        <v>128</v>
      </c>
      <c r="R949">
        <v>8</v>
      </c>
      <c r="S949">
        <v>5</v>
      </c>
      <c r="T949">
        <v>2002</v>
      </c>
      <c r="U949">
        <v>2003</v>
      </c>
      <c r="V949" t="s">
        <v>165</v>
      </c>
      <c r="W949" t="s">
        <v>107</v>
      </c>
      <c r="X949" t="s">
        <v>108</v>
      </c>
      <c r="Y949" t="s">
        <v>108</v>
      </c>
      <c r="Z949" t="s">
        <v>109</v>
      </c>
      <c r="AA949">
        <v>236</v>
      </c>
      <c r="AB949" t="s">
        <v>110</v>
      </c>
      <c r="AC949">
        <f t="shared" si="183"/>
        <v>2</v>
      </c>
      <c r="AD949" t="s">
        <v>111</v>
      </c>
      <c r="AE949">
        <f t="shared" si="184"/>
        <v>3</v>
      </c>
      <c r="AF949" t="s">
        <v>112</v>
      </c>
      <c r="AG949" t="s">
        <v>110</v>
      </c>
      <c r="AH949">
        <f t="shared" si="185"/>
        <v>2</v>
      </c>
      <c r="AI949" t="s">
        <v>111</v>
      </c>
      <c r="AJ949">
        <f t="shared" si="186"/>
        <v>3</v>
      </c>
      <c r="AK949" t="s">
        <v>143</v>
      </c>
      <c r="AL949" t="s">
        <v>114</v>
      </c>
      <c r="AM949">
        <v>1300</v>
      </c>
      <c r="AN949" t="s">
        <v>115</v>
      </c>
      <c r="AO949">
        <v>0</v>
      </c>
      <c r="AP949">
        <v>316</v>
      </c>
      <c r="AQ949">
        <v>1616</v>
      </c>
      <c r="AR949" t="s">
        <v>116</v>
      </c>
      <c r="AS949" t="s">
        <v>117</v>
      </c>
      <c r="AT949">
        <f t="shared" si="187"/>
        <v>1</v>
      </c>
      <c r="AU949" t="s">
        <v>118</v>
      </c>
      <c r="AV949">
        <f t="shared" si="188"/>
        <v>1</v>
      </c>
      <c r="AW949" t="s">
        <v>119</v>
      </c>
      <c r="AX949">
        <v>1629</v>
      </c>
      <c r="AY949">
        <v>0</v>
      </c>
      <c r="AZ949">
        <v>0</v>
      </c>
      <c r="BA949">
        <v>1629</v>
      </c>
      <c r="BB949">
        <f t="shared" si="189"/>
        <v>3245</v>
      </c>
      <c r="BC949">
        <v>1</v>
      </c>
      <c r="BD949">
        <v>0</v>
      </c>
      <c r="BE949">
        <v>2</v>
      </c>
      <c r="BF949">
        <v>0</v>
      </c>
      <c r="BG949">
        <v>3</v>
      </c>
      <c r="BH949">
        <v>1</v>
      </c>
      <c r="BI949" t="s">
        <v>110</v>
      </c>
      <c r="BJ949">
        <f t="shared" si="190"/>
        <v>2</v>
      </c>
      <c r="BK949">
        <v>9</v>
      </c>
      <c r="BL949" t="s">
        <v>120</v>
      </c>
      <c r="BM949">
        <v>1</v>
      </c>
      <c r="BN949" t="s">
        <v>110</v>
      </c>
      <c r="BO949">
        <f t="shared" si="191"/>
        <v>2</v>
      </c>
      <c r="BP949" t="s">
        <v>121</v>
      </c>
      <c r="BQ949">
        <v>2002</v>
      </c>
      <c r="BR949" t="s">
        <v>170</v>
      </c>
      <c r="BS949">
        <v>3</v>
      </c>
      <c r="BT949">
        <v>808</v>
      </c>
      <c r="BU949" t="s">
        <v>111</v>
      </c>
      <c r="BV949">
        <f t="shared" si="192"/>
        <v>3</v>
      </c>
      <c r="BW949" t="s">
        <v>111</v>
      </c>
      <c r="BX949">
        <f t="shared" si="193"/>
        <v>3</v>
      </c>
      <c r="BY949" t="s">
        <v>118</v>
      </c>
      <c r="BZ949">
        <v>0</v>
      </c>
      <c r="CA949">
        <v>252</v>
      </c>
      <c r="CB949">
        <v>0</v>
      </c>
      <c r="CC949">
        <v>0</v>
      </c>
      <c r="CD949">
        <v>0</v>
      </c>
      <c r="CE949">
        <v>0</v>
      </c>
      <c r="CF949" t="s">
        <v>96</v>
      </c>
      <c r="CG949" t="str">
        <f t="shared" si="194"/>
        <v>ERR</v>
      </c>
      <c r="CH949" t="s">
        <v>96</v>
      </c>
      <c r="CI949" t="s">
        <v>96</v>
      </c>
      <c r="CJ949">
        <v>0</v>
      </c>
      <c r="CK949">
        <v>11</v>
      </c>
      <c r="CL949">
        <v>2007</v>
      </c>
      <c r="CM949" t="s">
        <v>123</v>
      </c>
      <c r="CN949" t="s">
        <v>124</v>
      </c>
      <c r="CO949" s="1">
        <v>270000</v>
      </c>
      <c r="CP949" s="2">
        <f t="shared" si="182"/>
        <v>83.204930662557786</v>
      </c>
    </row>
    <row r="950" spans="1:94" x14ac:dyDescent="0.25">
      <c r="A950">
        <v>949</v>
      </c>
      <c r="B950">
        <v>60</v>
      </c>
      <c r="C950" t="s">
        <v>94</v>
      </c>
      <c r="D950">
        <v>65</v>
      </c>
      <c r="E950">
        <v>14006</v>
      </c>
      <c r="F950" t="s">
        <v>95</v>
      </c>
      <c r="G950" t="s">
        <v>96</v>
      </c>
      <c r="H950" t="s">
        <v>133</v>
      </c>
      <c r="I950" t="s">
        <v>98</v>
      </c>
      <c r="J950" t="s">
        <v>99</v>
      </c>
      <c r="K950" t="s">
        <v>100</v>
      </c>
      <c r="L950" t="s">
        <v>101</v>
      </c>
      <c r="M950" t="s">
        <v>102</v>
      </c>
      <c r="N950" t="s">
        <v>103</v>
      </c>
      <c r="O950" t="s">
        <v>103</v>
      </c>
      <c r="P950" t="s">
        <v>104</v>
      </c>
      <c r="Q950" t="s">
        <v>105</v>
      </c>
      <c r="R950">
        <v>7</v>
      </c>
      <c r="S950">
        <v>5</v>
      </c>
      <c r="T950">
        <v>2002</v>
      </c>
      <c r="U950">
        <v>2002</v>
      </c>
      <c r="V950" t="s">
        <v>106</v>
      </c>
      <c r="W950" t="s">
        <v>107</v>
      </c>
      <c r="X950" t="s">
        <v>108</v>
      </c>
      <c r="Y950" t="s">
        <v>108</v>
      </c>
      <c r="Z950" t="s">
        <v>109</v>
      </c>
      <c r="AA950">
        <v>144</v>
      </c>
      <c r="AB950" t="s">
        <v>110</v>
      </c>
      <c r="AC950">
        <f t="shared" si="183"/>
        <v>2</v>
      </c>
      <c r="AD950" t="s">
        <v>111</v>
      </c>
      <c r="AE950">
        <f t="shared" si="184"/>
        <v>3</v>
      </c>
      <c r="AF950" t="s">
        <v>112</v>
      </c>
      <c r="AG950" t="s">
        <v>110</v>
      </c>
      <c r="AH950">
        <f t="shared" si="185"/>
        <v>2</v>
      </c>
      <c r="AI950" t="s">
        <v>111</v>
      </c>
      <c r="AJ950">
        <f t="shared" si="186"/>
        <v>3</v>
      </c>
      <c r="AK950" t="s">
        <v>96</v>
      </c>
      <c r="AL950" t="s">
        <v>115</v>
      </c>
      <c r="AM950">
        <v>0</v>
      </c>
      <c r="AN950" t="s">
        <v>115</v>
      </c>
      <c r="AO950">
        <v>0</v>
      </c>
      <c r="AP950">
        <v>936</v>
      </c>
      <c r="AQ950">
        <v>936</v>
      </c>
      <c r="AR950" t="s">
        <v>116</v>
      </c>
      <c r="AS950" t="s">
        <v>117</v>
      </c>
      <c r="AT950">
        <f t="shared" si="187"/>
        <v>1</v>
      </c>
      <c r="AU950" t="s">
        <v>118</v>
      </c>
      <c r="AV950">
        <f t="shared" si="188"/>
        <v>1</v>
      </c>
      <c r="AW950" t="s">
        <v>119</v>
      </c>
      <c r="AX950">
        <v>936</v>
      </c>
      <c r="AY950">
        <v>840</v>
      </c>
      <c r="AZ950">
        <v>0</v>
      </c>
      <c r="BA950">
        <v>1776</v>
      </c>
      <c r="BB950">
        <f t="shared" si="189"/>
        <v>2712</v>
      </c>
      <c r="BC950">
        <v>0</v>
      </c>
      <c r="BD950">
        <v>0</v>
      </c>
      <c r="BE950">
        <v>2</v>
      </c>
      <c r="BF950">
        <v>1</v>
      </c>
      <c r="BG950">
        <v>3</v>
      </c>
      <c r="BH950">
        <v>1</v>
      </c>
      <c r="BI950" t="s">
        <v>110</v>
      </c>
      <c r="BJ950">
        <f t="shared" si="190"/>
        <v>2</v>
      </c>
      <c r="BK950">
        <v>7</v>
      </c>
      <c r="BL950" t="s">
        <v>120</v>
      </c>
      <c r="BM950">
        <v>1</v>
      </c>
      <c r="BN950" t="s">
        <v>111</v>
      </c>
      <c r="BO950">
        <f t="shared" si="191"/>
        <v>3</v>
      </c>
      <c r="BP950" t="s">
        <v>121</v>
      </c>
      <c r="BQ950">
        <v>2002</v>
      </c>
      <c r="BR950" t="s">
        <v>122</v>
      </c>
      <c r="BS950">
        <v>2</v>
      </c>
      <c r="BT950">
        <v>474</v>
      </c>
      <c r="BU950" t="s">
        <v>111</v>
      </c>
      <c r="BV950">
        <f t="shared" si="192"/>
        <v>3</v>
      </c>
      <c r="BW950" t="s">
        <v>111</v>
      </c>
      <c r="BX950">
        <f t="shared" si="193"/>
        <v>3</v>
      </c>
      <c r="BY950" t="s">
        <v>118</v>
      </c>
      <c r="BZ950">
        <v>144</v>
      </c>
      <c r="CA950">
        <v>96</v>
      </c>
      <c r="CB950">
        <v>0</v>
      </c>
      <c r="CC950">
        <v>0</v>
      </c>
      <c r="CD950">
        <v>0</v>
      </c>
      <c r="CE950">
        <v>0</v>
      </c>
      <c r="CF950" t="s">
        <v>96</v>
      </c>
      <c r="CG950" t="str">
        <f t="shared" si="194"/>
        <v>ERR</v>
      </c>
      <c r="CH950" t="s">
        <v>96</v>
      </c>
      <c r="CI950" t="s">
        <v>96</v>
      </c>
      <c r="CJ950">
        <v>0</v>
      </c>
      <c r="CK950">
        <v>2</v>
      </c>
      <c r="CL950">
        <v>2006</v>
      </c>
      <c r="CM950" t="s">
        <v>123</v>
      </c>
      <c r="CN950" t="s">
        <v>124</v>
      </c>
      <c r="CO950" s="1">
        <v>192500</v>
      </c>
      <c r="CP950" s="2">
        <f t="shared" si="182"/>
        <v>70.98082595870207</v>
      </c>
    </row>
    <row r="951" spans="1:94" x14ac:dyDescent="0.25">
      <c r="A951">
        <v>950</v>
      </c>
      <c r="B951">
        <v>20</v>
      </c>
      <c r="C951" t="s">
        <v>94</v>
      </c>
      <c r="D951">
        <v>78</v>
      </c>
      <c r="E951">
        <v>9360</v>
      </c>
      <c r="F951" t="s">
        <v>95</v>
      </c>
      <c r="G951" t="s">
        <v>96</v>
      </c>
      <c r="H951" t="s">
        <v>97</v>
      </c>
      <c r="I951" t="s">
        <v>98</v>
      </c>
      <c r="J951" t="s">
        <v>99</v>
      </c>
      <c r="K951" t="s">
        <v>100</v>
      </c>
      <c r="L951" t="s">
        <v>101</v>
      </c>
      <c r="M951" t="s">
        <v>151</v>
      </c>
      <c r="N951" t="s">
        <v>103</v>
      </c>
      <c r="O951" t="s">
        <v>103</v>
      </c>
      <c r="P951" t="s">
        <v>104</v>
      </c>
      <c r="Q951" t="s">
        <v>128</v>
      </c>
      <c r="R951">
        <v>6</v>
      </c>
      <c r="S951">
        <v>7</v>
      </c>
      <c r="T951">
        <v>1972</v>
      </c>
      <c r="U951">
        <v>2006</v>
      </c>
      <c r="V951" t="s">
        <v>165</v>
      </c>
      <c r="W951" t="s">
        <v>107</v>
      </c>
      <c r="X951" t="s">
        <v>174</v>
      </c>
      <c r="Y951" t="s">
        <v>174</v>
      </c>
      <c r="Z951" t="s">
        <v>130</v>
      </c>
      <c r="AA951">
        <v>0</v>
      </c>
      <c r="AB951" t="s">
        <v>111</v>
      </c>
      <c r="AC951">
        <f t="shared" si="183"/>
        <v>3</v>
      </c>
      <c r="AD951" t="s">
        <v>111</v>
      </c>
      <c r="AE951">
        <f t="shared" si="184"/>
        <v>3</v>
      </c>
      <c r="AF951" t="s">
        <v>131</v>
      </c>
      <c r="AG951" t="s">
        <v>111</v>
      </c>
      <c r="AH951">
        <f t="shared" si="185"/>
        <v>3</v>
      </c>
      <c r="AI951" t="s">
        <v>111</v>
      </c>
      <c r="AJ951">
        <f t="shared" si="186"/>
        <v>3</v>
      </c>
      <c r="AK951" t="s">
        <v>113</v>
      </c>
      <c r="AL951" t="s">
        <v>132</v>
      </c>
      <c r="AM951">
        <v>982</v>
      </c>
      <c r="AN951" t="s">
        <v>115</v>
      </c>
      <c r="AO951">
        <v>0</v>
      </c>
      <c r="AP951">
        <v>179</v>
      </c>
      <c r="AQ951">
        <v>1161</v>
      </c>
      <c r="AR951" t="s">
        <v>116</v>
      </c>
      <c r="AS951" t="s">
        <v>111</v>
      </c>
      <c r="AT951">
        <f t="shared" si="187"/>
        <v>3</v>
      </c>
      <c r="AU951" t="s">
        <v>118</v>
      </c>
      <c r="AV951">
        <f t="shared" si="188"/>
        <v>1</v>
      </c>
      <c r="AW951" t="s">
        <v>119</v>
      </c>
      <c r="AX951">
        <v>1381</v>
      </c>
      <c r="AY951">
        <v>0</v>
      </c>
      <c r="AZ951">
        <v>0</v>
      </c>
      <c r="BA951">
        <v>1381</v>
      </c>
      <c r="BB951">
        <f t="shared" si="189"/>
        <v>2542</v>
      </c>
      <c r="BC951">
        <v>1</v>
      </c>
      <c r="BD951">
        <v>0</v>
      </c>
      <c r="BE951">
        <v>1</v>
      </c>
      <c r="BF951">
        <v>1</v>
      </c>
      <c r="BG951">
        <v>3</v>
      </c>
      <c r="BH951">
        <v>1</v>
      </c>
      <c r="BI951" t="s">
        <v>110</v>
      </c>
      <c r="BJ951">
        <f t="shared" si="190"/>
        <v>2</v>
      </c>
      <c r="BK951">
        <v>5</v>
      </c>
      <c r="BL951" t="s">
        <v>120</v>
      </c>
      <c r="BM951">
        <v>1</v>
      </c>
      <c r="BN951" t="s">
        <v>111</v>
      </c>
      <c r="BO951">
        <f t="shared" si="191"/>
        <v>3</v>
      </c>
      <c r="BP951" t="s">
        <v>121</v>
      </c>
      <c r="BQ951">
        <v>1972</v>
      </c>
      <c r="BR951" t="s">
        <v>122</v>
      </c>
      <c r="BS951">
        <v>2</v>
      </c>
      <c r="BT951">
        <v>676</v>
      </c>
      <c r="BU951" t="s">
        <v>111</v>
      </c>
      <c r="BV951">
        <f t="shared" si="192"/>
        <v>3</v>
      </c>
      <c r="BW951" t="s">
        <v>111</v>
      </c>
      <c r="BX951">
        <f t="shared" si="193"/>
        <v>3</v>
      </c>
      <c r="BY951" t="s">
        <v>118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 t="s">
        <v>96</v>
      </c>
      <c r="CG951" t="str">
        <f t="shared" si="194"/>
        <v>ERR</v>
      </c>
      <c r="CH951" t="s">
        <v>96</v>
      </c>
      <c r="CI951" t="s">
        <v>96</v>
      </c>
      <c r="CJ951">
        <v>0</v>
      </c>
      <c r="CK951">
        <v>3</v>
      </c>
      <c r="CL951">
        <v>2010</v>
      </c>
      <c r="CM951" t="s">
        <v>123</v>
      </c>
      <c r="CN951" t="s">
        <v>124</v>
      </c>
      <c r="CO951" s="1">
        <v>197500</v>
      </c>
      <c r="CP951" s="2">
        <f t="shared" si="182"/>
        <v>77.694728560188821</v>
      </c>
    </row>
    <row r="952" spans="1:94" x14ac:dyDescent="0.25">
      <c r="A952">
        <v>951</v>
      </c>
      <c r="B952">
        <v>20</v>
      </c>
      <c r="C952" t="s">
        <v>94</v>
      </c>
      <c r="D952">
        <v>60</v>
      </c>
      <c r="E952">
        <v>7200</v>
      </c>
      <c r="F952" t="s">
        <v>95</v>
      </c>
      <c r="G952" t="s">
        <v>96</v>
      </c>
      <c r="H952" t="s">
        <v>97</v>
      </c>
      <c r="I952" t="s">
        <v>98</v>
      </c>
      <c r="J952" t="s">
        <v>99</v>
      </c>
      <c r="K952" t="s">
        <v>100</v>
      </c>
      <c r="L952" t="s">
        <v>101</v>
      </c>
      <c r="M952" t="s">
        <v>175</v>
      </c>
      <c r="N952" t="s">
        <v>103</v>
      </c>
      <c r="O952" t="s">
        <v>103</v>
      </c>
      <c r="P952" t="s">
        <v>104</v>
      </c>
      <c r="Q952" t="s">
        <v>128</v>
      </c>
      <c r="R952">
        <v>5</v>
      </c>
      <c r="S952">
        <v>8</v>
      </c>
      <c r="T952">
        <v>1950</v>
      </c>
      <c r="U952">
        <v>2002</v>
      </c>
      <c r="V952" t="s">
        <v>106</v>
      </c>
      <c r="W952" t="s">
        <v>107</v>
      </c>
      <c r="X952" t="s">
        <v>108</v>
      </c>
      <c r="Y952" t="s">
        <v>108</v>
      </c>
      <c r="Z952" t="s">
        <v>130</v>
      </c>
      <c r="AA952">
        <v>0</v>
      </c>
      <c r="AB952" t="s">
        <v>111</v>
      </c>
      <c r="AC952">
        <f t="shared" si="183"/>
        <v>3</v>
      </c>
      <c r="AD952" t="s">
        <v>111</v>
      </c>
      <c r="AE952">
        <f t="shared" si="184"/>
        <v>3</v>
      </c>
      <c r="AF952" t="s">
        <v>131</v>
      </c>
      <c r="AG952" t="s">
        <v>111</v>
      </c>
      <c r="AH952">
        <f t="shared" si="185"/>
        <v>3</v>
      </c>
      <c r="AI952" t="s">
        <v>111</v>
      </c>
      <c r="AJ952">
        <f t="shared" si="186"/>
        <v>3</v>
      </c>
      <c r="AK952" t="s">
        <v>113</v>
      </c>
      <c r="AL952" t="s">
        <v>132</v>
      </c>
      <c r="AM952">
        <v>398</v>
      </c>
      <c r="AN952" t="s">
        <v>154</v>
      </c>
      <c r="AO952">
        <v>149</v>
      </c>
      <c r="AP952">
        <v>317</v>
      </c>
      <c r="AQ952">
        <v>864</v>
      </c>
      <c r="AR952" t="s">
        <v>116</v>
      </c>
      <c r="AS952" t="s">
        <v>110</v>
      </c>
      <c r="AT952">
        <f t="shared" si="187"/>
        <v>2</v>
      </c>
      <c r="AU952" t="s">
        <v>118</v>
      </c>
      <c r="AV952">
        <f t="shared" si="188"/>
        <v>1</v>
      </c>
      <c r="AW952" t="s">
        <v>119</v>
      </c>
      <c r="AX952">
        <v>864</v>
      </c>
      <c r="AY952">
        <v>0</v>
      </c>
      <c r="AZ952">
        <v>0</v>
      </c>
      <c r="BA952">
        <v>864</v>
      </c>
      <c r="BB952">
        <f t="shared" si="189"/>
        <v>1728</v>
      </c>
      <c r="BC952">
        <v>1</v>
      </c>
      <c r="BD952">
        <v>0</v>
      </c>
      <c r="BE952">
        <v>1</v>
      </c>
      <c r="BF952">
        <v>0</v>
      </c>
      <c r="BG952">
        <v>3</v>
      </c>
      <c r="BH952">
        <v>1</v>
      </c>
      <c r="BI952" t="s">
        <v>110</v>
      </c>
      <c r="BJ952">
        <f t="shared" si="190"/>
        <v>2</v>
      </c>
      <c r="BK952">
        <v>5</v>
      </c>
      <c r="BL952" t="s">
        <v>120</v>
      </c>
      <c r="BM952">
        <v>0</v>
      </c>
      <c r="BN952" t="s">
        <v>96</v>
      </c>
      <c r="BO952" t="str">
        <f t="shared" si="191"/>
        <v>ERR</v>
      </c>
      <c r="BP952" t="s">
        <v>140</v>
      </c>
      <c r="BQ952">
        <v>1980</v>
      </c>
      <c r="BR952" t="s">
        <v>122</v>
      </c>
      <c r="BS952">
        <v>2</v>
      </c>
      <c r="BT952">
        <v>720</v>
      </c>
      <c r="BU952" t="s">
        <v>111</v>
      </c>
      <c r="BV952">
        <f t="shared" si="192"/>
        <v>3</v>
      </c>
      <c r="BW952" t="s">
        <v>111</v>
      </c>
      <c r="BX952">
        <f t="shared" si="193"/>
        <v>3</v>
      </c>
      <c r="BY952" t="s">
        <v>118</v>
      </c>
      <c r="BZ952">
        <v>194</v>
      </c>
      <c r="CA952">
        <v>0</v>
      </c>
      <c r="CB952">
        <v>0</v>
      </c>
      <c r="CC952">
        <v>0</v>
      </c>
      <c r="CD952">
        <v>0</v>
      </c>
      <c r="CE952">
        <v>0</v>
      </c>
      <c r="CF952" t="s">
        <v>96</v>
      </c>
      <c r="CG952" t="str">
        <f t="shared" si="194"/>
        <v>ERR</v>
      </c>
      <c r="CH952" t="s">
        <v>96</v>
      </c>
      <c r="CI952" t="s">
        <v>96</v>
      </c>
      <c r="CJ952">
        <v>0</v>
      </c>
      <c r="CK952">
        <v>7</v>
      </c>
      <c r="CL952">
        <v>2007</v>
      </c>
      <c r="CM952" t="s">
        <v>123</v>
      </c>
      <c r="CN952" t="s">
        <v>124</v>
      </c>
      <c r="CO952" s="1">
        <v>129000</v>
      </c>
      <c r="CP952" s="2">
        <f t="shared" si="182"/>
        <v>74.652777777777771</v>
      </c>
    </row>
    <row r="953" spans="1:94" x14ac:dyDescent="0.25">
      <c r="A953">
        <v>952</v>
      </c>
      <c r="B953">
        <v>20</v>
      </c>
      <c r="C953" t="s">
        <v>252</v>
      </c>
      <c r="D953">
        <v>60</v>
      </c>
      <c r="E953">
        <v>7800</v>
      </c>
      <c r="F953" t="s">
        <v>95</v>
      </c>
      <c r="G953" t="s">
        <v>96</v>
      </c>
      <c r="H953" t="s">
        <v>97</v>
      </c>
      <c r="I953" t="s">
        <v>98</v>
      </c>
      <c r="J953" t="s">
        <v>99</v>
      </c>
      <c r="K953" t="s">
        <v>135</v>
      </c>
      <c r="L953" t="s">
        <v>101</v>
      </c>
      <c r="M953" t="s">
        <v>183</v>
      </c>
      <c r="N953" t="s">
        <v>103</v>
      </c>
      <c r="O953" t="s">
        <v>103</v>
      </c>
      <c r="P953" t="s">
        <v>104</v>
      </c>
      <c r="Q953" t="s">
        <v>128</v>
      </c>
      <c r="R953">
        <v>5</v>
      </c>
      <c r="S953">
        <v>5</v>
      </c>
      <c r="T953">
        <v>1965</v>
      </c>
      <c r="U953">
        <v>1965</v>
      </c>
      <c r="V953" t="s">
        <v>106</v>
      </c>
      <c r="W953" t="s">
        <v>107</v>
      </c>
      <c r="X953" t="s">
        <v>108</v>
      </c>
      <c r="Y953" t="s">
        <v>108</v>
      </c>
      <c r="Z953" t="s">
        <v>130</v>
      </c>
      <c r="AA953">
        <v>0</v>
      </c>
      <c r="AB953" t="s">
        <v>111</v>
      </c>
      <c r="AC953">
        <f t="shared" si="183"/>
        <v>3</v>
      </c>
      <c r="AD953" t="s">
        <v>111</v>
      </c>
      <c r="AE953">
        <f t="shared" si="184"/>
        <v>3</v>
      </c>
      <c r="AF953" t="s">
        <v>131</v>
      </c>
      <c r="AG953" t="s">
        <v>111</v>
      </c>
      <c r="AH953">
        <f t="shared" si="185"/>
        <v>3</v>
      </c>
      <c r="AI953" t="s">
        <v>111</v>
      </c>
      <c r="AJ953">
        <f t="shared" si="186"/>
        <v>3</v>
      </c>
      <c r="AK953" t="s">
        <v>113</v>
      </c>
      <c r="AL953" t="s">
        <v>154</v>
      </c>
      <c r="AM953">
        <v>641</v>
      </c>
      <c r="AN953" t="s">
        <v>115</v>
      </c>
      <c r="AO953">
        <v>0</v>
      </c>
      <c r="AP953">
        <v>187</v>
      </c>
      <c r="AQ953">
        <v>828</v>
      </c>
      <c r="AR953" t="s">
        <v>116</v>
      </c>
      <c r="AS953" t="s">
        <v>110</v>
      </c>
      <c r="AT953">
        <f t="shared" si="187"/>
        <v>2</v>
      </c>
      <c r="AU953" t="s">
        <v>118</v>
      </c>
      <c r="AV953">
        <f t="shared" si="188"/>
        <v>1</v>
      </c>
      <c r="AW953" t="s">
        <v>119</v>
      </c>
      <c r="AX953">
        <v>965</v>
      </c>
      <c r="AY953">
        <v>0</v>
      </c>
      <c r="AZ953">
        <v>0</v>
      </c>
      <c r="BA953">
        <v>965</v>
      </c>
      <c r="BB953">
        <f t="shared" si="189"/>
        <v>1793</v>
      </c>
      <c r="BC953">
        <v>1</v>
      </c>
      <c r="BD953">
        <v>0</v>
      </c>
      <c r="BE953">
        <v>1</v>
      </c>
      <c r="BF953">
        <v>0</v>
      </c>
      <c r="BG953">
        <v>3</v>
      </c>
      <c r="BH953">
        <v>1</v>
      </c>
      <c r="BI953" t="s">
        <v>111</v>
      </c>
      <c r="BJ953">
        <f t="shared" si="190"/>
        <v>3</v>
      </c>
      <c r="BK953">
        <v>6</v>
      </c>
      <c r="BL953" t="s">
        <v>120</v>
      </c>
      <c r="BM953">
        <v>0</v>
      </c>
      <c r="BN953" t="s">
        <v>96</v>
      </c>
      <c r="BO953" t="str">
        <f t="shared" si="191"/>
        <v>ERR</v>
      </c>
      <c r="BP953" t="s">
        <v>140</v>
      </c>
      <c r="BQ953">
        <v>1979</v>
      </c>
      <c r="BR953" t="s">
        <v>115</v>
      </c>
      <c r="BS953">
        <v>1</v>
      </c>
      <c r="BT953">
        <v>300</v>
      </c>
      <c r="BU953" t="s">
        <v>111</v>
      </c>
      <c r="BV953">
        <f t="shared" si="192"/>
        <v>3</v>
      </c>
      <c r="BW953" t="s">
        <v>111</v>
      </c>
      <c r="BX953">
        <f t="shared" si="193"/>
        <v>3</v>
      </c>
      <c r="BY953" t="s">
        <v>118</v>
      </c>
      <c r="BZ953">
        <v>421</v>
      </c>
      <c r="CA953">
        <v>0</v>
      </c>
      <c r="CB953">
        <v>0</v>
      </c>
      <c r="CC953">
        <v>0</v>
      </c>
      <c r="CD953">
        <v>0</v>
      </c>
      <c r="CE953">
        <v>0</v>
      </c>
      <c r="CF953" t="s">
        <v>96</v>
      </c>
      <c r="CG953" t="str">
        <f t="shared" si="194"/>
        <v>ERR</v>
      </c>
      <c r="CH953" t="s">
        <v>147</v>
      </c>
      <c r="CI953" t="s">
        <v>96</v>
      </c>
      <c r="CJ953">
        <v>0</v>
      </c>
      <c r="CK953">
        <v>7</v>
      </c>
      <c r="CL953">
        <v>2006</v>
      </c>
      <c r="CM953" t="s">
        <v>123</v>
      </c>
      <c r="CN953" t="s">
        <v>141</v>
      </c>
      <c r="CO953" s="1">
        <v>119900</v>
      </c>
      <c r="CP953" s="2">
        <f t="shared" si="182"/>
        <v>66.871165644171782</v>
      </c>
    </row>
    <row r="954" spans="1:94" x14ac:dyDescent="0.25">
      <c r="A954">
        <v>953</v>
      </c>
      <c r="B954">
        <v>85</v>
      </c>
      <c r="C954" t="s">
        <v>94</v>
      </c>
      <c r="D954">
        <v>60</v>
      </c>
      <c r="E954">
        <v>7200</v>
      </c>
      <c r="F954" t="s">
        <v>95</v>
      </c>
      <c r="G954" t="s">
        <v>96</v>
      </c>
      <c r="H954" t="s">
        <v>97</v>
      </c>
      <c r="I954" t="s">
        <v>98</v>
      </c>
      <c r="J954" t="s">
        <v>99</v>
      </c>
      <c r="K954" t="s">
        <v>100</v>
      </c>
      <c r="L954" t="s">
        <v>101</v>
      </c>
      <c r="M954" t="s">
        <v>102</v>
      </c>
      <c r="N954" t="s">
        <v>103</v>
      </c>
      <c r="O954" t="s">
        <v>103</v>
      </c>
      <c r="P954" t="s">
        <v>104</v>
      </c>
      <c r="Q954" t="s">
        <v>204</v>
      </c>
      <c r="R954">
        <v>5</v>
      </c>
      <c r="S954">
        <v>8</v>
      </c>
      <c r="T954">
        <v>1972</v>
      </c>
      <c r="U954">
        <v>2003</v>
      </c>
      <c r="V954" t="s">
        <v>106</v>
      </c>
      <c r="W954" t="s">
        <v>107</v>
      </c>
      <c r="X954" t="s">
        <v>168</v>
      </c>
      <c r="Y954" t="s">
        <v>153</v>
      </c>
      <c r="Z954" t="s">
        <v>130</v>
      </c>
      <c r="AA954">
        <v>0</v>
      </c>
      <c r="AB954" t="s">
        <v>111</v>
      </c>
      <c r="AC954">
        <f t="shared" si="183"/>
        <v>3</v>
      </c>
      <c r="AD954" t="s">
        <v>110</v>
      </c>
      <c r="AE954">
        <f t="shared" si="184"/>
        <v>2</v>
      </c>
      <c r="AF954" t="s">
        <v>131</v>
      </c>
      <c r="AG954" t="s">
        <v>110</v>
      </c>
      <c r="AH954">
        <f t="shared" si="185"/>
        <v>2</v>
      </c>
      <c r="AI954" t="s">
        <v>111</v>
      </c>
      <c r="AJ954">
        <f t="shared" si="186"/>
        <v>3</v>
      </c>
      <c r="AK954" t="s">
        <v>143</v>
      </c>
      <c r="AL954" t="s">
        <v>114</v>
      </c>
      <c r="AM954">
        <v>660</v>
      </c>
      <c r="AN954" t="s">
        <v>115</v>
      </c>
      <c r="AO954">
        <v>0</v>
      </c>
      <c r="AP954">
        <v>108</v>
      </c>
      <c r="AQ954">
        <v>768</v>
      </c>
      <c r="AR954" t="s">
        <v>116</v>
      </c>
      <c r="AS954" t="s">
        <v>110</v>
      </c>
      <c r="AT954">
        <f t="shared" si="187"/>
        <v>2</v>
      </c>
      <c r="AU954" t="s">
        <v>118</v>
      </c>
      <c r="AV954">
        <f t="shared" si="188"/>
        <v>1</v>
      </c>
      <c r="AW954" t="s">
        <v>119</v>
      </c>
      <c r="AX954">
        <v>768</v>
      </c>
      <c r="AY954">
        <v>0</v>
      </c>
      <c r="AZ954">
        <v>0</v>
      </c>
      <c r="BA954">
        <v>768</v>
      </c>
      <c r="BB954">
        <f t="shared" si="189"/>
        <v>1536</v>
      </c>
      <c r="BC954">
        <v>0</v>
      </c>
      <c r="BD954">
        <v>1</v>
      </c>
      <c r="BE954">
        <v>1</v>
      </c>
      <c r="BF954">
        <v>0</v>
      </c>
      <c r="BG954">
        <v>2</v>
      </c>
      <c r="BH954">
        <v>1</v>
      </c>
      <c r="BI954" t="s">
        <v>111</v>
      </c>
      <c r="BJ954">
        <f t="shared" si="190"/>
        <v>3</v>
      </c>
      <c r="BK954">
        <v>5</v>
      </c>
      <c r="BL954" t="s">
        <v>120</v>
      </c>
      <c r="BM954">
        <v>0</v>
      </c>
      <c r="BN954" t="s">
        <v>96</v>
      </c>
      <c r="BO954" t="str">
        <f t="shared" si="191"/>
        <v>ERR</v>
      </c>
      <c r="BP954" t="s">
        <v>140</v>
      </c>
      <c r="BQ954">
        <v>1974</v>
      </c>
      <c r="BR954" t="s">
        <v>170</v>
      </c>
      <c r="BS954">
        <v>1</v>
      </c>
      <c r="BT954">
        <v>396</v>
      </c>
      <c r="BU954" t="s">
        <v>111</v>
      </c>
      <c r="BV954">
        <f t="shared" si="192"/>
        <v>3</v>
      </c>
      <c r="BW954" t="s">
        <v>111</v>
      </c>
      <c r="BX954">
        <f t="shared" si="193"/>
        <v>3</v>
      </c>
      <c r="BY954" t="s">
        <v>118</v>
      </c>
      <c r="BZ954">
        <v>192</v>
      </c>
      <c r="CA954">
        <v>0</v>
      </c>
      <c r="CB954">
        <v>0</v>
      </c>
      <c r="CC954">
        <v>0</v>
      </c>
      <c r="CD954">
        <v>0</v>
      </c>
      <c r="CE954">
        <v>0</v>
      </c>
      <c r="CF954" t="s">
        <v>96</v>
      </c>
      <c r="CG954" t="str">
        <f t="shared" si="194"/>
        <v>ERR</v>
      </c>
      <c r="CH954" t="s">
        <v>147</v>
      </c>
      <c r="CI954" t="s">
        <v>96</v>
      </c>
      <c r="CJ954">
        <v>0</v>
      </c>
      <c r="CK954">
        <v>4</v>
      </c>
      <c r="CL954">
        <v>2009</v>
      </c>
      <c r="CM954" t="s">
        <v>123</v>
      </c>
      <c r="CN954" t="s">
        <v>124</v>
      </c>
      <c r="CO954" s="1">
        <v>133900</v>
      </c>
      <c r="CP954" s="2">
        <f t="shared" si="182"/>
        <v>87.174479166666671</v>
      </c>
    </row>
    <row r="955" spans="1:94" x14ac:dyDescent="0.25">
      <c r="A955">
        <v>954</v>
      </c>
      <c r="B955">
        <v>60</v>
      </c>
      <c r="C955" t="s">
        <v>94</v>
      </c>
      <c r="D955" t="s">
        <v>96</v>
      </c>
      <c r="E955">
        <v>11075</v>
      </c>
      <c r="F955" t="s">
        <v>95</v>
      </c>
      <c r="G955" t="s">
        <v>96</v>
      </c>
      <c r="H955" t="s">
        <v>133</v>
      </c>
      <c r="I955" t="s">
        <v>98</v>
      </c>
      <c r="J955" t="s">
        <v>99</v>
      </c>
      <c r="K955" t="s">
        <v>100</v>
      </c>
      <c r="L955" t="s">
        <v>207</v>
      </c>
      <c r="M955" t="s">
        <v>144</v>
      </c>
      <c r="N955" t="s">
        <v>103</v>
      </c>
      <c r="O955" t="s">
        <v>103</v>
      </c>
      <c r="P955" t="s">
        <v>104</v>
      </c>
      <c r="Q955" t="s">
        <v>105</v>
      </c>
      <c r="R955">
        <v>5</v>
      </c>
      <c r="S955">
        <v>4</v>
      </c>
      <c r="T955">
        <v>1969</v>
      </c>
      <c r="U955">
        <v>1969</v>
      </c>
      <c r="V955" t="s">
        <v>106</v>
      </c>
      <c r="W955" t="s">
        <v>107</v>
      </c>
      <c r="X955" t="s">
        <v>153</v>
      </c>
      <c r="Y955" t="s">
        <v>153</v>
      </c>
      <c r="Z955" t="s">
        <v>109</v>
      </c>
      <c r="AA955">
        <v>232</v>
      </c>
      <c r="AB955" t="s">
        <v>111</v>
      </c>
      <c r="AC955">
        <f t="shared" si="183"/>
        <v>3</v>
      </c>
      <c r="AD955" t="s">
        <v>111</v>
      </c>
      <c r="AE955">
        <f t="shared" si="184"/>
        <v>3</v>
      </c>
      <c r="AF955" t="s">
        <v>131</v>
      </c>
      <c r="AG955" t="s">
        <v>111</v>
      </c>
      <c r="AH955">
        <f t="shared" si="185"/>
        <v>3</v>
      </c>
      <c r="AI955" t="s">
        <v>111</v>
      </c>
      <c r="AJ955">
        <f t="shared" si="186"/>
        <v>3</v>
      </c>
      <c r="AK955" t="s">
        <v>143</v>
      </c>
      <c r="AL955" t="s">
        <v>132</v>
      </c>
      <c r="AM955">
        <v>562</v>
      </c>
      <c r="AN955" t="s">
        <v>185</v>
      </c>
      <c r="AO955">
        <v>193</v>
      </c>
      <c r="AP955">
        <v>29</v>
      </c>
      <c r="AQ955">
        <v>784</v>
      </c>
      <c r="AR955" t="s">
        <v>116</v>
      </c>
      <c r="AS955" t="s">
        <v>117</v>
      </c>
      <c r="AT955">
        <f t="shared" si="187"/>
        <v>1</v>
      </c>
      <c r="AU955" t="s">
        <v>118</v>
      </c>
      <c r="AV955">
        <f t="shared" si="188"/>
        <v>1</v>
      </c>
      <c r="AW955" t="s">
        <v>119</v>
      </c>
      <c r="AX955">
        <v>1168</v>
      </c>
      <c r="AY955">
        <v>800</v>
      </c>
      <c r="AZ955">
        <v>0</v>
      </c>
      <c r="BA955">
        <v>1968</v>
      </c>
      <c r="BB955">
        <f t="shared" si="189"/>
        <v>2752</v>
      </c>
      <c r="BC955">
        <v>0</v>
      </c>
      <c r="BD955">
        <v>1</v>
      </c>
      <c r="BE955">
        <v>2</v>
      </c>
      <c r="BF955">
        <v>1</v>
      </c>
      <c r="BG955">
        <v>4</v>
      </c>
      <c r="BH955">
        <v>1</v>
      </c>
      <c r="BI955" t="s">
        <v>111</v>
      </c>
      <c r="BJ955">
        <f t="shared" si="190"/>
        <v>3</v>
      </c>
      <c r="BK955">
        <v>7</v>
      </c>
      <c r="BL955" t="s">
        <v>237</v>
      </c>
      <c r="BM955">
        <v>1</v>
      </c>
      <c r="BN955" t="s">
        <v>225</v>
      </c>
      <c r="BO955">
        <f t="shared" si="191"/>
        <v>5</v>
      </c>
      <c r="BP955" t="s">
        <v>121</v>
      </c>
      <c r="BQ955">
        <v>1969</v>
      </c>
      <c r="BR955" t="s">
        <v>122</v>
      </c>
      <c r="BS955">
        <v>2</v>
      </c>
      <c r="BT955">
        <v>530</v>
      </c>
      <c r="BU955" t="s">
        <v>111</v>
      </c>
      <c r="BV955">
        <f t="shared" si="192"/>
        <v>3</v>
      </c>
      <c r="BW955" t="s">
        <v>111</v>
      </c>
      <c r="BX955">
        <f t="shared" si="193"/>
        <v>3</v>
      </c>
      <c r="BY955" t="s">
        <v>118</v>
      </c>
      <c r="BZ955">
        <v>305</v>
      </c>
      <c r="CA955">
        <v>189</v>
      </c>
      <c r="CB955">
        <v>0</v>
      </c>
      <c r="CC955">
        <v>0</v>
      </c>
      <c r="CD955">
        <v>0</v>
      </c>
      <c r="CE955">
        <v>0</v>
      </c>
      <c r="CF955" t="s">
        <v>96</v>
      </c>
      <c r="CG955" t="str">
        <f t="shared" si="194"/>
        <v>ERR</v>
      </c>
      <c r="CH955" t="s">
        <v>147</v>
      </c>
      <c r="CI955" t="s">
        <v>148</v>
      </c>
      <c r="CJ955">
        <v>400</v>
      </c>
      <c r="CK955">
        <v>9</v>
      </c>
      <c r="CL955">
        <v>2008</v>
      </c>
      <c r="CM955" t="s">
        <v>123</v>
      </c>
      <c r="CN955" t="s">
        <v>124</v>
      </c>
      <c r="CO955" s="1">
        <v>172000</v>
      </c>
      <c r="CP955" s="2">
        <f t="shared" si="182"/>
        <v>62.5</v>
      </c>
    </row>
    <row r="956" spans="1:94" x14ac:dyDescent="0.25">
      <c r="A956">
        <v>955</v>
      </c>
      <c r="B956">
        <v>90</v>
      </c>
      <c r="C956" t="s">
        <v>94</v>
      </c>
      <c r="D956">
        <v>35</v>
      </c>
      <c r="E956">
        <v>9400</v>
      </c>
      <c r="F956" t="s">
        <v>95</v>
      </c>
      <c r="G956" t="s">
        <v>96</v>
      </c>
      <c r="H956" t="s">
        <v>133</v>
      </c>
      <c r="I956" t="s">
        <v>98</v>
      </c>
      <c r="J956" t="s">
        <v>99</v>
      </c>
      <c r="K956" t="s">
        <v>179</v>
      </c>
      <c r="L956" t="s">
        <v>101</v>
      </c>
      <c r="M956" t="s">
        <v>198</v>
      </c>
      <c r="N956" t="s">
        <v>103</v>
      </c>
      <c r="O956" t="s">
        <v>103</v>
      </c>
      <c r="P956" t="s">
        <v>180</v>
      </c>
      <c r="Q956" t="s">
        <v>204</v>
      </c>
      <c r="R956">
        <v>6</v>
      </c>
      <c r="S956">
        <v>5</v>
      </c>
      <c r="T956">
        <v>1975</v>
      </c>
      <c r="U956">
        <v>1975</v>
      </c>
      <c r="V956" t="s">
        <v>227</v>
      </c>
      <c r="W956" t="s">
        <v>255</v>
      </c>
      <c r="X956" t="s">
        <v>168</v>
      </c>
      <c r="Y956" t="s">
        <v>174</v>
      </c>
      <c r="Z956" t="s">
        <v>109</v>
      </c>
      <c r="AA956">
        <v>250</v>
      </c>
      <c r="AB956" t="s">
        <v>111</v>
      </c>
      <c r="AC956">
        <f t="shared" si="183"/>
        <v>3</v>
      </c>
      <c r="AD956" t="s">
        <v>111</v>
      </c>
      <c r="AE956">
        <f t="shared" si="184"/>
        <v>3</v>
      </c>
      <c r="AF956" t="s">
        <v>131</v>
      </c>
      <c r="AG956" t="s">
        <v>110</v>
      </c>
      <c r="AH956">
        <f t="shared" si="185"/>
        <v>2</v>
      </c>
      <c r="AI956" t="s">
        <v>110</v>
      </c>
      <c r="AJ956">
        <f t="shared" si="186"/>
        <v>2</v>
      </c>
      <c r="AK956" t="s">
        <v>110</v>
      </c>
      <c r="AL956" t="s">
        <v>114</v>
      </c>
      <c r="AM956">
        <v>945</v>
      </c>
      <c r="AN956" t="s">
        <v>115</v>
      </c>
      <c r="AO956">
        <v>0</v>
      </c>
      <c r="AP956">
        <v>0</v>
      </c>
      <c r="AQ956">
        <v>945</v>
      </c>
      <c r="AR956" t="s">
        <v>116</v>
      </c>
      <c r="AS956" t="s">
        <v>111</v>
      </c>
      <c r="AT956">
        <f t="shared" si="187"/>
        <v>3</v>
      </c>
      <c r="AU956" t="s">
        <v>118</v>
      </c>
      <c r="AV956">
        <f t="shared" si="188"/>
        <v>1</v>
      </c>
      <c r="AW956" t="s">
        <v>119</v>
      </c>
      <c r="AX956">
        <v>980</v>
      </c>
      <c r="AY956">
        <v>0</v>
      </c>
      <c r="AZ956">
        <v>0</v>
      </c>
      <c r="BA956">
        <v>980</v>
      </c>
      <c r="BB956">
        <f t="shared" si="189"/>
        <v>1925</v>
      </c>
      <c r="BC956">
        <v>0</v>
      </c>
      <c r="BD956">
        <v>2</v>
      </c>
      <c r="BE956">
        <v>2</v>
      </c>
      <c r="BF956">
        <v>0</v>
      </c>
      <c r="BG956">
        <v>4</v>
      </c>
      <c r="BH956">
        <v>0</v>
      </c>
      <c r="BI956" t="s">
        <v>111</v>
      </c>
      <c r="BJ956">
        <f t="shared" si="190"/>
        <v>3</v>
      </c>
      <c r="BK956">
        <v>4</v>
      </c>
      <c r="BL956" t="s">
        <v>120</v>
      </c>
      <c r="BM956">
        <v>0</v>
      </c>
      <c r="BN956" t="s">
        <v>96</v>
      </c>
      <c r="BO956" t="str">
        <f t="shared" si="191"/>
        <v>ERR</v>
      </c>
      <c r="BP956" t="s">
        <v>96</v>
      </c>
      <c r="BQ956" t="s">
        <v>96</v>
      </c>
      <c r="BR956" t="s">
        <v>96</v>
      </c>
      <c r="BS956">
        <v>0</v>
      </c>
      <c r="BT956">
        <v>0</v>
      </c>
      <c r="BU956" t="s">
        <v>96</v>
      </c>
      <c r="BV956" t="str">
        <f t="shared" si="192"/>
        <v>ERR</v>
      </c>
      <c r="BW956" t="s">
        <v>96</v>
      </c>
      <c r="BX956" t="str">
        <f t="shared" si="193"/>
        <v>ERR</v>
      </c>
      <c r="BY956" t="s">
        <v>118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96</v>
      </c>
      <c r="CG956" t="str">
        <f t="shared" si="194"/>
        <v>ERR</v>
      </c>
      <c r="CH956" t="s">
        <v>96</v>
      </c>
      <c r="CI956" t="s">
        <v>96</v>
      </c>
      <c r="CJ956">
        <v>0</v>
      </c>
      <c r="CK956">
        <v>10</v>
      </c>
      <c r="CL956">
        <v>2006</v>
      </c>
      <c r="CM956" t="s">
        <v>123</v>
      </c>
      <c r="CN956" t="s">
        <v>201</v>
      </c>
      <c r="CO956" s="1">
        <v>127500</v>
      </c>
      <c r="CP956" s="2">
        <f t="shared" si="182"/>
        <v>66.233766233766232</v>
      </c>
    </row>
    <row r="957" spans="1:94" x14ac:dyDescent="0.25">
      <c r="A957">
        <v>956</v>
      </c>
      <c r="B957">
        <v>90</v>
      </c>
      <c r="C957" t="s">
        <v>252</v>
      </c>
      <c r="D957">
        <v>82</v>
      </c>
      <c r="E957">
        <v>7136</v>
      </c>
      <c r="F957" t="s">
        <v>95</v>
      </c>
      <c r="G957" t="s">
        <v>96</v>
      </c>
      <c r="H957" t="s">
        <v>133</v>
      </c>
      <c r="I957" t="s">
        <v>212</v>
      </c>
      <c r="J957" t="s">
        <v>99</v>
      </c>
      <c r="K957" t="s">
        <v>100</v>
      </c>
      <c r="L957" t="s">
        <v>101</v>
      </c>
      <c r="M957" t="s">
        <v>136</v>
      </c>
      <c r="N957" t="s">
        <v>103</v>
      </c>
      <c r="O957" t="s">
        <v>103</v>
      </c>
      <c r="P957" t="s">
        <v>180</v>
      </c>
      <c r="Q957" t="s">
        <v>105</v>
      </c>
      <c r="R957">
        <v>6</v>
      </c>
      <c r="S957">
        <v>6</v>
      </c>
      <c r="T957">
        <v>1946</v>
      </c>
      <c r="U957">
        <v>1950</v>
      </c>
      <c r="V957" t="s">
        <v>106</v>
      </c>
      <c r="W957" t="s">
        <v>107</v>
      </c>
      <c r="X957" t="s">
        <v>129</v>
      </c>
      <c r="Y957" t="s">
        <v>129</v>
      </c>
      <c r="Z957" t="s">
        <v>109</v>
      </c>
      <c r="AA957">
        <v>423</v>
      </c>
      <c r="AB957" t="s">
        <v>111</v>
      </c>
      <c r="AC957">
        <f t="shared" si="183"/>
        <v>3</v>
      </c>
      <c r="AD957" t="s">
        <v>111</v>
      </c>
      <c r="AE957">
        <f t="shared" si="184"/>
        <v>3</v>
      </c>
      <c r="AF957" t="s">
        <v>131</v>
      </c>
      <c r="AG957" t="s">
        <v>110</v>
      </c>
      <c r="AH957">
        <f t="shared" si="185"/>
        <v>2</v>
      </c>
      <c r="AI957" t="s">
        <v>111</v>
      </c>
      <c r="AJ957">
        <f t="shared" si="186"/>
        <v>3</v>
      </c>
      <c r="AK957" t="s">
        <v>113</v>
      </c>
      <c r="AL957" t="s">
        <v>166</v>
      </c>
      <c r="AM957">
        <v>484</v>
      </c>
      <c r="AN957" t="s">
        <v>115</v>
      </c>
      <c r="AO957">
        <v>0</v>
      </c>
      <c r="AP957">
        <v>495</v>
      </c>
      <c r="AQ957">
        <v>979</v>
      </c>
      <c r="AR957" t="s">
        <v>116</v>
      </c>
      <c r="AS957" t="s">
        <v>111</v>
      </c>
      <c r="AT957">
        <f t="shared" si="187"/>
        <v>3</v>
      </c>
      <c r="AU957" t="s">
        <v>190</v>
      </c>
      <c r="AV957">
        <f t="shared" si="188"/>
        <v>0</v>
      </c>
      <c r="AW957" t="s">
        <v>158</v>
      </c>
      <c r="AX957">
        <v>979</v>
      </c>
      <c r="AY957">
        <v>979</v>
      </c>
      <c r="AZ957">
        <v>0</v>
      </c>
      <c r="BA957">
        <v>1958</v>
      </c>
      <c r="BB957">
        <f t="shared" si="189"/>
        <v>2937</v>
      </c>
      <c r="BC957">
        <v>0</v>
      </c>
      <c r="BD957">
        <v>0</v>
      </c>
      <c r="BE957">
        <v>2</v>
      </c>
      <c r="BF957">
        <v>0</v>
      </c>
      <c r="BG957">
        <v>4</v>
      </c>
      <c r="BH957">
        <v>2</v>
      </c>
      <c r="BI957" t="s">
        <v>111</v>
      </c>
      <c r="BJ957">
        <f t="shared" si="190"/>
        <v>3</v>
      </c>
      <c r="BK957">
        <v>8</v>
      </c>
      <c r="BL957" t="s">
        <v>120</v>
      </c>
      <c r="BM957">
        <v>0</v>
      </c>
      <c r="BN957" t="s">
        <v>96</v>
      </c>
      <c r="BO957" t="str">
        <f t="shared" si="191"/>
        <v>ERR</v>
      </c>
      <c r="BP957" t="s">
        <v>121</v>
      </c>
      <c r="BQ957">
        <v>1946</v>
      </c>
      <c r="BR957" t="s">
        <v>115</v>
      </c>
      <c r="BS957">
        <v>2</v>
      </c>
      <c r="BT957">
        <v>492</v>
      </c>
      <c r="BU957" t="s">
        <v>111</v>
      </c>
      <c r="BV957">
        <f t="shared" si="192"/>
        <v>3</v>
      </c>
      <c r="BW957" t="s">
        <v>111</v>
      </c>
      <c r="BX957">
        <f t="shared" si="193"/>
        <v>3</v>
      </c>
      <c r="BY957" t="s">
        <v>118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 t="s">
        <v>96</v>
      </c>
      <c r="CG957" t="str">
        <f t="shared" si="194"/>
        <v>ERR</v>
      </c>
      <c r="CH957" t="s">
        <v>96</v>
      </c>
      <c r="CI957" t="s">
        <v>96</v>
      </c>
      <c r="CJ957">
        <v>0</v>
      </c>
      <c r="CK957">
        <v>8</v>
      </c>
      <c r="CL957">
        <v>2007</v>
      </c>
      <c r="CM957" t="s">
        <v>123</v>
      </c>
      <c r="CN957" t="s">
        <v>124</v>
      </c>
      <c r="CO957" s="1">
        <v>145000</v>
      </c>
      <c r="CP957" s="2">
        <f t="shared" si="182"/>
        <v>49.370105549880833</v>
      </c>
    </row>
    <row r="958" spans="1:94" x14ac:dyDescent="0.25">
      <c r="A958">
        <v>957</v>
      </c>
      <c r="B958">
        <v>160</v>
      </c>
      <c r="C958" t="s">
        <v>155</v>
      </c>
      <c r="D958">
        <v>24</v>
      </c>
      <c r="E958">
        <v>1300</v>
      </c>
      <c r="F958" t="s">
        <v>95</v>
      </c>
      <c r="G958" t="s">
        <v>96</v>
      </c>
      <c r="H958" t="s">
        <v>97</v>
      </c>
      <c r="I958" t="s">
        <v>98</v>
      </c>
      <c r="J958" t="s">
        <v>99</v>
      </c>
      <c r="K958" t="s">
        <v>100</v>
      </c>
      <c r="L958" t="s">
        <v>101</v>
      </c>
      <c r="M958" t="s">
        <v>260</v>
      </c>
      <c r="N958" t="s">
        <v>103</v>
      </c>
      <c r="O958" t="s">
        <v>103</v>
      </c>
      <c r="P958" t="s">
        <v>192</v>
      </c>
      <c r="Q958" t="s">
        <v>105</v>
      </c>
      <c r="R958">
        <v>6</v>
      </c>
      <c r="S958">
        <v>6</v>
      </c>
      <c r="T958">
        <v>1980</v>
      </c>
      <c r="U958">
        <v>1980</v>
      </c>
      <c r="V958" t="s">
        <v>106</v>
      </c>
      <c r="W958" t="s">
        <v>107</v>
      </c>
      <c r="X958" t="s">
        <v>129</v>
      </c>
      <c r="Y958" t="s">
        <v>129</v>
      </c>
      <c r="Z958" t="s">
        <v>130</v>
      </c>
      <c r="AA958">
        <v>0</v>
      </c>
      <c r="AB958" t="s">
        <v>111</v>
      </c>
      <c r="AC958">
        <f t="shared" si="183"/>
        <v>3</v>
      </c>
      <c r="AD958" t="s">
        <v>111</v>
      </c>
      <c r="AE958">
        <f t="shared" si="184"/>
        <v>3</v>
      </c>
      <c r="AF958" t="s">
        <v>131</v>
      </c>
      <c r="AG958" t="s">
        <v>110</v>
      </c>
      <c r="AH958">
        <f t="shared" si="185"/>
        <v>2</v>
      </c>
      <c r="AI958" t="s">
        <v>111</v>
      </c>
      <c r="AJ958">
        <f t="shared" si="186"/>
        <v>3</v>
      </c>
      <c r="AK958" t="s">
        <v>113</v>
      </c>
      <c r="AL958" t="s">
        <v>132</v>
      </c>
      <c r="AM958">
        <v>285</v>
      </c>
      <c r="AN958" t="s">
        <v>115</v>
      </c>
      <c r="AO958">
        <v>0</v>
      </c>
      <c r="AP958">
        <v>276</v>
      </c>
      <c r="AQ958">
        <v>561</v>
      </c>
      <c r="AR958" t="s">
        <v>116</v>
      </c>
      <c r="AS958" t="s">
        <v>111</v>
      </c>
      <c r="AT958">
        <f t="shared" si="187"/>
        <v>3</v>
      </c>
      <c r="AU958" t="s">
        <v>118</v>
      </c>
      <c r="AV958">
        <f t="shared" si="188"/>
        <v>1</v>
      </c>
      <c r="AW958" t="s">
        <v>119</v>
      </c>
      <c r="AX958">
        <v>561</v>
      </c>
      <c r="AY958">
        <v>668</v>
      </c>
      <c r="AZ958">
        <v>0</v>
      </c>
      <c r="BA958">
        <v>1229</v>
      </c>
      <c r="BB958">
        <f t="shared" si="189"/>
        <v>1790</v>
      </c>
      <c r="BC958">
        <v>0</v>
      </c>
      <c r="BD958">
        <v>0</v>
      </c>
      <c r="BE958">
        <v>1</v>
      </c>
      <c r="BF958">
        <v>1</v>
      </c>
      <c r="BG958">
        <v>2</v>
      </c>
      <c r="BH958">
        <v>1</v>
      </c>
      <c r="BI958" t="s">
        <v>111</v>
      </c>
      <c r="BJ958">
        <f t="shared" si="190"/>
        <v>3</v>
      </c>
      <c r="BK958">
        <v>5</v>
      </c>
      <c r="BL958" t="s">
        <v>120</v>
      </c>
      <c r="BM958">
        <v>1</v>
      </c>
      <c r="BN958" t="s">
        <v>111</v>
      </c>
      <c r="BO958">
        <f t="shared" si="191"/>
        <v>3</v>
      </c>
      <c r="BP958" t="s">
        <v>121</v>
      </c>
      <c r="BQ958">
        <v>1980</v>
      </c>
      <c r="BR958" t="s">
        <v>170</v>
      </c>
      <c r="BS958">
        <v>2</v>
      </c>
      <c r="BT958">
        <v>462</v>
      </c>
      <c r="BU958" t="s">
        <v>111</v>
      </c>
      <c r="BV958">
        <f t="shared" si="192"/>
        <v>3</v>
      </c>
      <c r="BW958" t="s">
        <v>111</v>
      </c>
      <c r="BX958">
        <f t="shared" si="193"/>
        <v>3</v>
      </c>
      <c r="BY958" t="s">
        <v>118</v>
      </c>
      <c r="BZ958">
        <v>150</v>
      </c>
      <c r="CA958">
        <v>0</v>
      </c>
      <c r="CB958">
        <v>0</v>
      </c>
      <c r="CC958">
        <v>0</v>
      </c>
      <c r="CD958">
        <v>0</v>
      </c>
      <c r="CE958">
        <v>0</v>
      </c>
      <c r="CF958" t="s">
        <v>96</v>
      </c>
      <c r="CG958" t="str">
        <f t="shared" si="194"/>
        <v>ERR</v>
      </c>
      <c r="CH958" t="s">
        <v>178</v>
      </c>
      <c r="CI958" t="s">
        <v>96</v>
      </c>
      <c r="CJ958">
        <v>0</v>
      </c>
      <c r="CK958">
        <v>5</v>
      </c>
      <c r="CL958">
        <v>2009</v>
      </c>
      <c r="CM958" t="s">
        <v>123</v>
      </c>
      <c r="CN958" t="s">
        <v>124</v>
      </c>
      <c r="CO958" s="1">
        <v>124000</v>
      </c>
      <c r="CP958" s="2">
        <f t="shared" si="182"/>
        <v>69.273743016759781</v>
      </c>
    </row>
    <row r="959" spans="1:94" x14ac:dyDescent="0.25">
      <c r="A959">
        <v>958</v>
      </c>
      <c r="B959">
        <v>20</v>
      </c>
      <c r="C959" t="s">
        <v>94</v>
      </c>
      <c r="D959">
        <v>70</v>
      </c>
      <c r="E959">
        <v>7420</v>
      </c>
      <c r="F959" t="s">
        <v>95</v>
      </c>
      <c r="G959" t="s">
        <v>96</v>
      </c>
      <c r="H959" t="s">
        <v>97</v>
      </c>
      <c r="I959" t="s">
        <v>98</v>
      </c>
      <c r="J959" t="s">
        <v>99</v>
      </c>
      <c r="K959" t="s">
        <v>100</v>
      </c>
      <c r="L959" t="s">
        <v>101</v>
      </c>
      <c r="M959" t="s">
        <v>164</v>
      </c>
      <c r="N959" t="s">
        <v>103</v>
      </c>
      <c r="O959" t="s">
        <v>103</v>
      </c>
      <c r="P959" t="s">
        <v>104</v>
      </c>
      <c r="Q959" t="s">
        <v>128</v>
      </c>
      <c r="R959">
        <v>5</v>
      </c>
      <c r="S959">
        <v>5</v>
      </c>
      <c r="T959">
        <v>1962</v>
      </c>
      <c r="U959">
        <v>1962</v>
      </c>
      <c r="V959" t="s">
        <v>165</v>
      </c>
      <c r="W959" t="s">
        <v>107</v>
      </c>
      <c r="X959" t="s">
        <v>129</v>
      </c>
      <c r="Y959" t="s">
        <v>129</v>
      </c>
      <c r="Z959" t="s">
        <v>130</v>
      </c>
      <c r="AA959">
        <v>0</v>
      </c>
      <c r="AB959" t="s">
        <v>111</v>
      </c>
      <c r="AC959">
        <f t="shared" si="183"/>
        <v>3</v>
      </c>
      <c r="AD959" t="s">
        <v>111</v>
      </c>
      <c r="AE959">
        <f t="shared" si="184"/>
        <v>3</v>
      </c>
      <c r="AF959" t="s">
        <v>131</v>
      </c>
      <c r="AG959" t="s">
        <v>111</v>
      </c>
      <c r="AH959">
        <f t="shared" si="185"/>
        <v>3</v>
      </c>
      <c r="AI959" t="s">
        <v>111</v>
      </c>
      <c r="AJ959">
        <f t="shared" si="186"/>
        <v>3</v>
      </c>
      <c r="AK959" t="s">
        <v>113</v>
      </c>
      <c r="AL959" t="s">
        <v>166</v>
      </c>
      <c r="AM959">
        <v>417</v>
      </c>
      <c r="AN959" t="s">
        <v>115</v>
      </c>
      <c r="AO959">
        <v>0</v>
      </c>
      <c r="AP959">
        <v>640</v>
      </c>
      <c r="AQ959">
        <v>1057</v>
      </c>
      <c r="AR959" t="s">
        <v>116</v>
      </c>
      <c r="AS959" t="s">
        <v>111</v>
      </c>
      <c r="AT959">
        <f t="shared" si="187"/>
        <v>3</v>
      </c>
      <c r="AU959" t="s">
        <v>118</v>
      </c>
      <c r="AV959">
        <f t="shared" si="188"/>
        <v>1</v>
      </c>
      <c r="AW959" t="s">
        <v>119</v>
      </c>
      <c r="AX959">
        <v>1057</v>
      </c>
      <c r="AY959">
        <v>0</v>
      </c>
      <c r="AZ959">
        <v>0</v>
      </c>
      <c r="BA959">
        <v>1057</v>
      </c>
      <c r="BB959">
        <f t="shared" si="189"/>
        <v>2114</v>
      </c>
      <c r="BC959">
        <v>0</v>
      </c>
      <c r="BD959">
        <v>0</v>
      </c>
      <c r="BE959">
        <v>1</v>
      </c>
      <c r="BF959">
        <v>0</v>
      </c>
      <c r="BG959">
        <v>3</v>
      </c>
      <c r="BH959">
        <v>1</v>
      </c>
      <c r="BI959" t="s">
        <v>111</v>
      </c>
      <c r="BJ959">
        <f t="shared" si="190"/>
        <v>3</v>
      </c>
      <c r="BK959">
        <v>6</v>
      </c>
      <c r="BL959" t="s">
        <v>120</v>
      </c>
      <c r="BM959">
        <v>0</v>
      </c>
      <c r="BN959" t="s">
        <v>96</v>
      </c>
      <c r="BO959" t="str">
        <f t="shared" si="191"/>
        <v>ERR</v>
      </c>
      <c r="BP959" t="s">
        <v>140</v>
      </c>
      <c r="BQ959">
        <v>1977</v>
      </c>
      <c r="BR959" t="s">
        <v>170</v>
      </c>
      <c r="BS959">
        <v>2</v>
      </c>
      <c r="BT959">
        <v>576</v>
      </c>
      <c r="BU959" t="s">
        <v>111</v>
      </c>
      <c r="BV959">
        <f t="shared" si="192"/>
        <v>3</v>
      </c>
      <c r="BW959" t="s">
        <v>111</v>
      </c>
      <c r="BX959">
        <f t="shared" si="193"/>
        <v>3</v>
      </c>
      <c r="BY959" t="s">
        <v>118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96</v>
      </c>
      <c r="CG959" t="str">
        <f t="shared" si="194"/>
        <v>ERR</v>
      </c>
      <c r="CH959" t="s">
        <v>96</v>
      </c>
      <c r="CI959" t="s">
        <v>96</v>
      </c>
      <c r="CJ959">
        <v>0</v>
      </c>
      <c r="CK959">
        <v>4</v>
      </c>
      <c r="CL959">
        <v>2007</v>
      </c>
      <c r="CM959" t="s">
        <v>123</v>
      </c>
      <c r="CN959" t="s">
        <v>124</v>
      </c>
      <c r="CO959" s="1">
        <v>132000</v>
      </c>
      <c r="CP959" s="2">
        <f t="shared" si="182"/>
        <v>62.440870387890257</v>
      </c>
    </row>
    <row r="960" spans="1:94" x14ac:dyDescent="0.25">
      <c r="A960">
        <v>959</v>
      </c>
      <c r="B960">
        <v>20</v>
      </c>
      <c r="C960" t="s">
        <v>94</v>
      </c>
      <c r="D960">
        <v>65</v>
      </c>
      <c r="E960">
        <v>8450</v>
      </c>
      <c r="F960" t="s">
        <v>95</v>
      </c>
      <c r="G960" t="s">
        <v>96</v>
      </c>
      <c r="H960" t="s">
        <v>97</v>
      </c>
      <c r="I960" t="s">
        <v>98</v>
      </c>
      <c r="J960" t="s">
        <v>99</v>
      </c>
      <c r="K960" t="s">
        <v>100</v>
      </c>
      <c r="L960" t="s">
        <v>101</v>
      </c>
      <c r="M960" t="s">
        <v>102</v>
      </c>
      <c r="N960" t="s">
        <v>103</v>
      </c>
      <c r="O960" t="s">
        <v>103</v>
      </c>
      <c r="P960" t="s">
        <v>104</v>
      </c>
      <c r="Q960" t="s">
        <v>128</v>
      </c>
      <c r="R960">
        <v>7</v>
      </c>
      <c r="S960">
        <v>5</v>
      </c>
      <c r="T960">
        <v>2003</v>
      </c>
      <c r="U960">
        <v>2003</v>
      </c>
      <c r="V960" t="s">
        <v>106</v>
      </c>
      <c r="W960" t="s">
        <v>107</v>
      </c>
      <c r="X960" t="s">
        <v>108</v>
      </c>
      <c r="Y960" t="s">
        <v>108</v>
      </c>
      <c r="Z960" t="s">
        <v>130</v>
      </c>
      <c r="AA960">
        <v>0</v>
      </c>
      <c r="AB960" t="s">
        <v>110</v>
      </c>
      <c r="AC960">
        <f t="shared" si="183"/>
        <v>2</v>
      </c>
      <c r="AD960" t="s">
        <v>111</v>
      </c>
      <c r="AE960">
        <f t="shared" si="184"/>
        <v>3</v>
      </c>
      <c r="AF960" t="s">
        <v>112</v>
      </c>
      <c r="AG960" t="s">
        <v>110</v>
      </c>
      <c r="AH960">
        <f t="shared" si="185"/>
        <v>2</v>
      </c>
      <c r="AI960" t="s">
        <v>111</v>
      </c>
      <c r="AJ960">
        <f t="shared" si="186"/>
        <v>3</v>
      </c>
      <c r="AK960" t="s">
        <v>134</v>
      </c>
      <c r="AL960" t="s">
        <v>114</v>
      </c>
      <c r="AM960">
        <v>699</v>
      </c>
      <c r="AN960" t="s">
        <v>115</v>
      </c>
      <c r="AO960">
        <v>0</v>
      </c>
      <c r="AP960">
        <v>638</v>
      </c>
      <c r="AQ960">
        <v>1337</v>
      </c>
      <c r="AR960" t="s">
        <v>116</v>
      </c>
      <c r="AS960" t="s">
        <v>117</v>
      </c>
      <c r="AT960">
        <f t="shared" si="187"/>
        <v>1</v>
      </c>
      <c r="AU960" t="s">
        <v>118</v>
      </c>
      <c r="AV960">
        <f t="shared" si="188"/>
        <v>1</v>
      </c>
      <c r="AW960" t="s">
        <v>119</v>
      </c>
      <c r="AX960">
        <v>1337</v>
      </c>
      <c r="AY960">
        <v>0</v>
      </c>
      <c r="AZ960">
        <v>0</v>
      </c>
      <c r="BA960">
        <v>1337</v>
      </c>
      <c r="BB960">
        <f t="shared" si="189"/>
        <v>2674</v>
      </c>
      <c r="BC960">
        <v>1</v>
      </c>
      <c r="BD960">
        <v>0</v>
      </c>
      <c r="BE960">
        <v>2</v>
      </c>
      <c r="BF960">
        <v>0</v>
      </c>
      <c r="BG960">
        <v>3</v>
      </c>
      <c r="BH960">
        <v>1</v>
      </c>
      <c r="BI960" t="s">
        <v>110</v>
      </c>
      <c r="BJ960">
        <f t="shared" si="190"/>
        <v>2</v>
      </c>
      <c r="BK960">
        <v>6</v>
      </c>
      <c r="BL960" t="s">
        <v>120</v>
      </c>
      <c r="BM960">
        <v>0</v>
      </c>
      <c r="BN960" t="s">
        <v>96</v>
      </c>
      <c r="BO960" t="str">
        <f t="shared" si="191"/>
        <v>ERR</v>
      </c>
      <c r="BP960" t="s">
        <v>121</v>
      </c>
      <c r="BQ960">
        <v>2003</v>
      </c>
      <c r="BR960" t="s">
        <v>122</v>
      </c>
      <c r="BS960">
        <v>2</v>
      </c>
      <c r="BT960">
        <v>531</v>
      </c>
      <c r="BU960" t="s">
        <v>111</v>
      </c>
      <c r="BV960">
        <f t="shared" si="192"/>
        <v>3</v>
      </c>
      <c r="BW960" t="s">
        <v>111</v>
      </c>
      <c r="BX960">
        <f t="shared" si="193"/>
        <v>3</v>
      </c>
      <c r="BY960" t="s">
        <v>118</v>
      </c>
      <c r="BZ960">
        <v>0</v>
      </c>
      <c r="CA960">
        <v>39</v>
      </c>
      <c r="CB960">
        <v>0</v>
      </c>
      <c r="CC960">
        <v>0</v>
      </c>
      <c r="CD960">
        <v>0</v>
      </c>
      <c r="CE960">
        <v>0</v>
      </c>
      <c r="CF960" t="s">
        <v>96</v>
      </c>
      <c r="CG960" t="str">
        <f t="shared" si="194"/>
        <v>ERR</v>
      </c>
      <c r="CH960" t="s">
        <v>96</v>
      </c>
      <c r="CI960" t="s">
        <v>96</v>
      </c>
      <c r="CJ960">
        <v>0</v>
      </c>
      <c r="CK960">
        <v>10</v>
      </c>
      <c r="CL960">
        <v>2007</v>
      </c>
      <c r="CM960" t="s">
        <v>123</v>
      </c>
      <c r="CN960" t="s">
        <v>124</v>
      </c>
      <c r="CO960" s="1">
        <v>185000</v>
      </c>
      <c r="CP960" s="2">
        <f t="shared" si="182"/>
        <v>69.184741959611074</v>
      </c>
    </row>
    <row r="961" spans="1:94" x14ac:dyDescent="0.25">
      <c r="A961">
        <v>960</v>
      </c>
      <c r="B961">
        <v>160</v>
      </c>
      <c r="C961" t="s">
        <v>205</v>
      </c>
      <c r="D961">
        <v>24</v>
      </c>
      <c r="E961">
        <v>2572</v>
      </c>
      <c r="F961" t="s">
        <v>95</v>
      </c>
      <c r="G961" t="s">
        <v>96</v>
      </c>
      <c r="H961" t="s">
        <v>97</v>
      </c>
      <c r="I961" t="s">
        <v>98</v>
      </c>
      <c r="J961" t="s">
        <v>99</v>
      </c>
      <c r="K961" t="s">
        <v>125</v>
      </c>
      <c r="L961" t="s">
        <v>101</v>
      </c>
      <c r="M961" t="s">
        <v>149</v>
      </c>
      <c r="N961" t="s">
        <v>103</v>
      </c>
      <c r="O961" t="s">
        <v>103</v>
      </c>
      <c r="P961" t="s">
        <v>211</v>
      </c>
      <c r="Q961" t="s">
        <v>105</v>
      </c>
      <c r="R961">
        <v>7</v>
      </c>
      <c r="S961">
        <v>5</v>
      </c>
      <c r="T961">
        <v>1999</v>
      </c>
      <c r="U961">
        <v>1999</v>
      </c>
      <c r="V961" t="s">
        <v>165</v>
      </c>
      <c r="W961" t="s">
        <v>107</v>
      </c>
      <c r="X961" t="s">
        <v>129</v>
      </c>
      <c r="Y961" t="s">
        <v>129</v>
      </c>
      <c r="Z961" t="s">
        <v>130</v>
      </c>
      <c r="AA961">
        <v>0</v>
      </c>
      <c r="AB961" t="s">
        <v>110</v>
      </c>
      <c r="AC961">
        <f t="shared" si="183"/>
        <v>2</v>
      </c>
      <c r="AD961" t="s">
        <v>111</v>
      </c>
      <c r="AE961">
        <f t="shared" si="184"/>
        <v>3</v>
      </c>
      <c r="AF961" t="s">
        <v>112</v>
      </c>
      <c r="AG961" t="s">
        <v>110</v>
      </c>
      <c r="AH961">
        <f t="shared" si="185"/>
        <v>2</v>
      </c>
      <c r="AI961" t="s">
        <v>111</v>
      </c>
      <c r="AJ961">
        <f t="shared" si="186"/>
        <v>3</v>
      </c>
      <c r="AK961" t="s">
        <v>113</v>
      </c>
      <c r="AL961" t="s">
        <v>132</v>
      </c>
      <c r="AM961">
        <v>604</v>
      </c>
      <c r="AN961" t="s">
        <v>115</v>
      </c>
      <c r="AO961">
        <v>0</v>
      </c>
      <c r="AP961">
        <v>92</v>
      </c>
      <c r="AQ961">
        <v>696</v>
      </c>
      <c r="AR961" t="s">
        <v>116</v>
      </c>
      <c r="AS961" t="s">
        <v>117</v>
      </c>
      <c r="AT961">
        <f t="shared" si="187"/>
        <v>1</v>
      </c>
      <c r="AU961" t="s">
        <v>118</v>
      </c>
      <c r="AV961">
        <f t="shared" si="188"/>
        <v>1</v>
      </c>
      <c r="AW961" t="s">
        <v>119</v>
      </c>
      <c r="AX961">
        <v>696</v>
      </c>
      <c r="AY961">
        <v>720</v>
      </c>
      <c r="AZ961">
        <v>0</v>
      </c>
      <c r="BA961">
        <v>1416</v>
      </c>
      <c r="BB961">
        <f t="shared" si="189"/>
        <v>2112</v>
      </c>
      <c r="BC961">
        <v>1</v>
      </c>
      <c r="BD961">
        <v>0</v>
      </c>
      <c r="BE961">
        <v>2</v>
      </c>
      <c r="BF961">
        <v>1</v>
      </c>
      <c r="BG961">
        <v>3</v>
      </c>
      <c r="BH961">
        <v>1</v>
      </c>
      <c r="BI961" t="s">
        <v>110</v>
      </c>
      <c r="BJ961">
        <f t="shared" si="190"/>
        <v>2</v>
      </c>
      <c r="BK961">
        <v>6</v>
      </c>
      <c r="BL961" t="s">
        <v>120</v>
      </c>
      <c r="BM961">
        <v>0</v>
      </c>
      <c r="BN961" t="s">
        <v>96</v>
      </c>
      <c r="BO961" t="str">
        <f t="shared" si="191"/>
        <v>ERR</v>
      </c>
      <c r="BP961" t="s">
        <v>140</v>
      </c>
      <c r="BQ961">
        <v>1999</v>
      </c>
      <c r="BR961" t="s">
        <v>115</v>
      </c>
      <c r="BS961">
        <v>2</v>
      </c>
      <c r="BT961">
        <v>484</v>
      </c>
      <c r="BU961" t="s">
        <v>111</v>
      </c>
      <c r="BV961">
        <f t="shared" si="192"/>
        <v>3</v>
      </c>
      <c r="BW961" t="s">
        <v>111</v>
      </c>
      <c r="BX961">
        <f t="shared" si="193"/>
        <v>3</v>
      </c>
      <c r="BY961" t="s">
        <v>118</v>
      </c>
      <c r="BZ961">
        <v>0</v>
      </c>
      <c r="CA961">
        <v>44</v>
      </c>
      <c r="CB961">
        <v>0</v>
      </c>
      <c r="CC961">
        <v>0</v>
      </c>
      <c r="CD961">
        <v>0</v>
      </c>
      <c r="CE961">
        <v>0</v>
      </c>
      <c r="CF961" t="s">
        <v>96</v>
      </c>
      <c r="CG961" t="str">
        <f t="shared" si="194"/>
        <v>ERR</v>
      </c>
      <c r="CH961" t="s">
        <v>96</v>
      </c>
      <c r="CI961" t="s">
        <v>96</v>
      </c>
      <c r="CJ961">
        <v>0</v>
      </c>
      <c r="CK961">
        <v>5</v>
      </c>
      <c r="CL961">
        <v>2010</v>
      </c>
      <c r="CM961" t="s">
        <v>123</v>
      </c>
      <c r="CN961" t="s">
        <v>124</v>
      </c>
      <c r="CO961" s="1">
        <v>155000</v>
      </c>
      <c r="CP961" s="2">
        <f t="shared" si="182"/>
        <v>73.390151515151516</v>
      </c>
    </row>
    <row r="962" spans="1:94" x14ac:dyDescent="0.25">
      <c r="A962">
        <v>961</v>
      </c>
      <c r="B962">
        <v>20</v>
      </c>
      <c r="C962" t="s">
        <v>94</v>
      </c>
      <c r="D962">
        <v>50</v>
      </c>
      <c r="E962">
        <v>7207</v>
      </c>
      <c r="F962" t="s">
        <v>95</v>
      </c>
      <c r="G962" t="s">
        <v>96</v>
      </c>
      <c r="H962" t="s">
        <v>133</v>
      </c>
      <c r="I962" t="s">
        <v>98</v>
      </c>
      <c r="J962" t="s">
        <v>99</v>
      </c>
      <c r="K962" t="s">
        <v>100</v>
      </c>
      <c r="L962" t="s">
        <v>101</v>
      </c>
      <c r="M962" t="s">
        <v>161</v>
      </c>
      <c r="N962" t="s">
        <v>103</v>
      </c>
      <c r="O962" t="s">
        <v>103</v>
      </c>
      <c r="P962" t="s">
        <v>104</v>
      </c>
      <c r="Q962" t="s">
        <v>128</v>
      </c>
      <c r="R962">
        <v>5</v>
      </c>
      <c r="S962">
        <v>7</v>
      </c>
      <c r="T962">
        <v>1958</v>
      </c>
      <c r="U962">
        <v>2008</v>
      </c>
      <c r="V962" t="s">
        <v>106</v>
      </c>
      <c r="W962" t="s">
        <v>107</v>
      </c>
      <c r="X962" t="s">
        <v>137</v>
      </c>
      <c r="Y962" t="s">
        <v>174</v>
      </c>
      <c r="Z962" t="s">
        <v>130</v>
      </c>
      <c r="AA962">
        <v>0</v>
      </c>
      <c r="AB962" t="s">
        <v>111</v>
      </c>
      <c r="AC962">
        <f t="shared" si="183"/>
        <v>3</v>
      </c>
      <c r="AD962" t="s">
        <v>110</v>
      </c>
      <c r="AE962">
        <f t="shared" si="184"/>
        <v>2</v>
      </c>
      <c r="AF962" t="s">
        <v>131</v>
      </c>
      <c r="AG962" t="s">
        <v>111</v>
      </c>
      <c r="AH962">
        <f t="shared" si="185"/>
        <v>3</v>
      </c>
      <c r="AI962" t="s">
        <v>111</v>
      </c>
      <c r="AJ962">
        <f t="shared" si="186"/>
        <v>3</v>
      </c>
      <c r="AK962" t="s">
        <v>110</v>
      </c>
      <c r="AL962" t="s">
        <v>154</v>
      </c>
      <c r="AM962">
        <v>696</v>
      </c>
      <c r="AN962" t="s">
        <v>115</v>
      </c>
      <c r="AO962">
        <v>0</v>
      </c>
      <c r="AP962">
        <v>162</v>
      </c>
      <c r="AQ962">
        <v>858</v>
      </c>
      <c r="AR962" t="s">
        <v>116</v>
      </c>
      <c r="AS962" t="s">
        <v>110</v>
      </c>
      <c r="AT962">
        <f t="shared" si="187"/>
        <v>2</v>
      </c>
      <c r="AU962" t="s">
        <v>118</v>
      </c>
      <c r="AV962">
        <f t="shared" si="188"/>
        <v>1</v>
      </c>
      <c r="AW962" t="s">
        <v>119</v>
      </c>
      <c r="AX962">
        <v>858</v>
      </c>
      <c r="AY962">
        <v>0</v>
      </c>
      <c r="AZ962">
        <v>0</v>
      </c>
      <c r="BA962">
        <v>858</v>
      </c>
      <c r="BB962">
        <f t="shared" si="189"/>
        <v>1716</v>
      </c>
      <c r="BC962">
        <v>1</v>
      </c>
      <c r="BD962">
        <v>0</v>
      </c>
      <c r="BE962">
        <v>1</v>
      </c>
      <c r="BF962">
        <v>0</v>
      </c>
      <c r="BG962">
        <v>2</v>
      </c>
      <c r="BH962">
        <v>1</v>
      </c>
      <c r="BI962" t="s">
        <v>111</v>
      </c>
      <c r="BJ962">
        <f t="shared" si="190"/>
        <v>3</v>
      </c>
      <c r="BK962">
        <v>4</v>
      </c>
      <c r="BL962" t="s">
        <v>120</v>
      </c>
      <c r="BM962">
        <v>0</v>
      </c>
      <c r="BN962" t="s">
        <v>96</v>
      </c>
      <c r="BO962" t="str">
        <f t="shared" si="191"/>
        <v>ERR</v>
      </c>
      <c r="BP962" t="s">
        <v>96</v>
      </c>
      <c r="BQ962" t="s">
        <v>96</v>
      </c>
      <c r="BR962" t="s">
        <v>96</v>
      </c>
      <c r="BS962">
        <v>0</v>
      </c>
      <c r="BT962">
        <v>0</v>
      </c>
      <c r="BU962" t="s">
        <v>96</v>
      </c>
      <c r="BV962" t="str">
        <f t="shared" si="192"/>
        <v>ERR</v>
      </c>
      <c r="BW962" t="s">
        <v>96</v>
      </c>
      <c r="BX962" t="str">
        <f t="shared" si="193"/>
        <v>ERR</v>
      </c>
      <c r="BY962" t="s">
        <v>118</v>
      </c>
      <c r="BZ962">
        <v>117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96</v>
      </c>
      <c r="CG962" t="str">
        <f t="shared" si="194"/>
        <v>ERR</v>
      </c>
      <c r="CH962" t="s">
        <v>96</v>
      </c>
      <c r="CI962" t="s">
        <v>96</v>
      </c>
      <c r="CJ962">
        <v>0</v>
      </c>
      <c r="CK962">
        <v>2</v>
      </c>
      <c r="CL962">
        <v>2010</v>
      </c>
      <c r="CM962" t="s">
        <v>123</v>
      </c>
      <c r="CN962" t="s">
        <v>124</v>
      </c>
      <c r="CO962" s="1">
        <v>116500</v>
      </c>
      <c r="CP962" s="2">
        <f t="shared" ref="CP962:CP1025" si="195">CO962/BB962</f>
        <v>67.890442890442884</v>
      </c>
    </row>
    <row r="963" spans="1:94" x14ac:dyDescent="0.25">
      <c r="A963">
        <v>962</v>
      </c>
      <c r="B963">
        <v>60</v>
      </c>
      <c r="C963" t="s">
        <v>94</v>
      </c>
      <c r="D963" t="s">
        <v>96</v>
      </c>
      <c r="E963">
        <v>12227</v>
      </c>
      <c r="F963" t="s">
        <v>95</v>
      </c>
      <c r="G963" t="s">
        <v>96</v>
      </c>
      <c r="H963" t="s">
        <v>133</v>
      </c>
      <c r="I963" t="s">
        <v>98</v>
      </c>
      <c r="J963" t="s">
        <v>99</v>
      </c>
      <c r="K963" t="s">
        <v>135</v>
      </c>
      <c r="L963" t="s">
        <v>101</v>
      </c>
      <c r="M963" t="s">
        <v>151</v>
      </c>
      <c r="N963" t="s">
        <v>152</v>
      </c>
      <c r="O963" t="s">
        <v>103</v>
      </c>
      <c r="P963" t="s">
        <v>104</v>
      </c>
      <c r="Q963" t="s">
        <v>105</v>
      </c>
      <c r="R963">
        <v>6</v>
      </c>
      <c r="S963">
        <v>7</v>
      </c>
      <c r="T963">
        <v>1977</v>
      </c>
      <c r="U963">
        <v>1995</v>
      </c>
      <c r="V963" t="s">
        <v>106</v>
      </c>
      <c r="W963" t="s">
        <v>107</v>
      </c>
      <c r="X963" t="s">
        <v>153</v>
      </c>
      <c r="Y963" t="s">
        <v>153</v>
      </c>
      <c r="Z963" t="s">
        <v>109</v>
      </c>
      <c r="AA963">
        <v>424</v>
      </c>
      <c r="AB963" t="s">
        <v>111</v>
      </c>
      <c r="AC963">
        <f t="shared" ref="AC963:AC1026" si="196">IF(AB963="Ex",1, IF(AB963="Gd", 2, IF(AB963="TA", 3, IF(AB963="Fa", 4, IF(AB963="Po", 5, "ERR")))))</f>
        <v>3</v>
      </c>
      <c r="AD963" t="s">
        <v>110</v>
      </c>
      <c r="AE963">
        <f t="shared" ref="AE963:AE1026" si="197">IF(AD963="Ex",1, IF(AD963="Gd", 2, IF(AD963="TA", 3, IF(AD963="Fa", 4, IF(AD963="Po", 5, "ERR")))))</f>
        <v>2</v>
      </c>
      <c r="AF963" t="s">
        <v>131</v>
      </c>
      <c r="AG963" t="s">
        <v>110</v>
      </c>
      <c r="AH963">
        <f t="shared" ref="AH963:AH1026" si="198">IF(AG963="Ex",1, IF(AG963="Gd", 2, IF(AG963="TA", 3, IF(AG963="Fa", 4, IF(AG963="Po", 5, "ERR")))))</f>
        <v>2</v>
      </c>
      <c r="AI963" t="s">
        <v>110</v>
      </c>
      <c r="AJ963">
        <f t="shared" ref="AJ963:AJ1026" si="199">IF(AI963="Ex",1, IF(AI963="Gd", 2, IF(AI963="TA", 3, IF(AI963="Fa", 4, IF(AI963="Po", 5, "ERR")))))</f>
        <v>2</v>
      </c>
      <c r="AK963" t="s">
        <v>113</v>
      </c>
      <c r="AL963" t="s">
        <v>132</v>
      </c>
      <c r="AM963">
        <v>896</v>
      </c>
      <c r="AN963" t="s">
        <v>115</v>
      </c>
      <c r="AO963">
        <v>0</v>
      </c>
      <c r="AP963">
        <v>434</v>
      </c>
      <c r="AQ963">
        <v>1330</v>
      </c>
      <c r="AR963" t="s">
        <v>116</v>
      </c>
      <c r="AS963" t="s">
        <v>111</v>
      </c>
      <c r="AT963">
        <f t="shared" ref="AT963:AT1026" si="200">IF(AS963="Ex",1, IF(AS963="Gd", 2, IF(AS963="TA", 3, IF(AS963="Fa", 4, IF(AS963="Po", 5, "ERR")))))</f>
        <v>3</v>
      </c>
      <c r="AU963" t="s">
        <v>118</v>
      </c>
      <c r="AV963">
        <f t="shared" ref="AV963:AV1026" si="201">IF(AU963="Y", 1, 0)</f>
        <v>1</v>
      </c>
      <c r="AW963" t="s">
        <v>119</v>
      </c>
      <c r="AX963">
        <v>1542</v>
      </c>
      <c r="AY963">
        <v>1330</v>
      </c>
      <c r="AZ963">
        <v>0</v>
      </c>
      <c r="BA963">
        <v>2872</v>
      </c>
      <c r="BB963">
        <f t="shared" ref="BB963:BB1026" si="202">BA963+AQ963</f>
        <v>4202</v>
      </c>
      <c r="BC963">
        <v>1</v>
      </c>
      <c r="BD963">
        <v>0</v>
      </c>
      <c r="BE963">
        <v>2</v>
      </c>
      <c r="BF963">
        <v>1</v>
      </c>
      <c r="BG963">
        <v>4</v>
      </c>
      <c r="BH963">
        <v>1</v>
      </c>
      <c r="BI963" t="s">
        <v>111</v>
      </c>
      <c r="BJ963">
        <f t="shared" ref="BJ963:BJ1026" si="203">IF(BI963="Ex",1, IF(BI963="Gd", 2, IF(BI963="TA", 3, IF(BI963="Fa", 4, IF(BI963="Po", 5, "ERR")))))</f>
        <v>3</v>
      </c>
      <c r="BK963">
        <v>11</v>
      </c>
      <c r="BL963" t="s">
        <v>120</v>
      </c>
      <c r="BM963">
        <v>1</v>
      </c>
      <c r="BN963" t="s">
        <v>111</v>
      </c>
      <c r="BO963">
        <f t="shared" ref="BO963:BO1026" si="204">IF(BN963="Ex",1, IF(BN963="Gd", 2, IF(BN963="TA", 3, IF(BN963="Fa", 4, IF(BN963="Po", 5, "ERR")))))</f>
        <v>3</v>
      </c>
      <c r="BP963" t="s">
        <v>121</v>
      </c>
      <c r="BQ963">
        <v>1977</v>
      </c>
      <c r="BR963" t="s">
        <v>170</v>
      </c>
      <c r="BS963">
        <v>2</v>
      </c>
      <c r="BT963">
        <v>619</v>
      </c>
      <c r="BU963" t="s">
        <v>111</v>
      </c>
      <c r="BV963">
        <f t="shared" ref="BV963:BV1026" si="205">IF(BU963="Ex",1, IF(BU963="Gd", 2, IF(BU963="TA", 3, IF(BU963="Fa", 4, IF(BU963="Po", 5, "ERR")))))</f>
        <v>3</v>
      </c>
      <c r="BW963" t="s">
        <v>111</v>
      </c>
      <c r="BX963">
        <f t="shared" ref="BX963:BX1026" si="206">IF(BW963="Ex",1, IF(BW963="Gd", 2, IF(BW963="TA", 3, IF(BW963="Fa", 4, IF(BW963="Po", 5, "ERR")))))</f>
        <v>3</v>
      </c>
      <c r="BY963" t="s">
        <v>118</v>
      </c>
      <c r="BZ963">
        <v>550</v>
      </c>
      <c r="CA963">
        <v>282</v>
      </c>
      <c r="CB963">
        <v>0</v>
      </c>
      <c r="CC963">
        <v>0</v>
      </c>
      <c r="CD963">
        <v>0</v>
      </c>
      <c r="CE963">
        <v>0</v>
      </c>
      <c r="CF963" t="s">
        <v>96</v>
      </c>
      <c r="CG963" t="str">
        <f t="shared" ref="CG963:CG1026" si="207">IF(CF963="Ex",1, IF(CF963="Gd", 2, IF(CF963="TA", 3, IF(CF963="Fa", 4, IF(CF963="Po", 5, "ERR")))))</f>
        <v>ERR</v>
      </c>
      <c r="CH963" t="s">
        <v>96</v>
      </c>
      <c r="CI963" t="s">
        <v>96</v>
      </c>
      <c r="CJ963">
        <v>0</v>
      </c>
      <c r="CK963">
        <v>7</v>
      </c>
      <c r="CL963">
        <v>2008</v>
      </c>
      <c r="CM963" t="s">
        <v>123</v>
      </c>
      <c r="CN963" t="s">
        <v>124</v>
      </c>
      <c r="CO963" s="1">
        <v>272000</v>
      </c>
      <c r="CP963" s="2">
        <f t="shared" si="195"/>
        <v>64.731080437886718</v>
      </c>
    </row>
    <row r="964" spans="1:94" x14ac:dyDescent="0.25">
      <c r="A964">
        <v>963</v>
      </c>
      <c r="B964">
        <v>160</v>
      </c>
      <c r="C964" t="s">
        <v>94</v>
      </c>
      <c r="D964">
        <v>24</v>
      </c>
      <c r="E964">
        <v>2308</v>
      </c>
      <c r="F964" t="s">
        <v>95</v>
      </c>
      <c r="G964" t="s">
        <v>96</v>
      </c>
      <c r="H964" t="s">
        <v>97</v>
      </c>
      <c r="I964" t="s">
        <v>98</v>
      </c>
      <c r="J964" t="s">
        <v>99</v>
      </c>
      <c r="K964" t="s">
        <v>135</v>
      </c>
      <c r="L964" t="s">
        <v>101</v>
      </c>
      <c r="M964" t="s">
        <v>229</v>
      </c>
      <c r="N964" t="s">
        <v>103</v>
      </c>
      <c r="O964" t="s">
        <v>103</v>
      </c>
      <c r="P964" t="s">
        <v>192</v>
      </c>
      <c r="Q964" t="s">
        <v>105</v>
      </c>
      <c r="R964">
        <v>6</v>
      </c>
      <c r="S964">
        <v>6</v>
      </c>
      <c r="T964">
        <v>1976</v>
      </c>
      <c r="U964">
        <v>1976</v>
      </c>
      <c r="V964" t="s">
        <v>106</v>
      </c>
      <c r="W964" t="s">
        <v>107</v>
      </c>
      <c r="X964" t="s">
        <v>174</v>
      </c>
      <c r="Y964" t="s">
        <v>239</v>
      </c>
      <c r="Z964" t="s">
        <v>130</v>
      </c>
      <c r="AA964">
        <v>0</v>
      </c>
      <c r="AB964" t="s">
        <v>111</v>
      </c>
      <c r="AC964">
        <f t="shared" si="196"/>
        <v>3</v>
      </c>
      <c r="AD964" t="s">
        <v>111</v>
      </c>
      <c r="AE964">
        <f t="shared" si="197"/>
        <v>3</v>
      </c>
      <c r="AF964" t="s">
        <v>131</v>
      </c>
      <c r="AG964" t="s">
        <v>110</v>
      </c>
      <c r="AH964">
        <f t="shared" si="198"/>
        <v>2</v>
      </c>
      <c r="AI964" t="s">
        <v>111</v>
      </c>
      <c r="AJ964">
        <f t="shared" si="199"/>
        <v>3</v>
      </c>
      <c r="AK964" t="s">
        <v>113</v>
      </c>
      <c r="AL964" t="s">
        <v>132</v>
      </c>
      <c r="AM964">
        <v>556</v>
      </c>
      <c r="AN964" t="s">
        <v>115</v>
      </c>
      <c r="AO964">
        <v>0</v>
      </c>
      <c r="AP964">
        <v>248</v>
      </c>
      <c r="AQ964">
        <v>804</v>
      </c>
      <c r="AR964" t="s">
        <v>116</v>
      </c>
      <c r="AS964" t="s">
        <v>111</v>
      </c>
      <c r="AT964">
        <f t="shared" si="200"/>
        <v>3</v>
      </c>
      <c r="AU964" t="s">
        <v>118</v>
      </c>
      <c r="AV964">
        <f t="shared" si="201"/>
        <v>1</v>
      </c>
      <c r="AW964" t="s">
        <v>119</v>
      </c>
      <c r="AX964">
        <v>804</v>
      </c>
      <c r="AY964">
        <v>744</v>
      </c>
      <c r="AZ964">
        <v>0</v>
      </c>
      <c r="BA964">
        <v>1548</v>
      </c>
      <c r="BB964">
        <f t="shared" si="202"/>
        <v>2352</v>
      </c>
      <c r="BC964">
        <v>1</v>
      </c>
      <c r="BD964">
        <v>0</v>
      </c>
      <c r="BE964">
        <v>2</v>
      </c>
      <c r="BF964">
        <v>1</v>
      </c>
      <c r="BG964">
        <v>3</v>
      </c>
      <c r="BH964">
        <v>1</v>
      </c>
      <c r="BI964" t="s">
        <v>110</v>
      </c>
      <c r="BJ964">
        <f t="shared" si="203"/>
        <v>2</v>
      </c>
      <c r="BK964">
        <v>7</v>
      </c>
      <c r="BL964" t="s">
        <v>120</v>
      </c>
      <c r="BM964">
        <v>1</v>
      </c>
      <c r="BN964" t="s">
        <v>111</v>
      </c>
      <c r="BO964">
        <f t="shared" si="204"/>
        <v>3</v>
      </c>
      <c r="BP964" t="s">
        <v>140</v>
      </c>
      <c r="BQ964">
        <v>1976</v>
      </c>
      <c r="BR964" t="s">
        <v>115</v>
      </c>
      <c r="BS964">
        <v>2</v>
      </c>
      <c r="BT964">
        <v>440</v>
      </c>
      <c r="BU964" t="s">
        <v>111</v>
      </c>
      <c r="BV964">
        <f t="shared" si="205"/>
        <v>3</v>
      </c>
      <c r="BW964" t="s">
        <v>111</v>
      </c>
      <c r="BX964">
        <f t="shared" si="206"/>
        <v>3</v>
      </c>
      <c r="BY964" t="s">
        <v>118</v>
      </c>
      <c r="BZ964">
        <v>48</v>
      </c>
      <c r="CA964">
        <v>0</v>
      </c>
      <c r="CB964">
        <v>0</v>
      </c>
      <c r="CC964">
        <v>0</v>
      </c>
      <c r="CD964">
        <v>0</v>
      </c>
      <c r="CE964">
        <v>0</v>
      </c>
      <c r="CF964" t="s">
        <v>96</v>
      </c>
      <c r="CG964" t="str">
        <f t="shared" si="207"/>
        <v>ERR</v>
      </c>
      <c r="CH964" t="s">
        <v>96</v>
      </c>
      <c r="CI964" t="s">
        <v>96</v>
      </c>
      <c r="CJ964">
        <v>0</v>
      </c>
      <c r="CK964">
        <v>7</v>
      </c>
      <c r="CL964">
        <v>2007</v>
      </c>
      <c r="CM964" t="s">
        <v>123</v>
      </c>
      <c r="CN964" t="s">
        <v>124</v>
      </c>
      <c r="CO964" s="1">
        <v>155000</v>
      </c>
      <c r="CP964" s="2">
        <f t="shared" si="195"/>
        <v>65.901360544217681</v>
      </c>
    </row>
    <row r="965" spans="1:94" x14ac:dyDescent="0.25">
      <c r="A965">
        <v>964</v>
      </c>
      <c r="B965">
        <v>20</v>
      </c>
      <c r="C965" t="s">
        <v>94</v>
      </c>
      <c r="D965">
        <v>122</v>
      </c>
      <c r="E965">
        <v>11923</v>
      </c>
      <c r="F965" t="s">
        <v>95</v>
      </c>
      <c r="G965" t="s">
        <v>96</v>
      </c>
      <c r="H965" t="s">
        <v>133</v>
      </c>
      <c r="I965" t="s">
        <v>98</v>
      </c>
      <c r="J965" t="s">
        <v>99</v>
      </c>
      <c r="K965" t="s">
        <v>135</v>
      </c>
      <c r="L965" t="s">
        <v>101</v>
      </c>
      <c r="M965" t="s">
        <v>102</v>
      </c>
      <c r="N965" t="s">
        <v>103</v>
      </c>
      <c r="O965" t="s">
        <v>103</v>
      </c>
      <c r="P965" t="s">
        <v>104</v>
      </c>
      <c r="Q965" t="s">
        <v>128</v>
      </c>
      <c r="R965">
        <v>9</v>
      </c>
      <c r="S965">
        <v>5</v>
      </c>
      <c r="T965">
        <v>2007</v>
      </c>
      <c r="U965">
        <v>2007</v>
      </c>
      <c r="V965" t="s">
        <v>106</v>
      </c>
      <c r="W965" t="s">
        <v>107</v>
      </c>
      <c r="X965" t="s">
        <v>108</v>
      </c>
      <c r="Y965" t="s">
        <v>108</v>
      </c>
      <c r="Z965" t="s">
        <v>130</v>
      </c>
      <c r="AA965">
        <v>0</v>
      </c>
      <c r="AB965" t="s">
        <v>110</v>
      </c>
      <c r="AC965">
        <f t="shared" si="196"/>
        <v>2</v>
      </c>
      <c r="AD965" t="s">
        <v>111</v>
      </c>
      <c r="AE965">
        <f t="shared" si="197"/>
        <v>3</v>
      </c>
      <c r="AF965" t="s">
        <v>112</v>
      </c>
      <c r="AG965" t="s">
        <v>117</v>
      </c>
      <c r="AH965">
        <f t="shared" si="198"/>
        <v>1</v>
      </c>
      <c r="AI965" t="s">
        <v>111</v>
      </c>
      <c r="AJ965">
        <f t="shared" si="199"/>
        <v>3</v>
      </c>
      <c r="AK965" t="s">
        <v>113</v>
      </c>
      <c r="AL965" t="s">
        <v>115</v>
      </c>
      <c r="AM965">
        <v>0</v>
      </c>
      <c r="AN965" t="s">
        <v>115</v>
      </c>
      <c r="AO965">
        <v>0</v>
      </c>
      <c r="AP965">
        <v>1800</v>
      </c>
      <c r="AQ965">
        <v>1800</v>
      </c>
      <c r="AR965" t="s">
        <v>116</v>
      </c>
      <c r="AS965" t="s">
        <v>117</v>
      </c>
      <c r="AT965">
        <f t="shared" si="200"/>
        <v>1</v>
      </c>
      <c r="AU965" t="s">
        <v>118</v>
      </c>
      <c r="AV965">
        <f t="shared" si="201"/>
        <v>1</v>
      </c>
      <c r="AW965" t="s">
        <v>119</v>
      </c>
      <c r="AX965">
        <v>1800</v>
      </c>
      <c r="AY965">
        <v>0</v>
      </c>
      <c r="AZ965">
        <v>0</v>
      </c>
      <c r="BA965">
        <v>1800</v>
      </c>
      <c r="BB965">
        <f t="shared" si="202"/>
        <v>3600</v>
      </c>
      <c r="BC965">
        <v>0</v>
      </c>
      <c r="BD965">
        <v>0</v>
      </c>
      <c r="BE965">
        <v>2</v>
      </c>
      <c r="BF965">
        <v>0</v>
      </c>
      <c r="BG965">
        <v>2</v>
      </c>
      <c r="BH965">
        <v>1</v>
      </c>
      <c r="BI965" t="s">
        <v>117</v>
      </c>
      <c r="BJ965">
        <f t="shared" si="203"/>
        <v>1</v>
      </c>
      <c r="BK965">
        <v>7</v>
      </c>
      <c r="BL965" t="s">
        <v>120</v>
      </c>
      <c r="BM965">
        <v>0</v>
      </c>
      <c r="BN965" t="s">
        <v>96</v>
      </c>
      <c r="BO965" t="str">
        <f t="shared" si="204"/>
        <v>ERR</v>
      </c>
      <c r="BP965" t="s">
        <v>121</v>
      </c>
      <c r="BQ965">
        <v>2007</v>
      </c>
      <c r="BR965" t="s">
        <v>170</v>
      </c>
      <c r="BS965">
        <v>2</v>
      </c>
      <c r="BT965">
        <v>702</v>
      </c>
      <c r="BU965" t="s">
        <v>111</v>
      </c>
      <c r="BV965">
        <f t="shared" si="205"/>
        <v>3</v>
      </c>
      <c r="BW965" t="s">
        <v>111</v>
      </c>
      <c r="BX965">
        <f t="shared" si="206"/>
        <v>3</v>
      </c>
      <c r="BY965" t="s">
        <v>118</v>
      </c>
      <c r="BZ965">
        <v>288</v>
      </c>
      <c r="CA965">
        <v>136</v>
      </c>
      <c r="CB965">
        <v>0</v>
      </c>
      <c r="CC965">
        <v>0</v>
      </c>
      <c r="CD965">
        <v>0</v>
      </c>
      <c r="CE965">
        <v>0</v>
      </c>
      <c r="CF965" t="s">
        <v>96</v>
      </c>
      <c r="CG965" t="str">
        <f t="shared" si="207"/>
        <v>ERR</v>
      </c>
      <c r="CH965" t="s">
        <v>96</v>
      </c>
      <c r="CI965" t="s">
        <v>96</v>
      </c>
      <c r="CJ965">
        <v>0</v>
      </c>
      <c r="CK965">
        <v>5</v>
      </c>
      <c r="CL965">
        <v>2009</v>
      </c>
      <c r="CM965" t="s">
        <v>123</v>
      </c>
      <c r="CN965" t="s">
        <v>124</v>
      </c>
      <c r="CO965" s="1">
        <v>239000</v>
      </c>
      <c r="CP965" s="2">
        <f t="shared" si="195"/>
        <v>66.388888888888886</v>
      </c>
    </row>
    <row r="966" spans="1:94" x14ac:dyDescent="0.25">
      <c r="A966">
        <v>965</v>
      </c>
      <c r="B966">
        <v>60</v>
      </c>
      <c r="C966" t="s">
        <v>94</v>
      </c>
      <c r="D966">
        <v>80</v>
      </c>
      <c r="E966">
        <v>11316</v>
      </c>
      <c r="F966" t="s">
        <v>95</v>
      </c>
      <c r="G966" t="s">
        <v>96</v>
      </c>
      <c r="H966" t="s">
        <v>97</v>
      </c>
      <c r="I966" t="s">
        <v>98</v>
      </c>
      <c r="J966" t="s">
        <v>99</v>
      </c>
      <c r="K966" t="s">
        <v>135</v>
      </c>
      <c r="L966" t="s">
        <v>101</v>
      </c>
      <c r="M966" t="s">
        <v>202</v>
      </c>
      <c r="N966" t="s">
        <v>103</v>
      </c>
      <c r="O966" t="s">
        <v>103</v>
      </c>
      <c r="P966" t="s">
        <v>104</v>
      </c>
      <c r="Q966" t="s">
        <v>105</v>
      </c>
      <c r="R966">
        <v>7</v>
      </c>
      <c r="S966">
        <v>5</v>
      </c>
      <c r="T966">
        <v>2002</v>
      </c>
      <c r="U966">
        <v>2003</v>
      </c>
      <c r="V966" t="s">
        <v>106</v>
      </c>
      <c r="W966" t="s">
        <v>107</v>
      </c>
      <c r="X966" t="s">
        <v>108</v>
      </c>
      <c r="Y966" t="s">
        <v>108</v>
      </c>
      <c r="Z966" t="s">
        <v>109</v>
      </c>
      <c r="AA966">
        <v>44</v>
      </c>
      <c r="AB966" t="s">
        <v>110</v>
      </c>
      <c r="AC966">
        <f t="shared" si="196"/>
        <v>2</v>
      </c>
      <c r="AD966" t="s">
        <v>111</v>
      </c>
      <c r="AE966">
        <f t="shared" si="197"/>
        <v>3</v>
      </c>
      <c r="AF966" t="s">
        <v>112</v>
      </c>
      <c r="AG966" t="s">
        <v>110</v>
      </c>
      <c r="AH966">
        <f t="shared" si="198"/>
        <v>2</v>
      </c>
      <c r="AI966" t="s">
        <v>111</v>
      </c>
      <c r="AJ966">
        <f t="shared" si="199"/>
        <v>3</v>
      </c>
      <c r="AK966" t="s">
        <v>113</v>
      </c>
      <c r="AL966" t="s">
        <v>114</v>
      </c>
      <c r="AM966">
        <v>624</v>
      </c>
      <c r="AN966" t="s">
        <v>115</v>
      </c>
      <c r="AO966">
        <v>0</v>
      </c>
      <c r="AP966">
        <v>193</v>
      </c>
      <c r="AQ966">
        <v>817</v>
      </c>
      <c r="AR966" t="s">
        <v>116</v>
      </c>
      <c r="AS966" t="s">
        <v>117</v>
      </c>
      <c r="AT966">
        <f t="shared" si="200"/>
        <v>1</v>
      </c>
      <c r="AU966" t="s">
        <v>118</v>
      </c>
      <c r="AV966">
        <f t="shared" si="201"/>
        <v>1</v>
      </c>
      <c r="AW966" t="s">
        <v>119</v>
      </c>
      <c r="AX966">
        <v>824</v>
      </c>
      <c r="AY966">
        <v>1070</v>
      </c>
      <c r="AZ966">
        <v>0</v>
      </c>
      <c r="BA966">
        <v>1894</v>
      </c>
      <c r="BB966">
        <f t="shared" si="202"/>
        <v>2711</v>
      </c>
      <c r="BC966">
        <v>1</v>
      </c>
      <c r="BD966">
        <v>0</v>
      </c>
      <c r="BE966">
        <v>2</v>
      </c>
      <c r="BF966">
        <v>1</v>
      </c>
      <c r="BG966">
        <v>4</v>
      </c>
      <c r="BH966">
        <v>1</v>
      </c>
      <c r="BI966" t="s">
        <v>110</v>
      </c>
      <c r="BJ966">
        <f t="shared" si="203"/>
        <v>2</v>
      </c>
      <c r="BK966">
        <v>8</v>
      </c>
      <c r="BL966" t="s">
        <v>120</v>
      </c>
      <c r="BM966">
        <v>1</v>
      </c>
      <c r="BN966" t="s">
        <v>110</v>
      </c>
      <c r="BO966">
        <f t="shared" si="204"/>
        <v>2</v>
      </c>
      <c r="BP966" t="s">
        <v>169</v>
      </c>
      <c r="BQ966">
        <v>2002</v>
      </c>
      <c r="BR966" t="s">
        <v>170</v>
      </c>
      <c r="BS966">
        <v>2</v>
      </c>
      <c r="BT966">
        <v>510</v>
      </c>
      <c r="BU966" t="s">
        <v>111</v>
      </c>
      <c r="BV966">
        <f t="shared" si="205"/>
        <v>3</v>
      </c>
      <c r="BW966" t="s">
        <v>111</v>
      </c>
      <c r="BX966">
        <f t="shared" si="206"/>
        <v>3</v>
      </c>
      <c r="BY966" t="s">
        <v>118</v>
      </c>
      <c r="BZ966">
        <v>0</v>
      </c>
      <c r="CA966">
        <v>40</v>
      </c>
      <c r="CB966">
        <v>0</v>
      </c>
      <c r="CC966">
        <v>0</v>
      </c>
      <c r="CD966">
        <v>0</v>
      </c>
      <c r="CE966">
        <v>0</v>
      </c>
      <c r="CF966" t="s">
        <v>96</v>
      </c>
      <c r="CG966" t="str">
        <f t="shared" si="207"/>
        <v>ERR</v>
      </c>
      <c r="CH966" t="s">
        <v>96</v>
      </c>
      <c r="CI966" t="s">
        <v>96</v>
      </c>
      <c r="CJ966">
        <v>0</v>
      </c>
      <c r="CK966">
        <v>2</v>
      </c>
      <c r="CL966">
        <v>2010</v>
      </c>
      <c r="CM966" t="s">
        <v>123</v>
      </c>
      <c r="CN966" t="s">
        <v>124</v>
      </c>
      <c r="CO966" s="1">
        <v>214900</v>
      </c>
      <c r="CP966" s="2">
        <f t="shared" si="195"/>
        <v>79.269642198450754</v>
      </c>
    </row>
    <row r="967" spans="1:94" x14ac:dyDescent="0.25">
      <c r="A967">
        <v>966</v>
      </c>
      <c r="B967">
        <v>60</v>
      </c>
      <c r="C967" t="s">
        <v>94</v>
      </c>
      <c r="D967">
        <v>65</v>
      </c>
      <c r="E967">
        <v>10237</v>
      </c>
      <c r="F967" t="s">
        <v>95</v>
      </c>
      <c r="G967" t="s">
        <v>96</v>
      </c>
      <c r="H967" t="s">
        <v>97</v>
      </c>
      <c r="I967" t="s">
        <v>98</v>
      </c>
      <c r="J967" t="s">
        <v>99</v>
      </c>
      <c r="K967" t="s">
        <v>100</v>
      </c>
      <c r="L967" t="s">
        <v>101</v>
      </c>
      <c r="M967" t="s">
        <v>206</v>
      </c>
      <c r="N967" t="s">
        <v>215</v>
      </c>
      <c r="O967" t="s">
        <v>103</v>
      </c>
      <c r="P967" t="s">
        <v>104</v>
      </c>
      <c r="Q967" t="s">
        <v>105</v>
      </c>
      <c r="R967">
        <v>6</v>
      </c>
      <c r="S967">
        <v>5</v>
      </c>
      <c r="T967">
        <v>2005</v>
      </c>
      <c r="U967">
        <v>2007</v>
      </c>
      <c r="V967" t="s">
        <v>106</v>
      </c>
      <c r="W967" t="s">
        <v>107</v>
      </c>
      <c r="X967" t="s">
        <v>108</v>
      </c>
      <c r="Y967" t="s">
        <v>108</v>
      </c>
      <c r="Z967" t="s">
        <v>130</v>
      </c>
      <c r="AA967">
        <v>0</v>
      </c>
      <c r="AB967" t="s">
        <v>110</v>
      </c>
      <c r="AC967">
        <f t="shared" si="196"/>
        <v>2</v>
      </c>
      <c r="AD967" t="s">
        <v>111</v>
      </c>
      <c r="AE967">
        <f t="shared" si="197"/>
        <v>3</v>
      </c>
      <c r="AF967" t="s">
        <v>112</v>
      </c>
      <c r="AG967" t="s">
        <v>110</v>
      </c>
      <c r="AH967">
        <f t="shared" si="198"/>
        <v>2</v>
      </c>
      <c r="AI967" t="s">
        <v>111</v>
      </c>
      <c r="AJ967">
        <f t="shared" si="199"/>
        <v>3</v>
      </c>
      <c r="AK967" t="s">
        <v>113</v>
      </c>
      <c r="AL967" t="s">
        <v>115</v>
      </c>
      <c r="AM967">
        <v>0</v>
      </c>
      <c r="AN967" t="s">
        <v>115</v>
      </c>
      <c r="AO967">
        <v>0</v>
      </c>
      <c r="AP967">
        <v>783</v>
      </c>
      <c r="AQ967">
        <v>783</v>
      </c>
      <c r="AR967" t="s">
        <v>116</v>
      </c>
      <c r="AS967" t="s">
        <v>117</v>
      </c>
      <c r="AT967">
        <f t="shared" si="200"/>
        <v>1</v>
      </c>
      <c r="AU967" t="s">
        <v>118</v>
      </c>
      <c r="AV967">
        <f t="shared" si="201"/>
        <v>1</v>
      </c>
      <c r="AW967" t="s">
        <v>119</v>
      </c>
      <c r="AX967">
        <v>783</v>
      </c>
      <c r="AY967">
        <v>701</v>
      </c>
      <c r="AZ967">
        <v>0</v>
      </c>
      <c r="BA967">
        <v>1484</v>
      </c>
      <c r="BB967">
        <f t="shared" si="202"/>
        <v>2267</v>
      </c>
      <c r="BC967">
        <v>0</v>
      </c>
      <c r="BD967">
        <v>0</v>
      </c>
      <c r="BE967">
        <v>2</v>
      </c>
      <c r="BF967">
        <v>1</v>
      </c>
      <c r="BG967">
        <v>3</v>
      </c>
      <c r="BH967">
        <v>1</v>
      </c>
      <c r="BI967" t="s">
        <v>110</v>
      </c>
      <c r="BJ967">
        <f t="shared" si="203"/>
        <v>2</v>
      </c>
      <c r="BK967">
        <v>8</v>
      </c>
      <c r="BL967" t="s">
        <v>120</v>
      </c>
      <c r="BM967">
        <v>1</v>
      </c>
      <c r="BN967" t="s">
        <v>110</v>
      </c>
      <c r="BO967">
        <f t="shared" si="204"/>
        <v>2</v>
      </c>
      <c r="BP967" t="s">
        <v>121</v>
      </c>
      <c r="BQ967">
        <v>2005</v>
      </c>
      <c r="BR967" t="s">
        <v>170</v>
      </c>
      <c r="BS967">
        <v>2</v>
      </c>
      <c r="BT967">
        <v>393</v>
      </c>
      <c r="BU967" t="s">
        <v>111</v>
      </c>
      <c r="BV967">
        <f t="shared" si="205"/>
        <v>3</v>
      </c>
      <c r="BW967" t="s">
        <v>111</v>
      </c>
      <c r="BX967">
        <f t="shared" si="206"/>
        <v>3</v>
      </c>
      <c r="BY967" t="s">
        <v>118</v>
      </c>
      <c r="BZ967">
        <v>0</v>
      </c>
      <c r="CA967">
        <v>72</v>
      </c>
      <c r="CB967">
        <v>0</v>
      </c>
      <c r="CC967">
        <v>0</v>
      </c>
      <c r="CD967">
        <v>0</v>
      </c>
      <c r="CE967">
        <v>0</v>
      </c>
      <c r="CF967" t="s">
        <v>96</v>
      </c>
      <c r="CG967" t="str">
        <f t="shared" si="207"/>
        <v>ERR</v>
      </c>
      <c r="CH967" t="s">
        <v>96</v>
      </c>
      <c r="CI967" t="s">
        <v>96</v>
      </c>
      <c r="CJ967">
        <v>0</v>
      </c>
      <c r="CK967">
        <v>7</v>
      </c>
      <c r="CL967">
        <v>2007</v>
      </c>
      <c r="CM967" t="s">
        <v>171</v>
      </c>
      <c r="CN967" t="s">
        <v>172</v>
      </c>
      <c r="CO967" s="1">
        <v>178900</v>
      </c>
      <c r="CP967" s="2">
        <f t="shared" si="195"/>
        <v>78.914865460961622</v>
      </c>
    </row>
    <row r="968" spans="1:94" x14ac:dyDescent="0.25">
      <c r="A968">
        <v>967</v>
      </c>
      <c r="B968">
        <v>50</v>
      </c>
      <c r="C968" t="s">
        <v>94</v>
      </c>
      <c r="D968">
        <v>130</v>
      </c>
      <c r="E968">
        <v>9600</v>
      </c>
      <c r="F968" t="s">
        <v>95</v>
      </c>
      <c r="G968" t="s">
        <v>96</v>
      </c>
      <c r="H968" t="s">
        <v>133</v>
      </c>
      <c r="I968" t="s">
        <v>212</v>
      </c>
      <c r="J968" t="s">
        <v>99</v>
      </c>
      <c r="K968" t="s">
        <v>100</v>
      </c>
      <c r="L968" t="s">
        <v>101</v>
      </c>
      <c r="M968" t="s">
        <v>136</v>
      </c>
      <c r="N968" t="s">
        <v>103</v>
      </c>
      <c r="O968" t="s">
        <v>103</v>
      </c>
      <c r="P968" t="s">
        <v>104</v>
      </c>
      <c r="Q968" t="s">
        <v>145</v>
      </c>
      <c r="R968">
        <v>5</v>
      </c>
      <c r="S968">
        <v>7</v>
      </c>
      <c r="T968">
        <v>1940</v>
      </c>
      <c r="U968">
        <v>1950</v>
      </c>
      <c r="V968" t="s">
        <v>106</v>
      </c>
      <c r="W968" t="s">
        <v>107</v>
      </c>
      <c r="X968" t="s">
        <v>129</v>
      </c>
      <c r="Y968" t="s">
        <v>129</v>
      </c>
      <c r="Z968" t="s">
        <v>130</v>
      </c>
      <c r="AA968">
        <v>0</v>
      </c>
      <c r="AB968" t="s">
        <v>110</v>
      </c>
      <c r="AC968">
        <f t="shared" si="196"/>
        <v>2</v>
      </c>
      <c r="AD968" t="s">
        <v>110</v>
      </c>
      <c r="AE968">
        <f t="shared" si="197"/>
        <v>2</v>
      </c>
      <c r="AF968" t="s">
        <v>139</v>
      </c>
      <c r="AG968" t="s">
        <v>111</v>
      </c>
      <c r="AH968">
        <f t="shared" si="198"/>
        <v>3</v>
      </c>
      <c r="AI968" t="s">
        <v>160</v>
      </c>
      <c r="AJ968">
        <f t="shared" si="199"/>
        <v>4</v>
      </c>
      <c r="AK968" t="s">
        <v>113</v>
      </c>
      <c r="AL968" t="s">
        <v>166</v>
      </c>
      <c r="AM968">
        <v>428</v>
      </c>
      <c r="AN968" t="s">
        <v>115</v>
      </c>
      <c r="AO968">
        <v>0</v>
      </c>
      <c r="AP968">
        <v>300</v>
      </c>
      <c r="AQ968">
        <v>728</v>
      </c>
      <c r="AR968" t="s">
        <v>116</v>
      </c>
      <c r="AS968" t="s">
        <v>117</v>
      </c>
      <c r="AT968">
        <f t="shared" si="200"/>
        <v>1</v>
      </c>
      <c r="AU968" t="s">
        <v>118</v>
      </c>
      <c r="AV968">
        <f t="shared" si="201"/>
        <v>1</v>
      </c>
      <c r="AW968" t="s">
        <v>119</v>
      </c>
      <c r="AX968">
        <v>976</v>
      </c>
      <c r="AY968">
        <v>332</v>
      </c>
      <c r="AZ968">
        <v>0</v>
      </c>
      <c r="BA968">
        <v>1308</v>
      </c>
      <c r="BB968">
        <f t="shared" si="202"/>
        <v>2036</v>
      </c>
      <c r="BC968">
        <v>1</v>
      </c>
      <c r="BD968">
        <v>0</v>
      </c>
      <c r="BE968">
        <v>1</v>
      </c>
      <c r="BF968">
        <v>1</v>
      </c>
      <c r="BG968">
        <v>2</v>
      </c>
      <c r="BH968">
        <v>1</v>
      </c>
      <c r="BI968" t="s">
        <v>111</v>
      </c>
      <c r="BJ968">
        <f t="shared" si="203"/>
        <v>3</v>
      </c>
      <c r="BK968">
        <v>7</v>
      </c>
      <c r="BL968" t="s">
        <v>237</v>
      </c>
      <c r="BM968">
        <v>2</v>
      </c>
      <c r="BN968" t="s">
        <v>111</v>
      </c>
      <c r="BO968">
        <f t="shared" si="204"/>
        <v>3</v>
      </c>
      <c r="BP968" t="s">
        <v>140</v>
      </c>
      <c r="BQ968">
        <v>1940</v>
      </c>
      <c r="BR968" t="s">
        <v>115</v>
      </c>
      <c r="BS968">
        <v>1</v>
      </c>
      <c r="BT968">
        <v>256</v>
      </c>
      <c r="BU968" t="s">
        <v>111</v>
      </c>
      <c r="BV968">
        <f t="shared" si="205"/>
        <v>3</v>
      </c>
      <c r="BW968" t="s">
        <v>111</v>
      </c>
      <c r="BX968">
        <f t="shared" si="206"/>
        <v>3</v>
      </c>
      <c r="BY968" t="s">
        <v>118</v>
      </c>
      <c r="BZ968">
        <v>0</v>
      </c>
      <c r="CA968">
        <v>70</v>
      </c>
      <c r="CB968">
        <v>0</v>
      </c>
      <c r="CC968">
        <v>0</v>
      </c>
      <c r="CD968">
        <v>0</v>
      </c>
      <c r="CE968">
        <v>0</v>
      </c>
      <c r="CF968" t="s">
        <v>96</v>
      </c>
      <c r="CG968" t="str">
        <f t="shared" si="207"/>
        <v>ERR</v>
      </c>
      <c r="CH968" t="s">
        <v>96</v>
      </c>
      <c r="CI968" t="s">
        <v>96</v>
      </c>
      <c r="CJ968">
        <v>0</v>
      </c>
      <c r="CK968">
        <v>6</v>
      </c>
      <c r="CL968">
        <v>2009</v>
      </c>
      <c r="CM968" t="s">
        <v>123</v>
      </c>
      <c r="CN968" t="s">
        <v>124</v>
      </c>
      <c r="CO968" s="1">
        <v>160000</v>
      </c>
      <c r="CP968" s="2">
        <f t="shared" si="195"/>
        <v>78.585461689587433</v>
      </c>
    </row>
    <row r="969" spans="1:94" x14ac:dyDescent="0.25">
      <c r="A969">
        <v>968</v>
      </c>
      <c r="B969">
        <v>20</v>
      </c>
      <c r="C969" t="s">
        <v>94</v>
      </c>
      <c r="D969" t="s">
        <v>96</v>
      </c>
      <c r="E969">
        <v>7390</v>
      </c>
      <c r="F969" t="s">
        <v>95</v>
      </c>
      <c r="G969" t="s">
        <v>96</v>
      </c>
      <c r="H969" t="s">
        <v>133</v>
      </c>
      <c r="I969" t="s">
        <v>98</v>
      </c>
      <c r="J969" t="s">
        <v>99</v>
      </c>
      <c r="K969" t="s">
        <v>100</v>
      </c>
      <c r="L969" t="s">
        <v>101</v>
      </c>
      <c r="M969" t="s">
        <v>175</v>
      </c>
      <c r="N969" t="s">
        <v>103</v>
      </c>
      <c r="O969" t="s">
        <v>103</v>
      </c>
      <c r="P969" t="s">
        <v>104</v>
      </c>
      <c r="Q969" t="s">
        <v>128</v>
      </c>
      <c r="R969">
        <v>5</v>
      </c>
      <c r="S969">
        <v>7</v>
      </c>
      <c r="T969">
        <v>1955</v>
      </c>
      <c r="U969">
        <v>1955</v>
      </c>
      <c r="V969" t="s">
        <v>165</v>
      </c>
      <c r="W969" t="s">
        <v>107</v>
      </c>
      <c r="X969" t="s">
        <v>137</v>
      </c>
      <c r="Y969" t="s">
        <v>137</v>
      </c>
      <c r="Z969" t="s">
        <v>109</v>
      </c>
      <c r="AA969">
        <v>151</v>
      </c>
      <c r="AB969" t="s">
        <v>111</v>
      </c>
      <c r="AC969">
        <f t="shared" si="196"/>
        <v>3</v>
      </c>
      <c r="AD969" t="s">
        <v>111</v>
      </c>
      <c r="AE969">
        <f t="shared" si="197"/>
        <v>3</v>
      </c>
      <c r="AF969" t="s">
        <v>131</v>
      </c>
      <c r="AG969" t="s">
        <v>111</v>
      </c>
      <c r="AH969">
        <f t="shared" si="198"/>
        <v>3</v>
      </c>
      <c r="AI969" t="s">
        <v>111</v>
      </c>
      <c r="AJ969">
        <f t="shared" si="199"/>
        <v>3</v>
      </c>
      <c r="AK969" t="s">
        <v>113</v>
      </c>
      <c r="AL969" t="s">
        <v>132</v>
      </c>
      <c r="AM969">
        <v>902</v>
      </c>
      <c r="AN969" t="s">
        <v>115</v>
      </c>
      <c r="AO969">
        <v>0</v>
      </c>
      <c r="AP969">
        <v>196</v>
      </c>
      <c r="AQ969">
        <v>1098</v>
      </c>
      <c r="AR969" t="s">
        <v>116</v>
      </c>
      <c r="AS969" t="s">
        <v>111</v>
      </c>
      <c r="AT969">
        <f t="shared" si="200"/>
        <v>3</v>
      </c>
      <c r="AU969" t="s">
        <v>118</v>
      </c>
      <c r="AV969">
        <f t="shared" si="201"/>
        <v>1</v>
      </c>
      <c r="AW969" t="s">
        <v>119</v>
      </c>
      <c r="AX969">
        <v>1098</v>
      </c>
      <c r="AY969">
        <v>0</v>
      </c>
      <c r="AZ969">
        <v>0</v>
      </c>
      <c r="BA969">
        <v>1098</v>
      </c>
      <c r="BB969">
        <f t="shared" si="202"/>
        <v>2196</v>
      </c>
      <c r="BC969">
        <v>1</v>
      </c>
      <c r="BD969">
        <v>0</v>
      </c>
      <c r="BE969">
        <v>1</v>
      </c>
      <c r="BF969">
        <v>0</v>
      </c>
      <c r="BG969">
        <v>3</v>
      </c>
      <c r="BH969">
        <v>1</v>
      </c>
      <c r="BI969" t="s">
        <v>111</v>
      </c>
      <c r="BJ969">
        <f t="shared" si="203"/>
        <v>3</v>
      </c>
      <c r="BK969">
        <v>6</v>
      </c>
      <c r="BL969" t="s">
        <v>120</v>
      </c>
      <c r="BM969">
        <v>0</v>
      </c>
      <c r="BN969" t="s">
        <v>96</v>
      </c>
      <c r="BO969" t="str">
        <f t="shared" si="204"/>
        <v>ERR</v>
      </c>
      <c r="BP969" t="s">
        <v>121</v>
      </c>
      <c r="BQ969">
        <v>1955</v>
      </c>
      <c r="BR969" t="s">
        <v>115</v>
      </c>
      <c r="BS969">
        <v>1</v>
      </c>
      <c r="BT969">
        <v>260</v>
      </c>
      <c r="BU969" t="s">
        <v>111</v>
      </c>
      <c r="BV969">
        <f t="shared" si="205"/>
        <v>3</v>
      </c>
      <c r="BW969" t="s">
        <v>111</v>
      </c>
      <c r="BX969">
        <f t="shared" si="206"/>
        <v>3</v>
      </c>
      <c r="BY969" t="s">
        <v>118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 t="s">
        <v>96</v>
      </c>
      <c r="CG969" t="str">
        <f t="shared" si="207"/>
        <v>ERR</v>
      </c>
      <c r="CH969" t="s">
        <v>96</v>
      </c>
      <c r="CI969" t="s">
        <v>96</v>
      </c>
      <c r="CJ969">
        <v>0</v>
      </c>
      <c r="CK969">
        <v>7</v>
      </c>
      <c r="CL969">
        <v>2008</v>
      </c>
      <c r="CM969" t="s">
        <v>123</v>
      </c>
      <c r="CN969" t="s">
        <v>124</v>
      </c>
      <c r="CO969" s="1">
        <v>135000</v>
      </c>
      <c r="CP969" s="2">
        <f t="shared" si="195"/>
        <v>61.475409836065573</v>
      </c>
    </row>
    <row r="970" spans="1:94" x14ac:dyDescent="0.25">
      <c r="A970">
        <v>969</v>
      </c>
      <c r="B970">
        <v>50</v>
      </c>
      <c r="C970" t="s">
        <v>155</v>
      </c>
      <c r="D970">
        <v>50</v>
      </c>
      <c r="E970">
        <v>5925</v>
      </c>
      <c r="F970" t="s">
        <v>95</v>
      </c>
      <c r="G970" t="s">
        <v>96</v>
      </c>
      <c r="H970" t="s">
        <v>97</v>
      </c>
      <c r="I970" t="s">
        <v>98</v>
      </c>
      <c r="J970" t="s">
        <v>99</v>
      </c>
      <c r="K970" t="s">
        <v>100</v>
      </c>
      <c r="L970" t="s">
        <v>101</v>
      </c>
      <c r="M970" t="s">
        <v>156</v>
      </c>
      <c r="N970" t="s">
        <v>103</v>
      </c>
      <c r="O970" t="s">
        <v>103</v>
      </c>
      <c r="P970" t="s">
        <v>104</v>
      </c>
      <c r="Q970" t="s">
        <v>145</v>
      </c>
      <c r="R970">
        <v>3</v>
      </c>
      <c r="S970">
        <v>6</v>
      </c>
      <c r="T970">
        <v>1910</v>
      </c>
      <c r="U970">
        <v>1950</v>
      </c>
      <c r="V970" t="s">
        <v>106</v>
      </c>
      <c r="W970" t="s">
        <v>107</v>
      </c>
      <c r="X970" t="s">
        <v>108</v>
      </c>
      <c r="Y970" t="s">
        <v>108</v>
      </c>
      <c r="Z970" t="s">
        <v>130</v>
      </c>
      <c r="AA970">
        <v>0</v>
      </c>
      <c r="AB970" t="s">
        <v>111</v>
      </c>
      <c r="AC970">
        <f t="shared" si="196"/>
        <v>3</v>
      </c>
      <c r="AD970" t="s">
        <v>111</v>
      </c>
      <c r="AE970">
        <f t="shared" si="197"/>
        <v>3</v>
      </c>
      <c r="AF970" t="s">
        <v>139</v>
      </c>
      <c r="AG970" t="s">
        <v>111</v>
      </c>
      <c r="AH970">
        <f t="shared" si="198"/>
        <v>3</v>
      </c>
      <c r="AI970" t="s">
        <v>111</v>
      </c>
      <c r="AJ970">
        <f t="shared" si="199"/>
        <v>3</v>
      </c>
      <c r="AK970" t="s">
        <v>113</v>
      </c>
      <c r="AL970" t="s">
        <v>115</v>
      </c>
      <c r="AM970">
        <v>0</v>
      </c>
      <c r="AN970" t="s">
        <v>115</v>
      </c>
      <c r="AO970">
        <v>0</v>
      </c>
      <c r="AP970">
        <v>600</v>
      </c>
      <c r="AQ970">
        <v>600</v>
      </c>
      <c r="AR970" t="s">
        <v>235</v>
      </c>
      <c r="AS970" t="s">
        <v>160</v>
      </c>
      <c r="AT970">
        <f t="shared" si="200"/>
        <v>4</v>
      </c>
      <c r="AU970" t="s">
        <v>190</v>
      </c>
      <c r="AV970">
        <f t="shared" si="201"/>
        <v>0</v>
      </c>
      <c r="AW970" t="s">
        <v>119</v>
      </c>
      <c r="AX970">
        <v>600</v>
      </c>
      <c r="AY970">
        <v>368</v>
      </c>
      <c r="AZ970">
        <v>0</v>
      </c>
      <c r="BA970">
        <v>968</v>
      </c>
      <c r="BB970">
        <f t="shared" si="202"/>
        <v>1568</v>
      </c>
      <c r="BC970">
        <v>0</v>
      </c>
      <c r="BD970">
        <v>0</v>
      </c>
      <c r="BE970">
        <v>1</v>
      </c>
      <c r="BF970">
        <v>0</v>
      </c>
      <c r="BG970">
        <v>2</v>
      </c>
      <c r="BH970">
        <v>1</v>
      </c>
      <c r="BI970" t="s">
        <v>111</v>
      </c>
      <c r="BJ970">
        <f t="shared" si="203"/>
        <v>3</v>
      </c>
      <c r="BK970">
        <v>6</v>
      </c>
      <c r="BL970" t="s">
        <v>120</v>
      </c>
      <c r="BM970">
        <v>0</v>
      </c>
      <c r="BN970" t="s">
        <v>96</v>
      </c>
      <c r="BO970" t="str">
        <f t="shared" si="204"/>
        <v>ERR</v>
      </c>
      <c r="BP970" t="s">
        <v>96</v>
      </c>
      <c r="BQ970" t="s">
        <v>96</v>
      </c>
      <c r="BR970" t="s">
        <v>96</v>
      </c>
      <c r="BS970">
        <v>0</v>
      </c>
      <c r="BT970">
        <v>0</v>
      </c>
      <c r="BU970" t="s">
        <v>96</v>
      </c>
      <c r="BV970" t="str">
        <f t="shared" si="205"/>
        <v>ERR</v>
      </c>
      <c r="BW970" t="s">
        <v>96</v>
      </c>
      <c r="BX970" t="str">
        <f t="shared" si="206"/>
        <v>ERR</v>
      </c>
      <c r="BY970" t="s">
        <v>118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 t="s">
        <v>96</v>
      </c>
      <c r="CG970" t="str">
        <f t="shared" si="207"/>
        <v>ERR</v>
      </c>
      <c r="CH970" t="s">
        <v>176</v>
      </c>
      <c r="CI970" t="s">
        <v>96</v>
      </c>
      <c r="CJ970">
        <v>0</v>
      </c>
      <c r="CK970">
        <v>5</v>
      </c>
      <c r="CL970">
        <v>2009</v>
      </c>
      <c r="CM970" t="s">
        <v>123</v>
      </c>
      <c r="CN970" t="s">
        <v>141</v>
      </c>
      <c r="CO970" s="1">
        <v>37900</v>
      </c>
      <c r="CP970" s="2">
        <f t="shared" si="195"/>
        <v>24.170918367346939</v>
      </c>
    </row>
    <row r="971" spans="1:94" x14ac:dyDescent="0.25">
      <c r="A971">
        <v>970</v>
      </c>
      <c r="B971">
        <v>190</v>
      </c>
      <c r="C971" t="s">
        <v>94</v>
      </c>
      <c r="D971">
        <v>75</v>
      </c>
      <c r="E971">
        <v>10382</v>
      </c>
      <c r="F971" t="s">
        <v>95</v>
      </c>
      <c r="G971" t="s">
        <v>96</v>
      </c>
      <c r="H971" t="s">
        <v>97</v>
      </c>
      <c r="I971" t="s">
        <v>98</v>
      </c>
      <c r="J971" t="s">
        <v>99</v>
      </c>
      <c r="K971" t="s">
        <v>100</v>
      </c>
      <c r="L971" t="s">
        <v>101</v>
      </c>
      <c r="M971" t="s">
        <v>175</v>
      </c>
      <c r="N971" t="s">
        <v>103</v>
      </c>
      <c r="O971" t="s">
        <v>103</v>
      </c>
      <c r="P971" t="s">
        <v>162</v>
      </c>
      <c r="Q971" t="s">
        <v>210</v>
      </c>
      <c r="R971">
        <v>6</v>
      </c>
      <c r="S971">
        <v>5</v>
      </c>
      <c r="T971">
        <v>1958</v>
      </c>
      <c r="U971">
        <v>1958</v>
      </c>
      <c r="V971" t="s">
        <v>165</v>
      </c>
      <c r="W971" t="s">
        <v>107</v>
      </c>
      <c r="X971" t="s">
        <v>153</v>
      </c>
      <c r="Y971" t="s">
        <v>153</v>
      </c>
      <c r="Z971" t="s">
        <v>109</v>
      </c>
      <c r="AA971">
        <v>105</v>
      </c>
      <c r="AB971" t="s">
        <v>111</v>
      </c>
      <c r="AC971">
        <f t="shared" si="196"/>
        <v>3</v>
      </c>
      <c r="AD971" t="s">
        <v>160</v>
      </c>
      <c r="AE971">
        <f t="shared" si="197"/>
        <v>4</v>
      </c>
      <c r="AF971" t="s">
        <v>131</v>
      </c>
      <c r="AG971" t="s">
        <v>111</v>
      </c>
      <c r="AH971">
        <f t="shared" si="198"/>
        <v>3</v>
      </c>
      <c r="AI971" t="s">
        <v>111</v>
      </c>
      <c r="AJ971">
        <f t="shared" si="199"/>
        <v>3</v>
      </c>
      <c r="AK971" t="s">
        <v>110</v>
      </c>
      <c r="AL971" t="s">
        <v>132</v>
      </c>
      <c r="AM971">
        <v>513</v>
      </c>
      <c r="AN971" t="s">
        <v>115</v>
      </c>
      <c r="AO971">
        <v>0</v>
      </c>
      <c r="AP971">
        <v>75</v>
      </c>
      <c r="AQ971">
        <v>588</v>
      </c>
      <c r="AR971" t="s">
        <v>116</v>
      </c>
      <c r="AS971" t="s">
        <v>111</v>
      </c>
      <c r="AT971">
        <f t="shared" si="200"/>
        <v>3</v>
      </c>
      <c r="AU971" t="s">
        <v>118</v>
      </c>
      <c r="AV971">
        <f t="shared" si="201"/>
        <v>1</v>
      </c>
      <c r="AW971" t="s">
        <v>119</v>
      </c>
      <c r="AX971">
        <v>1095</v>
      </c>
      <c r="AY971">
        <v>0</v>
      </c>
      <c r="AZ971">
        <v>0</v>
      </c>
      <c r="BA971">
        <v>1095</v>
      </c>
      <c r="BB971">
        <f t="shared" si="202"/>
        <v>1683</v>
      </c>
      <c r="BC971">
        <v>1</v>
      </c>
      <c r="BD971">
        <v>0</v>
      </c>
      <c r="BE971">
        <v>1</v>
      </c>
      <c r="BF971">
        <v>0</v>
      </c>
      <c r="BG971">
        <v>2</v>
      </c>
      <c r="BH971">
        <v>1</v>
      </c>
      <c r="BI971" t="s">
        <v>111</v>
      </c>
      <c r="BJ971">
        <f t="shared" si="203"/>
        <v>3</v>
      </c>
      <c r="BK971">
        <v>6</v>
      </c>
      <c r="BL971" t="s">
        <v>120</v>
      </c>
      <c r="BM971">
        <v>0</v>
      </c>
      <c r="BN971" t="s">
        <v>96</v>
      </c>
      <c r="BO971" t="str">
        <f t="shared" si="204"/>
        <v>ERR</v>
      </c>
      <c r="BP971" t="s">
        <v>121</v>
      </c>
      <c r="BQ971">
        <v>1958</v>
      </c>
      <c r="BR971" t="s">
        <v>122</v>
      </c>
      <c r="BS971">
        <v>1</v>
      </c>
      <c r="BT971">
        <v>264</v>
      </c>
      <c r="BU971" t="s">
        <v>111</v>
      </c>
      <c r="BV971">
        <f t="shared" si="205"/>
        <v>3</v>
      </c>
      <c r="BW971" t="s">
        <v>111</v>
      </c>
      <c r="BX971">
        <f t="shared" si="206"/>
        <v>3</v>
      </c>
      <c r="BY971" t="s">
        <v>118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 t="s">
        <v>96</v>
      </c>
      <c r="CG971" t="str">
        <f t="shared" si="207"/>
        <v>ERR</v>
      </c>
      <c r="CH971" t="s">
        <v>96</v>
      </c>
      <c r="CI971" t="s">
        <v>96</v>
      </c>
      <c r="CJ971">
        <v>0</v>
      </c>
      <c r="CK971">
        <v>3</v>
      </c>
      <c r="CL971">
        <v>2006</v>
      </c>
      <c r="CM971" t="s">
        <v>221</v>
      </c>
      <c r="CN971" t="s">
        <v>124</v>
      </c>
      <c r="CO971" s="1">
        <v>140000</v>
      </c>
      <c r="CP971" s="2">
        <f t="shared" si="195"/>
        <v>83.184789067142006</v>
      </c>
    </row>
    <row r="972" spans="1:94" x14ac:dyDescent="0.25">
      <c r="A972">
        <v>971</v>
      </c>
      <c r="B972">
        <v>50</v>
      </c>
      <c r="C972" t="s">
        <v>94</v>
      </c>
      <c r="D972">
        <v>60</v>
      </c>
      <c r="E972">
        <v>10800</v>
      </c>
      <c r="F972" t="s">
        <v>95</v>
      </c>
      <c r="G972" t="s">
        <v>96</v>
      </c>
      <c r="H972" t="s">
        <v>97</v>
      </c>
      <c r="I972" t="s">
        <v>98</v>
      </c>
      <c r="J972" t="s">
        <v>99</v>
      </c>
      <c r="K972" t="s">
        <v>100</v>
      </c>
      <c r="L972" t="s">
        <v>101</v>
      </c>
      <c r="M972" t="s">
        <v>175</v>
      </c>
      <c r="N972" t="s">
        <v>103</v>
      </c>
      <c r="O972" t="s">
        <v>103</v>
      </c>
      <c r="P972" t="s">
        <v>104</v>
      </c>
      <c r="Q972" t="s">
        <v>145</v>
      </c>
      <c r="R972">
        <v>4</v>
      </c>
      <c r="S972">
        <v>4</v>
      </c>
      <c r="T972">
        <v>1949</v>
      </c>
      <c r="U972">
        <v>1950</v>
      </c>
      <c r="V972" t="s">
        <v>106</v>
      </c>
      <c r="W972" t="s">
        <v>107</v>
      </c>
      <c r="X972" t="s">
        <v>199</v>
      </c>
      <c r="Y972" t="s">
        <v>199</v>
      </c>
      <c r="Z972" t="s">
        <v>130</v>
      </c>
      <c r="AA972">
        <v>0</v>
      </c>
      <c r="AB972" t="s">
        <v>111</v>
      </c>
      <c r="AC972">
        <f t="shared" si="196"/>
        <v>3</v>
      </c>
      <c r="AD972" t="s">
        <v>111</v>
      </c>
      <c r="AE972">
        <f t="shared" si="197"/>
        <v>3</v>
      </c>
      <c r="AF972" t="s">
        <v>131</v>
      </c>
      <c r="AG972" t="s">
        <v>111</v>
      </c>
      <c r="AH972">
        <f t="shared" si="198"/>
        <v>3</v>
      </c>
      <c r="AI972" t="s">
        <v>111</v>
      </c>
      <c r="AJ972">
        <f t="shared" si="199"/>
        <v>3</v>
      </c>
      <c r="AK972" t="s">
        <v>113</v>
      </c>
      <c r="AL972" t="s">
        <v>115</v>
      </c>
      <c r="AM972">
        <v>0</v>
      </c>
      <c r="AN972" t="s">
        <v>115</v>
      </c>
      <c r="AO972">
        <v>0</v>
      </c>
      <c r="AP972">
        <v>720</v>
      </c>
      <c r="AQ972">
        <v>720</v>
      </c>
      <c r="AR972" t="s">
        <v>116</v>
      </c>
      <c r="AS972" t="s">
        <v>111</v>
      </c>
      <c r="AT972">
        <f t="shared" si="200"/>
        <v>3</v>
      </c>
      <c r="AU972" t="s">
        <v>190</v>
      </c>
      <c r="AV972">
        <f t="shared" si="201"/>
        <v>0</v>
      </c>
      <c r="AW972" t="s">
        <v>177</v>
      </c>
      <c r="AX972">
        <v>720</v>
      </c>
      <c r="AY972">
        <v>472</v>
      </c>
      <c r="AZ972">
        <v>0</v>
      </c>
      <c r="BA972">
        <v>1192</v>
      </c>
      <c r="BB972">
        <f t="shared" si="202"/>
        <v>1912</v>
      </c>
      <c r="BC972">
        <v>0</v>
      </c>
      <c r="BD972">
        <v>0</v>
      </c>
      <c r="BE972">
        <v>1</v>
      </c>
      <c r="BF972">
        <v>1</v>
      </c>
      <c r="BG972">
        <v>4</v>
      </c>
      <c r="BH972">
        <v>1</v>
      </c>
      <c r="BI972" t="s">
        <v>111</v>
      </c>
      <c r="BJ972">
        <f t="shared" si="203"/>
        <v>3</v>
      </c>
      <c r="BK972">
        <v>6</v>
      </c>
      <c r="BL972" t="s">
        <v>120</v>
      </c>
      <c r="BM972">
        <v>0</v>
      </c>
      <c r="BN972" t="s">
        <v>96</v>
      </c>
      <c r="BO972" t="str">
        <f t="shared" si="204"/>
        <v>ERR</v>
      </c>
      <c r="BP972" t="s">
        <v>96</v>
      </c>
      <c r="BQ972" t="s">
        <v>96</v>
      </c>
      <c r="BR972" t="s">
        <v>96</v>
      </c>
      <c r="BS972">
        <v>0</v>
      </c>
      <c r="BT972">
        <v>0</v>
      </c>
      <c r="BU972" t="s">
        <v>96</v>
      </c>
      <c r="BV972" t="str">
        <f t="shared" si="205"/>
        <v>ERR</v>
      </c>
      <c r="BW972" t="s">
        <v>96</v>
      </c>
      <c r="BX972" t="str">
        <f t="shared" si="206"/>
        <v>ERR</v>
      </c>
      <c r="BY972" t="s">
        <v>118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 t="s">
        <v>96</v>
      </c>
      <c r="CG972" t="str">
        <f t="shared" si="207"/>
        <v>ERR</v>
      </c>
      <c r="CH972" t="s">
        <v>96</v>
      </c>
      <c r="CI972" t="s">
        <v>96</v>
      </c>
      <c r="CJ972">
        <v>0</v>
      </c>
      <c r="CK972">
        <v>12</v>
      </c>
      <c r="CL972">
        <v>2006</v>
      </c>
      <c r="CM972" t="s">
        <v>123</v>
      </c>
      <c r="CN972" t="s">
        <v>141</v>
      </c>
      <c r="CO972" s="1">
        <v>135000</v>
      </c>
      <c r="CP972" s="2">
        <f t="shared" si="195"/>
        <v>70.606694560669453</v>
      </c>
    </row>
    <row r="973" spans="1:94" x14ac:dyDescent="0.25">
      <c r="A973">
        <v>972</v>
      </c>
      <c r="B973">
        <v>160</v>
      </c>
      <c r="C973" t="s">
        <v>94</v>
      </c>
      <c r="D973">
        <v>36</v>
      </c>
      <c r="E973">
        <v>2268</v>
      </c>
      <c r="F973" t="s">
        <v>95</v>
      </c>
      <c r="G973" t="s">
        <v>96</v>
      </c>
      <c r="H973" t="s">
        <v>97</v>
      </c>
      <c r="I973" t="s">
        <v>98</v>
      </c>
      <c r="J973" t="s">
        <v>99</v>
      </c>
      <c r="K973" t="s">
        <v>100</v>
      </c>
      <c r="L973" t="s">
        <v>101</v>
      </c>
      <c r="M973" t="s">
        <v>167</v>
      </c>
      <c r="N973" t="s">
        <v>103</v>
      </c>
      <c r="O973" t="s">
        <v>103</v>
      </c>
      <c r="P973" t="s">
        <v>211</v>
      </c>
      <c r="Q973" t="s">
        <v>105</v>
      </c>
      <c r="R973">
        <v>7</v>
      </c>
      <c r="S973">
        <v>5</v>
      </c>
      <c r="T973">
        <v>2003</v>
      </c>
      <c r="U973">
        <v>2004</v>
      </c>
      <c r="V973" t="s">
        <v>106</v>
      </c>
      <c r="W973" t="s">
        <v>107</v>
      </c>
      <c r="X973" t="s">
        <v>108</v>
      </c>
      <c r="Y973" t="s">
        <v>138</v>
      </c>
      <c r="Z973" t="s">
        <v>150</v>
      </c>
      <c r="AA973">
        <v>106</v>
      </c>
      <c r="AB973" t="s">
        <v>110</v>
      </c>
      <c r="AC973">
        <f t="shared" si="196"/>
        <v>2</v>
      </c>
      <c r="AD973" t="s">
        <v>111</v>
      </c>
      <c r="AE973">
        <f t="shared" si="197"/>
        <v>3</v>
      </c>
      <c r="AF973" t="s">
        <v>112</v>
      </c>
      <c r="AG973" t="s">
        <v>110</v>
      </c>
      <c r="AH973">
        <f t="shared" si="198"/>
        <v>2</v>
      </c>
      <c r="AI973" t="s">
        <v>111</v>
      </c>
      <c r="AJ973">
        <f t="shared" si="199"/>
        <v>3</v>
      </c>
      <c r="AK973" t="s">
        <v>113</v>
      </c>
      <c r="AL973" t="s">
        <v>114</v>
      </c>
      <c r="AM973">
        <v>567</v>
      </c>
      <c r="AN973" t="s">
        <v>115</v>
      </c>
      <c r="AO973">
        <v>0</v>
      </c>
      <c r="AP973">
        <v>197</v>
      </c>
      <c r="AQ973">
        <v>764</v>
      </c>
      <c r="AR973" t="s">
        <v>116</v>
      </c>
      <c r="AS973" t="s">
        <v>117</v>
      </c>
      <c r="AT973">
        <f t="shared" si="200"/>
        <v>1</v>
      </c>
      <c r="AU973" t="s">
        <v>118</v>
      </c>
      <c r="AV973">
        <f t="shared" si="201"/>
        <v>1</v>
      </c>
      <c r="AW973" t="s">
        <v>119</v>
      </c>
      <c r="AX973">
        <v>764</v>
      </c>
      <c r="AY973">
        <v>862</v>
      </c>
      <c r="AZ973">
        <v>0</v>
      </c>
      <c r="BA973">
        <v>1626</v>
      </c>
      <c r="BB973">
        <f t="shared" si="202"/>
        <v>2390</v>
      </c>
      <c r="BC973">
        <v>0</v>
      </c>
      <c r="BD973">
        <v>0</v>
      </c>
      <c r="BE973">
        <v>2</v>
      </c>
      <c r="BF973">
        <v>0</v>
      </c>
      <c r="BG973">
        <v>2</v>
      </c>
      <c r="BH973">
        <v>1</v>
      </c>
      <c r="BI973" t="s">
        <v>110</v>
      </c>
      <c r="BJ973">
        <f t="shared" si="203"/>
        <v>2</v>
      </c>
      <c r="BK973">
        <v>6</v>
      </c>
      <c r="BL973" t="s">
        <v>120</v>
      </c>
      <c r="BM973">
        <v>0</v>
      </c>
      <c r="BN973" t="s">
        <v>96</v>
      </c>
      <c r="BO973" t="str">
        <f t="shared" si="204"/>
        <v>ERR</v>
      </c>
      <c r="BP973" t="s">
        <v>169</v>
      </c>
      <c r="BQ973">
        <v>2003</v>
      </c>
      <c r="BR973" t="s">
        <v>122</v>
      </c>
      <c r="BS973">
        <v>2</v>
      </c>
      <c r="BT973">
        <v>474</v>
      </c>
      <c r="BU973" t="s">
        <v>111</v>
      </c>
      <c r="BV973">
        <f t="shared" si="205"/>
        <v>3</v>
      </c>
      <c r="BW973" t="s">
        <v>111</v>
      </c>
      <c r="BX973">
        <f t="shared" si="206"/>
        <v>3</v>
      </c>
      <c r="BY973" t="s">
        <v>118</v>
      </c>
      <c r="BZ973">
        <v>0</v>
      </c>
      <c r="CA973">
        <v>27</v>
      </c>
      <c r="CB973">
        <v>0</v>
      </c>
      <c r="CC973">
        <v>0</v>
      </c>
      <c r="CD973">
        <v>0</v>
      </c>
      <c r="CE973">
        <v>0</v>
      </c>
      <c r="CF973" t="s">
        <v>96</v>
      </c>
      <c r="CG973" t="str">
        <f t="shared" si="207"/>
        <v>ERR</v>
      </c>
      <c r="CH973" t="s">
        <v>96</v>
      </c>
      <c r="CI973" t="s">
        <v>96</v>
      </c>
      <c r="CJ973">
        <v>0</v>
      </c>
      <c r="CK973">
        <v>7</v>
      </c>
      <c r="CL973">
        <v>2009</v>
      </c>
      <c r="CM973" t="s">
        <v>123</v>
      </c>
      <c r="CN973" t="s">
        <v>124</v>
      </c>
      <c r="CO973" s="1">
        <v>173000</v>
      </c>
      <c r="CP973" s="2">
        <f t="shared" si="195"/>
        <v>72.38493723849372</v>
      </c>
    </row>
    <row r="974" spans="1:94" x14ac:dyDescent="0.25">
      <c r="A974">
        <v>973</v>
      </c>
      <c r="B974">
        <v>120</v>
      </c>
      <c r="C974" t="s">
        <v>94</v>
      </c>
      <c r="D974">
        <v>55</v>
      </c>
      <c r="E974">
        <v>7892</v>
      </c>
      <c r="F974" t="s">
        <v>95</v>
      </c>
      <c r="G974" t="s">
        <v>96</v>
      </c>
      <c r="H974" t="s">
        <v>97</v>
      </c>
      <c r="I974" t="s">
        <v>98</v>
      </c>
      <c r="J974" t="s">
        <v>99</v>
      </c>
      <c r="K974" t="s">
        <v>100</v>
      </c>
      <c r="L974" t="s">
        <v>101</v>
      </c>
      <c r="M974" t="s">
        <v>183</v>
      </c>
      <c r="N974" t="s">
        <v>103</v>
      </c>
      <c r="O974" t="s">
        <v>103</v>
      </c>
      <c r="P974" t="s">
        <v>192</v>
      </c>
      <c r="Q974" t="s">
        <v>128</v>
      </c>
      <c r="R974">
        <v>6</v>
      </c>
      <c r="S974">
        <v>5</v>
      </c>
      <c r="T974">
        <v>1979</v>
      </c>
      <c r="U974">
        <v>1979</v>
      </c>
      <c r="V974" t="s">
        <v>106</v>
      </c>
      <c r="W974" t="s">
        <v>107</v>
      </c>
      <c r="X974" t="s">
        <v>174</v>
      </c>
      <c r="Y974" t="s">
        <v>174</v>
      </c>
      <c r="Z974" t="s">
        <v>130</v>
      </c>
      <c r="AA974">
        <v>0</v>
      </c>
      <c r="AB974" t="s">
        <v>111</v>
      </c>
      <c r="AC974">
        <f t="shared" si="196"/>
        <v>3</v>
      </c>
      <c r="AD974" t="s">
        <v>111</v>
      </c>
      <c r="AE974">
        <f t="shared" si="197"/>
        <v>3</v>
      </c>
      <c r="AF974" t="s">
        <v>131</v>
      </c>
      <c r="AG974" t="s">
        <v>110</v>
      </c>
      <c r="AH974">
        <f t="shared" si="198"/>
        <v>2</v>
      </c>
      <c r="AI974" t="s">
        <v>111</v>
      </c>
      <c r="AJ974">
        <f t="shared" si="199"/>
        <v>3</v>
      </c>
      <c r="AK974" t="s">
        <v>113</v>
      </c>
      <c r="AL974" t="s">
        <v>115</v>
      </c>
      <c r="AM974">
        <v>0</v>
      </c>
      <c r="AN974" t="s">
        <v>115</v>
      </c>
      <c r="AO974">
        <v>0</v>
      </c>
      <c r="AP974">
        <v>918</v>
      </c>
      <c r="AQ974">
        <v>918</v>
      </c>
      <c r="AR974" t="s">
        <v>116</v>
      </c>
      <c r="AS974" t="s">
        <v>111</v>
      </c>
      <c r="AT974">
        <f t="shared" si="200"/>
        <v>3</v>
      </c>
      <c r="AU974" t="s">
        <v>118</v>
      </c>
      <c r="AV974">
        <f t="shared" si="201"/>
        <v>1</v>
      </c>
      <c r="AW974" t="s">
        <v>119</v>
      </c>
      <c r="AX974">
        <v>918</v>
      </c>
      <c r="AY974">
        <v>0</v>
      </c>
      <c r="AZ974">
        <v>0</v>
      </c>
      <c r="BA974">
        <v>918</v>
      </c>
      <c r="BB974">
        <f t="shared" si="202"/>
        <v>1836</v>
      </c>
      <c r="BC974">
        <v>0</v>
      </c>
      <c r="BD974">
        <v>0</v>
      </c>
      <c r="BE974">
        <v>2</v>
      </c>
      <c r="BF974">
        <v>0</v>
      </c>
      <c r="BG974">
        <v>2</v>
      </c>
      <c r="BH974">
        <v>1</v>
      </c>
      <c r="BI974" t="s">
        <v>111</v>
      </c>
      <c r="BJ974">
        <f t="shared" si="203"/>
        <v>3</v>
      </c>
      <c r="BK974">
        <v>5</v>
      </c>
      <c r="BL974" t="s">
        <v>120</v>
      </c>
      <c r="BM974">
        <v>1</v>
      </c>
      <c r="BN974" t="s">
        <v>111</v>
      </c>
      <c r="BO974">
        <f t="shared" si="204"/>
        <v>3</v>
      </c>
      <c r="BP974" t="s">
        <v>121</v>
      </c>
      <c r="BQ974">
        <v>1979</v>
      </c>
      <c r="BR974" t="s">
        <v>115</v>
      </c>
      <c r="BS974">
        <v>1</v>
      </c>
      <c r="BT974">
        <v>264</v>
      </c>
      <c r="BU974" t="s">
        <v>111</v>
      </c>
      <c r="BV974">
        <f t="shared" si="205"/>
        <v>3</v>
      </c>
      <c r="BW974" t="s">
        <v>111</v>
      </c>
      <c r="BX974">
        <f t="shared" si="206"/>
        <v>3</v>
      </c>
      <c r="BY974" t="s">
        <v>118</v>
      </c>
      <c r="BZ974">
        <v>28</v>
      </c>
      <c r="CA974">
        <v>0</v>
      </c>
      <c r="CB974">
        <v>0</v>
      </c>
      <c r="CC974">
        <v>0</v>
      </c>
      <c r="CD974">
        <v>0</v>
      </c>
      <c r="CE974">
        <v>0</v>
      </c>
      <c r="CF974" t="s">
        <v>96</v>
      </c>
      <c r="CG974" t="str">
        <f t="shared" si="207"/>
        <v>ERR</v>
      </c>
      <c r="CH974" t="s">
        <v>96</v>
      </c>
      <c r="CI974" t="s">
        <v>96</v>
      </c>
      <c r="CJ974">
        <v>0</v>
      </c>
      <c r="CK974">
        <v>4</v>
      </c>
      <c r="CL974">
        <v>2010</v>
      </c>
      <c r="CM974" t="s">
        <v>123</v>
      </c>
      <c r="CN974" t="s">
        <v>124</v>
      </c>
      <c r="CO974" s="1">
        <v>99500</v>
      </c>
      <c r="CP974" s="2">
        <f t="shared" si="195"/>
        <v>54.193899782135077</v>
      </c>
    </row>
    <row r="975" spans="1:94" x14ac:dyDescent="0.25">
      <c r="A975">
        <v>974</v>
      </c>
      <c r="B975">
        <v>20</v>
      </c>
      <c r="C975" t="s">
        <v>205</v>
      </c>
      <c r="D975">
        <v>95</v>
      </c>
      <c r="E975">
        <v>11639</v>
      </c>
      <c r="F975" t="s">
        <v>95</v>
      </c>
      <c r="G975" t="s">
        <v>96</v>
      </c>
      <c r="H975" t="s">
        <v>97</v>
      </c>
      <c r="I975" t="s">
        <v>98</v>
      </c>
      <c r="J975" t="s">
        <v>99</v>
      </c>
      <c r="K975" t="s">
        <v>135</v>
      </c>
      <c r="L975" t="s">
        <v>101</v>
      </c>
      <c r="M975" t="s">
        <v>149</v>
      </c>
      <c r="N975" t="s">
        <v>103</v>
      </c>
      <c r="O975" t="s">
        <v>103</v>
      </c>
      <c r="P975" t="s">
        <v>104</v>
      </c>
      <c r="Q975" t="s">
        <v>128</v>
      </c>
      <c r="R975">
        <v>7</v>
      </c>
      <c r="S975">
        <v>5</v>
      </c>
      <c r="T975">
        <v>2007</v>
      </c>
      <c r="U975">
        <v>2008</v>
      </c>
      <c r="V975" t="s">
        <v>106</v>
      </c>
      <c r="W975" t="s">
        <v>107</v>
      </c>
      <c r="X975" t="s">
        <v>193</v>
      </c>
      <c r="Y975" t="s">
        <v>194</v>
      </c>
      <c r="Z975" t="s">
        <v>96</v>
      </c>
      <c r="AA975" t="s">
        <v>96</v>
      </c>
      <c r="AB975" t="s">
        <v>110</v>
      </c>
      <c r="AC975">
        <f t="shared" si="196"/>
        <v>2</v>
      </c>
      <c r="AD975" t="s">
        <v>111</v>
      </c>
      <c r="AE975">
        <f t="shared" si="197"/>
        <v>3</v>
      </c>
      <c r="AF975" t="s">
        <v>112</v>
      </c>
      <c r="AG975" t="s">
        <v>110</v>
      </c>
      <c r="AH975">
        <f t="shared" si="198"/>
        <v>2</v>
      </c>
      <c r="AI975" t="s">
        <v>111</v>
      </c>
      <c r="AJ975">
        <f t="shared" si="199"/>
        <v>3</v>
      </c>
      <c r="AK975" t="s">
        <v>113</v>
      </c>
      <c r="AL975" t="s">
        <v>115</v>
      </c>
      <c r="AM975">
        <v>0</v>
      </c>
      <c r="AN975" t="s">
        <v>115</v>
      </c>
      <c r="AO975">
        <v>0</v>
      </c>
      <c r="AP975">
        <v>1428</v>
      </c>
      <c r="AQ975">
        <v>1428</v>
      </c>
      <c r="AR975" t="s">
        <v>116</v>
      </c>
      <c r="AS975" t="s">
        <v>117</v>
      </c>
      <c r="AT975">
        <f t="shared" si="200"/>
        <v>1</v>
      </c>
      <c r="AU975" t="s">
        <v>118</v>
      </c>
      <c r="AV975">
        <f t="shared" si="201"/>
        <v>1</v>
      </c>
      <c r="AW975" t="s">
        <v>119</v>
      </c>
      <c r="AX975">
        <v>1428</v>
      </c>
      <c r="AY975">
        <v>0</v>
      </c>
      <c r="AZ975">
        <v>0</v>
      </c>
      <c r="BA975">
        <v>1428</v>
      </c>
      <c r="BB975">
        <f t="shared" si="202"/>
        <v>2856</v>
      </c>
      <c r="BC975">
        <v>0</v>
      </c>
      <c r="BD975">
        <v>0</v>
      </c>
      <c r="BE975">
        <v>2</v>
      </c>
      <c r="BF975">
        <v>0</v>
      </c>
      <c r="BG975">
        <v>3</v>
      </c>
      <c r="BH975">
        <v>1</v>
      </c>
      <c r="BI975" t="s">
        <v>110</v>
      </c>
      <c r="BJ975">
        <f t="shared" si="203"/>
        <v>2</v>
      </c>
      <c r="BK975">
        <v>6</v>
      </c>
      <c r="BL975" t="s">
        <v>120</v>
      </c>
      <c r="BM975">
        <v>0</v>
      </c>
      <c r="BN975" t="s">
        <v>96</v>
      </c>
      <c r="BO975" t="str">
        <f t="shared" si="204"/>
        <v>ERR</v>
      </c>
      <c r="BP975" t="s">
        <v>121</v>
      </c>
      <c r="BQ975">
        <v>2007</v>
      </c>
      <c r="BR975" t="s">
        <v>170</v>
      </c>
      <c r="BS975">
        <v>2</v>
      </c>
      <c r="BT975">
        <v>480</v>
      </c>
      <c r="BU975" t="s">
        <v>111</v>
      </c>
      <c r="BV975">
        <f t="shared" si="205"/>
        <v>3</v>
      </c>
      <c r="BW975" t="s">
        <v>111</v>
      </c>
      <c r="BX975">
        <f t="shared" si="206"/>
        <v>3</v>
      </c>
      <c r="BY975" t="s">
        <v>118</v>
      </c>
      <c r="BZ975">
        <v>0</v>
      </c>
      <c r="CA975">
        <v>120</v>
      </c>
      <c r="CB975">
        <v>0</v>
      </c>
      <c r="CC975">
        <v>0</v>
      </c>
      <c r="CD975">
        <v>0</v>
      </c>
      <c r="CE975">
        <v>0</v>
      </c>
      <c r="CF975" t="s">
        <v>96</v>
      </c>
      <c r="CG975" t="str">
        <f t="shared" si="207"/>
        <v>ERR</v>
      </c>
      <c r="CH975" t="s">
        <v>96</v>
      </c>
      <c r="CI975" t="s">
        <v>96</v>
      </c>
      <c r="CJ975">
        <v>0</v>
      </c>
      <c r="CK975">
        <v>12</v>
      </c>
      <c r="CL975">
        <v>2008</v>
      </c>
      <c r="CM975" t="s">
        <v>171</v>
      </c>
      <c r="CN975" t="s">
        <v>172</v>
      </c>
      <c r="CO975" s="1">
        <v>182000</v>
      </c>
      <c r="CP975" s="2">
        <f t="shared" si="195"/>
        <v>63.725490196078432</v>
      </c>
    </row>
    <row r="976" spans="1:94" x14ac:dyDescent="0.25">
      <c r="A976">
        <v>975</v>
      </c>
      <c r="B976">
        <v>70</v>
      </c>
      <c r="C976" t="s">
        <v>94</v>
      </c>
      <c r="D976">
        <v>60</v>
      </c>
      <c r="E976">
        <v>11414</v>
      </c>
      <c r="F976" t="s">
        <v>95</v>
      </c>
      <c r="G976" t="s">
        <v>96</v>
      </c>
      <c r="H976" t="s">
        <v>133</v>
      </c>
      <c r="I976" t="s">
        <v>98</v>
      </c>
      <c r="J976" t="s">
        <v>99</v>
      </c>
      <c r="K976" t="s">
        <v>135</v>
      </c>
      <c r="L976" t="s">
        <v>101</v>
      </c>
      <c r="M976" t="s">
        <v>161</v>
      </c>
      <c r="N976" t="s">
        <v>215</v>
      </c>
      <c r="O976" t="s">
        <v>127</v>
      </c>
      <c r="P976" t="s">
        <v>104</v>
      </c>
      <c r="Q976" t="s">
        <v>105</v>
      </c>
      <c r="R976">
        <v>7</v>
      </c>
      <c r="S976">
        <v>8</v>
      </c>
      <c r="T976">
        <v>1910</v>
      </c>
      <c r="U976">
        <v>1993</v>
      </c>
      <c r="V976" t="s">
        <v>106</v>
      </c>
      <c r="W976" t="s">
        <v>107</v>
      </c>
      <c r="X976" t="s">
        <v>153</v>
      </c>
      <c r="Y976" t="s">
        <v>153</v>
      </c>
      <c r="Z976" t="s">
        <v>130</v>
      </c>
      <c r="AA976">
        <v>0</v>
      </c>
      <c r="AB976" t="s">
        <v>111</v>
      </c>
      <c r="AC976">
        <f t="shared" si="196"/>
        <v>3</v>
      </c>
      <c r="AD976" t="s">
        <v>110</v>
      </c>
      <c r="AE976">
        <f t="shared" si="197"/>
        <v>2</v>
      </c>
      <c r="AF976" t="s">
        <v>139</v>
      </c>
      <c r="AG976" t="s">
        <v>110</v>
      </c>
      <c r="AH976">
        <f t="shared" si="198"/>
        <v>2</v>
      </c>
      <c r="AI976" t="s">
        <v>111</v>
      </c>
      <c r="AJ976">
        <f t="shared" si="199"/>
        <v>3</v>
      </c>
      <c r="AK976" t="s">
        <v>113</v>
      </c>
      <c r="AL976" t="s">
        <v>115</v>
      </c>
      <c r="AM976">
        <v>0</v>
      </c>
      <c r="AN976" t="s">
        <v>115</v>
      </c>
      <c r="AO976">
        <v>0</v>
      </c>
      <c r="AP976">
        <v>728</v>
      </c>
      <c r="AQ976">
        <v>728</v>
      </c>
      <c r="AR976" t="s">
        <v>116</v>
      </c>
      <c r="AS976" t="s">
        <v>111</v>
      </c>
      <c r="AT976">
        <f t="shared" si="200"/>
        <v>3</v>
      </c>
      <c r="AU976" t="s">
        <v>190</v>
      </c>
      <c r="AV976">
        <f t="shared" si="201"/>
        <v>0</v>
      </c>
      <c r="AW976" t="s">
        <v>119</v>
      </c>
      <c r="AX976">
        <v>1136</v>
      </c>
      <c r="AY976">
        <v>883</v>
      </c>
      <c r="AZ976">
        <v>0</v>
      </c>
      <c r="BA976">
        <v>2019</v>
      </c>
      <c r="BB976">
        <f t="shared" si="202"/>
        <v>2747</v>
      </c>
      <c r="BC976">
        <v>0</v>
      </c>
      <c r="BD976">
        <v>0</v>
      </c>
      <c r="BE976">
        <v>1</v>
      </c>
      <c r="BF976">
        <v>0</v>
      </c>
      <c r="BG976">
        <v>3</v>
      </c>
      <c r="BH976">
        <v>1</v>
      </c>
      <c r="BI976" t="s">
        <v>110</v>
      </c>
      <c r="BJ976">
        <f t="shared" si="203"/>
        <v>2</v>
      </c>
      <c r="BK976">
        <v>8</v>
      </c>
      <c r="BL976" t="s">
        <v>120</v>
      </c>
      <c r="BM976">
        <v>0</v>
      </c>
      <c r="BN976" t="s">
        <v>96</v>
      </c>
      <c r="BO976" t="str">
        <f t="shared" si="204"/>
        <v>ERR</v>
      </c>
      <c r="BP976" t="s">
        <v>140</v>
      </c>
      <c r="BQ976">
        <v>1997</v>
      </c>
      <c r="BR976" t="s">
        <v>115</v>
      </c>
      <c r="BS976">
        <v>2</v>
      </c>
      <c r="BT976">
        <v>532</v>
      </c>
      <c r="BU976" t="s">
        <v>111</v>
      </c>
      <c r="BV976">
        <f t="shared" si="205"/>
        <v>3</v>
      </c>
      <c r="BW976" t="s">
        <v>111</v>
      </c>
      <c r="BX976">
        <f t="shared" si="206"/>
        <v>3</v>
      </c>
      <c r="BY976" t="s">
        <v>118</v>
      </c>
      <c r="BZ976">
        <v>509</v>
      </c>
      <c r="CA976">
        <v>135</v>
      </c>
      <c r="CB976">
        <v>0</v>
      </c>
      <c r="CC976">
        <v>0</v>
      </c>
      <c r="CD976">
        <v>0</v>
      </c>
      <c r="CE976">
        <v>0</v>
      </c>
      <c r="CF976" t="s">
        <v>96</v>
      </c>
      <c r="CG976" t="str">
        <f t="shared" si="207"/>
        <v>ERR</v>
      </c>
      <c r="CH976" t="s">
        <v>178</v>
      </c>
      <c r="CI976" t="s">
        <v>96</v>
      </c>
      <c r="CJ976">
        <v>0</v>
      </c>
      <c r="CK976">
        <v>10</v>
      </c>
      <c r="CL976">
        <v>2009</v>
      </c>
      <c r="CM976" t="s">
        <v>123</v>
      </c>
      <c r="CN976" t="s">
        <v>124</v>
      </c>
      <c r="CO976" s="1">
        <v>167500</v>
      </c>
      <c r="CP976" s="2">
        <f t="shared" si="195"/>
        <v>60.975609756097562</v>
      </c>
    </row>
    <row r="977" spans="1:94" x14ac:dyDescent="0.25">
      <c r="A977">
        <v>976</v>
      </c>
      <c r="B977">
        <v>160</v>
      </c>
      <c r="C977" t="s">
        <v>205</v>
      </c>
      <c r="D977" t="s">
        <v>96</v>
      </c>
      <c r="E977">
        <v>2651</v>
      </c>
      <c r="F977" t="s">
        <v>95</v>
      </c>
      <c r="G977" t="s">
        <v>96</v>
      </c>
      <c r="H977" t="s">
        <v>97</v>
      </c>
      <c r="I977" t="s">
        <v>98</v>
      </c>
      <c r="J977" t="s">
        <v>99</v>
      </c>
      <c r="K977" t="s">
        <v>125</v>
      </c>
      <c r="L977" t="s">
        <v>101</v>
      </c>
      <c r="M977" t="s">
        <v>149</v>
      </c>
      <c r="N977" t="s">
        <v>103</v>
      </c>
      <c r="O977" t="s">
        <v>103</v>
      </c>
      <c r="P977" t="s">
        <v>211</v>
      </c>
      <c r="Q977" t="s">
        <v>105</v>
      </c>
      <c r="R977">
        <v>7</v>
      </c>
      <c r="S977">
        <v>5</v>
      </c>
      <c r="T977">
        <v>2000</v>
      </c>
      <c r="U977">
        <v>2000</v>
      </c>
      <c r="V977" t="s">
        <v>106</v>
      </c>
      <c r="W977" t="s">
        <v>107</v>
      </c>
      <c r="X977" t="s">
        <v>129</v>
      </c>
      <c r="Y977" t="s">
        <v>129</v>
      </c>
      <c r="Z977" t="s">
        <v>130</v>
      </c>
      <c r="AA977">
        <v>0</v>
      </c>
      <c r="AB977" t="s">
        <v>110</v>
      </c>
      <c r="AC977">
        <f t="shared" si="196"/>
        <v>2</v>
      </c>
      <c r="AD977" t="s">
        <v>111</v>
      </c>
      <c r="AE977">
        <f t="shared" si="197"/>
        <v>3</v>
      </c>
      <c r="AF977" t="s">
        <v>112</v>
      </c>
      <c r="AG977" t="s">
        <v>110</v>
      </c>
      <c r="AH977">
        <f t="shared" si="198"/>
        <v>2</v>
      </c>
      <c r="AI977" t="s">
        <v>111</v>
      </c>
      <c r="AJ977">
        <f t="shared" si="199"/>
        <v>3</v>
      </c>
      <c r="AK977" t="s">
        <v>113</v>
      </c>
      <c r="AL977" t="s">
        <v>114</v>
      </c>
      <c r="AM977">
        <v>641</v>
      </c>
      <c r="AN977" t="s">
        <v>115</v>
      </c>
      <c r="AO977">
        <v>0</v>
      </c>
      <c r="AP977">
        <v>32</v>
      </c>
      <c r="AQ977">
        <v>673</v>
      </c>
      <c r="AR977" t="s">
        <v>116</v>
      </c>
      <c r="AS977" t="s">
        <v>117</v>
      </c>
      <c r="AT977">
        <f t="shared" si="200"/>
        <v>1</v>
      </c>
      <c r="AU977" t="s">
        <v>118</v>
      </c>
      <c r="AV977">
        <f t="shared" si="201"/>
        <v>1</v>
      </c>
      <c r="AW977" t="s">
        <v>119</v>
      </c>
      <c r="AX977">
        <v>673</v>
      </c>
      <c r="AY977">
        <v>709</v>
      </c>
      <c r="AZ977">
        <v>0</v>
      </c>
      <c r="BA977">
        <v>1382</v>
      </c>
      <c r="BB977">
        <f t="shared" si="202"/>
        <v>2055</v>
      </c>
      <c r="BC977">
        <v>1</v>
      </c>
      <c r="BD977">
        <v>0</v>
      </c>
      <c r="BE977">
        <v>2</v>
      </c>
      <c r="BF977">
        <v>1</v>
      </c>
      <c r="BG977">
        <v>3</v>
      </c>
      <c r="BH977">
        <v>1</v>
      </c>
      <c r="BI977" t="s">
        <v>110</v>
      </c>
      <c r="BJ977">
        <f t="shared" si="203"/>
        <v>2</v>
      </c>
      <c r="BK977">
        <v>6</v>
      </c>
      <c r="BL977" t="s">
        <v>120</v>
      </c>
      <c r="BM977">
        <v>0</v>
      </c>
      <c r="BN977" t="s">
        <v>96</v>
      </c>
      <c r="BO977" t="str">
        <f t="shared" si="204"/>
        <v>ERR</v>
      </c>
      <c r="BP977" t="s">
        <v>140</v>
      </c>
      <c r="BQ977">
        <v>2000</v>
      </c>
      <c r="BR977" t="s">
        <v>115</v>
      </c>
      <c r="BS977">
        <v>2</v>
      </c>
      <c r="BT977">
        <v>490</v>
      </c>
      <c r="BU977" t="s">
        <v>111</v>
      </c>
      <c r="BV977">
        <f t="shared" si="205"/>
        <v>3</v>
      </c>
      <c r="BW977" t="s">
        <v>111</v>
      </c>
      <c r="BX977">
        <f t="shared" si="206"/>
        <v>3</v>
      </c>
      <c r="BY977" t="s">
        <v>118</v>
      </c>
      <c r="BZ977">
        <v>153</v>
      </c>
      <c r="CA977">
        <v>50</v>
      </c>
      <c r="CB977">
        <v>0</v>
      </c>
      <c r="CC977">
        <v>0</v>
      </c>
      <c r="CD977">
        <v>0</v>
      </c>
      <c r="CE977">
        <v>0</v>
      </c>
      <c r="CF977" t="s">
        <v>96</v>
      </c>
      <c r="CG977" t="str">
        <f t="shared" si="207"/>
        <v>ERR</v>
      </c>
      <c r="CH977" t="s">
        <v>96</v>
      </c>
      <c r="CI977" t="s">
        <v>96</v>
      </c>
      <c r="CJ977">
        <v>0</v>
      </c>
      <c r="CK977">
        <v>4</v>
      </c>
      <c r="CL977">
        <v>2006</v>
      </c>
      <c r="CM977" t="s">
        <v>123</v>
      </c>
      <c r="CN977" t="s">
        <v>124</v>
      </c>
      <c r="CO977" s="1">
        <v>165000</v>
      </c>
      <c r="CP977" s="2">
        <f t="shared" si="195"/>
        <v>80.291970802919707</v>
      </c>
    </row>
    <row r="978" spans="1:94" x14ac:dyDescent="0.25">
      <c r="A978">
        <v>977</v>
      </c>
      <c r="B978">
        <v>30</v>
      </c>
      <c r="C978" t="s">
        <v>94</v>
      </c>
      <c r="D978">
        <v>51</v>
      </c>
      <c r="E978">
        <v>5900</v>
      </c>
      <c r="F978" t="s">
        <v>95</v>
      </c>
      <c r="G978" t="s">
        <v>96</v>
      </c>
      <c r="H978" t="s">
        <v>133</v>
      </c>
      <c r="I978" t="s">
        <v>188</v>
      </c>
      <c r="J978" t="s">
        <v>99</v>
      </c>
      <c r="K978" t="s">
        <v>100</v>
      </c>
      <c r="L978" t="s">
        <v>101</v>
      </c>
      <c r="M978" t="s">
        <v>161</v>
      </c>
      <c r="N978" t="s">
        <v>103</v>
      </c>
      <c r="O978" t="s">
        <v>103</v>
      </c>
      <c r="P978" t="s">
        <v>104</v>
      </c>
      <c r="Q978" t="s">
        <v>128</v>
      </c>
      <c r="R978">
        <v>4</v>
      </c>
      <c r="S978">
        <v>7</v>
      </c>
      <c r="T978">
        <v>1923</v>
      </c>
      <c r="U978">
        <v>1958</v>
      </c>
      <c r="V978" t="s">
        <v>106</v>
      </c>
      <c r="W978" t="s">
        <v>107</v>
      </c>
      <c r="X978" t="s">
        <v>137</v>
      </c>
      <c r="Y978" t="s">
        <v>137</v>
      </c>
      <c r="Z978" t="s">
        <v>130</v>
      </c>
      <c r="AA978">
        <v>0</v>
      </c>
      <c r="AB978" t="s">
        <v>111</v>
      </c>
      <c r="AC978">
        <f t="shared" si="196"/>
        <v>3</v>
      </c>
      <c r="AD978" t="s">
        <v>111</v>
      </c>
      <c r="AE978">
        <f t="shared" si="197"/>
        <v>3</v>
      </c>
      <c r="AF978" t="s">
        <v>112</v>
      </c>
      <c r="AG978" t="s">
        <v>110</v>
      </c>
      <c r="AH978">
        <f t="shared" si="198"/>
        <v>2</v>
      </c>
      <c r="AI978" t="s">
        <v>111</v>
      </c>
      <c r="AJ978">
        <f t="shared" si="199"/>
        <v>3</v>
      </c>
      <c r="AK978" t="s">
        <v>113</v>
      </c>
      <c r="AL978" t="s">
        <v>115</v>
      </c>
      <c r="AM978">
        <v>0</v>
      </c>
      <c r="AN978" t="s">
        <v>115</v>
      </c>
      <c r="AO978">
        <v>0</v>
      </c>
      <c r="AP978">
        <v>440</v>
      </c>
      <c r="AQ978">
        <v>440</v>
      </c>
      <c r="AR978" t="s">
        <v>116</v>
      </c>
      <c r="AS978" t="s">
        <v>111</v>
      </c>
      <c r="AT978">
        <f t="shared" si="200"/>
        <v>3</v>
      </c>
      <c r="AU978" t="s">
        <v>118</v>
      </c>
      <c r="AV978">
        <f t="shared" si="201"/>
        <v>1</v>
      </c>
      <c r="AW978" t="s">
        <v>177</v>
      </c>
      <c r="AX978">
        <v>869</v>
      </c>
      <c r="AY978">
        <v>0</v>
      </c>
      <c r="AZ978">
        <v>0</v>
      </c>
      <c r="BA978">
        <v>869</v>
      </c>
      <c r="BB978">
        <f t="shared" si="202"/>
        <v>1309</v>
      </c>
      <c r="BC978">
        <v>0</v>
      </c>
      <c r="BD978">
        <v>0</v>
      </c>
      <c r="BE978">
        <v>1</v>
      </c>
      <c r="BF978">
        <v>0</v>
      </c>
      <c r="BG978">
        <v>2</v>
      </c>
      <c r="BH978">
        <v>1</v>
      </c>
      <c r="BI978" t="s">
        <v>160</v>
      </c>
      <c r="BJ978">
        <f t="shared" si="203"/>
        <v>4</v>
      </c>
      <c r="BK978">
        <v>4</v>
      </c>
      <c r="BL978" t="s">
        <v>120</v>
      </c>
      <c r="BM978">
        <v>0</v>
      </c>
      <c r="BN978" t="s">
        <v>96</v>
      </c>
      <c r="BO978" t="str">
        <f t="shared" si="204"/>
        <v>ERR</v>
      </c>
      <c r="BP978" t="s">
        <v>96</v>
      </c>
      <c r="BQ978" t="s">
        <v>96</v>
      </c>
      <c r="BR978" t="s">
        <v>96</v>
      </c>
      <c r="BS978">
        <v>0</v>
      </c>
      <c r="BT978">
        <v>0</v>
      </c>
      <c r="BU978" t="s">
        <v>96</v>
      </c>
      <c r="BV978" t="str">
        <f t="shared" si="205"/>
        <v>ERR</v>
      </c>
      <c r="BW978" t="s">
        <v>96</v>
      </c>
      <c r="BX978" t="str">
        <f t="shared" si="206"/>
        <v>ERR</v>
      </c>
      <c r="BY978" t="s">
        <v>118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 t="s">
        <v>96</v>
      </c>
      <c r="CG978" t="str">
        <f t="shared" si="207"/>
        <v>ERR</v>
      </c>
      <c r="CH978" t="s">
        <v>96</v>
      </c>
      <c r="CI978" t="s">
        <v>96</v>
      </c>
      <c r="CJ978">
        <v>0</v>
      </c>
      <c r="CK978">
        <v>8</v>
      </c>
      <c r="CL978">
        <v>2006</v>
      </c>
      <c r="CM978" t="s">
        <v>123</v>
      </c>
      <c r="CN978" t="s">
        <v>124</v>
      </c>
      <c r="CO978" s="1">
        <v>85500</v>
      </c>
      <c r="CP978" s="2">
        <f t="shared" si="195"/>
        <v>65.317035905271197</v>
      </c>
    </row>
    <row r="979" spans="1:94" x14ac:dyDescent="0.25">
      <c r="A979">
        <v>978</v>
      </c>
      <c r="B979">
        <v>120</v>
      </c>
      <c r="C979" t="s">
        <v>205</v>
      </c>
      <c r="D979">
        <v>35</v>
      </c>
      <c r="E979">
        <v>4274</v>
      </c>
      <c r="F979" t="s">
        <v>95</v>
      </c>
      <c r="G979" t="s">
        <v>95</v>
      </c>
      <c r="H979" t="s">
        <v>133</v>
      </c>
      <c r="I979" t="s">
        <v>98</v>
      </c>
      <c r="J979" t="s">
        <v>99</v>
      </c>
      <c r="K979" t="s">
        <v>100</v>
      </c>
      <c r="L979" t="s">
        <v>101</v>
      </c>
      <c r="M979" t="s">
        <v>149</v>
      </c>
      <c r="N979" t="s">
        <v>103</v>
      </c>
      <c r="O979" t="s">
        <v>103</v>
      </c>
      <c r="P979" t="s">
        <v>192</v>
      </c>
      <c r="Q979" t="s">
        <v>128</v>
      </c>
      <c r="R979">
        <v>7</v>
      </c>
      <c r="S979">
        <v>5</v>
      </c>
      <c r="T979">
        <v>2006</v>
      </c>
      <c r="U979">
        <v>2007</v>
      </c>
      <c r="V979" t="s">
        <v>106</v>
      </c>
      <c r="W979" t="s">
        <v>107</v>
      </c>
      <c r="X979" t="s">
        <v>108</v>
      </c>
      <c r="Y979" t="s">
        <v>108</v>
      </c>
      <c r="Z979" t="s">
        <v>96</v>
      </c>
      <c r="AA979" t="s">
        <v>96</v>
      </c>
      <c r="AB979" t="s">
        <v>110</v>
      </c>
      <c r="AC979">
        <f t="shared" si="196"/>
        <v>2</v>
      </c>
      <c r="AD979" t="s">
        <v>111</v>
      </c>
      <c r="AE979">
        <f t="shared" si="197"/>
        <v>3</v>
      </c>
      <c r="AF979" t="s">
        <v>112</v>
      </c>
      <c r="AG979" t="s">
        <v>110</v>
      </c>
      <c r="AH979">
        <f t="shared" si="198"/>
        <v>2</v>
      </c>
      <c r="AI979" t="s">
        <v>111</v>
      </c>
      <c r="AJ979">
        <f t="shared" si="199"/>
        <v>3</v>
      </c>
      <c r="AK979" t="s">
        <v>113</v>
      </c>
      <c r="AL979" t="s">
        <v>114</v>
      </c>
      <c r="AM979">
        <v>1106</v>
      </c>
      <c r="AN979" t="s">
        <v>115</v>
      </c>
      <c r="AO979">
        <v>0</v>
      </c>
      <c r="AP979">
        <v>135</v>
      </c>
      <c r="AQ979">
        <v>1241</v>
      </c>
      <c r="AR979" t="s">
        <v>116</v>
      </c>
      <c r="AS979" t="s">
        <v>117</v>
      </c>
      <c r="AT979">
        <f t="shared" si="200"/>
        <v>1</v>
      </c>
      <c r="AU979" t="s">
        <v>118</v>
      </c>
      <c r="AV979">
        <f t="shared" si="201"/>
        <v>1</v>
      </c>
      <c r="AW979" t="s">
        <v>119</v>
      </c>
      <c r="AX979">
        <v>1241</v>
      </c>
      <c r="AY979">
        <v>0</v>
      </c>
      <c r="AZ979">
        <v>0</v>
      </c>
      <c r="BA979">
        <v>1241</v>
      </c>
      <c r="BB979">
        <f t="shared" si="202"/>
        <v>2482</v>
      </c>
      <c r="BC979">
        <v>1</v>
      </c>
      <c r="BD979">
        <v>0</v>
      </c>
      <c r="BE979">
        <v>1</v>
      </c>
      <c r="BF979">
        <v>1</v>
      </c>
      <c r="BG979">
        <v>1</v>
      </c>
      <c r="BH979">
        <v>1</v>
      </c>
      <c r="BI979" t="s">
        <v>110</v>
      </c>
      <c r="BJ979">
        <f t="shared" si="203"/>
        <v>2</v>
      </c>
      <c r="BK979">
        <v>4</v>
      </c>
      <c r="BL979" t="s">
        <v>120</v>
      </c>
      <c r="BM979">
        <v>0</v>
      </c>
      <c r="BN979" t="s">
        <v>96</v>
      </c>
      <c r="BO979" t="str">
        <f t="shared" si="204"/>
        <v>ERR</v>
      </c>
      <c r="BP979" t="s">
        <v>121</v>
      </c>
      <c r="BQ979">
        <v>2007</v>
      </c>
      <c r="BR979" t="s">
        <v>170</v>
      </c>
      <c r="BS979">
        <v>2</v>
      </c>
      <c r="BT979">
        <v>569</v>
      </c>
      <c r="BU979" t="s">
        <v>111</v>
      </c>
      <c r="BV979">
        <f t="shared" si="205"/>
        <v>3</v>
      </c>
      <c r="BW979" t="s">
        <v>111</v>
      </c>
      <c r="BX979">
        <f t="shared" si="206"/>
        <v>3</v>
      </c>
      <c r="BY979" t="s">
        <v>118</v>
      </c>
      <c r="BZ979">
        <v>0</v>
      </c>
      <c r="CA979">
        <v>116</v>
      </c>
      <c r="CB979">
        <v>0</v>
      </c>
      <c r="CC979">
        <v>0</v>
      </c>
      <c r="CD979">
        <v>0</v>
      </c>
      <c r="CE979">
        <v>0</v>
      </c>
      <c r="CF979" t="s">
        <v>96</v>
      </c>
      <c r="CG979" t="str">
        <f t="shared" si="207"/>
        <v>ERR</v>
      </c>
      <c r="CH979" t="s">
        <v>96</v>
      </c>
      <c r="CI979" t="s">
        <v>96</v>
      </c>
      <c r="CJ979">
        <v>0</v>
      </c>
      <c r="CK979">
        <v>11</v>
      </c>
      <c r="CL979">
        <v>2007</v>
      </c>
      <c r="CM979" t="s">
        <v>171</v>
      </c>
      <c r="CN979" t="s">
        <v>172</v>
      </c>
      <c r="CO979" s="1">
        <v>199900</v>
      </c>
      <c r="CP979" s="2">
        <f t="shared" si="195"/>
        <v>80.539887187751816</v>
      </c>
    </row>
    <row r="980" spans="1:94" x14ac:dyDescent="0.25">
      <c r="A980">
        <v>979</v>
      </c>
      <c r="B980">
        <v>20</v>
      </c>
      <c r="C980" t="s">
        <v>94</v>
      </c>
      <c r="D980">
        <v>68</v>
      </c>
      <c r="E980">
        <v>9450</v>
      </c>
      <c r="F980" t="s">
        <v>95</v>
      </c>
      <c r="G980" t="s">
        <v>96</v>
      </c>
      <c r="H980" t="s">
        <v>97</v>
      </c>
      <c r="I980" t="s">
        <v>188</v>
      </c>
      <c r="J980" t="s">
        <v>99</v>
      </c>
      <c r="K980" t="s">
        <v>100</v>
      </c>
      <c r="L980" t="s">
        <v>207</v>
      </c>
      <c r="M980" t="s">
        <v>198</v>
      </c>
      <c r="N980" t="s">
        <v>103</v>
      </c>
      <c r="O980" t="s">
        <v>103</v>
      </c>
      <c r="P980" t="s">
        <v>104</v>
      </c>
      <c r="Q980" t="s">
        <v>128</v>
      </c>
      <c r="R980">
        <v>4</v>
      </c>
      <c r="S980">
        <v>5</v>
      </c>
      <c r="T980">
        <v>1954</v>
      </c>
      <c r="U980">
        <v>1954</v>
      </c>
      <c r="V980" t="s">
        <v>106</v>
      </c>
      <c r="W980" t="s">
        <v>107</v>
      </c>
      <c r="X980" t="s">
        <v>129</v>
      </c>
      <c r="Y980" t="s">
        <v>129</v>
      </c>
      <c r="Z980" t="s">
        <v>130</v>
      </c>
      <c r="AA980">
        <v>0</v>
      </c>
      <c r="AB980" t="s">
        <v>111</v>
      </c>
      <c r="AC980">
        <f t="shared" si="196"/>
        <v>3</v>
      </c>
      <c r="AD980" t="s">
        <v>111</v>
      </c>
      <c r="AE980">
        <f t="shared" si="197"/>
        <v>3</v>
      </c>
      <c r="AF980" t="s">
        <v>131</v>
      </c>
      <c r="AG980" t="s">
        <v>111</v>
      </c>
      <c r="AH980">
        <f t="shared" si="198"/>
        <v>3</v>
      </c>
      <c r="AI980" t="s">
        <v>111</v>
      </c>
      <c r="AJ980">
        <f t="shared" si="199"/>
        <v>3</v>
      </c>
      <c r="AK980" t="s">
        <v>113</v>
      </c>
      <c r="AL980" t="s">
        <v>185</v>
      </c>
      <c r="AM980">
        <v>552</v>
      </c>
      <c r="AN980" t="s">
        <v>115</v>
      </c>
      <c r="AO980">
        <v>0</v>
      </c>
      <c r="AP980">
        <v>342</v>
      </c>
      <c r="AQ980">
        <v>894</v>
      </c>
      <c r="AR980" t="s">
        <v>116</v>
      </c>
      <c r="AS980" t="s">
        <v>117</v>
      </c>
      <c r="AT980">
        <f t="shared" si="200"/>
        <v>1</v>
      </c>
      <c r="AU980" t="s">
        <v>118</v>
      </c>
      <c r="AV980">
        <f t="shared" si="201"/>
        <v>1</v>
      </c>
      <c r="AW980" t="s">
        <v>119</v>
      </c>
      <c r="AX980">
        <v>894</v>
      </c>
      <c r="AY980">
        <v>0</v>
      </c>
      <c r="AZ980">
        <v>0</v>
      </c>
      <c r="BA980">
        <v>894</v>
      </c>
      <c r="BB980">
        <f t="shared" si="202"/>
        <v>1788</v>
      </c>
      <c r="BC980">
        <v>0</v>
      </c>
      <c r="BD980">
        <v>0</v>
      </c>
      <c r="BE980">
        <v>1</v>
      </c>
      <c r="BF980">
        <v>0</v>
      </c>
      <c r="BG980">
        <v>3</v>
      </c>
      <c r="BH980">
        <v>1</v>
      </c>
      <c r="BI980" t="s">
        <v>111</v>
      </c>
      <c r="BJ980">
        <f t="shared" si="203"/>
        <v>3</v>
      </c>
      <c r="BK980">
        <v>5</v>
      </c>
      <c r="BL980" t="s">
        <v>120</v>
      </c>
      <c r="BM980">
        <v>0</v>
      </c>
      <c r="BN980" t="s">
        <v>96</v>
      </c>
      <c r="BO980" t="str">
        <f t="shared" si="204"/>
        <v>ERR</v>
      </c>
      <c r="BP980" t="s">
        <v>140</v>
      </c>
      <c r="BQ980">
        <v>1999</v>
      </c>
      <c r="BR980" t="s">
        <v>115</v>
      </c>
      <c r="BS980">
        <v>2</v>
      </c>
      <c r="BT980">
        <v>400</v>
      </c>
      <c r="BU980" t="s">
        <v>111</v>
      </c>
      <c r="BV980">
        <f t="shared" si="205"/>
        <v>3</v>
      </c>
      <c r="BW980" t="s">
        <v>111</v>
      </c>
      <c r="BX980">
        <f t="shared" si="206"/>
        <v>3</v>
      </c>
      <c r="BY980" t="s">
        <v>118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 t="s">
        <v>96</v>
      </c>
      <c r="CG980" t="str">
        <f t="shared" si="207"/>
        <v>ERR</v>
      </c>
      <c r="CH980" t="s">
        <v>96</v>
      </c>
      <c r="CI980" t="s">
        <v>96</v>
      </c>
      <c r="CJ980">
        <v>0</v>
      </c>
      <c r="CK980">
        <v>5</v>
      </c>
      <c r="CL980">
        <v>2007</v>
      </c>
      <c r="CM980" t="s">
        <v>123</v>
      </c>
      <c r="CN980" t="s">
        <v>141</v>
      </c>
      <c r="CO980" s="1">
        <v>110000</v>
      </c>
      <c r="CP980" s="2">
        <f t="shared" si="195"/>
        <v>61.521252796420583</v>
      </c>
    </row>
    <row r="981" spans="1:94" x14ac:dyDescent="0.25">
      <c r="A981">
        <v>980</v>
      </c>
      <c r="B981">
        <v>20</v>
      </c>
      <c r="C981" t="s">
        <v>94</v>
      </c>
      <c r="D981">
        <v>80</v>
      </c>
      <c r="E981">
        <v>8816</v>
      </c>
      <c r="F981" t="s">
        <v>95</v>
      </c>
      <c r="G981" t="s">
        <v>96</v>
      </c>
      <c r="H981" t="s">
        <v>97</v>
      </c>
      <c r="I981" t="s">
        <v>98</v>
      </c>
      <c r="J981" t="s">
        <v>99</v>
      </c>
      <c r="K981" t="s">
        <v>135</v>
      </c>
      <c r="L981" t="s">
        <v>101</v>
      </c>
      <c r="M981" t="s">
        <v>164</v>
      </c>
      <c r="N981" t="s">
        <v>127</v>
      </c>
      <c r="O981" t="s">
        <v>103</v>
      </c>
      <c r="P981" t="s">
        <v>104</v>
      </c>
      <c r="Q981" t="s">
        <v>128</v>
      </c>
      <c r="R981">
        <v>5</v>
      </c>
      <c r="S981">
        <v>6</v>
      </c>
      <c r="T981">
        <v>1963</v>
      </c>
      <c r="U981">
        <v>1963</v>
      </c>
      <c r="V981" t="s">
        <v>106</v>
      </c>
      <c r="W981" t="s">
        <v>107</v>
      </c>
      <c r="X981" t="s">
        <v>108</v>
      </c>
      <c r="Y981" t="s">
        <v>108</v>
      </c>
      <c r="Z981" t="s">
        <v>130</v>
      </c>
      <c r="AA981">
        <v>0</v>
      </c>
      <c r="AB981" t="s">
        <v>111</v>
      </c>
      <c r="AC981">
        <f t="shared" si="196"/>
        <v>3</v>
      </c>
      <c r="AD981" t="s">
        <v>111</v>
      </c>
      <c r="AE981">
        <f t="shared" si="197"/>
        <v>3</v>
      </c>
      <c r="AF981" t="s">
        <v>112</v>
      </c>
      <c r="AG981" t="s">
        <v>111</v>
      </c>
      <c r="AH981">
        <f t="shared" si="198"/>
        <v>3</v>
      </c>
      <c r="AI981" t="s">
        <v>111</v>
      </c>
      <c r="AJ981">
        <f t="shared" si="199"/>
        <v>3</v>
      </c>
      <c r="AK981" t="s">
        <v>113</v>
      </c>
      <c r="AL981" t="s">
        <v>166</v>
      </c>
      <c r="AM981">
        <v>651</v>
      </c>
      <c r="AN981" t="s">
        <v>115</v>
      </c>
      <c r="AO981">
        <v>0</v>
      </c>
      <c r="AP981">
        <v>470</v>
      </c>
      <c r="AQ981">
        <v>1121</v>
      </c>
      <c r="AR981" t="s">
        <v>116</v>
      </c>
      <c r="AS981" t="s">
        <v>111</v>
      </c>
      <c r="AT981">
        <f t="shared" si="200"/>
        <v>3</v>
      </c>
      <c r="AU981" t="s">
        <v>118</v>
      </c>
      <c r="AV981">
        <f t="shared" si="201"/>
        <v>1</v>
      </c>
      <c r="AW981" t="s">
        <v>119</v>
      </c>
      <c r="AX981">
        <v>1121</v>
      </c>
      <c r="AY981">
        <v>0</v>
      </c>
      <c r="AZ981">
        <v>0</v>
      </c>
      <c r="BA981">
        <v>1121</v>
      </c>
      <c r="BB981">
        <f t="shared" si="202"/>
        <v>2242</v>
      </c>
      <c r="BC981">
        <v>1</v>
      </c>
      <c r="BD981">
        <v>0</v>
      </c>
      <c r="BE981">
        <v>1</v>
      </c>
      <c r="BF981">
        <v>0</v>
      </c>
      <c r="BG981">
        <v>3</v>
      </c>
      <c r="BH981">
        <v>1</v>
      </c>
      <c r="BI981" t="s">
        <v>111</v>
      </c>
      <c r="BJ981">
        <f t="shared" si="203"/>
        <v>3</v>
      </c>
      <c r="BK981">
        <v>5</v>
      </c>
      <c r="BL981" t="s">
        <v>120</v>
      </c>
      <c r="BM981">
        <v>0</v>
      </c>
      <c r="BN981" t="s">
        <v>96</v>
      </c>
      <c r="BO981" t="str">
        <f t="shared" si="204"/>
        <v>ERR</v>
      </c>
      <c r="BP981" t="s">
        <v>140</v>
      </c>
      <c r="BQ981">
        <v>1963</v>
      </c>
      <c r="BR981" t="s">
        <v>115</v>
      </c>
      <c r="BS981">
        <v>2</v>
      </c>
      <c r="BT981">
        <v>480</v>
      </c>
      <c r="BU981" t="s">
        <v>111</v>
      </c>
      <c r="BV981">
        <f t="shared" si="205"/>
        <v>3</v>
      </c>
      <c r="BW981" t="s">
        <v>111</v>
      </c>
      <c r="BX981">
        <f t="shared" si="206"/>
        <v>3</v>
      </c>
      <c r="BY981" t="s">
        <v>118</v>
      </c>
      <c r="BZ981">
        <v>0</v>
      </c>
      <c r="CA981">
        <v>80</v>
      </c>
      <c r="CB981">
        <v>0</v>
      </c>
      <c r="CC981">
        <v>0</v>
      </c>
      <c r="CD981">
        <v>0</v>
      </c>
      <c r="CE981">
        <v>0</v>
      </c>
      <c r="CF981" t="s">
        <v>96</v>
      </c>
      <c r="CG981" t="str">
        <f t="shared" si="207"/>
        <v>ERR</v>
      </c>
      <c r="CH981" t="s">
        <v>147</v>
      </c>
      <c r="CI981" t="s">
        <v>96</v>
      </c>
      <c r="CJ981">
        <v>0</v>
      </c>
      <c r="CK981">
        <v>6</v>
      </c>
      <c r="CL981">
        <v>2009</v>
      </c>
      <c r="CM981" t="s">
        <v>123</v>
      </c>
      <c r="CN981" t="s">
        <v>124</v>
      </c>
      <c r="CO981" s="1">
        <v>139000</v>
      </c>
      <c r="CP981" s="2">
        <f t="shared" si="195"/>
        <v>61.998215878679751</v>
      </c>
    </row>
    <row r="982" spans="1:94" x14ac:dyDescent="0.25">
      <c r="A982">
        <v>981</v>
      </c>
      <c r="B982">
        <v>85</v>
      </c>
      <c r="C982" t="s">
        <v>94</v>
      </c>
      <c r="D982" t="s">
        <v>96</v>
      </c>
      <c r="E982">
        <v>12122</v>
      </c>
      <c r="F982" t="s">
        <v>95</v>
      </c>
      <c r="G982" t="s">
        <v>96</v>
      </c>
      <c r="H982" t="s">
        <v>133</v>
      </c>
      <c r="I982" t="s">
        <v>98</v>
      </c>
      <c r="J982" t="s">
        <v>99</v>
      </c>
      <c r="K982" t="s">
        <v>135</v>
      </c>
      <c r="L982" t="s">
        <v>101</v>
      </c>
      <c r="M982" t="s">
        <v>175</v>
      </c>
      <c r="N982" t="s">
        <v>103</v>
      </c>
      <c r="O982" t="s">
        <v>103</v>
      </c>
      <c r="P982" t="s">
        <v>104</v>
      </c>
      <c r="Q982" t="s">
        <v>204</v>
      </c>
      <c r="R982">
        <v>7</v>
      </c>
      <c r="S982">
        <v>9</v>
      </c>
      <c r="T982">
        <v>1961</v>
      </c>
      <c r="U982">
        <v>2007</v>
      </c>
      <c r="V982" t="s">
        <v>106</v>
      </c>
      <c r="W982" t="s">
        <v>107</v>
      </c>
      <c r="X982" t="s">
        <v>193</v>
      </c>
      <c r="Y982" t="s">
        <v>194</v>
      </c>
      <c r="Z982" t="s">
        <v>150</v>
      </c>
      <c r="AA982">
        <v>210</v>
      </c>
      <c r="AB982" t="s">
        <v>117</v>
      </c>
      <c r="AC982">
        <f t="shared" si="196"/>
        <v>1</v>
      </c>
      <c r="AD982" t="s">
        <v>111</v>
      </c>
      <c r="AE982">
        <f t="shared" si="197"/>
        <v>3</v>
      </c>
      <c r="AF982" t="s">
        <v>131</v>
      </c>
      <c r="AG982" t="s">
        <v>111</v>
      </c>
      <c r="AH982">
        <f t="shared" si="198"/>
        <v>3</v>
      </c>
      <c r="AI982" t="s">
        <v>111</v>
      </c>
      <c r="AJ982">
        <f t="shared" si="199"/>
        <v>3</v>
      </c>
      <c r="AK982" t="s">
        <v>143</v>
      </c>
      <c r="AL982" t="s">
        <v>132</v>
      </c>
      <c r="AM982">
        <v>867</v>
      </c>
      <c r="AN982" t="s">
        <v>115</v>
      </c>
      <c r="AO982">
        <v>0</v>
      </c>
      <c r="AP982">
        <v>77</v>
      </c>
      <c r="AQ982">
        <v>944</v>
      </c>
      <c r="AR982" t="s">
        <v>116</v>
      </c>
      <c r="AS982" t="s">
        <v>110</v>
      </c>
      <c r="AT982">
        <f t="shared" si="200"/>
        <v>2</v>
      </c>
      <c r="AU982" t="s">
        <v>118</v>
      </c>
      <c r="AV982">
        <f t="shared" si="201"/>
        <v>1</v>
      </c>
      <c r="AW982" t="s">
        <v>119</v>
      </c>
      <c r="AX982">
        <v>999</v>
      </c>
      <c r="AY982">
        <v>0</v>
      </c>
      <c r="AZ982">
        <v>0</v>
      </c>
      <c r="BA982">
        <v>999</v>
      </c>
      <c r="BB982">
        <f t="shared" si="202"/>
        <v>1943</v>
      </c>
      <c r="BC982">
        <v>1</v>
      </c>
      <c r="BD982">
        <v>0</v>
      </c>
      <c r="BE982">
        <v>1</v>
      </c>
      <c r="BF982">
        <v>0</v>
      </c>
      <c r="BG982">
        <v>3</v>
      </c>
      <c r="BH982">
        <v>1</v>
      </c>
      <c r="BI982" t="s">
        <v>117</v>
      </c>
      <c r="BJ982">
        <f t="shared" si="203"/>
        <v>1</v>
      </c>
      <c r="BK982">
        <v>6</v>
      </c>
      <c r="BL982" t="s">
        <v>120</v>
      </c>
      <c r="BM982">
        <v>0</v>
      </c>
      <c r="BN982" t="s">
        <v>96</v>
      </c>
      <c r="BO982" t="str">
        <f t="shared" si="204"/>
        <v>ERR</v>
      </c>
      <c r="BP982" t="s">
        <v>121</v>
      </c>
      <c r="BQ982">
        <v>1961</v>
      </c>
      <c r="BR982" t="s">
        <v>122</v>
      </c>
      <c r="BS982">
        <v>2</v>
      </c>
      <c r="BT982">
        <v>588</v>
      </c>
      <c r="BU982" t="s">
        <v>111</v>
      </c>
      <c r="BV982">
        <f t="shared" si="205"/>
        <v>3</v>
      </c>
      <c r="BW982" t="s">
        <v>111</v>
      </c>
      <c r="BX982">
        <f t="shared" si="206"/>
        <v>3</v>
      </c>
      <c r="BY982" t="s">
        <v>118</v>
      </c>
      <c r="BZ982">
        <v>144</v>
      </c>
      <c r="CA982">
        <v>76</v>
      </c>
      <c r="CB982">
        <v>0</v>
      </c>
      <c r="CC982">
        <v>0</v>
      </c>
      <c r="CD982">
        <v>0</v>
      </c>
      <c r="CE982">
        <v>0</v>
      </c>
      <c r="CF982" t="s">
        <v>96</v>
      </c>
      <c r="CG982" t="str">
        <f t="shared" si="207"/>
        <v>ERR</v>
      </c>
      <c r="CH982" t="s">
        <v>96</v>
      </c>
      <c r="CI982" t="s">
        <v>96</v>
      </c>
      <c r="CJ982">
        <v>0</v>
      </c>
      <c r="CK982">
        <v>7</v>
      </c>
      <c r="CL982">
        <v>2008</v>
      </c>
      <c r="CM982" t="s">
        <v>123</v>
      </c>
      <c r="CN982" t="s">
        <v>124</v>
      </c>
      <c r="CO982" s="1">
        <v>178400</v>
      </c>
      <c r="CP982" s="2">
        <f t="shared" si="195"/>
        <v>91.81677817807514</v>
      </c>
    </row>
    <row r="983" spans="1:94" x14ac:dyDescent="0.25">
      <c r="A983">
        <v>982</v>
      </c>
      <c r="B983">
        <v>60</v>
      </c>
      <c r="C983" t="s">
        <v>94</v>
      </c>
      <c r="D983">
        <v>98</v>
      </c>
      <c r="E983">
        <v>12203</v>
      </c>
      <c r="F983" t="s">
        <v>95</v>
      </c>
      <c r="G983" t="s">
        <v>96</v>
      </c>
      <c r="H983" t="s">
        <v>133</v>
      </c>
      <c r="I983" t="s">
        <v>98</v>
      </c>
      <c r="J983" t="s">
        <v>99</v>
      </c>
      <c r="K983" t="s">
        <v>135</v>
      </c>
      <c r="L983" t="s">
        <v>101</v>
      </c>
      <c r="M983" t="s">
        <v>142</v>
      </c>
      <c r="N983" t="s">
        <v>103</v>
      </c>
      <c r="O983" t="s">
        <v>103</v>
      </c>
      <c r="P983" t="s">
        <v>104</v>
      </c>
      <c r="Q983" t="s">
        <v>105</v>
      </c>
      <c r="R983">
        <v>8</v>
      </c>
      <c r="S983">
        <v>5</v>
      </c>
      <c r="T983">
        <v>1998</v>
      </c>
      <c r="U983">
        <v>1999</v>
      </c>
      <c r="V983" t="s">
        <v>165</v>
      </c>
      <c r="W983" t="s">
        <v>107</v>
      </c>
      <c r="X983" t="s">
        <v>108</v>
      </c>
      <c r="Y983" t="s">
        <v>108</v>
      </c>
      <c r="Z983" t="s">
        <v>109</v>
      </c>
      <c r="AA983">
        <v>975</v>
      </c>
      <c r="AB983" t="s">
        <v>110</v>
      </c>
      <c r="AC983">
        <f t="shared" si="196"/>
        <v>2</v>
      </c>
      <c r="AD983" t="s">
        <v>111</v>
      </c>
      <c r="AE983">
        <f t="shared" si="197"/>
        <v>3</v>
      </c>
      <c r="AF983" t="s">
        <v>112</v>
      </c>
      <c r="AG983" t="s">
        <v>110</v>
      </c>
      <c r="AH983">
        <f t="shared" si="198"/>
        <v>2</v>
      </c>
      <c r="AI983" t="s">
        <v>111</v>
      </c>
      <c r="AJ983">
        <f t="shared" si="199"/>
        <v>3</v>
      </c>
      <c r="AK983" t="s">
        <v>113</v>
      </c>
      <c r="AL983" t="s">
        <v>114</v>
      </c>
      <c r="AM983">
        <v>854</v>
      </c>
      <c r="AN983" t="s">
        <v>115</v>
      </c>
      <c r="AO983">
        <v>0</v>
      </c>
      <c r="AP983">
        <v>371</v>
      </c>
      <c r="AQ983">
        <v>1225</v>
      </c>
      <c r="AR983" t="s">
        <v>116</v>
      </c>
      <c r="AS983" t="s">
        <v>117</v>
      </c>
      <c r="AT983">
        <f t="shared" si="200"/>
        <v>1</v>
      </c>
      <c r="AU983" t="s">
        <v>118</v>
      </c>
      <c r="AV983">
        <f t="shared" si="201"/>
        <v>1</v>
      </c>
      <c r="AW983" t="s">
        <v>119</v>
      </c>
      <c r="AX983">
        <v>1276</v>
      </c>
      <c r="AY983">
        <v>1336</v>
      </c>
      <c r="AZ983">
        <v>0</v>
      </c>
      <c r="BA983">
        <v>2612</v>
      </c>
      <c r="BB983">
        <f t="shared" si="202"/>
        <v>3837</v>
      </c>
      <c r="BC983">
        <v>1</v>
      </c>
      <c r="BD983">
        <v>0</v>
      </c>
      <c r="BE983">
        <v>2</v>
      </c>
      <c r="BF983">
        <v>1</v>
      </c>
      <c r="BG983">
        <v>4</v>
      </c>
      <c r="BH983">
        <v>1</v>
      </c>
      <c r="BI983" t="s">
        <v>110</v>
      </c>
      <c r="BJ983">
        <f t="shared" si="203"/>
        <v>2</v>
      </c>
      <c r="BK983">
        <v>8</v>
      </c>
      <c r="BL983" t="s">
        <v>120</v>
      </c>
      <c r="BM983">
        <v>1</v>
      </c>
      <c r="BN983" t="s">
        <v>111</v>
      </c>
      <c r="BO983">
        <f t="shared" si="204"/>
        <v>3</v>
      </c>
      <c r="BP983" t="s">
        <v>121</v>
      </c>
      <c r="BQ983">
        <v>1998</v>
      </c>
      <c r="BR983" t="s">
        <v>170</v>
      </c>
      <c r="BS983">
        <v>3</v>
      </c>
      <c r="BT983">
        <v>676</v>
      </c>
      <c r="BU983" t="s">
        <v>111</v>
      </c>
      <c r="BV983">
        <f t="shared" si="205"/>
        <v>3</v>
      </c>
      <c r="BW983" t="s">
        <v>111</v>
      </c>
      <c r="BX983">
        <f t="shared" si="206"/>
        <v>3</v>
      </c>
      <c r="BY983" t="s">
        <v>118</v>
      </c>
      <c r="BZ983">
        <v>250</v>
      </c>
      <c r="CA983">
        <v>0</v>
      </c>
      <c r="CB983">
        <v>0</v>
      </c>
      <c r="CC983">
        <v>0</v>
      </c>
      <c r="CD983">
        <v>0</v>
      </c>
      <c r="CE983">
        <v>0</v>
      </c>
      <c r="CF983" t="s">
        <v>96</v>
      </c>
      <c r="CG983" t="str">
        <f t="shared" si="207"/>
        <v>ERR</v>
      </c>
      <c r="CH983" t="s">
        <v>96</v>
      </c>
      <c r="CI983" t="s">
        <v>96</v>
      </c>
      <c r="CJ983">
        <v>0</v>
      </c>
      <c r="CK983">
        <v>7</v>
      </c>
      <c r="CL983">
        <v>2009</v>
      </c>
      <c r="CM983" t="s">
        <v>123</v>
      </c>
      <c r="CN983" t="s">
        <v>124</v>
      </c>
      <c r="CO983" s="1">
        <v>336000</v>
      </c>
      <c r="CP983" s="2">
        <f t="shared" si="195"/>
        <v>87.568412822517587</v>
      </c>
    </row>
    <row r="984" spans="1:94" x14ac:dyDescent="0.25">
      <c r="A984">
        <v>983</v>
      </c>
      <c r="B984">
        <v>20</v>
      </c>
      <c r="C984" t="s">
        <v>94</v>
      </c>
      <c r="D984">
        <v>43</v>
      </c>
      <c r="E984">
        <v>3182</v>
      </c>
      <c r="F984" t="s">
        <v>95</v>
      </c>
      <c r="G984" t="s">
        <v>96</v>
      </c>
      <c r="H984" t="s">
        <v>97</v>
      </c>
      <c r="I984" t="s">
        <v>98</v>
      </c>
      <c r="J984" t="s">
        <v>99</v>
      </c>
      <c r="K984" t="s">
        <v>100</v>
      </c>
      <c r="L984" t="s">
        <v>101</v>
      </c>
      <c r="M984" t="s">
        <v>240</v>
      </c>
      <c r="N984" t="s">
        <v>103</v>
      </c>
      <c r="O984" t="s">
        <v>103</v>
      </c>
      <c r="P984" t="s">
        <v>104</v>
      </c>
      <c r="Q984" t="s">
        <v>128</v>
      </c>
      <c r="R984">
        <v>7</v>
      </c>
      <c r="S984">
        <v>5</v>
      </c>
      <c r="T984">
        <v>2007</v>
      </c>
      <c r="U984">
        <v>2007</v>
      </c>
      <c r="V984" t="s">
        <v>106</v>
      </c>
      <c r="W984" t="s">
        <v>107</v>
      </c>
      <c r="X984" t="s">
        <v>108</v>
      </c>
      <c r="Y984" t="s">
        <v>108</v>
      </c>
      <c r="Z984" t="s">
        <v>109</v>
      </c>
      <c r="AA984">
        <v>16</v>
      </c>
      <c r="AB984" t="s">
        <v>110</v>
      </c>
      <c r="AC984">
        <f t="shared" si="196"/>
        <v>2</v>
      </c>
      <c r="AD984" t="s">
        <v>111</v>
      </c>
      <c r="AE984">
        <f t="shared" si="197"/>
        <v>3</v>
      </c>
      <c r="AF984" t="s">
        <v>112</v>
      </c>
      <c r="AG984" t="s">
        <v>110</v>
      </c>
      <c r="AH984">
        <f t="shared" si="198"/>
        <v>2</v>
      </c>
      <c r="AI984" t="s">
        <v>111</v>
      </c>
      <c r="AJ984">
        <f t="shared" si="199"/>
        <v>3</v>
      </c>
      <c r="AK984" t="s">
        <v>143</v>
      </c>
      <c r="AL984" t="s">
        <v>115</v>
      </c>
      <c r="AM984">
        <v>0</v>
      </c>
      <c r="AN984" t="s">
        <v>115</v>
      </c>
      <c r="AO984">
        <v>0</v>
      </c>
      <c r="AP984">
        <v>1266</v>
      </c>
      <c r="AQ984">
        <v>1266</v>
      </c>
      <c r="AR984" t="s">
        <v>116</v>
      </c>
      <c r="AS984" t="s">
        <v>117</v>
      </c>
      <c r="AT984">
        <f t="shared" si="200"/>
        <v>1</v>
      </c>
      <c r="AU984" t="s">
        <v>118</v>
      </c>
      <c r="AV984">
        <f t="shared" si="201"/>
        <v>1</v>
      </c>
      <c r="AW984" t="s">
        <v>119</v>
      </c>
      <c r="AX984">
        <v>1266</v>
      </c>
      <c r="AY984">
        <v>0</v>
      </c>
      <c r="AZ984">
        <v>0</v>
      </c>
      <c r="BA984">
        <v>1266</v>
      </c>
      <c r="BB984">
        <f t="shared" si="202"/>
        <v>2532</v>
      </c>
      <c r="BC984">
        <v>0</v>
      </c>
      <c r="BD984">
        <v>0</v>
      </c>
      <c r="BE984">
        <v>2</v>
      </c>
      <c r="BF984">
        <v>0</v>
      </c>
      <c r="BG984">
        <v>2</v>
      </c>
      <c r="BH984">
        <v>1</v>
      </c>
      <c r="BI984" t="s">
        <v>110</v>
      </c>
      <c r="BJ984">
        <f t="shared" si="203"/>
        <v>2</v>
      </c>
      <c r="BK984">
        <v>6</v>
      </c>
      <c r="BL984" t="s">
        <v>120</v>
      </c>
      <c r="BM984">
        <v>1</v>
      </c>
      <c r="BN984" t="s">
        <v>110</v>
      </c>
      <c r="BO984">
        <f t="shared" si="204"/>
        <v>2</v>
      </c>
      <c r="BP984" t="s">
        <v>121</v>
      </c>
      <c r="BQ984">
        <v>2007</v>
      </c>
      <c r="BR984" t="s">
        <v>170</v>
      </c>
      <c r="BS984">
        <v>2</v>
      </c>
      <c r="BT984">
        <v>388</v>
      </c>
      <c r="BU984" t="s">
        <v>111</v>
      </c>
      <c r="BV984">
        <f t="shared" si="205"/>
        <v>3</v>
      </c>
      <c r="BW984" t="s">
        <v>111</v>
      </c>
      <c r="BX984">
        <f t="shared" si="206"/>
        <v>3</v>
      </c>
      <c r="BY984" t="s">
        <v>118</v>
      </c>
      <c r="BZ984">
        <v>100</v>
      </c>
      <c r="CA984">
        <v>16</v>
      </c>
      <c r="CB984">
        <v>0</v>
      </c>
      <c r="CC984">
        <v>0</v>
      </c>
      <c r="CD984">
        <v>0</v>
      </c>
      <c r="CE984">
        <v>0</v>
      </c>
      <c r="CF984" t="s">
        <v>96</v>
      </c>
      <c r="CG984" t="str">
        <f t="shared" si="207"/>
        <v>ERR</v>
      </c>
      <c r="CH984" t="s">
        <v>96</v>
      </c>
      <c r="CI984" t="s">
        <v>96</v>
      </c>
      <c r="CJ984">
        <v>0</v>
      </c>
      <c r="CK984">
        <v>3</v>
      </c>
      <c r="CL984">
        <v>2008</v>
      </c>
      <c r="CM984" t="s">
        <v>123</v>
      </c>
      <c r="CN984" t="s">
        <v>124</v>
      </c>
      <c r="CO984" s="1">
        <v>159895</v>
      </c>
      <c r="CP984" s="2">
        <f t="shared" si="195"/>
        <v>63.149684044233808</v>
      </c>
    </row>
    <row r="985" spans="1:94" x14ac:dyDescent="0.25">
      <c r="A985">
        <v>984</v>
      </c>
      <c r="B985">
        <v>60</v>
      </c>
      <c r="C985" t="s">
        <v>94</v>
      </c>
      <c r="D985" t="s">
        <v>96</v>
      </c>
      <c r="E985">
        <v>11250</v>
      </c>
      <c r="F985" t="s">
        <v>95</v>
      </c>
      <c r="G985" t="s">
        <v>96</v>
      </c>
      <c r="H985" t="s">
        <v>97</v>
      </c>
      <c r="I985" t="s">
        <v>98</v>
      </c>
      <c r="J985" t="s">
        <v>99</v>
      </c>
      <c r="K985" t="s">
        <v>135</v>
      </c>
      <c r="L985" t="s">
        <v>101</v>
      </c>
      <c r="M985" t="s">
        <v>102</v>
      </c>
      <c r="N985" t="s">
        <v>103</v>
      </c>
      <c r="O985" t="s">
        <v>103</v>
      </c>
      <c r="P985" t="s">
        <v>104</v>
      </c>
      <c r="Q985" t="s">
        <v>105</v>
      </c>
      <c r="R985">
        <v>8</v>
      </c>
      <c r="S985">
        <v>5</v>
      </c>
      <c r="T985">
        <v>2002</v>
      </c>
      <c r="U985">
        <v>2002</v>
      </c>
      <c r="V985" t="s">
        <v>106</v>
      </c>
      <c r="W985" t="s">
        <v>107</v>
      </c>
      <c r="X985" t="s">
        <v>193</v>
      </c>
      <c r="Y985" t="s">
        <v>194</v>
      </c>
      <c r="Z985" t="s">
        <v>130</v>
      </c>
      <c r="AA985">
        <v>0</v>
      </c>
      <c r="AB985" t="s">
        <v>110</v>
      </c>
      <c r="AC985">
        <f t="shared" si="196"/>
        <v>2</v>
      </c>
      <c r="AD985" t="s">
        <v>111</v>
      </c>
      <c r="AE985">
        <f t="shared" si="197"/>
        <v>3</v>
      </c>
      <c r="AF985" t="s">
        <v>112</v>
      </c>
      <c r="AG985" t="s">
        <v>110</v>
      </c>
      <c r="AH985">
        <f t="shared" si="198"/>
        <v>2</v>
      </c>
      <c r="AI985" t="s">
        <v>111</v>
      </c>
      <c r="AJ985">
        <f t="shared" si="199"/>
        <v>3</v>
      </c>
      <c r="AK985" t="s">
        <v>134</v>
      </c>
      <c r="AL985" t="s">
        <v>115</v>
      </c>
      <c r="AM985">
        <v>0</v>
      </c>
      <c r="AN985" t="s">
        <v>115</v>
      </c>
      <c r="AO985">
        <v>0</v>
      </c>
      <c r="AP985">
        <v>1128</v>
      </c>
      <c r="AQ985">
        <v>1128</v>
      </c>
      <c r="AR985" t="s">
        <v>116</v>
      </c>
      <c r="AS985" t="s">
        <v>117</v>
      </c>
      <c r="AT985">
        <f t="shared" si="200"/>
        <v>1</v>
      </c>
      <c r="AU985" t="s">
        <v>118</v>
      </c>
      <c r="AV985">
        <f t="shared" si="201"/>
        <v>1</v>
      </c>
      <c r="AW985" t="s">
        <v>119</v>
      </c>
      <c r="AX985">
        <v>1149</v>
      </c>
      <c r="AY985">
        <v>1141</v>
      </c>
      <c r="AZ985">
        <v>0</v>
      </c>
      <c r="BA985">
        <v>2290</v>
      </c>
      <c r="BB985">
        <f t="shared" si="202"/>
        <v>3418</v>
      </c>
      <c r="BC985">
        <v>0</v>
      </c>
      <c r="BD985">
        <v>0</v>
      </c>
      <c r="BE985">
        <v>2</v>
      </c>
      <c r="BF985">
        <v>1</v>
      </c>
      <c r="BG985">
        <v>4</v>
      </c>
      <c r="BH985">
        <v>1</v>
      </c>
      <c r="BI985" t="s">
        <v>110</v>
      </c>
      <c r="BJ985">
        <f t="shared" si="203"/>
        <v>2</v>
      </c>
      <c r="BK985">
        <v>9</v>
      </c>
      <c r="BL985" t="s">
        <v>120</v>
      </c>
      <c r="BM985">
        <v>1</v>
      </c>
      <c r="BN985" t="s">
        <v>110</v>
      </c>
      <c r="BO985">
        <f t="shared" si="204"/>
        <v>2</v>
      </c>
      <c r="BP985" t="s">
        <v>121</v>
      </c>
      <c r="BQ985">
        <v>2002</v>
      </c>
      <c r="BR985" t="s">
        <v>115</v>
      </c>
      <c r="BS985">
        <v>2</v>
      </c>
      <c r="BT985">
        <v>779</v>
      </c>
      <c r="BU985" t="s">
        <v>111</v>
      </c>
      <c r="BV985">
        <f t="shared" si="205"/>
        <v>3</v>
      </c>
      <c r="BW985" t="s">
        <v>111</v>
      </c>
      <c r="BX985">
        <f t="shared" si="206"/>
        <v>3</v>
      </c>
      <c r="BY985" t="s">
        <v>118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96</v>
      </c>
      <c r="CG985" t="str">
        <f t="shared" si="207"/>
        <v>ERR</v>
      </c>
      <c r="CH985" t="s">
        <v>96</v>
      </c>
      <c r="CI985" t="s">
        <v>96</v>
      </c>
      <c r="CJ985">
        <v>0</v>
      </c>
      <c r="CK985">
        <v>5</v>
      </c>
      <c r="CL985">
        <v>2008</v>
      </c>
      <c r="CM985" t="s">
        <v>123</v>
      </c>
      <c r="CN985" t="s">
        <v>124</v>
      </c>
      <c r="CO985" s="1">
        <v>255900</v>
      </c>
      <c r="CP985" s="2">
        <f t="shared" si="195"/>
        <v>74.868344060854298</v>
      </c>
    </row>
    <row r="986" spans="1:94" x14ac:dyDescent="0.25">
      <c r="A986">
        <v>985</v>
      </c>
      <c r="B986">
        <v>90</v>
      </c>
      <c r="C986" t="s">
        <v>94</v>
      </c>
      <c r="D986">
        <v>75</v>
      </c>
      <c r="E986">
        <v>10125</v>
      </c>
      <c r="F986" t="s">
        <v>95</v>
      </c>
      <c r="G986" t="s">
        <v>96</v>
      </c>
      <c r="H986" t="s">
        <v>97</v>
      </c>
      <c r="I986" t="s">
        <v>98</v>
      </c>
      <c r="J986" t="s">
        <v>99</v>
      </c>
      <c r="K986" t="s">
        <v>100</v>
      </c>
      <c r="L986" t="s">
        <v>101</v>
      </c>
      <c r="M986" t="s">
        <v>144</v>
      </c>
      <c r="N986" t="s">
        <v>103</v>
      </c>
      <c r="O986" t="s">
        <v>103</v>
      </c>
      <c r="P986" t="s">
        <v>180</v>
      </c>
      <c r="Q986" t="s">
        <v>145</v>
      </c>
      <c r="R986">
        <v>5</v>
      </c>
      <c r="S986">
        <v>5</v>
      </c>
      <c r="T986">
        <v>1977</v>
      </c>
      <c r="U986">
        <v>1977</v>
      </c>
      <c r="V986" t="s">
        <v>106</v>
      </c>
      <c r="W986" t="s">
        <v>107</v>
      </c>
      <c r="X986" t="s">
        <v>174</v>
      </c>
      <c r="Y986" t="s">
        <v>174</v>
      </c>
      <c r="Z986" t="s">
        <v>130</v>
      </c>
      <c r="AA986">
        <v>0</v>
      </c>
      <c r="AB986" t="s">
        <v>111</v>
      </c>
      <c r="AC986">
        <f t="shared" si="196"/>
        <v>3</v>
      </c>
      <c r="AD986" t="s">
        <v>111</v>
      </c>
      <c r="AE986">
        <f t="shared" si="197"/>
        <v>3</v>
      </c>
      <c r="AF986" t="s">
        <v>131</v>
      </c>
      <c r="AG986" t="s">
        <v>96</v>
      </c>
      <c r="AH986" t="str">
        <f t="shared" si="198"/>
        <v>ERR</v>
      </c>
      <c r="AI986" t="s">
        <v>96</v>
      </c>
      <c r="AJ986" t="str">
        <f t="shared" si="199"/>
        <v>ERR</v>
      </c>
      <c r="AK986" t="s">
        <v>96</v>
      </c>
      <c r="AL986" t="s">
        <v>96</v>
      </c>
      <c r="AM986">
        <v>0</v>
      </c>
      <c r="AN986" t="s">
        <v>96</v>
      </c>
      <c r="AO986">
        <v>0</v>
      </c>
      <c r="AP986">
        <v>0</v>
      </c>
      <c r="AQ986">
        <v>0</v>
      </c>
      <c r="AR986" t="s">
        <v>116</v>
      </c>
      <c r="AS986" t="s">
        <v>111</v>
      </c>
      <c r="AT986">
        <f t="shared" si="200"/>
        <v>3</v>
      </c>
      <c r="AU986" t="s">
        <v>118</v>
      </c>
      <c r="AV986">
        <f t="shared" si="201"/>
        <v>1</v>
      </c>
      <c r="AW986" t="s">
        <v>119</v>
      </c>
      <c r="AX986">
        <v>1302</v>
      </c>
      <c r="AY986">
        <v>432</v>
      </c>
      <c r="AZ986">
        <v>0</v>
      </c>
      <c r="BA986">
        <v>1734</v>
      </c>
      <c r="BB986">
        <f t="shared" si="202"/>
        <v>1734</v>
      </c>
      <c r="BC986">
        <v>0</v>
      </c>
      <c r="BD986">
        <v>0</v>
      </c>
      <c r="BE986">
        <v>2</v>
      </c>
      <c r="BF986">
        <v>0</v>
      </c>
      <c r="BG986">
        <v>4</v>
      </c>
      <c r="BH986">
        <v>2</v>
      </c>
      <c r="BI986" t="s">
        <v>110</v>
      </c>
      <c r="BJ986">
        <f t="shared" si="203"/>
        <v>2</v>
      </c>
      <c r="BK986">
        <v>8</v>
      </c>
      <c r="BL986" t="s">
        <v>120</v>
      </c>
      <c r="BM986">
        <v>0</v>
      </c>
      <c r="BN986" t="s">
        <v>96</v>
      </c>
      <c r="BO986" t="str">
        <f t="shared" si="204"/>
        <v>ERR</v>
      </c>
      <c r="BP986" t="s">
        <v>121</v>
      </c>
      <c r="BQ986">
        <v>1977</v>
      </c>
      <c r="BR986" t="s">
        <v>115</v>
      </c>
      <c r="BS986">
        <v>2</v>
      </c>
      <c r="BT986">
        <v>539</v>
      </c>
      <c r="BU986" t="s">
        <v>111</v>
      </c>
      <c r="BV986">
        <f t="shared" si="205"/>
        <v>3</v>
      </c>
      <c r="BW986" t="s">
        <v>111</v>
      </c>
      <c r="BX986">
        <f t="shared" si="206"/>
        <v>3</v>
      </c>
      <c r="BY986" t="s">
        <v>118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 t="s">
        <v>96</v>
      </c>
      <c r="CG986" t="str">
        <f t="shared" si="207"/>
        <v>ERR</v>
      </c>
      <c r="CH986" t="s">
        <v>96</v>
      </c>
      <c r="CI986" t="s">
        <v>96</v>
      </c>
      <c r="CJ986">
        <v>0</v>
      </c>
      <c r="CK986">
        <v>8</v>
      </c>
      <c r="CL986">
        <v>2009</v>
      </c>
      <c r="CM986" t="s">
        <v>186</v>
      </c>
      <c r="CN986" t="s">
        <v>124</v>
      </c>
      <c r="CO986" s="1">
        <v>126000</v>
      </c>
      <c r="CP986" s="2">
        <f t="shared" si="195"/>
        <v>72.664359861591691</v>
      </c>
    </row>
    <row r="987" spans="1:94" x14ac:dyDescent="0.25">
      <c r="A987">
        <v>986</v>
      </c>
      <c r="B987">
        <v>190</v>
      </c>
      <c r="C987" t="s">
        <v>94</v>
      </c>
      <c r="D987">
        <v>68</v>
      </c>
      <c r="E987">
        <v>10880</v>
      </c>
      <c r="F987" t="s">
        <v>95</v>
      </c>
      <c r="G987" t="s">
        <v>96</v>
      </c>
      <c r="H987" t="s">
        <v>97</v>
      </c>
      <c r="I987" t="s">
        <v>98</v>
      </c>
      <c r="J987" t="s">
        <v>99</v>
      </c>
      <c r="K987" t="s">
        <v>100</v>
      </c>
      <c r="L987" t="s">
        <v>101</v>
      </c>
      <c r="M987" t="s">
        <v>198</v>
      </c>
      <c r="N987" t="s">
        <v>103</v>
      </c>
      <c r="O987" t="s">
        <v>103</v>
      </c>
      <c r="P987" t="s">
        <v>162</v>
      </c>
      <c r="Q987" t="s">
        <v>128</v>
      </c>
      <c r="R987">
        <v>5</v>
      </c>
      <c r="S987">
        <v>5</v>
      </c>
      <c r="T987">
        <v>1950</v>
      </c>
      <c r="U987">
        <v>1950</v>
      </c>
      <c r="V987" t="s">
        <v>106</v>
      </c>
      <c r="W987" t="s">
        <v>107</v>
      </c>
      <c r="X987" t="s">
        <v>129</v>
      </c>
      <c r="Y987" t="s">
        <v>129</v>
      </c>
      <c r="Z987" t="s">
        <v>130</v>
      </c>
      <c r="AA987">
        <v>0</v>
      </c>
      <c r="AB987" t="s">
        <v>111</v>
      </c>
      <c r="AC987">
        <f t="shared" si="196"/>
        <v>3</v>
      </c>
      <c r="AD987" t="s">
        <v>111</v>
      </c>
      <c r="AE987">
        <f t="shared" si="197"/>
        <v>3</v>
      </c>
      <c r="AF987" t="s">
        <v>131</v>
      </c>
      <c r="AG987" t="s">
        <v>111</v>
      </c>
      <c r="AH987">
        <f t="shared" si="198"/>
        <v>3</v>
      </c>
      <c r="AI987" t="s">
        <v>111</v>
      </c>
      <c r="AJ987">
        <f t="shared" si="199"/>
        <v>3</v>
      </c>
      <c r="AK987" t="s">
        <v>113</v>
      </c>
      <c r="AL987" t="s">
        <v>132</v>
      </c>
      <c r="AM987">
        <v>1040</v>
      </c>
      <c r="AN987" t="s">
        <v>115</v>
      </c>
      <c r="AO987">
        <v>0</v>
      </c>
      <c r="AP987">
        <v>124</v>
      </c>
      <c r="AQ987">
        <v>1164</v>
      </c>
      <c r="AR987" t="s">
        <v>219</v>
      </c>
      <c r="AS987" t="s">
        <v>111</v>
      </c>
      <c r="AT987">
        <f t="shared" si="200"/>
        <v>3</v>
      </c>
      <c r="AU987" t="s">
        <v>190</v>
      </c>
      <c r="AV987">
        <f t="shared" si="201"/>
        <v>0</v>
      </c>
      <c r="AW987" t="s">
        <v>119</v>
      </c>
      <c r="AX987">
        <v>1164</v>
      </c>
      <c r="AY987">
        <v>0</v>
      </c>
      <c r="AZ987">
        <v>0</v>
      </c>
      <c r="BA987">
        <v>1164</v>
      </c>
      <c r="BB987">
        <f t="shared" si="202"/>
        <v>2328</v>
      </c>
      <c r="BC987">
        <v>1</v>
      </c>
      <c r="BD987">
        <v>0</v>
      </c>
      <c r="BE987">
        <v>1</v>
      </c>
      <c r="BF987">
        <v>0</v>
      </c>
      <c r="BG987">
        <v>3</v>
      </c>
      <c r="BH987">
        <v>1</v>
      </c>
      <c r="BI987" t="s">
        <v>111</v>
      </c>
      <c r="BJ987">
        <f t="shared" si="203"/>
        <v>3</v>
      </c>
      <c r="BK987">
        <v>5</v>
      </c>
      <c r="BL987" t="s">
        <v>120</v>
      </c>
      <c r="BM987">
        <v>0</v>
      </c>
      <c r="BN987" t="s">
        <v>96</v>
      </c>
      <c r="BO987" t="str">
        <f t="shared" si="204"/>
        <v>ERR</v>
      </c>
      <c r="BP987" t="s">
        <v>140</v>
      </c>
      <c r="BQ987">
        <v>1950</v>
      </c>
      <c r="BR987" t="s">
        <v>115</v>
      </c>
      <c r="BS987">
        <v>1</v>
      </c>
      <c r="BT987">
        <v>240</v>
      </c>
      <c r="BU987" t="s">
        <v>111</v>
      </c>
      <c r="BV987">
        <f t="shared" si="205"/>
        <v>3</v>
      </c>
      <c r="BW987" t="s">
        <v>111</v>
      </c>
      <c r="BX987">
        <f t="shared" si="206"/>
        <v>3</v>
      </c>
      <c r="BY987" t="s">
        <v>118</v>
      </c>
      <c r="BZ987">
        <v>0</v>
      </c>
      <c r="CA987">
        <v>48</v>
      </c>
      <c r="CB987">
        <v>0</v>
      </c>
      <c r="CC987">
        <v>0</v>
      </c>
      <c r="CD987">
        <v>0</v>
      </c>
      <c r="CE987">
        <v>0</v>
      </c>
      <c r="CF987" t="s">
        <v>96</v>
      </c>
      <c r="CG987" t="str">
        <f t="shared" si="207"/>
        <v>ERR</v>
      </c>
      <c r="CH987" t="s">
        <v>96</v>
      </c>
      <c r="CI987" t="s">
        <v>96</v>
      </c>
      <c r="CJ987">
        <v>0</v>
      </c>
      <c r="CK987">
        <v>8</v>
      </c>
      <c r="CL987">
        <v>2008</v>
      </c>
      <c r="CM987" t="s">
        <v>221</v>
      </c>
      <c r="CN987" t="s">
        <v>124</v>
      </c>
      <c r="CO987" s="1">
        <v>125000</v>
      </c>
      <c r="CP987" s="2">
        <f t="shared" si="195"/>
        <v>53.694158075601372</v>
      </c>
    </row>
    <row r="988" spans="1:94" x14ac:dyDescent="0.25">
      <c r="A988">
        <v>987</v>
      </c>
      <c r="B988">
        <v>50</v>
      </c>
      <c r="C988" t="s">
        <v>155</v>
      </c>
      <c r="D988">
        <v>59</v>
      </c>
      <c r="E988">
        <v>5310</v>
      </c>
      <c r="F988" t="s">
        <v>95</v>
      </c>
      <c r="G988" t="s">
        <v>96</v>
      </c>
      <c r="H988" t="s">
        <v>97</v>
      </c>
      <c r="I988" t="s">
        <v>98</v>
      </c>
      <c r="J988" t="s">
        <v>99</v>
      </c>
      <c r="K988" t="s">
        <v>135</v>
      </c>
      <c r="L988" t="s">
        <v>101</v>
      </c>
      <c r="M988" t="s">
        <v>156</v>
      </c>
      <c r="N988" t="s">
        <v>127</v>
      </c>
      <c r="O988" t="s">
        <v>103</v>
      </c>
      <c r="P988" t="s">
        <v>104</v>
      </c>
      <c r="Q988" t="s">
        <v>145</v>
      </c>
      <c r="R988">
        <v>6</v>
      </c>
      <c r="S988">
        <v>8</v>
      </c>
      <c r="T988">
        <v>1910</v>
      </c>
      <c r="U988">
        <v>2003</v>
      </c>
      <c r="V988" t="s">
        <v>165</v>
      </c>
      <c r="W988" t="s">
        <v>107</v>
      </c>
      <c r="X988" t="s">
        <v>108</v>
      </c>
      <c r="Y988" t="s">
        <v>108</v>
      </c>
      <c r="Z988" t="s">
        <v>130</v>
      </c>
      <c r="AA988">
        <v>0</v>
      </c>
      <c r="AB988" t="s">
        <v>111</v>
      </c>
      <c r="AC988">
        <f t="shared" si="196"/>
        <v>3</v>
      </c>
      <c r="AD988" t="s">
        <v>110</v>
      </c>
      <c r="AE988">
        <f t="shared" si="197"/>
        <v>2</v>
      </c>
      <c r="AF988" t="s">
        <v>131</v>
      </c>
      <c r="AG988" t="s">
        <v>111</v>
      </c>
      <c r="AH988">
        <f t="shared" si="198"/>
        <v>3</v>
      </c>
      <c r="AI988" t="s">
        <v>160</v>
      </c>
      <c r="AJ988">
        <f t="shared" si="199"/>
        <v>4</v>
      </c>
      <c r="AK988" t="s">
        <v>113</v>
      </c>
      <c r="AL988" t="s">
        <v>115</v>
      </c>
      <c r="AM988">
        <v>0</v>
      </c>
      <c r="AN988" t="s">
        <v>115</v>
      </c>
      <c r="AO988">
        <v>0</v>
      </c>
      <c r="AP988">
        <v>485</v>
      </c>
      <c r="AQ988">
        <v>485</v>
      </c>
      <c r="AR988" t="s">
        <v>116</v>
      </c>
      <c r="AS988" t="s">
        <v>110</v>
      </c>
      <c r="AT988">
        <f t="shared" si="200"/>
        <v>2</v>
      </c>
      <c r="AU988" t="s">
        <v>118</v>
      </c>
      <c r="AV988">
        <f t="shared" si="201"/>
        <v>1</v>
      </c>
      <c r="AW988" t="s">
        <v>119</v>
      </c>
      <c r="AX988">
        <v>1001</v>
      </c>
      <c r="AY988">
        <v>634</v>
      </c>
      <c r="AZ988">
        <v>0</v>
      </c>
      <c r="BA988">
        <v>1635</v>
      </c>
      <c r="BB988">
        <f t="shared" si="202"/>
        <v>2120</v>
      </c>
      <c r="BC988">
        <v>0</v>
      </c>
      <c r="BD988">
        <v>0</v>
      </c>
      <c r="BE988">
        <v>1</v>
      </c>
      <c r="BF988">
        <v>0</v>
      </c>
      <c r="BG988">
        <v>2</v>
      </c>
      <c r="BH988">
        <v>1</v>
      </c>
      <c r="BI988" t="s">
        <v>110</v>
      </c>
      <c r="BJ988">
        <f t="shared" si="203"/>
        <v>2</v>
      </c>
      <c r="BK988">
        <v>5</v>
      </c>
      <c r="BL988" t="s">
        <v>120</v>
      </c>
      <c r="BM988">
        <v>0</v>
      </c>
      <c r="BN988" t="s">
        <v>96</v>
      </c>
      <c r="BO988" t="str">
        <f t="shared" si="204"/>
        <v>ERR</v>
      </c>
      <c r="BP988" t="s">
        <v>121</v>
      </c>
      <c r="BQ988">
        <v>1950</v>
      </c>
      <c r="BR988" t="s">
        <v>115</v>
      </c>
      <c r="BS988">
        <v>1</v>
      </c>
      <c r="BT988">
        <v>255</v>
      </c>
      <c r="BU988" t="s">
        <v>160</v>
      </c>
      <c r="BV988">
        <f t="shared" si="205"/>
        <v>4</v>
      </c>
      <c r="BW988" t="s">
        <v>111</v>
      </c>
      <c r="BX988">
        <f t="shared" si="206"/>
        <v>3</v>
      </c>
      <c r="BY988" t="s">
        <v>118</v>
      </c>
      <c r="BZ988">
        <v>394</v>
      </c>
      <c r="CA988">
        <v>0</v>
      </c>
      <c r="CB988">
        <v>0</v>
      </c>
      <c r="CC988">
        <v>0</v>
      </c>
      <c r="CD988">
        <v>0</v>
      </c>
      <c r="CE988">
        <v>0</v>
      </c>
      <c r="CF988" t="s">
        <v>96</v>
      </c>
      <c r="CG988" t="str">
        <f t="shared" si="207"/>
        <v>ERR</v>
      </c>
      <c r="CH988" t="s">
        <v>96</v>
      </c>
      <c r="CI988" t="s">
        <v>96</v>
      </c>
      <c r="CJ988">
        <v>0</v>
      </c>
      <c r="CK988">
        <v>6</v>
      </c>
      <c r="CL988">
        <v>2006</v>
      </c>
      <c r="CM988" t="s">
        <v>123</v>
      </c>
      <c r="CN988" t="s">
        <v>124</v>
      </c>
      <c r="CO988" s="1">
        <v>117000</v>
      </c>
      <c r="CP988" s="2">
        <f t="shared" si="195"/>
        <v>55.188679245283019</v>
      </c>
    </row>
    <row r="989" spans="1:94" x14ac:dyDescent="0.25">
      <c r="A989">
        <v>988</v>
      </c>
      <c r="B989">
        <v>20</v>
      </c>
      <c r="C989" t="s">
        <v>94</v>
      </c>
      <c r="D989">
        <v>83</v>
      </c>
      <c r="E989">
        <v>10159</v>
      </c>
      <c r="F989" t="s">
        <v>95</v>
      </c>
      <c r="G989" t="s">
        <v>96</v>
      </c>
      <c r="H989" t="s">
        <v>133</v>
      </c>
      <c r="I989" t="s">
        <v>98</v>
      </c>
      <c r="J989" t="s">
        <v>99</v>
      </c>
      <c r="K989" t="s">
        <v>100</v>
      </c>
      <c r="L989" t="s">
        <v>101</v>
      </c>
      <c r="M989" t="s">
        <v>167</v>
      </c>
      <c r="N989" t="s">
        <v>103</v>
      </c>
      <c r="O989" t="s">
        <v>103</v>
      </c>
      <c r="P989" t="s">
        <v>104</v>
      </c>
      <c r="Q989" t="s">
        <v>128</v>
      </c>
      <c r="R989">
        <v>9</v>
      </c>
      <c r="S989">
        <v>5</v>
      </c>
      <c r="T989">
        <v>2009</v>
      </c>
      <c r="U989">
        <v>2010</v>
      </c>
      <c r="V989" t="s">
        <v>165</v>
      </c>
      <c r="W989" t="s">
        <v>107</v>
      </c>
      <c r="X989" t="s">
        <v>108</v>
      </c>
      <c r="Y989" t="s">
        <v>108</v>
      </c>
      <c r="Z989" t="s">
        <v>150</v>
      </c>
      <c r="AA989">
        <v>450</v>
      </c>
      <c r="AB989" t="s">
        <v>117</v>
      </c>
      <c r="AC989">
        <f t="shared" si="196"/>
        <v>1</v>
      </c>
      <c r="AD989" t="s">
        <v>111</v>
      </c>
      <c r="AE989">
        <f t="shared" si="197"/>
        <v>3</v>
      </c>
      <c r="AF989" t="s">
        <v>112</v>
      </c>
      <c r="AG989" t="s">
        <v>117</v>
      </c>
      <c r="AH989">
        <f t="shared" si="198"/>
        <v>1</v>
      </c>
      <c r="AI989" t="s">
        <v>111</v>
      </c>
      <c r="AJ989">
        <f t="shared" si="199"/>
        <v>3</v>
      </c>
      <c r="AK989" t="s">
        <v>143</v>
      </c>
      <c r="AL989" t="s">
        <v>114</v>
      </c>
      <c r="AM989">
        <v>1646</v>
      </c>
      <c r="AN989" t="s">
        <v>115</v>
      </c>
      <c r="AO989">
        <v>0</v>
      </c>
      <c r="AP989">
        <v>284</v>
      </c>
      <c r="AQ989">
        <v>1930</v>
      </c>
      <c r="AR989" t="s">
        <v>116</v>
      </c>
      <c r="AS989" t="s">
        <v>117</v>
      </c>
      <c r="AT989">
        <f t="shared" si="200"/>
        <v>1</v>
      </c>
      <c r="AU989" t="s">
        <v>118</v>
      </c>
      <c r="AV989">
        <f t="shared" si="201"/>
        <v>1</v>
      </c>
      <c r="AW989" t="s">
        <v>119</v>
      </c>
      <c r="AX989">
        <v>1940</v>
      </c>
      <c r="AY989">
        <v>0</v>
      </c>
      <c r="AZ989">
        <v>0</v>
      </c>
      <c r="BA989">
        <v>1940</v>
      </c>
      <c r="BB989">
        <f t="shared" si="202"/>
        <v>3870</v>
      </c>
      <c r="BC989">
        <v>1</v>
      </c>
      <c r="BD989">
        <v>0</v>
      </c>
      <c r="BE989">
        <v>2</v>
      </c>
      <c r="BF989">
        <v>1</v>
      </c>
      <c r="BG989">
        <v>3</v>
      </c>
      <c r="BH989">
        <v>1</v>
      </c>
      <c r="BI989" t="s">
        <v>117</v>
      </c>
      <c r="BJ989">
        <f t="shared" si="203"/>
        <v>1</v>
      </c>
      <c r="BK989">
        <v>8</v>
      </c>
      <c r="BL989" t="s">
        <v>120</v>
      </c>
      <c r="BM989">
        <v>1</v>
      </c>
      <c r="BN989" t="s">
        <v>110</v>
      </c>
      <c r="BO989">
        <f t="shared" si="204"/>
        <v>2</v>
      </c>
      <c r="BP989" t="s">
        <v>121</v>
      </c>
      <c r="BQ989">
        <v>2010</v>
      </c>
      <c r="BR989" t="s">
        <v>170</v>
      </c>
      <c r="BS989">
        <v>3</v>
      </c>
      <c r="BT989">
        <v>606</v>
      </c>
      <c r="BU989" t="s">
        <v>111</v>
      </c>
      <c r="BV989">
        <f t="shared" si="205"/>
        <v>3</v>
      </c>
      <c r="BW989" t="s">
        <v>111</v>
      </c>
      <c r="BX989">
        <f t="shared" si="206"/>
        <v>3</v>
      </c>
      <c r="BY989" t="s">
        <v>118</v>
      </c>
      <c r="BZ989">
        <v>168</v>
      </c>
      <c r="CA989">
        <v>95</v>
      </c>
      <c r="CB989">
        <v>0</v>
      </c>
      <c r="CC989">
        <v>0</v>
      </c>
      <c r="CD989">
        <v>0</v>
      </c>
      <c r="CE989">
        <v>0</v>
      </c>
      <c r="CF989" t="s">
        <v>96</v>
      </c>
      <c r="CG989" t="str">
        <f t="shared" si="207"/>
        <v>ERR</v>
      </c>
      <c r="CH989" t="s">
        <v>96</v>
      </c>
      <c r="CI989" t="s">
        <v>96</v>
      </c>
      <c r="CJ989">
        <v>0</v>
      </c>
      <c r="CK989">
        <v>4</v>
      </c>
      <c r="CL989">
        <v>2010</v>
      </c>
      <c r="CM989" t="s">
        <v>171</v>
      </c>
      <c r="CN989" t="s">
        <v>172</v>
      </c>
      <c r="CO989" s="1">
        <v>395192</v>
      </c>
      <c r="CP989" s="2">
        <f t="shared" si="195"/>
        <v>102.11679586563308</v>
      </c>
    </row>
    <row r="990" spans="1:94" x14ac:dyDescent="0.25">
      <c r="A990">
        <v>989</v>
      </c>
      <c r="B990">
        <v>60</v>
      </c>
      <c r="C990" t="s">
        <v>94</v>
      </c>
      <c r="D990" t="s">
        <v>96</v>
      </c>
      <c r="E990">
        <v>12046</v>
      </c>
      <c r="F990" t="s">
        <v>95</v>
      </c>
      <c r="G990" t="s">
        <v>96</v>
      </c>
      <c r="H990" t="s">
        <v>133</v>
      </c>
      <c r="I990" t="s">
        <v>98</v>
      </c>
      <c r="J990" t="s">
        <v>99</v>
      </c>
      <c r="K990" t="s">
        <v>100</v>
      </c>
      <c r="L990" t="s">
        <v>101</v>
      </c>
      <c r="M990" t="s">
        <v>151</v>
      </c>
      <c r="N990" t="s">
        <v>103</v>
      </c>
      <c r="O990" t="s">
        <v>103</v>
      </c>
      <c r="P990" t="s">
        <v>104</v>
      </c>
      <c r="Q990" t="s">
        <v>105</v>
      </c>
      <c r="R990">
        <v>6</v>
      </c>
      <c r="S990">
        <v>6</v>
      </c>
      <c r="T990">
        <v>1976</v>
      </c>
      <c r="U990">
        <v>1976</v>
      </c>
      <c r="V990" t="s">
        <v>106</v>
      </c>
      <c r="W990" t="s">
        <v>107</v>
      </c>
      <c r="X990" t="s">
        <v>174</v>
      </c>
      <c r="Y990" t="s">
        <v>174</v>
      </c>
      <c r="Z990" t="s">
        <v>109</v>
      </c>
      <c r="AA990">
        <v>298</v>
      </c>
      <c r="AB990" t="s">
        <v>111</v>
      </c>
      <c r="AC990">
        <f t="shared" si="196"/>
        <v>3</v>
      </c>
      <c r="AD990" t="s">
        <v>111</v>
      </c>
      <c r="AE990">
        <f t="shared" si="197"/>
        <v>3</v>
      </c>
      <c r="AF990" t="s">
        <v>131</v>
      </c>
      <c r="AG990" t="s">
        <v>111</v>
      </c>
      <c r="AH990">
        <f t="shared" si="198"/>
        <v>3</v>
      </c>
      <c r="AI990" t="s">
        <v>111</v>
      </c>
      <c r="AJ990">
        <f t="shared" si="199"/>
        <v>3</v>
      </c>
      <c r="AK990" t="s">
        <v>113</v>
      </c>
      <c r="AL990" t="s">
        <v>185</v>
      </c>
      <c r="AM990">
        <v>156</v>
      </c>
      <c r="AN990" t="s">
        <v>115</v>
      </c>
      <c r="AO990">
        <v>0</v>
      </c>
      <c r="AP990">
        <v>692</v>
      </c>
      <c r="AQ990">
        <v>848</v>
      </c>
      <c r="AR990" t="s">
        <v>116</v>
      </c>
      <c r="AS990" t="s">
        <v>111</v>
      </c>
      <c r="AT990">
        <f t="shared" si="200"/>
        <v>3</v>
      </c>
      <c r="AU990" t="s">
        <v>118</v>
      </c>
      <c r="AV990">
        <f t="shared" si="201"/>
        <v>1</v>
      </c>
      <c r="AW990" t="s">
        <v>119</v>
      </c>
      <c r="AX990">
        <v>1118</v>
      </c>
      <c r="AY990">
        <v>912</v>
      </c>
      <c r="AZ990">
        <v>0</v>
      </c>
      <c r="BA990">
        <v>2030</v>
      </c>
      <c r="BB990">
        <f t="shared" si="202"/>
        <v>2878</v>
      </c>
      <c r="BC990">
        <v>0</v>
      </c>
      <c r="BD990">
        <v>0</v>
      </c>
      <c r="BE990">
        <v>2</v>
      </c>
      <c r="BF990">
        <v>1</v>
      </c>
      <c r="BG990">
        <v>4</v>
      </c>
      <c r="BH990">
        <v>1</v>
      </c>
      <c r="BI990" t="s">
        <v>110</v>
      </c>
      <c r="BJ990">
        <f t="shared" si="203"/>
        <v>2</v>
      </c>
      <c r="BK990">
        <v>8</v>
      </c>
      <c r="BL990" t="s">
        <v>120</v>
      </c>
      <c r="BM990">
        <v>1</v>
      </c>
      <c r="BN990" t="s">
        <v>111</v>
      </c>
      <c r="BO990">
        <f t="shared" si="204"/>
        <v>3</v>
      </c>
      <c r="BP990" t="s">
        <v>121</v>
      </c>
      <c r="BQ990">
        <v>1976</v>
      </c>
      <c r="BR990" t="s">
        <v>170</v>
      </c>
      <c r="BS990">
        <v>2</v>
      </c>
      <c r="BT990">
        <v>551</v>
      </c>
      <c r="BU990" t="s">
        <v>111</v>
      </c>
      <c r="BV990">
        <f t="shared" si="205"/>
        <v>3</v>
      </c>
      <c r="BW990" t="s">
        <v>111</v>
      </c>
      <c r="BX990">
        <f t="shared" si="206"/>
        <v>3</v>
      </c>
      <c r="BY990" t="s">
        <v>118</v>
      </c>
      <c r="BZ990">
        <v>0</v>
      </c>
      <c r="CA990">
        <v>224</v>
      </c>
      <c r="CB990">
        <v>0</v>
      </c>
      <c r="CC990">
        <v>0</v>
      </c>
      <c r="CD990">
        <v>0</v>
      </c>
      <c r="CE990">
        <v>0</v>
      </c>
      <c r="CF990" t="s">
        <v>96</v>
      </c>
      <c r="CG990" t="str">
        <f t="shared" si="207"/>
        <v>ERR</v>
      </c>
      <c r="CH990" t="s">
        <v>96</v>
      </c>
      <c r="CI990" t="s">
        <v>96</v>
      </c>
      <c r="CJ990">
        <v>0</v>
      </c>
      <c r="CK990">
        <v>6</v>
      </c>
      <c r="CL990">
        <v>2007</v>
      </c>
      <c r="CM990" t="s">
        <v>123</v>
      </c>
      <c r="CN990" t="s">
        <v>124</v>
      </c>
      <c r="CO990" s="1">
        <v>195000</v>
      </c>
      <c r="CP990" s="2">
        <f t="shared" si="195"/>
        <v>67.755385684503125</v>
      </c>
    </row>
    <row r="991" spans="1:94" x14ac:dyDescent="0.25">
      <c r="A991">
        <v>990</v>
      </c>
      <c r="B991">
        <v>60</v>
      </c>
      <c r="C991" t="s">
        <v>205</v>
      </c>
      <c r="D991">
        <v>65</v>
      </c>
      <c r="E991">
        <v>8125</v>
      </c>
      <c r="F991" t="s">
        <v>95</v>
      </c>
      <c r="G991" t="s">
        <v>96</v>
      </c>
      <c r="H991" t="s">
        <v>97</v>
      </c>
      <c r="I991" t="s">
        <v>98</v>
      </c>
      <c r="J991" t="s">
        <v>99</v>
      </c>
      <c r="K991" t="s">
        <v>100</v>
      </c>
      <c r="L991" t="s">
        <v>101</v>
      </c>
      <c r="M991" t="s">
        <v>149</v>
      </c>
      <c r="N991" t="s">
        <v>103</v>
      </c>
      <c r="O991" t="s">
        <v>103</v>
      </c>
      <c r="P991" t="s">
        <v>104</v>
      </c>
      <c r="Q991" t="s">
        <v>105</v>
      </c>
      <c r="R991">
        <v>7</v>
      </c>
      <c r="S991">
        <v>5</v>
      </c>
      <c r="T991">
        <v>2006</v>
      </c>
      <c r="U991">
        <v>2006</v>
      </c>
      <c r="V991" t="s">
        <v>106</v>
      </c>
      <c r="W991" t="s">
        <v>107</v>
      </c>
      <c r="X991" t="s">
        <v>108</v>
      </c>
      <c r="Y991" t="s">
        <v>108</v>
      </c>
      <c r="Z991" t="s">
        <v>130</v>
      </c>
      <c r="AA991">
        <v>0</v>
      </c>
      <c r="AB991" t="s">
        <v>110</v>
      </c>
      <c r="AC991">
        <f t="shared" si="196"/>
        <v>2</v>
      </c>
      <c r="AD991" t="s">
        <v>111</v>
      </c>
      <c r="AE991">
        <f t="shared" si="197"/>
        <v>3</v>
      </c>
      <c r="AF991" t="s">
        <v>112</v>
      </c>
      <c r="AG991" t="s">
        <v>110</v>
      </c>
      <c r="AH991">
        <f t="shared" si="198"/>
        <v>2</v>
      </c>
      <c r="AI991" t="s">
        <v>110</v>
      </c>
      <c r="AJ991">
        <f t="shared" si="199"/>
        <v>2</v>
      </c>
      <c r="AK991" t="s">
        <v>113</v>
      </c>
      <c r="AL991" t="s">
        <v>115</v>
      </c>
      <c r="AM991">
        <v>0</v>
      </c>
      <c r="AN991" t="s">
        <v>115</v>
      </c>
      <c r="AO991">
        <v>0</v>
      </c>
      <c r="AP991">
        <v>770</v>
      </c>
      <c r="AQ991">
        <v>770</v>
      </c>
      <c r="AR991" t="s">
        <v>116</v>
      </c>
      <c r="AS991" t="s">
        <v>117</v>
      </c>
      <c r="AT991">
        <f t="shared" si="200"/>
        <v>1</v>
      </c>
      <c r="AU991" t="s">
        <v>118</v>
      </c>
      <c r="AV991">
        <f t="shared" si="201"/>
        <v>1</v>
      </c>
      <c r="AW991" t="s">
        <v>119</v>
      </c>
      <c r="AX991">
        <v>778</v>
      </c>
      <c r="AY991">
        <v>798</v>
      </c>
      <c r="AZ991">
        <v>0</v>
      </c>
      <c r="BA991">
        <v>1576</v>
      </c>
      <c r="BB991">
        <f t="shared" si="202"/>
        <v>2346</v>
      </c>
      <c r="BC991">
        <v>0</v>
      </c>
      <c r="BD991">
        <v>0</v>
      </c>
      <c r="BE991">
        <v>2</v>
      </c>
      <c r="BF991">
        <v>1</v>
      </c>
      <c r="BG991">
        <v>3</v>
      </c>
      <c r="BH991">
        <v>1</v>
      </c>
      <c r="BI991" t="s">
        <v>110</v>
      </c>
      <c r="BJ991">
        <f t="shared" si="203"/>
        <v>2</v>
      </c>
      <c r="BK991">
        <v>6</v>
      </c>
      <c r="BL991" t="s">
        <v>120</v>
      </c>
      <c r="BM991">
        <v>0</v>
      </c>
      <c r="BN991" t="s">
        <v>96</v>
      </c>
      <c r="BO991" t="str">
        <f t="shared" si="204"/>
        <v>ERR</v>
      </c>
      <c r="BP991" t="s">
        <v>121</v>
      </c>
      <c r="BQ991">
        <v>2006</v>
      </c>
      <c r="BR991" t="s">
        <v>122</v>
      </c>
      <c r="BS991">
        <v>2</v>
      </c>
      <c r="BT991">
        <v>614</v>
      </c>
      <c r="BU991" t="s">
        <v>111</v>
      </c>
      <c r="BV991">
        <f t="shared" si="205"/>
        <v>3</v>
      </c>
      <c r="BW991" t="s">
        <v>111</v>
      </c>
      <c r="BX991">
        <f t="shared" si="206"/>
        <v>3</v>
      </c>
      <c r="BY991" t="s">
        <v>118</v>
      </c>
      <c r="BZ991">
        <v>0</v>
      </c>
      <c r="CA991">
        <v>50</v>
      </c>
      <c r="CB991">
        <v>0</v>
      </c>
      <c r="CC991">
        <v>0</v>
      </c>
      <c r="CD991">
        <v>0</v>
      </c>
      <c r="CE991">
        <v>0</v>
      </c>
      <c r="CF991" t="s">
        <v>96</v>
      </c>
      <c r="CG991" t="str">
        <f t="shared" si="207"/>
        <v>ERR</v>
      </c>
      <c r="CH991" t="s">
        <v>96</v>
      </c>
      <c r="CI991" t="s">
        <v>96</v>
      </c>
      <c r="CJ991">
        <v>0</v>
      </c>
      <c r="CK991">
        <v>8</v>
      </c>
      <c r="CL991">
        <v>2006</v>
      </c>
      <c r="CM991" t="s">
        <v>171</v>
      </c>
      <c r="CN991" t="s">
        <v>172</v>
      </c>
      <c r="CO991" s="1">
        <v>197000</v>
      </c>
      <c r="CP991" s="2">
        <f t="shared" si="195"/>
        <v>83.972719522591646</v>
      </c>
    </row>
    <row r="992" spans="1:94" x14ac:dyDescent="0.25">
      <c r="A992">
        <v>991</v>
      </c>
      <c r="B992">
        <v>60</v>
      </c>
      <c r="C992" t="s">
        <v>94</v>
      </c>
      <c r="D992">
        <v>82</v>
      </c>
      <c r="E992">
        <v>9452</v>
      </c>
      <c r="F992" t="s">
        <v>95</v>
      </c>
      <c r="G992" t="s">
        <v>96</v>
      </c>
      <c r="H992" t="s">
        <v>97</v>
      </c>
      <c r="I992" t="s">
        <v>98</v>
      </c>
      <c r="J992" t="s">
        <v>99</v>
      </c>
      <c r="K992" t="s">
        <v>100</v>
      </c>
      <c r="L992" t="s">
        <v>101</v>
      </c>
      <c r="M992" t="s">
        <v>142</v>
      </c>
      <c r="N992" t="s">
        <v>103</v>
      </c>
      <c r="O992" t="s">
        <v>103</v>
      </c>
      <c r="P992" t="s">
        <v>104</v>
      </c>
      <c r="Q992" t="s">
        <v>105</v>
      </c>
      <c r="R992">
        <v>8</v>
      </c>
      <c r="S992">
        <v>5</v>
      </c>
      <c r="T992">
        <v>1997</v>
      </c>
      <c r="U992">
        <v>1998</v>
      </c>
      <c r="V992" t="s">
        <v>106</v>
      </c>
      <c r="W992" t="s">
        <v>107</v>
      </c>
      <c r="X992" t="s">
        <v>108</v>
      </c>
      <c r="Y992" t="s">
        <v>108</v>
      </c>
      <c r="Z992" t="s">
        <v>109</v>
      </c>
      <c r="AA992">
        <v>423</v>
      </c>
      <c r="AB992" t="s">
        <v>110</v>
      </c>
      <c r="AC992">
        <f t="shared" si="196"/>
        <v>2</v>
      </c>
      <c r="AD992" t="s">
        <v>111</v>
      </c>
      <c r="AE992">
        <f t="shared" si="197"/>
        <v>3</v>
      </c>
      <c r="AF992" t="s">
        <v>112</v>
      </c>
      <c r="AG992" t="s">
        <v>110</v>
      </c>
      <c r="AH992">
        <f t="shared" si="198"/>
        <v>2</v>
      </c>
      <c r="AI992" t="s">
        <v>111</v>
      </c>
      <c r="AJ992">
        <f t="shared" si="199"/>
        <v>3</v>
      </c>
      <c r="AK992" t="s">
        <v>113</v>
      </c>
      <c r="AL992" t="s">
        <v>114</v>
      </c>
      <c r="AM992">
        <v>1074</v>
      </c>
      <c r="AN992" t="s">
        <v>115</v>
      </c>
      <c r="AO992">
        <v>0</v>
      </c>
      <c r="AP992">
        <v>322</v>
      </c>
      <c r="AQ992">
        <v>1396</v>
      </c>
      <c r="AR992" t="s">
        <v>116</v>
      </c>
      <c r="AS992" t="s">
        <v>117</v>
      </c>
      <c r="AT992">
        <f t="shared" si="200"/>
        <v>1</v>
      </c>
      <c r="AU992" t="s">
        <v>118</v>
      </c>
      <c r="AV992">
        <f t="shared" si="201"/>
        <v>1</v>
      </c>
      <c r="AW992" t="s">
        <v>119</v>
      </c>
      <c r="AX992">
        <v>1407</v>
      </c>
      <c r="AY992">
        <v>985</v>
      </c>
      <c r="AZ992">
        <v>0</v>
      </c>
      <c r="BA992">
        <v>2392</v>
      </c>
      <c r="BB992">
        <f t="shared" si="202"/>
        <v>3788</v>
      </c>
      <c r="BC992">
        <v>1</v>
      </c>
      <c r="BD992">
        <v>0</v>
      </c>
      <c r="BE992">
        <v>2</v>
      </c>
      <c r="BF992">
        <v>1</v>
      </c>
      <c r="BG992">
        <v>3</v>
      </c>
      <c r="BH992">
        <v>1</v>
      </c>
      <c r="BI992" t="s">
        <v>110</v>
      </c>
      <c r="BJ992">
        <f t="shared" si="203"/>
        <v>2</v>
      </c>
      <c r="BK992">
        <v>7</v>
      </c>
      <c r="BL992" t="s">
        <v>120</v>
      </c>
      <c r="BM992">
        <v>1</v>
      </c>
      <c r="BN992" t="s">
        <v>111</v>
      </c>
      <c r="BO992">
        <f t="shared" si="204"/>
        <v>3</v>
      </c>
      <c r="BP992" t="s">
        <v>121</v>
      </c>
      <c r="BQ992">
        <v>1997</v>
      </c>
      <c r="BR992" t="s">
        <v>170</v>
      </c>
      <c r="BS992">
        <v>3</v>
      </c>
      <c r="BT992">
        <v>870</v>
      </c>
      <c r="BU992" t="s">
        <v>111</v>
      </c>
      <c r="BV992">
        <f t="shared" si="205"/>
        <v>3</v>
      </c>
      <c r="BW992" t="s">
        <v>111</v>
      </c>
      <c r="BX992">
        <f t="shared" si="206"/>
        <v>3</v>
      </c>
      <c r="BY992" t="s">
        <v>118</v>
      </c>
      <c r="BZ992">
        <v>0</v>
      </c>
      <c r="CA992">
        <v>70</v>
      </c>
      <c r="CB992">
        <v>0</v>
      </c>
      <c r="CC992">
        <v>0</v>
      </c>
      <c r="CD992">
        <v>0</v>
      </c>
      <c r="CE992">
        <v>0</v>
      </c>
      <c r="CF992" t="s">
        <v>96</v>
      </c>
      <c r="CG992" t="str">
        <f t="shared" si="207"/>
        <v>ERR</v>
      </c>
      <c r="CH992" t="s">
        <v>96</v>
      </c>
      <c r="CI992" t="s">
        <v>96</v>
      </c>
      <c r="CJ992">
        <v>0</v>
      </c>
      <c r="CK992">
        <v>6</v>
      </c>
      <c r="CL992">
        <v>2006</v>
      </c>
      <c r="CM992" t="s">
        <v>123</v>
      </c>
      <c r="CN992" t="s">
        <v>124</v>
      </c>
      <c r="CO992" s="1">
        <v>348000</v>
      </c>
      <c r="CP992" s="2">
        <f t="shared" si="195"/>
        <v>91.869060190073924</v>
      </c>
    </row>
    <row r="993" spans="1:94" x14ac:dyDescent="0.25">
      <c r="A993">
        <v>992</v>
      </c>
      <c r="B993">
        <v>70</v>
      </c>
      <c r="C993" t="s">
        <v>155</v>
      </c>
      <c r="D993">
        <v>121</v>
      </c>
      <c r="E993">
        <v>17671</v>
      </c>
      <c r="F993" t="s">
        <v>95</v>
      </c>
      <c r="G993" t="s">
        <v>187</v>
      </c>
      <c r="H993" t="s">
        <v>97</v>
      </c>
      <c r="I993" t="s">
        <v>98</v>
      </c>
      <c r="J993" t="s">
        <v>99</v>
      </c>
      <c r="K993" t="s">
        <v>135</v>
      </c>
      <c r="L993" t="s">
        <v>101</v>
      </c>
      <c r="M993" t="s">
        <v>156</v>
      </c>
      <c r="N993" t="s">
        <v>157</v>
      </c>
      <c r="O993" t="s">
        <v>103</v>
      </c>
      <c r="P993" t="s">
        <v>104</v>
      </c>
      <c r="Q993" t="s">
        <v>105</v>
      </c>
      <c r="R993">
        <v>8</v>
      </c>
      <c r="S993">
        <v>9</v>
      </c>
      <c r="T993">
        <v>1882</v>
      </c>
      <c r="U993">
        <v>1986</v>
      </c>
      <c r="V993" t="s">
        <v>106</v>
      </c>
      <c r="W993" t="s">
        <v>107</v>
      </c>
      <c r="X993" t="s">
        <v>137</v>
      </c>
      <c r="Y993" t="s">
        <v>137</v>
      </c>
      <c r="Z993" t="s">
        <v>130</v>
      </c>
      <c r="AA993">
        <v>0</v>
      </c>
      <c r="AB993" t="s">
        <v>110</v>
      </c>
      <c r="AC993">
        <f t="shared" si="196"/>
        <v>2</v>
      </c>
      <c r="AD993" t="s">
        <v>110</v>
      </c>
      <c r="AE993">
        <f t="shared" si="197"/>
        <v>2</v>
      </c>
      <c r="AF993" t="s">
        <v>139</v>
      </c>
      <c r="AG993" t="s">
        <v>111</v>
      </c>
      <c r="AH993">
        <f t="shared" si="198"/>
        <v>3</v>
      </c>
      <c r="AI993" t="s">
        <v>111</v>
      </c>
      <c r="AJ993">
        <f t="shared" si="199"/>
        <v>3</v>
      </c>
      <c r="AK993" t="s">
        <v>113</v>
      </c>
      <c r="AL993" t="s">
        <v>154</v>
      </c>
      <c r="AM993">
        <v>216</v>
      </c>
      <c r="AN993" t="s">
        <v>115</v>
      </c>
      <c r="AO993">
        <v>0</v>
      </c>
      <c r="AP993">
        <v>700</v>
      </c>
      <c r="AQ993">
        <v>916</v>
      </c>
      <c r="AR993" t="s">
        <v>116</v>
      </c>
      <c r="AS993" t="s">
        <v>110</v>
      </c>
      <c r="AT993">
        <f t="shared" si="200"/>
        <v>2</v>
      </c>
      <c r="AU993" t="s">
        <v>118</v>
      </c>
      <c r="AV993">
        <f t="shared" si="201"/>
        <v>1</v>
      </c>
      <c r="AW993" t="s">
        <v>119</v>
      </c>
      <c r="AX993">
        <v>916</v>
      </c>
      <c r="AY993">
        <v>826</v>
      </c>
      <c r="AZ993">
        <v>0</v>
      </c>
      <c r="BA993">
        <v>1742</v>
      </c>
      <c r="BB993">
        <f t="shared" si="202"/>
        <v>2658</v>
      </c>
      <c r="BC993">
        <v>0</v>
      </c>
      <c r="BD993">
        <v>0</v>
      </c>
      <c r="BE993">
        <v>1</v>
      </c>
      <c r="BF993">
        <v>1</v>
      </c>
      <c r="BG993">
        <v>4</v>
      </c>
      <c r="BH993">
        <v>1</v>
      </c>
      <c r="BI993" t="s">
        <v>110</v>
      </c>
      <c r="BJ993">
        <f t="shared" si="203"/>
        <v>2</v>
      </c>
      <c r="BK993">
        <v>8</v>
      </c>
      <c r="BL993" t="s">
        <v>120</v>
      </c>
      <c r="BM993">
        <v>1</v>
      </c>
      <c r="BN993" t="s">
        <v>110</v>
      </c>
      <c r="BO993">
        <f t="shared" si="204"/>
        <v>2</v>
      </c>
      <c r="BP993" t="s">
        <v>121</v>
      </c>
      <c r="BQ993">
        <v>1925</v>
      </c>
      <c r="BR993" t="s">
        <v>115</v>
      </c>
      <c r="BS993">
        <v>2</v>
      </c>
      <c r="BT993">
        <v>424</v>
      </c>
      <c r="BU993" t="s">
        <v>111</v>
      </c>
      <c r="BV993">
        <f t="shared" si="205"/>
        <v>3</v>
      </c>
      <c r="BW993" t="s">
        <v>111</v>
      </c>
      <c r="BX993">
        <f t="shared" si="206"/>
        <v>3</v>
      </c>
      <c r="BY993" t="s">
        <v>203</v>
      </c>
      <c r="BZ993">
        <v>0</v>
      </c>
      <c r="CA993">
        <v>169</v>
      </c>
      <c r="CB993">
        <v>0</v>
      </c>
      <c r="CC993">
        <v>0</v>
      </c>
      <c r="CD993">
        <v>0</v>
      </c>
      <c r="CE993">
        <v>0</v>
      </c>
      <c r="CF993" t="s">
        <v>96</v>
      </c>
      <c r="CG993" t="str">
        <f t="shared" si="207"/>
        <v>ERR</v>
      </c>
      <c r="CH993" t="s">
        <v>96</v>
      </c>
      <c r="CI993" t="s">
        <v>96</v>
      </c>
      <c r="CJ993">
        <v>0</v>
      </c>
      <c r="CK993">
        <v>11</v>
      </c>
      <c r="CL993">
        <v>2009</v>
      </c>
      <c r="CM993" t="s">
        <v>123</v>
      </c>
      <c r="CN993" t="s">
        <v>124</v>
      </c>
      <c r="CO993" s="1">
        <v>168000</v>
      </c>
      <c r="CP993" s="2">
        <f t="shared" si="195"/>
        <v>63.205417607223474</v>
      </c>
    </row>
    <row r="994" spans="1:94" x14ac:dyDescent="0.25">
      <c r="A994">
        <v>993</v>
      </c>
      <c r="B994">
        <v>60</v>
      </c>
      <c r="C994" t="s">
        <v>94</v>
      </c>
      <c r="D994">
        <v>80</v>
      </c>
      <c r="E994">
        <v>9760</v>
      </c>
      <c r="F994" t="s">
        <v>95</v>
      </c>
      <c r="G994" t="s">
        <v>96</v>
      </c>
      <c r="H994" t="s">
        <v>97</v>
      </c>
      <c r="I994" t="s">
        <v>98</v>
      </c>
      <c r="J994" t="s">
        <v>99</v>
      </c>
      <c r="K994" t="s">
        <v>100</v>
      </c>
      <c r="L994" t="s">
        <v>207</v>
      </c>
      <c r="M994" t="s">
        <v>175</v>
      </c>
      <c r="N994" t="s">
        <v>103</v>
      </c>
      <c r="O994" t="s">
        <v>103</v>
      </c>
      <c r="P994" t="s">
        <v>104</v>
      </c>
      <c r="Q994" t="s">
        <v>105</v>
      </c>
      <c r="R994">
        <v>6</v>
      </c>
      <c r="S994">
        <v>8</v>
      </c>
      <c r="T994">
        <v>1964</v>
      </c>
      <c r="U994">
        <v>1993</v>
      </c>
      <c r="V994" t="s">
        <v>165</v>
      </c>
      <c r="W994" t="s">
        <v>107</v>
      </c>
      <c r="X994" t="s">
        <v>137</v>
      </c>
      <c r="Y994" t="s">
        <v>137</v>
      </c>
      <c r="Z994" t="s">
        <v>109</v>
      </c>
      <c r="AA994">
        <v>340</v>
      </c>
      <c r="AB994" t="s">
        <v>111</v>
      </c>
      <c r="AC994">
        <f t="shared" si="196"/>
        <v>3</v>
      </c>
      <c r="AD994" t="s">
        <v>111</v>
      </c>
      <c r="AE994">
        <f t="shared" si="197"/>
        <v>3</v>
      </c>
      <c r="AF994" t="s">
        <v>131</v>
      </c>
      <c r="AG994" t="s">
        <v>111</v>
      </c>
      <c r="AH994">
        <f t="shared" si="198"/>
        <v>3</v>
      </c>
      <c r="AI994" t="s">
        <v>111</v>
      </c>
      <c r="AJ994">
        <f t="shared" si="199"/>
        <v>3</v>
      </c>
      <c r="AK994" t="s">
        <v>110</v>
      </c>
      <c r="AL994" t="s">
        <v>154</v>
      </c>
      <c r="AM994">
        <v>536</v>
      </c>
      <c r="AN994" t="s">
        <v>166</v>
      </c>
      <c r="AO994">
        <v>117</v>
      </c>
      <c r="AP994">
        <v>169</v>
      </c>
      <c r="AQ994">
        <v>822</v>
      </c>
      <c r="AR994" t="s">
        <v>116</v>
      </c>
      <c r="AS994" t="s">
        <v>110</v>
      </c>
      <c r="AT994">
        <f t="shared" si="200"/>
        <v>2</v>
      </c>
      <c r="AU994" t="s">
        <v>118</v>
      </c>
      <c r="AV994">
        <f t="shared" si="201"/>
        <v>1</v>
      </c>
      <c r="AW994" t="s">
        <v>119</v>
      </c>
      <c r="AX994">
        <v>1020</v>
      </c>
      <c r="AY994">
        <v>831</v>
      </c>
      <c r="AZ994">
        <v>0</v>
      </c>
      <c r="BA994">
        <v>1851</v>
      </c>
      <c r="BB994">
        <f t="shared" si="202"/>
        <v>2673</v>
      </c>
      <c r="BC994">
        <v>0</v>
      </c>
      <c r="BD994">
        <v>0</v>
      </c>
      <c r="BE994">
        <v>2</v>
      </c>
      <c r="BF994">
        <v>1</v>
      </c>
      <c r="BG994">
        <v>3</v>
      </c>
      <c r="BH994">
        <v>1</v>
      </c>
      <c r="BI994" t="s">
        <v>110</v>
      </c>
      <c r="BJ994">
        <f t="shared" si="203"/>
        <v>2</v>
      </c>
      <c r="BK994">
        <v>7</v>
      </c>
      <c r="BL994" t="s">
        <v>120</v>
      </c>
      <c r="BM994">
        <v>1</v>
      </c>
      <c r="BN994" t="s">
        <v>160</v>
      </c>
      <c r="BO994">
        <f t="shared" si="204"/>
        <v>4</v>
      </c>
      <c r="BP994" t="s">
        <v>121</v>
      </c>
      <c r="BQ994">
        <v>1964</v>
      </c>
      <c r="BR994" t="s">
        <v>122</v>
      </c>
      <c r="BS994">
        <v>2</v>
      </c>
      <c r="BT994">
        <v>440</v>
      </c>
      <c r="BU994" t="s">
        <v>111</v>
      </c>
      <c r="BV994">
        <f t="shared" si="205"/>
        <v>3</v>
      </c>
      <c r="BW994" t="s">
        <v>111</v>
      </c>
      <c r="BX994">
        <f t="shared" si="206"/>
        <v>3</v>
      </c>
      <c r="BY994" t="s">
        <v>118</v>
      </c>
      <c r="BZ994">
        <v>239</v>
      </c>
      <c r="CA994">
        <v>42</v>
      </c>
      <c r="CB994">
        <v>0</v>
      </c>
      <c r="CC994">
        <v>0</v>
      </c>
      <c r="CD994">
        <v>0</v>
      </c>
      <c r="CE994">
        <v>0</v>
      </c>
      <c r="CF994" t="s">
        <v>96</v>
      </c>
      <c r="CG994" t="str">
        <f t="shared" si="207"/>
        <v>ERR</v>
      </c>
      <c r="CH994" t="s">
        <v>231</v>
      </c>
      <c r="CI994" t="s">
        <v>96</v>
      </c>
      <c r="CJ994">
        <v>0</v>
      </c>
      <c r="CK994">
        <v>7</v>
      </c>
      <c r="CL994">
        <v>2007</v>
      </c>
      <c r="CM994" t="s">
        <v>123</v>
      </c>
      <c r="CN994" t="s">
        <v>124</v>
      </c>
      <c r="CO994" s="1">
        <v>187000</v>
      </c>
      <c r="CP994" s="2">
        <f t="shared" si="195"/>
        <v>69.958847736625515</v>
      </c>
    </row>
    <row r="995" spans="1:94" x14ac:dyDescent="0.25">
      <c r="A995">
        <v>994</v>
      </c>
      <c r="B995">
        <v>60</v>
      </c>
      <c r="C995" t="s">
        <v>94</v>
      </c>
      <c r="D995">
        <v>68</v>
      </c>
      <c r="E995">
        <v>8846</v>
      </c>
      <c r="F995" t="s">
        <v>95</v>
      </c>
      <c r="G995" t="s">
        <v>96</v>
      </c>
      <c r="H995" t="s">
        <v>97</v>
      </c>
      <c r="I995" t="s">
        <v>98</v>
      </c>
      <c r="J995" t="s">
        <v>99</v>
      </c>
      <c r="K995" t="s">
        <v>100</v>
      </c>
      <c r="L995" t="s">
        <v>101</v>
      </c>
      <c r="M995" t="s">
        <v>102</v>
      </c>
      <c r="N995" t="s">
        <v>103</v>
      </c>
      <c r="O995" t="s">
        <v>103</v>
      </c>
      <c r="P995" t="s">
        <v>104</v>
      </c>
      <c r="Q995" t="s">
        <v>105</v>
      </c>
      <c r="R995">
        <v>6</v>
      </c>
      <c r="S995">
        <v>5</v>
      </c>
      <c r="T995">
        <v>2005</v>
      </c>
      <c r="U995">
        <v>2006</v>
      </c>
      <c r="V995" t="s">
        <v>106</v>
      </c>
      <c r="W995" t="s">
        <v>107</v>
      </c>
      <c r="X995" t="s">
        <v>108</v>
      </c>
      <c r="Y995" t="s">
        <v>108</v>
      </c>
      <c r="Z995" t="s">
        <v>130</v>
      </c>
      <c r="AA995">
        <v>0</v>
      </c>
      <c r="AB995" t="s">
        <v>111</v>
      </c>
      <c r="AC995">
        <f t="shared" si="196"/>
        <v>3</v>
      </c>
      <c r="AD995" t="s">
        <v>111</v>
      </c>
      <c r="AE995">
        <f t="shared" si="197"/>
        <v>3</v>
      </c>
      <c r="AF995" t="s">
        <v>112</v>
      </c>
      <c r="AG995" t="s">
        <v>110</v>
      </c>
      <c r="AH995">
        <f t="shared" si="198"/>
        <v>2</v>
      </c>
      <c r="AI995" t="s">
        <v>111</v>
      </c>
      <c r="AJ995">
        <f t="shared" si="199"/>
        <v>3</v>
      </c>
      <c r="AK995" t="s">
        <v>113</v>
      </c>
      <c r="AL995" t="s">
        <v>115</v>
      </c>
      <c r="AM995">
        <v>0</v>
      </c>
      <c r="AN995" t="s">
        <v>115</v>
      </c>
      <c r="AO995">
        <v>0</v>
      </c>
      <c r="AP995">
        <v>750</v>
      </c>
      <c r="AQ995">
        <v>750</v>
      </c>
      <c r="AR995" t="s">
        <v>116</v>
      </c>
      <c r="AS995" t="s">
        <v>117</v>
      </c>
      <c r="AT995">
        <f t="shared" si="200"/>
        <v>1</v>
      </c>
      <c r="AU995" t="s">
        <v>118</v>
      </c>
      <c r="AV995">
        <f t="shared" si="201"/>
        <v>1</v>
      </c>
      <c r="AW995" t="s">
        <v>119</v>
      </c>
      <c r="AX995">
        <v>750</v>
      </c>
      <c r="AY995">
        <v>750</v>
      </c>
      <c r="AZ995">
        <v>0</v>
      </c>
      <c r="BA995">
        <v>1500</v>
      </c>
      <c r="BB995">
        <f t="shared" si="202"/>
        <v>2250</v>
      </c>
      <c r="BC995">
        <v>0</v>
      </c>
      <c r="BD995">
        <v>0</v>
      </c>
      <c r="BE995">
        <v>2</v>
      </c>
      <c r="BF995">
        <v>1</v>
      </c>
      <c r="BG995">
        <v>3</v>
      </c>
      <c r="BH995">
        <v>1</v>
      </c>
      <c r="BI995" t="s">
        <v>110</v>
      </c>
      <c r="BJ995">
        <f t="shared" si="203"/>
        <v>2</v>
      </c>
      <c r="BK995">
        <v>6</v>
      </c>
      <c r="BL995" t="s">
        <v>120</v>
      </c>
      <c r="BM995">
        <v>0</v>
      </c>
      <c r="BN995" t="s">
        <v>96</v>
      </c>
      <c r="BO995" t="str">
        <f t="shared" si="204"/>
        <v>ERR</v>
      </c>
      <c r="BP995" t="s">
        <v>121</v>
      </c>
      <c r="BQ995">
        <v>2005</v>
      </c>
      <c r="BR995" t="s">
        <v>122</v>
      </c>
      <c r="BS995">
        <v>2</v>
      </c>
      <c r="BT995">
        <v>564</v>
      </c>
      <c r="BU995" t="s">
        <v>111</v>
      </c>
      <c r="BV995">
        <f t="shared" si="205"/>
        <v>3</v>
      </c>
      <c r="BW995" t="s">
        <v>111</v>
      </c>
      <c r="BX995">
        <f t="shared" si="206"/>
        <v>3</v>
      </c>
      <c r="BY995" t="s">
        <v>118</v>
      </c>
      <c r="BZ995">
        <v>0</v>
      </c>
      <c r="CA995">
        <v>35</v>
      </c>
      <c r="CB995">
        <v>0</v>
      </c>
      <c r="CC995">
        <v>0</v>
      </c>
      <c r="CD995">
        <v>0</v>
      </c>
      <c r="CE995">
        <v>0</v>
      </c>
      <c r="CF995" t="s">
        <v>96</v>
      </c>
      <c r="CG995" t="str">
        <f t="shared" si="207"/>
        <v>ERR</v>
      </c>
      <c r="CH995" t="s">
        <v>96</v>
      </c>
      <c r="CI995" t="s">
        <v>96</v>
      </c>
      <c r="CJ995">
        <v>0</v>
      </c>
      <c r="CK995">
        <v>8</v>
      </c>
      <c r="CL995">
        <v>2006</v>
      </c>
      <c r="CM995" t="s">
        <v>171</v>
      </c>
      <c r="CN995" t="s">
        <v>172</v>
      </c>
      <c r="CO995" s="1">
        <v>173900</v>
      </c>
      <c r="CP995" s="2">
        <f t="shared" si="195"/>
        <v>77.288888888888891</v>
      </c>
    </row>
    <row r="996" spans="1:94" x14ac:dyDescent="0.25">
      <c r="A996">
        <v>995</v>
      </c>
      <c r="B996">
        <v>20</v>
      </c>
      <c r="C996" t="s">
        <v>94</v>
      </c>
      <c r="D996">
        <v>96</v>
      </c>
      <c r="E996">
        <v>12456</v>
      </c>
      <c r="F996" t="s">
        <v>95</v>
      </c>
      <c r="G996" t="s">
        <v>96</v>
      </c>
      <c r="H996" t="s">
        <v>97</v>
      </c>
      <c r="I996" t="s">
        <v>98</v>
      </c>
      <c r="J996" t="s">
        <v>99</v>
      </c>
      <c r="K996" t="s">
        <v>125</v>
      </c>
      <c r="L996" t="s">
        <v>101</v>
      </c>
      <c r="M996" t="s">
        <v>167</v>
      </c>
      <c r="N996" t="s">
        <v>103</v>
      </c>
      <c r="O996" t="s">
        <v>103</v>
      </c>
      <c r="P996" t="s">
        <v>104</v>
      </c>
      <c r="Q996" t="s">
        <v>128</v>
      </c>
      <c r="R996">
        <v>10</v>
      </c>
      <c r="S996">
        <v>5</v>
      </c>
      <c r="T996">
        <v>2006</v>
      </c>
      <c r="U996">
        <v>2007</v>
      </c>
      <c r="V996" t="s">
        <v>165</v>
      </c>
      <c r="W996" t="s">
        <v>107</v>
      </c>
      <c r="X996" t="s">
        <v>193</v>
      </c>
      <c r="Y996" t="s">
        <v>194</v>
      </c>
      <c r="Z996" t="s">
        <v>150</v>
      </c>
      <c r="AA996">
        <v>230</v>
      </c>
      <c r="AB996" t="s">
        <v>117</v>
      </c>
      <c r="AC996">
        <f t="shared" si="196"/>
        <v>1</v>
      </c>
      <c r="AD996" t="s">
        <v>111</v>
      </c>
      <c r="AE996">
        <f t="shared" si="197"/>
        <v>3</v>
      </c>
      <c r="AF996" t="s">
        <v>112</v>
      </c>
      <c r="AG996" t="s">
        <v>117</v>
      </c>
      <c r="AH996">
        <f t="shared" si="198"/>
        <v>1</v>
      </c>
      <c r="AI996" t="s">
        <v>111</v>
      </c>
      <c r="AJ996">
        <f t="shared" si="199"/>
        <v>3</v>
      </c>
      <c r="AK996" t="s">
        <v>110</v>
      </c>
      <c r="AL996" t="s">
        <v>114</v>
      </c>
      <c r="AM996">
        <v>1172</v>
      </c>
      <c r="AN996" t="s">
        <v>115</v>
      </c>
      <c r="AO996">
        <v>0</v>
      </c>
      <c r="AP996">
        <v>528</v>
      </c>
      <c r="AQ996">
        <v>1700</v>
      </c>
      <c r="AR996" t="s">
        <v>116</v>
      </c>
      <c r="AS996" t="s">
        <v>117</v>
      </c>
      <c r="AT996">
        <f t="shared" si="200"/>
        <v>1</v>
      </c>
      <c r="AU996" t="s">
        <v>118</v>
      </c>
      <c r="AV996">
        <f t="shared" si="201"/>
        <v>1</v>
      </c>
      <c r="AW996" t="s">
        <v>119</v>
      </c>
      <c r="AX996">
        <v>1718</v>
      </c>
      <c r="AY996">
        <v>0</v>
      </c>
      <c r="AZ996">
        <v>0</v>
      </c>
      <c r="BA996">
        <v>1718</v>
      </c>
      <c r="BB996">
        <f t="shared" si="202"/>
        <v>3418</v>
      </c>
      <c r="BC996">
        <v>1</v>
      </c>
      <c r="BD996">
        <v>0</v>
      </c>
      <c r="BE996">
        <v>2</v>
      </c>
      <c r="BF996">
        <v>0</v>
      </c>
      <c r="BG996">
        <v>3</v>
      </c>
      <c r="BH996">
        <v>1</v>
      </c>
      <c r="BI996" t="s">
        <v>117</v>
      </c>
      <c r="BJ996">
        <f t="shared" si="203"/>
        <v>1</v>
      </c>
      <c r="BK996">
        <v>7</v>
      </c>
      <c r="BL996" t="s">
        <v>120</v>
      </c>
      <c r="BM996">
        <v>1</v>
      </c>
      <c r="BN996" t="s">
        <v>110</v>
      </c>
      <c r="BO996">
        <f t="shared" si="204"/>
        <v>2</v>
      </c>
      <c r="BP996" t="s">
        <v>121</v>
      </c>
      <c r="BQ996">
        <v>2008</v>
      </c>
      <c r="BR996" t="s">
        <v>170</v>
      </c>
      <c r="BS996">
        <v>3</v>
      </c>
      <c r="BT996">
        <v>786</v>
      </c>
      <c r="BU996" t="s">
        <v>111</v>
      </c>
      <c r="BV996">
        <f t="shared" si="205"/>
        <v>3</v>
      </c>
      <c r="BW996" t="s">
        <v>111</v>
      </c>
      <c r="BX996">
        <f t="shared" si="206"/>
        <v>3</v>
      </c>
      <c r="BY996" t="s">
        <v>118</v>
      </c>
      <c r="BZ996">
        <v>216</v>
      </c>
      <c r="CA996">
        <v>48</v>
      </c>
      <c r="CB996">
        <v>0</v>
      </c>
      <c r="CC996">
        <v>0</v>
      </c>
      <c r="CD996">
        <v>0</v>
      </c>
      <c r="CE996">
        <v>0</v>
      </c>
      <c r="CF996" t="s">
        <v>96</v>
      </c>
      <c r="CG996" t="str">
        <f t="shared" si="207"/>
        <v>ERR</v>
      </c>
      <c r="CH996" t="s">
        <v>96</v>
      </c>
      <c r="CI996" t="s">
        <v>96</v>
      </c>
      <c r="CJ996">
        <v>0</v>
      </c>
      <c r="CK996">
        <v>7</v>
      </c>
      <c r="CL996">
        <v>2009</v>
      </c>
      <c r="CM996" t="s">
        <v>123</v>
      </c>
      <c r="CN996" t="s">
        <v>124</v>
      </c>
      <c r="CO996" s="1">
        <v>337500</v>
      </c>
      <c r="CP996" s="2">
        <f t="shared" si="195"/>
        <v>98.74195435927443</v>
      </c>
    </row>
    <row r="997" spans="1:94" x14ac:dyDescent="0.25">
      <c r="A997">
        <v>996</v>
      </c>
      <c r="B997">
        <v>50</v>
      </c>
      <c r="C997" t="s">
        <v>94</v>
      </c>
      <c r="D997">
        <v>51</v>
      </c>
      <c r="E997">
        <v>4712</v>
      </c>
      <c r="F997" t="s">
        <v>95</v>
      </c>
      <c r="G997" t="s">
        <v>96</v>
      </c>
      <c r="H997" t="s">
        <v>133</v>
      </c>
      <c r="I997" t="s">
        <v>98</v>
      </c>
      <c r="J997" t="s">
        <v>99</v>
      </c>
      <c r="K997" t="s">
        <v>100</v>
      </c>
      <c r="L997" t="s">
        <v>207</v>
      </c>
      <c r="M997" t="s">
        <v>161</v>
      </c>
      <c r="N997" t="s">
        <v>127</v>
      </c>
      <c r="O997" t="s">
        <v>103</v>
      </c>
      <c r="P997" t="s">
        <v>104</v>
      </c>
      <c r="Q997" t="s">
        <v>145</v>
      </c>
      <c r="R997">
        <v>4</v>
      </c>
      <c r="S997">
        <v>7</v>
      </c>
      <c r="T997">
        <v>1946</v>
      </c>
      <c r="U997">
        <v>1950</v>
      </c>
      <c r="V997" t="s">
        <v>106</v>
      </c>
      <c r="W997" t="s">
        <v>107</v>
      </c>
      <c r="X997" t="s">
        <v>129</v>
      </c>
      <c r="Y997" t="s">
        <v>129</v>
      </c>
      <c r="Z997" t="s">
        <v>130</v>
      </c>
      <c r="AA997">
        <v>0</v>
      </c>
      <c r="AB997" t="s">
        <v>111</v>
      </c>
      <c r="AC997">
        <f t="shared" si="196"/>
        <v>3</v>
      </c>
      <c r="AD997" t="s">
        <v>111</v>
      </c>
      <c r="AE997">
        <f t="shared" si="197"/>
        <v>3</v>
      </c>
      <c r="AF997" t="s">
        <v>131</v>
      </c>
      <c r="AG997" t="s">
        <v>111</v>
      </c>
      <c r="AH997">
        <f t="shared" si="198"/>
        <v>3</v>
      </c>
      <c r="AI997" t="s">
        <v>111</v>
      </c>
      <c r="AJ997">
        <f t="shared" si="199"/>
        <v>3</v>
      </c>
      <c r="AK997" t="s">
        <v>113</v>
      </c>
      <c r="AL997" t="s">
        <v>132</v>
      </c>
      <c r="AM997">
        <v>384</v>
      </c>
      <c r="AN997" t="s">
        <v>115</v>
      </c>
      <c r="AO997">
        <v>0</v>
      </c>
      <c r="AP997">
        <v>363</v>
      </c>
      <c r="AQ997">
        <v>747</v>
      </c>
      <c r="AR997" t="s">
        <v>116</v>
      </c>
      <c r="AS997" t="s">
        <v>111</v>
      </c>
      <c r="AT997">
        <f t="shared" si="200"/>
        <v>3</v>
      </c>
      <c r="AU997" t="s">
        <v>118</v>
      </c>
      <c r="AV997">
        <f t="shared" si="201"/>
        <v>1</v>
      </c>
      <c r="AW997" t="s">
        <v>119</v>
      </c>
      <c r="AX997">
        <v>774</v>
      </c>
      <c r="AY997">
        <v>456</v>
      </c>
      <c r="AZ997">
        <v>0</v>
      </c>
      <c r="BA997">
        <v>1230</v>
      </c>
      <c r="BB997">
        <f t="shared" si="202"/>
        <v>1977</v>
      </c>
      <c r="BC997">
        <v>1</v>
      </c>
      <c r="BD997">
        <v>0</v>
      </c>
      <c r="BE997">
        <v>1</v>
      </c>
      <c r="BF997">
        <v>1</v>
      </c>
      <c r="BG997">
        <v>3</v>
      </c>
      <c r="BH997">
        <v>1</v>
      </c>
      <c r="BI997" t="s">
        <v>111</v>
      </c>
      <c r="BJ997">
        <f t="shared" si="203"/>
        <v>3</v>
      </c>
      <c r="BK997">
        <v>5</v>
      </c>
      <c r="BL997" t="s">
        <v>120</v>
      </c>
      <c r="BM997">
        <v>0</v>
      </c>
      <c r="BN997" t="s">
        <v>96</v>
      </c>
      <c r="BO997" t="str">
        <f t="shared" si="204"/>
        <v>ERR</v>
      </c>
      <c r="BP997" t="s">
        <v>140</v>
      </c>
      <c r="BQ997">
        <v>1946</v>
      </c>
      <c r="BR997" t="s">
        <v>115</v>
      </c>
      <c r="BS997">
        <v>1</v>
      </c>
      <c r="BT997">
        <v>305</v>
      </c>
      <c r="BU997" t="s">
        <v>111</v>
      </c>
      <c r="BV997">
        <f t="shared" si="205"/>
        <v>3</v>
      </c>
      <c r="BW997" t="s">
        <v>111</v>
      </c>
      <c r="BX997">
        <f t="shared" si="206"/>
        <v>3</v>
      </c>
      <c r="BY997" t="s">
        <v>118</v>
      </c>
      <c r="BZ997">
        <v>0</v>
      </c>
      <c r="CA997">
        <v>57</v>
      </c>
      <c r="CB997">
        <v>0</v>
      </c>
      <c r="CC997">
        <v>0</v>
      </c>
      <c r="CD997">
        <v>63</v>
      </c>
      <c r="CE997">
        <v>0</v>
      </c>
      <c r="CF997" t="s">
        <v>96</v>
      </c>
      <c r="CG997" t="str">
        <f t="shared" si="207"/>
        <v>ERR</v>
      </c>
      <c r="CH997" t="s">
        <v>147</v>
      </c>
      <c r="CI997" t="s">
        <v>96</v>
      </c>
      <c r="CJ997">
        <v>0</v>
      </c>
      <c r="CK997">
        <v>8</v>
      </c>
      <c r="CL997">
        <v>2006</v>
      </c>
      <c r="CM997" t="s">
        <v>123</v>
      </c>
      <c r="CN997" t="s">
        <v>141</v>
      </c>
      <c r="CO997" s="1">
        <v>121600</v>
      </c>
      <c r="CP997" s="2">
        <f t="shared" si="195"/>
        <v>61.50733434496712</v>
      </c>
    </row>
    <row r="998" spans="1:94" x14ac:dyDescent="0.25">
      <c r="A998">
        <v>997</v>
      </c>
      <c r="B998">
        <v>20</v>
      </c>
      <c r="C998" t="s">
        <v>94</v>
      </c>
      <c r="D998" t="s">
        <v>96</v>
      </c>
      <c r="E998">
        <v>10659</v>
      </c>
      <c r="F998" t="s">
        <v>95</v>
      </c>
      <c r="G998" t="s">
        <v>96</v>
      </c>
      <c r="H998" t="s">
        <v>133</v>
      </c>
      <c r="I998" t="s">
        <v>98</v>
      </c>
      <c r="J998" t="s">
        <v>99</v>
      </c>
      <c r="K998" t="s">
        <v>100</v>
      </c>
      <c r="L998" t="s">
        <v>101</v>
      </c>
      <c r="M998" t="s">
        <v>175</v>
      </c>
      <c r="N998" t="s">
        <v>103</v>
      </c>
      <c r="O998" t="s">
        <v>103</v>
      </c>
      <c r="P998" t="s">
        <v>104</v>
      </c>
      <c r="Q998" t="s">
        <v>128</v>
      </c>
      <c r="R998">
        <v>5</v>
      </c>
      <c r="S998">
        <v>6</v>
      </c>
      <c r="T998">
        <v>1961</v>
      </c>
      <c r="U998">
        <v>1961</v>
      </c>
      <c r="V998" t="s">
        <v>165</v>
      </c>
      <c r="W998" t="s">
        <v>107</v>
      </c>
      <c r="X998" t="s">
        <v>137</v>
      </c>
      <c r="Y998" t="s">
        <v>137</v>
      </c>
      <c r="Z998" t="s">
        <v>130</v>
      </c>
      <c r="AA998">
        <v>0</v>
      </c>
      <c r="AB998" t="s">
        <v>111</v>
      </c>
      <c r="AC998">
        <f t="shared" si="196"/>
        <v>3</v>
      </c>
      <c r="AD998" t="s">
        <v>111</v>
      </c>
      <c r="AE998">
        <f t="shared" si="197"/>
        <v>3</v>
      </c>
      <c r="AF998" t="s">
        <v>131</v>
      </c>
      <c r="AG998" t="s">
        <v>111</v>
      </c>
      <c r="AH998">
        <f t="shared" si="198"/>
        <v>3</v>
      </c>
      <c r="AI998" t="s">
        <v>111</v>
      </c>
      <c r="AJ998">
        <f t="shared" si="199"/>
        <v>3</v>
      </c>
      <c r="AK998" t="s">
        <v>113</v>
      </c>
      <c r="AL998" t="s">
        <v>166</v>
      </c>
      <c r="AM998">
        <v>915</v>
      </c>
      <c r="AN998" t="s">
        <v>115</v>
      </c>
      <c r="AO998">
        <v>0</v>
      </c>
      <c r="AP998">
        <v>135</v>
      </c>
      <c r="AQ998">
        <v>1050</v>
      </c>
      <c r="AR998" t="s">
        <v>116</v>
      </c>
      <c r="AS998" t="s">
        <v>111</v>
      </c>
      <c r="AT998">
        <f t="shared" si="200"/>
        <v>3</v>
      </c>
      <c r="AU998" t="s">
        <v>118</v>
      </c>
      <c r="AV998">
        <f t="shared" si="201"/>
        <v>1</v>
      </c>
      <c r="AW998" t="s">
        <v>119</v>
      </c>
      <c r="AX998">
        <v>1050</v>
      </c>
      <c r="AY998">
        <v>0</v>
      </c>
      <c r="AZ998">
        <v>0</v>
      </c>
      <c r="BA998">
        <v>1050</v>
      </c>
      <c r="BB998">
        <f t="shared" si="202"/>
        <v>2100</v>
      </c>
      <c r="BC998">
        <v>1</v>
      </c>
      <c r="BD998">
        <v>0</v>
      </c>
      <c r="BE998">
        <v>1</v>
      </c>
      <c r="BF998">
        <v>0</v>
      </c>
      <c r="BG998">
        <v>3</v>
      </c>
      <c r="BH998">
        <v>1</v>
      </c>
      <c r="BI998" t="s">
        <v>111</v>
      </c>
      <c r="BJ998">
        <f t="shared" si="203"/>
        <v>3</v>
      </c>
      <c r="BK998">
        <v>6</v>
      </c>
      <c r="BL998" t="s">
        <v>120</v>
      </c>
      <c r="BM998">
        <v>0</v>
      </c>
      <c r="BN998" t="s">
        <v>96</v>
      </c>
      <c r="BO998" t="str">
        <f t="shared" si="204"/>
        <v>ERR</v>
      </c>
      <c r="BP998" t="s">
        <v>121</v>
      </c>
      <c r="BQ998">
        <v>1961</v>
      </c>
      <c r="BR998" t="s">
        <v>115</v>
      </c>
      <c r="BS998">
        <v>1</v>
      </c>
      <c r="BT998">
        <v>368</v>
      </c>
      <c r="BU998" t="s">
        <v>111</v>
      </c>
      <c r="BV998">
        <f t="shared" si="205"/>
        <v>3</v>
      </c>
      <c r="BW998" t="s">
        <v>111</v>
      </c>
      <c r="BX998">
        <f t="shared" si="206"/>
        <v>3</v>
      </c>
      <c r="BY998" t="s">
        <v>118</v>
      </c>
      <c r="BZ998">
        <v>0</v>
      </c>
      <c r="CA998">
        <v>319</v>
      </c>
      <c r="CB998">
        <v>0</v>
      </c>
      <c r="CC998">
        <v>0</v>
      </c>
      <c r="CD998">
        <v>0</v>
      </c>
      <c r="CE998">
        <v>0</v>
      </c>
      <c r="CF998" t="s">
        <v>96</v>
      </c>
      <c r="CG998" t="str">
        <f t="shared" si="207"/>
        <v>ERR</v>
      </c>
      <c r="CH998" t="s">
        <v>96</v>
      </c>
      <c r="CI998" t="s">
        <v>96</v>
      </c>
      <c r="CJ998">
        <v>0</v>
      </c>
      <c r="CK998">
        <v>1</v>
      </c>
      <c r="CL998">
        <v>2006</v>
      </c>
      <c r="CM998" t="s">
        <v>186</v>
      </c>
      <c r="CN998" t="s">
        <v>124</v>
      </c>
      <c r="CO998" s="1">
        <v>136500</v>
      </c>
      <c r="CP998" s="2">
        <f t="shared" si="195"/>
        <v>65</v>
      </c>
    </row>
    <row r="999" spans="1:94" x14ac:dyDescent="0.25">
      <c r="A999">
        <v>998</v>
      </c>
      <c r="B999">
        <v>20</v>
      </c>
      <c r="C999" t="s">
        <v>94</v>
      </c>
      <c r="D999" t="s">
        <v>96</v>
      </c>
      <c r="E999">
        <v>11717</v>
      </c>
      <c r="F999" t="s">
        <v>95</v>
      </c>
      <c r="G999" t="s">
        <v>96</v>
      </c>
      <c r="H999" t="s">
        <v>133</v>
      </c>
      <c r="I999" t="s">
        <v>98</v>
      </c>
      <c r="J999" t="s">
        <v>99</v>
      </c>
      <c r="K999" t="s">
        <v>100</v>
      </c>
      <c r="L999" t="s">
        <v>101</v>
      </c>
      <c r="M999" t="s">
        <v>151</v>
      </c>
      <c r="N999" t="s">
        <v>217</v>
      </c>
      <c r="O999" t="s">
        <v>103</v>
      </c>
      <c r="P999" t="s">
        <v>104</v>
      </c>
      <c r="Q999" t="s">
        <v>128</v>
      </c>
      <c r="R999">
        <v>6</v>
      </c>
      <c r="S999">
        <v>6</v>
      </c>
      <c r="T999">
        <v>1970</v>
      </c>
      <c r="U999">
        <v>1970</v>
      </c>
      <c r="V999" t="s">
        <v>165</v>
      </c>
      <c r="W999" t="s">
        <v>107</v>
      </c>
      <c r="X999" t="s">
        <v>153</v>
      </c>
      <c r="Y999" t="s">
        <v>153</v>
      </c>
      <c r="Z999" t="s">
        <v>109</v>
      </c>
      <c r="AA999">
        <v>571</v>
      </c>
      <c r="AB999" t="s">
        <v>111</v>
      </c>
      <c r="AC999">
        <f t="shared" si="196"/>
        <v>3</v>
      </c>
      <c r="AD999" t="s">
        <v>111</v>
      </c>
      <c r="AE999">
        <f t="shared" si="197"/>
        <v>3</v>
      </c>
      <c r="AF999" t="s">
        <v>131</v>
      </c>
      <c r="AG999" t="s">
        <v>111</v>
      </c>
      <c r="AH999">
        <f t="shared" si="198"/>
        <v>3</v>
      </c>
      <c r="AI999" t="s">
        <v>111</v>
      </c>
      <c r="AJ999">
        <f t="shared" si="199"/>
        <v>3</v>
      </c>
      <c r="AK999" t="s">
        <v>113</v>
      </c>
      <c r="AL999" t="s">
        <v>115</v>
      </c>
      <c r="AM999">
        <v>0</v>
      </c>
      <c r="AN999" t="s">
        <v>115</v>
      </c>
      <c r="AO999">
        <v>0</v>
      </c>
      <c r="AP999">
        <v>1442</v>
      </c>
      <c r="AQ999">
        <v>1442</v>
      </c>
      <c r="AR999" t="s">
        <v>116</v>
      </c>
      <c r="AS999" t="s">
        <v>111</v>
      </c>
      <c r="AT999">
        <f t="shared" si="200"/>
        <v>3</v>
      </c>
      <c r="AU999" t="s">
        <v>118</v>
      </c>
      <c r="AV999">
        <f t="shared" si="201"/>
        <v>1</v>
      </c>
      <c r="AW999" t="s">
        <v>119</v>
      </c>
      <c r="AX999">
        <v>1442</v>
      </c>
      <c r="AY999">
        <v>0</v>
      </c>
      <c r="AZ999">
        <v>0</v>
      </c>
      <c r="BA999">
        <v>1442</v>
      </c>
      <c r="BB999">
        <f t="shared" si="202"/>
        <v>2884</v>
      </c>
      <c r="BC999">
        <v>0</v>
      </c>
      <c r="BD999">
        <v>0</v>
      </c>
      <c r="BE999">
        <v>2</v>
      </c>
      <c r="BF999">
        <v>0</v>
      </c>
      <c r="BG999">
        <v>2</v>
      </c>
      <c r="BH999">
        <v>1</v>
      </c>
      <c r="BI999" t="s">
        <v>111</v>
      </c>
      <c r="BJ999">
        <f t="shared" si="203"/>
        <v>3</v>
      </c>
      <c r="BK999">
        <v>6</v>
      </c>
      <c r="BL999" t="s">
        <v>120</v>
      </c>
      <c r="BM999">
        <v>1</v>
      </c>
      <c r="BN999" t="s">
        <v>111</v>
      </c>
      <c r="BO999">
        <f t="shared" si="204"/>
        <v>3</v>
      </c>
      <c r="BP999" t="s">
        <v>121</v>
      </c>
      <c r="BQ999">
        <v>1970</v>
      </c>
      <c r="BR999" t="s">
        <v>122</v>
      </c>
      <c r="BS999">
        <v>2</v>
      </c>
      <c r="BT999">
        <v>615</v>
      </c>
      <c r="BU999" t="s">
        <v>111</v>
      </c>
      <c r="BV999">
        <f t="shared" si="205"/>
        <v>3</v>
      </c>
      <c r="BW999" t="s">
        <v>111</v>
      </c>
      <c r="BX999">
        <f t="shared" si="206"/>
        <v>3</v>
      </c>
      <c r="BY999" t="s">
        <v>118</v>
      </c>
      <c r="BZ999">
        <v>371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96</v>
      </c>
      <c r="CG999" t="str">
        <f t="shared" si="207"/>
        <v>ERR</v>
      </c>
      <c r="CH999" t="s">
        <v>96</v>
      </c>
      <c r="CI999" t="s">
        <v>96</v>
      </c>
      <c r="CJ999">
        <v>0</v>
      </c>
      <c r="CK999">
        <v>2</v>
      </c>
      <c r="CL999">
        <v>2009</v>
      </c>
      <c r="CM999" t="s">
        <v>123</v>
      </c>
      <c r="CN999" t="s">
        <v>124</v>
      </c>
      <c r="CO999" s="1">
        <v>185000</v>
      </c>
      <c r="CP999" s="2">
        <f t="shared" si="195"/>
        <v>64.147018030513181</v>
      </c>
    </row>
    <row r="1000" spans="1:94" x14ac:dyDescent="0.25">
      <c r="A1000">
        <v>999</v>
      </c>
      <c r="B1000">
        <v>30</v>
      </c>
      <c r="C1000" t="s">
        <v>155</v>
      </c>
      <c r="D1000">
        <v>60</v>
      </c>
      <c r="E1000">
        <v>9786</v>
      </c>
      <c r="F1000" t="s">
        <v>95</v>
      </c>
      <c r="G1000" t="s">
        <v>96</v>
      </c>
      <c r="H1000" t="s">
        <v>97</v>
      </c>
      <c r="I1000" t="s">
        <v>98</v>
      </c>
      <c r="J1000" t="s">
        <v>99</v>
      </c>
      <c r="K1000" t="s">
        <v>100</v>
      </c>
      <c r="L1000" t="s">
        <v>101</v>
      </c>
      <c r="M1000" t="s">
        <v>189</v>
      </c>
      <c r="N1000" t="s">
        <v>103</v>
      </c>
      <c r="O1000" t="s">
        <v>103</v>
      </c>
      <c r="P1000" t="s">
        <v>104</v>
      </c>
      <c r="Q1000" t="s">
        <v>128</v>
      </c>
      <c r="R1000">
        <v>3</v>
      </c>
      <c r="S1000">
        <v>4</v>
      </c>
      <c r="T1000">
        <v>1922</v>
      </c>
      <c r="U1000">
        <v>1950</v>
      </c>
      <c r="V1000" t="s">
        <v>165</v>
      </c>
      <c r="W1000" t="s">
        <v>107</v>
      </c>
      <c r="X1000" t="s">
        <v>137</v>
      </c>
      <c r="Y1000" t="s">
        <v>137</v>
      </c>
      <c r="Z1000" t="s">
        <v>130</v>
      </c>
      <c r="AA1000">
        <v>0</v>
      </c>
      <c r="AB1000" t="s">
        <v>111</v>
      </c>
      <c r="AC1000">
        <f t="shared" si="196"/>
        <v>3</v>
      </c>
      <c r="AD1000" t="s">
        <v>111</v>
      </c>
      <c r="AE1000">
        <f t="shared" si="197"/>
        <v>3</v>
      </c>
      <c r="AF1000" t="s">
        <v>139</v>
      </c>
      <c r="AG1000" t="s">
        <v>111</v>
      </c>
      <c r="AH1000">
        <f t="shared" si="198"/>
        <v>3</v>
      </c>
      <c r="AI1000" t="s">
        <v>160</v>
      </c>
      <c r="AJ1000">
        <f t="shared" si="199"/>
        <v>4</v>
      </c>
      <c r="AK1000" t="s">
        <v>113</v>
      </c>
      <c r="AL1000" t="s">
        <v>115</v>
      </c>
      <c r="AM1000">
        <v>0</v>
      </c>
      <c r="AN1000" t="s">
        <v>115</v>
      </c>
      <c r="AO1000">
        <v>0</v>
      </c>
      <c r="AP1000">
        <v>1007</v>
      </c>
      <c r="AQ1000">
        <v>1007</v>
      </c>
      <c r="AR1000" t="s">
        <v>116</v>
      </c>
      <c r="AS1000" t="s">
        <v>160</v>
      </c>
      <c r="AT1000">
        <f t="shared" si="200"/>
        <v>4</v>
      </c>
      <c r="AU1000" t="s">
        <v>190</v>
      </c>
      <c r="AV1000">
        <f t="shared" si="201"/>
        <v>0</v>
      </c>
      <c r="AW1000" t="s">
        <v>119</v>
      </c>
      <c r="AX1000">
        <v>1077</v>
      </c>
      <c r="AY1000">
        <v>0</v>
      </c>
      <c r="AZ1000">
        <v>0</v>
      </c>
      <c r="BA1000">
        <v>1077</v>
      </c>
      <c r="BB1000">
        <f t="shared" si="202"/>
        <v>2084</v>
      </c>
      <c r="BC1000">
        <v>0</v>
      </c>
      <c r="BD1000">
        <v>0</v>
      </c>
      <c r="BE1000">
        <v>1</v>
      </c>
      <c r="BF1000">
        <v>0</v>
      </c>
      <c r="BG1000">
        <v>3</v>
      </c>
      <c r="BH1000">
        <v>1</v>
      </c>
      <c r="BI1000" t="s">
        <v>111</v>
      </c>
      <c r="BJ1000">
        <f t="shared" si="203"/>
        <v>3</v>
      </c>
      <c r="BK1000">
        <v>6</v>
      </c>
      <c r="BL1000" t="s">
        <v>120</v>
      </c>
      <c r="BM1000">
        <v>1</v>
      </c>
      <c r="BN1000" t="s">
        <v>110</v>
      </c>
      <c r="BO1000">
        <f t="shared" si="204"/>
        <v>2</v>
      </c>
      <c r="BP1000" t="s">
        <v>140</v>
      </c>
      <c r="BQ1000">
        <v>1922</v>
      </c>
      <c r="BR1000" t="s">
        <v>115</v>
      </c>
      <c r="BS1000">
        <v>1</v>
      </c>
      <c r="BT1000">
        <v>210</v>
      </c>
      <c r="BU1000" t="s">
        <v>111</v>
      </c>
      <c r="BV1000">
        <f t="shared" si="205"/>
        <v>3</v>
      </c>
      <c r="BW1000" t="s">
        <v>160</v>
      </c>
      <c r="BX1000">
        <f t="shared" si="206"/>
        <v>4</v>
      </c>
      <c r="BY1000" t="s">
        <v>203</v>
      </c>
      <c r="BZ1000">
        <v>0</v>
      </c>
      <c r="CA1000">
        <v>100</v>
      </c>
      <c r="CB1000">
        <v>48</v>
      </c>
      <c r="CC1000">
        <v>0</v>
      </c>
      <c r="CD1000">
        <v>0</v>
      </c>
      <c r="CE1000">
        <v>0</v>
      </c>
      <c r="CF1000" t="s">
        <v>96</v>
      </c>
      <c r="CG1000" t="str">
        <f t="shared" si="207"/>
        <v>ERR</v>
      </c>
      <c r="CH1000" t="s">
        <v>96</v>
      </c>
      <c r="CI1000" t="s">
        <v>96</v>
      </c>
      <c r="CJ1000">
        <v>0</v>
      </c>
      <c r="CK1000">
        <v>5</v>
      </c>
      <c r="CL1000">
        <v>2006</v>
      </c>
      <c r="CM1000" t="s">
        <v>123</v>
      </c>
      <c r="CN1000" t="s">
        <v>124</v>
      </c>
      <c r="CO1000" s="1">
        <v>91000</v>
      </c>
      <c r="CP1000" s="2">
        <f t="shared" si="195"/>
        <v>43.666026871401151</v>
      </c>
    </row>
    <row r="1001" spans="1:94" x14ac:dyDescent="0.25">
      <c r="A1001">
        <v>1000</v>
      </c>
      <c r="B1001">
        <v>20</v>
      </c>
      <c r="C1001" t="s">
        <v>94</v>
      </c>
      <c r="D1001">
        <v>64</v>
      </c>
      <c r="E1001">
        <v>6762</v>
      </c>
      <c r="F1001" t="s">
        <v>95</v>
      </c>
      <c r="G1001" t="s">
        <v>96</v>
      </c>
      <c r="H1001" t="s">
        <v>97</v>
      </c>
      <c r="I1001" t="s">
        <v>98</v>
      </c>
      <c r="J1001" t="s">
        <v>99</v>
      </c>
      <c r="K1001" t="s">
        <v>100</v>
      </c>
      <c r="L1001" t="s">
        <v>101</v>
      </c>
      <c r="M1001" t="s">
        <v>102</v>
      </c>
      <c r="N1001" t="s">
        <v>103</v>
      </c>
      <c r="O1001" t="s">
        <v>103</v>
      </c>
      <c r="P1001" t="s">
        <v>104</v>
      </c>
      <c r="Q1001" t="s">
        <v>128</v>
      </c>
      <c r="R1001">
        <v>7</v>
      </c>
      <c r="S1001">
        <v>5</v>
      </c>
      <c r="T1001">
        <v>2006</v>
      </c>
      <c r="U1001">
        <v>2006</v>
      </c>
      <c r="V1001" t="s">
        <v>106</v>
      </c>
      <c r="W1001" t="s">
        <v>107</v>
      </c>
      <c r="X1001" t="s">
        <v>108</v>
      </c>
      <c r="Y1001" t="s">
        <v>108</v>
      </c>
      <c r="Z1001" t="s">
        <v>150</v>
      </c>
      <c r="AA1001">
        <v>24</v>
      </c>
      <c r="AB1001" t="s">
        <v>110</v>
      </c>
      <c r="AC1001">
        <f t="shared" si="196"/>
        <v>2</v>
      </c>
      <c r="AD1001" t="s">
        <v>111</v>
      </c>
      <c r="AE1001">
        <f t="shared" si="197"/>
        <v>3</v>
      </c>
      <c r="AF1001" t="s">
        <v>112</v>
      </c>
      <c r="AG1001" t="s">
        <v>110</v>
      </c>
      <c r="AH1001">
        <f t="shared" si="198"/>
        <v>2</v>
      </c>
      <c r="AI1001" t="s">
        <v>111</v>
      </c>
      <c r="AJ1001">
        <f t="shared" si="199"/>
        <v>3</v>
      </c>
      <c r="AK1001" t="s">
        <v>143</v>
      </c>
      <c r="AL1001" t="s">
        <v>114</v>
      </c>
      <c r="AM1001">
        <v>686</v>
      </c>
      <c r="AN1001" t="s">
        <v>115</v>
      </c>
      <c r="AO1001">
        <v>0</v>
      </c>
      <c r="AP1001">
        <v>501</v>
      </c>
      <c r="AQ1001">
        <v>1187</v>
      </c>
      <c r="AR1001" t="s">
        <v>116</v>
      </c>
      <c r="AS1001" t="s">
        <v>117</v>
      </c>
      <c r="AT1001">
        <f t="shared" si="200"/>
        <v>1</v>
      </c>
      <c r="AU1001" t="s">
        <v>118</v>
      </c>
      <c r="AV1001">
        <f t="shared" si="201"/>
        <v>1</v>
      </c>
      <c r="AW1001" t="s">
        <v>119</v>
      </c>
      <c r="AX1001">
        <v>1208</v>
      </c>
      <c r="AY1001">
        <v>0</v>
      </c>
      <c r="AZ1001">
        <v>0</v>
      </c>
      <c r="BA1001">
        <v>1208</v>
      </c>
      <c r="BB1001">
        <f t="shared" si="202"/>
        <v>2395</v>
      </c>
      <c r="BC1001">
        <v>1</v>
      </c>
      <c r="BD1001">
        <v>0</v>
      </c>
      <c r="BE1001">
        <v>2</v>
      </c>
      <c r="BF1001">
        <v>0</v>
      </c>
      <c r="BG1001">
        <v>2</v>
      </c>
      <c r="BH1001">
        <v>1</v>
      </c>
      <c r="BI1001" t="s">
        <v>110</v>
      </c>
      <c r="BJ1001">
        <f t="shared" si="203"/>
        <v>2</v>
      </c>
      <c r="BK1001">
        <v>6</v>
      </c>
      <c r="BL1001" t="s">
        <v>120</v>
      </c>
      <c r="BM1001">
        <v>0</v>
      </c>
      <c r="BN1001" t="s">
        <v>96</v>
      </c>
      <c r="BO1001" t="str">
        <f t="shared" si="204"/>
        <v>ERR</v>
      </c>
      <c r="BP1001" t="s">
        <v>121</v>
      </c>
      <c r="BQ1001">
        <v>2006</v>
      </c>
      <c r="BR1001" t="s">
        <v>122</v>
      </c>
      <c r="BS1001">
        <v>2</v>
      </c>
      <c r="BT1001">
        <v>632</v>
      </c>
      <c r="BU1001" t="s">
        <v>111</v>
      </c>
      <c r="BV1001">
        <f t="shared" si="205"/>
        <v>3</v>
      </c>
      <c r="BW1001" t="s">
        <v>111</v>
      </c>
      <c r="BX1001">
        <f t="shared" si="206"/>
        <v>3</v>
      </c>
      <c r="BY1001" t="s">
        <v>118</v>
      </c>
      <c r="BZ1001">
        <v>105</v>
      </c>
      <c r="CA1001">
        <v>61</v>
      </c>
      <c r="CB1001">
        <v>0</v>
      </c>
      <c r="CC1001">
        <v>0</v>
      </c>
      <c r="CD1001">
        <v>0</v>
      </c>
      <c r="CE1001">
        <v>0</v>
      </c>
      <c r="CF1001" t="s">
        <v>96</v>
      </c>
      <c r="CG1001" t="str">
        <f t="shared" si="207"/>
        <v>ERR</v>
      </c>
      <c r="CH1001" t="s">
        <v>96</v>
      </c>
      <c r="CI1001" t="s">
        <v>96</v>
      </c>
      <c r="CJ1001">
        <v>0</v>
      </c>
      <c r="CK1001">
        <v>2</v>
      </c>
      <c r="CL1001">
        <v>2010</v>
      </c>
      <c r="CM1001" t="s">
        <v>123</v>
      </c>
      <c r="CN1001" t="s">
        <v>124</v>
      </c>
      <c r="CO1001" s="1">
        <v>206000</v>
      </c>
      <c r="CP1001" s="2">
        <f t="shared" si="195"/>
        <v>86.012526096033397</v>
      </c>
    </row>
    <row r="1002" spans="1:94" x14ac:dyDescent="0.25">
      <c r="A1002">
        <v>1001</v>
      </c>
      <c r="B1002">
        <v>20</v>
      </c>
      <c r="C1002" t="s">
        <v>94</v>
      </c>
      <c r="D1002">
        <v>74</v>
      </c>
      <c r="E1002">
        <v>10206</v>
      </c>
      <c r="F1002" t="s">
        <v>95</v>
      </c>
      <c r="G1002" t="s">
        <v>96</v>
      </c>
      <c r="H1002" t="s">
        <v>97</v>
      </c>
      <c r="I1002" t="s">
        <v>98</v>
      </c>
      <c r="J1002" t="s">
        <v>99</v>
      </c>
      <c r="K1002" t="s">
        <v>135</v>
      </c>
      <c r="L1002" t="s">
        <v>101</v>
      </c>
      <c r="M1002" t="s">
        <v>198</v>
      </c>
      <c r="N1002" t="s">
        <v>103</v>
      </c>
      <c r="O1002" t="s">
        <v>103</v>
      </c>
      <c r="P1002" t="s">
        <v>104</v>
      </c>
      <c r="Q1002" t="s">
        <v>128</v>
      </c>
      <c r="R1002">
        <v>3</v>
      </c>
      <c r="S1002">
        <v>3</v>
      </c>
      <c r="T1002">
        <v>1952</v>
      </c>
      <c r="U1002">
        <v>1952</v>
      </c>
      <c r="V1002" t="s">
        <v>227</v>
      </c>
      <c r="W1002" t="s">
        <v>255</v>
      </c>
      <c r="X1002" t="s">
        <v>258</v>
      </c>
      <c r="Y1002" t="s">
        <v>239</v>
      </c>
      <c r="Z1002" t="s">
        <v>130</v>
      </c>
      <c r="AA1002">
        <v>0</v>
      </c>
      <c r="AB1002" t="s">
        <v>111</v>
      </c>
      <c r="AC1002">
        <f t="shared" si="196"/>
        <v>3</v>
      </c>
      <c r="AD1002" t="s">
        <v>111</v>
      </c>
      <c r="AE1002">
        <f t="shared" si="197"/>
        <v>3</v>
      </c>
      <c r="AF1002" t="s">
        <v>181</v>
      </c>
      <c r="AG1002" t="s">
        <v>96</v>
      </c>
      <c r="AH1002" t="str">
        <f t="shared" si="198"/>
        <v>ERR</v>
      </c>
      <c r="AI1002" t="s">
        <v>96</v>
      </c>
      <c r="AJ1002" t="str">
        <f t="shared" si="199"/>
        <v>ERR</v>
      </c>
      <c r="AK1002" t="s">
        <v>96</v>
      </c>
      <c r="AL1002" t="s">
        <v>96</v>
      </c>
      <c r="AM1002">
        <v>0</v>
      </c>
      <c r="AN1002" t="s">
        <v>96</v>
      </c>
      <c r="AO1002">
        <v>0</v>
      </c>
      <c r="AP1002">
        <v>0</v>
      </c>
      <c r="AQ1002">
        <v>0</v>
      </c>
      <c r="AR1002" t="s">
        <v>219</v>
      </c>
      <c r="AS1002" t="s">
        <v>160</v>
      </c>
      <c r="AT1002">
        <f t="shared" si="200"/>
        <v>4</v>
      </c>
      <c r="AU1002" t="s">
        <v>190</v>
      </c>
      <c r="AV1002">
        <f t="shared" si="201"/>
        <v>0</v>
      </c>
      <c r="AW1002" t="s">
        <v>158</v>
      </c>
      <c r="AX1002">
        <v>944</v>
      </c>
      <c r="AY1002">
        <v>0</v>
      </c>
      <c r="AZ1002">
        <v>0</v>
      </c>
      <c r="BA1002">
        <v>944</v>
      </c>
      <c r="BB1002">
        <f t="shared" si="202"/>
        <v>944</v>
      </c>
      <c r="BC1002">
        <v>0</v>
      </c>
      <c r="BD1002">
        <v>0</v>
      </c>
      <c r="BE1002">
        <v>1</v>
      </c>
      <c r="BF1002">
        <v>0</v>
      </c>
      <c r="BG1002">
        <v>2</v>
      </c>
      <c r="BH1002">
        <v>1</v>
      </c>
      <c r="BI1002" t="s">
        <v>160</v>
      </c>
      <c r="BJ1002">
        <f t="shared" si="203"/>
        <v>4</v>
      </c>
      <c r="BK1002">
        <v>4</v>
      </c>
      <c r="BL1002" t="s">
        <v>159</v>
      </c>
      <c r="BM1002">
        <v>0</v>
      </c>
      <c r="BN1002" t="s">
        <v>96</v>
      </c>
      <c r="BO1002" t="str">
        <f t="shared" si="204"/>
        <v>ERR</v>
      </c>
      <c r="BP1002" t="s">
        <v>140</v>
      </c>
      <c r="BQ1002">
        <v>1956</v>
      </c>
      <c r="BR1002" t="s">
        <v>115</v>
      </c>
      <c r="BS1002">
        <v>2</v>
      </c>
      <c r="BT1002">
        <v>528</v>
      </c>
      <c r="BU1002" t="s">
        <v>111</v>
      </c>
      <c r="BV1002">
        <f t="shared" si="205"/>
        <v>3</v>
      </c>
      <c r="BW1002" t="s">
        <v>160</v>
      </c>
      <c r="BX1002">
        <f t="shared" si="206"/>
        <v>4</v>
      </c>
      <c r="BY1002" t="s">
        <v>118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96</v>
      </c>
      <c r="CG1002" t="str">
        <f t="shared" si="207"/>
        <v>ERR</v>
      </c>
      <c r="CH1002" t="s">
        <v>96</v>
      </c>
      <c r="CI1002" t="s">
        <v>96</v>
      </c>
      <c r="CJ1002">
        <v>0</v>
      </c>
      <c r="CK1002">
        <v>7</v>
      </c>
      <c r="CL1002">
        <v>2009</v>
      </c>
      <c r="CM1002" t="s">
        <v>123</v>
      </c>
      <c r="CN1002" t="s">
        <v>124</v>
      </c>
      <c r="CO1002" s="1">
        <v>82000</v>
      </c>
      <c r="CP1002" s="2">
        <f t="shared" si="195"/>
        <v>86.86440677966101</v>
      </c>
    </row>
    <row r="1003" spans="1:94" x14ac:dyDescent="0.25">
      <c r="A1003">
        <v>1002</v>
      </c>
      <c r="B1003">
        <v>30</v>
      </c>
      <c r="C1003" t="s">
        <v>94</v>
      </c>
      <c r="D1003">
        <v>60</v>
      </c>
      <c r="E1003">
        <v>5400</v>
      </c>
      <c r="F1003" t="s">
        <v>95</v>
      </c>
      <c r="G1003" t="s">
        <v>96</v>
      </c>
      <c r="H1003" t="s">
        <v>97</v>
      </c>
      <c r="I1003" t="s">
        <v>98</v>
      </c>
      <c r="J1003" t="s">
        <v>99</v>
      </c>
      <c r="K1003" t="s">
        <v>135</v>
      </c>
      <c r="L1003" t="s">
        <v>101</v>
      </c>
      <c r="M1003" t="s">
        <v>156</v>
      </c>
      <c r="N1003" t="s">
        <v>103</v>
      </c>
      <c r="O1003" t="s">
        <v>103</v>
      </c>
      <c r="P1003" t="s">
        <v>104</v>
      </c>
      <c r="Q1003" t="s">
        <v>128</v>
      </c>
      <c r="R1003">
        <v>5</v>
      </c>
      <c r="S1003">
        <v>6</v>
      </c>
      <c r="T1003">
        <v>1920</v>
      </c>
      <c r="U1003">
        <v>1950</v>
      </c>
      <c r="V1003" t="s">
        <v>106</v>
      </c>
      <c r="W1003" t="s">
        <v>107</v>
      </c>
      <c r="X1003" t="s">
        <v>137</v>
      </c>
      <c r="Y1003" t="s">
        <v>137</v>
      </c>
      <c r="Z1003" t="s">
        <v>130</v>
      </c>
      <c r="AA1003">
        <v>0</v>
      </c>
      <c r="AB1003" t="s">
        <v>111</v>
      </c>
      <c r="AC1003">
        <f t="shared" si="196"/>
        <v>3</v>
      </c>
      <c r="AD1003" t="s">
        <v>111</v>
      </c>
      <c r="AE1003">
        <f t="shared" si="197"/>
        <v>3</v>
      </c>
      <c r="AF1003" t="s">
        <v>139</v>
      </c>
      <c r="AG1003" t="s">
        <v>160</v>
      </c>
      <c r="AH1003">
        <f t="shared" si="198"/>
        <v>4</v>
      </c>
      <c r="AI1003" t="s">
        <v>111</v>
      </c>
      <c r="AJ1003">
        <f t="shared" si="199"/>
        <v>3</v>
      </c>
      <c r="AK1003" t="s">
        <v>113</v>
      </c>
      <c r="AL1003" t="s">
        <v>115</v>
      </c>
      <c r="AM1003">
        <v>0</v>
      </c>
      <c r="AN1003" t="s">
        <v>115</v>
      </c>
      <c r="AO1003">
        <v>0</v>
      </c>
      <c r="AP1003">
        <v>691</v>
      </c>
      <c r="AQ1003">
        <v>691</v>
      </c>
      <c r="AR1003" t="s">
        <v>116</v>
      </c>
      <c r="AS1003" t="s">
        <v>117</v>
      </c>
      <c r="AT1003">
        <f t="shared" si="200"/>
        <v>1</v>
      </c>
      <c r="AU1003" t="s">
        <v>118</v>
      </c>
      <c r="AV1003">
        <f t="shared" si="201"/>
        <v>1</v>
      </c>
      <c r="AW1003" t="s">
        <v>177</v>
      </c>
      <c r="AX1003">
        <v>691</v>
      </c>
      <c r="AY1003">
        <v>0</v>
      </c>
      <c r="AZ1003">
        <v>0</v>
      </c>
      <c r="BA1003">
        <v>691</v>
      </c>
      <c r="BB1003">
        <f t="shared" si="202"/>
        <v>1382</v>
      </c>
      <c r="BC1003">
        <v>0</v>
      </c>
      <c r="BD1003">
        <v>0</v>
      </c>
      <c r="BE1003">
        <v>1</v>
      </c>
      <c r="BF1003">
        <v>0</v>
      </c>
      <c r="BG1003">
        <v>2</v>
      </c>
      <c r="BH1003">
        <v>1</v>
      </c>
      <c r="BI1003" t="s">
        <v>117</v>
      </c>
      <c r="BJ1003">
        <f t="shared" si="203"/>
        <v>1</v>
      </c>
      <c r="BK1003">
        <v>4</v>
      </c>
      <c r="BL1003" t="s">
        <v>120</v>
      </c>
      <c r="BM1003">
        <v>0</v>
      </c>
      <c r="BN1003" t="s">
        <v>96</v>
      </c>
      <c r="BO1003" t="str">
        <f t="shared" si="204"/>
        <v>ERR</v>
      </c>
      <c r="BP1003" t="s">
        <v>140</v>
      </c>
      <c r="BQ1003">
        <v>1920</v>
      </c>
      <c r="BR1003" t="s">
        <v>115</v>
      </c>
      <c r="BS1003">
        <v>1</v>
      </c>
      <c r="BT1003">
        <v>216</v>
      </c>
      <c r="BU1003" t="s">
        <v>160</v>
      </c>
      <c r="BV1003">
        <f t="shared" si="205"/>
        <v>4</v>
      </c>
      <c r="BW1003" t="s">
        <v>111</v>
      </c>
      <c r="BX1003">
        <f t="shared" si="206"/>
        <v>3</v>
      </c>
      <c r="BY1003" t="s">
        <v>190</v>
      </c>
      <c r="BZ1003">
        <v>0</v>
      </c>
      <c r="CA1003">
        <v>20</v>
      </c>
      <c r="CB1003">
        <v>94</v>
      </c>
      <c r="CC1003">
        <v>0</v>
      </c>
      <c r="CD1003">
        <v>0</v>
      </c>
      <c r="CE1003">
        <v>0</v>
      </c>
      <c r="CF1003" t="s">
        <v>96</v>
      </c>
      <c r="CG1003" t="str">
        <f t="shared" si="207"/>
        <v>ERR</v>
      </c>
      <c r="CH1003" t="s">
        <v>96</v>
      </c>
      <c r="CI1003" t="s">
        <v>96</v>
      </c>
      <c r="CJ1003">
        <v>0</v>
      </c>
      <c r="CK1003">
        <v>1</v>
      </c>
      <c r="CL1003">
        <v>2007</v>
      </c>
      <c r="CM1003" t="s">
        <v>123</v>
      </c>
      <c r="CN1003" t="s">
        <v>141</v>
      </c>
      <c r="CO1003" s="1">
        <v>86000</v>
      </c>
      <c r="CP1003" s="2">
        <f t="shared" si="195"/>
        <v>62.228654124457307</v>
      </c>
    </row>
    <row r="1004" spans="1:94" x14ac:dyDescent="0.25">
      <c r="A1004">
        <v>1003</v>
      </c>
      <c r="B1004">
        <v>20</v>
      </c>
      <c r="C1004" t="s">
        <v>94</v>
      </c>
      <c r="D1004">
        <v>75</v>
      </c>
      <c r="E1004">
        <v>11957</v>
      </c>
      <c r="F1004" t="s">
        <v>95</v>
      </c>
      <c r="G1004" t="s">
        <v>96</v>
      </c>
      <c r="H1004" t="s">
        <v>133</v>
      </c>
      <c r="I1004" t="s">
        <v>98</v>
      </c>
      <c r="J1004" t="s">
        <v>99</v>
      </c>
      <c r="K1004" t="s">
        <v>100</v>
      </c>
      <c r="L1004" t="s">
        <v>101</v>
      </c>
      <c r="M1004" t="s">
        <v>149</v>
      </c>
      <c r="N1004" t="s">
        <v>215</v>
      </c>
      <c r="O1004" t="s">
        <v>103</v>
      </c>
      <c r="P1004" t="s">
        <v>104</v>
      </c>
      <c r="Q1004" t="s">
        <v>128</v>
      </c>
      <c r="R1004">
        <v>8</v>
      </c>
      <c r="S1004">
        <v>5</v>
      </c>
      <c r="T1004">
        <v>2006</v>
      </c>
      <c r="U1004">
        <v>2006</v>
      </c>
      <c r="V1004" t="s">
        <v>106</v>
      </c>
      <c r="W1004" t="s">
        <v>107</v>
      </c>
      <c r="X1004" t="s">
        <v>108</v>
      </c>
      <c r="Y1004" t="s">
        <v>108</v>
      </c>
      <c r="Z1004" t="s">
        <v>109</v>
      </c>
      <c r="AA1004">
        <v>53</v>
      </c>
      <c r="AB1004" t="s">
        <v>110</v>
      </c>
      <c r="AC1004">
        <f t="shared" si="196"/>
        <v>2</v>
      </c>
      <c r="AD1004" t="s">
        <v>111</v>
      </c>
      <c r="AE1004">
        <f t="shared" si="197"/>
        <v>3</v>
      </c>
      <c r="AF1004" t="s">
        <v>112</v>
      </c>
      <c r="AG1004" t="s">
        <v>110</v>
      </c>
      <c r="AH1004">
        <f t="shared" si="198"/>
        <v>2</v>
      </c>
      <c r="AI1004" t="s">
        <v>111</v>
      </c>
      <c r="AJ1004">
        <f t="shared" si="199"/>
        <v>3</v>
      </c>
      <c r="AK1004" t="s">
        <v>113</v>
      </c>
      <c r="AL1004" t="s">
        <v>114</v>
      </c>
      <c r="AM1004">
        <v>24</v>
      </c>
      <c r="AN1004" t="s">
        <v>115</v>
      </c>
      <c r="AO1004">
        <v>0</v>
      </c>
      <c r="AP1004">
        <v>1550</v>
      </c>
      <c r="AQ1004">
        <v>1574</v>
      </c>
      <c r="AR1004" t="s">
        <v>116</v>
      </c>
      <c r="AS1004" t="s">
        <v>117</v>
      </c>
      <c r="AT1004">
        <f t="shared" si="200"/>
        <v>1</v>
      </c>
      <c r="AU1004" t="s">
        <v>118</v>
      </c>
      <c r="AV1004">
        <f t="shared" si="201"/>
        <v>1</v>
      </c>
      <c r="AW1004" t="s">
        <v>119</v>
      </c>
      <c r="AX1004">
        <v>1574</v>
      </c>
      <c r="AY1004">
        <v>0</v>
      </c>
      <c r="AZ1004">
        <v>0</v>
      </c>
      <c r="BA1004">
        <v>1574</v>
      </c>
      <c r="BB1004">
        <f t="shared" si="202"/>
        <v>3148</v>
      </c>
      <c r="BC1004">
        <v>0</v>
      </c>
      <c r="BD1004">
        <v>0</v>
      </c>
      <c r="BE1004">
        <v>2</v>
      </c>
      <c r="BF1004">
        <v>0</v>
      </c>
      <c r="BG1004">
        <v>3</v>
      </c>
      <c r="BH1004">
        <v>1</v>
      </c>
      <c r="BI1004" t="s">
        <v>110</v>
      </c>
      <c r="BJ1004">
        <f t="shared" si="203"/>
        <v>2</v>
      </c>
      <c r="BK1004">
        <v>7</v>
      </c>
      <c r="BL1004" t="s">
        <v>120</v>
      </c>
      <c r="BM1004">
        <v>1</v>
      </c>
      <c r="BN1004" t="s">
        <v>110</v>
      </c>
      <c r="BO1004">
        <f t="shared" si="204"/>
        <v>2</v>
      </c>
      <c r="BP1004" t="s">
        <v>121</v>
      </c>
      <c r="BQ1004">
        <v>2006</v>
      </c>
      <c r="BR1004" t="s">
        <v>122</v>
      </c>
      <c r="BS1004">
        <v>3</v>
      </c>
      <c r="BT1004">
        <v>824</v>
      </c>
      <c r="BU1004" t="s">
        <v>111</v>
      </c>
      <c r="BV1004">
        <f t="shared" si="205"/>
        <v>3</v>
      </c>
      <c r="BW1004" t="s">
        <v>111</v>
      </c>
      <c r="BX1004">
        <f t="shared" si="206"/>
        <v>3</v>
      </c>
      <c r="BY1004" t="s">
        <v>118</v>
      </c>
      <c r="BZ1004">
        <v>144</v>
      </c>
      <c r="CA1004">
        <v>104</v>
      </c>
      <c r="CB1004">
        <v>0</v>
      </c>
      <c r="CC1004">
        <v>0</v>
      </c>
      <c r="CD1004">
        <v>0</v>
      </c>
      <c r="CE1004">
        <v>0</v>
      </c>
      <c r="CF1004" t="s">
        <v>96</v>
      </c>
      <c r="CG1004" t="str">
        <f t="shared" si="207"/>
        <v>ERR</v>
      </c>
      <c r="CH1004" t="s">
        <v>96</v>
      </c>
      <c r="CI1004" t="s">
        <v>96</v>
      </c>
      <c r="CJ1004">
        <v>0</v>
      </c>
      <c r="CK1004">
        <v>7</v>
      </c>
      <c r="CL1004">
        <v>2008</v>
      </c>
      <c r="CM1004" t="s">
        <v>123</v>
      </c>
      <c r="CN1004" t="s">
        <v>124</v>
      </c>
      <c r="CO1004" s="1">
        <v>232000</v>
      </c>
      <c r="CP1004" s="2">
        <f t="shared" si="195"/>
        <v>73.697585768742059</v>
      </c>
    </row>
    <row r="1005" spans="1:94" x14ac:dyDescent="0.25">
      <c r="A1005">
        <v>1004</v>
      </c>
      <c r="B1005">
        <v>90</v>
      </c>
      <c r="C1005" t="s">
        <v>94</v>
      </c>
      <c r="D1005" t="s">
        <v>96</v>
      </c>
      <c r="E1005">
        <v>11500</v>
      </c>
      <c r="F1005" t="s">
        <v>95</v>
      </c>
      <c r="G1005" t="s">
        <v>96</v>
      </c>
      <c r="H1005" t="s">
        <v>133</v>
      </c>
      <c r="I1005" t="s">
        <v>98</v>
      </c>
      <c r="J1005" t="s">
        <v>99</v>
      </c>
      <c r="K1005" t="s">
        <v>135</v>
      </c>
      <c r="L1005" t="s">
        <v>101</v>
      </c>
      <c r="M1005" t="s">
        <v>151</v>
      </c>
      <c r="N1005" t="s">
        <v>127</v>
      </c>
      <c r="O1005" t="s">
        <v>215</v>
      </c>
      <c r="P1005" t="s">
        <v>180</v>
      </c>
      <c r="Q1005" t="s">
        <v>128</v>
      </c>
      <c r="R1005">
        <v>5</v>
      </c>
      <c r="S1005">
        <v>6</v>
      </c>
      <c r="T1005">
        <v>1976</v>
      </c>
      <c r="U1005">
        <v>1976</v>
      </c>
      <c r="V1005" t="s">
        <v>106</v>
      </c>
      <c r="W1005" t="s">
        <v>107</v>
      </c>
      <c r="X1005" t="s">
        <v>108</v>
      </c>
      <c r="Y1005" t="s">
        <v>108</v>
      </c>
      <c r="Z1005" t="s">
        <v>109</v>
      </c>
      <c r="AA1005">
        <v>164</v>
      </c>
      <c r="AB1005" t="s">
        <v>111</v>
      </c>
      <c r="AC1005">
        <f t="shared" si="196"/>
        <v>3</v>
      </c>
      <c r="AD1005" t="s">
        <v>111</v>
      </c>
      <c r="AE1005">
        <f t="shared" si="197"/>
        <v>3</v>
      </c>
      <c r="AF1005" t="s">
        <v>131</v>
      </c>
      <c r="AG1005" t="s">
        <v>111</v>
      </c>
      <c r="AH1005">
        <f t="shared" si="198"/>
        <v>3</v>
      </c>
      <c r="AI1005" t="s">
        <v>111</v>
      </c>
      <c r="AJ1005">
        <f t="shared" si="199"/>
        <v>3</v>
      </c>
      <c r="AK1005" t="s">
        <v>113</v>
      </c>
      <c r="AL1005" t="s">
        <v>115</v>
      </c>
      <c r="AM1005">
        <v>0</v>
      </c>
      <c r="AN1005" t="s">
        <v>115</v>
      </c>
      <c r="AO1005">
        <v>0</v>
      </c>
      <c r="AP1005">
        <v>1680</v>
      </c>
      <c r="AQ1005">
        <v>1680</v>
      </c>
      <c r="AR1005" t="s">
        <v>116</v>
      </c>
      <c r="AS1005" t="s">
        <v>160</v>
      </c>
      <c r="AT1005">
        <f t="shared" si="200"/>
        <v>4</v>
      </c>
      <c r="AU1005" t="s">
        <v>118</v>
      </c>
      <c r="AV1005">
        <f t="shared" si="201"/>
        <v>1</v>
      </c>
      <c r="AW1005" t="s">
        <v>119</v>
      </c>
      <c r="AX1005">
        <v>1680</v>
      </c>
      <c r="AY1005">
        <v>0</v>
      </c>
      <c r="AZ1005">
        <v>0</v>
      </c>
      <c r="BA1005">
        <v>1680</v>
      </c>
      <c r="BB1005">
        <f t="shared" si="202"/>
        <v>3360</v>
      </c>
      <c r="BC1005">
        <v>0</v>
      </c>
      <c r="BD1005">
        <v>0</v>
      </c>
      <c r="BE1005">
        <v>2</v>
      </c>
      <c r="BF1005">
        <v>0</v>
      </c>
      <c r="BG1005">
        <v>4</v>
      </c>
      <c r="BH1005">
        <v>2</v>
      </c>
      <c r="BI1005" t="s">
        <v>111</v>
      </c>
      <c r="BJ1005">
        <f t="shared" si="203"/>
        <v>3</v>
      </c>
      <c r="BK1005">
        <v>8</v>
      </c>
      <c r="BL1005" t="s">
        <v>120</v>
      </c>
      <c r="BM1005">
        <v>0</v>
      </c>
      <c r="BN1005" t="s">
        <v>96</v>
      </c>
      <c r="BO1005" t="str">
        <f t="shared" si="204"/>
        <v>ERR</v>
      </c>
      <c r="BP1005" t="s">
        <v>140</v>
      </c>
      <c r="BQ1005">
        <v>1976</v>
      </c>
      <c r="BR1005" t="s">
        <v>115</v>
      </c>
      <c r="BS1005">
        <v>2</v>
      </c>
      <c r="BT1005">
        <v>528</v>
      </c>
      <c r="BU1005" t="s">
        <v>111</v>
      </c>
      <c r="BV1005">
        <f t="shared" si="205"/>
        <v>3</v>
      </c>
      <c r="BW1005" t="s">
        <v>111</v>
      </c>
      <c r="BX1005">
        <f t="shared" si="206"/>
        <v>3</v>
      </c>
      <c r="BY1005" t="s">
        <v>118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 t="s">
        <v>96</v>
      </c>
      <c r="CG1005" t="str">
        <f t="shared" si="207"/>
        <v>ERR</v>
      </c>
      <c r="CH1005" t="s">
        <v>96</v>
      </c>
      <c r="CI1005" t="s">
        <v>96</v>
      </c>
      <c r="CJ1005">
        <v>0</v>
      </c>
      <c r="CK1005">
        <v>6</v>
      </c>
      <c r="CL1005">
        <v>2007</v>
      </c>
      <c r="CM1005" t="s">
        <v>123</v>
      </c>
      <c r="CN1005" t="s">
        <v>124</v>
      </c>
      <c r="CO1005" s="1">
        <v>136905</v>
      </c>
      <c r="CP1005" s="2">
        <f t="shared" si="195"/>
        <v>40.745535714285715</v>
      </c>
    </row>
    <row r="1006" spans="1:94" x14ac:dyDescent="0.25">
      <c r="A1006">
        <v>1005</v>
      </c>
      <c r="B1006">
        <v>120</v>
      </c>
      <c r="C1006" t="s">
        <v>94</v>
      </c>
      <c r="D1006">
        <v>43</v>
      </c>
      <c r="E1006">
        <v>3182</v>
      </c>
      <c r="F1006" t="s">
        <v>95</v>
      </c>
      <c r="G1006" t="s">
        <v>96</v>
      </c>
      <c r="H1006" t="s">
        <v>97</v>
      </c>
      <c r="I1006" t="s">
        <v>98</v>
      </c>
      <c r="J1006" t="s">
        <v>99</v>
      </c>
      <c r="K1006" t="s">
        <v>100</v>
      </c>
      <c r="L1006" t="s">
        <v>101</v>
      </c>
      <c r="M1006" t="s">
        <v>240</v>
      </c>
      <c r="N1006" t="s">
        <v>103</v>
      </c>
      <c r="O1006" t="s">
        <v>103</v>
      </c>
      <c r="P1006" t="s">
        <v>192</v>
      </c>
      <c r="Q1006" t="s">
        <v>128</v>
      </c>
      <c r="R1006">
        <v>7</v>
      </c>
      <c r="S1006">
        <v>5</v>
      </c>
      <c r="T1006">
        <v>2005</v>
      </c>
      <c r="U1006">
        <v>2006</v>
      </c>
      <c r="V1006" t="s">
        <v>106</v>
      </c>
      <c r="W1006" t="s">
        <v>107</v>
      </c>
      <c r="X1006" t="s">
        <v>108</v>
      </c>
      <c r="Y1006" t="s">
        <v>108</v>
      </c>
      <c r="Z1006" t="s">
        <v>109</v>
      </c>
      <c r="AA1006">
        <v>16</v>
      </c>
      <c r="AB1006" t="s">
        <v>110</v>
      </c>
      <c r="AC1006">
        <f t="shared" si="196"/>
        <v>2</v>
      </c>
      <c r="AD1006" t="s">
        <v>111</v>
      </c>
      <c r="AE1006">
        <f t="shared" si="197"/>
        <v>3</v>
      </c>
      <c r="AF1006" t="s">
        <v>112</v>
      </c>
      <c r="AG1006" t="s">
        <v>110</v>
      </c>
      <c r="AH1006">
        <f t="shared" si="198"/>
        <v>2</v>
      </c>
      <c r="AI1006" t="s">
        <v>111</v>
      </c>
      <c r="AJ1006">
        <f t="shared" si="199"/>
        <v>3</v>
      </c>
      <c r="AK1006" t="s">
        <v>113</v>
      </c>
      <c r="AL1006" t="s">
        <v>114</v>
      </c>
      <c r="AM1006">
        <v>16</v>
      </c>
      <c r="AN1006" t="s">
        <v>115</v>
      </c>
      <c r="AO1006">
        <v>0</v>
      </c>
      <c r="AP1006">
        <v>1330</v>
      </c>
      <c r="AQ1006">
        <v>1346</v>
      </c>
      <c r="AR1006" t="s">
        <v>116</v>
      </c>
      <c r="AS1006" t="s">
        <v>117</v>
      </c>
      <c r="AT1006">
        <f t="shared" si="200"/>
        <v>1</v>
      </c>
      <c r="AU1006" t="s">
        <v>118</v>
      </c>
      <c r="AV1006">
        <f t="shared" si="201"/>
        <v>1</v>
      </c>
      <c r="AW1006" t="s">
        <v>119</v>
      </c>
      <c r="AX1006">
        <v>1504</v>
      </c>
      <c r="AY1006">
        <v>0</v>
      </c>
      <c r="AZ1006">
        <v>0</v>
      </c>
      <c r="BA1006">
        <v>1504</v>
      </c>
      <c r="BB1006">
        <f t="shared" si="202"/>
        <v>2850</v>
      </c>
      <c r="BC1006">
        <v>0</v>
      </c>
      <c r="BD1006">
        <v>0</v>
      </c>
      <c r="BE1006">
        <v>2</v>
      </c>
      <c r="BF1006">
        <v>0</v>
      </c>
      <c r="BG1006">
        <v>1</v>
      </c>
      <c r="BH1006">
        <v>1</v>
      </c>
      <c r="BI1006" t="s">
        <v>110</v>
      </c>
      <c r="BJ1006">
        <f t="shared" si="203"/>
        <v>2</v>
      </c>
      <c r="BK1006">
        <v>7</v>
      </c>
      <c r="BL1006" t="s">
        <v>120</v>
      </c>
      <c r="BM1006">
        <v>1</v>
      </c>
      <c r="BN1006" t="s">
        <v>110</v>
      </c>
      <c r="BO1006">
        <f t="shared" si="204"/>
        <v>2</v>
      </c>
      <c r="BP1006" t="s">
        <v>121</v>
      </c>
      <c r="BQ1006">
        <v>2005</v>
      </c>
      <c r="BR1006" t="s">
        <v>170</v>
      </c>
      <c r="BS1006">
        <v>2</v>
      </c>
      <c r="BT1006">
        <v>457</v>
      </c>
      <c r="BU1006" t="s">
        <v>111</v>
      </c>
      <c r="BV1006">
        <f t="shared" si="205"/>
        <v>3</v>
      </c>
      <c r="BW1006" t="s">
        <v>111</v>
      </c>
      <c r="BX1006">
        <f t="shared" si="206"/>
        <v>3</v>
      </c>
      <c r="BY1006" t="s">
        <v>118</v>
      </c>
      <c r="BZ1006">
        <v>156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s">
        <v>96</v>
      </c>
      <c r="CG1006" t="str">
        <f t="shared" si="207"/>
        <v>ERR</v>
      </c>
      <c r="CH1006" t="s">
        <v>96</v>
      </c>
      <c r="CI1006" t="s">
        <v>96</v>
      </c>
      <c r="CJ1006">
        <v>0</v>
      </c>
      <c r="CK1006">
        <v>5</v>
      </c>
      <c r="CL1006">
        <v>2009</v>
      </c>
      <c r="CM1006" t="s">
        <v>123</v>
      </c>
      <c r="CN1006" t="s">
        <v>124</v>
      </c>
      <c r="CO1006" s="1">
        <v>181000</v>
      </c>
      <c r="CP1006" s="2">
        <f t="shared" si="195"/>
        <v>63.508771929824562</v>
      </c>
    </row>
    <row r="1007" spans="1:94" x14ac:dyDescent="0.25">
      <c r="A1007">
        <v>1006</v>
      </c>
      <c r="B1007">
        <v>80</v>
      </c>
      <c r="C1007" t="s">
        <v>94</v>
      </c>
      <c r="D1007">
        <v>65</v>
      </c>
      <c r="E1007">
        <v>8385</v>
      </c>
      <c r="F1007" t="s">
        <v>95</v>
      </c>
      <c r="G1007" t="s">
        <v>96</v>
      </c>
      <c r="H1007" t="s">
        <v>97</v>
      </c>
      <c r="I1007" t="s">
        <v>98</v>
      </c>
      <c r="J1007" t="s">
        <v>99</v>
      </c>
      <c r="K1007" t="s">
        <v>100</v>
      </c>
      <c r="L1007" t="s">
        <v>101</v>
      </c>
      <c r="M1007" t="s">
        <v>102</v>
      </c>
      <c r="N1007" t="s">
        <v>103</v>
      </c>
      <c r="O1007" t="s">
        <v>103</v>
      </c>
      <c r="P1007" t="s">
        <v>104</v>
      </c>
      <c r="Q1007" t="s">
        <v>210</v>
      </c>
      <c r="R1007">
        <v>5</v>
      </c>
      <c r="S1007">
        <v>8</v>
      </c>
      <c r="T1007">
        <v>1977</v>
      </c>
      <c r="U1007">
        <v>1977</v>
      </c>
      <c r="V1007" t="s">
        <v>106</v>
      </c>
      <c r="W1007" t="s">
        <v>107</v>
      </c>
      <c r="X1007" t="s">
        <v>153</v>
      </c>
      <c r="Y1007" t="s">
        <v>153</v>
      </c>
      <c r="Z1007" t="s">
        <v>109</v>
      </c>
      <c r="AA1007">
        <v>220</v>
      </c>
      <c r="AB1007" t="s">
        <v>110</v>
      </c>
      <c r="AC1007">
        <f t="shared" si="196"/>
        <v>2</v>
      </c>
      <c r="AD1007" t="s">
        <v>111</v>
      </c>
      <c r="AE1007">
        <f t="shared" si="197"/>
        <v>3</v>
      </c>
      <c r="AF1007" t="s">
        <v>131</v>
      </c>
      <c r="AG1007" t="s">
        <v>110</v>
      </c>
      <c r="AH1007">
        <f t="shared" si="198"/>
        <v>2</v>
      </c>
      <c r="AI1007" t="s">
        <v>110</v>
      </c>
      <c r="AJ1007">
        <f t="shared" si="199"/>
        <v>2</v>
      </c>
      <c r="AK1007" t="s">
        <v>143</v>
      </c>
      <c r="AL1007" t="s">
        <v>114</v>
      </c>
      <c r="AM1007">
        <v>595</v>
      </c>
      <c r="AN1007" t="s">
        <v>115</v>
      </c>
      <c r="AO1007">
        <v>0</v>
      </c>
      <c r="AP1007">
        <v>390</v>
      </c>
      <c r="AQ1007">
        <v>985</v>
      </c>
      <c r="AR1007" t="s">
        <v>116</v>
      </c>
      <c r="AS1007" t="s">
        <v>111</v>
      </c>
      <c r="AT1007">
        <f t="shared" si="200"/>
        <v>3</v>
      </c>
      <c r="AU1007" t="s">
        <v>118</v>
      </c>
      <c r="AV1007">
        <f t="shared" si="201"/>
        <v>1</v>
      </c>
      <c r="AW1007" t="s">
        <v>119</v>
      </c>
      <c r="AX1007">
        <v>985</v>
      </c>
      <c r="AY1007">
        <v>0</v>
      </c>
      <c r="AZ1007">
        <v>0</v>
      </c>
      <c r="BA1007">
        <v>985</v>
      </c>
      <c r="BB1007">
        <f t="shared" si="202"/>
        <v>1970</v>
      </c>
      <c r="BC1007">
        <v>0</v>
      </c>
      <c r="BD1007">
        <v>0</v>
      </c>
      <c r="BE1007">
        <v>2</v>
      </c>
      <c r="BF1007">
        <v>0</v>
      </c>
      <c r="BG1007">
        <v>3</v>
      </c>
      <c r="BH1007">
        <v>1</v>
      </c>
      <c r="BI1007" t="s">
        <v>111</v>
      </c>
      <c r="BJ1007">
        <f t="shared" si="203"/>
        <v>3</v>
      </c>
      <c r="BK1007">
        <v>6</v>
      </c>
      <c r="BL1007" t="s">
        <v>120</v>
      </c>
      <c r="BM1007">
        <v>0</v>
      </c>
      <c r="BN1007" t="s">
        <v>96</v>
      </c>
      <c r="BO1007" t="str">
        <f t="shared" si="204"/>
        <v>ERR</v>
      </c>
      <c r="BP1007" t="s">
        <v>121</v>
      </c>
      <c r="BQ1007">
        <v>1977</v>
      </c>
      <c r="BR1007" t="s">
        <v>115</v>
      </c>
      <c r="BS1007">
        <v>1</v>
      </c>
      <c r="BT1007">
        <v>328</v>
      </c>
      <c r="BU1007" t="s">
        <v>111</v>
      </c>
      <c r="BV1007">
        <f t="shared" si="205"/>
        <v>3</v>
      </c>
      <c r="BW1007" t="s">
        <v>111</v>
      </c>
      <c r="BX1007">
        <f t="shared" si="206"/>
        <v>3</v>
      </c>
      <c r="BY1007" t="s">
        <v>118</v>
      </c>
      <c r="BZ1007">
        <v>210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 t="s">
        <v>96</v>
      </c>
      <c r="CG1007" t="str">
        <f t="shared" si="207"/>
        <v>ERR</v>
      </c>
      <c r="CH1007" t="s">
        <v>96</v>
      </c>
      <c r="CI1007" t="s">
        <v>96</v>
      </c>
      <c r="CJ1007">
        <v>0</v>
      </c>
      <c r="CK1007">
        <v>11</v>
      </c>
      <c r="CL1007">
        <v>2008</v>
      </c>
      <c r="CM1007" t="s">
        <v>123</v>
      </c>
      <c r="CN1007" t="s">
        <v>124</v>
      </c>
      <c r="CO1007" s="1">
        <v>149900</v>
      </c>
      <c r="CP1007" s="2">
        <f t="shared" si="195"/>
        <v>76.09137055837563</v>
      </c>
    </row>
    <row r="1008" spans="1:94" x14ac:dyDescent="0.25">
      <c r="A1008">
        <v>1007</v>
      </c>
      <c r="B1008">
        <v>20</v>
      </c>
      <c r="C1008" t="s">
        <v>94</v>
      </c>
      <c r="D1008" t="s">
        <v>96</v>
      </c>
      <c r="E1008">
        <v>12155</v>
      </c>
      <c r="F1008" t="s">
        <v>95</v>
      </c>
      <c r="G1008" t="s">
        <v>96</v>
      </c>
      <c r="H1008" t="s">
        <v>244</v>
      </c>
      <c r="I1008" t="s">
        <v>98</v>
      </c>
      <c r="J1008" t="s">
        <v>99</v>
      </c>
      <c r="K1008" t="s">
        <v>100</v>
      </c>
      <c r="L1008" t="s">
        <v>101</v>
      </c>
      <c r="M1008" t="s">
        <v>175</v>
      </c>
      <c r="N1008" t="s">
        <v>152</v>
      </c>
      <c r="O1008" t="s">
        <v>103</v>
      </c>
      <c r="P1008" t="s">
        <v>104</v>
      </c>
      <c r="Q1008" t="s">
        <v>128</v>
      </c>
      <c r="R1008">
        <v>6</v>
      </c>
      <c r="S1008">
        <v>3</v>
      </c>
      <c r="T1008">
        <v>1970</v>
      </c>
      <c r="U1008">
        <v>1970</v>
      </c>
      <c r="V1008" t="s">
        <v>106</v>
      </c>
      <c r="W1008" t="s">
        <v>107</v>
      </c>
      <c r="X1008" t="s">
        <v>174</v>
      </c>
      <c r="Y1008" t="s">
        <v>174</v>
      </c>
      <c r="Z1008" t="s">
        <v>130</v>
      </c>
      <c r="AA1008">
        <v>0</v>
      </c>
      <c r="AB1008" t="s">
        <v>111</v>
      </c>
      <c r="AC1008">
        <f t="shared" si="196"/>
        <v>3</v>
      </c>
      <c r="AD1008" t="s">
        <v>111</v>
      </c>
      <c r="AE1008">
        <f t="shared" si="197"/>
        <v>3</v>
      </c>
      <c r="AF1008" t="s">
        <v>131</v>
      </c>
      <c r="AG1008" t="s">
        <v>110</v>
      </c>
      <c r="AH1008">
        <f t="shared" si="198"/>
        <v>2</v>
      </c>
      <c r="AI1008" t="s">
        <v>111</v>
      </c>
      <c r="AJ1008">
        <f t="shared" si="199"/>
        <v>3</v>
      </c>
      <c r="AK1008" t="s">
        <v>113</v>
      </c>
      <c r="AL1008" t="s">
        <v>185</v>
      </c>
      <c r="AM1008">
        <v>1237</v>
      </c>
      <c r="AN1008" t="s">
        <v>115</v>
      </c>
      <c r="AO1008">
        <v>0</v>
      </c>
      <c r="AP1008">
        <v>420</v>
      </c>
      <c r="AQ1008">
        <v>1657</v>
      </c>
      <c r="AR1008" t="s">
        <v>116</v>
      </c>
      <c r="AS1008" t="s">
        <v>110</v>
      </c>
      <c r="AT1008">
        <f t="shared" si="200"/>
        <v>2</v>
      </c>
      <c r="AU1008" t="s">
        <v>118</v>
      </c>
      <c r="AV1008">
        <f t="shared" si="201"/>
        <v>1</v>
      </c>
      <c r="AW1008" t="s">
        <v>119</v>
      </c>
      <c r="AX1008">
        <v>1657</v>
      </c>
      <c r="AY1008">
        <v>0</v>
      </c>
      <c r="AZ1008">
        <v>0</v>
      </c>
      <c r="BA1008">
        <v>1657</v>
      </c>
      <c r="BB1008">
        <f t="shared" si="202"/>
        <v>3314</v>
      </c>
      <c r="BC1008">
        <v>0</v>
      </c>
      <c r="BD1008">
        <v>1</v>
      </c>
      <c r="BE1008">
        <v>2</v>
      </c>
      <c r="BF1008">
        <v>0</v>
      </c>
      <c r="BG1008">
        <v>3</v>
      </c>
      <c r="BH1008">
        <v>1</v>
      </c>
      <c r="BI1008" t="s">
        <v>111</v>
      </c>
      <c r="BJ1008">
        <f t="shared" si="203"/>
        <v>3</v>
      </c>
      <c r="BK1008">
        <v>7</v>
      </c>
      <c r="BL1008" t="s">
        <v>120</v>
      </c>
      <c r="BM1008">
        <v>1</v>
      </c>
      <c r="BN1008" t="s">
        <v>111</v>
      </c>
      <c r="BO1008">
        <f t="shared" si="204"/>
        <v>3</v>
      </c>
      <c r="BP1008" t="s">
        <v>121</v>
      </c>
      <c r="BQ1008">
        <v>1970</v>
      </c>
      <c r="BR1008" t="s">
        <v>115</v>
      </c>
      <c r="BS1008">
        <v>2</v>
      </c>
      <c r="BT1008">
        <v>484</v>
      </c>
      <c r="BU1008" t="s">
        <v>111</v>
      </c>
      <c r="BV1008">
        <f t="shared" si="205"/>
        <v>3</v>
      </c>
      <c r="BW1008" t="s">
        <v>111</v>
      </c>
      <c r="BX1008">
        <f t="shared" si="206"/>
        <v>3</v>
      </c>
      <c r="BY1008" t="s">
        <v>118</v>
      </c>
      <c r="BZ1008">
        <v>0</v>
      </c>
      <c r="CA1008">
        <v>0</v>
      </c>
      <c r="CB1008">
        <v>0</v>
      </c>
      <c r="CC1008">
        <v>0</v>
      </c>
      <c r="CD1008">
        <v>147</v>
      </c>
      <c r="CE1008">
        <v>0</v>
      </c>
      <c r="CF1008" t="s">
        <v>96</v>
      </c>
      <c r="CG1008" t="str">
        <f t="shared" si="207"/>
        <v>ERR</v>
      </c>
      <c r="CH1008" t="s">
        <v>96</v>
      </c>
      <c r="CI1008" t="s">
        <v>96</v>
      </c>
      <c r="CJ1008">
        <v>0</v>
      </c>
      <c r="CK1008">
        <v>3</v>
      </c>
      <c r="CL1008">
        <v>2007</v>
      </c>
      <c r="CM1008" t="s">
        <v>123</v>
      </c>
      <c r="CN1008" t="s">
        <v>124</v>
      </c>
      <c r="CO1008" s="1">
        <v>163500</v>
      </c>
      <c r="CP1008" s="2">
        <f t="shared" si="195"/>
        <v>49.336149668074832</v>
      </c>
    </row>
    <row r="1009" spans="1:94" x14ac:dyDescent="0.25">
      <c r="A1009">
        <v>1008</v>
      </c>
      <c r="B1009">
        <v>160</v>
      </c>
      <c r="C1009" t="s">
        <v>155</v>
      </c>
      <c r="D1009">
        <v>21</v>
      </c>
      <c r="E1009">
        <v>2217</v>
      </c>
      <c r="F1009" t="s">
        <v>95</v>
      </c>
      <c r="G1009" t="s">
        <v>96</v>
      </c>
      <c r="H1009" t="s">
        <v>97</v>
      </c>
      <c r="I1009" t="s">
        <v>98</v>
      </c>
      <c r="J1009" t="s">
        <v>99</v>
      </c>
      <c r="K1009" t="s">
        <v>100</v>
      </c>
      <c r="L1009" t="s">
        <v>101</v>
      </c>
      <c r="M1009" t="s">
        <v>191</v>
      </c>
      <c r="N1009" t="s">
        <v>103</v>
      </c>
      <c r="O1009" t="s">
        <v>103</v>
      </c>
      <c r="P1009" t="s">
        <v>192</v>
      </c>
      <c r="Q1009" t="s">
        <v>105</v>
      </c>
      <c r="R1009">
        <v>4</v>
      </c>
      <c r="S1009">
        <v>4</v>
      </c>
      <c r="T1009">
        <v>1970</v>
      </c>
      <c r="U1009">
        <v>1970</v>
      </c>
      <c r="V1009" t="s">
        <v>106</v>
      </c>
      <c r="W1009" t="s">
        <v>107</v>
      </c>
      <c r="X1009" t="s">
        <v>193</v>
      </c>
      <c r="Y1009" t="s">
        <v>194</v>
      </c>
      <c r="Z1009" t="s">
        <v>130</v>
      </c>
      <c r="AA1009">
        <v>0</v>
      </c>
      <c r="AB1009" t="s">
        <v>111</v>
      </c>
      <c r="AC1009">
        <f t="shared" si="196"/>
        <v>3</v>
      </c>
      <c r="AD1009" t="s">
        <v>111</v>
      </c>
      <c r="AE1009">
        <f t="shared" si="197"/>
        <v>3</v>
      </c>
      <c r="AF1009" t="s">
        <v>131</v>
      </c>
      <c r="AG1009" t="s">
        <v>111</v>
      </c>
      <c r="AH1009">
        <f t="shared" si="198"/>
        <v>3</v>
      </c>
      <c r="AI1009" t="s">
        <v>111</v>
      </c>
      <c r="AJ1009">
        <f t="shared" si="199"/>
        <v>3</v>
      </c>
      <c r="AK1009" t="s">
        <v>113</v>
      </c>
      <c r="AL1009" t="s">
        <v>154</v>
      </c>
      <c r="AM1009">
        <v>273</v>
      </c>
      <c r="AN1009" t="s">
        <v>185</v>
      </c>
      <c r="AO1009">
        <v>273</v>
      </c>
      <c r="AP1009">
        <v>0</v>
      </c>
      <c r="AQ1009">
        <v>546</v>
      </c>
      <c r="AR1009" t="s">
        <v>116</v>
      </c>
      <c r="AS1009" t="s">
        <v>111</v>
      </c>
      <c r="AT1009">
        <f t="shared" si="200"/>
        <v>3</v>
      </c>
      <c r="AU1009" t="s">
        <v>118</v>
      </c>
      <c r="AV1009">
        <f t="shared" si="201"/>
        <v>1</v>
      </c>
      <c r="AW1009" t="s">
        <v>119</v>
      </c>
      <c r="AX1009">
        <v>546</v>
      </c>
      <c r="AY1009">
        <v>546</v>
      </c>
      <c r="AZ1009">
        <v>0</v>
      </c>
      <c r="BA1009">
        <v>1092</v>
      </c>
      <c r="BB1009">
        <f t="shared" si="202"/>
        <v>1638</v>
      </c>
      <c r="BC1009">
        <v>0</v>
      </c>
      <c r="BD1009">
        <v>0</v>
      </c>
      <c r="BE1009">
        <v>1</v>
      </c>
      <c r="BF1009">
        <v>1</v>
      </c>
      <c r="BG1009">
        <v>3</v>
      </c>
      <c r="BH1009">
        <v>1</v>
      </c>
      <c r="BI1009" t="s">
        <v>111</v>
      </c>
      <c r="BJ1009">
        <f t="shared" si="203"/>
        <v>3</v>
      </c>
      <c r="BK1009">
        <v>6</v>
      </c>
      <c r="BL1009" t="s">
        <v>120</v>
      </c>
      <c r="BM1009">
        <v>0</v>
      </c>
      <c r="BN1009" t="s">
        <v>96</v>
      </c>
      <c r="BO1009" t="str">
        <f t="shared" si="204"/>
        <v>ERR</v>
      </c>
      <c r="BP1009" t="s">
        <v>121</v>
      </c>
      <c r="BQ1009">
        <v>1970</v>
      </c>
      <c r="BR1009" t="s">
        <v>122</v>
      </c>
      <c r="BS1009">
        <v>1</v>
      </c>
      <c r="BT1009">
        <v>286</v>
      </c>
      <c r="BU1009" t="s">
        <v>111</v>
      </c>
      <c r="BV1009">
        <f t="shared" si="205"/>
        <v>3</v>
      </c>
      <c r="BW1009" t="s">
        <v>111</v>
      </c>
      <c r="BX1009">
        <f t="shared" si="206"/>
        <v>3</v>
      </c>
      <c r="BY1009" t="s">
        <v>118</v>
      </c>
      <c r="BZ1009">
        <v>238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 t="s">
        <v>96</v>
      </c>
      <c r="CG1009" t="str">
        <f t="shared" si="207"/>
        <v>ERR</v>
      </c>
      <c r="CH1009" t="s">
        <v>96</v>
      </c>
      <c r="CI1009" t="s">
        <v>96</v>
      </c>
      <c r="CJ1009">
        <v>0</v>
      </c>
      <c r="CK1009">
        <v>8</v>
      </c>
      <c r="CL1009">
        <v>2009</v>
      </c>
      <c r="CM1009" t="s">
        <v>123</v>
      </c>
      <c r="CN1009" t="s">
        <v>124</v>
      </c>
      <c r="CO1009" s="1">
        <v>88000</v>
      </c>
      <c r="CP1009" s="2">
        <f t="shared" si="195"/>
        <v>53.724053724053725</v>
      </c>
    </row>
    <row r="1010" spans="1:94" x14ac:dyDescent="0.25">
      <c r="A1010">
        <v>1009</v>
      </c>
      <c r="B1010">
        <v>20</v>
      </c>
      <c r="C1010" t="s">
        <v>94</v>
      </c>
      <c r="D1010">
        <v>43</v>
      </c>
      <c r="E1010">
        <v>12118</v>
      </c>
      <c r="F1010" t="s">
        <v>95</v>
      </c>
      <c r="G1010" t="s">
        <v>96</v>
      </c>
      <c r="H1010" t="s">
        <v>133</v>
      </c>
      <c r="I1010" t="s">
        <v>98</v>
      </c>
      <c r="J1010" t="s">
        <v>99</v>
      </c>
      <c r="K1010" t="s">
        <v>179</v>
      </c>
      <c r="L1010" t="s">
        <v>101</v>
      </c>
      <c r="M1010" t="s">
        <v>144</v>
      </c>
      <c r="N1010" t="s">
        <v>103</v>
      </c>
      <c r="O1010" t="s">
        <v>103</v>
      </c>
      <c r="P1010" t="s">
        <v>104</v>
      </c>
      <c r="Q1010" t="s">
        <v>128</v>
      </c>
      <c r="R1010">
        <v>7</v>
      </c>
      <c r="S1010">
        <v>5</v>
      </c>
      <c r="T1010">
        <v>2004</v>
      </c>
      <c r="U1010">
        <v>2005</v>
      </c>
      <c r="V1010" t="s">
        <v>165</v>
      </c>
      <c r="W1010" t="s">
        <v>107</v>
      </c>
      <c r="X1010" t="s">
        <v>108</v>
      </c>
      <c r="Y1010" t="s">
        <v>108</v>
      </c>
      <c r="Z1010" t="s">
        <v>150</v>
      </c>
      <c r="AA1010">
        <v>108</v>
      </c>
      <c r="AB1010" t="s">
        <v>110</v>
      </c>
      <c r="AC1010">
        <f t="shared" si="196"/>
        <v>2</v>
      </c>
      <c r="AD1010" t="s">
        <v>111</v>
      </c>
      <c r="AE1010">
        <f t="shared" si="197"/>
        <v>3</v>
      </c>
      <c r="AF1010" t="s">
        <v>112</v>
      </c>
      <c r="AG1010" t="s">
        <v>117</v>
      </c>
      <c r="AH1010">
        <f t="shared" si="198"/>
        <v>1</v>
      </c>
      <c r="AI1010" t="s">
        <v>111</v>
      </c>
      <c r="AJ1010">
        <f t="shared" si="199"/>
        <v>3</v>
      </c>
      <c r="AK1010" t="s">
        <v>134</v>
      </c>
      <c r="AL1010" t="s">
        <v>115</v>
      </c>
      <c r="AM1010">
        <v>0</v>
      </c>
      <c r="AN1010" t="s">
        <v>115</v>
      </c>
      <c r="AO1010">
        <v>0</v>
      </c>
      <c r="AP1010">
        <v>1710</v>
      </c>
      <c r="AQ1010">
        <v>1710</v>
      </c>
      <c r="AR1010" t="s">
        <v>116</v>
      </c>
      <c r="AS1010" t="s">
        <v>117</v>
      </c>
      <c r="AT1010">
        <f t="shared" si="200"/>
        <v>1</v>
      </c>
      <c r="AU1010" t="s">
        <v>118</v>
      </c>
      <c r="AV1010">
        <f t="shared" si="201"/>
        <v>1</v>
      </c>
      <c r="AW1010" t="s">
        <v>119</v>
      </c>
      <c r="AX1010">
        <v>1710</v>
      </c>
      <c r="AY1010">
        <v>0</v>
      </c>
      <c r="AZ1010">
        <v>0</v>
      </c>
      <c r="BA1010">
        <v>1710</v>
      </c>
      <c r="BB1010">
        <f t="shared" si="202"/>
        <v>3420</v>
      </c>
      <c r="BC1010">
        <v>0</v>
      </c>
      <c r="BD1010">
        <v>0</v>
      </c>
      <c r="BE1010">
        <v>2</v>
      </c>
      <c r="BF1010">
        <v>0</v>
      </c>
      <c r="BG1010">
        <v>3</v>
      </c>
      <c r="BH1010">
        <v>1</v>
      </c>
      <c r="BI1010" t="s">
        <v>110</v>
      </c>
      <c r="BJ1010">
        <f t="shared" si="203"/>
        <v>2</v>
      </c>
      <c r="BK1010">
        <v>7</v>
      </c>
      <c r="BL1010" t="s">
        <v>120</v>
      </c>
      <c r="BM1010">
        <v>1</v>
      </c>
      <c r="BN1010" t="s">
        <v>110</v>
      </c>
      <c r="BO1010">
        <f t="shared" si="204"/>
        <v>2</v>
      </c>
      <c r="BP1010" t="s">
        <v>121</v>
      </c>
      <c r="BQ1010">
        <v>2004</v>
      </c>
      <c r="BR1010" t="s">
        <v>170</v>
      </c>
      <c r="BS1010">
        <v>2</v>
      </c>
      <c r="BT1010">
        <v>550</v>
      </c>
      <c r="BU1010" t="s">
        <v>111</v>
      </c>
      <c r="BV1010">
        <f t="shared" si="205"/>
        <v>3</v>
      </c>
      <c r="BW1010" t="s">
        <v>111</v>
      </c>
      <c r="BX1010">
        <f t="shared" si="206"/>
        <v>3</v>
      </c>
      <c r="BY1010" t="s">
        <v>118</v>
      </c>
      <c r="BZ1010">
        <v>100</v>
      </c>
      <c r="CA1010">
        <v>48</v>
      </c>
      <c r="CB1010">
        <v>0</v>
      </c>
      <c r="CC1010">
        <v>0</v>
      </c>
      <c r="CD1010">
        <v>180</v>
      </c>
      <c r="CE1010">
        <v>0</v>
      </c>
      <c r="CF1010" t="s">
        <v>96</v>
      </c>
      <c r="CG1010" t="str">
        <f t="shared" si="207"/>
        <v>ERR</v>
      </c>
      <c r="CH1010" t="s">
        <v>96</v>
      </c>
      <c r="CI1010" t="s">
        <v>96</v>
      </c>
      <c r="CJ1010">
        <v>0</v>
      </c>
      <c r="CK1010">
        <v>4</v>
      </c>
      <c r="CL1010">
        <v>2009</v>
      </c>
      <c r="CM1010" t="s">
        <v>123</v>
      </c>
      <c r="CN1010" t="s">
        <v>124</v>
      </c>
      <c r="CO1010" s="1">
        <v>240000</v>
      </c>
      <c r="CP1010" s="2">
        <f t="shared" si="195"/>
        <v>70.175438596491233</v>
      </c>
    </row>
    <row r="1011" spans="1:94" x14ac:dyDescent="0.25">
      <c r="A1011">
        <v>1010</v>
      </c>
      <c r="B1011">
        <v>50</v>
      </c>
      <c r="C1011" t="s">
        <v>94</v>
      </c>
      <c r="D1011">
        <v>60</v>
      </c>
      <c r="E1011">
        <v>6000</v>
      </c>
      <c r="F1011" t="s">
        <v>95</v>
      </c>
      <c r="G1011" t="s">
        <v>96</v>
      </c>
      <c r="H1011" t="s">
        <v>97</v>
      </c>
      <c r="I1011" t="s">
        <v>98</v>
      </c>
      <c r="J1011" t="s">
        <v>99</v>
      </c>
      <c r="K1011" t="s">
        <v>100</v>
      </c>
      <c r="L1011" t="s">
        <v>101</v>
      </c>
      <c r="M1011" t="s">
        <v>245</v>
      </c>
      <c r="N1011" t="s">
        <v>103</v>
      </c>
      <c r="O1011" t="s">
        <v>103</v>
      </c>
      <c r="P1011" t="s">
        <v>104</v>
      </c>
      <c r="Q1011" t="s">
        <v>145</v>
      </c>
      <c r="R1011">
        <v>5</v>
      </c>
      <c r="S1011">
        <v>5</v>
      </c>
      <c r="T1011">
        <v>1926</v>
      </c>
      <c r="U1011">
        <v>1950</v>
      </c>
      <c r="V1011" t="s">
        <v>106</v>
      </c>
      <c r="W1011" t="s">
        <v>107</v>
      </c>
      <c r="X1011" t="s">
        <v>137</v>
      </c>
      <c r="Y1011" t="s">
        <v>137</v>
      </c>
      <c r="Z1011" t="s">
        <v>130</v>
      </c>
      <c r="AA1011">
        <v>0</v>
      </c>
      <c r="AB1011" t="s">
        <v>111</v>
      </c>
      <c r="AC1011">
        <f t="shared" si="196"/>
        <v>3</v>
      </c>
      <c r="AD1011" t="s">
        <v>160</v>
      </c>
      <c r="AE1011">
        <f t="shared" si="197"/>
        <v>4</v>
      </c>
      <c r="AF1011" t="s">
        <v>139</v>
      </c>
      <c r="AG1011" t="s">
        <v>111</v>
      </c>
      <c r="AH1011">
        <f t="shared" si="198"/>
        <v>3</v>
      </c>
      <c r="AI1011" t="s">
        <v>111</v>
      </c>
      <c r="AJ1011">
        <f t="shared" si="199"/>
        <v>3</v>
      </c>
      <c r="AK1011" t="s">
        <v>113</v>
      </c>
      <c r="AL1011" t="s">
        <v>115</v>
      </c>
      <c r="AM1011">
        <v>0</v>
      </c>
      <c r="AN1011" t="s">
        <v>115</v>
      </c>
      <c r="AO1011">
        <v>0</v>
      </c>
      <c r="AP1011">
        <v>1008</v>
      </c>
      <c r="AQ1011">
        <v>1008</v>
      </c>
      <c r="AR1011" t="s">
        <v>116</v>
      </c>
      <c r="AS1011" t="s">
        <v>117</v>
      </c>
      <c r="AT1011">
        <f t="shared" si="200"/>
        <v>1</v>
      </c>
      <c r="AU1011" t="s">
        <v>118</v>
      </c>
      <c r="AV1011">
        <f t="shared" si="201"/>
        <v>1</v>
      </c>
      <c r="AW1011" t="s">
        <v>119</v>
      </c>
      <c r="AX1011">
        <v>1008</v>
      </c>
      <c r="AY1011">
        <v>0</v>
      </c>
      <c r="AZ1011">
        <v>514</v>
      </c>
      <c r="BA1011">
        <v>1522</v>
      </c>
      <c r="BB1011">
        <f t="shared" si="202"/>
        <v>2530</v>
      </c>
      <c r="BC1011">
        <v>0</v>
      </c>
      <c r="BD1011">
        <v>0</v>
      </c>
      <c r="BE1011">
        <v>2</v>
      </c>
      <c r="BF1011">
        <v>0</v>
      </c>
      <c r="BG1011">
        <v>4</v>
      </c>
      <c r="BH1011">
        <v>1</v>
      </c>
      <c r="BI1011" t="s">
        <v>111</v>
      </c>
      <c r="BJ1011">
        <f t="shared" si="203"/>
        <v>3</v>
      </c>
      <c r="BK1011">
        <v>7</v>
      </c>
      <c r="BL1011" t="s">
        <v>120</v>
      </c>
      <c r="BM1011">
        <v>0</v>
      </c>
      <c r="BN1011" t="s">
        <v>96</v>
      </c>
      <c r="BO1011" t="str">
        <f t="shared" si="204"/>
        <v>ERR</v>
      </c>
      <c r="BP1011" t="s">
        <v>96</v>
      </c>
      <c r="BQ1011" t="s">
        <v>96</v>
      </c>
      <c r="BR1011" t="s">
        <v>96</v>
      </c>
      <c r="BS1011">
        <v>0</v>
      </c>
      <c r="BT1011">
        <v>0</v>
      </c>
      <c r="BU1011" t="s">
        <v>96</v>
      </c>
      <c r="BV1011" t="str">
        <f t="shared" si="205"/>
        <v>ERR</v>
      </c>
      <c r="BW1011" t="s">
        <v>96</v>
      </c>
      <c r="BX1011" t="str">
        <f t="shared" si="206"/>
        <v>ERR</v>
      </c>
      <c r="BY1011" t="s">
        <v>203</v>
      </c>
      <c r="BZ1011">
        <v>0</v>
      </c>
      <c r="CA1011">
        <v>0</v>
      </c>
      <c r="CB1011">
        <v>138</v>
      </c>
      <c r="CC1011">
        <v>0</v>
      </c>
      <c r="CD1011">
        <v>0</v>
      </c>
      <c r="CE1011">
        <v>0</v>
      </c>
      <c r="CF1011" t="s">
        <v>96</v>
      </c>
      <c r="CG1011" t="str">
        <f t="shared" si="207"/>
        <v>ERR</v>
      </c>
      <c r="CH1011" t="s">
        <v>96</v>
      </c>
      <c r="CI1011" t="s">
        <v>96</v>
      </c>
      <c r="CJ1011">
        <v>0</v>
      </c>
      <c r="CK1011">
        <v>6</v>
      </c>
      <c r="CL1011">
        <v>2006</v>
      </c>
      <c r="CM1011" t="s">
        <v>123</v>
      </c>
      <c r="CN1011" t="s">
        <v>124</v>
      </c>
      <c r="CO1011" s="1">
        <v>102000</v>
      </c>
      <c r="CP1011" s="2">
        <f t="shared" si="195"/>
        <v>40.316205533596836</v>
      </c>
    </row>
    <row r="1012" spans="1:94" x14ac:dyDescent="0.25">
      <c r="A1012">
        <v>1011</v>
      </c>
      <c r="B1012">
        <v>50</v>
      </c>
      <c r="C1012" t="s">
        <v>94</v>
      </c>
      <c r="D1012">
        <v>115</v>
      </c>
      <c r="E1012">
        <v>21286</v>
      </c>
      <c r="F1012" t="s">
        <v>95</v>
      </c>
      <c r="G1012" t="s">
        <v>96</v>
      </c>
      <c r="H1012" t="s">
        <v>97</v>
      </c>
      <c r="I1012" t="s">
        <v>98</v>
      </c>
      <c r="J1012" t="s">
        <v>99</v>
      </c>
      <c r="K1012" t="s">
        <v>100</v>
      </c>
      <c r="L1012" t="s">
        <v>101</v>
      </c>
      <c r="M1012" t="s">
        <v>164</v>
      </c>
      <c r="N1012" t="s">
        <v>103</v>
      </c>
      <c r="O1012" t="s">
        <v>103</v>
      </c>
      <c r="P1012" t="s">
        <v>104</v>
      </c>
      <c r="Q1012" t="s">
        <v>145</v>
      </c>
      <c r="R1012">
        <v>5</v>
      </c>
      <c r="S1012">
        <v>5</v>
      </c>
      <c r="T1012">
        <v>1948</v>
      </c>
      <c r="U1012">
        <v>1950</v>
      </c>
      <c r="V1012" t="s">
        <v>106</v>
      </c>
      <c r="W1012" t="s">
        <v>107</v>
      </c>
      <c r="X1012" t="s">
        <v>137</v>
      </c>
      <c r="Y1012" t="s">
        <v>137</v>
      </c>
      <c r="Z1012" t="s">
        <v>130</v>
      </c>
      <c r="AA1012">
        <v>0</v>
      </c>
      <c r="AB1012" t="s">
        <v>111</v>
      </c>
      <c r="AC1012">
        <f t="shared" si="196"/>
        <v>3</v>
      </c>
      <c r="AD1012" t="s">
        <v>111</v>
      </c>
      <c r="AE1012">
        <f t="shared" si="197"/>
        <v>3</v>
      </c>
      <c r="AF1012" t="s">
        <v>131</v>
      </c>
      <c r="AG1012" t="s">
        <v>111</v>
      </c>
      <c r="AH1012">
        <f t="shared" si="198"/>
        <v>3</v>
      </c>
      <c r="AI1012" t="s">
        <v>111</v>
      </c>
      <c r="AJ1012">
        <f t="shared" si="199"/>
        <v>3</v>
      </c>
      <c r="AK1012" t="s">
        <v>113</v>
      </c>
      <c r="AL1012" t="s">
        <v>115</v>
      </c>
      <c r="AM1012">
        <v>0</v>
      </c>
      <c r="AN1012" t="s">
        <v>115</v>
      </c>
      <c r="AO1012">
        <v>0</v>
      </c>
      <c r="AP1012">
        <v>720</v>
      </c>
      <c r="AQ1012">
        <v>720</v>
      </c>
      <c r="AR1012" t="s">
        <v>116</v>
      </c>
      <c r="AS1012" t="s">
        <v>111</v>
      </c>
      <c r="AT1012">
        <f t="shared" si="200"/>
        <v>3</v>
      </c>
      <c r="AU1012" t="s">
        <v>118</v>
      </c>
      <c r="AV1012">
        <f t="shared" si="201"/>
        <v>1</v>
      </c>
      <c r="AW1012" t="s">
        <v>119</v>
      </c>
      <c r="AX1012">
        <v>720</v>
      </c>
      <c r="AY1012">
        <v>551</v>
      </c>
      <c r="AZ1012">
        <v>0</v>
      </c>
      <c r="BA1012">
        <v>1271</v>
      </c>
      <c r="BB1012">
        <f t="shared" si="202"/>
        <v>1991</v>
      </c>
      <c r="BC1012">
        <v>0</v>
      </c>
      <c r="BD1012">
        <v>0</v>
      </c>
      <c r="BE1012">
        <v>2</v>
      </c>
      <c r="BF1012">
        <v>0</v>
      </c>
      <c r="BG1012">
        <v>4</v>
      </c>
      <c r="BH1012">
        <v>1</v>
      </c>
      <c r="BI1012" t="s">
        <v>111</v>
      </c>
      <c r="BJ1012">
        <f t="shared" si="203"/>
        <v>3</v>
      </c>
      <c r="BK1012">
        <v>7</v>
      </c>
      <c r="BL1012" t="s">
        <v>120</v>
      </c>
      <c r="BM1012">
        <v>1</v>
      </c>
      <c r="BN1012" t="s">
        <v>110</v>
      </c>
      <c r="BO1012">
        <f t="shared" si="204"/>
        <v>2</v>
      </c>
      <c r="BP1012" t="s">
        <v>121</v>
      </c>
      <c r="BQ1012">
        <v>1948</v>
      </c>
      <c r="BR1012" t="s">
        <v>115</v>
      </c>
      <c r="BS1012">
        <v>1</v>
      </c>
      <c r="BT1012">
        <v>312</v>
      </c>
      <c r="BU1012" t="s">
        <v>111</v>
      </c>
      <c r="BV1012">
        <f t="shared" si="205"/>
        <v>3</v>
      </c>
      <c r="BW1012" t="s">
        <v>111</v>
      </c>
      <c r="BX1012">
        <f t="shared" si="206"/>
        <v>3</v>
      </c>
      <c r="BY1012" t="s">
        <v>118</v>
      </c>
      <c r="BZ1012">
        <v>0</v>
      </c>
      <c r="CA1012">
        <v>0</v>
      </c>
      <c r="CB1012">
        <v>108</v>
      </c>
      <c r="CC1012">
        <v>0</v>
      </c>
      <c r="CD1012">
        <v>0</v>
      </c>
      <c r="CE1012">
        <v>0</v>
      </c>
      <c r="CF1012" t="s">
        <v>96</v>
      </c>
      <c r="CG1012" t="str">
        <f t="shared" si="207"/>
        <v>ERR</v>
      </c>
      <c r="CH1012" t="s">
        <v>96</v>
      </c>
      <c r="CI1012" t="s">
        <v>96</v>
      </c>
      <c r="CJ1012">
        <v>0</v>
      </c>
      <c r="CK1012">
        <v>8</v>
      </c>
      <c r="CL1012">
        <v>2008</v>
      </c>
      <c r="CM1012" t="s">
        <v>123</v>
      </c>
      <c r="CN1012" t="s">
        <v>124</v>
      </c>
      <c r="CO1012" s="1">
        <v>135000</v>
      </c>
      <c r="CP1012" s="2">
        <f t="shared" si="195"/>
        <v>67.805123053741838</v>
      </c>
    </row>
    <row r="1013" spans="1:94" x14ac:dyDescent="0.25">
      <c r="A1013">
        <v>1012</v>
      </c>
      <c r="B1013">
        <v>90</v>
      </c>
      <c r="C1013" t="s">
        <v>94</v>
      </c>
      <c r="D1013">
        <v>75</v>
      </c>
      <c r="E1013">
        <v>9825</v>
      </c>
      <c r="F1013" t="s">
        <v>95</v>
      </c>
      <c r="G1013" t="s">
        <v>96</v>
      </c>
      <c r="H1013" t="s">
        <v>97</v>
      </c>
      <c r="I1013" t="s">
        <v>98</v>
      </c>
      <c r="J1013" t="s">
        <v>99</v>
      </c>
      <c r="K1013" t="s">
        <v>100</v>
      </c>
      <c r="L1013" t="s">
        <v>101</v>
      </c>
      <c r="M1013" t="s">
        <v>198</v>
      </c>
      <c r="N1013" t="s">
        <v>103</v>
      </c>
      <c r="O1013" t="s">
        <v>103</v>
      </c>
      <c r="P1013" t="s">
        <v>180</v>
      </c>
      <c r="Q1013" t="s">
        <v>128</v>
      </c>
      <c r="R1013">
        <v>5</v>
      </c>
      <c r="S1013">
        <v>5</v>
      </c>
      <c r="T1013">
        <v>1965</v>
      </c>
      <c r="U1013">
        <v>1965</v>
      </c>
      <c r="V1013" t="s">
        <v>165</v>
      </c>
      <c r="W1013" t="s">
        <v>107</v>
      </c>
      <c r="X1013" t="s">
        <v>249</v>
      </c>
      <c r="Y1013" t="s">
        <v>249</v>
      </c>
      <c r="Z1013" t="s">
        <v>130</v>
      </c>
      <c r="AA1013">
        <v>0</v>
      </c>
      <c r="AB1013" t="s">
        <v>111</v>
      </c>
      <c r="AC1013">
        <f t="shared" si="196"/>
        <v>3</v>
      </c>
      <c r="AD1013" t="s">
        <v>111</v>
      </c>
      <c r="AE1013">
        <f t="shared" si="197"/>
        <v>3</v>
      </c>
      <c r="AF1013" t="s">
        <v>131</v>
      </c>
      <c r="AG1013" t="s">
        <v>96</v>
      </c>
      <c r="AH1013" t="str">
        <f t="shared" si="198"/>
        <v>ERR</v>
      </c>
      <c r="AI1013" t="s">
        <v>96</v>
      </c>
      <c r="AJ1013" t="str">
        <f t="shared" si="199"/>
        <v>ERR</v>
      </c>
      <c r="AK1013" t="s">
        <v>96</v>
      </c>
      <c r="AL1013" t="s">
        <v>96</v>
      </c>
      <c r="AM1013">
        <v>0</v>
      </c>
      <c r="AN1013" t="s">
        <v>96</v>
      </c>
      <c r="AO1013">
        <v>0</v>
      </c>
      <c r="AP1013">
        <v>0</v>
      </c>
      <c r="AQ1013">
        <v>0</v>
      </c>
      <c r="AR1013" t="s">
        <v>116</v>
      </c>
      <c r="AS1013" t="s">
        <v>111</v>
      </c>
      <c r="AT1013">
        <f t="shared" si="200"/>
        <v>3</v>
      </c>
      <c r="AU1013" t="s">
        <v>190</v>
      </c>
      <c r="AV1013">
        <f t="shared" si="201"/>
        <v>0</v>
      </c>
      <c r="AW1013" t="s">
        <v>119</v>
      </c>
      <c r="AX1013">
        <v>1664</v>
      </c>
      <c r="AY1013">
        <v>0</v>
      </c>
      <c r="AZ1013">
        <v>0</v>
      </c>
      <c r="BA1013">
        <v>1664</v>
      </c>
      <c r="BB1013">
        <f t="shared" si="202"/>
        <v>1664</v>
      </c>
      <c r="BC1013">
        <v>0</v>
      </c>
      <c r="BD1013">
        <v>0</v>
      </c>
      <c r="BE1013">
        <v>2</v>
      </c>
      <c r="BF1013">
        <v>0</v>
      </c>
      <c r="BG1013">
        <v>4</v>
      </c>
      <c r="BH1013">
        <v>2</v>
      </c>
      <c r="BI1013" t="s">
        <v>111</v>
      </c>
      <c r="BJ1013">
        <f t="shared" si="203"/>
        <v>3</v>
      </c>
      <c r="BK1013">
        <v>8</v>
      </c>
      <c r="BL1013" t="s">
        <v>120</v>
      </c>
      <c r="BM1013">
        <v>0</v>
      </c>
      <c r="BN1013" t="s">
        <v>96</v>
      </c>
      <c r="BO1013" t="str">
        <f t="shared" si="204"/>
        <v>ERR</v>
      </c>
      <c r="BP1013" t="s">
        <v>96</v>
      </c>
      <c r="BQ1013" t="s">
        <v>96</v>
      </c>
      <c r="BR1013" t="s">
        <v>96</v>
      </c>
      <c r="BS1013">
        <v>0</v>
      </c>
      <c r="BT1013">
        <v>0</v>
      </c>
      <c r="BU1013" t="s">
        <v>96</v>
      </c>
      <c r="BV1013" t="str">
        <f t="shared" si="205"/>
        <v>ERR</v>
      </c>
      <c r="BW1013" t="s">
        <v>96</v>
      </c>
      <c r="BX1013" t="str">
        <f t="shared" si="206"/>
        <v>ERR</v>
      </c>
      <c r="BY1013" t="s">
        <v>118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 t="s">
        <v>96</v>
      </c>
      <c r="CG1013" t="str">
        <f t="shared" si="207"/>
        <v>ERR</v>
      </c>
      <c r="CH1013" t="s">
        <v>96</v>
      </c>
      <c r="CI1013" t="s">
        <v>96</v>
      </c>
      <c r="CJ1013">
        <v>0</v>
      </c>
      <c r="CK1013">
        <v>5</v>
      </c>
      <c r="CL1013">
        <v>2010</v>
      </c>
      <c r="CM1013" t="s">
        <v>123</v>
      </c>
      <c r="CN1013" t="s">
        <v>124</v>
      </c>
      <c r="CO1013" s="1">
        <v>100000</v>
      </c>
      <c r="CP1013" s="2">
        <f t="shared" si="195"/>
        <v>60.096153846153847</v>
      </c>
    </row>
    <row r="1014" spans="1:94" x14ac:dyDescent="0.25">
      <c r="A1014">
        <v>1013</v>
      </c>
      <c r="B1014">
        <v>70</v>
      </c>
      <c r="C1014" t="s">
        <v>94</v>
      </c>
      <c r="D1014">
        <v>55</v>
      </c>
      <c r="E1014">
        <v>10592</v>
      </c>
      <c r="F1014" t="s">
        <v>95</v>
      </c>
      <c r="G1014" t="s">
        <v>96</v>
      </c>
      <c r="H1014" t="s">
        <v>97</v>
      </c>
      <c r="I1014" t="s">
        <v>98</v>
      </c>
      <c r="J1014" t="s">
        <v>99</v>
      </c>
      <c r="K1014" t="s">
        <v>100</v>
      </c>
      <c r="L1014" t="s">
        <v>101</v>
      </c>
      <c r="M1014" t="s">
        <v>136</v>
      </c>
      <c r="N1014" t="s">
        <v>103</v>
      </c>
      <c r="O1014" t="s">
        <v>103</v>
      </c>
      <c r="P1014" t="s">
        <v>104</v>
      </c>
      <c r="Q1014" t="s">
        <v>105</v>
      </c>
      <c r="R1014">
        <v>6</v>
      </c>
      <c r="S1014">
        <v>7</v>
      </c>
      <c r="T1014">
        <v>1923</v>
      </c>
      <c r="U1014">
        <v>1996</v>
      </c>
      <c r="V1014" t="s">
        <v>165</v>
      </c>
      <c r="W1014" t="s">
        <v>107</v>
      </c>
      <c r="X1014" t="s">
        <v>137</v>
      </c>
      <c r="Y1014" t="s">
        <v>137</v>
      </c>
      <c r="Z1014" t="s">
        <v>130</v>
      </c>
      <c r="AA1014">
        <v>0</v>
      </c>
      <c r="AB1014" t="s">
        <v>111</v>
      </c>
      <c r="AC1014">
        <f t="shared" si="196"/>
        <v>3</v>
      </c>
      <c r="AD1014" t="s">
        <v>110</v>
      </c>
      <c r="AE1014">
        <f t="shared" si="197"/>
        <v>2</v>
      </c>
      <c r="AF1014" t="s">
        <v>112</v>
      </c>
      <c r="AG1014" t="s">
        <v>111</v>
      </c>
      <c r="AH1014">
        <f t="shared" si="198"/>
        <v>3</v>
      </c>
      <c r="AI1014" t="s">
        <v>160</v>
      </c>
      <c r="AJ1014">
        <f t="shared" si="199"/>
        <v>4</v>
      </c>
      <c r="AK1014" t="s">
        <v>113</v>
      </c>
      <c r="AL1014" t="s">
        <v>115</v>
      </c>
      <c r="AM1014">
        <v>0</v>
      </c>
      <c r="AN1014" t="s">
        <v>115</v>
      </c>
      <c r="AO1014">
        <v>0</v>
      </c>
      <c r="AP1014">
        <v>602</v>
      </c>
      <c r="AQ1014">
        <v>602</v>
      </c>
      <c r="AR1014" t="s">
        <v>116</v>
      </c>
      <c r="AS1014" t="s">
        <v>111</v>
      </c>
      <c r="AT1014">
        <f t="shared" si="200"/>
        <v>3</v>
      </c>
      <c r="AU1014" t="s">
        <v>118</v>
      </c>
      <c r="AV1014">
        <f t="shared" si="201"/>
        <v>1</v>
      </c>
      <c r="AW1014" t="s">
        <v>119</v>
      </c>
      <c r="AX1014">
        <v>900</v>
      </c>
      <c r="AY1014">
        <v>602</v>
      </c>
      <c r="AZ1014">
        <v>0</v>
      </c>
      <c r="BA1014">
        <v>1502</v>
      </c>
      <c r="BB1014">
        <f t="shared" si="202"/>
        <v>2104</v>
      </c>
      <c r="BC1014">
        <v>0</v>
      </c>
      <c r="BD1014">
        <v>0</v>
      </c>
      <c r="BE1014">
        <v>1</v>
      </c>
      <c r="BF1014">
        <v>1</v>
      </c>
      <c r="BG1014">
        <v>3</v>
      </c>
      <c r="BH1014">
        <v>1</v>
      </c>
      <c r="BI1014" t="s">
        <v>110</v>
      </c>
      <c r="BJ1014">
        <f t="shared" si="203"/>
        <v>2</v>
      </c>
      <c r="BK1014">
        <v>7</v>
      </c>
      <c r="BL1014" t="s">
        <v>120</v>
      </c>
      <c r="BM1014">
        <v>2</v>
      </c>
      <c r="BN1014" t="s">
        <v>111</v>
      </c>
      <c r="BO1014">
        <f t="shared" si="204"/>
        <v>3</v>
      </c>
      <c r="BP1014" t="s">
        <v>140</v>
      </c>
      <c r="BQ1014">
        <v>1923</v>
      </c>
      <c r="BR1014" t="s">
        <v>115</v>
      </c>
      <c r="BS1014">
        <v>1</v>
      </c>
      <c r="BT1014">
        <v>180</v>
      </c>
      <c r="BU1014" t="s">
        <v>111</v>
      </c>
      <c r="BV1014">
        <f t="shared" si="205"/>
        <v>3</v>
      </c>
      <c r="BW1014" t="s">
        <v>111</v>
      </c>
      <c r="BX1014">
        <f t="shared" si="206"/>
        <v>3</v>
      </c>
      <c r="BY1014" t="s">
        <v>118</v>
      </c>
      <c r="BZ1014">
        <v>96</v>
      </c>
      <c r="CA1014">
        <v>0</v>
      </c>
      <c r="CB1014">
        <v>112</v>
      </c>
      <c r="CC1014">
        <v>0</v>
      </c>
      <c r="CD1014">
        <v>53</v>
      </c>
      <c r="CE1014">
        <v>0</v>
      </c>
      <c r="CF1014" t="s">
        <v>96</v>
      </c>
      <c r="CG1014" t="str">
        <f t="shared" si="207"/>
        <v>ERR</v>
      </c>
      <c r="CH1014" t="s">
        <v>96</v>
      </c>
      <c r="CI1014" t="s">
        <v>96</v>
      </c>
      <c r="CJ1014">
        <v>0</v>
      </c>
      <c r="CK1014">
        <v>8</v>
      </c>
      <c r="CL1014">
        <v>2007</v>
      </c>
      <c r="CM1014" t="s">
        <v>123</v>
      </c>
      <c r="CN1014" t="s">
        <v>124</v>
      </c>
      <c r="CO1014" s="1">
        <v>165000</v>
      </c>
      <c r="CP1014" s="2">
        <f t="shared" si="195"/>
        <v>78.422053231939159</v>
      </c>
    </row>
    <row r="1015" spans="1:94" x14ac:dyDescent="0.25">
      <c r="A1015">
        <v>1014</v>
      </c>
      <c r="B1015">
        <v>30</v>
      </c>
      <c r="C1015" t="s">
        <v>155</v>
      </c>
      <c r="D1015">
        <v>60</v>
      </c>
      <c r="E1015">
        <v>7200</v>
      </c>
      <c r="F1015" t="s">
        <v>95</v>
      </c>
      <c r="G1015" t="s">
        <v>96</v>
      </c>
      <c r="H1015" t="s">
        <v>97</v>
      </c>
      <c r="I1015" t="s">
        <v>98</v>
      </c>
      <c r="J1015" t="s">
        <v>99</v>
      </c>
      <c r="K1015" t="s">
        <v>100</v>
      </c>
      <c r="L1015" t="s">
        <v>101</v>
      </c>
      <c r="M1015" t="s">
        <v>156</v>
      </c>
      <c r="N1015" t="s">
        <v>103</v>
      </c>
      <c r="O1015" t="s">
        <v>103</v>
      </c>
      <c r="P1015" t="s">
        <v>104</v>
      </c>
      <c r="Q1015" t="s">
        <v>128</v>
      </c>
      <c r="R1015">
        <v>5</v>
      </c>
      <c r="S1015">
        <v>4</v>
      </c>
      <c r="T1015">
        <v>1910</v>
      </c>
      <c r="U1015">
        <v>2006</v>
      </c>
      <c r="V1015" t="s">
        <v>165</v>
      </c>
      <c r="W1015" t="s">
        <v>107</v>
      </c>
      <c r="X1015" t="s">
        <v>129</v>
      </c>
      <c r="Y1015" t="s">
        <v>216</v>
      </c>
      <c r="Z1015" t="s">
        <v>130</v>
      </c>
      <c r="AA1015">
        <v>0</v>
      </c>
      <c r="AB1015" t="s">
        <v>111</v>
      </c>
      <c r="AC1015">
        <f t="shared" si="196"/>
        <v>3</v>
      </c>
      <c r="AD1015" t="s">
        <v>111</v>
      </c>
      <c r="AE1015">
        <f t="shared" si="197"/>
        <v>3</v>
      </c>
      <c r="AF1015" t="s">
        <v>139</v>
      </c>
      <c r="AG1015" t="s">
        <v>111</v>
      </c>
      <c r="AH1015">
        <f t="shared" si="198"/>
        <v>3</v>
      </c>
      <c r="AI1015" t="s">
        <v>111</v>
      </c>
      <c r="AJ1015">
        <f t="shared" si="199"/>
        <v>3</v>
      </c>
      <c r="AK1015" t="s">
        <v>113</v>
      </c>
      <c r="AL1015" t="s">
        <v>132</v>
      </c>
      <c r="AM1015">
        <v>247</v>
      </c>
      <c r="AN1015" t="s">
        <v>166</v>
      </c>
      <c r="AO1015">
        <v>465</v>
      </c>
      <c r="AP1015">
        <v>310</v>
      </c>
      <c r="AQ1015">
        <v>1022</v>
      </c>
      <c r="AR1015" t="s">
        <v>219</v>
      </c>
      <c r="AS1015" t="s">
        <v>111</v>
      </c>
      <c r="AT1015">
        <f t="shared" si="200"/>
        <v>3</v>
      </c>
      <c r="AU1015" t="s">
        <v>190</v>
      </c>
      <c r="AV1015">
        <f t="shared" si="201"/>
        <v>0</v>
      </c>
      <c r="AW1015" t="s">
        <v>119</v>
      </c>
      <c r="AX1015">
        <v>1022</v>
      </c>
      <c r="AY1015">
        <v>0</v>
      </c>
      <c r="AZ1015">
        <v>0</v>
      </c>
      <c r="BA1015">
        <v>1022</v>
      </c>
      <c r="BB1015">
        <f t="shared" si="202"/>
        <v>2044</v>
      </c>
      <c r="BC1015">
        <v>1</v>
      </c>
      <c r="BD1015">
        <v>0</v>
      </c>
      <c r="BE1015">
        <v>1</v>
      </c>
      <c r="BF1015">
        <v>0</v>
      </c>
      <c r="BG1015">
        <v>2</v>
      </c>
      <c r="BH1015">
        <v>1</v>
      </c>
      <c r="BI1015" t="s">
        <v>111</v>
      </c>
      <c r="BJ1015">
        <f t="shared" si="203"/>
        <v>3</v>
      </c>
      <c r="BK1015">
        <v>4</v>
      </c>
      <c r="BL1015" t="s">
        <v>257</v>
      </c>
      <c r="BM1015">
        <v>0</v>
      </c>
      <c r="BN1015" t="s">
        <v>96</v>
      </c>
      <c r="BO1015" t="str">
        <f t="shared" si="204"/>
        <v>ERR</v>
      </c>
      <c r="BP1015" t="s">
        <v>140</v>
      </c>
      <c r="BQ1015">
        <v>1956</v>
      </c>
      <c r="BR1015" t="s">
        <v>115</v>
      </c>
      <c r="BS1015">
        <v>1</v>
      </c>
      <c r="BT1015">
        <v>280</v>
      </c>
      <c r="BU1015" t="s">
        <v>111</v>
      </c>
      <c r="BV1015">
        <f t="shared" si="205"/>
        <v>3</v>
      </c>
      <c r="BW1015" t="s">
        <v>111</v>
      </c>
      <c r="BX1015">
        <f t="shared" si="206"/>
        <v>3</v>
      </c>
      <c r="BY1015" t="s">
        <v>118</v>
      </c>
      <c r="BZ1015">
        <v>0</v>
      </c>
      <c r="CA1015">
        <v>30</v>
      </c>
      <c r="CB1015">
        <v>226</v>
      </c>
      <c r="CC1015">
        <v>0</v>
      </c>
      <c r="CD1015">
        <v>0</v>
      </c>
      <c r="CE1015">
        <v>0</v>
      </c>
      <c r="CF1015" t="s">
        <v>96</v>
      </c>
      <c r="CG1015" t="str">
        <f t="shared" si="207"/>
        <v>ERR</v>
      </c>
      <c r="CH1015" t="s">
        <v>96</v>
      </c>
      <c r="CI1015" t="s">
        <v>96</v>
      </c>
      <c r="CJ1015">
        <v>0</v>
      </c>
      <c r="CK1015">
        <v>6</v>
      </c>
      <c r="CL1015">
        <v>2009</v>
      </c>
      <c r="CM1015" t="s">
        <v>123</v>
      </c>
      <c r="CN1015" t="s">
        <v>124</v>
      </c>
      <c r="CO1015" s="1">
        <v>85000</v>
      </c>
      <c r="CP1015" s="2">
        <f t="shared" si="195"/>
        <v>41.585127201565555</v>
      </c>
    </row>
    <row r="1016" spans="1:94" x14ac:dyDescent="0.25">
      <c r="A1016">
        <v>1015</v>
      </c>
      <c r="B1016">
        <v>20</v>
      </c>
      <c r="C1016" t="s">
        <v>94</v>
      </c>
      <c r="D1016">
        <v>60</v>
      </c>
      <c r="E1016">
        <v>11664</v>
      </c>
      <c r="F1016" t="s">
        <v>95</v>
      </c>
      <c r="G1016" t="s">
        <v>96</v>
      </c>
      <c r="H1016" t="s">
        <v>97</v>
      </c>
      <c r="I1016" t="s">
        <v>98</v>
      </c>
      <c r="J1016" t="s">
        <v>99</v>
      </c>
      <c r="K1016" t="s">
        <v>100</v>
      </c>
      <c r="L1016" t="s">
        <v>101</v>
      </c>
      <c r="M1016" t="s">
        <v>175</v>
      </c>
      <c r="N1016" t="s">
        <v>157</v>
      </c>
      <c r="O1016" t="s">
        <v>103</v>
      </c>
      <c r="P1016" t="s">
        <v>104</v>
      </c>
      <c r="Q1016" t="s">
        <v>128</v>
      </c>
      <c r="R1016">
        <v>6</v>
      </c>
      <c r="S1016">
        <v>5</v>
      </c>
      <c r="T1016">
        <v>1948</v>
      </c>
      <c r="U1016">
        <v>1950</v>
      </c>
      <c r="V1016" t="s">
        <v>106</v>
      </c>
      <c r="W1016" t="s">
        <v>107</v>
      </c>
      <c r="X1016" t="s">
        <v>129</v>
      </c>
      <c r="Y1016" t="s">
        <v>129</v>
      </c>
      <c r="Z1016" t="s">
        <v>109</v>
      </c>
      <c r="AA1016">
        <v>206</v>
      </c>
      <c r="AB1016" t="s">
        <v>111</v>
      </c>
      <c r="AC1016">
        <f t="shared" si="196"/>
        <v>3</v>
      </c>
      <c r="AD1016" t="s">
        <v>111</v>
      </c>
      <c r="AE1016">
        <f t="shared" si="197"/>
        <v>3</v>
      </c>
      <c r="AF1016" t="s">
        <v>131</v>
      </c>
      <c r="AG1016" t="s">
        <v>111</v>
      </c>
      <c r="AH1016">
        <f t="shared" si="198"/>
        <v>3</v>
      </c>
      <c r="AI1016" t="s">
        <v>160</v>
      </c>
      <c r="AJ1016">
        <f t="shared" si="199"/>
        <v>4</v>
      </c>
      <c r="AK1016" t="s">
        <v>113</v>
      </c>
      <c r="AL1016" t="s">
        <v>154</v>
      </c>
      <c r="AM1016">
        <v>336</v>
      </c>
      <c r="AN1016" t="s">
        <v>115</v>
      </c>
      <c r="AO1016">
        <v>0</v>
      </c>
      <c r="AP1016">
        <v>746</v>
      </c>
      <c r="AQ1016">
        <v>1082</v>
      </c>
      <c r="AR1016" t="s">
        <v>116</v>
      </c>
      <c r="AS1016" t="s">
        <v>111</v>
      </c>
      <c r="AT1016">
        <f t="shared" si="200"/>
        <v>3</v>
      </c>
      <c r="AU1016" t="s">
        <v>118</v>
      </c>
      <c r="AV1016">
        <f t="shared" si="201"/>
        <v>1</v>
      </c>
      <c r="AW1016" t="s">
        <v>119</v>
      </c>
      <c r="AX1016">
        <v>1082</v>
      </c>
      <c r="AY1016">
        <v>0</v>
      </c>
      <c r="AZ1016">
        <v>0</v>
      </c>
      <c r="BA1016">
        <v>1082</v>
      </c>
      <c r="BB1016">
        <f t="shared" si="202"/>
        <v>2164</v>
      </c>
      <c r="BC1016">
        <v>0</v>
      </c>
      <c r="BD1016">
        <v>0</v>
      </c>
      <c r="BE1016">
        <v>1</v>
      </c>
      <c r="BF1016">
        <v>0</v>
      </c>
      <c r="BG1016">
        <v>2</v>
      </c>
      <c r="BH1016">
        <v>1</v>
      </c>
      <c r="BI1016" t="s">
        <v>111</v>
      </c>
      <c r="BJ1016">
        <f t="shared" si="203"/>
        <v>3</v>
      </c>
      <c r="BK1016">
        <v>5</v>
      </c>
      <c r="BL1016" t="s">
        <v>120</v>
      </c>
      <c r="BM1016">
        <v>1</v>
      </c>
      <c r="BN1016" t="s">
        <v>110</v>
      </c>
      <c r="BO1016">
        <f t="shared" si="204"/>
        <v>2</v>
      </c>
      <c r="BP1016" t="s">
        <v>140</v>
      </c>
      <c r="BQ1016">
        <v>1948</v>
      </c>
      <c r="BR1016" t="s">
        <v>115</v>
      </c>
      <c r="BS1016">
        <v>1</v>
      </c>
      <c r="BT1016">
        <v>240</v>
      </c>
      <c r="BU1016" t="s">
        <v>111</v>
      </c>
      <c r="BV1016">
        <f t="shared" si="205"/>
        <v>3</v>
      </c>
      <c r="BW1016" t="s">
        <v>111</v>
      </c>
      <c r="BX1016">
        <f t="shared" si="206"/>
        <v>3</v>
      </c>
      <c r="BY1016" t="s">
        <v>118</v>
      </c>
      <c r="BZ1016">
        <v>0</v>
      </c>
      <c r="CA1016">
        <v>130</v>
      </c>
      <c r="CB1016">
        <v>0</v>
      </c>
      <c r="CC1016">
        <v>0</v>
      </c>
      <c r="CD1016">
        <v>0</v>
      </c>
      <c r="CE1016">
        <v>0</v>
      </c>
      <c r="CF1016" t="s">
        <v>96</v>
      </c>
      <c r="CG1016" t="str">
        <f t="shared" si="207"/>
        <v>ERR</v>
      </c>
      <c r="CH1016" t="s">
        <v>96</v>
      </c>
      <c r="CI1016" t="s">
        <v>96</v>
      </c>
      <c r="CJ1016">
        <v>0</v>
      </c>
      <c r="CK1016">
        <v>11</v>
      </c>
      <c r="CL1016">
        <v>2007</v>
      </c>
      <c r="CM1016" t="s">
        <v>123</v>
      </c>
      <c r="CN1016" t="s">
        <v>124</v>
      </c>
      <c r="CO1016" s="1">
        <v>119200</v>
      </c>
      <c r="CP1016" s="2">
        <f t="shared" si="195"/>
        <v>55.083179297597042</v>
      </c>
    </row>
    <row r="1017" spans="1:94" x14ac:dyDescent="0.25">
      <c r="A1017">
        <v>1016</v>
      </c>
      <c r="B1017">
        <v>60</v>
      </c>
      <c r="C1017" t="s">
        <v>94</v>
      </c>
      <c r="D1017">
        <v>70</v>
      </c>
      <c r="E1017">
        <v>8400</v>
      </c>
      <c r="F1017" t="s">
        <v>95</v>
      </c>
      <c r="G1017" t="s">
        <v>96</v>
      </c>
      <c r="H1017" t="s">
        <v>97</v>
      </c>
      <c r="I1017" t="s">
        <v>98</v>
      </c>
      <c r="J1017" t="s">
        <v>99</v>
      </c>
      <c r="K1017" t="s">
        <v>100</v>
      </c>
      <c r="L1017" t="s">
        <v>101</v>
      </c>
      <c r="M1017" t="s">
        <v>151</v>
      </c>
      <c r="N1017" t="s">
        <v>103</v>
      </c>
      <c r="O1017" t="s">
        <v>103</v>
      </c>
      <c r="P1017" t="s">
        <v>104</v>
      </c>
      <c r="Q1017" t="s">
        <v>105</v>
      </c>
      <c r="R1017">
        <v>8</v>
      </c>
      <c r="S1017">
        <v>6</v>
      </c>
      <c r="T1017">
        <v>2001</v>
      </c>
      <c r="U1017">
        <v>2001</v>
      </c>
      <c r="V1017" t="s">
        <v>106</v>
      </c>
      <c r="W1017" t="s">
        <v>107</v>
      </c>
      <c r="X1017" t="s">
        <v>108</v>
      </c>
      <c r="Y1017" t="s">
        <v>108</v>
      </c>
      <c r="Z1017" t="s">
        <v>130</v>
      </c>
      <c r="AA1017">
        <v>0</v>
      </c>
      <c r="AB1017" t="s">
        <v>110</v>
      </c>
      <c r="AC1017">
        <f t="shared" si="196"/>
        <v>2</v>
      </c>
      <c r="AD1017" t="s">
        <v>111</v>
      </c>
      <c r="AE1017">
        <f t="shared" si="197"/>
        <v>3</v>
      </c>
      <c r="AF1017" t="s">
        <v>112</v>
      </c>
      <c r="AG1017" t="s">
        <v>110</v>
      </c>
      <c r="AH1017">
        <f t="shared" si="198"/>
        <v>2</v>
      </c>
      <c r="AI1017" t="s">
        <v>111</v>
      </c>
      <c r="AJ1017">
        <f t="shared" si="199"/>
        <v>3</v>
      </c>
      <c r="AK1017" t="s">
        <v>113</v>
      </c>
      <c r="AL1017" t="s">
        <v>114</v>
      </c>
      <c r="AM1017">
        <v>643</v>
      </c>
      <c r="AN1017" t="s">
        <v>115</v>
      </c>
      <c r="AO1017">
        <v>0</v>
      </c>
      <c r="AP1017">
        <v>167</v>
      </c>
      <c r="AQ1017">
        <v>810</v>
      </c>
      <c r="AR1017" t="s">
        <v>116</v>
      </c>
      <c r="AS1017" t="s">
        <v>117</v>
      </c>
      <c r="AT1017">
        <f t="shared" si="200"/>
        <v>1</v>
      </c>
      <c r="AU1017" t="s">
        <v>118</v>
      </c>
      <c r="AV1017">
        <f t="shared" si="201"/>
        <v>1</v>
      </c>
      <c r="AW1017" t="s">
        <v>119</v>
      </c>
      <c r="AX1017">
        <v>810</v>
      </c>
      <c r="AY1017">
        <v>855</v>
      </c>
      <c r="AZ1017">
        <v>0</v>
      </c>
      <c r="BA1017">
        <v>1665</v>
      </c>
      <c r="BB1017">
        <f t="shared" si="202"/>
        <v>2475</v>
      </c>
      <c r="BC1017">
        <v>1</v>
      </c>
      <c r="BD1017">
        <v>0</v>
      </c>
      <c r="BE1017">
        <v>2</v>
      </c>
      <c r="BF1017">
        <v>1</v>
      </c>
      <c r="BG1017">
        <v>3</v>
      </c>
      <c r="BH1017">
        <v>1</v>
      </c>
      <c r="BI1017" t="s">
        <v>110</v>
      </c>
      <c r="BJ1017">
        <f t="shared" si="203"/>
        <v>2</v>
      </c>
      <c r="BK1017">
        <v>6</v>
      </c>
      <c r="BL1017" t="s">
        <v>120</v>
      </c>
      <c r="BM1017">
        <v>0</v>
      </c>
      <c r="BN1017" t="s">
        <v>96</v>
      </c>
      <c r="BO1017" t="str">
        <f t="shared" si="204"/>
        <v>ERR</v>
      </c>
      <c r="BP1017" t="s">
        <v>121</v>
      </c>
      <c r="BQ1017">
        <v>2001</v>
      </c>
      <c r="BR1017" t="s">
        <v>170</v>
      </c>
      <c r="BS1017">
        <v>2</v>
      </c>
      <c r="BT1017">
        <v>528</v>
      </c>
      <c r="BU1017" t="s">
        <v>111</v>
      </c>
      <c r="BV1017">
        <f t="shared" si="205"/>
        <v>3</v>
      </c>
      <c r="BW1017" t="s">
        <v>111</v>
      </c>
      <c r="BX1017">
        <f t="shared" si="206"/>
        <v>3</v>
      </c>
      <c r="BY1017" t="s">
        <v>118</v>
      </c>
      <c r="BZ1017">
        <v>0</v>
      </c>
      <c r="CA1017">
        <v>45</v>
      </c>
      <c r="CB1017">
        <v>0</v>
      </c>
      <c r="CC1017">
        <v>0</v>
      </c>
      <c r="CD1017">
        <v>0</v>
      </c>
      <c r="CE1017">
        <v>0</v>
      </c>
      <c r="CF1017" t="s">
        <v>96</v>
      </c>
      <c r="CG1017" t="str">
        <f t="shared" si="207"/>
        <v>ERR</v>
      </c>
      <c r="CH1017" t="s">
        <v>96</v>
      </c>
      <c r="CI1017" t="s">
        <v>96</v>
      </c>
      <c r="CJ1017">
        <v>0</v>
      </c>
      <c r="CK1017">
        <v>11</v>
      </c>
      <c r="CL1017">
        <v>2009</v>
      </c>
      <c r="CM1017" t="s">
        <v>123</v>
      </c>
      <c r="CN1017" t="s">
        <v>124</v>
      </c>
      <c r="CO1017" s="1">
        <v>227000</v>
      </c>
      <c r="CP1017" s="2">
        <f t="shared" si="195"/>
        <v>91.717171717171723</v>
      </c>
    </row>
    <row r="1018" spans="1:94" x14ac:dyDescent="0.25">
      <c r="A1018">
        <v>1017</v>
      </c>
      <c r="B1018">
        <v>20</v>
      </c>
      <c r="C1018" t="s">
        <v>94</v>
      </c>
      <c r="D1018">
        <v>73</v>
      </c>
      <c r="E1018">
        <v>11883</v>
      </c>
      <c r="F1018" t="s">
        <v>95</v>
      </c>
      <c r="G1018" t="s">
        <v>96</v>
      </c>
      <c r="H1018" t="s">
        <v>97</v>
      </c>
      <c r="I1018" t="s">
        <v>98</v>
      </c>
      <c r="J1018" t="s">
        <v>99</v>
      </c>
      <c r="K1018" t="s">
        <v>100</v>
      </c>
      <c r="L1018" t="s">
        <v>101</v>
      </c>
      <c r="M1018" t="s">
        <v>102</v>
      </c>
      <c r="N1018" t="s">
        <v>103</v>
      </c>
      <c r="O1018" t="s">
        <v>103</v>
      </c>
      <c r="P1018" t="s">
        <v>104</v>
      </c>
      <c r="Q1018" t="s">
        <v>128</v>
      </c>
      <c r="R1018">
        <v>7</v>
      </c>
      <c r="S1018">
        <v>5</v>
      </c>
      <c r="T1018">
        <v>1996</v>
      </c>
      <c r="U1018">
        <v>1996</v>
      </c>
      <c r="V1018" t="s">
        <v>165</v>
      </c>
      <c r="W1018" t="s">
        <v>107</v>
      </c>
      <c r="X1018" t="s">
        <v>108</v>
      </c>
      <c r="Y1018" t="s">
        <v>108</v>
      </c>
      <c r="Z1018" t="s">
        <v>109</v>
      </c>
      <c r="AA1018">
        <v>196</v>
      </c>
      <c r="AB1018" t="s">
        <v>110</v>
      </c>
      <c r="AC1018">
        <f t="shared" si="196"/>
        <v>2</v>
      </c>
      <c r="AD1018" t="s">
        <v>111</v>
      </c>
      <c r="AE1018">
        <f t="shared" si="197"/>
        <v>3</v>
      </c>
      <c r="AF1018" t="s">
        <v>112</v>
      </c>
      <c r="AG1018" t="s">
        <v>110</v>
      </c>
      <c r="AH1018">
        <f t="shared" si="198"/>
        <v>2</v>
      </c>
      <c r="AI1018" t="s">
        <v>111</v>
      </c>
      <c r="AJ1018">
        <f t="shared" si="199"/>
        <v>3</v>
      </c>
      <c r="AK1018" t="s">
        <v>110</v>
      </c>
      <c r="AL1018" t="s">
        <v>114</v>
      </c>
      <c r="AM1018">
        <v>690</v>
      </c>
      <c r="AN1018" t="s">
        <v>115</v>
      </c>
      <c r="AO1018">
        <v>0</v>
      </c>
      <c r="AP1018">
        <v>814</v>
      </c>
      <c r="AQ1018">
        <v>1504</v>
      </c>
      <c r="AR1018" t="s">
        <v>116</v>
      </c>
      <c r="AS1018" t="s">
        <v>117</v>
      </c>
      <c r="AT1018">
        <f t="shared" si="200"/>
        <v>1</v>
      </c>
      <c r="AU1018" t="s">
        <v>118</v>
      </c>
      <c r="AV1018">
        <f t="shared" si="201"/>
        <v>1</v>
      </c>
      <c r="AW1018" t="s">
        <v>119</v>
      </c>
      <c r="AX1018">
        <v>1504</v>
      </c>
      <c r="AY1018">
        <v>0</v>
      </c>
      <c r="AZ1018">
        <v>0</v>
      </c>
      <c r="BA1018">
        <v>1504</v>
      </c>
      <c r="BB1018">
        <f t="shared" si="202"/>
        <v>3008</v>
      </c>
      <c r="BC1018">
        <v>1</v>
      </c>
      <c r="BD1018">
        <v>0</v>
      </c>
      <c r="BE1018">
        <v>2</v>
      </c>
      <c r="BF1018">
        <v>0</v>
      </c>
      <c r="BG1018">
        <v>3</v>
      </c>
      <c r="BH1018">
        <v>1</v>
      </c>
      <c r="BI1018" t="s">
        <v>110</v>
      </c>
      <c r="BJ1018">
        <f t="shared" si="203"/>
        <v>2</v>
      </c>
      <c r="BK1018">
        <v>6</v>
      </c>
      <c r="BL1018" t="s">
        <v>120</v>
      </c>
      <c r="BM1018">
        <v>1</v>
      </c>
      <c r="BN1018" t="s">
        <v>111</v>
      </c>
      <c r="BO1018">
        <f t="shared" si="204"/>
        <v>3</v>
      </c>
      <c r="BP1018" t="s">
        <v>121</v>
      </c>
      <c r="BQ1018">
        <v>1996</v>
      </c>
      <c r="BR1018" t="s">
        <v>170</v>
      </c>
      <c r="BS1018">
        <v>2</v>
      </c>
      <c r="BT1018">
        <v>478</v>
      </c>
      <c r="BU1018" t="s">
        <v>111</v>
      </c>
      <c r="BV1018">
        <f t="shared" si="205"/>
        <v>3</v>
      </c>
      <c r="BW1018" t="s">
        <v>111</v>
      </c>
      <c r="BX1018">
        <f t="shared" si="206"/>
        <v>3</v>
      </c>
      <c r="BY1018" t="s">
        <v>118</v>
      </c>
      <c r="BZ1018">
        <v>115</v>
      </c>
      <c r="CA1018">
        <v>66</v>
      </c>
      <c r="CB1018">
        <v>0</v>
      </c>
      <c r="CC1018">
        <v>0</v>
      </c>
      <c r="CD1018">
        <v>0</v>
      </c>
      <c r="CE1018">
        <v>0</v>
      </c>
      <c r="CF1018" t="s">
        <v>96</v>
      </c>
      <c r="CG1018" t="str">
        <f t="shared" si="207"/>
        <v>ERR</v>
      </c>
      <c r="CH1018" t="s">
        <v>96</v>
      </c>
      <c r="CI1018" t="s">
        <v>96</v>
      </c>
      <c r="CJ1018">
        <v>0</v>
      </c>
      <c r="CK1018">
        <v>6</v>
      </c>
      <c r="CL1018">
        <v>2009</v>
      </c>
      <c r="CM1018" t="s">
        <v>123</v>
      </c>
      <c r="CN1018" t="s">
        <v>124</v>
      </c>
      <c r="CO1018" s="1">
        <v>203000</v>
      </c>
      <c r="CP1018" s="2">
        <f t="shared" si="195"/>
        <v>67.486702127659569</v>
      </c>
    </row>
    <row r="1019" spans="1:94" x14ac:dyDescent="0.25">
      <c r="A1019">
        <v>1018</v>
      </c>
      <c r="B1019">
        <v>120</v>
      </c>
      <c r="C1019" t="s">
        <v>94</v>
      </c>
      <c r="D1019" t="s">
        <v>96</v>
      </c>
      <c r="E1019">
        <v>5814</v>
      </c>
      <c r="F1019" t="s">
        <v>95</v>
      </c>
      <c r="G1019" t="s">
        <v>96</v>
      </c>
      <c r="H1019" t="s">
        <v>133</v>
      </c>
      <c r="I1019" t="s">
        <v>98</v>
      </c>
      <c r="J1019" t="s">
        <v>99</v>
      </c>
      <c r="K1019" t="s">
        <v>179</v>
      </c>
      <c r="L1019" t="s">
        <v>101</v>
      </c>
      <c r="M1019" t="s">
        <v>213</v>
      </c>
      <c r="N1019" t="s">
        <v>103</v>
      </c>
      <c r="O1019" t="s">
        <v>103</v>
      </c>
      <c r="P1019" t="s">
        <v>192</v>
      </c>
      <c r="Q1019" t="s">
        <v>128</v>
      </c>
      <c r="R1019">
        <v>8</v>
      </c>
      <c r="S1019">
        <v>5</v>
      </c>
      <c r="T1019">
        <v>1984</v>
      </c>
      <c r="U1019">
        <v>1984</v>
      </c>
      <c r="V1019" t="s">
        <v>106</v>
      </c>
      <c r="W1019" t="s">
        <v>107</v>
      </c>
      <c r="X1019" t="s">
        <v>153</v>
      </c>
      <c r="Y1019" t="s">
        <v>153</v>
      </c>
      <c r="Z1019" t="s">
        <v>130</v>
      </c>
      <c r="AA1019">
        <v>0</v>
      </c>
      <c r="AB1019" t="s">
        <v>110</v>
      </c>
      <c r="AC1019">
        <f t="shared" si="196"/>
        <v>2</v>
      </c>
      <c r="AD1019" t="s">
        <v>111</v>
      </c>
      <c r="AE1019">
        <f t="shared" si="197"/>
        <v>3</v>
      </c>
      <c r="AF1019" t="s">
        <v>131</v>
      </c>
      <c r="AG1019" t="s">
        <v>110</v>
      </c>
      <c r="AH1019">
        <f t="shared" si="198"/>
        <v>2</v>
      </c>
      <c r="AI1019" t="s">
        <v>111</v>
      </c>
      <c r="AJ1019">
        <f t="shared" si="199"/>
        <v>3</v>
      </c>
      <c r="AK1019" t="s">
        <v>143</v>
      </c>
      <c r="AL1019" t="s">
        <v>114</v>
      </c>
      <c r="AM1019">
        <v>1036</v>
      </c>
      <c r="AN1019" t="s">
        <v>115</v>
      </c>
      <c r="AO1019">
        <v>0</v>
      </c>
      <c r="AP1019">
        <v>184</v>
      </c>
      <c r="AQ1019">
        <v>1220</v>
      </c>
      <c r="AR1019" t="s">
        <v>116</v>
      </c>
      <c r="AS1019" t="s">
        <v>110</v>
      </c>
      <c r="AT1019">
        <f t="shared" si="200"/>
        <v>2</v>
      </c>
      <c r="AU1019" t="s">
        <v>118</v>
      </c>
      <c r="AV1019">
        <f t="shared" si="201"/>
        <v>1</v>
      </c>
      <c r="AW1019" t="s">
        <v>119</v>
      </c>
      <c r="AX1019">
        <v>1360</v>
      </c>
      <c r="AY1019">
        <v>0</v>
      </c>
      <c r="AZ1019">
        <v>0</v>
      </c>
      <c r="BA1019">
        <v>1360</v>
      </c>
      <c r="BB1019">
        <f t="shared" si="202"/>
        <v>2580</v>
      </c>
      <c r="BC1019">
        <v>1</v>
      </c>
      <c r="BD1019">
        <v>0</v>
      </c>
      <c r="BE1019">
        <v>1</v>
      </c>
      <c r="BF1019">
        <v>0</v>
      </c>
      <c r="BG1019">
        <v>1</v>
      </c>
      <c r="BH1019">
        <v>1</v>
      </c>
      <c r="BI1019" t="s">
        <v>110</v>
      </c>
      <c r="BJ1019">
        <f t="shared" si="203"/>
        <v>2</v>
      </c>
      <c r="BK1019">
        <v>4</v>
      </c>
      <c r="BL1019" t="s">
        <v>120</v>
      </c>
      <c r="BM1019">
        <v>1</v>
      </c>
      <c r="BN1019" t="s">
        <v>117</v>
      </c>
      <c r="BO1019">
        <f t="shared" si="204"/>
        <v>1</v>
      </c>
      <c r="BP1019" t="s">
        <v>121</v>
      </c>
      <c r="BQ1019">
        <v>1984</v>
      </c>
      <c r="BR1019" t="s">
        <v>122</v>
      </c>
      <c r="BS1019">
        <v>2</v>
      </c>
      <c r="BT1019">
        <v>565</v>
      </c>
      <c r="BU1019" t="s">
        <v>111</v>
      </c>
      <c r="BV1019">
        <f t="shared" si="205"/>
        <v>3</v>
      </c>
      <c r="BW1019" t="s">
        <v>111</v>
      </c>
      <c r="BX1019">
        <f t="shared" si="206"/>
        <v>3</v>
      </c>
      <c r="BY1019" t="s">
        <v>118</v>
      </c>
      <c r="BZ1019">
        <v>63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 t="s">
        <v>96</v>
      </c>
      <c r="CG1019" t="str">
        <f t="shared" si="207"/>
        <v>ERR</v>
      </c>
      <c r="CH1019" t="s">
        <v>96</v>
      </c>
      <c r="CI1019" t="s">
        <v>96</v>
      </c>
      <c r="CJ1019">
        <v>0</v>
      </c>
      <c r="CK1019">
        <v>8</v>
      </c>
      <c r="CL1019">
        <v>2009</v>
      </c>
      <c r="CM1019" t="s">
        <v>186</v>
      </c>
      <c r="CN1019" t="s">
        <v>141</v>
      </c>
      <c r="CO1019" s="1">
        <v>187500</v>
      </c>
      <c r="CP1019" s="2">
        <f t="shared" si="195"/>
        <v>72.674418604651166</v>
      </c>
    </row>
    <row r="1020" spans="1:94" x14ac:dyDescent="0.25">
      <c r="A1020">
        <v>1019</v>
      </c>
      <c r="B1020">
        <v>80</v>
      </c>
      <c r="C1020" t="s">
        <v>94</v>
      </c>
      <c r="D1020" t="s">
        <v>96</v>
      </c>
      <c r="E1020">
        <v>10784</v>
      </c>
      <c r="F1020" t="s">
        <v>95</v>
      </c>
      <c r="G1020" t="s">
        <v>96</v>
      </c>
      <c r="H1020" t="s">
        <v>133</v>
      </c>
      <c r="I1020" t="s">
        <v>98</v>
      </c>
      <c r="J1020" t="s">
        <v>99</v>
      </c>
      <c r="K1020" t="s">
        <v>125</v>
      </c>
      <c r="L1020" t="s">
        <v>101</v>
      </c>
      <c r="M1020" t="s">
        <v>206</v>
      </c>
      <c r="N1020" t="s">
        <v>103</v>
      </c>
      <c r="O1020" t="s">
        <v>103</v>
      </c>
      <c r="P1020" t="s">
        <v>104</v>
      </c>
      <c r="Q1020" t="s">
        <v>210</v>
      </c>
      <c r="R1020">
        <v>7</v>
      </c>
      <c r="S1020">
        <v>5</v>
      </c>
      <c r="T1020">
        <v>1991</v>
      </c>
      <c r="U1020">
        <v>1992</v>
      </c>
      <c r="V1020" t="s">
        <v>106</v>
      </c>
      <c r="W1020" t="s">
        <v>107</v>
      </c>
      <c r="X1020" t="s">
        <v>153</v>
      </c>
      <c r="Y1020" t="s">
        <v>153</v>
      </c>
      <c r="Z1020" t="s">
        <v>109</v>
      </c>
      <c r="AA1020">
        <v>76</v>
      </c>
      <c r="AB1020" t="s">
        <v>110</v>
      </c>
      <c r="AC1020">
        <f t="shared" si="196"/>
        <v>2</v>
      </c>
      <c r="AD1020" t="s">
        <v>111</v>
      </c>
      <c r="AE1020">
        <f t="shared" si="197"/>
        <v>3</v>
      </c>
      <c r="AF1020" t="s">
        <v>112</v>
      </c>
      <c r="AG1020" t="s">
        <v>110</v>
      </c>
      <c r="AH1020">
        <f t="shared" si="198"/>
        <v>2</v>
      </c>
      <c r="AI1020" t="s">
        <v>111</v>
      </c>
      <c r="AJ1020">
        <f t="shared" si="199"/>
        <v>3</v>
      </c>
      <c r="AK1020" t="s">
        <v>113</v>
      </c>
      <c r="AL1020" t="s">
        <v>115</v>
      </c>
      <c r="AM1020">
        <v>0</v>
      </c>
      <c r="AN1020" t="s">
        <v>115</v>
      </c>
      <c r="AO1020">
        <v>0</v>
      </c>
      <c r="AP1020">
        <v>384</v>
      </c>
      <c r="AQ1020">
        <v>384</v>
      </c>
      <c r="AR1020" t="s">
        <v>116</v>
      </c>
      <c r="AS1020" t="s">
        <v>110</v>
      </c>
      <c r="AT1020">
        <f t="shared" si="200"/>
        <v>2</v>
      </c>
      <c r="AU1020" t="s">
        <v>118</v>
      </c>
      <c r="AV1020">
        <f t="shared" si="201"/>
        <v>1</v>
      </c>
      <c r="AW1020" t="s">
        <v>119</v>
      </c>
      <c r="AX1020">
        <v>802</v>
      </c>
      <c r="AY1020">
        <v>670</v>
      </c>
      <c r="AZ1020">
        <v>0</v>
      </c>
      <c r="BA1020">
        <v>1472</v>
      </c>
      <c r="BB1020">
        <f t="shared" si="202"/>
        <v>1856</v>
      </c>
      <c r="BC1020">
        <v>0</v>
      </c>
      <c r="BD1020">
        <v>0</v>
      </c>
      <c r="BE1020">
        <v>2</v>
      </c>
      <c r="BF1020">
        <v>1</v>
      </c>
      <c r="BG1020">
        <v>3</v>
      </c>
      <c r="BH1020">
        <v>1</v>
      </c>
      <c r="BI1020" t="s">
        <v>110</v>
      </c>
      <c r="BJ1020">
        <f t="shared" si="203"/>
        <v>2</v>
      </c>
      <c r="BK1020">
        <v>7</v>
      </c>
      <c r="BL1020" t="s">
        <v>120</v>
      </c>
      <c r="BM1020">
        <v>1</v>
      </c>
      <c r="BN1020" t="s">
        <v>111</v>
      </c>
      <c r="BO1020">
        <f t="shared" si="204"/>
        <v>3</v>
      </c>
      <c r="BP1020" t="s">
        <v>121</v>
      </c>
      <c r="BQ1020">
        <v>1991</v>
      </c>
      <c r="BR1020" t="s">
        <v>122</v>
      </c>
      <c r="BS1020">
        <v>2</v>
      </c>
      <c r="BT1020">
        <v>402</v>
      </c>
      <c r="BU1020" t="s">
        <v>111</v>
      </c>
      <c r="BV1020">
        <f t="shared" si="205"/>
        <v>3</v>
      </c>
      <c r="BW1020" t="s">
        <v>111</v>
      </c>
      <c r="BX1020">
        <f t="shared" si="206"/>
        <v>3</v>
      </c>
      <c r="BY1020" t="s">
        <v>118</v>
      </c>
      <c r="BZ1020">
        <v>164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 t="s">
        <v>96</v>
      </c>
      <c r="CG1020" t="str">
        <f t="shared" si="207"/>
        <v>ERR</v>
      </c>
      <c r="CH1020" t="s">
        <v>96</v>
      </c>
      <c r="CI1020" t="s">
        <v>96</v>
      </c>
      <c r="CJ1020">
        <v>0</v>
      </c>
      <c r="CK1020">
        <v>5</v>
      </c>
      <c r="CL1020">
        <v>2007</v>
      </c>
      <c r="CM1020" t="s">
        <v>123</v>
      </c>
      <c r="CN1020" t="s">
        <v>124</v>
      </c>
      <c r="CO1020" s="1">
        <v>160000</v>
      </c>
      <c r="CP1020" s="2">
        <f t="shared" si="195"/>
        <v>86.206896551724142</v>
      </c>
    </row>
    <row r="1021" spans="1:94" x14ac:dyDescent="0.25">
      <c r="A1021">
        <v>1020</v>
      </c>
      <c r="B1021">
        <v>120</v>
      </c>
      <c r="C1021" t="s">
        <v>94</v>
      </c>
      <c r="D1021">
        <v>43</v>
      </c>
      <c r="E1021">
        <v>3013</v>
      </c>
      <c r="F1021" t="s">
        <v>95</v>
      </c>
      <c r="G1021" t="s">
        <v>96</v>
      </c>
      <c r="H1021" t="s">
        <v>97</v>
      </c>
      <c r="I1021" t="s">
        <v>98</v>
      </c>
      <c r="J1021" t="s">
        <v>99</v>
      </c>
      <c r="K1021" t="s">
        <v>100</v>
      </c>
      <c r="L1021" t="s">
        <v>101</v>
      </c>
      <c r="M1021" t="s">
        <v>240</v>
      </c>
      <c r="N1021" t="s">
        <v>103</v>
      </c>
      <c r="O1021" t="s">
        <v>103</v>
      </c>
      <c r="P1021" t="s">
        <v>192</v>
      </c>
      <c r="Q1021" t="s">
        <v>128</v>
      </c>
      <c r="R1021">
        <v>7</v>
      </c>
      <c r="S1021">
        <v>5</v>
      </c>
      <c r="T1021">
        <v>2005</v>
      </c>
      <c r="U1021">
        <v>2005</v>
      </c>
      <c r="V1021" t="s">
        <v>106</v>
      </c>
      <c r="W1021" t="s">
        <v>107</v>
      </c>
      <c r="X1021" t="s">
        <v>108</v>
      </c>
      <c r="Y1021" t="s">
        <v>108</v>
      </c>
      <c r="Z1021" t="s">
        <v>109</v>
      </c>
      <c r="AA1021">
        <v>145</v>
      </c>
      <c r="AB1021" t="s">
        <v>110</v>
      </c>
      <c r="AC1021">
        <f t="shared" si="196"/>
        <v>2</v>
      </c>
      <c r="AD1021" t="s">
        <v>111</v>
      </c>
      <c r="AE1021">
        <f t="shared" si="197"/>
        <v>3</v>
      </c>
      <c r="AF1021" t="s">
        <v>112</v>
      </c>
      <c r="AG1021" t="s">
        <v>110</v>
      </c>
      <c r="AH1021">
        <f t="shared" si="198"/>
        <v>2</v>
      </c>
      <c r="AI1021" t="s">
        <v>111</v>
      </c>
      <c r="AJ1021">
        <f t="shared" si="199"/>
        <v>3</v>
      </c>
      <c r="AK1021" t="s">
        <v>110</v>
      </c>
      <c r="AL1021" t="s">
        <v>114</v>
      </c>
      <c r="AM1021">
        <v>16</v>
      </c>
      <c r="AN1021" t="s">
        <v>115</v>
      </c>
      <c r="AO1021">
        <v>0</v>
      </c>
      <c r="AP1021">
        <v>1346</v>
      </c>
      <c r="AQ1021">
        <v>1362</v>
      </c>
      <c r="AR1021" t="s">
        <v>116</v>
      </c>
      <c r="AS1021" t="s">
        <v>117</v>
      </c>
      <c r="AT1021">
        <f t="shared" si="200"/>
        <v>1</v>
      </c>
      <c r="AU1021" t="s">
        <v>118</v>
      </c>
      <c r="AV1021">
        <f t="shared" si="201"/>
        <v>1</v>
      </c>
      <c r="AW1021" t="s">
        <v>119</v>
      </c>
      <c r="AX1021">
        <v>1506</v>
      </c>
      <c r="AY1021">
        <v>0</v>
      </c>
      <c r="AZ1021">
        <v>0</v>
      </c>
      <c r="BA1021">
        <v>1506</v>
      </c>
      <c r="BB1021">
        <f t="shared" si="202"/>
        <v>2868</v>
      </c>
      <c r="BC1021">
        <v>0</v>
      </c>
      <c r="BD1021">
        <v>0</v>
      </c>
      <c r="BE1021">
        <v>2</v>
      </c>
      <c r="BF1021">
        <v>0</v>
      </c>
      <c r="BG1021">
        <v>2</v>
      </c>
      <c r="BH1021">
        <v>1</v>
      </c>
      <c r="BI1021" t="s">
        <v>110</v>
      </c>
      <c r="BJ1021">
        <f t="shared" si="203"/>
        <v>2</v>
      </c>
      <c r="BK1021">
        <v>6</v>
      </c>
      <c r="BL1021" t="s">
        <v>120</v>
      </c>
      <c r="BM1021">
        <v>1</v>
      </c>
      <c r="BN1021" t="s">
        <v>110</v>
      </c>
      <c r="BO1021">
        <f t="shared" si="204"/>
        <v>2</v>
      </c>
      <c r="BP1021" t="s">
        <v>121</v>
      </c>
      <c r="BQ1021">
        <v>2005</v>
      </c>
      <c r="BR1021" t="s">
        <v>170</v>
      </c>
      <c r="BS1021">
        <v>2</v>
      </c>
      <c r="BT1021">
        <v>440</v>
      </c>
      <c r="BU1021" t="s">
        <v>111</v>
      </c>
      <c r="BV1021">
        <f t="shared" si="205"/>
        <v>3</v>
      </c>
      <c r="BW1021" t="s">
        <v>111</v>
      </c>
      <c r="BX1021">
        <f t="shared" si="206"/>
        <v>3</v>
      </c>
      <c r="BY1021" t="s">
        <v>118</v>
      </c>
      <c r="BZ1021">
        <v>142</v>
      </c>
      <c r="CA1021">
        <v>20</v>
      </c>
      <c r="CB1021">
        <v>0</v>
      </c>
      <c r="CC1021">
        <v>0</v>
      </c>
      <c r="CD1021">
        <v>0</v>
      </c>
      <c r="CE1021">
        <v>0</v>
      </c>
      <c r="CF1021" t="s">
        <v>96</v>
      </c>
      <c r="CG1021" t="str">
        <f t="shared" si="207"/>
        <v>ERR</v>
      </c>
      <c r="CH1021" t="s">
        <v>96</v>
      </c>
      <c r="CI1021" t="s">
        <v>96</v>
      </c>
      <c r="CJ1021">
        <v>0</v>
      </c>
      <c r="CK1021">
        <v>4</v>
      </c>
      <c r="CL1021">
        <v>2006</v>
      </c>
      <c r="CM1021" t="s">
        <v>123</v>
      </c>
      <c r="CN1021" t="s">
        <v>124</v>
      </c>
      <c r="CO1021" s="1">
        <v>213490</v>
      </c>
      <c r="CP1021" s="2">
        <f t="shared" si="195"/>
        <v>74.438633193863325</v>
      </c>
    </row>
    <row r="1022" spans="1:94" x14ac:dyDescent="0.25">
      <c r="A1022">
        <v>1021</v>
      </c>
      <c r="B1022">
        <v>20</v>
      </c>
      <c r="C1022" t="s">
        <v>94</v>
      </c>
      <c r="D1022">
        <v>60</v>
      </c>
      <c r="E1022">
        <v>7024</v>
      </c>
      <c r="F1022" t="s">
        <v>95</v>
      </c>
      <c r="G1022" t="s">
        <v>96</v>
      </c>
      <c r="H1022" t="s">
        <v>97</v>
      </c>
      <c r="I1022" t="s">
        <v>98</v>
      </c>
      <c r="J1022" t="s">
        <v>99</v>
      </c>
      <c r="K1022" t="s">
        <v>100</v>
      </c>
      <c r="L1022" t="s">
        <v>101</v>
      </c>
      <c r="M1022" t="s">
        <v>198</v>
      </c>
      <c r="N1022" t="s">
        <v>103</v>
      </c>
      <c r="O1022" t="s">
        <v>103</v>
      </c>
      <c r="P1022" t="s">
        <v>104</v>
      </c>
      <c r="Q1022" t="s">
        <v>128</v>
      </c>
      <c r="R1022">
        <v>4</v>
      </c>
      <c r="S1022">
        <v>5</v>
      </c>
      <c r="T1022">
        <v>2005</v>
      </c>
      <c r="U1022">
        <v>2005</v>
      </c>
      <c r="V1022" t="s">
        <v>106</v>
      </c>
      <c r="W1022" t="s">
        <v>107</v>
      </c>
      <c r="X1022" t="s">
        <v>108</v>
      </c>
      <c r="Y1022" t="s">
        <v>108</v>
      </c>
      <c r="Z1022" t="s">
        <v>130</v>
      </c>
      <c r="AA1022">
        <v>0</v>
      </c>
      <c r="AB1022" t="s">
        <v>111</v>
      </c>
      <c r="AC1022">
        <f t="shared" si="196"/>
        <v>3</v>
      </c>
      <c r="AD1022" t="s">
        <v>111</v>
      </c>
      <c r="AE1022">
        <f t="shared" si="197"/>
        <v>3</v>
      </c>
      <c r="AF1022" t="s">
        <v>112</v>
      </c>
      <c r="AG1022" t="s">
        <v>110</v>
      </c>
      <c r="AH1022">
        <f t="shared" si="198"/>
        <v>2</v>
      </c>
      <c r="AI1022" t="s">
        <v>111</v>
      </c>
      <c r="AJ1022">
        <f t="shared" si="199"/>
        <v>3</v>
      </c>
      <c r="AK1022" t="s">
        <v>113</v>
      </c>
      <c r="AL1022" t="s">
        <v>114</v>
      </c>
      <c r="AM1022">
        <v>1024</v>
      </c>
      <c r="AN1022" t="s">
        <v>115</v>
      </c>
      <c r="AO1022">
        <v>0</v>
      </c>
      <c r="AP1022">
        <v>108</v>
      </c>
      <c r="AQ1022">
        <v>1132</v>
      </c>
      <c r="AR1022" t="s">
        <v>116</v>
      </c>
      <c r="AS1022" t="s">
        <v>117</v>
      </c>
      <c r="AT1022">
        <f t="shared" si="200"/>
        <v>1</v>
      </c>
      <c r="AU1022" t="s">
        <v>118</v>
      </c>
      <c r="AV1022">
        <f t="shared" si="201"/>
        <v>1</v>
      </c>
      <c r="AW1022" t="s">
        <v>119</v>
      </c>
      <c r="AX1022">
        <v>1132</v>
      </c>
      <c r="AY1022">
        <v>0</v>
      </c>
      <c r="AZ1022">
        <v>0</v>
      </c>
      <c r="BA1022">
        <v>1132</v>
      </c>
      <c r="BB1022">
        <f t="shared" si="202"/>
        <v>2264</v>
      </c>
      <c r="BC1022">
        <v>1</v>
      </c>
      <c r="BD1022">
        <v>0</v>
      </c>
      <c r="BE1022">
        <v>1</v>
      </c>
      <c r="BF1022">
        <v>1</v>
      </c>
      <c r="BG1022">
        <v>2</v>
      </c>
      <c r="BH1022">
        <v>1</v>
      </c>
      <c r="BI1022" t="s">
        <v>110</v>
      </c>
      <c r="BJ1022">
        <f t="shared" si="203"/>
        <v>2</v>
      </c>
      <c r="BK1022">
        <v>5</v>
      </c>
      <c r="BL1022" t="s">
        <v>120</v>
      </c>
      <c r="BM1022">
        <v>0</v>
      </c>
      <c r="BN1022" t="s">
        <v>96</v>
      </c>
      <c r="BO1022" t="str">
        <f t="shared" si="204"/>
        <v>ERR</v>
      </c>
      <c r="BP1022" t="s">
        <v>121</v>
      </c>
      <c r="BQ1022">
        <v>2005</v>
      </c>
      <c r="BR1022" t="s">
        <v>170</v>
      </c>
      <c r="BS1022">
        <v>2</v>
      </c>
      <c r="BT1022">
        <v>451</v>
      </c>
      <c r="BU1022" t="s">
        <v>111</v>
      </c>
      <c r="BV1022">
        <f t="shared" si="205"/>
        <v>3</v>
      </c>
      <c r="BW1022" t="s">
        <v>111</v>
      </c>
      <c r="BX1022">
        <f t="shared" si="206"/>
        <v>3</v>
      </c>
      <c r="BY1022" t="s">
        <v>118</v>
      </c>
      <c r="BZ1022">
        <v>252</v>
      </c>
      <c r="CA1022">
        <v>64</v>
      </c>
      <c r="CB1022">
        <v>0</v>
      </c>
      <c r="CC1022">
        <v>0</v>
      </c>
      <c r="CD1022">
        <v>0</v>
      </c>
      <c r="CE1022">
        <v>0</v>
      </c>
      <c r="CF1022" t="s">
        <v>96</v>
      </c>
      <c r="CG1022" t="str">
        <f t="shared" si="207"/>
        <v>ERR</v>
      </c>
      <c r="CH1022" t="s">
        <v>96</v>
      </c>
      <c r="CI1022" t="s">
        <v>96</v>
      </c>
      <c r="CJ1022">
        <v>0</v>
      </c>
      <c r="CK1022">
        <v>6</v>
      </c>
      <c r="CL1022">
        <v>2008</v>
      </c>
      <c r="CM1022" t="s">
        <v>123</v>
      </c>
      <c r="CN1022" t="s">
        <v>124</v>
      </c>
      <c r="CO1022" s="1">
        <v>176000</v>
      </c>
      <c r="CP1022" s="2">
        <f t="shared" si="195"/>
        <v>77.738515901060069</v>
      </c>
    </row>
    <row r="1023" spans="1:94" x14ac:dyDescent="0.25">
      <c r="A1023">
        <v>1022</v>
      </c>
      <c r="B1023">
        <v>20</v>
      </c>
      <c r="C1023" t="s">
        <v>94</v>
      </c>
      <c r="D1023">
        <v>64</v>
      </c>
      <c r="E1023">
        <v>7406</v>
      </c>
      <c r="F1023" t="s">
        <v>95</v>
      </c>
      <c r="G1023" t="s">
        <v>96</v>
      </c>
      <c r="H1023" t="s">
        <v>97</v>
      </c>
      <c r="I1023" t="s">
        <v>98</v>
      </c>
      <c r="J1023" t="s">
        <v>99</v>
      </c>
      <c r="K1023" t="s">
        <v>100</v>
      </c>
      <c r="L1023" t="s">
        <v>101</v>
      </c>
      <c r="M1023" t="s">
        <v>102</v>
      </c>
      <c r="N1023" t="s">
        <v>103</v>
      </c>
      <c r="O1023" t="s">
        <v>103</v>
      </c>
      <c r="P1023" t="s">
        <v>104</v>
      </c>
      <c r="Q1023" t="s">
        <v>128</v>
      </c>
      <c r="R1023">
        <v>7</v>
      </c>
      <c r="S1023">
        <v>5</v>
      </c>
      <c r="T1023">
        <v>2006</v>
      </c>
      <c r="U1023">
        <v>2006</v>
      </c>
      <c r="V1023" t="s">
        <v>106</v>
      </c>
      <c r="W1023" t="s">
        <v>107</v>
      </c>
      <c r="X1023" t="s">
        <v>108</v>
      </c>
      <c r="Y1023" t="s">
        <v>108</v>
      </c>
      <c r="Z1023" t="s">
        <v>150</v>
      </c>
      <c r="AA1023">
        <v>84</v>
      </c>
      <c r="AB1023" t="s">
        <v>110</v>
      </c>
      <c r="AC1023">
        <f t="shared" si="196"/>
        <v>2</v>
      </c>
      <c r="AD1023" t="s">
        <v>111</v>
      </c>
      <c r="AE1023">
        <f t="shared" si="197"/>
        <v>3</v>
      </c>
      <c r="AF1023" t="s">
        <v>112</v>
      </c>
      <c r="AG1023" t="s">
        <v>110</v>
      </c>
      <c r="AH1023">
        <f t="shared" si="198"/>
        <v>2</v>
      </c>
      <c r="AI1023" t="s">
        <v>111</v>
      </c>
      <c r="AJ1023">
        <f t="shared" si="199"/>
        <v>3</v>
      </c>
      <c r="AK1023" t="s">
        <v>143</v>
      </c>
      <c r="AL1023" t="s">
        <v>114</v>
      </c>
      <c r="AM1023">
        <v>684</v>
      </c>
      <c r="AN1023" t="s">
        <v>115</v>
      </c>
      <c r="AO1023">
        <v>0</v>
      </c>
      <c r="AP1023">
        <v>515</v>
      </c>
      <c r="AQ1023">
        <v>1199</v>
      </c>
      <c r="AR1023" t="s">
        <v>116</v>
      </c>
      <c r="AS1023" t="s">
        <v>117</v>
      </c>
      <c r="AT1023">
        <f t="shared" si="200"/>
        <v>1</v>
      </c>
      <c r="AU1023" t="s">
        <v>118</v>
      </c>
      <c r="AV1023">
        <f t="shared" si="201"/>
        <v>1</v>
      </c>
      <c r="AW1023" t="s">
        <v>119</v>
      </c>
      <c r="AX1023">
        <v>1220</v>
      </c>
      <c r="AY1023">
        <v>0</v>
      </c>
      <c r="AZ1023">
        <v>0</v>
      </c>
      <c r="BA1023">
        <v>1220</v>
      </c>
      <c r="BB1023">
        <f t="shared" si="202"/>
        <v>2419</v>
      </c>
      <c r="BC1023">
        <v>1</v>
      </c>
      <c r="BD1023">
        <v>0</v>
      </c>
      <c r="BE1023">
        <v>2</v>
      </c>
      <c r="BF1023">
        <v>0</v>
      </c>
      <c r="BG1023">
        <v>2</v>
      </c>
      <c r="BH1023">
        <v>1</v>
      </c>
      <c r="BI1023" t="s">
        <v>110</v>
      </c>
      <c r="BJ1023">
        <f t="shared" si="203"/>
        <v>2</v>
      </c>
      <c r="BK1023">
        <v>6</v>
      </c>
      <c r="BL1023" t="s">
        <v>120</v>
      </c>
      <c r="BM1023">
        <v>0</v>
      </c>
      <c r="BN1023" t="s">
        <v>96</v>
      </c>
      <c r="BO1023" t="str">
        <f t="shared" si="204"/>
        <v>ERR</v>
      </c>
      <c r="BP1023" t="s">
        <v>121</v>
      </c>
      <c r="BQ1023">
        <v>2006</v>
      </c>
      <c r="BR1023" t="s">
        <v>122</v>
      </c>
      <c r="BS1023">
        <v>2</v>
      </c>
      <c r="BT1023">
        <v>632</v>
      </c>
      <c r="BU1023" t="s">
        <v>111</v>
      </c>
      <c r="BV1023">
        <f t="shared" si="205"/>
        <v>3</v>
      </c>
      <c r="BW1023" t="s">
        <v>111</v>
      </c>
      <c r="BX1023">
        <f t="shared" si="206"/>
        <v>3</v>
      </c>
      <c r="BY1023" t="s">
        <v>118</v>
      </c>
      <c r="BZ1023">
        <v>105</v>
      </c>
      <c r="CA1023">
        <v>54</v>
      </c>
      <c r="CB1023">
        <v>0</v>
      </c>
      <c r="CC1023">
        <v>0</v>
      </c>
      <c r="CD1023">
        <v>0</v>
      </c>
      <c r="CE1023">
        <v>0</v>
      </c>
      <c r="CF1023" t="s">
        <v>96</v>
      </c>
      <c r="CG1023" t="str">
        <f t="shared" si="207"/>
        <v>ERR</v>
      </c>
      <c r="CH1023" t="s">
        <v>96</v>
      </c>
      <c r="CI1023" t="s">
        <v>96</v>
      </c>
      <c r="CJ1023">
        <v>0</v>
      </c>
      <c r="CK1023">
        <v>7</v>
      </c>
      <c r="CL1023">
        <v>2006</v>
      </c>
      <c r="CM1023" t="s">
        <v>171</v>
      </c>
      <c r="CN1023" t="s">
        <v>172</v>
      </c>
      <c r="CO1023" s="1">
        <v>194000</v>
      </c>
      <c r="CP1023" s="2">
        <f t="shared" si="195"/>
        <v>80.198429102935094</v>
      </c>
    </row>
    <row r="1024" spans="1:94" x14ac:dyDescent="0.25">
      <c r="A1024">
        <v>1023</v>
      </c>
      <c r="B1024">
        <v>50</v>
      </c>
      <c r="C1024" t="s">
        <v>155</v>
      </c>
      <c r="D1024">
        <v>52</v>
      </c>
      <c r="E1024">
        <v>9439</v>
      </c>
      <c r="F1024" t="s">
        <v>95</v>
      </c>
      <c r="G1024" t="s">
        <v>96</v>
      </c>
      <c r="H1024" t="s">
        <v>97</v>
      </c>
      <c r="I1024" t="s">
        <v>98</v>
      </c>
      <c r="J1024" t="s">
        <v>99</v>
      </c>
      <c r="K1024" t="s">
        <v>100</v>
      </c>
      <c r="L1024" t="s">
        <v>101</v>
      </c>
      <c r="M1024" t="s">
        <v>156</v>
      </c>
      <c r="N1024" t="s">
        <v>103</v>
      </c>
      <c r="O1024" t="s">
        <v>103</v>
      </c>
      <c r="P1024" t="s">
        <v>104</v>
      </c>
      <c r="Q1024" t="s">
        <v>145</v>
      </c>
      <c r="R1024">
        <v>5</v>
      </c>
      <c r="S1024">
        <v>5</v>
      </c>
      <c r="T1024">
        <v>1930</v>
      </c>
      <c r="U1024">
        <v>1950</v>
      </c>
      <c r="V1024" t="s">
        <v>106</v>
      </c>
      <c r="W1024" t="s">
        <v>107</v>
      </c>
      <c r="X1024" t="s">
        <v>137</v>
      </c>
      <c r="Y1024" t="s">
        <v>137</v>
      </c>
      <c r="Z1024" t="s">
        <v>130</v>
      </c>
      <c r="AA1024">
        <v>0</v>
      </c>
      <c r="AB1024" t="s">
        <v>111</v>
      </c>
      <c r="AC1024">
        <f t="shared" si="196"/>
        <v>3</v>
      </c>
      <c r="AD1024" t="s">
        <v>111</v>
      </c>
      <c r="AE1024">
        <f t="shared" si="197"/>
        <v>3</v>
      </c>
      <c r="AF1024" t="s">
        <v>131</v>
      </c>
      <c r="AG1024" t="s">
        <v>111</v>
      </c>
      <c r="AH1024">
        <f t="shared" si="198"/>
        <v>3</v>
      </c>
      <c r="AI1024" t="s">
        <v>111</v>
      </c>
      <c r="AJ1024">
        <f t="shared" si="199"/>
        <v>3</v>
      </c>
      <c r="AK1024" t="s">
        <v>113</v>
      </c>
      <c r="AL1024" t="s">
        <v>185</v>
      </c>
      <c r="AM1024">
        <v>324</v>
      </c>
      <c r="AN1024" t="s">
        <v>115</v>
      </c>
      <c r="AO1024">
        <v>0</v>
      </c>
      <c r="AP1024">
        <v>588</v>
      </c>
      <c r="AQ1024">
        <v>912</v>
      </c>
      <c r="AR1024" t="s">
        <v>116</v>
      </c>
      <c r="AS1024" t="s">
        <v>110</v>
      </c>
      <c r="AT1024">
        <f t="shared" si="200"/>
        <v>2</v>
      </c>
      <c r="AU1024" t="s">
        <v>118</v>
      </c>
      <c r="AV1024">
        <f t="shared" si="201"/>
        <v>1</v>
      </c>
      <c r="AW1024" t="s">
        <v>177</v>
      </c>
      <c r="AX1024">
        <v>912</v>
      </c>
      <c r="AY1024">
        <v>336</v>
      </c>
      <c r="AZ1024">
        <v>0</v>
      </c>
      <c r="BA1024">
        <v>1248</v>
      </c>
      <c r="BB1024">
        <f t="shared" si="202"/>
        <v>2160</v>
      </c>
      <c r="BC1024">
        <v>0</v>
      </c>
      <c r="BD1024">
        <v>0</v>
      </c>
      <c r="BE1024">
        <v>1</v>
      </c>
      <c r="BF1024">
        <v>0</v>
      </c>
      <c r="BG1024">
        <v>2</v>
      </c>
      <c r="BH1024">
        <v>1</v>
      </c>
      <c r="BI1024" t="s">
        <v>111</v>
      </c>
      <c r="BJ1024">
        <f t="shared" si="203"/>
        <v>3</v>
      </c>
      <c r="BK1024">
        <v>6</v>
      </c>
      <c r="BL1024" t="s">
        <v>120</v>
      </c>
      <c r="BM1024">
        <v>0</v>
      </c>
      <c r="BN1024" t="s">
        <v>96</v>
      </c>
      <c r="BO1024" t="str">
        <f t="shared" si="204"/>
        <v>ERR</v>
      </c>
      <c r="BP1024" t="s">
        <v>140</v>
      </c>
      <c r="BQ1024">
        <v>1957</v>
      </c>
      <c r="BR1024" t="s">
        <v>115</v>
      </c>
      <c r="BS1024">
        <v>1</v>
      </c>
      <c r="BT1024">
        <v>160</v>
      </c>
      <c r="BU1024" t="s">
        <v>160</v>
      </c>
      <c r="BV1024">
        <f t="shared" si="205"/>
        <v>4</v>
      </c>
      <c r="BW1024" t="s">
        <v>160</v>
      </c>
      <c r="BX1024">
        <f t="shared" si="206"/>
        <v>4</v>
      </c>
      <c r="BY1024" t="s">
        <v>118</v>
      </c>
      <c r="BZ1024">
        <v>0</v>
      </c>
      <c r="CA1024">
        <v>0</v>
      </c>
      <c r="CB1024">
        <v>192</v>
      </c>
      <c r="CC1024">
        <v>0</v>
      </c>
      <c r="CD1024">
        <v>0</v>
      </c>
      <c r="CE1024">
        <v>0</v>
      </c>
      <c r="CF1024" t="s">
        <v>96</v>
      </c>
      <c r="CG1024" t="str">
        <f t="shared" si="207"/>
        <v>ERR</v>
      </c>
      <c r="CH1024" t="s">
        <v>96</v>
      </c>
      <c r="CI1024" t="s">
        <v>96</v>
      </c>
      <c r="CJ1024">
        <v>0</v>
      </c>
      <c r="CK1024">
        <v>3</v>
      </c>
      <c r="CL1024">
        <v>2007</v>
      </c>
      <c r="CM1024" t="s">
        <v>123</v>
      </c>
      <c r="CN1024" t="s">
        <v>124</v>
      </c>
      <c r="CO1024" s="1">
        <v>87000</v>
      </c>
      <c r="CP1024" s="2">
        <f t="shared" si="195"/>
        <v>40.277777777777779</v>
      </c>
    </row>
    <row r="1025" spans="1:94" x14ac:dyDescent="0.25">
      <c r="A1025">
        <v>1024</v>
      </c>
      <c r="B1025">
        <v>120</v>
      </c>
      <c r="C1025" t="s">
        <v>94</v>
      </c>
      <c r="D1025">
        <v>43</v>
      </c>
      <c r="E1025">
        <v>3182</v>
      </c>
      <c r="F1025" t="s">
        <v>95</v>
      </c>
      <c r="G1025" t="s">
        <v>96</v>
      </c>
      <c r="H1025" t="s">
        <v>97</v>
      </c>
      <c r="I1025" t="s">
        <v>98</v>
      </c>
      <c r="J1025" t="s">
        <v>99</v>
      </c>
      <c r="K1025" t="s">
        <v>100</v>
      </c>
      <c r="L1025" t="s">
        <v>101</v>
      </c>
      <c r="M1025" t="s">
        <v>240</v>
      </c>
      <c r="N1025" t="s">
        <v>103</v>
      </c>
      <c r="O1025" t="s">
        <v>103</v>
      </c>
      <c r="P1025" t="s">
        <v>192</v>
      </c>
      <c r="Q1025" t="s">
        <v>128</v>
      </c>
      <c r="R1025">
        <v>7</v>
      </c>
      <c r="S1025">
        <v>5</v>
      </c>
      <c r="T1025">
        <v>2005</v>
      </c>
      <c r="U1025">
        <v>2006</v>
      </c>
      <c r="V1025" t="s">
        <v>106</v>
      </c>
      <c r="W1025" t="s">
        <v>107</v>
      </c>
      <c r="X1025" t="s">
        <v>108</v>
      </c>
      <c r="Y1025" t="s">
        <v>108</v>
      </c>
      <c r="Z1025" t="s">
        <v>109</v>
      </c>
      <c r="AA1025">
        <v>14</v>
      </c>
      <c r="AB1025" t="s">
        <v>110</v>
      </c>
      <c r="AC1025">
        <f t="shared" si="196"/>
        <v>2</v>
      </c>
      <c r="AD1025" t="s">
        <v>111</v>
      </c>
      <c r="AE1025">
        <f t="shared" si="197"/>
        <v>3</v>
      </c>
      <c r="AF1025" t="s">
        <v>112</v>
      </c>
      <c r="AG1025" t="s">
        <v>110</v>
      </c>
      <c r="AH1025">
        <f t="shared" si="198"/>
        <v>2</v>
      </c>
      <c r="AI1025" t="s">
        <v>110</v>
      </c>
      <c r="AJ1025">
        <f t="shared" si="199"/>
        <v>2</v>
      </c>
      <c r="AK1025" t="s">
        <v>113</v>
      </c>
      <c r="AL1025" t="s">
        <v>114</v>
      </c>
      <c r="AM1025">
        <v>16</v>
      </c>
      <c r="AN1025" t="s">
        <v>115</v>
      </c>
      <c r="AO1025">
        <v>0</v>
      </c>
      <c r="AP1025">
        <v>1330</v>
      </c>
      <c r="AQ1025">
        <v>1346</v>
      </c>
      <c r="AR1025" t="s">
        <v>116</v>
      </c>
      <c r="AS1025" t="s">
        <v>117</v>
      </c>
      <c r="AT1025">
        <f t="shared" si="200"/>
        <v>1</v>
      </c>
      <c r="AU1025" t="s">
        <v>118</v>
      </c>
      <c r="AV1025">
        <f t="shared" si="201"/>
        <v>1</v>
      </c>
      <c r="AW1025" t="s">
        <v>119</v>
      </c>
      <c r="AX1025">
        <v>1504</v>
      </c>
      <c r="AY1025">
        <v>0</v>
      </c>
      <c r="AZ1025">
        <v>0</v>
      </c>
      <c r="BA1025">
        <v>1504</v>
      </c>
      <c r="BB1025">
        <f t="shared" si="202"/>
        <v>2850</v>
      </c>
      <c r="BC1025">
        <v>0</v>
      </c>
      <c r="BD1025">
        <v>0</v>
      </c>
      <c r="BE1025">
        <v>2</v>
      </c>
      <c r="BF1025">
        <v>0</v>
      </c>
      <c r="BG1025">
        <v>2</v>
      </c>
      <c r="BH1025">
        <v>1</v>
      </c>
      <c r="BI1025" t="s">
        <v>110</v>
      </c>
      <c r="BJ1025">
        <f t="shared" si="203"/>
        <v>2</v>
      </c>
      <c r="BK1025">
        <v>7</v>
      </c>
      <c r="BL1025" t="s">
        <v>120</v>
      </c>
      <c r="BM1025">
        <v>1</v>
      </c>
      <c r="BN1025" t="s">
        <v>110</v>
      </c>
      <c r="BO1025">
        <f t="shared" si="204"/>
        <v>2</v>
      </c>
      <c r="BP1025" t="s">
        <v>121</v>
      </c>
      <c r="BQ1025">
        <v>2005</v>
      </c>
      <c r="BR1025" t="s">
        <v>170</v>
      </c>
      <c r="BS1025">
        <v>2</v>
      </c>
      <c r="BT1025">
        <v>437</v>
      </c>
      <c r="BU1025" t="s">
        <v>111</v>
      </c>
      <c r="BV1025">
        <f t="shared" si="205"/>
        <v>3</v>
      </c>
      <c r="BW1025" t="s">
        <v>111</v>
      </c>
      <c r="BX1025">
        <f t="shared" si="206"/>
        <v>3</v>
      </c>
      <c r="BY1025" t="s">
        <v>118</v>
      </c>
      <c r="BZ1025">
        <v>156</v>
      </c>
      <c r="CA1025">
        <v>20</v>
      </c>
      <c r="CB1025">
        <v>0</v>
      </c>
      <c r="CC1025">
        <v>0</v>
      </c>
      <c r="CD1025">
        <v>0</v>
      </c>
      <c r="CE1025">
        <v>0</v>
      </c>
      <c r="CF1025" t="s">
        <v>96</v>
      </c>
      <c r="CG1025" t="str">
        <f t="shared" si="207"/>
        <v>ERR</v>
      </c>
      <c r="CH1025" t="s">
        <v>96</v>
      </c>
      <c r="CI1025" t="s">
        <v>96</v>
      </c>
      <c r="CJ1025">
        <v>0</v>
      </c>
      <c r="CK1025">
        <v>5</v>
      </c>
      <c r="CL1025">
        <v>2008</v>
      </c>
      <c r="CM1025" t="s">
        <v>123</v>
      </c>
      <c r="CN1025" t="s">
        <v>124</v>
      </c>
      <c r="CO1025" s="1">
        <v>191000</v>
      </c>
      <c r="CP1025" s="2">
        <f t="shared" si="195"/>
        <v>67.017543859649123</v>
      </c>
    </row>
    <row r="1026" spans="1:94" x14ac:dyDescent="0.25">
      <c r="A1026">
        <v>1025</v>
      </c>
      <c r="B1026">
        <v>20</v>
      </c>
      <c r="C1026" t="s">
        <v>94</v>
      </c>
      <c r="D1026" t="s">
        <v>96</v>
      </c>
      <c r="E1026">
        <v>15498</v>
      </c>
      <c r="F1026" t="s">
        <v>95</v>
      </c>
      <c r="G1026" t="s">
        <v>96</v>
      </c>
      <c r="H1026" t="s">
        <v>133</v>
      </c>
      <c r="I1026" t="s">
        <v>98</v>
      </c>
      <c r="J1026" t="s">
        <v>99</v>
      </c>
      <c r="K1026" t="s">
        <v>135</v>
      </c>
      <c r="L1026" t="s">
        <v>101</v>
      </c>
      <c r="M1026" t="s">
        <v>202</v>
      </c>
      <c r="N1026" t="s">
        <v>103</v>
      </c>
      <c r="O1026" t="s">
        <v>103</v>
      </c>
      <c r="P1026" t="s">
        <v>104</v>
      </c>
      <c r="Q1026" t="s">
        <v>128</v>
      </c>
      <c r="R1026">
        <v>8</v>
      </c>
      <c r="S1026">
        <v>6</v>
      </c>
      <c r="T1026">
        <v>1976</v>
      </c>
      <c r="U1026">
        <v>1976</v>
      </c>
      <c r="V1026" t="s">
        <v>165</v>
      </c>
      <c r="W1026" t="s">
        <v>236</v>
      </c>
      <c r="X1026" t="s">
        <v>150</v>
      </c>
      <c r="Y1026" t="s">
        <v>153</v>
      </c>
      <c r="Z1026" t="s">
        <v>130</v>
      </c>
      <c r="AA1026">
        <v>0</v>
      </c>
      <c r="AB1026" t="s">
        <v>110</v>
      </c>
      <c r="AC1026">
        <f t="shared" si="196"/>
        <v>2</v>
      </c>
      <c r="AD1026" t="s">
        <v>111</v>
      </c>
      <c r="AE1026">
        <f t="shared" si="197"/>
        <v>3</v>
      </c>
      <c r="AF1026" t="s">
        <v>131</v>
      </c>
      <c r="AG1026" t="s">
        <v>110</v>
      </c>
      <c r="AH1026">
        <f t="shared" si="198"/>
        <v>2</v>
      </c>
      <c r="AI1026" t="s">
        <v>111</v>
      </c>
      <c r="AJ1026">
        <f t="shared" si="199"/>
        <v>3</v>
      </c>
      <c r="AK1026" t="s">
        <v>143</v>
      </c>
      <c r="AL1026" t="s">
        <v>132</v>
      </c>
      <c r="AM1026">
        <v>1165</v>
      </c>
      <c r="AN1026" t="s">
        <v>185</v>
      </c>
      <c r="AO1026">
        <v>400</v>
      </c>
      <c r="AP1026">
        <v>0</v>
      </c>
      <c r="AQ1026">
        <v>1565</v>
      </c>
      <c r="AR1026" t="s">
        <v>116</v>
      </c>
      <c r="AS1026" t="s">
        <v>111</v>
      </c>
      <c r="AT1026">
        <f t="shared" si="200"/>
        <v>3</v>
      </c>
      <c r="AU1026" t="s">
        <v>118</v>
      </c>
      <c r="AV1026">
        <f t="shared" si="201"/>
        <v>1</v>
      </c>
      <c r="AW1026" t="s">
        <v>119</v>
      </c>
      <c r="AX1026">
        <v>2898</v>
      </c>
      <c r="AY1026">
        <v>0</v>
      </c>
      <c r="AZ1026">
        <v>0</v>
      </c>
      <c r="BA1026">
        <v>2898</v>
      </c>
      <c r="BB1026">
        <f t="shared" si="202"/>
        <v>4463</v>
      </c>
      <c r="BC1026">
        <v>1</v>
      </c>
      <c r="BD1026">
        <v>0</v>
      </c>
      <c r="BE1026">
        <v>2</v>
      </c>
      <c r="BF1026">
        <v>0</v>
      </c>
      <c r="BG1026">
        <v>2</v>
      </c>
      <c r="BH1026">
        <v>1</v>
      </c>
      <c r="BI1026" t="s">
        <v>110</v>
      </c>
      <c r="BJ1026">
        <f t="shared" si="203"/>
        <v>2</v>
      </c>
      <c r="BK1026">
        <v>10</v>
      </c>
      <c r="BL1026" t="s">
        <v>120</v>
      </c>
      <c r="BM1026">
        <v>1</v>
      </c>
      <c r="BN1026" t="s">
        <v>110</v>
      </c>
      <c r="BO1026">
        <f t="shared" si="204"/>
        <v>2</v>
      </c>
      <c r="BP1026" t="s">
        <v>121</v>
      </c>
      <c r="BQ1026">
        <v>1976</v>
      </c>
      <c r="BR1026" t="s">
        <v>170</v>
      </c>
      <c r="BS1026">
        <v>2</v>
      </c>
      <c r="BT1026">
        <v>665</v>
      </c>
      <c r="BU1026" t="s">
        <v>111</v>
      </c>
      <c r="BV1026">
        <f t="shared" si="205"/>
        <v>3</v>
      </c>
      <c r="BW1026" t="s">
        <v>111</v>
      </c>
      <c r="BX1026">
        <f t="shared" si="206"/>
        <v>3</v>
      </c>
      <c r="BY1026" t="s">
        <v>118</v>
      </c>
      <c r="BZ1026">
        <v>0</v>
      </c>
      <c r="CA1026">
        <v>72</v>
      </c>
      <c r="CB1026">
        <v>174</v>
      </c>
      <c r="CC1026">
        <v>0</v>
      </c>
      <c r="CD1026">
        <v>0</v>
      </c>
      <c r="CE1026">
        <v>0</v>
      </c>
      <c r="CF1026" t="s">
        <v>96</v>
      </c>
      <c r="CG1026" t="str">
        <f t="shared" si="207"/>
        <v>ERR</v>
      </c>
      <c r="CH1026" t="s">
        <v>96</v>
      </c>
      <c r="CI1026" t="s">
        <v>96</v>
      </c>
      <c r="CJ1026">
        <v>0</v>
      </c>
      <c r="CK1026">
        <v>5</v>
      </c>
      <c r="CL1026">
        <v>2008</v>
      </c>
      <c r="CM1026" t="s">
        <v>186</v>
      </c>
      <c r="CN1026" t="s">
        <v>141</v>
      </c>
      <c r="CO1026" s="1">
        <v>287000</v>
      </c>
      <c r="CP1026" s="2">
        <f t="shared" ref="CP1026:CP1089" si="208">CO1026/BB1026</f>
        <v>64.306520277840022</v>
      </c>
    </row>
    <row r="1027" spans="1:94" x14ac:dyDescent="0.25">
      <c r="A1027">
        <v>1026</v>
      </c>
      <c r="B1027">
        <v>20</v>
      </c>
      <c r="C1027" t="s">
        <v>94</v>
      </c>
      <c r="D1027">
        <v>70</v>
      </c>
      <c r="E1027">
        <v>7700</v>
      </c>
      <c r="F1027" t="s">
        <v>95</v>
      </c>
      <c r="G1027" t="s">
        <v>96</v>
      </c>
      <c r="H1027" t="s">
        <v>97</v>
      </c>
      <c r="I1027" t="s">
        <v>98</v>
      </c>
      <c r="J1027" t="s">
        <v>99</v>
      </c>
      <c r="K1027" t="s">
        <v>135</v>
      </c>
      <c r="L1027" t="s">
        <v>101</v>
      </c>
      <c r="M1027" t="s">
        <v>102</v>
      </c>
      <c r="N1027" t="s">
        <v>103</v>
      </c>
      <c r="O1027" t="s">
        <v>103</v>
      </c>
      <c r="P1027" t="s">
        <v>104</v>
      </c>
      <c r="Q1027" t="s">
        <v>128</v>
      </c>
      <c r="R1027">
        <v>5</v>
      </c>
      <c r="S1027">
        <v>5</v>
      </c>
      <c r="T1027">
        <v>1972</v>
      </c>
      <c r="U1027">
        <v>1972</v>
      </c>
      <c r="V1027" t="s">
        <v>106</v>
      </c>
      <c r="W1027" t="s">
        <v>107</v>
      </c>
      <c r="X1027" t="s">
        <v>108</v>
      </c>
      <c r="Y1027" t="s">
        <v>108</v>
      </c>
      <c r="Z1027" t="s">
        <v>130</v>
      </c>
      <c r="AA1027">
        <v>0</v>
      </c>
      <c r="AB1027" t="s">
        <v>111</v>
      </c>
      <c r="AC1027">
        <f t="shared" ref="AC1027:AC1090" si="209">IF(AB1027="Ex",1, IF(AB1027="Gd", 2, IF(AB1027="TA", 3, IF(AB1027="Fa", 4, IF(AB1027="Po", 5, "ERR")))))</f>
        <v>3</v>
      </c>
      <c r="AD1027" t="s">
        <v>111</v>
      </c>
      <c r="AE1027">
        <f t="shared" ref="AE1027:AE1090" si="210">IF(AD1027="Ex",1, IF(AD1027="Gd", 2, IF(AD1027="TA", 3, IF(AD1027="Fa", 4, IF(AD1027="Po", 5, "ERR")))))</f>
        <v>3</v>
      </c>
      <c r="AF1027" t="s">
        <v>131</v>
      </c>
      <c r="AG1027" t="s">
        <v>111</v>
      </c>
      <c r="AH1027">
        <f t="shared" ref="AH1027:AH1090" si="211">IF(AG1027="Ex",1, IF(AG1027="Gd", 2, IF(AG1027="TA", 3, IF(AG1027="Fa", 4, IF(AG1027="Po", 5, "ERR")))))</f>
        <v>3</v>
      </c>
      <c r="AI1027" t="s">
        <v>111</v>
      </c>
      <c r="AJ1027">
        <f t="shared" ref="AJ1027:AJ1090" si="212">IF(AI1027="Ex",1, IF(AI1027="Gd", 2, IF(AI1027="TA", 3, IF(AI1027="Fa", 4, IF(AI1027="Po", 5, "ERR")))))</f>
        <v>3</v>
      </c>
      <c r="AK1027" t="s">
        <v>113</v>
      </c>
      <c r="AL1027" t="s">
        <v>185</v>
      </c>
      <c r="AM1027">
        <v>138</v>
      </c>
      <c r="AN1027" t="s">
        <v>166</v>
      </c>
      <c r="AO1027">
        <v>468</v>
      </c>
      <c r="AP1027">
        <v>276</v>
      </c>
      <c r="AQ1027">
        <v>882</v>
      </c>
      <c r="AR1027" t="s">
        <v>116</v>
      </c>
      <c r="AS1027" t="s">
        <v>111</v>
      </c>
      <c r="AT1027">
        <f t="shared" ref="AT1027:AT1090" si="213">IF(AS1027="Ex",1, IF(AS1027="Gd", 2, IF(AS1027="TA", 3, IF(AS1027="Fa", 4, IF(AS1027="Po", 5, "ERR")))))</f>
        <v>3</v>
      </c>
      <c r="AU1027" t="s">
        <v>118</v>
      </c>
      <c r="AV1027">
        <f t="shared" ref="AV1027:AV1090" si="214">IF(AU1027="Y", 1, 0)</f>
        <v>1</v>
      </c>
      <c r="AW1027" t="s">
        <v>119</v>
      </c>
      <c r="AX1027">
        <v>882</v>
      </c>
      <c r="AY1027">
        <v>0</v>
      </c>
      <c r="AZ1027">
        <v>0</v>
      </c>
      <c r="BA1027">
        <v>882</v>
      </c>
      <c r="BB1027">
        <f t="shared" ref="BB1027:BB1090" si="215">BA1027+AQ1027</f>
        <v>1764</v>
      </c>
      <c r="BC1027">
        <v>1</v>
      </c>
      <c r="BD1027">
        <v>0</v>
      </c>
      <c r="BE1027">
        <v>1</v>
      </c>
      <c r="BF1027">
        <v>0</v>
      </c>
      <c r="BG1027">
        <v>3</v>
      </c>
      <c r="BH1027">
        <v>1</v>
      </c>
      <c r="BI1027" t="s">
        <v>111</v>
      </c>
      <c r="BJ1027">
        <f t="shared" ref="BJ1027:BJ1090" si="216">IF(BI1027="Ex",1, IF(BI1027="Gd", 2, IF(BI1027="TA", 3, IF(BI1027="Fa", 4, IF(BI1027="Po", 5, "ERR")))))</f>
        <v>3</v>
      </c>
      <c r="BK1027">
        <v>5</v>
      </c>
      <c r="BL1027" t="s">
        <v>120</v>
      </c>
      <c r="BM1027">
        <v>0</v>
      </c>
      <c r="BN1027" t="s">
        <v>96</v>
      </c>
      <c r="BO1027" t="str">
        <f t="shared" ref="BO1027:BO1090" si="217">IF(BN1027="Ex",1, IF(BN1027="Gd", 2, IF(BN1027="TA", 3, IF(BN1027="Fa", 4, IF(BN1027="Po", 5, "ERR")))))</f>
        <v>ERR</v>
      </c>
      <c r="BP1027" t="s">
        <v>140</v>
      </c>
      <c r="BQ1027">
        <v>1980</v>
      </c>
      <c r="BR1027" t="s">
        <v>115</v>
      </c>
      <c r="BS1027">
        <v>2</v>
      </c>
      <c r="BT1027">
        <v>461</v>
      </c>
      <c r="BU1027" t="s">
        <v>111</v>
      </c>
      <c r="BV1027">
        <f t="shared" ref="BV1027:BV1090" si="218">IF(BU1027="Ex",1, IF(BU1027="Gd", 2, IF(BU1027="TA", 3, IF(BU1027="Fa", 4, IF(BU1027="Po", 5, "ERR")))))</f>
        <v>3</v>
      </c>
      <c r="BW1027" t="s">
        <v>111</v>
      </c>
      <c r="BX1027">
        <f t="shared" ref="BX1027:BX1090" si="219">IF(BW1027="Ex",1, IF(BW1027="Gd", 2, IF(BW1027="TA", 3, IF(BW1027="Fa", 4, IF(BW1027="Po", 5, "ERR")))))</f>
        <v>3</v>
      </c>
      <c r="BY1027" t="s">
        <v>118</v>
      </c>
      <c r="BZ1027">
        <v>96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96</v>
      </c>
      <c r="CG1027" t="str">
        <f t="shared" ref="CG1027:CG1090" si="220">IF(CF1027="Ex",1, IF(CF1027="Gd", 2, IF(CF1027="TA", 3, IF(CF1027="Fa", 4, IF(CF1027="Po", 5, "ERR")))))</f>
        <v>ERR</v>
      </c>
      <c r="CH1027" t="s">
        <v>147</v>
      </c>
      <c r="CI1027" t="s">
        <v>96</v>
      </c>
      <c r="CJ1027">
        <v>0</v>
      </c>
      <c r="CK1027">
        <v>3</v>
      </c>
      <c r="CL1027">
        <v>2007</v>
      </c>
      <c r="CM1027" t="s">
        <v>123</v>
      </c>
      <c r="CN1027" t="s">
        <v>124</v>
      </c>
      <c r="CO1027" s="1">
        <v>112500</v>
      </c>
      <c r="CP1027" s="2">
        <f t="shared" si="208"/>
        <v>63.775510204081634</v>
      </c>
    </row>
    <row r="1028" spans="1:94" x14ac:dyDescent="0.25">
      <c r="A1028">
        <v>1027</v>
      </c>
      <c r="B1028">
        <v>20</v>
      </c>
      <c r="C1028" t="s">
        <v>94</v>
      </c>
      <c r="D1028">
        <v>73</v>
      </c>
      <c r="E1028">
        <v>9300</v>
      </c>
      <c r="F1028" t="s">
        <v>95</v>
      </c>
      <c r="G1028" t="s">
        <v>96</v>
      </c>
      <c r="H1028" t="s">
        <v>97</v>
      </c>
      <c r="I1028" t="s">
        <v>98</v>
      </c>
      <c r="J1028" t="s">
        <v>99</v>
      </c>
      <c r="K1028" t="s">
        <v>100</v>
      </c>
      <c r="L1028" t="s">
        <v>101</v>
      </c>
      <c r="M1028" t="s">
        <v>175</v>
      </c>
      <c r="N1028" t="s">
        <v>127</v>
      </c>
      <c r="O1028" t="s">
        <v>103</v>
      </c>
      <c r="P1028" t="s">
        <v>104</v>
      </c>
      <c r="Q1028" t="s">
        <v>128</v>
      </c>
      <c r="R1028">
        <v>5</v>
      </c>
      <c r="S1028">
        <v>5</v>
      </c>
      <c r="T1028">
        <v>1960</v>
      </c>
      <c r="U1028">
        <v>1960</v>
      </c>
      <c r="V1028" t="s">
        <v>106</v>
      </c>
      <c r="W1028" t="s">
        <v>107</v>
      </c>
      <c r="X1028" t="s">
        <v>129</v>
      </c>
      <c r="Y1028" t="s">
        <v>153</v>
      </c>
      <c r="Z1028" t="s">
        <v>109</v>
      </c>
      <c r="AA1028">
        <v>324</v>
      </c>
      <c r="AB1028" t="s">
        <v>111</v>
      </c>
      <c r="AC1028">
        <f t="shared" si="209"/>
        <v>3</v>
      </c>
      <c r="AD1028" t="s">
        <v>111</v>
      </c>
      <c r="AE1028">
        <f t="shared" si="210"/>
        <v>3</v>
      </c>
      <c r="AF1028" t="s">
        <v>131</v>
      </c>
      <c r="AG1028" t="s">
        <v>111</v>
      </c>
      <c r="AH1028">
        <f t="shared" si="211"/>
        <v>3</v>
      </c>
      <c r="AI1028" t="s">
        <v>111</v>
      </c>
      <c r="AJ1028">
        <f t="shared" si="212"/>
        <v>3</v>
      </c>
      <c r="AK1028" t="s">
        <v>113</v>
      </c>
      <c r="AL1028" t="s">
        <v>166</v>
      </c>
      <c r="AM1028">
        <v>697</v>
      </c>
      <c r="AN1028" t="s">
        <v>115</v>
      </c>
      <c r="AO1028">
        <v>0</v>
      </c>
      <c r="AP1028">
        <v>571</v>
      </c>
      <c r="AQ1028">
        <v>1268</v>
      </c>
      <c r="AR1028" t="s">
        <v>116</v>
      </c>
      <c r="AS1028" t="s">
        <v>111</v>
      </c>
      <c r="AT1028">
        <f t="shared" si="213"/>
        <v>3</v>
      </c>
      <c r="AU1028" t="s">
        <v>118</v>
      </c>
      <c r="AV1028">
        <f t="shared" si="214"/>
        <v>1</v>
      </c>
      <c r="AW1028" t="s">
        <v>119</v>
      </c>
      <c r="AX1028">
        <v>1264</v>
      </c>
      <c r="AY1028">
        <v>0</v>
      </c>
      <c r="AZ1028">
        <v>0</v>
      </c>
      <c r="BA1028">
        <v>1264</v>
      </c>
      <c r="BB1028">
        <f t="shared" si="215"/>
        <v>2532</v>
      </c>
      <c r="BC1028">
        <v>1</v>
      </c>
      <c r="BD1028">
        <v>0</v>
      </c>
      <c r="BE1028">
        <v>1</v>
      </c>
      <c r="BF1028">
        <v>0</v>
      </c>
      <c r="BG1028">
        <v>3</v>
      </c>
      <c r="BH1028">
        <v>1</v>
      </c>
      <c r="BI1028" t="s">
        <v>111</v>
      </c>
      <c r="BJ1028">
        <f t="shared" si="216"/>
        <v>3</v>
      </c>
      <c r="BK1028">
        <v>6</v>
      </c>
      <c r="BL1028" t="s">
        <v>120</v>
      </c>
      <c r="BM1028">
        <v>2</v>
      </c>
      <c r="BN1028" t="s">
        <v>110</v>
      </c>
      <c r="BO1028">
        <f t="shared" si="217"/>
        <v>2</v>
      </c>
      <c r="BP1028" t="s">
        <v>121</v>
      </c>
      <c r="BQ1028">
        <v>1960</v>
      </c>
      <c r="BR1028" t="s">
        <v>115</v>
      </c>
      <c r="BS1028">
        <v>2</v>
      </c>
      <c r="BT1028">
        <v>461</v>
      </c>
      <c r="BU1028" t="s">
        <v>111</v>
      </c>
      <c r="BV1028">
        <f t="shared" si="218"/>
        <v>3</v>
      </c>
      <c r="BW1028" t="s">
        <v>111</v>
      </c>
      <c r="BX1028">
        <f t="shared" si="219"/>
        <v>3</v>
      </c>
      <c r="BY1028" t="s">
        <v>118</v>
      </c>
      <c r="BZ1028">
        <v>0</v>
      </c>
      <c r="CA1028">
        <v>0</v>
      </c>
      <c r="CB1028">
        <v>0</v>
      </c>
      <c r="CC1028">
        <v>0</v>
      </c>
      <c r="CD1028">
        <v>143</v>
      </c>
      <c r="CE1028">
        <v>0</v>
      </c>
      <c r="CF1028" t="s">
        <v>96</v>
      </c>
      <c r="CG1028" t="str">
        <f t="shared" si="220"/>
        <v>ERR</v>
      </c>
      <c r="CH1028" t="s">
        <v>96</v>
      </c>
      <c r="CI1028" t="s">
        <v>96</v>
      </c>
      <c r="CJ1028">
        <v>0</v>
      </c>
      <c r="CK1028">
        <v>4</v>
      </c>
      <c r="CL1028">
        <v>2010</v>
      </c>
      <c r="CM1028" t="s">
        <v>123</v>
      </c>
      <c r="CN1028" t="s">
        <v>124</v>
      </c>
      <c r="CO1028" s="1">
        <v>167500</v>
      </c>
      <c r="CP1028" s="2">
        <f t="shared" si="208"/>
        <v>66.153238546603475</v>
      </c>
    </row>
    <row r="1029" spans="1:94" x14ac:dyDescent="0.25">
      <c r="A1029">
        <v>1028</v>
      </c>
      <c r="B1029">
        <v>20</v>
      </c>
      <c r="C1029" t="s">
        <v>94</v>
      </c>
      <c r="D1029">
        <v>71</v>
      </c>
      <c r="E1029">
        <v>9520</v>
      </c>
      <c r="F1029" t="s">
        <v>95</v>
      </c>
      <c r="G1029" t="s">
        <v>96</v>
      </c>
      <c r="H1029" t="s">
        <v>133</v>
      </c>
      <c r="I1029" t="s">
        <v>212</v>
      </c>
      <c r="J1029" t="s">
        <v>99</v>
      </c>
      <c r="K1029" t="s">
        <v>100</v>
      </c>
      <c r="L1029" t="s">
        <v>101</v>
      </c>
      <c r="M1029" t="s">
        <v>202</v>
      </c>
      <c r="N1029" t="s">
        <v>103</v>
      </c>
      <c r="O1029" t="s">
        <v>103</v>
      </c>
      <c r="P1029" t="s">
        <v>104</v>
      </c>
      <c r="Q1029" t="s">
        <v>128</v>
      </c>
      <c r="R1029">
        <v>8</v>
      </c>
      <c r="S1029">
        <v>5</v>
      </c>
      <c r="T1029">
        <v>2007</v>
      </c>
      <c r="U1029">
        <v>2008</v>
      </c>
      <c r="V1029" t="s">
        <v>106</v>
      </c>
      <c r="W1029" t="s">
        <v>107</v>
      </c>
      <c r="X1029" t="s">
        <v>108</v>
      </c>
      <c r="Y1029" t="s">
        <v>108</v>
      </c>
      <c r="Z1029" t="s">
        <v>150</v>
      </c>
      <c r="AA1029">
        <v>338</v>
      </c>
      <c r="AB1029" t="s">
        <v>110</v>
      </c>
      <c r="AC1029">
        <f t="shared" si="209"/>
        <v>2</v>
      </c>
      <c r="AD1029" t="s">
        <v>111</v>
      </c>
      <c r="AE1029">
        <f t="shared" si="210"/>
        <v>3</v>
      </c>
      <c r="AF1029" t="s">
        <v>112</v>
      </c>
      <c r="AG1029" t="s">
        <v>110</v>
      </c>
      <c r="AH1029">
        <f t="shared" si="211"/>
        <v>2</v>
      </c>
      <c r="AI1029" t="s">
        <v>111</v>
      </c>
      <c r="AJ1029">
        <f t="shared" si="212"/>
        <v>3</v>
      </c>
      <c r="AK1029" t="s">
        <v>110</v>
      </c>
      <c r="AL1029" t="s">
        <v>114</v>
      </c>
      <c r="AM1029">
        <v>1513</v>
      </c>
      <c r="AN1029" t="s">
        <v>115</v>
      </c>
      <c r="AO1029">
        <v>0</v>
      </c>
      <c r="AP1029">
        <v>125</v>
      </c>
      <c r="AQ1029">
        <v>1638</v>
      </c>
      <c r="AR1029" t="s">
        <v>116</v>
      </c>
      <c r="AS1029" t="s">
        <v>117</v>
      </c>
      <c r="AT1029">
        <f t="shared" si="213"/>
        <v>1</v>
      </c>
      <c r="AU1029" t="s">
        <v>118</v>
      </c>
      <c r="AV1029">
        <f t="shared" si="214"/>
        <v>1</v>
      </c>
      <c r="AW1029" t="s">
        <v>119</v>
      </c>
      <c r="AX1029">
        <v>1646</v>
      </c>
      <c r="AY1029">
        <v>0</v>
      </c>
      <c r="AZ1029">
        <v>0</v>
      </c>
      <c r="BA1029">
        <v>1646</v>
      </c>
      <c r="BB1029">
        <f t="shared" si="215"/>
        <v>3284</v>
      </c>
      <c r="BC1029">
        <v>1</v>
      </c>
      <c r="BD1029">
        <v>0</v>
      </c>
      <c r="BE1029">
        <v>2</v>
      </c>
      <c r="BF1029">
        <v>0</v>
      </c>
      <c r="BG1029">
        <v>3</v>
      </c>
      <c r="BH1029">
        <v>1</v>
      </c>
      <c r="BI1029" t="s">
        <v>110</v>
      </c>
      <c r="BJ1029">
        <f t="shared" si="216"/>
        <v>2</v>
      </c>
      <c r="BK1029">
        <v>7</v>
      </c>
      <c r="BL1029" t="s">
        <v>120</v>
      </c>
      <c r="BM1029">
        <v>1</v>
      </c>
      <c r="BN1029" t="s">
        <v>110</v>
      </c>
      <c r="BO1029">
        <f t="shared" si="217"/>
        <v>2</v>
      </c>
      <c r="BP1029" t="s">
        <v>121</v>
      </c>
      <c r="BQ1029">
        <v>2008</v>
      </c>
      <c r="BR1029" t="s">
        <v>122</v>
      </c>
      <c r="BS1029">
        <v>3</v>
      </c>
      <c r="BT1029">
        <v>800</v>
      </c>
      <c r="BU1029" t="s">
        <v>111</v>
      </c>
      <c r="BV1029">
        <f t="shared" si="218"/>
        <v>3</v>
      </c>
      <c r="BW1029" t="s">
        <v>111</v>
      </c>
      <c r="BX1029">
        <f t="shared" si="219"/>
        <v>3</v>
      </c>
      <c r="BY1029" t="s">
        <v>118</v>
      </c>
      <c r="BZ1029">
        <v>192</v>
      </c>
      <c r="CA1029">
        <v>44</v>
      </c>
      <c r="CB1029">
        <v>0</v>
      </c>
      <c r="CC1029">
        <v>0</v>
      </c>
      <c r="CD1029">
        <v>0</v>
      </c>
      <c r="CE1029">
        <v>0</v>
      </c>
      <c r="CF1029" t="s">
        <v>96</v>
      </c>
      <c r="CG1029" t="str">
        <f t="shared" si="220"/>
        <v>ERR</v>
      </c>
      <c r="CH1029" t="s">
        <v>96</v>
      </c>
      <c r="CI1029" t="s">
        <v>96</v>
      </c>
      <c r="CJ1029">
        <v>0</v>
      </c>
      <c r="CK1029">
        <v>4</v>
      </c>
      <c r="CL1029">
        <v>2008</v>
      </c>
      <c r="CM1029" t="s">
        <v>171</v>
      </c>
      <c r="CN1029" t="s">
        <v>172</v>
      </c>
      <c r="CO1029" s="1">
        <v>293077</v>
      </c>
      <c r="CP1029" s="2">
        <f t="shared" si="208"/>
        <v>89.243909866017049</v>
      </c>
    </row>
    <row r="1030" spans="1:94" x14ac:dyDescent="0.25">
      <c r="A1030">
        <v>1029</v>
      </c>
      <c r="B1030">
        <v>50</v>
      </c>
      <c r="C1030" t="s">
        <v>94</v>
      </c>
      <c r="D1030">
        <v>79</v>
      </c>
      <c r="E1030">
        <v>9492</v>
      </c>
      <c r="F1030" t="s">
        <v>95</v>
      </c>
      <c r="G1030" t="s">
        <v>96</v>
      </c>
      <c r="H1030" t="s">
        <v>97</v>
      </c>
      <c r="I1030" t="s">
        <v>98</v>
      </c>
      <c r="J1030" t="s">
        <v>99</v>
      </c>
      <c r="K1030" t="s">
        <v>100</v>
      </c>
      <c r="L1030" t="s">
        <v>101</v>
      </c>
      <c r="M1030" t="s">
        <v>175</v>
      </c>
      <c r="N1030" t="s">
        <v>157</v>
      </c>
      <c r="O1030" t="s">
        <v>103</v>
      </c>
      <c r="P1030" t="s">
        <v>104</v>
      </c>
      <c r="Q1030" t="s">
        <v>145</v>
      </c>
      <c r="R1030">
        <v>5</v>
      </c>
      <c r="S1030">
        <v>5</v>
      </c>
      <c r="T1030">
        <v>1941</v>
      </c>
      <c r="U1030">
        <v>1950</v>
      </c>
      <c r="V1030" t="s">
        <v>106</v>
      </c>
      <c r="W1030" t="s">
        <v>107</v>
      </c>
      <c r="X1030" t="s">
        <v>168</v>
      </c>
      <c r="Y1030" t="s">
        <v>138</v>
      </c>
      <c r="Z1030" t="s">
        <v>130</v>
      </c>
      <c r="AA1030">
        <v>0</v>
      </c>
      <c r="AB1030" t="s">
        <v>111</v>
      </c>
      <c r="AC1030">
        <f t="shared" si="209"/>
        <v>3</v>
      </c>
      <c r="AD1030" t="s">
        <v>111</v>
      </c>
      <c r="AE1030">
        <f t="shared" si="210"/>
        <v>3</v>
      </c>
      <c r="AF1030" t="s">
        <v>131</v>
      </c>
      <c r="AG1030" t="s">
        <v>111</v>
      </c>
      <c r="AH1030">
        <f t="shared" si="211"/>
        <v>3</v>
      </c>
      <c r="AI1030" t="s">
        <v>111</v>
      </c>
      <c r="AJ1030">
        <f t="shared" si="212"/>
        <v>3</v>
      </c>
      <c r="AK1030" t="s">
        <v>113</v>
      </c>
      <c r="AL1030" t="s">
        <v>166</v>
      </c>
      <c r="AM1030">
        <v>368</v>
      </c>
      <c r="AN1030" t="s">
        <v>154</v>
      </c>
      <c r="AO1030">
        <v>41</v>
      </c>
      <c r="AP1030">
        <v>359</v>
      </c>
      <c r="AQ1030">
        <v>768</v>
      </c>
      <c r="AR1030" t="s">
        <v>116</v>
      </c>
      <c r="AS1030" t="s">
        <v>111</v>
      </c>
      <c r="AT1030">
        <f t="shared" si="213"/>
        <v>3</v>
      </c>
      <c r="AU1030" t="s">
        <v>118</v>
      </c>
      <c r="AV1030">
        <f t="shared" si="214"/>
        <v>1</v>
      </c>
      <c r="AW1030" t="s">
        <v>119</v>
      </c>
      <c r="AX1030">
        <v>968</v>
      </c>
      <c r="AY1030">
        <v>408</v>
      </c>
      <c r="AZ1030">
        <v>0</v>
      </c>
      <c r="BA1030">
        <v>1376</v>
      </c>
      <c r="BB1030">
        <f t="shared" si="215"/>
        <v>2144</v>
      </c>
      <c r="BC1030">
        <v>1</v>
      </c>
      <c r="BD1030">
        <v>0</v>
      </c>
      <c r="BE1030">
        <v>1</v>
      </c>
      <c r="BF1030">
        <v>0</v>
      </c>
      <c r="BG1030">
        <v>3</v>
      </c>
      <c r="BH1030">
        <v>1</v>
      </c>
      <c r="BI1030" t="s">
        <v>111</v>
      </c>
      <c r="BJ1030">
        <f t="shared" si="216"/>
        <v>3</v>
      </c>
      <c r="BK1030">
        <v>6</v>
      </c>
      <c r="BL1030" t="s">
        <v>120</v>
      </c>
      <c r="BM1030">
        <v>1</v>
      </c>
      <c r="BN1030" t="s">
        <v>110</v>
      </c>
      <c r="BO1030">
        <f t="shared" si="217"/>
        <v>2</v>
      </c>
      <c r="BP1030" t="s">
        <v>121</v>
      </c>
      <c r="BQ1030">
        <v>1941</v>
      </c>
      <c r="BR1030" t="s">
        <v>115</v>
      </c>
      <c r="BS1030">
        <v>1</v>
      </c>
      <c r="BT1030">
        <v>240</v>
      </c>
      <c r="BU1030" t="s">
        <v>111</v>
      </c>
      <c r="BV1030">
        <f t="shared" si="218"/>
        <v>3</v>
      </c>
      <c r="BW1030" t="s">
        <v>111</v>
      </c>
      <c r="BX1030">
        <f t="shared" si="219"/>
        <v>3</v>
      </c>
      <c r="BY1030" t="s">
        <v>118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 t="s">
        <v>96</v>
      </c>
      <c r="CG1030" t="str">
        <f t="shared" si="220"/>
        <v>ERR</v>
      </c>
      <c r="CH1030" t="s">
        <v>96</v>
      </c>
      <c r="CI1030" t="s">
        <v>96</v>
      </c>
      <c r="CJ1030">
        <v>0</v>
      </c>
      <c r="CK1030">
        <v>4</v>
      </c>
      <c r="CL1030">
        <v>2007</v>
      </c>
      <c r="CM1030" t="s">
        <v>123</v>
      </c>
      <c r="CN1030" t="s">
        <v>124</v>
      </c>
      <c r="CO1030" s="1">
        <v>105000</v>
      </c>
      <c r="CP1030" s="2">
        <f t="shared" si="208"/>
        <v>48.973880597014926</v>
      </c>
    </row>
    <row r="1031" spans="1:94" x14ac:dyDescent="0.25">
      <c r="A1031">
        <v>1030</v>
      </c>
      <c r="B1031">
        <v>160</v>
      </c>
      <c r="C1031" t="s">
        <v>155</v>
      </c>
      <c r="D1031">
        <v>21</v>
      </c>
      <c r="E1031">
        <v>1680</v>
      </c>
      <c r="F1031" t="s">
        <v>95</v>
      </c>
      <c r="G1031" t="s">
        <v>96</v>
      </c>
      <c r="H1031" t="s">
        <v>97</v>
      </c>
      <c r="I1031" t="s">
        <v>98</v>
      </c>
      <c r="J1031" t="s">
        <v>99</v>
      </c>
      <c r="K1031" t="s">
        <v>100</v>
      </c>
      <c r="L1031" t="s">
        <v>101</v>
      </c>
      <c r="M1031" t="s">
        <v>241</v>
      </c>
      <c r="N1031" t="s">
        <v>103</v>
      </c>
      <c r="O1031" t="s">
        <v>103</v>
      </c>
      <c r="P1031" t="s">
        <v>211</v>
      </c>
      <c r="Q1031" t="s">
        <v>105</v>
      </c>
      <c r="R1031">
        <v>6</v>
      </c>
      <c r="S1031">
        <v>7</v>
      </c>
      <c r="T1031">
        <v>1972</v>
      </c>
      <c r="U1031">
        <v>1972</v>
      </c>
      <c r="V1031" t="s">
        <v>106</v>
      </c>
      <c r="W1031" t="s">
        <v>107</v>
      </c>
      <c r="X1031" t="s">
        <v>153</v>
      </c>
      <c r="Y1031" t="s">
        <v>153</v>
      </c>
      <c r="Z1031" t="s">
        <v>109</v>
      </c>
      <c r="AA1031">
        <v>281</v>
      </c>
      <c r="AB1031" t="s">
        <v>111</v>
      </c>
      <c r="AC1031">
        <f t="shared" si="209"/>
        <v>3</v>
      </c>
      <c r="AD1031" t="s">
        <v>111</v>
      </c>
      <c r="AE1031">
        <f t="shared" si="210"/>
        <v>3</v>
      </c>
      <c r="AF1031" t="s">
        <v>131</v>
      </c>
      <c r="AG1031" t="s">
        <v>111</v>
      </c>
      <c r="AH1031">
        <f t="shared" si="211"/>
        <v>3</v>
      </c>
      <c r="AI1031" t="s">
        <v>111</v>
      </c>
      <c r="AJ1031">
        <f t="shared" si="212"/>
        <v>3</v>
      </c>
      <c r="AK1031" t="s">
        <v>113</v>
      </c>
      <c r="AL1031" t="s">
        <v>154</v>
      </c>
      <c r="AM1031">
        <v>317</v>
      </c>
      <c r="AN1031" t="s">
        <v>115</v>
      </c>
      <c r="AO1031">
        <v>0</v>
      </c>
      <c r="AP1031">
        <v>355</v>
      </c>
      <c r="AQ1031">
        <v>672</v>
      </c>
      <c r="AR1031" t="s">
        <v>116</v>
      </c>
      <c r="AS1031" t="s">
        <v>110</v>
      </c>
      <c r="AT1031">
        <f t="shared" si="213"/>
        <v>2</v>
      </c>
      <c r="AU1031" t="s">
        <v>118</v>
      </c>
      <c r="AV1031">
        <f t="shared" si="214"/>
        <v>1</v>
      </c>
      <c r="AW1031" t="s">
        <v>119</v>
      </c>
      <c r="AX1031">
        <v>672</v>
      </c>
      <c r="AY1031">
        <v>546</v>
      </c>
      <c r="AZ1031">
        <v>0</v>
      </c>
      <c r="BA1031">
        <v>1218</v>
      </c>
      <c r="BB1031">
        <f t="shared" si="215"/>
        <v>1890</v>
      </c>
      <c r="BC1031">
        <v>0</v>
      </c>
      <c r="BD1031">
        <v>1</v>
      </c>
      <c r="BE1031">
        <v>1</v>
      </c>
      <c r="BF1031">
        <v>1</v>
      </c>
      <c r="BG1031">
        <v>3</v>
      </c>
      <c r="BH1031">
        <v>1</v>
      </c>
      <c r="BI1031" t="s">
        <v>111</v>
      </c>
      <c r="BJ1031">
        <f t="shared" si="216"/>
        <v>3</v>
      </c>
      <c r="BK1031">
        <v>7</v>
      </c>
      <c r="BL1031" t="s">
        <v>120</v>
      </c>
      <c r="BM1031">
        <v>0</v>
      </c>
      <c r="BN1031" t="s">
        <v>96</v>
      </c>
      <c r="BO1031" t="str">
        <f t="shared" si="217"/>
        <v>ERR</v>
      </c>
      <c r="BP1031" t="s">
        <v>140</v>
      </c>
      <c r="BQ1031">
        <v>1972</v>
      </c>
      <c r="BR1031" t="s">
        <v>115</v>
      </c>
      <c r="BS1031">
        <v>1</v>
      </c>
      <c r="BT1031">
        <v>264</v>
      </c>
      <c r="BU1031" t="s">
        <v>111</v>
      </c>
      <c r="BV1031">
        <f t="shared" si="218"/>
        <v>3</v>
      </c>
      <c r="BW1031" t="s">
        <v>111</v>
      </c>
      <c r="BX1031">
        <f t="shared" si="219"/>
        <v>3</v>
      </c>
      <c r="BY1031" t="s">
        <v>118</v>
      </c>
      <c r="BZ1031">
        <v>0</v>
      </c>
      <c r="CA1031">
        <v>28</v>
      </c>
      <c r="CB1031">
        <v>0</v>
      </c>
      <c r="CC1031">
        <v>0</v>
      </c>
      <c r="CD1031">
        <v>0</v>
      </c>
      <c r="CE1031">
        <v>0</v>
      </c>
      <c r="CF1031" t="s">
        <v>96</v>
      </c>
      <c r="CG1031" t="str">
        <f t="shared" si="220"/>
        <v>ERR</v>
      </c>
      <c r="CH1031" t="s">
        <v>96</v>
      </c>
      <c r="CI1031" t="s">
        <v>96</v>
      </c>
      <c r="CJ1031">
        <v>0</v>
      </c>
      <c r="CK1031">
        <v>5</v>
      </c>
      <c r="CL1031">
        <v>2006</v>
      </c>
      <c r="CM1031" t="s">
        <v>123</v>
      </c>
      <c r="CN1031" t="s">
        <v>124</v>
      </c>
      <c r="CO1031" s="1">
        <v>118000</v>
      </c>
      <c r="CP1031" s="2">
        <f t="shared" si="208"/>
        <v>62.433862433862437</v>
      </c>
    </row>
    <row r="1032" spans="1:94" x14ac:dyDescent="0.25">
      <c r="A1032">
        <v>1031</v>
      </c>
      <c r="B1032">
        <v>190</v>
      </c>
      <c r="C1032" t="s">
        <v>252</v>
      </c>
      <c r="D1032" t="s">
        <v>96</v>
      </c>
      <c r="E1032">
        <v>7082</v>
      </c>
      <c r="F1032" t="s">
        <v>95</v>
      </c>
      <c r="G1032" t="s">
        <v>96</v>
      </c>
      <c r="H1032" t="s">
        <v>97</v>
      </c>
      <c r="I1032" t="s">
        <v>98</v>
      </c>
      <c r="J1032" t="s">
        <v>99</v>
      </c>
      <c r="K1032" t="s">
        <v>100</v>
      </c>
      <c r="L1032" t="s">
        <v>101</v>
      </c>
      <c r="M1032" t="s">
        <v>245</v>
      </c>
      <c r="N1032" t="s">
        <v>103</v>
      </c>
      <c r="O1032" t="s">
        <v>103</v>
      </c>
      <c r="P1032" t="s">
        <v>162</v>
      </c>
      <c r="Q1032" t="s">
        <v>105</v>
      </c>
      <c r="R1032">
        <v>5</v>
      </c>
      <c r="S1032">
        <v>8</v>
      </c>
      <c r="T1032">
        <v>1916</v>
      </c>
      <c r="U1032">
        <v>1995</v>
      </c>
      <c r="V1032" t="s">
        <v>106</v>
      </c>
      <c r="W1032" t="s">
        <v>107</v>
      </c>
      <c r="X1032" t="s">
        <v>108</v>
      </c>
      <c r="Y1032" t="s">
        <v>108</v>
      </c>
      <c r="Z1032" t="s">
        <v>130</v>
      </c>
      <c r="AA1032">
        <v>0</v>
      </c>
      <c r="AB1032" t="s">
        <v>111</v>
      </c>
      <c r="AC1032">
        <f t="shared" si="209"/>
        <v>3</v>
      </c>
      <c r="AD1032" t="s">
        <v>111</v>
      </c>
      <c r="AE1032">
        <f t="shared" si="210"/>
        <v>3</v>
      </c>
      <c r="AF1032" t="s">
        <v>112</v>
      </c>
      <c r="AG1032" t="s">
        <v>111</v>
      </c>
      <c r="AH1032">
        <f t="shared" si="211"/>
        <v>3</v>
      </c>
      <c r="AI1032" t="s">
        <v>111</v>
      </c>
      <c r="AJ1032">
        <f t="shared" si="212"/>
        <v>3</v>
      </c>
      <c r="AK1032" t="s">
        <v>134</v>
      </c>
      <c r="AL1032" t="s">
        <v>115</v>
      </c>
      <c r="AM1032">
        <v>0</v>
      </c>
      <c r="AN1032" t="s">
        <v>115</v>
      </c>
      <c r="AO1032">
        <v>0</v>
      </c>
      <c r="AP1032">
        <v>686</v>
      </c>
      <c r="AQ1032">
        <v>686</v>
      </c>
      <c r="AR1032" t="s">
        <v>116</v>
      </c>
      <c r="AS1032" t="s">
        <v>110</v>
      </c>
      <c r="AT1032">
        <f t="shared" si="213"/>
        <v>2</v>
      </c>
      <c r="AU1032" t="s">
        <v>118</v>
      </c>
      <c r="AV1032">
        <f t="shared" si="214"/>
        <v>1</v>
      </c>
      <c r="AW1032" t="s">
        <v>119</v>
      </c>
      <c r="AX1032">
        <v>948</v>
      </c>
      <c r="AY1032">
        <v>980</v>
      </c>
      <c r="AZ1032">
        <v>0</v>
      </c>
      <c r="BA1032">
        <v>1928</v>
      </c>
      <c r="BB1032">
        <f t="shared" si="215"/>
        <v>2614</v>
      </c>
      <c r="BC1032">
        <v>0</v>
      </c>
      <c r="BD1032">
        <v>0</v>
      </c>
      <c r="BE1032">
        <v>2</v>
      </c>
      <c r="BF1032">
        <v>0</v>
      </c>
      <c r="BG1032">
        <v>5</v>
      </c>
      <c r="BH1032">
        <v>2</v>
      </c>
      <c r="BI1032" t="s">
        <v>111</v>
      </c>
      <c r="BJ1032">
        <f t="shared" si="216"/>
        <v>3</v>
      </c>
      <c r="BK1032">
        <v>10</v>
      </c>
      <c r="BL1032" t="s">
        <v>120</v>
      </c>
      <c r="BM1032">
        <v>0</v>
      </c>
      <c r="BN1032" t="s">
        <v>96</v>
      </c>
      <c r="BO1032" t="str">
        <f t="shared" si="217"/>
        <v>ERR</v>
      </c>
      <c r="BP1032" t="s">
        <v>96</v>
      </c>
      <c r="BQ1032" t="s">
        <v>96</v>
      </c>
      <c r="BR1032" t="s">
        <v>96</v>
      </c>
      <c r="BS1032">
        <v>0</v>
      </c>
      <c r="BT1032">
        <v>0</v>
      </c>
      <c r="BU1032" t="s">
        <v>96</v>
      </c>
      <c r="BV1032" t="str">
        <f t="shared" si="218"/>
        <v>ERR</v>
      </c>
      <c r="BW1032" t="s">
        <v>96</v>
      </c>
      <c r="BX1032" t="str">
        <f t="shared" si="219"/>
        <v>ERR</v>
      </c>
      <c r="BY1032" t="s">
        <v>190</v>
      </c>
      <c r="BZ1032">
        <v>0</v>
      </c>
      <c r="CA1032">
        <v>0</v>
      </c>
      <c r="CB1032">
        <v>228</v>
      </c>
      <c r="CC1032">
        <v>0</v>
      </c>
      <c r="CD1032">
        <v>0</v>
      </c>
      <c r="CE1032">
        <v>0</v>
      </c>
      <c r="CF1032" t="s">
        <v>96</v>
      </c>
      <c r="CG1032" t="str">
        <f t="shared" si="220"/>
        <v>ERR</v>
      </c>
      <c r="CH1032" t="s">
        <v>96</v>
      </c>
      <c r="CI1032" t="s">
        <v>96</v>
      </c>
      <c r="CJ1032">
        <v>0</v>
      </c>
      <c r="CK1032">
        <v>7</v>
      </c>
      <c r="CL1032">
        <v>2006</v>
      </c>
      <c r="CM1032" t="s">
        <v>123</v>
      </c>
      <c r="CN1032" t="s">
        <v>124</v>
      </c>
      <c r="CO1032" s="1">
        <v>160000</v>
      </c>
      <c r="CP1032" s="2">
        <f t="shared" si="208"/>
        <v>61.208875286916602</v>
      </c>
    </row>
    <row r="1033" spans="1:94" x14ac:dyDescent="0.25">
      <c r="A1033">
        <v>1032</v>
      </c>
      <c r="B1033">
        <v>75</v>
      </c>
      <c r="C1033" t="s">
        <v>94</v>
      </c>
      <c r="D1033">
        <v>102</v>
      </c>
      <c r="E1033">
        <v>15863</v>
      </c>
      <c r="F1033" t="s">
        <v>95</v>
      </c>
      <c r="G1033" t="s">
        <v>96</v>
      </c>
      <c r="H1033" t="s">
        <v>97</v>
      </c>
      <c r="I1033" t="s">
        <v>98</v>
      </c>
      <c r="J1033" t="s">
        <v>99</v>
      </c>
      <c r="K1033" t="s">
        <v>135</v>
      </c>
      <c r="L1033" t="s">
        <v>101</v>
      </c>
      <c r="M1033" t="s">
        <v>245</v>
      </c>
      <c r="N1033" t="s">
        <v>103</v>
      </c>
      <c r="O1033" t="s">
        <v>103</v>
      </c>
      <c r="P1033" t="s">
        <v>104</v>
      </c>
      <c r="Q1033" t="s">
        <v>238</v>
      </c>
      <c r="R1033">
        <v>7</v>
      </c>
      <c r="S1033">
        <v>3</v>
      </c>
      <c r="T1033">
        <v>1920</v>
      </c>
      <c r="U1033">
        <v>1970</v>
      </c>
      <c r="V1033" t="s">
        <v>106</v>
      </c>
      <c r="W1033" t="s">
        <v>107</v>
      </c>
      <c r="X1033" t="s">
        <v>137</v>
      </c>
      <c r="Y1033" t="s">
        <v>174</v>
      </c>
      <c r="Z1033" t="s">
        <v>130</v>
      </c>
      <c r="AA1033">
        <v>0</v>
      </c>
      <c r="AB1033" t="s">
        <v>111</v>
      </c>
      <c r="AC1033">
        <f t="shared" si="209"/>
        <v>3</v>
      </c>
      <c r="AD1033" t="s">
        <v>111</v>
      </c>
      <c r="AE1033">
        <f t="shared" si="210"/>
        <v>3</v>
      </c>
      <c r="AF1033" t="s">
        <v>139</v>
      </c>
      <c r="AG1033" t="s">
        <v>111</v>
      </c>
      <c r="AH1033">
        <f t="shared" si="211"/>
        <v>3</v>
      </c>
      <c r="AI1033" t="s">
        <v>111</v>
      </c>
      <c r="AJ1033">
        <f t="shared" si="212"/>
        <v>3</v>
      </c>
      <c r="AK1033" t="s">
        <v>113</v>
      </c>
      <c r="AL1033" t="s">
        <v>114</v>
      </c>
      <c r="AM1033">
        <v>523</v>
      </c>
      <c r="AN1033" t="s">
        <v>115</v>
      </c>
      <c r="AO1033">
        <v>0</v>
      </c>
      <c r="AP1033">
        <v>301</v>
      </c>
      <c r="AQ1033">
        <v>824</v>
      </c>
      <c r="AR1033" t="s">
        <v>116</v>
      </c>
      <c r="AS1033" t="s">
        <v>117</v>
      </c>
      <c r="AT1033">
        <f t="shared" si="213"/>
        <v>1</v>
      </c>
      <c r="AU1033" t="s">
        <v>118</v>
      </c>
      <c r="AV1033">
        <f t="shared" si="214"/>
        <v>1</v>
      </c>
      <c r="AW1033" t="s">
        <v>119</v>
      </c>
      <c r="AX1033">
        <v>1687</v>
      </c>
      <c r="AY1033">
        <v>998</v>
      </c>
      <c r="AZ1033">
        <v>397</v>
      </c>
      <c r="BA1033">
        <v>3082</v>
      </c>
      <c r="BB1033">
        <f t="shared" si="215"/>
        <v>3906</v>
      </c>
      <c r="BC1033">
        <v>1</v>
      </c>
      <c r="BD1033">
        <v>0</v>
      </c>
      <c r="BE1033">
        <v>2</v>
      </c>
      <c r="BF1033">
        <v>1</v>
      </c>
      <c r="BG1033">
        <v>5</v>
      </c>
      <c r="BH1033">
        <v>1</v>
      </c>
      <c r="BI1033" t="s">
        <v>111</v>
      </c>
      <c r="BJ1033">
        <f t="shared" si="216"/>
        <v>3</v>
      </c>
      <c r="BK1033">
        <v>12</v>
      </c>
      <c r="BL1033" t="s">
        <v>120</v>
      </c>
      <c r="BM1033">
        <v>2</v>
      </c>
      <c r="BN1033" t="s">
        <v>111</v>
      </c>
      <c r="BO1033">
        <f t="shared" si="217"/>
        <v>3</v>
      </c>
      <c r="BP1033" t="s">
        <v>222</v>
      </c>
      <c r="BQ1033">
        <v>1970</v>
      </c>
      <c r="BR1033" t="s">
        <v>170</v>
      </c>
      <c r="BS1033">
        <v>2</v>
      </c>
      <c r="BT1033">
        <v>672</v>
      </c>
      <c r="BU1033" t="s">
        <v>111</v>
      </c>
      <c r="BV1033">
        <f t="shared" si="218"/>
        <v>3</v>
      </c>
      <c r="BW1033" t="s">
        <v>111</v>
      </c>
      <c r="BX1033">
        <f t="shared" si="219"/>
        <v>3</v>
      </c>
      <c r="BY1033" t="s">
        <v>118</v>
      </c>
      <c r="BZ1033">
        <v>136</v>
      </c>
      <c r="CA1033">
        <v>63</v>
      </c>
      <c r="CB1033">
        <v>0</v>
      </c>
      <c r="CC1033">
        <v>0</v>
      </c>
      <c r="CD1033">
        <v>0</v>
      </c>
      <c r="CE1033">
        <v>0</v>
      </c>
      <c r="CF1033" t="s">
        <v>96</v>
      </c>
      <c r="CG1033" t="str">
        <f t="shared" si="220"/>
        <v>ERR</v>
      </c>
      <c r="CH1033" t="s">
        <v>96</v>
      </c>
      <c r="CI1033" t="s">
        <v>96</v>
      </c>
      <c r="CJ1033">
        <v>0</v>
      </c>
      <c r="CK1033">
        <v>8</v>
      </c>
      <c r="CL1033">
        <v>2009</v>
      </c>
      <c r="CM1033" t="s">
        <v>123</v>
      </c>
      <c r="CN1033" t="s">
        <v>124</v>
      </c>
      <c r="CO1033" s="1">
        <v>197000</v>
      </c>
      <c r="CP1033" s="2">
        <f t="shared" si="208"/>
        <v>50.435227854582692</v>
      </c>
    </row>
    <row r="1034" spans="1:94" x14ac:dyDescent="0.25">
      <c r="A1034">
        <v>1033</v>
      </c>
      <c r="B1034">
        <v>60</v>
      </c>
      <c r="C1034" t="s">
        <v>94</v>
      </c>
      <c r="D1034" t="s">
        <v>96</v>
      </c>
      <c r="E1034">
        <v>14541</v>
      </c>
      <c r="F1034" t="s">
        <v>95</v>
      </c>
      <c r="G1034" t="s">
        <v>96</v>
      </c>
      <c r="H1034" t="s">
        <v>133</v>
      </c>
      <c r="I1034" t="s">
        <v>98</v>
      </c>
      <c r="J1034" t="s">
        <v>99</v>
      </c>
      <c r="K1034" t="s">
        <v>135</v>
      </c>
      <c r="L1034" t="s">
        <v>101</v>
      </c>
      <c r="M1034" t="s">
        <v>142</v>
      </c>
      <c r="N1034" t="s">
        <v>103</v>
      </c>
      <c r="O1034" t="s">
        <v>103</v>
      </c>
      <c r="P1034" t="s">
        <v>104</v>
      </c>
      <c r="Q1034" t="s">
        <v>105</v>
      </c>
      <c r="R1034">
        <v>8</v>
      </c>
      <c r="S1034">
        <v>7</v>
      </c>
      <c r="T1034">
        <v>1993</v>
      </c>
      <c r="U1034">
        <v>1993</v>
      </c>
      <c r="V1034" t="s">
        <v>106</v>
      </c>
      <c r="W1034" t="s">
        <v>107</v>
      </c>
      <c r="X1034" t="s">
        <v>129</v>
      </c>
      <c r="Y1034" t="s">
        <v>129</v>
      </c>
      <c r="Z1034" t="s">
        <v>130</v>
      </c>
      <c r="AA1034">
        <v>0</v>
      </c>
      <c r="AB1034" t="s">
        <v>110</v>
      </c>
      <c r="AC1034">
        <f t="shared" si="209"/>
        <v>2</v>
      </c>
      <c r="AD1034" t="s">
        <v>110</v>
      </c>
      <c r="AE1034">
        <f t="shared" si="210"/>
        <v>2</v>
      </c>
      <c r="AF1034" t="s">
        <v>112</v>
      </c>
      <c r="AG1034" t="s">
        <v>110</v>
      </c>
      <c r="AH1034">
        <f t="shared" si="211"/>
        <v>2</v>
      </c>
      <c r="AI1034" t="s">
        <v>110</v>
      </c>
      <c r="AJ1034">
        <f t="shared" si="212"/>
        <v>2</v>
      </c>
      <c r="AK1034" t="s">
        <v>113</v>
      </c>
      <c r="AL1034" t="s">
        <v>114</v>
      </c>
      <c r="AM1034">
        <v>1012</v>
      </c>
      <c r="AN1034" t="s">
        <v>115</v>
      </c>
      <c r="AO1034">
        <v>0</v>
      </c>
      <c r="AP1034">
        <v>326</v>
      </c>
      <c r="AQ1034">
        <v>1338</v>
      </c>
      <c r="AR1034" t="s">
        <v>116</v>
      </c>
      <c r="AS1034" t="s">
        <v>117</v>
      </c>
      <c r="AT1034">
        <f t="shared" si="213"/>
        <v>1</v>
      </c>
      <c r="AU1034" t="s">
        <v>118</v>
      </c>
      <c r="AV1034">
        <f t="shared" si="214"/>
        <v>1</v>
      </c>
      <c r="AW1034" t="s">
        <v>119</v>
      </c>
      <c r="AX1034">
        <v>1352</v>
      </c>
      <c r="AY1034">
        <v>1168</v>
      </c>
      <c r="AZ1034">
        <v>0</v>
      </c>
      <c r="BA1034">
        <v>2520</v>
      </c>
      <c r="BB1034">
        <f t="shared" si="215"/>
        <v>3858</v>
      </c>
      <c r="BC1034">
        <v>1</v>
      </c>
      <c r="BD1034">
        <v>0</v>
      </c>
      <c r="BE1034">
        <v>2</v>
      </c>
      <c r="BF1034">
        <v>1</v>
      </c>
      <c r="BG1034">
        <v>5</v>
      </c>
      <c r="BH1034">
        <v>1</v>
      </c>
      <c r="BI1034" t="s">
        <v>110</v>
      </c>
      <c r="BJ1034">
        <f t="shared" si="216"/>
        <v>2</v>
      </c>
      <c r="BK1034">
        <v>10</v>
      </c>
      <c r="BL1034" t="s">
        <v>120</v>
      </c>
      <c r="BM1034">
        <v>1</v>
      </c>
      <c r="BN1034" t="s">
        <v>111</v>
      </c>
      <c r="BO1034">
        <f t="shared" si="217"/>
        <v>3</v>
      </c>
      <c r="BP1034" t="s">
        <v>121</v>
      </c>
      <c r="BQ1034">
        <v>1993</v>
      </c>
      <c r="BR1034" t="s">
        <v>122</v>
      </c>
      <c r="BS1034">
        <v>3</v>
      </c>
      <c r="BT1034">
        <v>796</v>
      </c>
      <c r="BU1034" t="s">
        <v>111</v>
      </c>
      <c r="BV1034">
        <f t="shared" si="218"/>
        <v>3</v>
      </c>
      <c r="BW1034" t="s">
        <v>111</v>
      </c>
      <c r="BX1034">
        <f t="shared" si="219"/>
        <v>3</v>
      </c>
      <c r="BY1034" t="s">
        <v>118</v>
      </c>
      <c r="BZ1034">
        <v>209</v>
      </c>
      <c r="CA1034">
        <v>55</v>
      </c>
      <c r="CB1034">
        <v>0</v>
      </c>
      <c r="CC1034">
        <v>0</v>
      </c>
      <c r="CD1034">
        <v>0</v>
      </c>
      <c r="CE1034">
        <v>0</v>
      </c>
      <c r="CF1034" t="s">
        <v>96</v>
      </c>
      <c r="CG1034" t="str">
        <f t="shared" si="220"/>
        <v>ERR</v>
      </c>
      <c r="CH1034" t="s">
        <v>96</v>
      </c>
      <c r="CI1034" t="s">
        <v>96</v>
      </c>
      <c r="CJ1034">
        <v>0</v>
      </c>
      <c r="CK1034">
        <v>11</v>
      </c>
      <c r="CL1034">
        <v>2006</v>
      </c>
      <c r="CM1034" t="s">
        <v>123</v>
      </c>
      <c r="CN1034" t="s">
        <v>141</v>
      </c>
      <c r="CO1034" s="1">
        <v>310000</v>
      </c>
      <c r="CP1034" s="2">
        <f t="shared" si="208"/>
        <v>80.35251425609124</v>
      </c>
    </row>
    <row r="1035" spans="1:94" x14ac:dyDescent="0.25">
      <c r="A1035">
        <v>1034</v>
      </c>
      <c r="B1035">
        <v>20</v>
      </c>
      <c r="C1035" t="s">
        <v>94</v>
      </c>
      <c r="D1035" t="s">
        <v>96</v>
      </c>
      <c r="E1035">
        <v>8125</v>
      </c>
      <c r="F1035" t="s">
        <v>95</v>
      </c>
      <c r="G1035" t="s">
        <v>96</v>
      </c>
      <c r="H1035" t="s">
        <v>97</v>
      </c>
      <c r="I1035" t="s">
        <v>98</v>
      </c>
      <c r="J1035" t="s">
        <v>99</v>
      </c>
      <c r="K1035" t="s">
        <v>100</v>
      </c>
      <c r="L1035" t="s">
        <v>101</v>
      </c>
      <c r="M1035" t="s">
        <v>102</v>
      </c>
      <c r="N1035" t="s">
        <v>103</v>
      </c>
      <c r="O1035" t="s">
        <v>103</v>
      </c>
      <c r="P1035" t="s">
        <v>104</v>
      </c>
      <c r="Q1035" t="s">
        <v>128</v>
      </c>
      <c r="R1035">
        <v>7</v>
      </c>
      <c r="S1035">
        <v>5</v>
      </c>
      <c r="T1035">
        <v>2002</v>
      </c>
      <c r="U1035">
        <v>2002</v>
      </c>
      <c r="V1035" t="s">
        <v>106</v>
      </c>
      <c r="W1035" t="s">
        <v>107</v>
      </c>
      <c r="X1035" t="s">
        <v>108</v>
      </c>
      <c r="Y1035" t="s">
        <v>108</v>
      </c>
      <c r="Z1035" t="s">
        <v>150</v>
      </c>
      <c r="AA1035">
        <v>295</v>
      </c>
      <c r="AB1035" t="s">
        <v>110</v>
      </c>
      <c r="AC1035">
        <f t="shared" si="209"/>
        <v>2</v>
      </c>
      <c r="AD1035" t="s">
        <v>111</v>
      </c>
      <c r="AE1035">
        <f t="shared" si="210"/>
        <v>3</v>
      </c>
      <c r="AF1035" t="s">
        <v>112</v>
      </c>
      <c r="AG1035" t="s">
        <v>110</v>
      </c>
      <c r="AH1035">
        <f t="shared" si="211"/>
        <v>2</v>
      </c>
      <c r="AI1035" t="s">
        <v>111</v>
      </c>
      <c r="AJ1035">
        <f t="shared" si="212"/>
        <v>3</v>
      </c>
      <c r="AK1035" t="s">
        <v>113</v>
      </c>
      <c r="AL1035" t="s">
        <v>114</v>
      </c>
      <c r="AM1035">
        <v>986</v>
      </c>
      <c r="AN1035" t="s">
        <v>115</v>
      </c>
      <c r="AO1035">
        <v>0</v>
      </c>
      <c r="AP1035">
        <v>668</v>
      </c>
      <c r="AQ1035">
        <v>1654</v>
      </c>
      <c r="AR1035" t="s">
        <v>116</v>
      </c>
      <c r="AS1035" t="s">
        <v>117</v>
      </c>
      <c r="AT1035">
        <f t="shared" si="213"/>
        <v>1</v>
      </c>
      <c r="AU1035" t="s">
        <v>118</v>
      </c>
      <c r="AV1035">
        <f t="shared" si="214"/>
        <v>1</v>
      </c>
      <c r="AW1035" t="s">
        <v>119</v>
      </c>
      <c r="AX1035">
        <v>1654</v>
      </c>
      <c r="AY1035">
        <v>0</v>
      </c>
      <c r="AZ1035">
        <v>0</v>
      </c>
      <c r="BA1035">
        <v>1654</v>
      </c>
      <c r="BB1035">
        <f t="shared" si="215"/>
        <v>3308</v>
      </c>
      <c r="BC1035">
        <v>1</v>
      </c>
      <c r="BD1035">
        <v>0</v>
      </c>
      <c r="BE1035">
        <v>2</v>
      </c>
      <c r="BF1035">
        <v>0</v>
      </c>
      <c r="BG1035">
        <v>3</v>
      </c>
      <c r="BH1035">
        <v>1</v>
      </c>
      <c r="BI1035" t="s">
        <v>110</v>
      </c>
      <c r="BJ1035">
        <f t="shared" si="216"/>
        <v>2</v>
      </c>
      <c r="BK1035">
        <v>6</v>
      </c>
      <c r="BL1035" t="s">
        <v>120</v>
      </c>
      <c r="BM1035">
        <v>0</v>
      </c>
      <c r="BN1035" t="s">
        <v>96</v>
      </c>
      <c r="BO1035" t="str">
        <f t="shared" si="217"/>
        <v>ERR</v>
      </c>
      <c r="BP1035" t="s">
        <v>121</v>
      </c>
      <c r="BQ1035">
        <v>2002</v>
      </c>
      <c r="BR1035" t="s">
        <v>115</v>
      </c>
      <c r="BS1035">
        <v>3</v>
      </c>
      <c r="BT1035">
        <v>900</v>
      </c>
      <c r="BU1035" t="s">
        <v>111</v>
      </c>
      <c r="BV1035">
        <f t="shared" si="218"/>
        <v>3</v>
      </c>
      <c r="BW1035" t="s">
        <v>111</v>
      </c>
      <c r="BX1035">
        <f t="shared" si="219"/>
        <v>3</v>
      </c>
      <c r="BY1035" t="s">
        <v>118</v>
      </c>
      <c r="BZ1035">
        <v>0</v>
      </c>
      <c r="CA1035">
        <v>136</v>
      </c>
      <c r="CB1035">
        <v>0</v>
      </c>
      <c r="CC1035">
        <v>0</v>
      </c>
      <c r="CD1035">
        <v>0</v>
      </c>
      <c r="CE1035">
        <v>0</v>
      </c>
      <c r="CF1035" t="s">
        <v>96</v>
      </c>
      <c r="CG1035" t="str">
        <f t="shared" si="220"/>
        <v>ERR</v>
      </c>
      <c r="CH1035" t="s">
        <v>96</v>
      </c>
      <c r="CI1035" t="s">
        <v>96</v>
      </c>
      <c r="CJ1035">
        <v>0</v>
      </c>
      <c r="CK1035">
        <v>2</v>
      </c>
      <c r="CL1035">
        <v>2006</v>
      </c>
      <c r="CM1035" t="s">
        <v>123</v>
      </c>
      <c r="CN1035" t="s">
        <v>124</v>
      </c>
      <c r="CO1035" s="1">
        <v>230000</v>
      </c>
      <c r="CP1035" s="2">
        <f t="shared" si="208"/>
        <v>69.528415961305924</v>
      </c>
    </row>
    <row r="1036" spans="1:94" x14ac:dyDescent="0.25">
      <c r="A1036">
        <v>1035</v>
      </c>
      <c r="B1036">
        <v>30</v>
      </c>
      <c r="C1036" t="s">
        <v>94</v>
      </c>
      <c r="D1036">
        <v>50</v>
      </c>
      <c r="E1036">
        <v>6305</v>
      </c>
      <c r="F1036" t="s">
        <v>95</v>
      </c>
      <c r="G1036" t="s">
        <v>96</v>
      </c>
      <c r="H1036" t="s">
        <v>97</v>
      </c>
      <c r="I1036" t="s">
        <v>188</v>
      </c>
      <c r="J1036" t="s">
        <v>99</v>
      </c>
      <c r="K1036" t="s">
        <v>100</v>
      </c>
      <c r="L1036" t="s">
        <v>101</v>
      </c>
      <c r="M1036" t="s">
        <v>136</v>
      </c>
      <c r="N1036" t="s">
        <v>103</v>
      </c>
      <c r="O1036" t="s">
        <v>103</v>
      </c>
      <c r="P1036" t="s">
        <v>104</v>
      </c>
      <c r="Q1036" t="s">
        <v>128</v>
      </c>
      <c r="R1036">
        <v>5</v>
      </c>
      <c r="S1036">
        <v>7</v>
      </c>
      <c r="T1036">
        <v>1938</v>
      </c>
      <c r="U1036">
        <v>1950</v>
      </c>
      <c r="V1036" t="s">
        <v>106</v>
      </c>
      <c r="W1036" t="s">
        <v>107</v>
      </c>
      <c r="X1036" t="s">
        <v>129</v>
      </c>
      <c r="Y1036" t="s">
        <v>129</v>
      </c>
      <c r="Z1036" t="s">
        <v>130</v>
      </c>
      <c r="AA1036">
        <v>0</v>
      </c>
      <c r="AB1036" t="s">
        <v>111</v>
      </c>
      <c r="AC1036">
        <f t="shared" si="209"/>
        <v>3</v>
      </c>
      <c r="AD1036" t="s">
        <v>110</v>
      </c>
      <c r="AE1036">
        <f t="shared" si="210"/>
        <v>2</v>
      </c>
      <c r="AF1036" t="s">
        <v>112</v>
      </c>
      <c r="AG1036" t="s">
        <v>160</v>
      </c>
      <c r="AH1036">
        <f t="shared" si="211"/>
        <v>4</v>
      </c>
      <c r="AI1036" t="s">
        <v>160</v>
      </c>
      <c r="AJ1036">
        <f t="shared" si="212"/>
        <v>4</v>
      </c>
      <c r="AK1036" t="s">
        <v>113</v>
      </c>
      <c r="AL1036" t="s">
        <v>115</v>
      </c>
      <c r="AM1036">
        <v>0</v>
      </c>
      <c r="AN1036" t="s">
        <v>115</v>
      </c>
      <c r="AO1036">
        <v>0</v>
      </c>
      <c r="AP1036">
        <v>920</v>
      </c>
      <c r="AQ1036">
        <v>920</v>
      </c>
      <c r="AR1036" t="s">
        <v>116</v>
      </c>
      <c r="AS1036" t="s">
        <v>117</v>
      </c>
      <c r="AT1036">
        <f t="shared" si="213"/>
        <v>1</v>
      </c>
      <c r="AU1036" t="s">
        <v>118</v>
      </c>
      <c r="AV1036">
        <f t="shared" si="214"/>
        <v>1</v>
      </c>
      <c r="AW1036" t="s">
        <v>119</v>
      </c>
      <c r="AX1036">
        <v>954</v>
      </c>
      <c r="AY1036">
        <v>0</v>
      </c>
      <c r="AZ1036">
        <v>0</v>
      </c>
      <c r="BA1036">
        <v>954</v>
      </c>
      <c r="BB1036">
        <f t="shared" si="215"/>
        <v>1874</v>
      </c>
      <c r="BC1036">
        <v>0</v>
      </c>
      <c r="BD1036">
        <v>0</v>
      </c>
      <c r="BE1036">
        <v>1</v>
      </c>
      <c r="BF1036">
        <v>0</v>
      </c>
      <c r="BG1036">
        <v>2</v>
      </c>
      <c r="BH1036">
        <v>1</v>
      </c>
      <c r="BI1036" t="s">
        <v>160</v>
      </c>
      <c r="BJ1036">
        <f t="shared" si="216"/>
        <v>4</v>
      </c>
      <c r="BK1036">
        <v>5</v>
      </c>
      <c r="BL1036" t="s">
        <v>120</v>
      </c>
      <c r="BM1036">
        <v>1</v>
      </c>
      <c r="BN1036" t="s">
        <v>110</v>
      </c>
      <c r="BO1036">
        <f t="shared" si="217"/>
        <v>2</v>
      </c>
      <c r="BP1036" t="s">
        <v>222</v>
      </c>
      <c r="BQ1036">
        <v>1938</v>
      </c>
      <c r="BR1036" t="s">
        <v>115</v>
      </c>
      <c r="BS1036">
        <v>1</v>
      </c>
      <c r="BT1036">
        <v>240</v>
      </c>
      <c r="BU1036" t="s">
        <v>160</v>
      </c>
      <c r="BV1036">
        <f t="shared" si="218"/>
        <v>4</v>
      </c>
      <c r="BW1036" t="s">
        <v>111</v>
      </c>
      <c r="BX1036">
        <f t="shared" si="219"/>
        <v>3</v>
      </c>
      <c r="BY1036" t="s">
        <v>118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 t="s">
        <v>96</v>
      </c>
      <c r="CG1036" t="str">
        <f t="shared" si="220"/>
        <v>ERR</v>
      </c>
      <c r="CH1036" t="s">
        <v>147</v>
      </c>
      <c r="CI1036" t="s">
        <v>96</v>
      </c>
      <c r="CJ1036">
        <v>0</v>
      </c>
      <c r="CK1036">
        <v>6</v>
      </c>
      <c r="CL1036">
        <v>2007</v>
      </c>
      <c r="CM1036" t="s">
        <v>123</v>
      </c>
      <c r="CN1036" t="s">
        <v>124</v>
      </c>
      <c r="CO1036" s="1">
        <v>119750</v>
      </c>
      <c r="CP1036" s="2">
        <f t="shared" si="208"/>
        <v>63.900747065101385</v>
      </c>
    </row>
    <row r="1037" spans="1:94" x14ac:dyDescent="0.25">
      <c r="A1037">
        <v>1036</v>
      </c>
      <c r="B1037">
        <v>20</v>
      </c>
      <c r="C1037" t="s">
        <v>94</v>
      </c>
      <c r="D1037" t="s">
        <v>96</v>
      </c>
      <c r="E1037">
        <v>11500</v>
      </c>
      <c r="F1037" t="s">
        <v>95</v>
      </c>
      <c r="G1037" t="s">
        <v>96</v>
      </c>
      <c r="H1037" t="s">
        <v>133</v>
      </c>
      <c r="I1037" t="s">
        <v>98</v>
      </c>
      <c r="J1037" t="s">
        <v>99</v>
      </c>
      <c r="K1037" t="s">
        <v>179</v>
      </c>
      <c r="L1037" t="s">
        <v>101</v>
      </c>
      <c r="M1037" t="s">
        <v>198</v>
      </c>
      <c r="N1037" t="s">
        <v>103</v>
      </c>
      <c r="O1037" t="s">
        <v>103</v>
      </c>
      <c r="P1037" t="s">
        <v>104</v>
      </c>
      <c r="Q1037" t="s">
        <v>128</v>
      </c>
      <c r="R1037">
        <v>4</v>
      </c>
      <c r="S1037">
        <v>3</v>
      </c>
      <c r="T1037">
        <v>1957</v>
      </c>
      <c r="U1037">
        <v>1957</v>
      </c>
      <c r="V1037" t="s">
        <v>106</v>
      </c>
      <c r="W1037" t="s">
        <v>107</v>
      </c>
      <c r="X1037" t="s">
        <v>137</v>
      </c>
      <c r="Y1037" t="s">
        <v>137</v>
      </c>
      <c r="Z1037" t="s">
        <v>130</v>
      </c>
      <c r="AA1037">
        <v>0</v>
      </c>
      <c r="AB1037" t="s">
        <v>111</v>
      </c>
      <c r="AC1037">
        <f t="shared" si="209"/>
        <v>3</v>
      </c>
      <c r="AD1037" t="s">
        <v>110</v>
      </c>
      <c r="AE1037">
        <f t="shared" si="210"/>
        <v>2</v>
      </c>
      <c r="AF1037" t="s">
        <v>181</v>
      </c>
      <c r="AG1037" t="s">
        <v>96</v>
      </c>
      <c r="AH1037" t="str">
        <f t="shared" si="211"/>
        <v>ERR</v>
      </c>
      <c r="AI1037" t="s">
        <v>96</v>
      </c>
      <c r="AJ1037" t="str">
        <f t="shared" si="212"/>
        <v>ERR</v>
      </c>
      <c r="AK1037" t="s">
        <v>96</v>
      </c>
      <c r="AL1037" t="s">
        <v>96</v>
      </c>
      <c r="AM1037">
        <v>0</v>
      </c>
      <c r="AN1037" t="s">
        <v>96</v>
      </c>
      <c r="AO1037">
        <v>0</v>
      </c>
      <c r="AP1037">
        <v>0</v>
      </c>
      <c r="AQ1037">
        <v>0</v>
      </c>
      <c r="AR1037" t="s">
        <v>116</v>
      </c>
      <c r="AS1037" t="s">
        <v>117</v>
      </c>
      <c r="AT1037">
        <f t="shared" si="213"/>
        <v>1</v>
      </c>
      <c r="AU1037" t="s">
        <v>190</v>
      </c>
      <c r="AV1037">
        <f t="shared" si="214"/>
        <v>0</v>
      </c>
      <c r="AW1037" t="s">
        <v>119</v>
      </c>
      <c r="AX1037">
        <v>845</v>
      </c>
      <c r="AY1037">
        <v>0</v>
      </c>
      <c r="AZ1037">
        <v>0</v>
      </c>
      <c r="BA1037">
        <v>845</v>
      </c>
      <c r="BB1037">
        <f t="shared" si="215"/>
        <v>845</v>
      </c>
      <c r="BC1037">
        <v>0</v>
      </c>
      <c r="BD1037">
        <v>0</v>
      </c>
      <c r="BE1037">
        <v>1</v>
      </c>
      <c r="BF1037">
        <v>0</v>
      </c>
      <c r="BG1037">
        <v>3</v>
      </c>
      <c r="BH1037">
        <v>1</v>
      </c>
      <c r="BI1037" t="s">
        <v>111</v>
      </c>
      <c r="BJ1037">
        <f t="shared" si="216"/>
        <v>3</v>
      </c>
      <c r="BK1037">
        <v>5</v>
      </c>
      <c r="BL1037" t="s">
        <v>120</v>
      </c>
      <c r="BM1037">
        <v>0</v>
      </c>
      <c r="BN1037" t="s">
        <v>96</v>
      </c>
      <c r="BO1037" t="str">
        <f t="shared" si="217"/>
        <v>ERR</v>
      </c>
      <c r="BP1037" t="s">
        <v>140</v>
      </c>
      <c r="BQ1037">
        <v>1957</v>
      </c>
      <c r="BR1037" t="s">
        <v>115</v>
      </c>
      <c r="BS1037">
        <v>1</v>
      </c>
      <c r="BT1037">
        <v>290</v>
      </c>
      <c r="BU1037" t="s">
        <v>111</v>
      </c>
      <c r="BV1037">
        <f t="shared" si="218"/>
        <v>3</v>
      </c>
      <c r="BW1037" t="s">
        <v>111</v>
      </c>
      <c r="BX1037">
        <f t="shared" si="219"/>
        <v>3</v>
      </c>
      <c r="BY1037" t="s">
        <v>190</v>
      </c>
      <c r="BZ1037">
        <v>186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t="s">
        <v>96</v>
      </c>
      <c r="CG1037" t="str">
        <f t="shared" si="220"/>
        <v>ERR</v>
      </c>
      <c r="CH1037" t="s">
        <v>96</v>
      </c>
      <c r="CI1037" t="s">
        <v>96</v>
      </c>
      <c r="CJ1037">
        <v>0</v>
      </c>
      <c r="CK1037">
        <v>1</v>
      </c>
      <c r="CL1037">
        <v>2009</v>
      </c>
      <c r="CM1037" t="s">
        <v>123</v>
      </c>
      <c r="CN1037" t="s">
        <v>124</v>
      </c>
      <c r="CO1037" s="1">
        <v>84000</v>
      </c>
      <c r="CP1037" s="2">
        <f t="shared" si="208"/>
        <v>99.408284023668642</v>
      </c>
    </row>
    <row r="1038" spans="1:94" x14ac:dyDescent="0.25">
      <c r="A1038">
        <v>1037</v>
      </c>
      <c r="B1038">
        <v>20</v>
      </c>
      <c r="C1038" t="s">
        <v>94</v>
      </c>
      <c r="D1038">
        <v>89</v>
      </c>
      <c r="E1038">
        <v>12898</v>
      </c>
      <c r="F1038" t="s">
        <v>95</v>
      </c>
      <c r="G1038" t="s">
        <v>96</v>
      </c>
      <c r="H1038" t="s">
        <v>133</v>
      </c>
      <c r="I1038" t="s">
        <v>212</v>
      </c>
      <c r="J1038" t="s">
        <v>99</v>
      </c>
      <c r="K1038" t="s">
        <v>100</v>
      </c>
      <c r="L1038" t="s">
        <v>101</v>
      </c>
      <c r="M1038" t="s">
        <v>202</v>
      </c>
      <c r="N1038" t="s">
        <v>103</v>
      </c>
      <c r="O1038" t="s">
        <v>103</v>
      </c>
      <c r="P1038" t="s">
        <v>104</v>
      </c>
      <c r="Q1038" t="s">
        <v>128</v>
      </c>
      <c r="R1038">
        <v>9</v>
      </c>
      <c r="S1038">
        <v>5</v>
      </c>
      <c r="T1038">
        <v>2007</v>
      </c>
      <c r="U1038">
        <v>2008</v>
      </c>
      <c r="V1038" t="s">
        <v>165</v>
      </c>
      <c r="W1038" t="s">
        <v>107</v>
      </c>
      <c r="X1038" t="s">
        <v>108</v>
      </c>
      <c r="Y1038" t="s">
        <v>108</v>
      </c>
      <c r="Z1038" t="s">
        <v>150</v>
      </c>
      <c r="AA1038">
        <v>70</v>
      </c>
      <c r="AB1038" t="s">
        <v>110</v>
      </c>
      <c r="AC1038">
        <f t="shared" si="209"/>
        <v>2</v>
      </c>
      <c r="AD1038" t="s">
        <v>111</v>
      </c>
      <c r="AE1038">
        <f t="shared" si="210"/>
        <v>3</v>
      </c>
      <c r="AF1038" t="s">
        <v>112</v>
      </c>
      <c r="AG1038" t="s">
        <v>117</v>
      </c>
      <c r="AH1038">
        <f t="shared" si="211"/>
        <v>1</v>
      </c>
      <c r="AI1038" t="s">
        <v>111</v>
      </c>
      <c r="AJ1038">
        <f t="shared" si="212"/>
        <v>3</v>
      </c>
      <c r="AK1038" t="s">
        <v>110</v>
      </c>
      <c r="AL1038" t="s">
        <v>114</v>
      </c>
      <c r="AM1038">
        <v>1022</v>
      </c>
      <c r="AN1038" t="s">
        <v>115</v>
      </c>
      <c r="AO1038">
        <v>0</v>
      </c>
      <c r="AP1038">
        <v>598</v>
      </c>
      <c r="AQ1038">
        <v>1620</v>
      </c>
      <c r="AR1038" t="s">
        <v>116</v>
      </c>
      <c r="AS1038" t="s">
        <v>117</v>
      </c>
      <c r="AT1038">
        <f t="shared" si="213"/>
        <v>1</v>
      </c>
      <c r="AU1038" t="s">
        <v>118</v>
      </c>
      <c r="AV1038">
        <f t="shared" si="214"/>
        <v>1</v>
      </c>
      <c r="AW1038" t="s">
        <v>119</v>
      </c>
      <c r="AX1038">
        <v>1620</v>
      </c>
      <c r="AY1038">
        <v>0</v>
      </c>
      <c r="AZ1038">
        <v>0</v>
      </c>
      <c r="BA1038">
        <v>1620</v>
      </c>
      <c r="BB1038">
        <f t="shared" si="215"/>
        <v>3240</v>
      </c>
      <c r="BC1038">
        <v>1</v>
      </c>
      <c r="BD1038">
        <v>0</v>
      </c>
      <c r="BE1038">
        <v>2</v>
      </c>
      <c r="BF1038">
        <v>0</v>
      </c>
      <c r="BG1038">
        <v>2</v>
      </c>
      <c r="BH1038">
        <v>1</v>
      </c>
      <c r="BI1038" t="s">
        <v>117</v>
      </c>
      <c r="BJ1038">
        <f t="shared" si="216"/>
        <v>1</v>
      </c>
      <c r="BK1038">
        <v>6</v>
      </c>
      <c r="BL1038" t="s">
        <v>120</v>
      </c>
      <c r="BM1038">
        <v>1</v>
      </c>
      <c r="BN1038" t="s">
        <v>117</v>
      </c>
      <c r="BO1038">
        <f t="shared" si="217"/>
        <v>1</v>
      </c>
      <c r="BP1038" t="s">
        <v>121</v>
      </c>
      <c r="BQ1038">
        <v>2008</v>
      </c>
      <c r="BR1038" t="s">
        <v>170</v>
      </c>
      <c r="BS1038">
        <v>3</v>
      </c>
      <c r="BT1038">
        <v>912</v>
      </c>
      <c r="BU1038" t="s">
        <v>111</v>
      </c>
      <c r="BV1038">
        <f t="shared" si="218"/>
        <v>3</v>
      </c>
      <c r="BW1038" t="s">
        <v>111</v>
      </c>
      <c r="BX1038">
        <f t="shared" si="219"/>
        <v>3</v>
      </c>
      <c r="BY1038" t="s">
        <v>118</v>
      </c>
      <c r="BZ1038">
        <v>228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 t="s">
        <v>96</v>
      </c>
      <c r="CG1038" t="str">
        <f t="shared" si="220"/>
        <v>ERR</v>
      </c>
      <c r="CH1038" t="s">
        <v>96</v>
      </c>
      <c r="CI1038" t="s">
        <v>96</v>
      </c>
      <c r="CJ1038">
        <v>0</v>
      </c>
      <c r="CK1038">
        <v>9</v>
      </c>
      <c r="CL1038">
        <v>2009</v>
      </c>
      <c r="CM1038" t="s">
        <v>123</v>
      </c>
      <c r="CN1038" t="s">
        <v>124</v>
      </c>
      <c r="CO1038" s="1">
        <v>315500</v>
      </c>
      <c r="CP1038" s="2">
        <f t="shared" si="208"/>
        <v>97.376543209876544</v>
      </c>
    </row>
    <row r="1039" spans="1:94" x14ac:dyDescent="0.25">
      <c r="A1039">
        <v>1038</v>
      </c>
      <c r="B1039">
        <v>60</v>
      </c>
      <c r="C1039" t="s">
        <v>94</v>
      </c>
      <c r="D1039" t="s">
        <v>96</v>
      </c>
      <c r="E1039">
        <v>9240</v>
      </c>
      <c r="F1039" t="s">
        <v>95</v>
      </c>
      <c r="G1039" t="s">
        <v>96</v>
      </c>
      <c r="H1039" t="s">
        <v>97</v>
      </c>
      <c r="I1039" t="s">
        <v>98</v>
      </c>
      <c r="J1039" t="s">
        <v>99</v>
      </c>
      <c r="K1039" t="s">
        <v>100</v>
      </c>
      <c r="L1039" t="s">
        <v>101</v>
      </c>
      <c r="M1039" t="s">
        <v>102</v>
      </c>
      <c r="N1039" t="s">
        <v>103</v>
      </c>
      <c r="O1039" t="s">
        <v>103</v>
      </c>
      <c r="P1039" t="s">
        <v>104</v>
      </c>
      <c r="Q1039" t="s">
        <v>105</v>
      </c>
      <c r="R1039">
        <v>8</v>
      </c>
      <c r="S1039">
        <v>5</v>
      </c>
      <c r="T1039">
        <v>2001</v>
      </c>
      <c r="U1039">
        <v>2002</v>
      </c>
      <c r="V1039" t="s">
        <v>106</v>
      </c>
      <c r="W1039" t="s">
        <v>107</v>
      </c>
      <c r="X1039" t="s">
        <v>108</v>
      </c>
      <c r="Y1039" t="s">
        <v>108</v>
      </c>
      <c r="Z1039" t="s">
        <v>109</v>
      </c>
      <c r="AA1039">
        <v>396</v>
      </c>
      <c r="AB1039" t="s">
        <v>110</v>
      </c>
      <c r="AC1039">
        <f t="shared" si="209"/>
        <v>2</v>
      </c>
      <c r="AD1039" t="s">
        <v>111</v>
      </c>
      <c r="AE1039">
        <f t="shared" si="210"/>
        <v>3</v>
      </c>
      <c r="AF1039" t="s">
        <v>112</v>
      </c>
      <c r="AG1039" t="s">
        <v>110</v>
      </c>
      <c r="AH1039">
        <f t="shared" si="211"/>
        <v>2</v>
      </c>
      <c r="AI1039" t="s">
        <v>111</v>
      </c>
      <c r="AJ1039">
        <f t="shared" si="212"/>
        <v>3</v>
      </c>
      <c r="AK1039" t="s">
        <v>113</v>
      </c>
      <c r="AL1039" t="s">
        <v>115</v>
      </c>
      <c r="AM1039">
        <v>0</v>
      </c>
      <c r="AN1039" t="s">
        <v>115</v>
      </c>
      <c r="AO1039">
        <v>0</v>
      </c>
      <c r="AP1039">
        <v>1055</v>
      </c>
      <c r="AQ1039">
        <v>1055</v>
      </c>
      <c r="AR1039" t="s">
        <v>116</v>
      </c>
      <c r="AS1039" t="s">
        <v>117</v>
      </c>
      <c r="AT1039">
        <f t="shared" si="213"/>
        <v>1</v>
      </c>
      <c r="AU1039" t="s">
        <v>118</v>
      </c>
      <c r="AV1039">
        <f t="shared" si="214"/>
        <v>1</v>
      </c>
      <c r="AW1039" t="s">
        <v>119</v>
      </c>
      <c r="AX1039">
        <v>1055</v>
      </c>
      <c r="AY1039">
        <v>1208</v>
      </c>
      <c r="AZ1039">
        <v>0</v>
      </c>
      <c r="BA1039">
        <v>2263</v>
      </c>
      <c r="BB1039">
        <f t="shared" si="215"/>
        <v>3318</v>
      </c>
      <c r="BC1039">
        <v>0</v>
      </c>
      <c r="BD1039">
        <v>0</v>
      </c>
      <c r="BE1039">
        <v>2</v>
      </c>
      <c r="BF1039">
        <v>1</v>
      </c>
      <c r="BG1039">
        <v>3</v>
      </c>
      <c r="BH1039">
        <v>1</v>
      </c>
      <c r="BI1039" t="s">
        <v>110</v>
      </c>
      <c r="BJ1039">
        <f t="shared" si="216"/>
        <v>2</v>
      </c>
      <c r="BK1039">
        <v>7</v>
      </c>
      <c r="BL1039" t="s">
        <v>120</v>
      </c>
      <c r="BM1039">
        <v>1</v>
      </c>
      <c r="BN1039" t="s">
        <v>111</v>
      </c>
      <c r="BO1039">
        <f t="shared" si="217"/>
        <v>3</v>
      </c>
      <c r="BP1039" t="s">
        <v>169</v>
      </c>
      <c r="BQ1039">
        <v>2001</v>
      </c>
      <c r="BR1039" t="s">
        <v>170</v>
      </c>
      <c r="BS1039">
        <v>2</v>
      </c>
      <c r="BT1039">
        <v>905</v>
      </c>
      <c r="BU1039" t="s">
        <v>111</v>
      </c>
      <c r="BV1039">
        <f t="shared" si="218"/>
        <v>3</v>
      </c>
      <c r="BW1039" t="s">
        <v>111</v>
      </c>
      <c r="BX1039">
        <f t="shared" si="219"/>
        <v>3</v>
      </c>
      <c r="BY1039" t="s">
        <v>118</v>
      </c>
      <c r="BZ1039">
        <v>0</v>
      </c>
      <c r="CA1039">
        <v>45</v>
      </c>
      <c r="CB1039">
        <v>0</v>
      </c>
      <c r="CC1039">
        <v>0</v>
      </c>
      <c r="CD1039">
        <v>189</v>
      </c>
      <c r="CE1039">
        <v>0</v>
      </c>
      <c r="CF1039" t="s">
        <v>96</v>
      </c>
      <c r="CG1039" t="str">
        <f t="shared" si="220"/>
        <v>ERR</v>
      </c>
      <c r="CH1039" t="s">
        <v>96</v>
      </c>
      <c r="CI1039" t="s">
        <v>96</v>
      </c>
      <c r="CJ1039">
        <v>0</v>
      </c>
      <c r="CK1039">
        <v>9</v>
      </c>
      <c r="CL1039">
        <v>2008</v>
      </c>
      <c r="CM1039" t="s">
        <v>123</v>
      </c>
      <c r="CN1039" t="s">
        <v>124</v>
      </c>
      <c r="CO1039" s="1">
        <v>287000</v>
      </c>
      <c r="CP1039" s="2">
        <f t="shared" si="208"/>
        <v>86.497890295358644</v>
      </c>
    </row>
    <row r="1040" spans="1:94" x14ac:dyDescent="0.25">
      <c r="A1040">
        <v>1039</v>
      </c>
      <c r="B1040">
        <v>160</v>
      </c>
      <c r="C1040" t="s">
        <v>155</v>
      </c>
      <c r="D1040">
        <v>21</v>
      </c>
      <c r="E1040">
        <v>1533</v>
      </c>
      <c r="F1040" t="s">
        <v>95</v>
      </c>
      <c r="G1040" t="s">
        <v>96</v>
      </c>
      <c r="H1040" t="s">
        <v>97</v>
      </c>
      <c r="I1040" t="s">
        <v>98</v>
      </c>
      <c r="J1040" t="s">
        <v>99</v>
      </c>
      <c r="K1040" t="s">
        <v>100</v>
      </c>
      <c r="L1040" t="s">
        <v>101</v>
      </c>
      <c r="M1040" t="s">
        <v>191</v>
      </c>
      <c r="N1040" t="s">
        <v>103</v>
      </c>
      <c r="O1040" t="s">
        <v>103</v>
      </c>
      <c r="P1040" t="s">
        <v>211</v>
      </c>
      <c r="Q1040" t="s">
        <v>105</v>
      </c>
      <c r="R1040">
        <v>4</v>
      </c>
      <c r="S1040">
        <v>6</v>
      </c>
      <c r="T1040">
        <v>1970</v>
      </c>
      <c r="U1040">
        <v>2008</v>
      </c>
      <c r="V1040" t="s">
        <v>106</v>
      </c>
      <c r="W1040" t="s">
        <v>107</v>
      </c>
      <c r="X1040" t="s">
        <v>193</v>
      </c>
      <c r="Y1040" t="s">
        <v>194</v>
      </c>
      <c r="Z1040" t="s">
        <v>130</v>
      </c>
      <c r="AA1040">
        <v>0</v>
      </c>
      <c r="AB1040" t="s">
        <v>111</v>
      </c>
      <c r="AC1040">
        <f t="shared" si="209"/>
        <v>3</v>
      </c>
      <c r="AD1040" t="s">
        <v>111</v>
      </c>
      <c r="AE1040">
        <f t="shared" si="210"/>
        <v>3</v>
      </c>
      <c r="AF1040" t="s">
        <v>131</v>
      </c>
      <c r="AG1040" t="s">
        <v>111</v>
      </c>
      <c r="AH1040">
        <f t="shared" si="211"/>
        <v>3</v>
      </c>
      <c r="AI1040" t="s">
        <v>111</v>
      </c>
      <c r="AJ1040">
        <f t="shared" si="212"/>
        <v>3</v>
      </c>
      <c r="AK1040" t="s">
        <v>113</v>
      </c>
      <c r="AL1040" t="s">
        <v>115</v>
      </c>
      <c r="AM1040">
        <v>0</v>
      </c>
      <c r="AN1040" t="s">
        <v>115</v>
      </c>
      <c r="AO1040">
        <v>0</v>
      </c>
      <c r="AP1040">
        <v>546</v>
      </c>
      <c r="AQ1040">
        <v>546</v>
      </c>
      <c r="AR1040" t="s">
        <v>116</v>
      </c>
      <c r="AS1040" t="s">
        <v>111</v>
      </c>
      <c r="AT1040">
        <f t="shared" si="213"/>
        <v>3</v>
      </c>
      <c r="AU1040" t="s">
        <v>118</v>
      </c>
      <c r="AV1040">
        <f t="shared" si="214"/>
        <v>1</v>
      </c>
      <c r="AW1040" t="s">
        <v>119</v>
      </c>
      <c r="AX1040">
        <v>798</v>
      </c>
      <c r="AY1040">
        <v>546</v>
      </c>
      <c r="AZ1040">
        <v>0</v>
      </c>
      <c r="BA1040">
        <v>1344</v>
      </c>
      <c r="BB1040">
        <f t="shared" si="215"/>
        <v>1890</v>
      </c>
      <c r="BC1040">
        <v>0</v>
      </c>
      <c r="BD1040">
        <v>0</v>
      </c>
      <c r="BE1040">
        <v>1</v>
      </c>
      <c r="BF1040">
        <v>1</v>
      </c>
      <c r="BG1040">
        <v>3</v>
      </c>
      <c r="BH1040">
        <v>1</v>
      </c>
      <c r="BI1040" t="s">
        <v>111</v>
      </c>
      <c r="BJ1040">
        <f t="shared" si="216"/>
        <v>3</v>
      </c>
      <c r="BK1040">
        <v>6</v>
      </c>
      <c r="BL1040" t="s">
        <v>120</v>
      </c>
      <c r="BM1040">
        <v>1</v>
      </c>
      <c r="BN1040" t="s">
        <v>111</v>
      </c>
      <c r="BO1040">
        <f t="shared" si="217"/>
        <v>3</v>
      </c>
      <c r="BP1040" t="s">
        <v>96</v>
      </c>
      <c r="BQ1040" t="s">
        <v>96</v>
      </c>
      <c r="BR1040" t="s">
        <v>96</v>
      </c>
      <c r="BS1040">
        <v>0</v>
      </c>
      <c r="BT1040">
        <v>0</v>
      </c>
      <c r="BU1040" t="s">
        <v>96</v>
      </c>
      <c r="BV1040" t="str">
        <f t="shared" si="218"/>
        <v>ERR</v>
      </c>
      <c r="BW1040" t="s">
        <v>96</v>
      </c>
      <c r="BX1040" t="str">
        <f t="shared" si="219"/>
        <v>ERR</v>
      </c>
      <c r="BY1040" t="s">
        <v>118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 t="s">
        <v>96</v>
      </c>
      <c r="CG1040" t="str">
        <f t="shared" si="220"/>
        <v>ERR</v>
      </c>
      <c r="CH1040" t="s">
        <v>96</v>
      </c>
      <c r="CI1040" t="s">
        <v>96</v>
      </c>
      <c r="CJ1040">
        <v>0</v>
      </c>
      <c r="CK1040">
        <v>5</v>
      </c>
      <c r="CL1040">
        <v>2009</v>
      </c>
      <c r="CM1040" t="s">
        <v>123</v>
      </c>
      <c r="CN1040" t="s">
        <v>124</v>
      </c>
      <c r="CO1040" s="1">
        <v>97000</v>
      </c>
      <c r="CP1040" s="2">
        <f t="shared" si="208"/>
        <v>51.322751322751323</v>
      </c>
    </row>
    <row r="1041" spans="1:94" x14ac:dyDescent="0.25">
      <c r="A1041">
        <v>1040</v>
      </c>
      <c r="B1041">
        <v>180</v>
      </c>
      <c r="C1041" t="s">
        <v>155</v>
      </c>
      <c r="D1041">
        <v>21</v>
      </c>
      <c r="E1041">
        <v>1477</v>
      </c>
      <c r="F1041" t="s">
        <v>95</v>
      </c>
      <c r="G1041" t="s">
        <v>96</v>
      </c>
      <c r="H1041" t="s">
        <v>97</v>
      </c>
      <c r="I1041" t="s">
        <v>98</v>
      </c>
      <c r="J1041" t="s">
        <v>99</v>
      </c>
      <c r="K1041" t="s">
        <v>100</v>
      </c>
      <c r="L1041" t="s">
        <v>101</v>
      </c>
      <c r="M1041" t="s">
        <v>191</v>
      </c>
      <c r="N1041" t="s">
        <v>103</v>
      </c>
      <c r="O1041" t="s">
        <v>103</v>
      </c>
      <c r="P1041" t="s">
        <v>192</v>
      </c>
      <c r="Q1041" t="s">
        <v>204</v>
      </c>
      <c r="R1041">
        <v>4</v>
      </c>
      <c r="S1041">
        <v>4</v>
      </c>
      <c r="T1041">
        <v>1970</v>
      </c>
      <c r="U1041">
        <v>1970</v>
      </c>
      <c r="V1041" t="s">
        <v>106</v>
      </c>
      <c r="W1041" t="s">
        <v>107</v>
      </c>
      <c r="X1041" t="s">
        <v>193</v>
      </c>
      <c r="Y1041" t="s">
        <v>194</v>
      </c>
      <c r="Z1041" t="s">
        <v>130</v>
      </c>
      <c r="AA1041">
        <v>0</v>
      </c>
      <c r="AB1041" t="s">
        <v>111</v>
      </c>
      <c r="AC1041">
        <f t="shared" si="209"/>
        <v>3</v>
      </c>
      <c r="AD1041" t="s">
        <v>111</v>
      </c>
      <c r="AE1041">
        <f t="shared" si="210"/>
        <v>3</v>
      </c>
      <c r="AF1041" t="s">
        <v>131</v>
      </c>
      <c r="AG1041" t="s">
        <v>110</v>
      </c>
      <c r="AH1041">
        <f t="shared" si="211"/>
        <v>2</v>
      </c>
      <c r="AI1041" t="s">
        <v>111</v>
      </c>
      <c r="AJ1041">
        <f t="shared" si="212"/>
        <v>3</v>
      </c>
      <c r="AK1041" t="s">
        <v>143</v>
      </c>
      <c r="AL1041" t="s">
        <v>114</v>
      </c>
      <c r="AM1041">
        <v>509</v>
      </c>
      <c r="AN1041" t="s">
        <v>115</v>
      </c>
      <c r="AO1041">
        <v>0</v>
      </c>
      <c r="AP1041">
        <v>121</v>
      </c>
      <c r="AQ1041">
        <v>630</v>
      </c>
      <c r="AR1041" t="s">
        <v>116</v>
      </c>
      <c r="AS1041" t="s">
        <v>111</v>
      </c>
      <c r="AT1041">
        <f t="shared" si="213"/>
        <v>3</v>
      </c>
      <c r="AU1041" t="s">
        <v>118</v>
      </c>
      <c r="AV1041">
        <f t="shared" si="214"/>
        <v>1</v>
      </c>
      <c r="AW1041" t="s">
        <v>119</v>
      </c>
      <c r="AX1041">
        <v>630</v>
      </c>
      <c r="AY1041">
        <v>0</v>
      </c>
      <c r="AZ1041">
        <v>0</v>
      </c>
      <c r="BA1041">
        <v>630</v>
      </c>
      <c r="BB1041">
        <f t="shared" si="215"/>
        <v>1260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1</v>
      </c>
      <c r="BI1041" t="s">
        <v>111</v>
      </c>
      <c r="BJ1041">
        <f t="shared" si="216"/>
        <v>3</v>
      </c>
      <c r="BK1041">
        <v>3</v>
      </c>
      <c r="BL1041" t="s">
        <v>120</v>
      </c>
      <c r="BM1041">
        <v>0</v>
      </c>
      <c r="BN1041" t="s">
        <v>96</v>
      </c>
      <c r="BO1041" t="str">
        <f t="shared" si="217"/>
        <v>ERR</v>
      </c>
      <c r="BP1041" t="s">
        <v>121</v>
      </c>
      <c r="BQ1041">
        <v>1970</v>
      </c>
      <c r="BR1041" t="s">
        <v>115</v>
      </c>
      <c r="BS1041">
        <v>1</v>
      </c>
      <c r="BT1041">
        <v>286</v>
      </c>
      <c r="BU1041" t="s">
        <v>111</v>
      </c>
      <c r="BV1041">
        <f t="shared" si="218"/>
        <v>3</v>
      </c>
      <c r="BW1041" t="s">
        <v>111</v>
      </c>
      <c r="BX1041">
        <f t="shared" si="219"/>
        <v>3</v>
      </c>
      <c r="BY1041" t="s">
        <v>118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 t="s">
        <v>96</v>
      </c>
      <c r="CG1041" t="str">
        <f t="shared" si="220"/>
        <v>ERR</v>
      </c>
      <c r="CH1041" t="s">
        <v>96</v>
      </c>
      <c r="CI1041" t="s">
        <v>96</v>
      </c>
      <c r="CJ1041">
        <v>0</v>
      </c>
      <c r="CK1041">
        <v>4</v>
      </c>
      <c r="CL1041">
        <v>2009</v>
      </c>
      <c r="CM1041" t="s">
        <v>123</v>
      </c>
      <c r="CN1041" t="s">
        <v>124</v>
      </c>
      <c r="CO1041" s="1">
        <v>80000</v>
      </c>
      <c r="CP1041" s="2">
        <f t="shared" si="208"/>
        <v>63.492063492063494</v>
      </c>
    </row>
    <row r="1042" spans="1:94" x14ac:dyDescent="0.25">
      <c r="A1042">
        <v>1041</v>
      </c>
      <c r="B1042">
        <v>20</v>
      </c>
      <c r="C1042" t="s">
        <v>94</v>
      </c>
      <c r="D1042">
        <v>88</v>
      </c>
      <c r="E1042">
        <v>13125</v>
      </c>
      <c r="F1042" t="s">
        <v>95</v>
      </c>
      <c r="G1042" t="s">
        <v>96</v>
      </c>
      <c r="H1042" t="s">
        <v>97</v>
      </c>
      <c r="I1042" t="s">
        <v>98</v>
      </c>
      <c r="J1042" t="s">
        <v>99</v>
      </c>
      <c r="K1042" t="s">
        <v>135</v>
      </c>
      <c r="L1042" t="s">
        <v>101</v>
      </c>
      <c r="M1042" t="s">
        <v>164</v>
      </c>
      <c r="N1042" t="s">
        <v>103</v>
      </c>
      <c r="O1042" t="s">
        <v>103</v>
      </c>
      <c r="P1042" t="s">
        <v>104</v>
      </c>
      <c r="Q1042" t="s">
        <v>128</v>
      </c>
      <c r="R1042">
        <v>5</v>
      </c>
      <c r="S1042">
        <v>4</v>
      </c>
      <c r="T1042">
        <v>1957</v>
      </c>
      <c r="U1042">
        <v>2000</v>
      </c>
      <c r="V1042" t="s">
        <v>106</v>
      </c>
      <c r="W1042" t="s">
        <v>107</v>
      </c>
      <c r="X1042" t="s">
        <v>137</v>
      </c>
      <c r="Y1042" t="s">
        <v>137</v>
      </c>
      <c r="Z1042" t="s">
        <v>220</v>
      </c>
      <c r="AA1042">
        <v>67</v>
      </c>
      <c r="AB1042" t="s">
        <v>111</v>
      </c>
      <c r="AC1042">
        <f t="shared" si="209"/>
        <v>3</v>
      </c>
      <c r="AD1042" t="s">
        <v>111</v>
      </c>
      <c r="AE1042">
        <f t="shared" si="210"/>
        <v>3</v>
      </c>
      <c r="AF1042" t="s">
        <v>131</v>
      </c>
      <c r="AG1042" t="s">
        <v>111</v>
      </c>
      <c r="AH1042">
        <f t="shared" si="211"/>
        <v>3</v>
      </c>
      <c r="AI1042" t="s">
        <v>111</v>
      </c>
      <c r="AJ1042">
        <f t="shared" si="212"/>
        <v>3</v>
      </c>
      <c r="AK1042" t="s">
        <v>113</v>
      </c>
      <c r="AL1042" t="s">
        <v>166</v>
      </c>
      <c r="AM1042">
        <v>168</v>
      </c>
      <c r="AN1042" t="s">
        <v>154</v>
      </c>
      <c r="AO1042">
        <v>682</v>
      </c>
      <c r="AP1042">
        <v>284</v>
      </c>
      <c r="AQ1042">
        <v>1134</v>
      </c>
      <c r="AR1042" t="s">
        <v>116</v>
      </c>
      <c r="AS1042" t="s">
        <v>117</v>
      </c>
      <c r="AT1042">
        <f t="shared" si="213"/>
        <v>1</v>
      </c>
      <c r="AU1042" t="s">
        <v>118</v>
      </c>
      <c r="AV1042">
        <f t="shared" si="214"/>
        <v>1</v>
      </c>
      <c r="AW1042" t="s">
        <v>119</v>
      </c>
      <c r="AX1042">
        <v>1803</v>
      </c>
      <c r="AY1042">
        <v>0</v>
      </c>
      <c r="AZ1042">
        <v>0</v>
      </c>
      <c r="BA1042">
        <v>1803</v>
      </c>
      <c r="BB1042">
        <f t="shared" si="215"/>
        <v>2937</v>
      </c>
      <c r="BC1042">
        <v>1</v>
      </c>
      <c r="BD1042">
        <v>0</v>
      </c>
      <c r="BE1042">
        <v>2</v>
      </c>
      <c r="BF1042">
        <v>0</v>
      </c>
      <c r="BG1042">
        <v>3</v>
      </c>
      <c r="BH1042">
        <v>1</v>
      </c>
      <c r="BI1042" t="s">
        <v>111</v>
      </c>
      <c r="BJ1042">
        <f t="shared" si="216"/>
        <v>3</v>
      </c>
      <c r="BK1042">
        <v>8</v>
      </c>
      <c r="BL1042" t="s">
        <v>234</v>
      </c>
      <c r="BM1042">
        <v>1</v>
      </c>
      <c r="BN1042" t="s">
        <v>111</v>
      </c>
      <c r="BO1042">
        <f t="shared" si="217"/>
        <v>3</v>
      </c>
      <c r="BP1042" t="s">
        <v>121</v>
      </c>
      <c r="BQ1042">
        <v>1957</v>
      </c>
      <c r="BR1042" t="s">
        <v>122</v>
      </c>
      <c r="BS1042">
        <v>2</v>
      </c>
      <c r="BT1042">
        <v>484</v>
      </c>
      <c r="BU1042" t="s">
        <v>111</v>
      </c>
      <c r="BV1042">
        <f t="shared" si="218"/>
        <v>3</v>
      </c>
      <c r="BW1042" t="s">
        <v>111</v>
      </c>
      <c r="BX1042">
        <f t="shared" si="219"/>
        <v>3</v>
      </c>
      <c r="BY1042" t="s">
        <v>118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 t="s">
        <v>96</v>
      </c>
      <c r="CG1042" t="str">
        <f t="shared" si="220"/>
        <v>ERR</v>
      </c>
      <c r="CH1042" t="s">
        <v>178</v>
      </c>
      <c r="CI1042" t="s">
        <v>96</v>
      </c>
      <c r="CJ1042">
        <v>0</v>
      </c>
      <c r="CK1042">
        <v>1</v>
      </c>
      <c r="CL1042">
        <v>2006</v>
      </c>
      <c r="CM1042" t="s">
        <v>123</v>
      </c>
      <c r="CN1042" t="s">
        <v>124</v>
      </c>
      <c r="CO1042" s="1">
        <v>155000</v>
      </c>
      <c r="CP1042" s="2">
        <f t="shared" si="208"/>
        <v>52.774940415389857</v>
      </c>
    </row>
    <row r="1043" spans="1:94" x14ac:dyDescent="0.25">
      <c r="A1043">
        <v>1042</v>
      </c>
      <c r="B1043">
        <v>60</v>
      </c>
      <c r="C1043" t="s">
        <v>94</v>
      </c>
      <c r="D1043" t="s">
        <v>96</v>
      </c>
      <c r="E1043">
        <v>9130</v>
      </c>
      <c r="F1043" t="s">
        <v>95</v>
      </c>
      <c r="G1043" t="s">
        <v>96</v>
      </c>
      <c r="H1043" t="s">
        <v>97</v>
      </c>
      <c r="I1043" t="s">
        <v>98</v>
      </c>
      <c r="J1043" t="s">
        <v>99</v>
      </c>
      <c r="K1043" t="s">
        <v>100</v>
      </c>
      <c r="L1043" t="s">
        <v>101</v>
      </c>
      <c r="M1043" t="s">
        <v>151</v>
      </c>
      <c r="N1043" t="s">
        <v>127</v>
      </c>
      <c r="O1043" t="s">
        <v>103</v>
      </c>
      <c r="P1043" t="s">
        <v>104</v>
      </c>
      <c r="Q1043" t="s">
        <v>105</v>
      </c>
      <c r="R1043">
        <v>6</v>
      </c>
      <c r="S1043">
        <v>8</v>
      </c>
      <c r="T1043">
        <v>1966</v>
      </c>
      <c r="U1043">
        <v>2000</v>
      </c>
      <c r="V1043" t="s">
        <v>165</v>
      </c>
      <c r="W1043" t="s">
        <v>107</v>
      </c>
      <c r="X1043" t="s">
        <v>153</v>
      </c>
      <c r="Y1043" t="s">
        <v>153</v>
      </c>
      <c r="Z1043" t="s">
        <v>109</v>
      </c>
      <c r="AA1043">
        <v>252</v>
      </c>
      <c r="AB1043" t="s">
        <v>111</v>
      </c>
      <c r="AC1043">
        <f t="shared" si="209"/>
        <v>3</v>
      </c>
      <c r="AD1043" t="s">
        <v>111</v>
      </c>
      <c r="AE1043">
        <f t="shared" si="210"/>
        <v>3</v>
      </c>
      <c r="AF1043" t="s">
        <v>131</v>
      </c>
      <c r="AG1043" t="s">
        <v>111</v>
      </c>
      <c r="AH1043">
        <f t="shared" si="211"/>
        <v>3</v>
      </c>
      <c r="AI1043" t="s">
        <v>111</v>
      </c>
      <c r="AJ1043">
        <f t="shared" si="212"/>
        <v>3</v>
      </c>
      <c r="AK1043" t="s">
        <v>113</v>
      </c>
      <c r="AL1043" t="s">
        <v>114</v>
      </c>
      <c r="AM1043">
        <v>400</v>
      </c>
      <c r="AN1043" t="s">
        <v>166</v>
      </c>
      <c r="AO1043">
        <v>64</v>
      </c>
      <c r="AP1043">
        <v>336</v>
      </c>
      <c r="AQ1043">
        <v>800</v>
      </c>
      <c r="AR1043" t="s">
        <v>116</v>
      </c>
      <c r="AS1043" t="s">
        <v>110</v>
      </c>
      <c r="AT1043">
        <f t="shared" si="213"/>
        <v>2</v>
      </c>
      <c r="AU1043" t="s">
        <v>118</v>
      </c>
      <c r="AV1043">
        <f t="shared" si="214"/>
        <v>1</v>
      </c>
      <c r="AW1043" t="s">
        <v>119</v>
      </c>
      <c r="AX1043">
        <v>800</v>
      </c>
      <c r="AY1043">
        <v>832</v>
      </c>
      <c r="AZ1043">
        <v>0</v>
      </c>
      <c r="BA1043">
        <v>1632</v>
      </c>
      <c r="BB1043">
        <f t="shared" si="215"/>
        <v>2432</v>
      </c>
      <c r="BC1043">
        <v>0</v>
      </c>
      <c r="BD1043">
        <v>1</v>
      </c>
      <c r="BE1043">
        <v>1</v>
      </c>
      <c r="BF1043">
        <v>1</v>
      </c>
      <c r="BG1043">
        <v>4</v>
      </c>
      <c r="BH1043">
        <v>1</v>
      </c>
      <c r="BI1043" t="s">
        <v>110</v>
      </c>
      <c r="BJ1043">
        <f t="shared" si="216"/>
        <v>2</v>
      </c>
      <c r="BK1043">
        <v>7</v>
      </c>
      <c r="BL1043" t="s">
        <v>120</v>
      </c>
      <c r="BM1043">
        <v>0</v>
      </c>
      <c r="BN1043" t="s">
        <v>96</v>
      </c>
      <c r="BO1043" t="str">
        <f t="shared" si="217"/>
        <v>ERR</v>
      </c>
      <c r="BP1043" t="s">
        <v>121</v>
      </c>
      <c r="BQ1043">
        <v>1966</v>
      </c>
      <c r="BR1043" t="s">
        <v>115</v>
      </c>
      <c r="BS1043">
        <v>2</v>
      </c>
      <c r="BT1043">
        <v>484</v>
      </c>
      <c r="BU1043" t="s">
        <v>111</v>
      </c>
      <c r="BV1043">
        <f t="shared" si="218"/>
        <v>3</v>
      </c>
      <c r="BW1043" t="s">
        <v>111</v>
      </c>
      <c r="BX1043">
        <f t="shared" si="219"/>
        <v>3</v>
      </c>
      <c r="BY1043" t="s">
        <v>118</v>
      </c>
      <c r="BZ1043">
        <v>0</v>
      </c>
      <c r="CA1043">
        <v>40</v>
      </c>
      <c r="CB1043">
        <v>0</v>
      </c>
      <c r="CC1043">
        <v>0</v>
      </c>
      <c r="CD1043">
        <v>0</v>
      </c>
      <c r="CE1043">
        <v>0</v>
      </c>
      <c r="CF1043" t="s">
        <v>96</v>
      </c>
      <c r="CG1043" t="str">
        <f t="shared" si="220"/>
        <v>ERR</v>
      </c>
      <c r="CH1043" t="s">
        <v>96</v>
      </c>
      <c r="CI1043" t="s">
        <v>96</v>
      </c>
      <c r="CJ1043">
        <v>0</v>
      </c>
      <c r="CK1043">
        <v>7</v>
      </c>
      <c r="CL1043">
        <v>2008</v>
      </c>
      <c r="CM1043" t="s">
        <v>123</v>
      </c>
      <c r="CN1043" t="s">
        <v>124</v>
      </c>
      <c r="CO1043" s="1">
        <v>173000</v>
      </c>
      <c r="CP1043" s="2">
        <f t="shared" si="208"/>
        <v>71.13486842105263</v>
      </c>
    </row>
    <row r="1044" spans="1:94" x14ac:dyDescent="0.25">
      <c r="A1044">
        <v>1043</v>
      </c>
      <c r="B1044">
        <v>120</v>
      </c>
      <c r="C1044" t="s">
        <v>94</v>
      </c>
      <c r="D1044">
        <v>34</v>
      </c>
      <c r="E1044">
        <v>5381</v>
      </c>
      <c r="F1044" t="s">
        <v>95</v>
      </c>
      <c r="G1044" t="s">
        <v>96</v>
      </c>
      <c r="H1044" t="s">
        <v>133</v>
      </c>
      <c r="I1044" t="s">
        <v>98</v>
      </c>
      <c r="J1044" t="s">
        <v>99</v>
      </c>
      <c r="K1044" t="s">
        <v>100</v>
      </c>
      <c r="L1044" t="s">
        <v>101</v>
      </c>
      <c r="M1044" t="s">
        <v>167</v>
      </c>
      <c r="N1044" t="s">
        <v>103</v>
      </c>
      <c r="O1044" t="s">
        <v>103</v>
      </c>
      <c r="P1044" t="s">
        <v>211</v>
      </c>
      <c r="Q1044" t="s">
        <v>128</v>
      </c>
      <c r="R1044">
        <v>6</v>
      </c>
      <c r="S1044">
        <v>5</v>
      </c>
      <c r="T1044">
        <v>2005</v>
      </c>
      <c r="U1044">
        <v>2005</v>
      </c>
      <c r="V1044" t="s">
        <v>106</v>
      </c>
      <c r="W1044" t="s">
        <v>107</v>
      </c>
      <c r="X1044" t="s">
        <v>108</v>
      </c>
      <c r="Y1044" t="s">
        <v>108</v>
      </c>
      <c r="Z1044" t="s">
        <v>150</v>
      </c>
      <c r="AA1044">
        <v>135</v>
      </c>
      <c r="AB1044" t="s">
        <v>110</v>
      </c>
      <c r="AC1044">
        <f t="shared" si="209"/>
        <v>2</v>
      </c>
      <c r="AD1044" t="s">
        <v>111</v>
      </c>
      <c r="AE1044">
        <f t="shared" si="210"/>
        <v>3</v>
      </c>
      <c r="AF1044" t="s">
        <v>112</v>
      </c>
      <c r="AG1044" t="s">
        <v>110</v>
      </c>
      <c r="AH1044">
        <f t="shared" si="211"/>
        <v>2</v>
      </c>
      <c r="AI1044" t="s">
        <v>111</v>
      </c>
      <c r="AJ1044">
        <f t="shared" si="212"/>
        <v>3</v>
      </c>
      <c r="AK1044" t="s">
        <v>143</v>
      </c>
      <c r="AL1044" t="s">
        <v>132</v>
      </c>
      <c r="AM1044">
        <v>900</v>
      </c>
      <c r="AN1044" t="s">
        <v>115</v>
      </c>
      <c r="AO1044">
        <v>0</v>
      </c>
      <c r="AP1044">
        <v>406</v>
      </c>
      <c r="AQ1044">
        <v>1306</v>
      </c>
      <c r="AR1044" t="s">
        <v>116</v>
      </c>
      <c r="AS1044" t="s">
        <v>117</v>
      </c>
      <c r="AT1044">
        <f t="shared" si="213"/>
        <v>1</v>
      </c>
      <c r="AU1044" t="s">
        <v>118</v>
      </c>
      <c r="AV1044">
        <f t="shared" si="214"/>
        <v>1</v>
      </c>
      <c r="AW1044" t="s">
        <v>119</v>
      </c>
      <c r="AX1044">
        <v>1306</v>
      </c>
      <c r="AY1044">
        <v>0</v>
      </c>
      <c r="AZ1044">
        <v>0</v>
      </c>
      <c r="BA1044">
        <v>1306</v>
      </c>
      <c r="BB1044">
        <f t="shared" si="215"/>
        <v>2612</v>
      </c>
      <c r="BC1044">
        <v>1</v>
      </c>
      <c r="BD1044">
        <v>0</v>
      </c>
      <c r="BE1044">
        <v>2</v>
      </c>
      <c r="BF1044">
        <v>0</v>
      </c>
      <c r="BG1044">
        <v>1</v>
      </c>
      <c r="BH1044">
        <v>1</v>
      </c>
      <c r="BI1044" t="s">
        <v>110</v>
      </c>
      <c r="BJ1044">
        <f t="shared" si="216"/>
        <v>2</v>
      </c>
      <c r="BK1044">
        <v>5</v>
      </c>
      <c r="BL1044" t="s">
        <v>120</v>
      </c>
      <c r="BM1044">
        <v>1</v>
      </c>
      <c r="BN1044" t="s">
        <v>110</v>
      </c>
      <c r="BO1044">
        <f t="shared" si="217"/>
        <v>2</v>
      </c>
      <c r="BP1044" t="s">
        <v>121</v>
      </c>
      <c r="BQ1044">
        <v>2005</v>
      </c>
      <c r="BR1044" t="s">
        <v>122</v>
      </c>
      <c r="BS1044">
        <v>2</v>
      </c>
      <c r="BT1044">
        <v>624</v>
      </c>
      <c r="BU1044" t="s">
        <v>111</v>
      </c>
      <c r="BV1044">
        <f t="shared" si="218"/>
        <v>3</v>
      </c>
      <c r="BW1044" t="s">
        <v>111</v>
      </c>
      <c r="BX1044">
        <f t="shared" si="219"/>
        <v>3</v>
      </c>
      <c r="BY1044" t="s">
        <v>118</v>
      </c>
      <c r="BZ1044">
        <v>170</v>
      </c>
      <c r="CA1044">
        <v>63</v>
      </c>
      <c r="CB1044">
        <v>0</v>
      </c>
      <c r="CC1044">
        <v>0</v>
      </c>
      <c r="CD1044">
        <v>0</v>
      </c>
      <c r="CE1044">
        <v>0</v>
      </c>
      <c r="CF1044" t="s">
        <v>96</v>
      </c>
      <c r="CG1044" t="str">
        <f t="shared" si="220"/>
        <v>ERR</v>
      </c>
      <c r="CH1044" t="s">
        <v>96</v>
      </c>
      <c r="CI1044" t="s">
        <v>96</v>
      </c>
      <c r="CJ1044">
        <v>0</v>
      </c>
      <c r="CK1044">
        <v>8</v>
      </c>
      <c r="CL1044">
        <v>2009</v>
      </c>
      <c r="CM1044" t="s">
        <v>123</v>
      </c>
      <c r="CN1044" t="s">
        <v>124</v>
      </c>
      <c r="CO1044" s="1">
        <v>196000</v>
      </c>
      <c r="CP1044" s="2">
        <f t="shared" si="208"/>
        <v>75.038284839203669</v>
      </c>
    </row>
    <row r="1045" spans="1:94" x14ac:dyDescent="0.25">
      <c r="A1045">
        <v>1044</v>
      </c>
      <c r="B1045">
        <v>60</v>
      </c>
      <c r="C1045" t="s">
        <v>94</v>
      </c>
      <c r="D1045">
        <v>86</v>
      </c>
      <c r="E1045">
        <v>11839</v>
      </c>
      <c r="F1045" t="s">
        <v>95</v>
      </c>
      <c r="G1045" t="s">
        <v>96</v>
      </c>
      <c r="H1045" t="s">
        <v>97</v>
      </c>
      <c r="I1045" t="s">
        <v>98</v>
      </c>
      <c r="J1045" t="s">
        <v>99</v>
      </c>
      <c r="K1045" t="s">
        <v>100</v>
      </c>
      <c r="L1045" t="s">
        <v>101</v>
      </c>
      <c r="M1045" t="s">
        <v>183</v>
      </c>
      <c r="N1045" t="s">
        <v>103</v>
      </c>
      <c r="O1045" t="s">
        <v>103</v>
      </c>
      <c r="P1045" t="s">
        <v>104</v>
      </c>
      <c r="Q1045" t="s">
        <v>105</v>
      </c>
      <c r="R1045">
        <v>7</v>
      </c>
      <c r="S1045">
        <v>5</v>
      </c>
      <c r="T1045">
        <v>1990</v>
      </c>
      <c r="U1045">
        <v>1990</v>
      </c>
      <c r="V1045" t="s">
        <v>165</v>
      </c>
      <c r="W1045" t="s">
        <v>107</v>
      </c>
      <c r="X1045" t="s">
        <v>153</v>
      </c>
      <c r="Y1045" t="s">
        <v>153</v>
      </c>
      <c r="Z1045" t="s">
        <v>109</v>
      </c>
      <c r="AA1045">
        <v>99</v>
      </c>
      <c r="AB1045" t="s">
        <v>111</v>
      </c>
      <c r="AC1045">
        <f t="shared" si="209"/>
        <v>3</v>
      </c>
      <c r="AD1045" t="s">
        <v>111</v>
      </c>
      <c r="AE1045">
        <f t="shared" si="210"/>
        <v>3</v>
      </c>
      <c r="AF1045" t="s">
        <v>112</v>
      </c>
      <c r="AG1045" t="s">
        <v>110</v>
      </c>
      <c r="AH1045">
        <f t="shared" si="211"/>
        <v>2</v>
      </c>
      <c r="AI1045" t="s">
        <v>111</v>
      </c>
      <c r="AJ1045">
        <f t="shared" si="212"/>
        <v>3</v>
      </c>
      <c r="AK1045" t="s">
        <v>113</v>
      </c>
      <c r="AL1045" t="s">
        <v>114</v>
      </c>
      <c r="AM1045">
        <v>1085</v>
      </c>
      <c r="AN1045" t="s">
        <v>115</v>
      </c>
      <c r="AO1045">
        <v>0</v>
      </c>
      <c r="AP1045">
        <v>390</v>
      </c>
      <c r="AQ1045">
        <v>1475</v>
      </c>
      <c r="AR1045" t="s">
        <v>116</v>
      </c>
      <c r="AS1045" t="s">
        <v>117</v>
      </c>
      <c r="AT1045">
        <f t="shared" si="213"/>
        <v>1</v>
      </c>
      <c r="AU1045" t="s">
        <v>118</v>
      </c>
      <c r="AV1045">
        <f t="shared" si="214"/>
        <v>1</v>
      </c>
      <c r="AW1045" t="s">
        <v>119</v>
      </c>
      <c r="AX1045">
        <v>1532</v>
      </c>
      <c r="AY1045">
        <v>797</v>
      </c>
      <c r="AZ1045">
        <v>0</v>
      </c>
      <c r="BA1045">
        <v>2329</v>
      </c>
      <c r="BB1045">
        <f t="shared" si="215"/>
        <v>3804</v>
      </c>
      <c r="BC1045">
        <v>1</v>
      </c>
      <c r="BD1045">
        <v>0</v>
      </c>
      <c r="BE1045">
        <v>2</v>
      </c>
      <c r="BF1045">
        <v>1</v>
      </c>
      <c r="BG1045">
        <v>4</v>
      </c>
      <c r="BH1045">
        <v>1</v>
      </c>
      <c r="BI1045" t="s">
        <v>110</v>
      </c>
      <c r="BJ1045">
        <f t="shared" si="216"/>
        <v>2</v>
      </c>
      <c r="BK1045">
        <v>10</v>
      </c>
      <c r="BL1045" t="s">
        <v>120</v>
      </c>
      <c r="BM1045">
        <v>1</v>
      </c>
      <c r="BN1045" t="s">
        <v>117</v>
      </c>
      <c r="BO1045">
        <f t="shared" si="217"/>
        <v>1</v>
      </c>
      <c r="BP1045" t="s">
        <v>121</v>
      </c>
      <c r="BQ1045">
        <v>1990</v>
      </c>
      <c r="BR1045" t="s">
        <v>115</v>
      </c>
      <c r="BS1045">
        <v>2</v>
      </c>
      <c r="BT1045">
        <v>514</v>
      </c>
      <c r="BU1045" t="s">
        <v>111</v>
      </c>
      <c r="BV1045">
        <f t="shared" si="218"/>
        <v>3</v>
      </c>
      <c r="BW1045" t="s">
        <v>111</v>
      </c>
      <c r="BX1045">
        <f t="shared" si="219"/>
        <v>3</v>
      </c>
      <c r="BY1045" t="s">
        <v>118</v>
      </c>
      <c r="BZ1045">
        <v>192</v>
      </c>
      <c r="CA1045">
        <v>121</v>
      </c>
      <c r="CB1045">
        <v>0</v>
      </c>
      <c r="CC1045">
        <v>0</v>
      </c>
      <c r="CD1045">
        <v>0</v>
      </c>
      <c r="CE1045">
        <v>0</v>
      </c>
      <c r="CF1045" t="s">
        <v>96</v>
      </c>
      <c r="CG1045" t="str">
        <f t="shared" si="220"/>
        <v>ERR</v>
      </c>
      <c r="CH1045" t="s">
        <v>96</v>
      </c>
      <c r="CI1045" t="s">
        <v>96</v>
      </c>
      <c r="CJ1045">
        <v>0</v>
      </c>
      <c r="CK1045">
        <v>5</v>
      </c>
      <c r="CL1045">
        <v>2008</v>
      </c>
      <c r="CM1045" t="s">
        <v>123</v>
      </c>
      <c r="CN1045" t="s">
        <v>124</v>
      </c>
      <c r="CO1045" s="1">
        <v>262280</v>
      </c>
      <c r="CP1045" s="2">
        <f t="shared" si="208"/>
        <v>68.948475289169295</v>
      </c>
    </row>
    <row r="1046" spans="1:94" x14ac:dyDescent="0.25">
      <c r="A1046">
        <v>1045</v>
      </c>
      <c r="B1046">
        <v>20</v>
      </c>
      <c r="C1046" t="s">
        <v>94</v>
      </c>
      <c r="D1046">
        <v>80</v>
      </c>
      <c r="E1046">
        <v>9600</v>
      </c>
      <c r="F1046" t="s">
        <v>95</v>
      </c>
      <c r="G1046" t="s">
        <v>96</v>
      </c>
      <c r="H1046" t="s">
        <v>97</v>
      </c>
      <c r="I1046" t="s">
        <v>98</v>
      </c>
      <c r="J1046" t="s">
        <v>99</v>
      </c>
      <c r="K1046" t="s">
        <v>100</v>
      </c>
      <c r="L1046" t="s">
        <v>101</v>
      </c>
      <c r="M1046" t="s">
        <v>151</v>
      </c>
      <c r="N1046" t="s">
        <v>152</v>
      </c>
      <c r="O1046" t="s">
        <v>103</v>
      </c>
      <c r="P1046" t="s">
        <v>104</v>
      </c>
      <c r="Q1046" t="s">
        <v>128</v>
      </c>
      <c r="R1046">
        <v>8</v>
      </c>
      <c r="S1046">
        <v>5</v>
      </c>
      <c r="T1046">
        <v>1981</v>
      </c>
      <c r="U1046">
        <v>1981</v>
      </c>
      <c r="V1046" t="s">
        <v>165</v>
      </c>
      <c r="W1046" t="s">
        <v>209</v>
      </c>
      <c r="X1046" t="s">
        <v>109</v>
      </c>
      <c r="Y1046" t="s">
        <v>109</v>
      </c>
      <c r="Z1046" t="s">
        <v>130</v>
      </c>
      <c r="AA1046">
        <v>0</v>
      </c>
      <c r="AB1046" t="s">
        <v>110</v>
      </c>
      <c r="AC1046">
        <f t="shared" si="209"/>
        <v>2</v>
      </c>
      <c r="AD1046" t="s">
        <v>111</v>
      </c>
      <c r="AE1046">
        <f t="shared" si="210"/>
        <v>3</v>
      </c>
      <c r="AF1046" t="s">
        <v>112</v>
      </c>
      <c r="AG1046" t="s">
        <v>110</v>
      </c>
      <c r="AH1046">
        <f t="shared" si="211"/>
        <v>2</v>
      </c>
      <c r="AI1046" t="s">
        <v>111</v>
      </c>
      <c r="AJ1046">
        <f t="shared" si="212"/>
        <v>3</v>
      </c>
      <c r="AK1046" t="s">
        <v>113</v>
      </c>
      <c r="AL1046" t="s">
        <v>132</v>
      </c>
      <c r="AM1046">
        <v>1104</v>
      </c>
      <c r="AN1046" t="s">
        <v>115</v>
      </c>
      <c r="AO1046">
        <v>0</v>
      </c>
      <c r="AP1046">
        <v>1420</v>
      </c>
      <c r="AQ1046">
        <v>2524</v>
      </c>
      <c r="AR1046" t="s">
        <v>116</v>
      </c>
      <c r="AS1046" t="s">
        <v>111</v>
      </c>
      <c r="AT1046">
        <f t="shared" si="213"/>
        <v>3</v>
      </c>
      <c r="AU1046" t="s">
        <v>118</v>
      </c>
      <c r="AV1046">
        <f t="shared" si="214"/>
        <v>1</v>
      </c>
      <c r="AW1046" t="s">
        <v>119</v>
      </c>
      <c r="AX1046">
        <v>2524</v>
      </c>
      <c r="AY1046">
        <v>0</v>
      </c>
      <c r="AZ1046">
        <v>0</v>
      </c>
      <c r="BA1046">
        <v>2524</v>
      </c>
      <c r="BB1046">
        <f t="shared" si="215"/>
        <v>5048</v>
      </c>
      <c r="BC1046">
        <v>1</v>
      </c>
      <c r="BD1046">
        <v>0</v>
      </c>
      <c r="BE1046">
        <v>2</v>
      </c>
      <c r="BF1046">
        <v>1</v>
      </c>
      <c r="BG1046">
        <v>4</v>
      </c>
      <c r="BH1046">
        <v>1</v>
      </c>
      <c r="BI1046" t="s">
        <v>110</v>
      </c>
      <c r="BJ1046">
        <f t="shared" si="216"/>
        <v>2</v>
      </c>
      <c r="BK1046">
        <v>9</v>
      </c>
      <c r="BL1046" t="s">
        <v>120</v>
      </c>
      <c r="BM1046">
        <v>1</v>
      </c>
      <c r="BN1046" t="s">
        <v>110</v>
      </c>
      <c r="BO1046">
        <f t="shared" si="217"/>
        <v>2</v>
      </c>
      <c r="BP1046" t="s">
        <v>121</v>
      </c>
      <c r="BQ1046">
        <v>1981</v>
      </c>
      <c r="BR1046" t="s">
        <v>170</v>
      </c>
      <c r="BS1046">
        <v>2</v>
      </c>
      <c r="BT1046">
        <v>542</v>
      </c>
      <c r="BU1046" t="s">
        <v>111</v>
      </c>
      <c r="BV1046">
        <f t="shared" si="218"/>
        <v>3</v>
      </c>
      <c r="BW1046" t="s">
        <v>111</v>
      </c>
      <c r="BX1046">
        <f t="shared" si="219"/>
        <v>3</v>
      </c>
      <c r="BY1046" t="s">
        <v>118</v>
      </c>
      <c r="BZ1046">
        <v>474</v>
      </c>
      <c r="CA1046">
        <v>120</v>
      </c>
      <c r="CB1046">
        <v>0</v>
      </c>
      <c r="CC1046">
        <v>0</v>
      </c>
      <c r="CD1046">
        <v>0</v>
      </c>
      <c r="CE1046">
        <v>0</v>
      </c>
      <c r="CF1046" t="s">
        <v>96</v>
      </c>
      <c r="CG1046" t="str">
        <f t="shared" si="220"/>
        <v>ERR</v>
      </c>
      <c r="CH1046" t="s">
        <v>147</v>
      </c>
      <c r="CI1046" t="s">
        <v>96</v>
      </c>
      <c r="CJ1046">
        <v>0</v>
      </c>
      <c r="CK1046">
        <v>7</v>
      </c>
      <c r="CL1046">
        <v>2009</v>
      </c>
      <c r="CM1046" t="s">
        <v>123</v>
      </c>
      <c r="CN1046" t="s">
        <v>124</v>
      </c>
      <c r="CO1046" s="1">
        <v>278000</v>
      </c>
      <c r="CP1046" s="2">
        <f t="shared" si="208"/>
        <v>55.071315372424721</v>
      </c>
    </row>
    <row r="1047" spans="1:94" x14ac:dyDescent="0.25">
      <c r="A1047">
        <v>1046</v>
      </c>
      <c r="B1047">
        <v>20</v>
      </c>
      <c r="C1047" t="s">
        <v>94</v>
      </c>
      <c r="D1047" t="s">
        <v>96</v>
      </c>
      <c r="E1047">
        <v>13680</v>
      </c>
      <c r="F1047" t="s">
        <v>95</v>
      </c>
      <c r="G1047" t="s">
        <v>96</v>
      </c>
      <c r="H1047" t="s">
        <v>133</v>
      </c>
      <c r="I1047" t="s">
        <v>98</v>
      </c>
      <c r="J1047" t="s">
        <v>99</v>
      </c>
      <c r="K1047" t="s">
        <v>179</v>
      </c>
      <c r="L1047" t="s">
        <v>101</v>
      </c>
      <c r="M1047" t="s">
        <v>198</v>
      </c>
      <c r="N1047" t="s">
        <v>103</v>
      </c>
      <c r="O1047" t="s">
        <v>103</v>
      </c>
      <c r="P1047" t="s">
        <v>104</v>
      </c>
      <c r="Q1047" t="s">
        <v>128</v>
      </c>
      <c r="R1047">
        <v>3</v>
      </c>
      <c r="S1047">
        <v>5</v>
      </c>
      <c r="T1047">
        <v>1955</v>
      </c>
      <c r="U1047">
        <v>1955</v>
      </c>
      <c r="V1047" t="s">
        <v>165</v>
      </c>
      <c r="W1047" t="s">
        <v>107</v>
      </c>
      <c r="X1047" t="s">
        <v>109</v>
      </c>
      <c r="Y1047" t="s">
        <v>137</v>
      </c>
      <c r="Z1047" t="s">
        <v>130</v>
      </c>
      <c r="AA1047">
        <v>0</v>
      </c>
      <c r="AB1047" t="s">
        <v>111</v>
      </c>
      <c r="AC1047">
        <f t="shared" si="209"/>
        <v>3</v>
      </c>
      <c r="AD1047" t="s">
        <v>111</v>
      </c>
      <c r="AE1047">
        <f t="shared" si="210"/>
        <v>3</v>
      </c>
      <c r="AF1047" t="s">
        <v>181</v>
      </c>
      <c r="AG1047" t="s">
        <v>96</v>
      </c>
      <c r="AH1047" t="str">
        <f t="shared" si="211"/>
        <v>ERR</v>
      </c>
      <c r="AI1047" t="s">
        <v>96</v>
      </c>
      <c r="AJ1047" t="str">
        <f t="shared" si="212"/>
        <v>ERR</v>
      </c>
      <c r="AK1047" t="s">
        <v>96</v>
      </c>
      <c r="AL1047" t="s">
        <v>96</v>
      </c>
      <c r="AM1047">
        <v>0</v>
      </c>
      <c r="AN1047" t="s">
        <v>96</v>
      </c>
      <c r="AO1047">
        <v>0</v>
      </c>
      <c r="AP1047">
        <v>0</v>
      </c>
      <c r="AQ1047">
        <v>0</v>
      </c>
      <c r="AR1047" t="s">
        <v>116</v>
      </c>
      <c r="AS1047" t="s">
        <v>117</v>
      </c>
      <c r="AT1047">
        <f t="shared" si="213"/>
        <v>1</v>
      </c>
      <c r="AU1047" t="s">
        <v>118</v>
      </c>
      <c r="AV1047">
        <f t="shared" si="214"/>
        <v>1</v>
      </c>
      <c r="AW1047" t="s">
        <v>177</v>
      </c>
      <c r="AX1047">
        <v>1733</v>
      </c>
      <c r="AY1047">
        <v>0</v>
      </c>
      <c r="AZ1047">
        <v>0</v>
      </c>
      <c r="BA1047">
        <v>1733</v>
      </c>
      <c r="BB1047">
        <f t="shared" si="215"/>
        <v>1733</v>
      </c>
      <c r="BC1047">
        <v>0</v>
      </c>
      <c r="BD1047">
        <v>0</v>
      </c>
      <c r="BE1047">
        <v>2</v>
      </c>
      <c r="BF1047">
        <v>0</v>
      </c>
      <c r="BG1047">
        <v>4</v>
      </c>
      <c r="BH1047">
        <v>1</v>
      </c>
      <c r="BI1047" t="s">
        <v>111</v>
      </c>
      <c r="BJ1047">
        <f t="shared" si="216"/>
        <v>3</v>
      </c>
      <c r="BK1047">
        <v>8</v>
      </c>
      <c r="BL1047" t="s">
        <v>237</v>
      </c>
      <c r="BM1047">
        <v>1</v>
      </c>
      <c r="BN1047" t="s">
        <v>110</v>
      </c>
      <c r="BO1047">
        <f t="shared" si="217"/>
        <v>2</v>
      </c>
      <c r="BP1047" t="s">
        <v>121</v>
      </c>
      <c r="BQ1047">
        <v>1955</v>
      </c>
      <c r="BR1047" t="s">
        <v>115</v>
      </c>
      <c r="BS1047">
        <v>2</v>
      </c>
      <c r="BT1047">
        <v>452</v>
      </c>
      <c r="BU1047" t="s">
        <v>111</v>
      </c>
      <c r="BV1047">
        <f t="shared" si="218"/>
        <v>3</v>
      </c>
      <c r="BW1047" t="s">
        <v>111</v>
      </c>
      <c r="BX1047">
        <f t="shared" si="219"/>
        <v>3</v>
      </c>
      <c r="BY1047" t="s">
        <v>118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 t="s">
        <v>96</v>
      </c>
      <c r="CG1047" t="str">
        <f t="shared" si="220"/>
        <v>ERR</v>
      </c>
      <c r="CH1047" t="s">
        <v>96</v>
      </c>
      <c r="CI1047" t="s">
        <v>96</v>
      </c>
      <c r="CJ1047">
        <v>0</v>
      </c>
      <c r="CK1047">
        <v>6</v>
      </c>
      <c r="CL1047">
        <v>2009</v>
      </c>
      <c r="CM1047" t="s">
        <v>123</v>
      </c>
      <c r="CN1047" t="s">
        <v>124</v>
      </c>
      <c r="CO1047" s="1">
        <v>139600</v>
      </c>
      <c r="CP1047" s="2">
        <f t="shared" si="208"/>
        <v>80.553952683208308</v>
      </c>
    </row>
    <row r="1048" spans="1:94" x14ac:dyDescent="0.25">
      <c r="A1048">
        <v>1047</v>
      </c>
      <c r="B1048">
        <v>60</v>
      </c>
      <c r="C1048" t="s">
        <v>94</v>
      </c>
      <c r="D1048">
        <v>85</v>
      </c>
      <c r="E1048">
        <v>16056</v>
      </c>
      <c r="F1048" t="s">
        <v>95</v>
      </c>
      <c r="G1048" t="s">
        <v>96</v>
      </c>
      <c r="H1048" t="s">
        <v>133</v>
      </c>
      <c r="I1048" t="s">
        <v>98</v>
      </c>
      <c r="J1048" t="s">
        <v>99</v>
      </c>
      <c r="K1048" t="s">
        <v>100</v>
      </c>
      <c r="L1048" t="s">
        <v>101</v>
      </c>
      <c r="M1048" t="s">
        <v>213</v>
      </c>
      <c r="N1048" t="s">
        <v>103</v>
      </c>
      <c r="O1048" t="s">
        <v>103</v>
      </c>
      <c r="P1048" t="s">
        <v>104</v>
      </c>
      <c r="Q1048" t="s">
        <v>105</v>
      </c>
      <c r="R1048">
        <v>9</v>
      </c>
      <c r="S1048">
        <v>5</v>
      </c>
      <c r="T1048">
        <v>2005</v>
      </c>
      <c r="U1048">
        <v>2006</v>
      </c>
      <c r="V1048" t="s">
        <v>165</v>
      </c>
      <c r="W1048" t="s">
        <v>107</v>
      </c>
      <c r="X1048" t="s">
        <v>193</v>
      </c>
      <c r="Y1048" t="s">
        <v>194</v>
      </c>
      <c r="Z1048" t="s">
        <v>150</v>
      </c>
      <c r="AA1048">
        <v>208</v>
      </c>
      <c r="AB1048" t="s">
        <v>110</v>
      </c>
      <c r="AC1048">
        <f t="shared" si="209"/>
        <v>2</v>
      </c>
      <c r="AD1048" t="s">
        <v>111</v>
      </c>
      <c r="AE1048">
        <f t="shared" si="210"/>
        <v>3</v>
      </c>
      <c r="AF1048" t="s">
        <v>112</v>
      </c>
      <c r="AG1048" t="s">
        <v>117</v>
      </c>
      <c r="AH1048">
        <f t="shared" si="211"/>
        <v>1</v>
      </c>
      <c r="AI1048" t="s">
        <v>111</v>
      </c>
      <c r="AJ1048">
        <f t="shared" si="212"/>
        <v>3</v>
      </c>
      <c r="AK1048" t="s">
        <v>143</v>
      </c>
      <c r="AL1048" t="s">
        <v>114</v>
      </c>
      <c r="AM1048">
        <v>240</v>
      </c>
      <c r="AN1048" t="s">
        <v>115</v>
      </c>
      <c r="AO1048">
        <v>0</v>
      </c>
      <c r="AP1048">
        <v>1752</v>
      </c>
      <c r="AQ1048">
        <v>1992</v>
      </c>
      <c r="AR1048" t="s">
        <v>116</v>
      </c>
      <c r="AS1048" t="s">
        <v>117</v>
      </c>
      <c r="AT1048">
        <f t="shared" si="213"/>
        <v>1</v>
      </c>
      <c r="AU1048" t="s">
        <v>118</v>
      </c>
      <c r="AV1048">
        <f t="shared" si="214"/>
        <v>1</v>
      </c>
      <c r="AW1048" t="s">
        <v>119</v>
      </c>
      <c r="AX1048">
        <v>1992</v>
      </c>
      <c r="AY1048">
        <v>876</v>
      </c>
      <c r="AZ1048">
        <v>0</v>
      </c>
      <c r="BA1048">
        <v>2868</v>
      </c>
      <c r="BB1048">
        <f t="shared" si="215"/>
        <v>4860</v>
      </c>
      <c r="BC1048">
        <v>0</v>
      </c>
      <c r="BD1048">
        <v>0</v>
      </c>
      <c r="BE1048">
        <v>3</v>
      </c>
      <c r="BF1048">
        <v>1</v>
      </c>
      <c r="BG1048">
        <v>4</v>
      </c>
      <c r="BH1048">
        <v>1</v>
      </c>
      <c r="BI1048" t="s">
        <v>117</v>
      </c>
      <c r="BJ1048">
        <f t="shared" si="216"/>
        <v>1</v>
      </c>
      <c r="BK1048">
        <v>11</v>
      </c>
      <c r="BL1048" t="s">
        <v>120</v>
      </c>
      <c r="BM1048">
        <v>1</v>
      </c>
      <c r="BN1048" t="s">
        <v>110</v>
      </c>
      <c r="BO1048">
        <f t="shared" si="217"/>
        <v>2</v>
      </c>
      <c r="BP1048" t="s">
        <v>169</v>
      </c>
      <c r="BQ1048">
        <v>2005</v>
      </c>
      <c r="BR1048" t="s">
        <v>170</v>
      </c>
      <c r="BS1048">
        <v>3</v>
      </c>
      <c r="BT1048">
        <v>716</v>
      </c>
      <c r="BU1048" t="s">
        <v>111</v>
      </c>
      <c r="BV1048">
        <f t="shared" si="218"/>
        <v>3</v>
      </c>
      <c r="BW1048" t="s">
        <v>111</v>
      </c>
      <c r="BX1048">
        <f t="shared" si="219"/>
        <v>3</v>
      </c>
      <c r="BY1048" t="s">
        <v>118</v>
      </c>
      <c r="BZ1048">
        <v>214</v>
      </c>
      <c r="CA1048">
        <v>108</v>
      </c>
      <c r="CB1048">
        <v>0</v>
      </c>
      <c r="CC1048">
        <v>0</v>
      </c>
      <c r="CD1048">
        <v>0</v>
      </c>
      <c r="CE1048">
        <v>0</v>
      </c>
      <c r="CF1048" t="s">
        <v>96</v>
      </c>
      <c r="CG1048" t="str">
        <f t="shared" si="220"/>
        <v>ERR</v>
      </c>
      <c r="CH1048" t="s">
        <v>96</v>
      </c>
      <c r="CI1048" t="s">
        <v>96</v>
      </c>
      <c r="CJ1048">
        <v>0</v>
      </c>
      <c r="CK1048">
        <v>7</v>
      </c>
      <c r="CL1048">
        <v>2006</v>
      </c>
      <c r="CM1048" t="s">
        <v>171</v>
      </c>
      <c r="CN1048" t="s">
        <v>172</v>
      </c>
      <c r="CO1048" s="1">
        <v>556581</v>
      </c>
      <c r="CP1048" s="2">
        <f t="shared" si="208"/>
        <v>114.52283950617284</v>
      </c>
    </row>
    <row r="1049" spans="1:94" x14ac:dyDescent="0.25">
      <c r="A1049">
        <v>1048</v>
      </c>
      <c r="B1049">
        <v>20</v>
      </c>
      <c r="C1049" t="s">
        <v>94</v>
      </c>
      <c r="D1049">
        <v>57</v>
      </c>
      <c r="E1049">
        <v>9245</v>
      </c>
      <c r="F1049" t="s">
        <v>95</v>
      </c>
      <c r="G1049" t="s">
        <v>96</v>
      </c>
      <c r="H1049" t="s">
        <v>173</v>
      </c>
      <c r="I1049" t="s">
        <v>98</v>
      </c>
      <c r="J1049" t="s">
        <v>99</v>
      </c>
      <c r="K1049" t="s">
        <v>100</v>
      </c>
      <c r="L1049" t="s">
        <v>101</v>
      </c>
      <c r="M1049" t="s">
        <v>102</v>
      </c>
      <c r="N1049" t="s">
        <v>103</v>
      </c>
      <c r="O1049" t="s">
        <v>103</v>
      </c>
      <c r="P1049" t="s">
        <v>104</v>
      </c>
      <c r="Q1049" t="s">
        <v>128</v>
      </c>
      <c r="R1049">
        <v>5</v>
      </c>
      <c r="S1049">
        <v>5</v>
      </c>
      <c r="T1049">
        <v>1994</v>
      </c>
      <c r="U1049">
        <v>1995</v>
      </c>
      <c r="V1049" t="s">
        <v>106</v>
      </c>
      <c r="W1049" t="s">
        <v>107</v>
      </c>
      <c r="X1049" t="s">
        <v>108</v>
      </c>
      <c r="Y1049" t="s">
        <v>108</v>
      </c>
      <c r="Z1049" t="s">
        <v>130</v>
      </c>
      <c r="AA1049">
        <v>0</v>
      </c>
      <c r="AB1049" t="s">
        <v>111</v>
      </c>
      <c r="AC1049">
        <f t="shared" si="209"/>
        <v>3</v>
      </c>
      <c r="AD1049" t="s">
        <v>111</v>
      </c>
      <c r="AE1049">
        <f t="shared" si="210"/>
        <v>3</v>
      </c>
      <c r="AF1049" t="s">
        <v>112</v>
      </c>
      <c r="AG1049" t="s">
        <v>110</v>
      </c>
      <c r="AH1049">
        <f t="shared" si="211"/>
        <v>2</v>
      </c>
      <c r="AI1049" t="s">
        <v>111</v>
      </c>
      <c r="AJ1049">
        <f t="shared" si="212"/>
        <v>3</v>
      </c>
      <c r="AK1049" t="s">
        <v>113</v>
      </c>
      <c r="AL1049" t="s">
        <v>114</v>
      </c>
      <c r="AM1049">
        <v>686</v>
      </c>
      <c r="AN1049" t="s">
        <v>115</v>
      </c>
      <c r="AO1049">
        <v>0</v>
      </c>
      <c r="AP1049">
        <v>304</v>
      </c>
      <c r="AQ1049">
        <v>990</v>
      </c>
      <c r="AR1049" t="s">
        <v>116</v>
      </c>
      <c r="AS1049" t="s">
        <v>117</v>
      </c>
      <c r="AT1049">
        <f t="shared" si="213"/>
        <v>1</v>
      </c>
      <c r="AU1049" t="s">
        <v>118</v>
      </c>
      <c r="AV1049">
        <f t="shared" si="214"/>
        <v>1</v>
      </c>
      <c r="AW1049" t="s">
        <v>119</v>
      </c>
      <c r="AX1049">
        <v>990</v>
      </c>
      <c r="AY1049">
        <v>0</v>
      </c>
      <c r="AZ1049">
        <v>0</v>
      </c>
      <c r="BA1049">
        <v>990</v>
      </c>
      <c r="BB1049">
        <f t="shared" si="215"/>
        <v>1980</v>
      </c>
      <c r="BC1049">
        <v>0</v>
      </c>
      <c r="BD1049">
        <v>1</v>
      </c>
      <c r="BE1049">
        <v>1</v>
      </c>
      <c r="BF1049">
        <v>0</v>
      </c>
      <c r="BG1049">
        <v>3</v>
      </c>
      <c r="BH1049">
        <v>1</v>
      </c>
      <c r="BI1049" t="s">
        <v>111</v>
      </c>
      <c r="BJ1049">
        <f t="shared" si="216"/>
        <v>3</v>
      </c>
      <c r="BK1049">
        <v>5</v>
      </c>
      <c r="BL1049" t="s">
        <v>120</v>
      </c>
      <c r="BM1049">
        <v>0</v>
      </c>
      <c r="BN1049" t="s">
        <v>96</v>
      </c>
      <c r="BO1049" t="str">
        <f t="shared" si="217"/>
        <v>ERR</v>
      </c>
      <c r="BP1049" t="s">
        <v>140</v>
      </c>
      <c r="BQ1049">
        <v>1996</v>
      </c>
      <c r="BR1049" t="s">
        <v>115</v>
      </c>
      <c r="BS1049">
        <v>2</v>
      </c>
      <c r="BT1049">
        <v>672</v>
      </c>
      <c r="BU1049" t="s">
        <v>111</v>
      </c>
      <c r="BV1049">
        <f t="shared" si="218"/>
        <v>3</v>
      </c>
      <c r="BW1049" t="s">
        <v>111</v>
      </c>
      <c r="BX1049">
        <f t="shared" si="219"/>
        <v>3</v>
      </c>
      <c r="BY1049" t="s">
        <v>118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 t="s">
        <v>96</v>
      </c>
      <c r="CG1049" t="str">
        <f t="shared" si="220"/>
        <v>ERR</v>
      </c>
      <c r="CH1049" t="s">
        <v>96</v>
      </c>
      <c r="CI1049" t="s">
        <v>96</v>
      </c>
      <c r="CJ1049">
        <v>0</v>
      </c>
      <c r="CK1049">
        <v>2</v>
      </c>
      <c r="CL1049">
        <v>2008</v>
      </c>
      <c r="CM1049" t="s">
        <v>123</v>
      </c>
      <c r="CN1049" t="s">
        <v>124</v>
      </c>
      <c r="CO1049" s="1">
        <v>145000</v>
      </c>
      <c r="CP1049" s="2">
        <f t="shared" si="208"/>
        <v>73.232323232323239</v>
      </c>
    </row>
    <row r="1050" spans="1:94" x14ac:dyDescent="0.25">
      <c r="A1050">
        <v>1049</v>
      </c>
      <c r="B1050">
        <v>20</v>
      </c>
      <c r="C1050" t="s">
        <v>94</v>
      </c>
      <c r="D1050">
        <v>100</v>
      </c>
      <c r="E1050">
        <v>21750</v>
      </c>
      <c r="F1050" t="s">
        <v>95</v>
      </c>
      <c r="G1050" t="s">
        <v>96</v>
      </c>
      <c r="H1050" t="s">
        <v>97</v>
      </c>
      <c r="I1050" t="s">
        <v>98</v>
      </c>
      <c r="J1050" t="s">
        <v>99</v>
      </c>
      <c r="K1050" t="s">
        <v>100</v>
      </c>
      <c r="L1050" t="s">
        <v>101</v>
      </c>
      <c r="M1050" t="s">
        <v>144</v>
      </c>
      <c r="N1050" t="s">
        <v>103</v>
      </c>
      <c r="O1050" t="s">
        <v>103</v>
      </c>
      <c r="P1050" t="s">
        <v>104</v>
      </c>
      <c r="Q1050" t="s">
        <v>128</v>
      </c>
      <c r="R1050">
        <v>5</v>
      </c>
      <c r="S1050">
        <v>4</v>
      </c>
      <c r="T1050">
        <v>1960</v>
      </c>
      <c r="U1050">
        <v>2006</v>
      </c>
      <c r="V1050" t="s">
        <v>165</v>
      </c>
      <c r="W1050" t="s">
        <v>107</v>
      </c>
      <c r="X1050" t="s">
        <v>153</v>
      </c>
      <c r="Y1050" t="s">
        <v>153</v>
      </c>
      <c r="Z1050" t="s">
        <v>109</v>
      </c>
      <c r="AA1050">
        <v>75</v>
      </c>
      <c r="AB1050" t="s">
        <v>111</v>
      </c>
      <c r="AC1050">
        <f t="shared" si="209"/>
        <v>3</v>
      </c>
      <c r="AD1050" t="s">
        <v>160</v>
      </c>
      <c r="AE1050">
        <f t="shared" si="210"/>
        <v>4</v>
      </c>
      <c r="AF1050" t="s">
        <v>181</v>
      </c>
      <c r="AG1050" t="s">
        <v>96</v>
      </c>
      <c r="AH1050" t="str">
        <f t="shared" si="211"/>
        <v>ERR</v>
      </c>
      <c r="AI1050" t="s">
        <v>96</v>
      </c>
      <c r="AJ1050" t="str">
        <f t="shared" si="212"/>
        <v>ERR</v>
      </c>
      <c r="AK1050" t="s">
        <v>96</v>
      </c>
      <c r="AL1050" t="s">
        <v>96</v>
      </c>
      <c r="AM1050">
        <v>0</v>
      </c>
      <c r="AN1050" t="s">
        <v>96</v>
      </c>
      <c r="AO1050">
        <v>0</v>
      </c>
      <c r="AP1050">
        <v>0</v>
      </c>
      <c r="AQ1050">
        <v>0</v>
      </c>
      <c r="AR1050" t="s">
        <v>116</v>
      </c>
      <c r="AS1050" t="s">
        <v>111</v>
      </c>
      <c r="AT1050">
        <f t="shared" si="213"/>
        <v>3</v>
      </c>
      <c r="AU1050" t="s">
        <v>118</v>
      </c>
      <c r="AV1050">
        <f t="shared" si="214"/>
        <v>1</v>
      </c>
      <c r="AW1050" t="s">
        <v>119</v>
      </c>
      <c r="AX1050">
        <v>1771</v>
      </c>
      <c r="AY1050">
        <v>0</v>
      </c>
      <c r="AZ1050">
        <v>0</v>
      </c>
      <c r="BA1050">
        <v>1771</v>
      </c>
      <c r="BB1050">
        <f t="shared" si="215"/>
        <v>1771</v>
      </c>
      <c r="BC1050">
        <v>0</v>
      </c>
      <c r="BD1050">
        <v>0</v>
      </c>
      <c r="BE1050">
        <v>1</v>
      </c>
      <c r="BF1050">
        <v>0</v>
      </c>
      <c r="BG1050">
        <v>3</v>
      </c>
      <c r="BH1050">
        <v>1</v>
      </c>
      <c r="BI1050" t="s">
        <v>111</v>
      </c>
      <c r="BJ1050">
        <f t="shared" si="216"/>
        <v>3</v>
      </c>
      <c r="BK1050">
        <v>9</v>
      </c>
      <c r="BL1050" t="s">
        <v>159</v>
      </c>
      <c r="BM1050">
        <v>1</v>
      </c>
      <c r="BN1050" t="s">
        <v>111</v>
      </c>
      <c r="BO1050">
        <f t="shared" si="217"/>
        <v>3</v>
      </c>
      <c r="BP1050" t="s">
        <v>121</v>
      </c>
      <c r="BQ1050">
        <v>1960</v>
      </c>
      <c r="BR1050" t="s">
        <v>115</v>
      </c>
      <c r="BS1050">
        <v>2</v>
      </c>
      <c r="BT1050">
        <v>336</v>
      </c>
      <c r="BU1050" t="s">
        <v>111</v>
      </c>
      <c r="BV1050">
        <f t="shared" si="218"/>
        <v>3</v>
      </c>
      <c r="BW1050" t="s">
        <v>111</v>
      </c>
      <c r="BX1050">
        <f t="shared" si="219"/>
        <v>3</v>
      </c>
      <c r="BY1050" t="s">
        <v>118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 t="s">
        <v>96</v>
      </c>
      <c r="CG1050" t="str">
        <f t="shared" si="220"/>
        <v>ERR</v>
      </c>
      <c r="CH1050" t="s">
        <v>178</v>
      </c>
      <c r="CI1050" t="s">
        <v>96</v>
      </c>
      <c r="CJ1050">
        <v>0</v>
      </c>
      <c r="CK1050">
        <v>11</v>
      </c>
      <c r="CL1050">
        <v>2009</v>
      </c>
      <c r="CM1050" t="s">
        <v>123</v>
      </c>
      <c r="CN1050" t="s">
        <v>124</v>
      </c>
      <c r="CO1050" s="1">
        <v>115000</v>
      </c>
      <c r="CP1050" s="2">
        <f t="shared" si="208"/>
        <v>64.935064935064929</v>
      </c>
    </row>
    <row r="1051" spans="1:94" x14ac:dyDescent="0.25">
      <c r="A1051">
        <v>1050</v>
      </c>
      <c r="B1051">
        <v>20</v>
      </c>
      <c r="C1051" t="s">
        <v>94</v>
      </c>
      <c r="D1051">
        <v>60</v>
      </c>
      <c r="E1051">
        <v>11100</v>
      </c>
      <c r="F1051" t="s">
        <v>95</v>
      </c>
      <c r="G1051" t="s">
        <v>96</v>
      </c>
      <c r="H1051" t="s">
        <v>97</v>
      </c>
      <c r="I1051" t="s">
        <v>208</v>
      </c>
      <c r="J1051" t="s">
        <v>99</v>
      </c>
      <c r="K1051" t="s">
        <v>100</v>
      </c>
      <c r="L1051" t="s">
        <v>101</v>
      </c>
      <c r="M1051" t="s">
        <v>198</v>
      </c>
      <c r="N1051" t="s">
        <v>103</v>
      </c>
      <c r="O1051" t="s">
        <v>103</v>
      </c>
      <c r="P1051" t="s">
        <v>104</v>
      </c>
      <c r="Q1051" t="s">
        <v>128</v>
      </c>
      <c r="R1051">
        <v>4</v>
      </c>
      <c r="S1051">
        <v>7</v>
      </c>
      <c r="T1051">
        <v>1946</v>
      </c>
      <c r="U1051">
        <v>2006</v>
      </c>
      <c r="V1051" t="s">
        <v>106</v>
      </c>
      <c r="W1051" t="s">
        <v>107</v>
      </c>
      <c r="X1051" t="s">
        <v>129</v>
      </c>
      <c r="Y1051" t="s">
        <v>129</v>
      </c>
      <c r="Z1051" t="s">
        <v>130</v>
      </c>
      <c r="AA1051">
        <v>0</v>
      </c>
      <c r="AB1051" t="s">
        <v>111</v>
      </c>
      <c r="AC1051">
        <f t="shared" si="209"/>
        <v>3</v>
      </c>
      <c r="AD1051" t="s">
        <v>111</v>
      </c>
      <c r="AE1051">
        <f t="shared" si="210"/>
        <v>3</v>
      </c>
      <c r="AF1051" t="s">
        <v>131</v>
      </c>
      <c r="AG1051" t="s">
        <v>96</v>
      </c>
      <c r="AH1051" t="str">
        <f t="shared" si="211"/>
        <v>ERR</v>
      </c>
      <c r="AI1051" t="s">
        <v>96</v>
      </c>
      <c r="AJ1051" t="str">
        <f t="shared" si="212"/>
        <v>ERR</v>
      </c>
      <c r="AK1051" t="s">
        <v>96</v>
      </c>
      <c r="AL1051" t="s">
        <v>96</v>
      </c>
      <c r="AM1051">
        <v>0</v>
      </c>
      <c r="AN1051" t="s">
        <v>96</v>
      </c>
      <c r="AO1051">
        <v>0</v>
      </c>
      <c r="AP1051">
        <v>0</v>
      </c>
      <c r="AQ1051">
        <v>0</v>
      </c>
      <c r="AR1051" t="s">
        <v>116</v>
      </c>
      <c r="AS1051" t="s">
        <v>117</v>
      </c>
      <c r="AT1051">
        <f t="shared" si="213"/>
        <v>1</v>
      </c>
      <c r="AU1051" t="s">
        <v>118</v>
      </c>
      <c r="AV1051">
        <f t="shared" si="214"/>
        <v>1</v>
      </c>
      <c r="AW1051" t="s">
        <v>119</v>
      </c>
      <c r="AX1051">
        <v>930</v>
      </c>
      <c r="AY1051">
        <v>0</v>
      </c>
      <c r="AZ1051">
        <v>0</v>
      </c>
      <c r="BA1051">
        <v>930</v>
      </c>
      <c r="BB1051">
        <f t="shared" si="215"/>
        <v>930</v>
      </c>
      <c r="BC1051">
        <v>0</v>
      </c>
      <c r="BD1051">
        <v>0</v>
      </c>
      <c r="BE1051">
        <v>1</v>
      </c>
      <c r="BF1051">
        <v>0</v>
      </c>
      <c r="BG1051">
        <v>2</v>
      </c>
      <c r="BH1051">
        <v>1</v>
      </c>
      <c r="BI1051" t="s">
        <v>110</v>
      </c>
      <c r="BJ1051">
        <f t="shared" si="216"/>
        <v>2</v>
      </c>
      <c r="BK1051">
        <v>6</v>
      </c>
      <c r="BL1051" t="s">
        <v>120</v>
      </c>
      <c r="BM1051">
        <v>0</v>
      </c>
      <c r="BN1051" t="s">
        <v>96</v>
      </c>
      <c r="BO1051" t="str">
        <f t="shared" si="217"/>
        <v>ERR</v>
      </c>
      <c r="BP1051" t="s">
        <v>140</v>
      </c>
      <c r="BQ1051">
        <v>1946</v>
      </c>
      <c r="BR1051" t="s">
        <v>115</v>
      </c>
      <c r="BS1051">
        <v>1</v>
      </c>
      <c r="BT1051">
        <v>308</v>
      </c>
      <c r="BU1051" t="s">
        <v>111</v>
      </c>
      <c r="BV1051">
        <f t="shared" si="218"/>
        <v>3</v>
      </c>
      <c r="BW1051" t="s">
        <v>111</v>
      </c>
      <c r="BX1051">
        <f t="shared" si="219"/>
        <v>3</v>
      </c>
      <c r="BY1051" t="s">
        <v>118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 t="s">
        <v>96</v>
      </c>
      <c r="CG1051" t="str">
        <f t="shared" si="220"/>
        <v>ERR</v>
      </c>
      <c r="CH1051" t="s">
        <v>96</v>
      </c>
      <c r="CI1051" t="s">
        <v>96</v>
      </c>
      <c r="CJ1051">
        <v>0</v>
      </c>
      <c r="CK1051">
        <v>4</v>
      </c>
      <c r="CL1051">
        <v>2010</v>
      </c>
      <c r="CM1051" t="s">
        <v>123</v>
      </c>
      <c r="CN1051" t="s">
        <v>141</v>
      </c>
      <c r="CO1051" s="1">
        <v>84900</v>
      </c>
      <c r="CP1051" s="2">
        <f t="shared" si="208"/>
        <v>91.290322580645167</v>
      </c>
    </row>
    <row r="1052" spans="1:94" x14ac:dyDescent="0.25">
      <c r="A1052">
        <v>1051</v>
      </c>
      <c r="B1052">
        <v>20</v>
      </c>
      <c r="C1052" t="s">
        <v>94</v>
      </c>
      <c r="D1052">
        <v>73</v>
      </c>
      <c r="E1052">
        <v>8993</v>
      </c>
      <c r="F1052" t="s">
        <v>95</v>
      </c>
      <c r="G1052" t="s">
        <v>96</v>
      </c>
      <c r="H1052" t="s">
        <v>133</v>
      </c>
      <c r="I1052" t="s">
        <v>98</v>
      </c>
      <c r="J1052" t="s">
        <v>99</v>
      </c>
      <c r="K1052" t="s">
        <v>100</v>
      </c>
      <c r="L1052" t="s">
        <v>101</v>
      </c>
      <c r="M1052" t="s">
        <v>206</v>
      </c>
      <c r="N1052" t="s">
        <v>103</v>
      </c>
      <c r="O1052" t="s">
        <v>103</v>
      </c>
      <c r="P1052" t="s">
        <v>104</v>
      </c>
      <c r="Q1052" t="s">
        <v>128</v>
      </c>
      <c r="R1052">
        <v>7</v>
      </c>
      <c r="S1052">
        <v>5</v>
      </c>
      <c r="T1052">
        <v>2007</v>
      </c>
      <c r="U1052">
        <v>2007</v>
      </c>
      <c r="V1052" t="s">
        <v>106</v>
      </c>
      <c r="W1052" t="s">
        <v>107</v>
      </c>
      <c r="X1052" t="s">
        <v>108</v>
      </c>
      <c r="Y1052" t="s">
        <v>108</v>
      </c>
      <c r="Z1052" t="s">
        <v>130</v>
      </c>
      <c r="AA1052">
        <v>0</v>
      </c>
      <c r="AB1052" t="s">
        <v>110</v>
      </c>
      <c r="AC1052">
        <f t="shared" si="209"/>
        <v>2</v>
      </c>
      <c r="AD1052" t="s">
        <v>111</v>
      </c>
      <c r="AE1052">
        <f t="shared" si="210"/>
        <v>3</v>
      </c>
      <c r="AF1052" t="s">
        <v>112</v>
      </c>
      <c r="AG1052" t="s">
        <v>110</v>
      </c>
      <c r="AH1052">
        <f t="shared" si="211"/>
        <v>2</v>
      </c>
      <c r="AI1052" t="s">
        <v>111</v>
      </c>
      <c r="AJ1052">
        <f t="shared" si="212"/>
        <v>3</v>
      </c>
      <c r="AK1052" t="s">
        <v>143</v>
      </c>
      <c r="AL1052" t="s">
        <v>115</v>
      </c>
      <c r="AM1052">
        <v>0</v>
      </c>
      <c r="AN1052" t="s">
        <v>115</v>
      </c>
      <c r="AO1052">
        <v>0</v>
      </c>
      <c r="AP1052">
        <v>1302</v>
      </c>
      <c r="AQ1052">
        <v>1302</v>
      </c>
      <c r="AR1052" t="s">
        <v>116</v>
      </c>
      <c r="AS1052" t="s">
        <v>117</v>
      </c>
      <c r="AT1052">
        <f t="shared" si="213"/>
        <v>1</v>
      </c>
      <c r="AU1052" t="s">
        <v>118</v>
      </c>
      <c r="AV1052">
        <f t="shared" si="214"/>
        <v>1</v>
      </c>
      <c r="AW1052" t="s">
        <v>119</v>
      </c>
      <c r="AX1052">
        <v>1302</v>
      </c>
      <c r="AY1052">
        <v>0</v>
      </c>
      <c r="AZ1052">
        <v>0</v>
      </c>
      <c r="BA1052">
        <v>1302</v>
      </c>
      <c r="BB1052">
        <f t="shared" si="215"/>
        <v>2604</v>
      </c>
      <c r="BC1052">
        <v>0</v>
      </c>
      <c r="BD1052">
        <v>0</v>
      </c>
      <c r="BE1052">
        <v>2</v>
      </c>
      <c r="BF1052">
        <v>0</v>
      </c>
      <c r="BG1052">
        <v>3</v>
      </c>
      <c r="BH1052">
        <v>1</v>
      </c>
      <c r="BI1052" t="s">
        <v>110</v>
      </c>
      <c r="BJ1052">
        <f t="shared" si="216"/>
        <v>2</v>
      </c>
      <c r="BK1052">
        <v>6</v>
      </c>
      <c r="BL1052" t="s">
        <v>120</v>
      </c>
      <c r="BM1052">
        <v>0</v>
      </c>
      <c r="BN1052" t="s">
        <v>96</v>
      </c>
      <c r="BO1052" t="str">
        <f t="shared" si="217"/>
        <v>ERR</v>
      </c>
      <c r="BP1052" t="s">
        <v>121</v>
      </c>
      <c r="BQ1052">
        <v>2007</v>
      </c>
      <c r="BR1052" t="s">
        <v>170</v>
      </c>
      <c r="BS1052">
        <v>2</v>
      </c>
      <c r="BT1052">
        <v>436</v>
      </c>
      <c r="BU1052" t="s">
        <v>111</v>
      </c>
      <c r="BV1052">
        <f t="shared" si="218"/>
        <v>3</v>
      </c>
      <c r="BW1052" t="s">
        <v>111</v>
      </c>
      <c r="BX1052">
        <f t="shared" si="219"/>
        <v>3</v>
      </c>
      <c r="BY1052" t="s">
        <v>118</v>
      </c>
      <c r="BZ1052">
        <v>0</v>
      </c>
      <c r="CA1052">
        <v>22</v>
      </c>
      <c r="CB1052">
        <v>0</v>
      </c>
      <c r="CC1052">
        <v>0</v>
      </c>
      <c r="CD1052">
        <v>0</v>
      </c>
      <c r="CE1052">
        <v>0</v>
      </c>
      <c r="CF1052" t="s">
        <v>96</v>
      </c>
      <c r="CG1052" t="str">
        <f t="shared" si="220"/>
        <v>ERR</v>
      </c>
      <c r="CH1052" t="s">
        <v>96</v>
      </c>
      <c r="CI1052" t="s">
        <v>96</v>
      </c>
      <c r="CJ1052">
        <v>0</v>
      </c>
      <c r="CK1052">
        <v>8</v>
      </c>
      <c r="CL1052">
        <v>2007</v>
      </c>
      <c r="CM1052" t="s">
        <v>171</v>
      </c>
      <c r="CN1052" t="s">
        <v>172</v>
      </c>
      <c r="CO1052" s="1">
        <v>176485</v>
      </c>
      <c r="CP1052" s="2">
        <f t="shared" si="208"/>
        <v>67.774577572964674</v>
      </c>
    </row>
    <row r="1053" spans="1:94" x14ac:dyDescent="0.25">
      <c r="A1053">
        <v>1052</v>
      </c>
      <c r="B1053">
        <v>20</v>
      </c>
      <c r="C1053" t="s">
        <v>94</v>
      </c>
      <c r="D1053">
        <v>103</v>
      </c>
      <c r="E1053">
        <v>11175</v>
      </c>
      <c r="F1053" t="s">
        <v>95</v>
      </c>
      <c r="G1053" t="s">
        <v>96</v>
      </c>
      <c r="H1053" t="s">
        <v>133</v>
      </c>
      <c r="I1053" t="s">
        <v>98</v>
      </c>
      <c r="J1053" t="s">
        <v>99</v>
      </c>
      <c r="K1053" t="s">
        <v>135</v>
      </c>
      <c r="L1053" t="s">
        <v>101</v>
      </c>
      <c r="M1053" t="s">
        <v>102</v>
      </c>
      <c r="N1053" t="s">
        <v>103</v>
      </c>
      <c r="O1053" t="s">
        <v>103</v>
      </c>
      <c r="P1053" t="s">
        <v>104</v>
      </c>
      <c r="Q1053" t="s">
        <v>128</v>
      </c>
      <c r="R1053">
        <v>7</v>
      </c>
      <c r="S1053">
        <v>5</v>
      </c>
      <c r="T1053">
        <v>2007</v>
      </c>
      <c r="U1053">
        <v>2007</v>
      </c>
      <c r="V1053" t="s">
        <v>106</v>
      </c>
      <c r="W1053" t="s">
        <v>107</v>
      </c>
      <c r="X1053" t="s">
        <v>108</v>
      </c>
      <c r="Y1053" t="s">
        <v>108</v>
      </c>
      <c r="Z1053" t="s">
        <v>130</v>
      </c>
      <c r="AA1053">
        <v>0</v>
      </c>
      <c r="AB1053" t="s">
        <v>110</v>
      </c>
      <c r="AC1053">
        <f t="shared" si="209"/>
        <v>2</v>
      </c>
      <c r="AD1053" t="s">
        <v>111</v>
      </c>
      <c r="AE1053">
        <f t="shared" si="210"/>
        <v>3</v>
      </c>
      <c r="AF1053" t="s">
        <v>112</v>
      </c>
      <c r="AG1053" t="s">
        <v>110</v>
      </c>
      <c r="AH1053">
        <f t="shared" si="211"/>
        <v>2</v>
      </c>
      <c r="AI1053" t="s">
        <v>111</v>
      </c>
      <c r="AJ1053">
        <f t="shared" si="212"/>
        <v>3</v>
      </c>
      <c r="AK1053" t="s">
        <v>143</v>
      </c>
      <c r="AL1053" t="s">
        <v>115</v>
      </c>
      <c r="AM1053">
        <v>0</v>
      </c>
      <c r="AN1053" t="s">
        <v>115</v>
      </c>
      <c r="AO1053">
        <v>0</v>
      </c>
      <c r="AP1053">
        <v>1316</v>
      </c>
      <c r="AQ1053">
        <v>1316</v>
      </c>
      <c r="AR1053" t="s">
        <v>116</v>
      </c>
      <c r="AS1053" t="s">
        <v>117</v>
      </c>
      <c r="AT1053">
        <f t="shared" si="213"/>
        <v>1</v>
      </c>
      <c r="AU1053" t="s">
        <v>118</v>
      </c>
      <c r="AV1053">
        <f t="shared" si="214"/>
        <v>1</v>
      </c>
      <c r="AW1053" t="s">
        <v>119</v>
      </c>
      <c r="AX1053">
        <v>1316</v>
      </c>
      <c r="AY1053">
        <v>0</v>
      </c>
      <c r="AZ1053">
        <v>0</v>
      </c>
      <c r="BA1053">
        <v>1316</v>
      </c>
      <c r="BB1053">
        <f t="shared" si="215"/>
        <v>2632</v>
      </c>
      <c r="BC1053">
        <v>0</v>
      </c>
      <c r="BD1053">
        <v>0</v>
      </c>
      <c r="BE1053">
        <v>2</v>
      </c>
      <c r="BF1053">
        <v>0</v>
      </c>
      <c r="BG1053">
        <v>3</v>
      </c>
      <c r="BH1053">
        <v>1</v>
      </c>
      <c r="BI1053" t="s">
        <v>110</v>
      </c>
      <c r="BJ1053">
        <f t="shared" si="216"/>
        <v>2</v>
      </c>
      <c r="BK1053">
        <v>6</v>
      </c>
      <c r="BL1053" t="s">
        <v>120</v>
      </c>
      <c r="BM1053">
        <v>1</v>
      </c>
      <c r="BN1053" t="s">
        <v>110</v>
      </c>
      <c r="BO1053">
        <f t="shared" si="217"/>
        <v>2</v>
      </c>
      <c r="BP1053" t="s">
        <v>121</v>
      </c>
      <c r="BQ1053">
        <v>2007</v>
      </c>
      <c r="BR1053" t="s">
        <v>170</v>
      </c>
      <c r="BS1053">
        <v>2</v>
      </c>
      <c r="BT1053">
        <v>440</v>
      </c>
      <c r="BU1053" t="s">
        <v>111</v>
      </c>
      <c r="BV1053">
        <f t="shared" si="218"/>
        <v>3</v>
      </c>
      <c r="BW1053" t="s">
        <v>111</v>
      </c>
      <c r="BX1053">
        <f t="shared" si="219"/>
        <v>3</v>
      </c>
      <c r="BY1053" t="s">
        <v>118</v>
      </c>
      <c r="BZ1053">
        <v>0</v>
      </c>
      <c r="CA1053">
        <v>20</v>
      </c>
      <c r="CB1053">
        <v>0</v>
      </c>
      <c r="CC1053">
        <v>0</v>
      </c>
      <c r="CD1053">
        <v>0</v>
      </c>
      <c r="CE1053">
        <v>0</v>
      </c>
      <c r="CF1053" t="s">
        <v>96</v>
      </c>
      <c r="CG1053" t="str">
        <f t="shared" si="220"/>
        <v>ERR</v>
      </c>
      <c r="CH1053" t="s">
        <v>96</v>
      </c>
      <c r="CI1053" t="s">
        <v>96</v>
      </c>
      <c r="CJ1053">
        <v>0</v>
      </c>
      <c r="CK1053">
        <v>10</v>
      </c>
      <c r="CL1053">
        <v>2007</v>
      </c>
      <c r="CM1053" t="s">
        <v>171</v>
      </c>
      <c r="CN1053" t="s">
        <v>172</v>
      </c>
      <c r="CO1053" s="1">
        <v>200141</v>
      </c>
      <c r="CP1053" s="2">
        <f t="shared" si="208"/>
        <v>76.041413373860181</v>
      </c>
    </row>
    <row r="1054" spans="1:94" x14ac:dyDescent="0.25">
      <c r="A1054">
        <v>1053</v>
      </c>
      <c r="B1054">
        <v>60</v>
      </c>
      <c r="C1054" t="s">
        <v>94</v>
      </c>
      <c r="D1054">
        <v>100</v>
      </c>
      <c r="E1054">
        <v>9500</v>
      </c>
      <c r="F1054" t="s">
        <v>95</v>
      </c>
      <c r="G1054" t="s">
        <v>96</v>
      </c>
      <c r="H1054" t="s">
        <v>97</v>
      </c>
      <c r="I1054" t="s">
        <v>98</v>
      </c>
      <c r="J1054" t="s">
        <v>99</v>
      </c>
      <c r="K1054" t="s">
        <v>135</v>
      </c>
      <c r="L1054" t="s">
        <v>101</v>
      </c>
      <c r="M1054" t="s">
        <v>175</v>
      </c>
      <c r="N1054" t="s">
        <v>157</v>
      </c>
      <c r="O1054" t="s">
        <v>103</v>
      </c>
      <c r="P1054" t="s">
        <v>104</v>
      </c>
      <c r="Q1054" t="s">
        <v>105</v>
      </c>
      <c r="R1054">
        <v>6</v>
      </c>
      <c r="S1054">
        <v>6</v>
      </c>
      <c r="T1054">
        <v>1964</v>
      </c>
      <c r="U1054">
        <v>1978</v>
      </c>
      <c r="V1054" t="s">
        <v>106</v>
      </c>
      <c r="W1054" t="s">
        <v>107</v>
      </c>
      <c r="X1054" t="s">
        <v>108</v>
      </c>
      <c r="Y1054" t="s">
        <v>108</v>
      </c>
      <c r="Z1054" t="s">
        <v>220</v>
      </c>
      <c r="AA1054">
        <v>272</v>
      </c>
      <c r="AB1054" t="s">
        <v>111</v>
      </c>
      <c r="AC1054">
        <f t="shared" si="209"/>
        <v>3</v>
      </c>
      <c r="AD1054" t="s">
        <v>111</v>
      </c>
      <c r="AE1054">
        <f t="shared" si="210"/>
        <v>3</v>
      </c>
      <c r="AF1054" t="s">
        <v>131</v>
      </c>
      <c r="AG1054" t="s">
        <v>111</v>
      </c>
      <c r="AH1054">
        <f t="shared" si="211"/>
        <v>3</v>
      </c>
      <c r="AI1054" t="s">
        <v>111</v>
      </c>
      <c r="AJ1054">
        <f t="shared" si="212"/>
        <v>3</v>
      </c>
      <c r="AK1054" t="s">
        <v>113</v>
      </c>
      <c r="AL1054" t="s">
        <v>166</v>
      </c>
      <c r="AM1054">
        <v>442</v>
      </c>
      <c r="AN1054" t="s">
        <v>115</v>
      </c>
      <c r="AO1054">
        <v>0</v>
      </c>
      <c r="AP1054">
        <v>374</v>
      </c>
      <c r="AQ1054">
        <v>816</v>
      </c>
      <c r="AR1054" t="s">
        <v>116</v>
      </c>
      <c r="AS1054" t="s">
        <v>111</v>
      </c>
      <c r="AT1054">
        <f t="shared" si="213"/>
        <v>3</v>
      </c>
      <c r="AU1054" t="s">
        <v>118</v>
      </c>
      <c r="AV1054">
        <f t="shared" si="214"/>
        <v>1</v>
      </c>
      <c r="AW1054" t="s">
        <v>119</v>
      </c>
      <c r="AX1054">
        <v>1127</v>
      </c>
      <c r="AY1054">
        <v>850</v>
      </c>
      <c r="AZ1054">
        <v>0</v>
      </c>
      <c r="BA1054">
        <v>1977</v>
      </c>
      <c r="BB1054">
        <f t="shared" si="215"/>
        <v>2793</v>
      </c>
      <c r="BC1054">
        <v>0</v>
      </c>
      <c r="BD1054">
        <v>1</v>
      </c>
      <c r="BE1054">
        <v>1</v>
      </c>
      <c r="BF1054">
        <v>1</v>
      </c>
      <c r="BG1054">
        <v>4</v>
      </c>
      <c r="BH1054">
        <v>1</v>
      </c>
      <c r="BI1054" t="s">
        <v>111</v>
      </c>
      <c r="BJ1054">
        <f t="shared" si="216"/>
        <v>3</v>
      </c>
      <c r="BK1054">
        <v>9</v>
      </c>
      <c r="BL1054" t="s">
        <v>120</v>
      </c>
      <c r="BM1054">
        <v>1</v>
      </c>
      <c r="BN1054" t="s">
        <v>111</v>
      </c>
      <c r="BO1054">
        <f t="shared" si="217"/>
        <v>3</v>
      </c>
      <c r="BP1054" t="s">
        <v>121</v>
      </c>
      <c r="BQ1054">
        <v>1964</v>
      </c>
      <c r="BR1054" t="s">
        <v>122</v>
      </c>
      <c r="BS1054">
        <v>2</v>
      </c>
      <c r="BT1054">
        <v>540</v>
      </c>
      <c r="BU1054" t="s">
        <v>111</v>
      </c>
      <c r="BV1054">
        <f t="shared" si="218"/>
        <v>3</v>
      </c>
      <c r="BW1054" t="s">
        <v>111</v>
      </c>
      <c r="BX1054">
        <f t="shared" si="219"/>
        <v>3</v>
      </c>
      <c r="BY1054" t="s">
        <v>118</v>
      </c>
      <c r="BZ1054">
        <v>0</v>
      </c>
      <c r="CA1054">
        <v>52</v>
      </c>
      <c r="CB1054">
        <v>0</v>
      </c>
      <c r="CC1054">
        <v>0</v>
      </c>
      <c r="CD1054">
        <v>0</v>
      </c>
      <c r="CE1054">
        <v>0</v>
      </c>
      <c r="CF1054" t="s">
        <v>96</v>
      </c>
      <c r="CG1054" t="str">
        <f t="shared" si="220"/>
        <v>ERR</v>
      </c>
      <c r="CH1054" t="s">
        <v>178</v>
      </c>
      <c r="CI1054" t="s">
        <v>96</v>
      </c>
      <c r="CJ1054">
        <v>0</v>
      </c>
      <c r="CK1054">
        <v>6</v>
      </c>
      <c r="CL1054">
        <v>2007</v>
      </c>
      <c r="CM1054" t="s">
        <v>123</v>
      </c>
      <c r="CN1054" t="s">
        <v>124</v>
      </c>
      <c r="CO1054" s="1">
        <v>165000</v>
      </c>
      <c r="CP1054" s="2">
        <f t="shared" si="208"/>
        <v>59.076262083780883</v>
      </c>
    </row>
    <row r="1055" spans="1:94" x14ac:dyDescent="0.25">
      <c r="A1055">
        <v>1054</v>
      </c>
      <c r="B1055">
        <v>20</v>
      </c>
      <c r="C1055" t="s">
        <v>94</v>
      </c>
      <c r="D1055">
        <v>68</v>
      </c>
      <c r="E1055">
        <v>8562</v>
      </c>
      <c r="F1055" t="s">
        <v>95</v>
      </c>
      <c r="G1055" t="s">
        <v>96</v>
      </c>
      <c r="H1055" t="s">
        <v>97</v>
      </c>
      <c r="I1055" t="s">
        <v>98</v>
      </c>
      <c r="J1055" t="s">
        <v>99</v>
      </c>
      <c r="K1055" t="s">
        <v>100</v>
      </c>
      <c r="L1055" t="s">
        <v>207</v>
      </c>
      <c r="M1055" t="s">
        <v>198</v>
      </c>
      <c r="N1055" t="s">
        <v>103</v>
      </c>
      <c r="O1055" t="s">
        <v>103</v>
      </c>
      <c r="P1055" t="s">
        <v>104</v>
      </c>
      <c r="Q1055" t="s">
        <v>128</v>
      </c>
      <c r="R1055">
        <v>5</v>
      </c>
      <c r="S1055">
        <v>6</v>
      </c>
      <c r="T1055">
        <v>1957</v>
      </c>
      <c r="U1055">
        <v>2002</v>
      </c>
      <c r="V1055" t="s">
        <v>165</v>
      </c>
      <c r="W1055" t="s">
        <v>107</v>
      </c>
      <c r="X1055" t="s">
        <v>153</v>
      </c>
      <c r="Y1055" t="s">
        <v>153</v>
      </c>
      <c r="Z1055" t="s">
        <v>150</v>
      </c>
      <c r="AA1055">
        <v>145</v>
      </c>
      <c r="AB1055" t="s">
        <v>111</v>
      </c>
      <c r="AC1055">
        <f t="shared" si="209"/>
        <v>3</v>
      </c>
      <c r="AD1055" t="s">
        <v>111</v>
      </c>
      <c r="AE1055">
        <f t="shared" si="210"/>
        <v>3</v>
      </c>
      <c r="AF1055" t="s">
        <v>131</v>
      </c>
      <c r="AG1055" t="s">
        <v>111</v>
      </c>
      <c r="AH1055">
        <f t="shared" si="211"/>
        <v>3</v>
      </c>
      <c r="AI1055" t="s">
        <v>111</v>
      </c>
      <c r="AJ1055">
        <f t="shared" si="212"/>
        <v>3</v>
      </c>
      <c r="AK1055" t="s">
        <v>143</v>
      </c>
      <c r="AL1055" t="s">
        <v>166</v>
      </c>
      <c r="AM1055">
        <v>383</v>
      </c>
      <c r="AN1055" t="s">
        <v>115</v>
      </c>
      <c r="AO1055">
        <v>0</v>
      </c>
      <c r="AP1055">
        <v>833</v>
      </c>
      <c r="AQ1055">
        <v>1216</v>
      </c>
      <c r="AR1055" t="s">
        <v>116</v>
      </c>
      <c r="AS1055" t="s">
        <v>117</v>
      </c>
      <c r="AT1055">
        <f t="shared" si="213"/>
        <v>1</v>
      </c>
      <c r="AU1055" t="s">
        <v>118</v>
      </c>
      <c r="AV1055">
        <f t="shared" si="214"/>
        <v>1</v>
      </c>
      <c r="AW1055" t="s">
        <v>177</v>
      </c>
      <c r="AX1055">
        <v>1526</v>
      </c>
      <c r="AY1055">
        <v>0</v>
      </c>
      <c r="AZ1055">
        <v>0</v>
      </c>
      <c r="BA1055">
        <v>1526</v>
      </c>
      <c r="BB1055">
        <f t="shared" si="215"/>
        <v>2742</v>
      </c>
      <c r="BC1055">
        <v>0</v>
      </c>
      <c r="BD1055">
        <v>0</v>
      </c>
      <c r="BE1055">
        <v>1</v>
      </c>
      <c r="BF1055">
        <v>0</v>
      </c>
      <c r="BG1055">
        <v>4</v>
      </c>
      <c r="BH1055">
        <v>1</v>
      </c>
      <c r="BI1055" t="s">
        <v>111</v>
      </c>
      <c r="BJ1055">
        <f t="shared" si="216"/>
        <v>3</v>
      </c>
      <c r="BK1055">
        <v>7</v>
      </c>
      <c r="BL1055" t="s">
        <v>237</v>
      </c>
      <c r="BM1055">
        <v>1</v>
      </c>
      <c r="BN1055" t="s">
        <v>110</v>
      </c>
      <c r="BO1055">
        <f t="shared" si="217"/>
        <v>2</v>
      </c>
      <c r="BP1055" t="s">
        <v>222</v>
      </c>
      <c r="BQ1055">
        <v>1957</v>
      </c>
      <c r="BR1055" t="s">
        <v>115</v>
      </c>
      <c r="BS1055">
        <v>1</v>
      </c>
      <c r="BT1055">
        <v>364</v>
      </c>
      <c r="BU1055" t="s">
        <v>111</v>
      </c>
      <c r="BV1055">
        <f t="shared" si="218"/>
        <v>3</v>
      </c>
      <c r="BW1055" t="s">
        <v>111</v>
      </c>
      <c r="BX1055">
        <f t="shared" si="219"/>
        <v>3</v>
      </c>
      <c r="BY1055" t="s">
        <v>118</v>
      </c>
      <c r="BZ1055">
        <v>116</v>
      </c>
      <c r="CA1055">
        <v>78</v>
      </c>
      <c r="CB1055">
        <v>0</v>
      </c>
      <c r="CC1055">
        <v>0</v>
      </c>
      <c r="CD1055">
        <v>0</v>
      </c>
      <c r="CE1055">
        <v>0</v>
      </c>
      <c r="CF1055" t="s">
        <v>96</v>
      </c>
      <c r="CG1055" t="str">
        <f t="shared" si="220"/>
        <v>ERR</v>
      </c>
      <c r="CH1055" t="s">
        <v>96</v>
      </c>
      <c r="CI1055" t="s">
        <v>96</v>
      </c>
      <c r="CJ1055">
        <v>0</v>
      </c>
      <c r="CK1055">
        <v>5</v>
      </c>
      <c r="CL1055">
        <v>2010</v>
      </c>
      <c r="CM1055" t="s">
        <v>123</v>
      </c>
      <c r="CN1055" t="s">
        <v>124</v>
      </c>
      <c r="CO1055" s="1">
        <v>144500</v>
      </c>
      <c r="CP1055" s="2">
        <f t="shared" si="208"/>
        <v>52.698760029175787</v>
      </c>
    </row>
    <row r="1056" spans="1:94" x14ac:dyDescent="0.25">
      <c r="A1056">
        <v>1055</v>
      </c>
      <c r="B1056">
        <v>60</v>
      </c>
      <c r="C1056" t="s">
        <v>94</v>
      </c>
      <c r="D1056">
        <v>90</v>
      </c>
      <c r="E1056">
        <v>11367</v>
      </c>
      <c r="F1056" t="s">
        <v>95</v>
      </c>
      <c r="G1056" t="s">
        <v>96</v>
      </c>
      <c r="H1056" t="s">
        <v>97</v>
      </c>
      <c r="I1056" t="s">
        <v>98</v>
      </c>
      <c r="J1056" t="s">
        <v>99</v>
      </c>
      <c r="K1056" t="s">
        <v>135</v>
      </c>
      <c r="L1056" t="s">
        <v>101</v>
      </c>
      <c r="M1056" t="s">
        <v>102</v>
      </c>
      <c r="N1056" t="s">
        <v>103</v>
      </c>
      <c r="O1056" t="s">
        <v>103</v>
      </c>
      <c r="P1056" t="s">
        <v>104</v>
      </c>
      <c r="Q1056" t="s">
        <v>105</v>
      </c>
      <c r="R1056">
        <v>8</v>
      </c>
      <c r="S1056">
        <v>5</v>
      </c>
      <c r="T1056">
        <v>2002</v>
      </c>
      <c r="U1056">
        <v>2002</v>
      </c>
      <c r="V1056" t="s">
        <v>106</v>
      </c>
      <c r="W1056" t="s">
        <v>107</v>
      </c>
      <c r="X1056" t="s">
        <v>108</v>
      </c>
      <c r="Y1056" t="s">
        <v>108</v>
      </c>
      <c r="Z1056" t="s">
        <v>109</v>
      </c>
      <c r="AA1056">
        <v>210</v>
      </c>
      <c r="AB1056" t="s">
        <v>110</v>
      </c>
      <c r="AC1056">
        <f t="shared" si="209"/>
        <v>2</v>
      </c>
      <c r="AD1056" t="s">
        <v>111</v>
      </c>
      <c r="AE1056">
        <f t="shared" si="210"/>
        <v>3</v>
      </c>
      <c r="AF1056" t="s">
        <v>112</v>
      </c>
      <c r="AG1056" t="s">
        <v>110</v>
      </c>
      <c r="AH1056">
        <f t="shared" si="211"/>
        <v>2</v>
      </c>
      <c r="AI1056" t="s">
        <v>111</v>
      </c>
      <c r="AJ1056">
        <f t="shared" si="212"/>
        <v>3</v>
      </c>
      <c r="AK1056" t="s">
        <v>134</v>
      </c>
      <c r="AL1056" t="s">
        <v>114</v>
      </c>
      <c r="AM1056">
        <v>932</v>
      </c>
      <c r="AN1056" t="s">
        <v>115</v>
      </c>
      <c r="AO1056">
        <v>0</v>
      </c>
      <c r="AP1056">
        <v>133</v>
      </c>
      <c r="AQ1056">
        <v>1065</v>
      </c>
      <c r="AR1056" t="s">
        <v>116</v>
      </c>
      <c r="AS1056" t="s">
        <v>117</v>
      </c>
      <c r="AT1056">
        <f t="shared" si="213"/>
        <v>1</v>
      </c>
      <c r="AU1056" t="s">
        <v>118</v>
      </c>
      <c r="AV1056">
        <f t="shared" si="214"/>
        <v>1</v>
      </c>
      <c r="AW1056" t="s">
        <v>119</v>
      </c>
      <c r="AX1056">
        <v>1091</v>
      </c>
      <c r="AY1056">
        <v>898</v>
      </c>
      <c r="AZ1056">
        <v>0</v>
      </c>
      <c r="BA1056">
        <v>1989</v>
      </c>
      <c r="BB1056">
        <f t="shared" si="215"/>
        <v>3054</v>
      </c>
      <c r="BC1056">
        <v>1</v>
      </c>
      <c r="BD1056">
        <v>0</v>
      </c>
      <c r="BE1056">
        <v>2</v>
      </c>
      <c r="BF1056">
        <v>1</v>
      </c>
      <c r="BG1056">
        <v>3</v>
      </c>
      <c r="BH1056">
        <v>1</v>
      </c>
      <c r="BI1056" t="s">
        <v>110</v>
      </c>
      <c r="BJ1056">
        <f t="shared" si="216"/>
        <v>2</v>
      </c>
      <c r="BK1056">
        <v>7</v>
      </c>
      <c r="BL1056" t="s">
        <v>120</v>
      </c>
      <c r="BM1056">
        <v>1</v>
      </c>
      <c r="BN1056" t="s">
        <v>110</v>
      </c>
      <c r="BO1056">
        <f t="shared" si="217"/>
        <v>2</v>
      </c>
      <c r="BP1056" t="s">
        <v>121</v>
      </c>
      <c r="BQ1056">
        <v>2002</v>
      </c>
      <c r="BR1056" t="s">
        <v>170</v>
      </c>
      <c r="BS1056">
        <v>2</v>
      </c>
      <c r="BT1056">
        <v>586</v>
      </c>
      <c r="BU1056" t="s">
        <v>111</v>
      </c>
      <c r="BV1056">
        <f t="shared" si="218"/>
        <v>3</v>
      </c>
      <c r="BW1056" t="s">
        <v>111</v>
      </c>
      <c r="BX1056">
        <f t="shared" si="219"/>
        <v>3</v>
      </c>
      <c r="BY1056" t="s">
        <v>118</v>
      </c>
      <c r="BZ1056">
        <v>199</v>
      </c>
      <c r="CA1056">
        <v>60</v>
      </c>
      <c r="CB1056">
        <v>0</v>
      </c>
      <c r="CC1056">
        <v>0</v>
      </c>
      <c r="CD1056">
        <v>0</v>
      </c>
      <c r="CE1056">
        <v>0</v>
      </c>
      <c r="CF1056" t="s">
        <v>96</v>
      </c>
      <c r="CG1056" t="str">
        <f t="shared" si="220"/>
        <v>ERR</v>
      </c>
      <c r="CH1056" t="s">
        <v>96</v>
      </c>
      <c r="CI1056" t="s">
        <v>96</v>
      </c>
      <c r="CJ1056">
        <v>0</v>
      </c>
      <c r="CK1056">
        <v>11</v>
      </c>
      <c r="CL1056">
        <v>2006</v>
      </c>
      <c r="CM1056" t="s">
        <v>123</v>
      </c>
      <c r="CN1056" t="s">
        <v>124</v>
      </c>
      <c r="CO1056" s="1">
        <v>255000</v>
      </c>
      <c r="CP1056" s="2">
        <f t="shared" si="208"/>
        <v>83.497053045186647</v>
      </c>
    </row>
    <row r="1057" spans="1:94" x14ac:dyDescent="0.25">
      <c r="A1057">
        <v>1056</v>
      </c>
      <c r="B1057">
        <v>20</v>
      </c>
      <c r="C1057" t="s">
        <v>94</v>
      </c>
      <c r="D1057">
        <v>104</v>
      </c>
      <c r="E1057">
        <v>11361</v>
      </c>
      <c r="F1057" t="s">
        <v>95</v>
      </c>
      <c r="G1057" t="s">
        <v>96</v>
      </c>
      <c r="H1057" t="s">
        <v>97</v>
      </c>
      <c r="I1057" t="s">
        <v>98</v>
      </c>
      <c r="J1057" t="s">
        <v>99</v>
      </c>
      <c r="K1057" t="s">
        <v>100</v>
      </c>
      <c r="L1057" t="s">
        <v>101</v>
      </c>
      <c r="M1057" t="s">
        <v>151</v>
      </c>
      <c r="N1057" t="s">
        <v>103</v>
      </c>
      <c r="O1057" t="s">
        <v>103</v>
      </c>
      <c r="P1057" t="s">
        <v>104</v>
      </c>
      <c r="Q1057" t="s">
        <v>128</v>
      </c>
      <c r="R1057">
        <v>6</v>
      </c>
      <c r="S1057">
        <v>5</v>
      </c>
      <c r="T1057">
        <v>1976</v>
      </c>
      <c r="U1057">
        <v>1976</v>
      </c>
      <c r="V1057" t="s">
        <v>106</v>
      </c>
      <c r="W1057" t="s">
        <v>107</v>
      </c>
      <c r="X1057" t="s">
        <v>174</v>
      </c>
      <c r="Y1057" t="s">
        <v>174</v>
      </c>
      <c r="Z1057" t="s">
        <v>109</v>
      </c>
      <c r="AA1057">
        <v>160</v>
      </c>
      <c r="AB1057" t="s">
        <v>111</v>
      </c>
      <c r="AC1057">
        <f t="shared" si="209"/>
        <v>3</v>
      </c>
      <c r="AD1057" t="s">
        <v>111</v>
      </c>
      <c r="AE1057">
        <f t="shared" si="210"/>
        <v>3</v>
      </c>
      <c r="AF1057" t="s">
        <v>131</v>
      </c>
      <c r="AG1057" t="s">
        <v>110</v>
      </c>
      <c r="AH1057">
        <f t="shared" si="211"/>
        <v>2</v>
      </c>
      <c r="AI1057" t="s">
        <v>111</v>
      </c>
      <c r="AJ1057">
        <f t="shared" si="212"/>
        <v>3</v>
      </c>
      <c r="AK1057" t="s">
        <v>113</v>
      </c>
      <c r="AL1057" t="s">
        <v>132</v>
      </c>
      <c r="AM1057">
        <v>644</v>
      </c>
      <c r="AN1057" t="s">
        <v>115</v>
      </c>
      <c r="AO1057">
        <v>0</v>
      </c>
      <c r="AP1057">
        <v>549</v>
      </c>
      <c r="AQ1057">
        <v>1193</v>
      </c>
      <c r="AR1057" t="s">
        <v>116</v>
      </c>
      <c r="AS1057" t="s">
        <v>111</v>
      </c>
      <c r="AT1057">
        <f t="shared" si="213"/>
        <v>3</v>
      </c>
      <c r="AU1057" t="s">
        <v>118</v>
      </c>
      <c r="AV1057">
        <f t="shared" si="214"/>
        <v>1</v>
      </c>
      <c r="AW1057" t="s">
        <v>119</v>
      </c>
      <c r="AX1057">
        <v>1523</v>
      </c>
      <c r="AY1057">
        <v>0</v>
      </c>
      <c r="AZ1057">
        <v>0</v>
      </c>
      <c r="BA1057">
        <v>1523</v>
      </c>
      <c r="BB1057">
        <f t="shared" si="215"/>
        <v>2716</v>
      </c>
      <c r="BC1057">
        <v>0</v>
      </c>
      <c r="BD1057">
        <v>1</v>
      </c>
      <c r="BE1057">
        <v>2</v>
      </c>
      <c r="BF1057">
        <v>0</v>
      </c>
      <c r="BG1057">
        <v>3</v>
      </c>
      <c r="BH1057">
        <v>1</v>
      </c>
      <c r="BI1057" t="s">
        <v>111</v>
      </c>
      <c r="BJ1057">
        <f t="shared" si="216"/>
        <v>3</v>
      </c>
      <c r="BK1057">
        <v>7</v>
      </c>
      <c r="BL1057" t="s">
        <v>120</v>
      </c>
      <c r="BM1057">
        <v>1</v>
      </c>
      <c r="BN1057" t="s">
        <v>111</v>
      </c>
      <c r="BO1057">
        <f t="shared" si="217"/>
        <v>3</v>
      </c>
      <c r="BP1057" t="s">
        <v>121</v>
      </c>
      <c r="BQ1057">
        <v>1976</v>
      </c>
      <c r="BR1057" t="s">
        <v>170</v>
      </c>
      <c r="BS1057">
        <v>2</v>
      </c>
      <c r="BT1057">
        <v>478</v>
      </c>
      <c r="BU1057" t="s">
        <v>111</v>
      </c>
      <c r="BV1057">
        <f t="shared" si="218"/>
        <v>3</v>
      </c>
      <c r="BW1057" t="s">
        <v>111</v>
      </c>
      <c r="BX1057">
        <f t="shared" si="219"/>
        <v>3</v>
      </c>
      <c r="BY1057" t="s">
        <v>118</v>
      </c>
      <c r="BZ1057">
        <v>0</v>
      </c>
      <c r="CA1057">
        <v>0</v>
      </c>
      <c r="CB1057">
        <v>0</v>
      </c>
      <c r="CC1057">
        <v>0</v>
      </c>
      <c r="CD1057">
        <v>189</v>
      </c>
      <c r="CE1057">
        <v>0</v>
      </c>
      <c r="CF1057" t="s">
        <v>96</v>
      </c>
      <c r="CG1057" t="str">
        <f t="shared" si="220"/>
        <v>ERR</v>
      </c>
      <c r="CH1057" t="s">
        <v>147</v>
      </c>
      <c r="CI1057" t="s">
        <v>96</v>
      </c>
      <c r="CJ1057">
        <v>0</v>
      </c>
      <c r="CK1057">
        <v>5</v>
      </c>
      <c r="CL1057">
        <v>2008</v>
      </c>
      <c r="CM1057" t="s">
        <v>186</v>
      </c>
      <c r="CN1057" t="s">
        <v>141</v>
      </c>
      <c r="CO1057" s="1">
        <v>180000</v>
      </c>
      <c r="CP1057" s="2">
        <f t="shared" si="208"/>
        <v>66.273932253313703</v>
      </c>
    </row>
    <row r="1058" spans="1:94" x14ac:dyDescent="0.25">
      <c r="A1058">
        <v>1057</v>
      </c>
      <c r="B1058">
        <v>120</v>
      </c>
      <c r="C1058" t="s">
        <v>94</v>
      </c>
      <c r="D1058">
        <v>43</v>
      </c>
      <c r="E1058">
        <v>7052</v>
      </c>
      <c r="F1058" t="s">
        <v>95</v>
      </c>
      <c r="G1058" t="s">
        <v>96</v>
      </c>
      <c r="H1058" t="s">
        <v>133</v>
      </c>
      <c r="I1058" t="s">
        <v>98</v>
      </c>
      <c r="J1058" t="s">
        <v>99</v>
      </c>
      <c r="K1058" t="s">
        <v>100</v>
      </c>
      <c r="L1058" t="s">
        <v>101</v>
      </c>
      <c r="M1058" t="s">
        <v>167</v>
      </c>
      <c r="N1058" t="s">
        <v>103</v>
      </c>
      <c r="O1058" t="s">
        <v>103</v>
      </c>
      <c r="P1058" t="s">
        <v>192</v>
      </c>
      <c r="Q1058" t="s">
        <v>128</v>
      </c>
      <c r="R1058">
        <v>7</v>
      </c>
      <c r="S1058">
        <v>5</v>
      </c>
      <c r="T1058">
        <v>2005</v>
      </c>
      <c r="U1058">
        <v>2005</v>
      </c>
      <c r="V1058" t="s">
        <v>106</v>
      </c>
      <c r="W1058" t="s">
        <v>107</v>
      </c>
      <c r="X1058" t="s">
        <v>108</v>
      </c>
      <c r="Y1058" t="s">
        <v>108</v>
      </c>
      <c r="Z1058" t="s">
        <v>150</v>
      </c>
      <c r="AA1058">
        <v>240</v>
      </c>
      <c r="AB1058" t="s">
        <v>110</v>
      </c>
      <c r="AC1058">
        <f t="shared" si="209"/>
        <v>2</v>
      </c>
      <c r="AD1058" t="s">
        <v>111</v>
      </c>
      <c r="AE1058">
        <f t="shared" si="210"/>
        <v>3</v>
      </c>
      <c r="AF1058" t="s">
        <v>112</v>
      </c>
      <c r="AG1058" t="s">
        <v>110</v>
      </c>
      <c r="AH1058">
        <f t="shared" si="211"/>
        <v>2</v>
      </c>
      <c r="AI1058" t="s">
        <v>111</v>
      </c>
      <c r="AJ1058">
        <f t="shared" si="212"/>
        <v>3</v>
      </c>
      <c r="AK1058" t="s">
        <v>143</v>
      </c>
      <c r="AL1058" t="s">
        <v>114</v>
      </c>
      <c r="AM1058">
        <v>659</v>
      </c>
      <c r="AN1058" t="s">
        <v>115</v>
      </c>
      <c r="AO1058">
        <v>0</v>
      </c>
      <c r="AP1058">
        <v>705</v>
      </c>
      <c r="AQ1058">
        <v>1364</v>
      </c>
      <c r="AR1058" t="s">
        <v>116</v>
      </c>
      <c r="AS1058" t="s">
        <v>117</v>
      </c>
      <c r="AT1058">
        <f t="shared" si="213"/>
        <v>1</v>
      </c>
      <c r="AU1058" t="s">
        <v>118</v>
      </c>
      <c r="AV1058">
        <f t="shared" si="214"/>
        <v>1</v>
      </c>
      <c r="AW1058" t="s">
        <v>119</v>
      </c>
      <c r="AX1058">
        <v>1364</v>
      </c>
      <c r="AY1058">
        <v>0</v>
      </c>
      <c r="AZ1058">
        <v>0</v>
      </c>
      <c r="BA1058">
        <v>1364</v>
      </c>
      <c r="BB1058">
        <f t="shared" si="215"/>
        <v>2728</v>
      </c>
      <c r="BC1058">
        <v>1</v>
      </c>
      <c r="BD1058">
        <v>0</v>
      </c>
      <c r="BE1058">
        <v>2</v>
      </c>
      <c r="BF1058">
        <v>0</v>
      </c>
      <c r="BG1058">
        <v>2</v>
      </c>
      <c r="BH1058">
        <v>1</v>
      </c>
      <c r="BI1058" t="s">
        <v>110</v>
      </c>
      <c r="BJ1058">
        <f t="shared" si="216"/>
        <v>2</v>
      </c>
      <c r="BK1058">
        <v>6</v>
      </c>
      <c r="BL1058" t="s">
        <v>120</v>
      </c>
      <c r="BM1058">
        <v>1</v>
      </c>
      <c r="BN1058" t="s">
        <v>110</v>
      </c>
      <c r="BO1058">
        <f t="shared" si="217"/>
        <v>2</v>
      </c>
      <c r="BP1058" t="s">
        <v>121</v>
      </c>
      <c r="BQ1058">
        <v>2005</v>
      </c>
      <c r="BR1058" t="s">
        <v>122</v>
      </c>
      <c r="BS1058">
        <v>2</v>
      </c>
      <c r="BT1058">
        <v>484</v>
      </c>
      <c r="BU1058" t="s">
        <v>111</v>
      </c>
      <c r="BV1058">
        <f t="shared" si="218"/>
        <v>3</v>
      </c>
      <c r="BW1058" t="s">
        <v>111</v>
      </c>
      <c r="BX1058">
        <f t="shared" si="219"/>
        <v>3</v>
      </c>
      <c r="BY1058" t="s">
        <v>118</v>
      </c>
      <c r="BZ1058">
        <v>192</v>
      </c>
      <c r="CA1058">
        <v>36</v>
      </c>
      <c r="CB1058">
        <v>0</v>
      </c>
      <c r="CC1058">
        <v>0</v>
      </c>
      <c r="CD1058">
        <v>0</v>
      </c>
      <c r="CE1058">
        <v>0</v>
      </c>
      <c r="CF1058" t="s">
        <v>96</v>
      </c>
      <c r="CG1058" t="str">
        <f t="shared" si="220"/>
        <v>ERR</v>
      </c>
      <c r="CH1058" t="s">
        <v>96</v>
      </c>
      <c r="CI1058" t="s">
        <v>96</v>
      </c>
      <c r="CJ1058">
        <v>0</v>
      </c>
      <c r="CK1058">
        <v>6</v>
      </c>
      <c r="CL1058">
        <v>2006</v>
      </c>
      <c r="CM1058" t="s">
        <v>123</v>
      </c>
      <c r="CN1058" t="s">
        <v>124</v>
      </c>
      <c r="CO1058" s="1">
        <v>185850</v>
      </c>
      <c r="CP1058" s="2">
        <f t="shared" si="208"/>
        <v>68.126832844574778</v>
      </c>
    </row>
    <row r="1059" spans="1:94" x14ac:dyDescent="0.25">
      <c r="A1059">
        <v>1058</v>
      </c>
      <c r="B1059">
        <v>60</v>
      </c>
      <c r="C1059" t="s">
        <v>94</v>
      </c>
      <c r="D1059" t="s">
        <v>96</v>
      </c>
      <c r="E1059">
        <v>29959</v>
      </c>
      <c r="F1059" t="s">
        <v>95</v>
      </c>
      <c r="G1059" t="s">
        <v>96</v>
      </c>
      <c r="H1059" t="s">
        <v>173</v>
      </c>
      <c r="I1059" t="s">
        <v>98</v>
      </c>
      <c r="J1059" t="s">
        <v>99</v>
      </c>
      <c r="K1059" t="s">
        <v>125</v>
      </c>
      <c r="L1059" t="s">
        <v>101</v>
      </c>
      <c r="M1059" t="s">
        <v>142</v>
      </c>
      <c r="N1059" t="s">
        <v>103</v>
      </c>
      <c r="O1059" t="s">
        <v>103</v>
      </c>
      <c r="P1059" t="s">
        <v>104</v>
      </c>
      <c r="Q1059" t="s">
        <v>105</v>
      </c>
      <c r="R1059">
        <v>7</v>
      </c>
      <c r="S1059">
        <v>6</v>
      </c>
      <c r="T1059">
        <v>1994</v>
      </c>
      <c r="U1059">
        <v>1994</v>
      </c>
      <c r="V1059" t="s">
        <v>106</v>
      </c>
      <c r="W1059" t="s">
        <v>107</v>
      </c>
      <c r="X1059" t="s">
        <v>153</v>
      </c>
      <c r="Y1059" t="s">
        <v>153</v>
      </c>
      <c r="Z1059" t="s">
        <v>130</v>
      </c>
      <c r="AA1059">
        <v>0</v>
      </c>
      <c r="AB1059" t="s">
        <v>110</v>
      </c>
      <c r="AC1059">
        <f t="shared" si="209"/>
        <v>2</v>
      </c>
      <c r="AD1059" t="s">
        <v>111</v>
      </c>
      <c r="AE1059">
        <f t="shared" si="210"/>
        <v>3</v>
      </c>
      <c r="AF1059" t="s">
        <v>112</v>
      </c>
      <c r="AG1059" t="s">
        <v>110</v>
      </c>
      <c r="AH1059">
        <f t="shared" si="211"/>
        <v>2</v>
      </c>
      <c r="AI1059" t="s">
        <v>111</v>
      </c>
      <c r="AJ1059">
        <f t="shared" si="212"/>
        <v>3</v>
      </c>
      <c r="AK1059" t="s">
        <v>113</v>
      </c>
      <c r="AL1059" t="s">
        <v>114</v>
      </c>
      <c r="AM1059">
        <v>595</v>
      </c>
      <c r="AN1059" t="s">
        <v>115</v>
      </c>
      <c r="AO1059">
        <v>0</v>
      </c>
      <c r="AP1059">
        <v>378</v>
      </c>
      <c r="AQ1059">
        <v>973</v>
      </c>
      <c r="AR1059" t="s">
        <v>116</v>
      </c>
      <c r="AS1059" t="s">
        <v>117</v>
      </c>
      <c r="AT1059">
        <f t="shared" si="213"/>
        <v>1</v>
      </c>
      <c r="AU1059" t="s">
        <v>118</v>
      </c>
      <c r="AV1059">
        <f t="shared" si="214"/>
        <v>1</v>
      </c>
      <c r="AW1059" t="s">
        <v>119</v>
      </c>
      <c r="AX1059">
        <v>979</v>
      </c>
      <c r="AY1059">
        <v>871</v>
      </c>
      <c r="AZ1059">
        <v>0</v>
      </c>
      <c r="BA1059">
        <v>1850</v>
      </c>
      <c r="BB1059">
        <f t="shared" si="215"/>
        <v>2823</v>
      </c>
      <c r="BC1059">
        <v>0</v>
      </c>
      <c r="BD1059">
        <v>0</v>
      </c>
      <c r="BE1059">
        <v>2</v>
      </c>
      <c r="BF1059">
        <v>1</v>
      </c>
      <c r="BG1059">
        <v>3</v>
      </c>
      <c r="BH1059">
        <v>1</v>
      </c>
      <c r="BI1059" t="s">
        <v>110</v>
      </c>
      <c r="BJ1059">
        <f t="shared" si="216"/>
        <v>2</v>
      </c>
      <c r="BK1059">
        <v>7</v>
      </c>
      <c r="BL1059" t="s">
        <v>120</v>
      </c>
      <c r="BM1059">
        <v>1</v>
      </c>
      <c r="BN1059" t="s">
        <v>110</v>
      </c>
      <c r="BO1059">
        <f t="shared" si="217"/>
        <v>2</v>
      </c>
      <c r="BP1059" t="s">
        <v>169</v>
      </c>
      <c r="BQ1059">
        <v>1994</v>
      </c>
      <c r="BR1059" t="s">
        <v>170</v>
      </c>
      <c r="BS1059">
        <v>2</v>
      </c>
      <c r="BT1059">
        <v>467</v>
      </c>
      <c r="BU1059" t="s">
        <v>111</v>
      </c>
      <c r="BV1059">
        <f t="shared" si="218"/>
        <v>3</v>
      </c>
      <c r="BW1059" t="s">
        <v>111</v>
      </c>
      <c r="BX1059">
        <f t="shared" si="219"/>
        <v>3</v>
      </c>
      <c r="BY1059" t="s">
        <v>118</v>
      </c>
      <c r="BZ1059">
        <v>168</v>
      </c>
      <c r="CA1059">
        <v>98</v>
      </c>
      <c r="CB1059">
        <v>0</v>
      </c>
      <c r="CC1059">
        <v>0</v>
      </c>
      <c r="CD1059">
        <v>0</v>
      </c>
      <c r="CE1059">
        <v>0</v>
      </c>
      <c r="CF1059" t="s">
        <v>96</v>
      </c>
      <c r="CG1059" t="str">
        <f t="shared" si="220"/>
        <v>ERR</v>
      </c>
      <c r="CH1059" t="s">
        <v>96</v>
      </c>
      <c r="CI1059" t="s">
        <v>96</v>
      </c>
      <c r="CJ1059">
        <v>0</v>
      </c>
      <c r="CK1059">
        <v>1</v>
      </c>
      <c r="CL1059">
        <v>2009</v>
      </c>
      <c r="CM1059" t="s">
        <v>123</v>
      </c>
      <c r="CN1059" t="s">
        <v>124</v>
      </c>
      <c r="CO1059" s="1">
        <v>248000</v>
      </c>
      <c r="CP1059" s="2">
        <f t="shared" si="208"/>
        <v>87.849805171803041</v>
      </c>
    </row>
    <row r="1060" spans="1:94" x14ac:dyDescent="0.25">
      <c r="A1060">
        <v>1059</v>
      </c>
      <c r="B1060">
        <v>60</v>
      </c>
      <c r="C1060" t="s">
        <v>94</v>
      </c>
      <c r="D1060">
        <v>96</v>
      </c>
      <c r="E1060">
        <v>11308</v>
      </c>
      <c r="F1060" t="s">
        <v>95</v>
      </c>
      <c r="G1060" t="s">
        <v>96</v>
      </c>
      <c r="H1060" t="s">
        <v>133</v>
      </c>
      <c r="I1060" t="s">
        <v>98</v>
      </c>
      <c r="J1060" t="s">
        <v>99</v>
      </c>
      <c r="K1060" t="s">
        <v>100</v>
      </c>
      <c r="L1060" t="s">
        <v>101</v>
      </c>
      <c r="M1060" t="s">
        <v>167</v>
      </c>
      <c r="N1060" t="s">
        <v>103</v>
      </c>
      <c r="O1060" t="s">
        <v>103</v>
      </c>
      <c r="P1060" t="s">
        <v>104</v>
      </c>
      <c r="Q1060" t="s">
        <v>105</v>
      </c>
      <c r="R1060">
        <v>9</v>
      </c>
      <c r="S1060">
        <v>5</v>
      </c>
      <c r="T1060">
        <v>2008</v>
      </c>
      <c r="U1060">
        <v>2008</v>
      </c>
      <c r="V1060" t="s">
        <v>106</v>
      </c>
      <c r="W1060" t="s">
        <v>107</v>
      </c>
      <c r="X1060" t="s">
        <v>108</v>
      </c>
      <c r="Y1060" t="s">
        <v>108</v>
      </c>
      <c r="Z1060" t="s">
        <v>150</v>
      </c>
      <c r="AA1060">
        <v>154</v>
      </c>
      <c r="AB1060" t="s">
        <v>117</v>
      </c>
      <c r="AC1060">
        <f t="shared" si="209"/>
        <v>1</v>
      </c>
      <c r="AD1060" t="s">
        <v>111</v>
      </c>
      <c r="AE1060">
        <f t="shared" si="210"/>
        <v>3</v>
      </c>
      <c r="AF1060" t="s">
        <v>112</v>
      </c>
      <c r="AG1060" t="s">
        <v>117</v>
      </c>
      <c r="AH1060">
        <f t="shared" si="211"/>
        <v>1</v>
      </c>
      <c r="AI1060" t="s">
        <v>111</v>
      </c>
      <c r="AJ1060">
        <f t="shared" si="212"/>
        <v>3</v>
      </c>
      <c r="AK1060" t="s">
        <v>143</v>
      </c>
      <c r="AL1060" t="s">
        <v>114</v>
      </c>
      <c r="AM1060">
        <v>936</v>
      </c>
      <c r="AN1060" t="s">
        <v>115</v>
      </c>
      <c r="AO1060">
        <v>0</v>
      </c>
      <c r="AP1060">
        <v>168</v>
      </c>
      <c r="AQ1060">
        <v>1104</v>
      </c>
      <c r="AR1060" t="s">
        <v>116</v>
      </c>
      <c r="AS1060" t="s">
        <v>117</v>
      </c>
      <c r="AT1060">
        <f t="shared" si="213"/>
        <v>1</v>
      </c>
      <c r="AU1060" t="s">
        <v>118</v>
      </c>
      <c r="AV1060">
        <f t="shared" si="214"/>
        <v>1</v>
      </c>
      <c r="AW1060" t="s">
        <v>119</v>
      </c>
      <c r="AX1060">
        <v>1130</v>
      </c>
      <c r="AY1060">
        <v>1054</v>
      </c>
      <c r="AZ1060">
        <v>0</v>
      </c>
      <c r="BA1060">
        <v>2184</v>
      </c>
      <c r="BB1060">
        <f t="shared" si="215"/>
        <v>3288</v>
      </c>
      <c r="BC1060">
        <v>1</v>
      </c>
      <c r="BD1060">
        <v>0</v>
      </c>
      <c r="BE1060">
        <v>2</v>
      </c>
      <c r="BF1060">
        <v>1</v>
      </c>
      <c r="BG1060">
        <v>3</v>
      </c>
      <c r="BH1060">
        <v>1</v>
      </c>
      <c r="BI1060" t="s">
        <v>117</v>
      </c>
      <c r="BJ1060">
        <f t="shared" si="216"/>
        <v>1</v>
      </c>
      <c r="BK1060">
        <v>10</v>
      </c>
      <c r="BL1060" t="s">
        <v>120</v>
      </c>
      <c r="BM1060">
        <v>1</v>
      </c>
      <c r="BN1060" t="s">
        <v>110</v>
      </c>
      <c r="BO1060">
        <f t="shared" si="217"/>
        <v>2</v>
      </c>
      <c r="BP1060" t="s">
        <v>121</v>
      </c>
      <c r="BQ1060">
        <v>2008</v>
      </c>
      <c r="BR1060" t="s">
        <v>170</v>
      </c>
      <c r="BS1060">
        <v>3</v>
      </c>
      <c r="BT1060">
        <v>836</v>
      </c>
      <c r="BU1060" t="s">
        <v>111</v>
      </c>
      <c r="BV1060">
        <f t="shared" si="218"/>
        <v>3</v>
      </c>
      <c r="BW1060" t="s">
        <v>111</v>
      </c>
      <c r="BX1060">
        <f t="shared" si="219"/>
        <v>3</v>
      </c>
      <c r="BY1060" t="s">
        <v>118</v>
      </c>
      <c r="BZ1060">
        <v>0</v>
      </c>
      <c r="CA1060">
        <v>102</v>
      </c>
      <c r="CB1060">
        <v>0</v>
      </c>
      <c r="CC1060">
        <v>0</v>
      </c>
      <c r="CD1060">
        <v>0</v>
      </c>
      <c r="CE1060">
        <v>0</v>
      </c>
      <c r="CF1060" t="s">
        <v>96</v>
      </c>
      <c r="CG1060" t="str">
        <f t="shared" si="220"/>
        <v>ERR</v>
      </c>
      <c r="CH1060" t="s">
        <v>96</v>
      </c>
      <c r="CI1060" t="s">
        <v>96</v>
      </c>
      <c r="CJ1060">
        <v>0</v>
      </c>
      <c r="CK1060">
        <v>7</v>
      </c>
      <c r="CL1060">
        <v>2009</v>
      </c>
      <c r="CM1060" t="s">
        <v>123</v>
      </c>
      <c r="CN1060" t="s">
        <v>124</v>
      </c>
      <c r="CO1060" s="1">
        <v>335000</v>
      </c>
      <c r="CP1060" s="2">
        <f t="shared" si="208"/>
        <v>101.88564476885645</v>
      </c>
    </row>
    <row r="1061" spans="1:94" x14ac:dyDescent="0.25">
      <c r="A1061">
        <v>1060</v>
      </c>
      <c r="B1061">
        <v>50</v>
      </c>
      <c r="C1061" t="s">
        <v>94</v>
      </c>
      <c r="D1061" t="s">
        <v>96</v>
      </c>
      <c r="E1061">
        <v>11275</v>
      </c>
      <c r="F1061" t="s">
        <v>95</v>
      </c>
      <c r="G1061" t="s">
        <v>96</v>
      </c>
      <c r="H1061" t="s">
        <v>133</v>
      </c>
      <c r="I1061" t="s">
        <v>212</v>
      </c>
      <c r="J1061" t="s">
        <v>99</v>
      </c>
      <c r="K1061" t="s">
        <v>135</v>
      </c>
      <c r="L1061" t="s">
        <v>207</v>
      </c>
      <c r="M1061" t="s">
        <v>136</v>
      </c>
      <c r="N1061" t="s">
        <v>103</v>
      </c>
      <c r="O1061" t="s">
        <v>103</v>
      </c>
      <c r="P1061" t="s">
        <v>104</v>
      </c>
      <c r="Q1061" t="s">
        <v>145</v>
      </c>
      <c r="R1061">
        <v>6</v>
      </c>
      <c r="S1061">
        <v>7</v>
      </c>
      <c r="T1061">
        <v>1932</v>
      </c>
      <c r="U1061">
        <v>1950</v>
      </c>
      <c r="V1061" t="s">
        <v>106</v>
      </c>
      <c r="W1061" t="s">
        <v>107</v>
      </c>
      <c r="X1061" t="s">
        <v>129</v>
      </c>
      <c r="Y1061" t="s">
        <v>129</v>
      </c>
      <c r="Z1061" t="s">
        <v>109</v>
      </c>
      <c r="AA1061">
        <v>480</v>
      </c>
      <c r="AB1061" t="s">
        <v>111</v>
      </c>
      <c r="AC1061">
        <f t="shared" si="209"/>
        <v>3</v>
      </c>
      <c r="AD1061" t="s">
        <v>111</v>
      </c>
      <c r="AE1061">
        <f t="shared" si="210"/>
        <v>3</v>
      </c>
      <c r="AF1061" t="s">
        <v>131</v>
      </c>
      <c r="AG1061" t="s">
        <v>111</v>
      </c>
      <c r="AH1061">
        <f t="shared" si="211"/>
        <v>3</v>
      </c>
      <c r="AI1061" t="s">
        <v>111</v>
      </c>
      <c r="AJ1061">
        <f t="shared" si="212"/>
        <v>3</v>
      </c>
      <c r="AK1061" t="s">
        <v>134</v>
      </c>
      <c r="AL1061" t="s">
        <v>166</v>
      </c>
      <c r="AM1061">
        <v>297</v>
      </c>
      <c r="AN1061" t="s">
        <v>185</v>
      </c>
      <c r="AO1061">
        <v>557</v>
      </c>
      <c r="AP1061">
        <v>0</v>
      </c>
      <c r="AQ1061">
        <v>854</v>
      </c>
      <c r="AR1061" t="s">
        <v>116</v>
      </c>
      <c r="AS1061" t="s">
        <v>111</v>
      </c>
      <c r="AT1061">
        <f t="shared" si="213"/>
        <v>3</v>
      </c>
      <c r="AU1061" t="s">
        <v>118</v>
      </c>
      <c r="AV1061">
        <f t="shared" si="214"/>
        <v>1</v>
      </c>
      <c r="AW1061" t="s">
        <v>119</v>
      </c>
      <c r="AX1061">
        <v>1096</v>
      </c>
      <c r="AY1061">
        <v>895</v>
      </c>
      <c r="AZ1061">
        <v>0</v>
      </c>
      <c r="BA1061">
        <v>1991</v>
      </c>
      <c r="BB1061">
        <f t="shared" si="215"/>
        <v>2845</v>
      </c>
      <c r="BC1061">
        <v>0</v>
      </c>
      <c r="BD1061">
        <v>0</v>
      </c>
      <c r="BE1061">
        <v>1</v>
      </c>
      <c r="BF1061">
        <v>1</v>
      </c>
      <c r="BG1061">
        <v>3</v>
      </c>
      <c r="BH1061">
        <v>1</v>
      </c>
      <c r="BI1061" t="s">
        <v>111</v>
      </c>
      <c r="BJ1061">
        <f t="shared" si="216"/>
        <v>3</v>
      </c>
      <c r="BK1061">
        <v>7</v>
      </c>
      <c r="BL1061" t="s">
        <v>120</v>
      </c>
      <c r="BM1061">
        <v>1</v>
      </c>
      <c r="BN1061" t="s">
        <v>110</v>
      </c>
      <c r="BO1061">
        <f t="shared" si="217"/>
        <v>2</v>
      </c>
      <c r="BP1061" t="s">
        <v>140</v>
      </c>
      <c r="BQ1061">
        <v>1977</v>
      </c>
      <c r="BR1061" t="s">
        <v>115</v>
      </c>
      <c r="BS1061">
        <v>2</v>
      </c>
      <c r="BT1061">
        <v>432</v>
      </c>
      <c r="BU1061" t="s">
        <v>111</v>
      </c>
      <c r="BV1061">
        <f t="shared" si="218"/>
        <v>3</v>
      </c>
      <c r="BW1061" t="s">
        <v>160</v>
      </c>
      <c r="BX1061">
        <f t="shared" si="219"/>
        <v>4</v>
      </c>
      <c r="BY1061" t="s">
        <v>118</v>
      </c>
      <c r="BZ1061">
        <v>0</v>
      </c>
      <c r="CA1061">
        <v>0</v>
      </c>
      <c r="CB1061">
        <v>19</v>
      </c>
      <c r="CC1061">
        <v>0</v>
      </c>
      <c r="CD1061">
        <v>0</v>
      </c>
      <c r="CE1061">
        <v>0</v>
      </c>
      <c r="CF1061" t="s">
        <v>96</v>
      </c>
      <c r="CG1061" t="str">
        <f t="shared" si="220"/>
        <v>ERR</v>
      </c>
      <c r="CH1061" t="s">
        <v>96</v>
      </c>
      <c r="CI1061" t="s">
        <v>96</v>
      </c>
      <c r="CJ1061">
        <v>0</v>
      </c>
      <c r="CK1061">
        <v>3</v>
      </c>
      <c r="CL1061">
        <v>2007</v>
      </c>
      <c r="CM1061" t="s">
        <v>123</v>
      </c>
      <c r="CN1061" t="s">
        <v>124</v>
      </c>
      <c r="CO1061" s="1">
        <v>220000</v>
      </c>
      <c r="CP1061" s="2">
        <f t="shared" si="208"/>
        <v>77.328646748681905</v>
      </c>
    </row>
    <row r="1062" spans="1:94" x14ac:dyDescent="0.25">
      <c r="A1062">
        <v>1061</v>
      </c>
      <c r="B1062">
        <v>120</v>
      </c>
      <c r="C1062" t="s">
        <v>94</v>
      </c>
      <c r="D1062">
        <v>41</v>
      </c>
      <c r="E1062">
        <v>4920</v>
      </c>
      <c r="F1062" t="s">
        <v>95</v>
      </c>
      <c r="G1062" t="s">
        <v>96</v>
      </c>
      <c r="H1062" t="s">
        <v>97</v>
      </c>
      <c r="I1062" t="s">
        <v>98</v>
      </c>
      <c r="J1062" t="s">
        <v>99</v>
      </c>
      <c r="K1062" t="s">
        <v>100</v>
      </c>
      <c r="L1062" t="s">
        <v>101</v>
      </c>
      <c r="M1062" t="s">
        <v>213</v>
      </c>
      <c r="N1062" t="s">
        <v>103</v>
      </c>
      <c r="O1062" t="s">
        <v>103</v>
      </c>
      <c r="P1062" t="s">
        <v>192</v>
      </c>
      <c r="Q1062" t="s">
        <v>128</v>
      </c>
      <c r="R1062">
        <v>8</v>
      </c>
      <c r="S1062">
        <v>5</v>
      </c>
      <c r="T1062">
        <v>2001</v>
      </c>
      <c r="U1062">
        <v>2001</v>
      </c>
      <c r="V1062" t="s">
        <v>106</v>
      </c>
      <c r="W1062" t="s">
        <v>107</v>
      </c>
      <c r="X1062" t="s">
        <v>193</v>
      </c>
      <c r="Y1062" t="s">
        <v>194</v>
      </c>
      <c r="Z1062" t="s">
        <v>130</v>
      </c>
      <c r="AA1062">
        <v>0</v>
      </c>
      <c r="AB1062" t="s">
        <v>110</v>
      </c>
      <c r="AC1062">
        <f t="shared" si="209"/>
        <v>2</v>
      </c>
      <c r="AD1062" t="s">
        <v>111</v>
      </c>
      <c r="AE1062">
        <f t="shared" si="210"/>
        <v>3</v>
      </c>
      <c r="AF1062" t="s">
        <v>112</v>
      </c>
      <c r="AG1062" t="s">
        <v>110</v>
      </c>
      <c r="AH1062">
        <f t="shared" si="211"/>
        <v>2</v>
      </c>
      <c r="AI1062" t="s">
        <v>111</v>
      </c>
      <c r="AJ1062">
        <f t="shared" si="212"/>
        <v>3</v>
      </c>
      <c r="AK1062" t="s">
        <v>134</v>
      </c>
      <c r="AL1062" t="s">
        <v>114</v>
      </c>
      <c r="AM1062">
        <v>616</v>
      </c>
      <c r="AN1062" t="s">
        <v>115</v>
      </c>
      <c r="AO1062">
        <v>0</v>
      </c>
      <c r="AP1062">
        <v>722</v>
      </c>
      <c r="AQ1062">
        <v>1338</v>
      </c>
      <c r="AR1062" t="s">
        <v>116</v>
      </c>
      <c r="AS1062" t="s">
        <v>117</v>
      </c>
      <c r="AT1062">
        <f t="shared" si="213"/>
        <v>1</v>
      </c>
      <c r="AU1062" t="s">
        <v>118</v>
      </c>
      <c r="AV1062">
        <f t="shared" si="214"/>
        <v>1</v>
      </c>
      <c r="AW1062" t="s">
        <v>119</v>
      </c>
      <c r="AX1062">
        <v>1338</v>
      </c>
      <c r="AY1062">
        <v>0</v>
      </c>
      <c r="AZ1062">
        <v>0</v>
      </c>
      <c r="BA1062">
        <v>1338</v>
      </c>
      <c r="BB1062">
        <f t="shared" si="215"/>
        <v>2676</v>
      </c>
      <c r="BC1062">
        <v>1</v>
      </c>
      <c r="BD1062">
        <v>0</v>
      </c>
      <c r="BE1062">
        <v>2</v>
      </c>
      <c r="BF1062">
        <v>0</v>
      </c>
      <c r="BG1062">
        <v>2</v>
      </c>
      <c r="BH1062">
        <v>1</v>
      </c>
      <c r="BI1062" t="s">
        <v>110</v>
      </c>
      <c r="BJ1062">
        <f t="shared" si="216"/>
        <v>2</v>
      </c>
      <c r="BK1062">
        <v>6</v>
      </c>
      <c r="BL1062" t="s">
        <v>120</v>
      </c>
      <c r="BM1062">
        <v>0</v>
      </c>
      <c r="BN1062" t="s">
        <v>96</v>
      </c>
      <c r="BO1062" t="str">
        <f t="shared" si="217"/>
        <v>ERR</v>
      </c>
      <c r="BP1062" t="s">
        <v>121</v>
      </c>
      <c r="BQ1062">
        <v>2001</v>
      </c>
      <c r="BR1062" t="s">
        <v>170</v>
      </c>
      <c r="BS1062">
        <v>2</v>
      </c>
      <c r="BT1062">
        <v>582</v>
      </c>
      <c r="BU1062" t="s">
        <v>111</v>
      </c>
      <c r="BV1062">
        <f t="shared" si="218"/>
        <v>3</v>
      </c>
      <c r="BW1062" t="s">
        <v>111</v>
      </c>
      <c r="BX1062">
        <f t="shared" si="219"/>
        <v>3</v>
      </c>
      <c r="BY1062" t="s">
        <v>118</v>
      </c>
      <c r="BZ1062">
        <v>0</v>
      </c>
      <c r="CA1062">
        <v>0</v>
      </c>
      <c r="CB1062">
        <v>170</v>
      </c>
      <c r="CC1062">
        <v>0</v>
      </c>
      <c r="CD1062">
        <v>0</v>
      </c>
      <c r="CE1062">
        <v>0</v>
      </c>
      <c r="CF1062" t="s">
        <v>96</v>
      </c>
      <c r="CG1062" t="str">
        <f t="shared" si="220"/>
        <v>ERR</v>
      </c>
      <c r="CH1062" t="s">
        <v>96</v>
      </c>
      <c r="CI1062" t="s">
        <v>96</v>
      </c>
      <c r="CJ1062">
        <v>0</v>
      </c>
      <c r="CK1062">
        <v>4</v>
      </c>
      <c r="CL1062">
        <v>2010</v>
      </c>
      <c r="CM1062" t="s">
        <v>123</v>
      </c>
      <c r="CN1062" t="s">
        <v>124</v>
      </c>
      <c r="CO1062" s="1">
        <v>213500</v>
      </c>
      <c r="CP1062" s="2">
        <f t="shared" si="208"/>
        <v>79.783258594917783</v>
      </c>
    </row>
    <row r="1063" spans="1:94" x14ac:dyDescent="0.25">
      <c r="A1063">
        <v>1062</v>
      </c>
      <c r="B1063">
        <v>30</v>
      </c>
      <c r="C1063" t="s">
        <v>196</v>
      </c>
      <c r="D1063">
        <v>120</v>
      </c>
      <c r="E1063">
        <v>18000</v>
      </c>
      <c r="F1063" t="s">
        <v>187</v>
      </c>
      <c r="G1063" t="s">
        <v>96</v>
      </c>
      <c r="H1063" t="s">
        <v>97</v>
      </c>
      <c r="I1063" t="s">
        <v>208</v>
      </c>
      <c r="J1063" t="s">
        <v>99</v>
      </c>
      <c r="K1063" t="s">
        <v>100</v>
      </c>
      <c r="L1063" t="s">
        <v>101</v>
      </c>
      <c r="M1063" t="s">
        <v>189</v>
      </c>
      <c r="N1063" t="s">
        <v>103</v>
      </c>
      <c r="O1063" t="s">
        <v>103</v>
      </c>
      <c r="P1063" t="s">
        <v>104</v>
      </c>
      <c r="Q1063" t="s">
        <v>128</v>
      </c>
      <c r="R1063">
        <v>3</v>
      </c>
      <c r="S1063">
        <v>4</v>
      </c>
      <c r="T1063">
        <v>1935</v>
      </c>
      <c r="U1063">
        <v>1950</v>
      </c>
      <c r="V1063" t="s">
        <v>106</v>
      </c>
      <c r="W1063" t="s">
        <v>107</v>
      </c>
      <c r="X1063" t="s">
        <v>129</v>
      </c>
      <c r="Y1063" t="s">
        <v>129</v>
      </c>
      <c r="Z1063" t="s">
        <v>130</v>
      </c>
      <c r="AA1063">
        <v>0</v>
      </c>
      <c r="AB1063" t="s">
        <v>160</v>
      </c>
      <c r="AC1063">
        <f t="shared" si="209"/>
        <v>4</v>
      </c>
      <c r="AD1063" t="s">
        <v>111</v>
      </c>
      <c r="AE1063">
        <f t="shared" si="210"/>
        <v>3</v>
      </c>
      <c r="AF1063" t="s">
        <v>131</v>
      </c>
      <c r="AG1063" t="s">
        <v>111</v>
      </c>
      <c r="AH1063">
        <f t="shared" si="211"/>
        <v>3</v>
      </c>
      <c r="AI1063" t="s">
        <v>111</v>
      </c>
      <c r="AJ1063">
        <f t="shared" si="212"/>
        <v>3</v>
      </c>
      <c r="AK1063" t="s">
        <v>113</v>
      </c>
      <c r="AL1063" t="s">
        <v>115</v>
      </c>
      <c r="AM1063">
        <v>0</v>
      </c>
      <c r="AN1063" t="s">
        <v>115</v>
      </c>
      <c r="AO1063">
        <v>0</v>
      </c>
      <c r="AP1063">
        <v>894</v>
      </c>
      <c r="AQ1063">
        <v>894</v>
      </c>
      <c r="AR1063" t="s">
        <v>116</v>
      </c>
      <c r="AS1063" t="s">
        <v>111</v>
      </c>
      <c r="AT1063">
        <f t="shared" si="213"/>
        <v>3</v>
      </c>
      <c r="AU1063" t="s">
        <v>118</v>
      </c>
      <c r="AV1063">
        <f t="shared" si="214"/>
        <v>1</v>
      </c>
      <c r="AW1063" t="s">
        <v>119</v>
      </c>
      <c r="AX1063">
        <v>894</v>
      </c>
      <c r="AY1063">
        <v>0</v>
      </c>
      <c r="AZ1063">
        <v>0</v>
      </c>
      <c r="BA1063">
        <v>894</v>
      </c>
      <c r="BB1063">
        <f t="shared" si="215"/>
        <v>1788</v>
      </c>
      <c r="BC1063">
        <v>0</v>
      </c>
      <c r="BD1063">
        <v>0</v>
      </c>
      <c r="BE1063">
        <v>1</v>
      </c>
      <c r="BF1063">
        <v>0</v>
      </c>
      <c r="BG1063">
        <v>2</v>
      </c>
      <c r="BH1063">
        <v>1</v>
      </c>
      <c r="BI1063" t="s">
        <v>111</v>
      </c>
      <c r="BJ1063">
        <f t="shared" si="216"/>
        <v>3</v>
      </c>
      <c r="BK1063">
        <v>6</v>
      </c>
      <c r="BL1063" t="s">
        <v>120</v>
      </c>
      <c r="BM1063">
        <v>0</v>
      </c>
      <c r="BN1063" t="s">
        <v>96</v>
      </c>
      <c r="BO1063" t="str">
        <f t="shared" si="217"/>
        <v>ERR</v>
      </c>
      <c r="BP1063" t="s">
        <v>140</v>
      </c>
      <c r="BQ1063">
        <v>1994</v>
      </c>
      <c r="BR1063" t="s">
        <v>122</v>
      </c>
      <c r="BS1063">
        <v>3</v>
      </c>
      <c r="BT1063">
        <v>1248</v>
      </c>
      <c r="BU1063" t="s">
        <v>111</v>
      </c>
      <c r="BV1063">
        <f t="shared" si="218"/>
        <v>3</v>
      </c>
      <c r="BW1063" t="s">
        <v>111</v>
      </c>
      <c r="BX1063">
        <f t="shared" si="219"/>
        <v>3</v>
      </c>
      <c r="BY1063" t="s">
        <v>118</v>
      </c>
      <c r="BZ1063">
        <v>0</v>
      </c>
      <c r="CA1063">
        <v>20</v>
      </c>
      <c r="CB1063">
        <v>0</v>
      </c>
      <c r="CC1063">
        <v>0</v>
      </c>
      <c r="CD1063">
        <v>0</v>
      </c>
      <c r="CE1063">
        <v>0</v>
      </c>
      <c r="CF1063" t="s">
        <v>96</v>
      </c>
      <c r="CG1063" t="str">
        <f t="shared" si="220"/>
        <v>ERR</v>
      </c>
      <c r="CH1063" t="s">
        <v>96</v>
      </c>
      <c r="CI1063" t="s">
        <v>148</v>
      </c>
      <c r="CJ1063">
        <v>560</v>
      </c>
      <c r="CK1063">
        <v>8</v>
      </c>
      <c r="CL1063">
        <v>2008</v>
      </c>
      <c r="CM1063" t="s">
        <v>221</v>
      </c>
      <c r="CN1063" t="s">
        <v>124</v>
      </c>
      <c r="CO1063" s="1">
        <v>81000</v>
      </c>
      <c r="CP1063" s="2">
        <f t="shared" si="208"/>
        <v>45.302013422818789</v>
      </c>
    </row>
    <row r="1064" spans="1:94" x14ac:dyDescent="0.25">
      <c r="A1064">
        <v>1063</v>
      </c>
      <c r="B1064">
        <v>190</v>
      </c>
      <c r="C1064" t="s">
        <v>155</v>
      </c>
      <c r="D1064">
        <v>85</v>
      </c>
      <c r="E1064">
        <v>13600</v>
      </c>
      <c r="F1064" t="s">
        <v>95</v>
      </c>
      <c r="G1064" t="s">
        <v>187</v>
      </c>
      <c r="H1064" t="s">
        <v>97</v>
      </c>
      <c r="I1064" t="s">
        <v>98</v>
      </c>
      <c r="J1064" t="s">
        <v>99</v>
      </c>
      <c r="K1064" t="s">
        <v>100</v>
      </c>
      <c r="L1064" t="s">
        <v>101</v>
      </c>
      <c r="M1064" t="s">
        <v>156</v>
      </c>
      <c r="N1064" t="s">
        <v>103</v>
      </c>
      <c r="O1064" t="s">
        <v>103</v>
      </c>
      <c r="P1064" t="s">
        <v>162</v>
      </c>
      <c r="Q1064" t="s">
        <v>105</v>
      </c>
      <c r="R1064">
        <v>5</v>
      </c>
      <c r="S1064">
        <v>5</v>
      </c>
      <c r="T1064">
        <v>1900</v>
      </c>
      <c r="U1064">
        <v>1950</v>
      </c>
      <c r="V1064" t="s">
        <v>106</v>
      </c>
      <c r="W1064" t="s">
        <v>107</v>
      </c>
      <c r="X1064" t="s">
        <v>137</v>
      </c>
      <c r="Y1064" t="s">
        <v>137</v>
      </c>
      <c r="Z1064" t="s">
        <v>130</v>
      </c>
      <c r="AA1064">
        <v>0</v>
      </c>
      <c r="AB1064" t="s">
        <v>111</v>
      </c>
      <c r="AC1064">
        <f t="shared" si="209"/>
        <v>3</v>
      </c>
      <c r="AD1064" t="s">
        <v>111</v>
      </c>
      <c r="AE1064">
        <f t="shared" si="210"/>
        <v>3</v>
      </c>
      <c r="AF1064" t="s">
        <v>139</v>
      </c>
      <c r="AG1064" t="s">
        <v>111</v>
      </c>
      <c r="AH1064">
        <f t="shared" si="211"/>
        <v>3</v>
      </c>
      <c r="AI1064" t="s">
        <v>111</v>
      </c>
      <c r="AJ1064">
        <f t="shared" si="212"/>
        <v>3</v>
      </c>
      <c r="AK1064" t="s">
        <v>113</v>
      </c>
      <c r="AL1064" t="s">
        <v>115</v>
      </c>
      <c r="AM1064">
        <v>0</v>
      </c>
      <c r="AN1064" t="s">
        <v>115</v>
      </c>
      <c r="AO1064">
        <v>0</v>
      </c>
      <c r="AP1064">
        <v>662</v>
      </c>
      <c r="AQ1064">
        <v>662</v>
      </c>
      <c r="AR1064" t="s">
        <v>116</v>
      </c>
      <c r="AS1064" t="s">
        <v>111</v>
      </c>
      <c r="AT1064">
        <f t="shared" si="213"/>
        <v>3</v>
      </c>
      <c r="AU1064" t="s">
        <v>190</v>
      </c>
      <c r="AV1064">
        <f t="shared" si="214"/>
        <v>0</v>
      </c>
      <c r="AW1064" t="s">
        <v>119</v>
      </c>
      <c r="AX1064">
        <v>1422</v>
      </c>
      <c r="AY1064">
        <v>915</v>
      </c>
      <c r="AZ1064">
        <v>0</v>
      </c>
      <c r="BA1064">
        <v>2337</v>
      </c>
      <c r="BB1064">
        <f t="shared" si="215"/>
        <v>2999</v>
      </c>
      <c r="BC1064">
        <v>0</v>
      </c>
      <c r="BD1064">
        <v>0</v>
      </c>
      <c r="BE1064">
        <v>2</v>
      </c>
      <c r="BF1064">
        <v>0</v>
      </c>
      <c r="BG1064">
        <v>5</v>
      </c>
      <c r="BH1064">
        <v>2</v>
      </c>
      <c r="BI1064" t="s">
        <v>111</v>
      </c>
      <c r="BJ1064">
        <f t="shared" si="216"/>
        <v>3</v>
      </c>
      <c r="BK1064">
        <v>10</v>
      </c>
      <c r="BL1064" t="s">
        <v>237</v>
      </c>
      <c r="BM1064">
        <v>0</v>
      </c>
      <c r="BN1064" t="s">
        <v>96</v>
      </c>
      <c r="BO1064" t="str">
        <f t="shared" si="217"/>
        <v>ERR</v>
      </c>
      <c r="BP1064" t="s">
        <v>140</v>
      </c>
      <c r="BQ1064">
        <v>1945</v>
      </c>
      <c r="BR1064" t="s">
        <v>115</v>
      </c>
      <c r="BS1064">
        <v>2</v>
      </c>
      <c r="BT1064">
        <v>560</v>
      </c>
      <c r="BU1064" t="s">
        <v>111</v>
      </c>
      <c r="BV1064">
        <f t="shared" si="218"/>
        <v>3</v>
      </c>
      <c r="BW1064" t="s">
        <v>111</v>
      </c>
      <c r="BX1064">
        <f t="shared" si="219"/>
        <v>3</v>
      </c>
      <c r="BY1064" t="s">
        <v>118</v>
      </c>
      <c r="BZ1064">
        <v>0</v>
      </c>
      <c r="CA1064">
        <v>57</v>
      </c>
      <c r="CB1064">
        <v>0</v>
      </c>
      <c r="CC1064">
        <v>0</v>
      </c>
      <c r="CD1064">
        <v>0</v>
      </c>
      <c r="CE1064">
        <v>0</v>
      </c>
      <c r="CF1064" t="s">
        <v>96</v>
      </c>
      <c r="CG1064" t="str">
        <f t="shared" si="220"/>
        <v>ERR</v>
      </c>
      <c r="CH1064" t="s">
        <v>96</v>
      </c>
      <c r="CI1064" t="s">
        <v>96</v>
      </c>
      <c r="CJ1064">
        <v>0</v>
      </c>
      <c r="CK1064">
        <v>9</v>
      </c>
      <c r="CL1064">
        <v>2007</v>
      </c>
      <c r="CM1064" t="s">
        <v>123</v>
      </c>
      <c r="CN1064" t="s">
        <v>124</v>
      </c>
      <c r="CO1064" s="1">
        <v>90000</v>
      </c>
      <c r="CP1064" s="2">
        <f t="shared" si="208"/>
        <v>30.010003334444814</v>
      </c>
    </row>
    <row r="1065" spans="1:94" x14ac:dyDescent="0.25">
      <c r="A1065">
        <v>1064</v>
      </c>
      <c r="B1065">
        <v>30</v>
      </c>
      <c r="C1065" t="s">
        <v>155</v>
      </c>
      <c r="D1065">
        <v>50</v>
      </c>
      <c r="E1065">
        <v>6000</v>
      </c>
      <c r="F1065" t="s">
        <v>95</v>
      </c>
      <c r="G1065" t="s">
        <v>96</v>
      </c>
      <c r="H1065" t="s">
        <v>97</v>
      </c>
      <c r="I1065" t="s">
        <v>98</v>
      </c>
      <c r="J1065" t="s">
        <v>99</v>
      </c>
      <c r="K1065" t="s">
        <v>100</v>
      </c>
      <c r="L1065" t="s">
        <v>101</v>
      </c>
      <c r="M1065" t="s">
        <v>156</v>
      </c>
      <c r="N1065" t="s">
        <v>157</v>
      </c>
      <c r="O1065" t="s">
        <v>103</v>
      </c>
      <c r="P1065" t="s">
        <v>104</v>
      </c>
      <c r="Q1065" t="s">
        <v>128</v>
      </c>
      <c r="R1065">
        <v>6</v>
      </c>
      <c r="S1065">
        <v>6</v>
      </c>
      <c r="T1065">
        <v>1925</v>
      </c>
      <c r="U1065">
        <v>1980</v>
      </c>
      <c r="V1065" t="s">
        <v>106</v>
      </c>
      <c r="W1065" t="s">
        <v>107</v>
      </c>
      <c r="X1065" t="s">
        <v>129</v>
      </c>
      <c r="Y1065" t="s">
        <v>129</v>
      </c>
      <c r="Z1065" t="s">
        <v>130</v>
      </c>
      <c r="AA1065">
        <v>0</v>
      </c>
      <c r="AB1065" t="s">
        <v>111</v>
      </c>
      <c r="AC1065">
        <f t="shared" si="209"/>
        <v>3</v>
      </c>
      <c r="AD1065" t="s">
        <v>110</v>
      </c>
      <c r="AE1065">
        <f t="shared" si="210"/>
        <v>2</v>
      </c>
      <c r="AF1065" t="s">
        <v>139</v>
      </c>
      <c r="AG1065" t="s">
        <v>111</v>
      </c>
      <c r="AH1065">
        <f t="shared" si="211"/>
        <v>3</v>
      </c>
      <c r="AI1065" t="s">
        <v>111</v>
      </c>
      <c r="AJ1065">
        <f t="shared" si="212"/>
        <v>3</v>
      </c>
      <c r="AK1065" t="s">
        <v>113</v>
      </c>
      <c r="AL1065" t="s">
        <v>154</v>
      </c>
      <c r="AM1065">
        <v>397</v>
      </c>
      <c r="AN1065" t="s">
        <v>115</v>
      </c>
      <c r="AO1065">
        <v>0</v>
      </c>
      <c r="AP1065">
        <v>706</v>
      </c>
      <c r="AQ1065">
        <v>1103</v>
      </c>
      <c r="AR1065" t="s">
        <v>116</v>
      </c>
      <c r="AS1065" t="s">
        <v>110</v>
      </c>
      <c r="AT1065">
        <f t="shared" si="213"/>
        <v>2</v>
      </c>
      <c r="AU1065" t="s">
        <v>118</v>
      </c>
      <c r="AV1065">
        <f t="shared" si="214"/>
        <v>1</v>
      </c>
      <c r="AW1065" t="s">
        <v>119</v>
      </c>
      <c r="AX1065">
        <v>1103</v>
      </c>
      <c r="AY1065">
        <v>0</v>
      </c>
      <c r="AZ1065">
        <v>0</v>
      </c>
      <c r="BA1065">
        <v>1103</v>
      </c>
      <c r="BB1065">
        <f t="shared" si="215"/>
        <v>2206</v>
      </c>
      <c r="BC1065">
        <v>0</v>
      </c>
      <c r="BD1065">
        <v>0</v>
      </c>
      <c r="BE1065">
        <v>1</v>
      </c>
      <c r="BF1065">
        <v>0</v>
      </c>
      <c r="BG1065">
        <v>2</v>
      </c>
      <c r="BH1065">
        <v>1</v>
      </c>
      <c r="BI1065" t="s">
        <v>110</v>
      </c>
      <c r="BJ1065">
        <f t="shared" si="216"/>
        <v>2</v>
      </c>
      <c r="BK1065">
        <v>5</v>
      </c>
      <c r="BL1065" t="s">
        <v>120</v>
      </c>
      <c r="BM1065">
        <v>1</v>
      </c>
      <c r="BN1065" t="s">
        <v>110</v>
      </c>
      <c r="BO1065">
        <f t="shared" si="217"/>
        <v>2</v>
      </c>
      <c r="BP1065" t="s">
        <v>140</v>
      </c>
      <c r="BQ1065">
        <v>1976</v>
      </c>
      <c r="BR1065" t="s">
        <v>115</v>
      </c>
      <c r="BS1065">
        <v>2</v>
      </c>
      <c r="BT1065">
        <v>440</v>
      </c>
      <c r="BU1065" t="s">
        <v>111</v>
      </c>
      <c r="BV1065">
        <f t="shared" si="218"/>
        <v>3</v>
      </c>
      <c r="BW1065" t="s">
        <v>111</v>
      </c>
      <c r="BX1065">
        <f t="shared" si="219"/>
        <v>3</v>
      </c>
      <c r="BY1065" t="s">
        <v>118</v>
      </c>
      <c r="BZ1065">
        <v>166</v>
      </c>
      <c r="CA1065">
        <v>120</v>
      </c>
      <c r="CB1065">
        <v>0</v>
      </c>
      <c r="CC1065">
        <v>0</v>
      </c>
      <c r="CD1065">
        <v>0</v>
      </c>
      <c r="CE1065">
        <v>0</v>
      </c>
      <c r="CF1065" t="s">
        <v>96</v>
      </c>
      <c r="CG1065" t="str">
        <f t="shared" si="220"/>
        <v>ERR</v>
      </c>
      <c r="CH1065" t="s">
        <v>147</v>
      </c>
      <c r="CI1065" t="s">
        <v>96</v>
      </c>
      <c r="CJ1065">
        <v>0</v>
      </c>
      <c r="CK1065">
        <v>7</v>
      </c>
      <c r="CL1065">
        <v>2006</v>
      </c>
      <c r="CM1065" t="s">
        <v>123</v>
      </c>
      <c r="CN1065" t="s">
        <v>124</v>
      </c>
      <c r="CO1065" s="1">
        <v>110500</v>
      </c>
      <c r="CP1065" s="2">
        <f t="shared" si="208"/>
        <v>50.09066183136899</v>
      </c>
    </row>
    <row r="1066" spans="1:94" x14ac:dyDescent="0.25">
      <c r="A1066">
        <v>1065</v>
      </c>
      <c r="B1066">
        <v>20</v>
      </c>
      <c r="C1066" t="s">
        <v>94</v>
      </c>
      <c r="D1066" t="s">
        <v>96</v>
      </c>
      <c r="E1066">
        <v>11000</v>
      </c>
      <c r="F1066" t="s">
        <v>95</v>
      </c>
      <c r="G1066" t="s">
        <v>96</v>
      </c>
      <c r="H1066" t="s">
        <v>133</v>
      </c>
      <c r="I1066" t="s">
        <v>98</v>
      </c>
      <c r="J1066" t="s">
        <v>99</v>
      </c>
      <c r="K1066" t="s">
        <v>179</v>
      </c>
      <c r="L1066" t="s">
        <v>101</v>
      </c>
      <c r="M1066" t="s">
        <v>175</v>
      </c>
      <c r="N1066" t="s">
        <v>103</v>
      </c>
      <c r="O1066" t="s">
        <v>103</v>
      </c>
      <c r="P1066" t="s">
        <v>104</v>
      </c>
      <c r="Q1066" t="s">
        <v>128</v>
      </c>
      <c r="R1066">
        <v>5</v>
      </c>
      <c r="S1066">
        <v>6</v>
      </c>
      <c r="T1066">
        <v>1966</v>
      </c>
      <c r="U1066">
        <v>1966</v>
      </c>
      <c r="V1066" t="s">
        <v>106</v>
      </c>
      <c r="W1066" t="s">
        <v>107</v>
      </c>
      <c r="X1066" t="s">
        <v>174</v>
      </c>
      <c r="Y1066" t="s">
        <v>174</v>
      </c>
      <c r="Z1066" t="s">
        <v>109</v>
      </c>
      <c r="AA1066">
        <v>200</v>
      </c>
      <c r="AB1066" t="s">
        <v>111</v>
      </c>
      <c r="AC1066">
        <f t="shared" si="209"/>
        <v>3</v>
      </c>
      <c r="AD1066" t="s">
        <v>111</v>
      </c>
      <c r="AE1066">
        <f t="shared" si="210"/>
        <v>3</v>
      </c>
      <c r="AF1066" t="s">
        <v>131</v>
      </c>
      <c r="AG1066" t="s">
        <v>111</v>
      </c>
      <c r="AH1066">
        <f t="shared" si="211"/>
        <v>3</v>
      </c>
      <c r="AI1066" t="s">
        <v>111</v>
      </c>
      <c r="AJ1066">
        <f t="shared" si="212"/>
        <v>3</v>
      </c>
      <c r="AK1066" t="s">
        <v>134</v>
      </c>
      <c r="AL1066" t="s">
        <v>154</v>
      </c>
      <c r="AM1066">
        <v>740</v>
      </c>
      <c r="AN1066" t="s">
        <v>166</v>
      </c>
      <c r="AO1066">
        <v>230</v>
      </c>
      <c r="AP1066">
        <v>184</v>
      </c>
      <c r="AQ1066">
        <v>1154</v>
      </c>
      <c r="AR1066" t="s">
        <v>116</v>
      </c>
      <c r="AS1066" t="s">
        <v>117</v>
      </c>
      <c r="AT1066">
        <f t="shared" si="213"/>
        <v>1</v>
      </c>
      <c r="AU1066" t="s">
        <v>118</v>
      </c>
      <c r="AV1066">
        <f t="shared" si="214"/>
        <v>1</v>
      </c>
      <c r="AW1066" t="s">
        <v>119</v>
      </c>
      <c r="AX1066">
        <v>1154</v>
      </c>
      <c r="AY1066">
        <v>0</v>
      </c>
      <c r="AZ1066">
        <v>0</v>
      </c>
      <c r="BA1066">
        <v>1154</v>
      </c>
      <c r="BB1066">
        <f t="shared" si="215"/>
        <v>2308</v>
      </c>
      <c r="BC1066">
        <v>0</v>
      </c>
      <c r="BD1066">
        <v>0</v>
      </c>
      <c r="BE1066">
        <v>1</v>
      </c>
      <c r="BF1066">
        <v>1</v>
      </c>
      <c r="BG1066">
        <v>3</v>
      </c>
      <c r="BH1066">
        <v>1</v>
      </c>
      <c r="BI1066" t="s">
        <v>111</v>
      </c>
      <c r="BJ1066">
        <f t="shared" si="216"/>
        <v>3</v>
      </c>
      <c r="BK1066">
        <v>6</v>
      </c>
      <c r="BL1066" t="s">
        <v>120</v>
      </c>
      <c r="BM1066">
        <v>1</v>
      </c>
      <c r="BN1066" t="s">
        <v>225</v>
      </c>
      <c r="BO1066">
        <f t="shared" si="217"/>
        <v>5</v>
      </c>
      <c r="BP1066" t="s">
        <v>121</v>
      </c>
      <c r="BQ1066">
        <v>1966</v>
      </c>
      <c r="BR1066" t="s">
        <v>122</v>
      </c>
      <c r="BS1066">
        <v>2</v>
      </c>
      <c r="BT1066">
        <v>480</v>
      </c>
      <c r="BU1066" t="s">
        <v>111</v>
      </c>
      <c r="BV1066">
        <f t="shared" si="218"/>
        <v>3</v>
      </c>
      <c r="BW1066" t="s">
        <v>111</v>
      </c>
      <c r="BX1066">
        <f t="shared" si="219"/>
        <v>3</v>
      </c>
      <c r="BY1066" t="s">
        <v>118</v>
      </c>
      <c r="BZ1066">
        <v>0</v>
      </c>
      <c r="CA1066">
        <v>58</v>
      </c>
      <c r="CB1066">
        <v>0</v>
      </c>
      <c r="CC1066">
        <v>0</v>
      </c>
      <c r="CD1066">
        <v>0</v>
      </c>
      <c r="CE1066">
        <v>0</v>
      </c>
      <c r="CF1066" t="s">
        <v>96</v>
      </c>
      <c r="CG1066" t="str">
        <f t="shared" si="220"/>
        <v>ERR</v>
      </c>
      <c r="CH1066" t="s">
        <v>147</v>
      </c>
      <c r="CI1066" t="s">
        <v>96</v>
      </c>
      <c r="CJ1066">
        <v>0</v>
      </c>
      <c r="CK1066">
        <v>11</v>
      </c>
      <c r="CL1066">
        <v>2009</v>
      </c>
      <c r="CM1066" t="s">
        <v>123</v>
      </c>
      <c r="CN1066" t="s">
        <v>124</v>
      </c>
      <c r="CO1066" s="1">
        <v>154000</v>
      </c>
      <c r="CP1066" s="2">
        <f t="shared" si="208"/>
        <v>66.724436741767761</v>
      </c>
    </row>
    <row r="1067" spans="1:94" x14ac:dyDescent="0.25">
      <c r="A1067">
        <v>1066</v>
      </c>
      <c r="B1067">
        <v>60</v>
      </c>
      <c r="C1067" t="s">
        <v>94</v>
      </c>
      <c r="D1067">
        <v>80</v>
      </c>
      <c r="E1067">
        <v>14000</v>
      </c>
      <c r="F1067" t="s">
        <v>95</v>
      </c>
      <c r="G1067" t="s">
        <v>96</v>
      </c>
      <c r="H1067" t="s">
        <v>97</v>
      </c>
      <c r="I1067" t="s">
        <v>98</v>
      </c>
      <c r="J1067" t="s">
        <v>99</v>
      </c>
      <c r="K1067" t="s">
        <v>100</v>
      </c>
      <c r="L1067" t="s">
        <v>207</v>
      </c>
      <c r="M1067" t="s">
        <v>218</v>
      </c>
      <c r="N1067" t="s">
        <v>103</v>
      </c>
      <c r="O1067" t="s">
        <v>103</v>
      </c>
      <c r="P1067" t="s">
        <v>104</v>
      </c>
      <c r="Q1067" t="s">
        <v>105</v>
      </c>
      <c r="R1067">
        <v>7</v>
      </c>
      <c r="S1067">
        <v>5</v>
      </c>
      <c r="T1067">
        <v>1996</v>
      </c>
      <c r="U1067">
        <v>1997</v>
      </c>
      <c r="V1067" t="s">
        <v>106</v>
      </c>
      <c r="W1067" t="s">
        <v>107</v>
      </c>
      <c r="X1067" t="s">
        <v>137</v>
      </c>
      <c r="Y1067" t="s">
        <v>137</v>
      </c>
      <c r="Z1067" t="s">
        <v>130</v>
      </c>
      <c r="AA1067">
        <v>0</v>
      </c>
      <c r="AB1067" t="s">
        <v>110</v>
      </c>
      <c r="AC1067">
        <f t="shared" si="209"/>
        <v>2</v>
      </c>
      <c r="AD1067" t="s">
        <v>111</v>
      </c>
      <c r="AE1067">
        <f t="shared" si="210"/>
        <v>3</v>
      </c>
      <c r="AF1067" t="s">
        <v>112</v>
      </c>
      <c r="AG1067" t="s">
        <v>117</v>
      </c>
      <c r="AH1067">
        <f t="shared" si="211"/>
        <v>1</v>
      </c>
      <c r="AI1067" t="s">
        <v>111</v>
      </c>
      <c r="AJ1067">
        <f t="shared" si="212"/>
        <v>3</v>
      </c>
      <c r="AK1067" t="s">
        <v>110</v>
      </c>
      <c r="AL1067" t="s">
        <v>114</v>
      </c>
      <c r="AM1067">
        <v>1201</v>
      </c>
      <c r="AN1067" t="s">
        <v>115</v>
      </c>
      <c r="AO1067">
        <v>0</v>
      </c>
      <c r="AP1067">
        <v>105</v>
      </c>
      <c r="AQ1067">
        <v>1306</v>
      </c>
      <c r="AR1067" t="s">
        <v>116</v>
      </c>
      <c r="AS1067" t="s">
        <v>117</v>
      </c>
      <c r="AT1067">
        <f t="shared" si="213"/>
        <v>1</v>
      </c>
      <c r="AU1067" t="s">
        <v>118</v>
      </c>
      <c r="AV1067">
        <f t="shared" si="214"/>
        <v>1</v>
      </c>
      <c r="AW1067" t="s">
        <v>119</v>
      </c>
      <c r="AX1067">
        <v>1306</v>
      </c>
      <c r="AY1067">
        <v>954</v>
      </c>
      <c r="AZ1067">
        <v>0</v>
      </c>
      <c r="BA1067">
        <v>2260</v>
      </c>
      <c r="BB1067">
        <f t="shared" si="215"/>
        <v>3566</v>
      </c>
      <c r="BC1067">
        <v>1</v>
      </c>
      <c r="BD1067">
        <v>0</v>
      </c>
      <c r="BE1067">
        <v>2</v>
      </c>
      <c r="BF1067">
        <v>1</v>
      </c>
      <c r="BG1067">
        <v>3</v>
      </c>
      <c r="BH1067">
        <v>1</v>
      </c>
      <c r="BI1067" t="s">
        <v>110</v>
      </c>
      <c r="BJ1067">
        <f t="shared" si="216"/>
        <v>2</v>
      </c>
      <c r="BK1067">
        <v>7</v>
      </c>
      <c r="BL1067" t="s">
        <v>120</v>
      </c>
      <c r="BM1067">
        <v>0</v>
      </c>
      <c r="BN1067" t="s">
        <v>96</v>
      </c>
      <c r="BO1067" t="str">
        <f t="shared" si="217"/>
        <v>ERR</v>
      </c>
      <c r="BP1067" t="s">
        <v>121</v>
      </c>
      <c r="BQ1067">
        <v>1996</v>
      </c>
      <c r="BR1067" t="s">
        <v>122</v>
      </c>
      <c r="BS1067">
        <v>2</v>
      </c>
      <c r="BT1067">
        <v>533</v>
      </c>
      <c r="BU1067" t="s">
        <v>111</v>
      </c>
      <c r="BV1067">
        <f t="shared" si="218"/>
        <v>3</v>
      </c>
      <c r="BW1067" t="s">
        <v>111</v>
      </c>
      <c r="BX1067">
        <f t="shared" si="219"/>
        <v>3</v>
      </c>
      <c r="BY1067" t="s">
        <v>118</v>
      </c>
      <c r="BZ1067">
        <v>296</v>
      </c>
      <c r="CA1067">
        <v>44</v>
      </c>
      <c r="CB1067">
        <v>0</v>
      </c>
      <c r="CC1067">
        <v>0</v>
      </c>
      <c r="CD1067">
        <v>0</v>
      </c>
      <c r="CE1067">
        <v>0</v>
      </c>
      <c r="CF1067" t="s">
        <v>96</v>
      </c>
      <c r="CG1067" t="str">
        <f t="shared" si="220"/>
        <v>ERR</v>
      </c>
      <c r="CH1067" t="s">
        <v>96</v>
      </c>
      <c r="CI1067" t="s">
        <v>96</v>
      </c>
      <c r="CJ1067">
        <v>0</v>
      </c>
      <c r="CK1067">
        <v>4</v>
      </c>
      <c r="CL1067">
        <v>2010</v>
      </c>
      <c r="CM1067" t="s">
        <v>123</v>
      </c>
      <c r="CN1067" t="s">
        <v>124</v>
      </c>
      <c r="CO1067" s="1">
        <v>328000</v>
      </c>
      <c r="CP1067" s="2">
        <f t="shared" si="208"/>
        <v>91.979809310151424</v>
      </c>
    </row>
    <row r="1068" spans="1:94" x14ac:dyDescent="0.25">
      <c r="A1068">
        <v>1067</v>
      </c>
      <c r="B1068">
        <v>60</v>
      </c>
      <c r="C1068" t="s">
        <v>94</v>
      </c>
      <c r="D1068">
        <v>59</v>
      </c>
      <c r="E1068">
        <v>7837</v>
      </c>
      <c r="F1068" t="s">
        <v>95</v>
      </c>
      <c r="G1068" t="s">
        <v>96</v>
      </c>
      <c r="H1068" t="s">
        <v>133</v>
      </c>
      <c r="I1068" t="s">
        <v>98</v>
      </c>
      <c r="J1068" t="s">
        <v>99</v>
      </c>
      <c r="K1068" t="s">
        <v>100</v>
      </c>
      <c r="L1068" t="s">
        <v>101</v>
      </c>
      <c r="M1068" t="s">
        <v>206</v>
      </c>
      <c r="N1068" t="s">
        <v>103</v>
      </c>
      <c r="O1068" t="s">
        <v>103</v>
      </c>
      <c r="P1068" t="s">
        <v>104</v>
      </c>
      <c r="Q1068" t="s">
        <v>105</v>
      </c>
      <c r="R1068">
        <v>6</v>
      </c>
      <c r="S1068">
        <v>7</v>
      </c>
      <c r="T1068">
        <v>1993</v>
      </c>
      <c r="U1068">
        <v>1994</v>
      </c>
      <c r="V1068" t="s">
        <v>106</v>
      </c>
      <c r="W1068" t="s">
        <v>107</v>
      </c>
      <c r="X1068" t="s">
        <v>108</v>
      </c>
      <c r="Y1068" t="s">
        <v>108</v>
      </c>
      <c r="Z1068" t="s">
        <v>130</v>
      </c>
      <c r="AA1068">
        <v>0</v>
      </c>
      <c r="AB1068" t="s">
        <v>110</v>
      </c>
      <c r="AC1068">
        <f t="shared" si="209"/>
        <v>2</v>
      </c>
      <c r="AD1068" t="s">
        <v>111</v>
      </c>
      <c r="AE1068">
        <f t="shared" si="210"/>
        <v>3</v>
      </c>
      <c r="AF1068" t="s">
        <v>112</v>
      </c>
      <c r="AG1068" t="s">
        <v>110</v>
      </c>
      <c r="AH1068">
        <f t="shared" si="211"/>
        <v>2</v>
      </c>
      <c r="AI1068" t="s">
        <v>111</v>
      </c>
      <c r="AJ1068">
        <f t="shared" si="212"/>
        <v>3</v>
      </c>
      <c r="AK1068" t="s">
        <v>113</v>
      </c>
      <c r="AL1068" t="s">
        <v>115</v>
      </c>
      <c r="AM1068">
        <v>0</v>
      </c>
      <c r="AN1068" t="s">
        <v>115</v>
      </c>
      <c r="AO1068">
        <v>0</v>
      </c>
      <c r="AP1068">
        <v>799</v>
      </c>
      <c r="AQ1068">
        <v>799</v>
      </c>
      <c r="AR1068" t="s">
        <v>116</v>
      </c>
      <c r="AS1068" t="s">
        <v>110</v>
      </c>
      <c r="AT1068">
        <f t="shared" si="213"/>
        <v>2</v>
      </c>
      <c r="AU1068" t="s">
        <v>118</v>
      </c>
      <c r="AV1068">
        <f t="shared" si="214"/>
        <v>1</v>
      </c>
      <c r="AW1068" t="s">
        <v>119</v>
      </c>
      <c r="AX1068">
        <v>799</v>
      </c>
      <c r="AY1068">
        <v>772</v>
      </c>
      <c r="AZ1068">
        <v>0</v>
      </c>
      <c r="BA1068">
        <v>1571</v>
      </c>
      <c r="BB1068">
        <f t="shared" si="215"/>
        <v>2370</v>
      </c>
      <c r="BC1068">
        <v>0</v>
      </c>
      <c r="BD1068">
        <v>0</v>
      </c>
      <c r="BE1068">
        <v>2</v>
      </c>
      <c r="BF1068">
        <v>1</v>
      </c>
      <c r="BG1068">
        <v>3</v>
      </c>
      <c r="BH1068">
        <v>1</v>
      </c>
      <c r="BI1068" t="s">
        <v>111</v>
      </c>
      <c r="BJ1068">
        <f t="shared" si="216"/>
        <v>3</v>
      </c>
      <c r="BK1068">
        <v>7</v>
      </c>
      <c r="BL1068" t="s">
        <v>120</v>
      </c>
      <c r="BM1068">
        <v>1</v>
      </c>
      <c r="BN1068" t="s">
        <v>111</v>
      </c>
      <c r="BO1068">
        <f t="shared" si="217"/>
        <v>3</v>
      </c>
      <c r="BP1068" t="s">
        <v>121</v>
      </c>
      <c r="BQ1068">
        <v>1993</v>
      </c>
      <c r="BR1068" t="s">
        <v>122</v>
      </c>
      <c r="BS1068">
        <v>2</v>
      </c>
      <c r="BT1068">
        <v>380</v>
      </c>
      <c r="BU1068" t="s">
        <v>111</v>
      </c>
      <c r="BV1068">
        <f t="shared" si="218"/>
        <v>3</v>
      </c>
      <c r="BW1068" t="s">
        <v>111</v>
      </c>
      <c r="BX1068">
        <f t="shared" si="219"/>
        <v>3</v>
      </c>
      <c r="BY1068" t="s">
        <v>118</v>
      </c>
      <c r="BZ1068">
        <v>0</v>
      </c>
      <c r="CA1068">
        <v>40</v>
      </c>
      <c r="CB1068">
        <v>0</v>
      </c>
      <c r="CC1068">
        <v>0</v>
      </c>
      <c r="CD1068">
        <v>0</v>
      </c>
      <c r="CE1068">
        <v>0</v>
      </c>
      <c r="CF1068" t="s">
        <v>96</v>
      </c>
      <c r="CG1068" t="str">
        <f t="shared" si="220"/>
        <v>ERR</v>
      </c>
      <c r="CH1068" t="s">
        <v>96</v>
      </c>
      <c r="CI1068" t="s">
        <v>96</v>
      </c>
      <c r="CJ1068">
        <v>0</v>
      </c>
      <c r="CK1068">
        <v>5</v>
      </c>
      <c r="CL1068">
        <v>2009</v>
      </c>
      <c r="CM1068" t="s">
        <v>123</v>
      </c>
      <c r="CN1068" t="s">
        <v>124</v>
      </c>
      <c r="CO1068" s="1">
        <v>178000</v>
      </c>
      <c r="CP1068" s="2">
        <f t="shared" si="208"/>
        <v>75.105485232067508</v>
      </c>
    </row>
    <row r="1069" spans="1:94" x14ac:dyDescent="0.25">
      <c r="A1069">
        <v>1068</v>
      </c>
      <c r="B1069">
        <v>60</v>
      </c>
      <c r="C1069" t="s">
        <v>94</v>
      </c>
      <c r="D1069">
        <v>80</v>
      </c>
      <c r="E1069">
        <v>9760</v>
      </c>
      <c r="F1069" t="s">
        <v>95</v>
      </c>
      <c r="G1069" t="s">
        <v>96</v>
      </c>
      <c r="H1069" t="s">
        <v>97</v>
      </c>
      <c r="I1069" t="s">
        <v>98</v>
      </c>
      <c r="J1069" t="s">
        <v>99</v>
      </c>
      <c r="K1069" t="s">
        <v>100</v>
      </c>
      <c r="L1069" t="s">
        <v>207</v>
      </c>
      <c r="M1069" t="s">
        <v>175</v>
      </c>
      <c r="N1069" t="s">
        <v>103</v>
      </c>
      <c r="O1069" t="s">
        <v>103</v>
      </c>
      <c r="P1069" t="s">
        <v>104</v>
      </c>
      <c r="Q1069" t="s">
        <v>105</v>
      </c>
      <c r="R1069">
        <v>6</v>
      </c>
      <c r="S1069">
        <v>6</v>
      </c>
      <c r="T1069">
        <v>1964</v>
      </c>
      <c r="U1069">
        <v>1964</v>
      </c>
      <c r="V1069" t="s">
        <v>106</v>
      </c>
      <c r="W1069" t="s">
        <v>107</v>
      </c>
      <c r="X1069" t="s">
        <v>153</v>
      </c>
      <c r="Y1069" t="s">
        <v>153</v>
      </c>
      <c r="Z1069" t="s">
        <v>109</v>
      </c>
      <c r="AA1069">
        <v>360</v>
      </c>
      <c r="AB1069" t="s">
        <v>111</v>
      </c>
      <c r="AC1069">
        <f t="shared" si="209"/>
        <v>3</v>
      </c>
      <c r="AD1069" t="s">
        <v>111</v>
      </c>
      <c r="AE1069">
        <f t="shared" si="210"/>
        <v>3</v>
      </c>
      <c r="AF1069" t="s">
        <v>131</v>
      </c>
      <c r="AG1069" t="s">
        <v>111</v>
      </c>
      <c r="AH1069">
        <f t="shared" si="211"/>
        <v>3</v>
      </c>
      <c r="AI1069" t="s">
        <v>111</v>
      </c>
      <c r="AJ1069">
        <f t="shared" si="212"/>
        <v>3</v>
      </c>
      <c r="AK1069" t="s">
        <v>110</v>
      </c>
      <c r="AL1069" t="s">
        <v>114</v>
      </c>
      <c r="AM1069">
        <v>674</v>
      </c>
      <c r="AN1069" t="s">
        <v>185</v>
      </c>
      <c r="AO1069">
        <v>106</v>
      </c>
      <c r="AP1069">
        <v>0</v>
      </c>
      <c r="AQ1069">
        <v>780</v>
      </c>
      <c r="AR1069" t="s">
        <v>116</v>
      </c>
      <c r="AS1069" t="s">
        <v>111</v>
      </c>
      <c r="AT1069">
        <f t="shared" si="213"/>
        <v>3</v>
      </c>
      <c r="AU1069" t="s">
        <v>118</v>
      </c>
      <c r="AV1069">
        <f t="shared" si="214"/>
        <v>1</v>
      </c>
      <c r="AW1069" t="s">
        <v>119</v>
      </c>
      <c r="AX1069">
        <v>798</v>
      </c>
      <c r="AY1069">
        <v>813</v>
      </c>
      <c r="AZ1069">
        <v>0</v>
      </c>
      <c r="BA1069">
        <v>1611</v>
      </c>
      <c r="BB1069">
        <f t="shared" si="215"/>
        <v>2391</v>
      </c>
      <c r="BC1069">
        <v>1</v>
      </c>
      <c r="BD1069">
        <v>0</v>
      </c>
      <c r="BE1069">
        <v>1</v>
      </c>
      <c r="BF1069">
        <v>1</v>
      </c>
      <c r="BG1069">
        <v>4</v>
      </c>
      <c r="BH1069">
        <v>1</v>
      </c>
      <c r="BI1069" t="s">
        <v>111</v>
      </c>
      <c r="BJ1069">
        <f t="shared" si="216"/>
        <v>3</v>
      </c>
      <c r="BK1069">
        <v>7</v>
      </c>
      <c r="BL1069" t="s">
        <v>120</v>
      </c>
      <c r="BM1069">
        <v>0</v>
      </c>
      <c r="BN1069" t="s">
        <v>96</v>
      </c>
      <c r="BO1069" t="str">
        <f t="shared" si="217"/>
        <v>ERR</v>
      </c>
      <c r="BP1069" t="s">
        <v>121</v>
      </c>
      <c r="BQ1069">
        <v>1964</v>
      </c>
      <c r="BR1069" t="s">
        <v>122</v>
      </c>
      <c r="BS1069">
        <v>2</v>
      </c>
      <c r="BT1069">
        <v>442</v>
      </c>
      <c r="BU1069" t="s">
        <v>111</v>
      </c>
      <c r="BV1069">
        <f t="shared" si="218"/>
        <v>3</v>
      </c>
      <c r="BW1069" t="s">
        <v>111</v>
      </c>
      <c r="BX1069">
        <f t="shared" si="219"/>
        <v>3</v>
      </c>
      <c r="BY1069" t="s">
        <v>118</v>
      </c>
      <c r="BZ1069">
        <v>328</v>
      </c>
      <c r="CA1069">
        <v>128</v>
      </c>
      <c r="CB1069">
        <v>0</v>
      </c>
      <c r="CC1069">
        <v>0</v>
      </c>
      <c r="CD1069">
        <v>189</v>
      </c>
      <c r="CE1069">
        <v>0</v>
      </c>
      <c r="CF1069" t="s">
        <v>96</v>
      </c>
      <c r="CG1069" t="str">
        <f t="shared" si="220"/>
        <v>ERR</v>
      </c>
      <c r="CH1069" t="s">
        <v>96</v>
      </c>
      <c r="CI1069" t="s">
        <v>96</v>
      </c>
      <c r="CJ1069">
        <v>0</v>
      </c>
      <c r="CK1069">
        <v>6</v>
      </c>
      <c r="CL1069">
        <v>2008</v>
      </c>
      <c r="CM1069" t="s">
        <v>123</v>
      </c>
      <c r="CN1069" t="s">
        <v>124</v>
      </c>
      <c r="CO1069" s="1">
        <v>167900</v>
      </c>
      <c r="CP1069" s="2">
        <f t="shared" si="208"/>
        <v>70.221664575491431</v>
      </c>
    </row>
    <row r="1070" spans="1:94" x14ac:dyDescent="0.25">
      <c r="A1070">
        <v>1069</v>
      </c>
      <c r="B1070">
        <v>160</v>
      </c>
      <c r="C1070" t="s">
        <v>155</v>
      </c>
      <c r="D1070">
        <v>42</v>
      </c>
      <c r="E1070">
        <v>3964</v>
      </c>
      <c r="F1070" t="s">
        <v>95</v>
      </c>
      <c r="G1070" t="s">
        <v>96</v>
      </c>
      <c r="H1070" t="s">
        <v>97</v>
      </c>
      <c r="I1070" t="s">
        <v>98</v>
      </c>
      <c r="J1070" t="s">
        <v>99</v>
      </c>
      <c r="K1070" t="s">
        <v>100</v>
      </c>
      <c r="L1070" t="s">
        <v>101</v>
      </c>
      <c r="M1070" t="s">
        <v>191</v>
      </c>
      <c r="N1070" t="s">
        <v>103</v>
      </c>
      <c r="O1070" t="s">
        <v>103</v>
      </c>
      <c r="P1070" t="s">
        <v>192</v>
      </c>
      <c r="Q1070" t="s">
        <v>105</v>
      </c>
      <c r="R1070">
        <v>6</v>
      </c>
      <c r="S1070">
        <v>4</v>
      </c>
      <c r="T1070">
        <v>1973</v>
      </c>
      <c r="U1070">
        <v>1973</v>
      </c>
      <c r="V1070" t="s">
        <v>106</v>
      </c>
      <c r="W1070" t="s">
        <v>107</v>
      </c>
      <c r="X1070" t="s">
        <v>193</v>
      </c>
      <c r="Y1070" t="s">
        <v>194</v>
      </c>
      <c r="Z1070" t="s">
        <v>130</v>
      </c>
      <c r="AA1070">
        <v>0</v>
      </c>
      <c r="AB1070" t="s">
        <v>111</v>
      </c>
      <c r="AC1070">
        <f t="shared" si="209"/>
        <v>3</v>
      </c>
      <c r="AD1070" t="s">
        <v>111</v>
      </c>
      <c r="AE1070">
        <f t="shared" si="210"/>
        <v>3</v>
      </c>
      <c r="AF1070" t="s">
        <v>131</v>
      </c>
      <c r="AG1070" t="s">
        <v>110</v>
      </c>
      <c r="AH1070">
        <f t="shared" si="211"/>
        <v>2</v>
      </c>
      <c r="AI1070" t="s">
        <v>111</v>
      </c>
      <c r="AJ1070">
        <f t="shared" si="212"/>
        <v>3</v>
      </c>
      <c r="AK1070" t="s">
        <v>113</v>
      </c>
      <c r="AL1070" t="s">
        <v>132</v>
      </c>
      <c r="AM1070">
        <v>837</v>
      </c>
      <c r="AN1070" t="s">
        <v>115</v>
      </c>
      <c r="AO1070">
        <v>0</v>
      </c>
      <c r="AP1070">
        <v>105</v>
      </c>
      <c r="AQ1070">
        <v>942</v>
      </c>
      <c r="AR1070" t="s">
        <v>116</v>
      </c>
      <c r="AS1070" t="s">
        <v>110</v>
      </c>
      <c r="AT1070">
        <f t="shared" si="213"/>
        <v>2</v>
      </c>
      <c r="AU1070" t="s">
        <v>118</v>
      </c>
      <c r="AV1070">
        <f t="shared" si="214"/>
        <v>1</v>
      </c>
      <c r="AW1070" t="s">
        <v>119</v>
      </c>
      <c r="AX1070">
        <v>1291</v>
      </c>
      <c r="AY1070">
        <v>1230</v>
      </c>
      <c r="AZ1070">
        <v>0</v>
      </c>
      <c r="BA1070">
        <v>2521</v>
      </c>
      <c r="BB1070">
        <f t="shared" si="215"/>
        <v>3463</v>
      </c>
      <c r="BC1070">
        <v>1</v>
      </c>
      <c r="BD1070">
        <v>0</v>
      </c>
      <c r="BE1070">
        <v>2</v>
      </c>
      <c r="BF1070">
        <v>1</v>
      </c>
      <c r="BG1070">
        <v>5</v>
      </c>
      <c r="BH1070">
        <v>1</v>
      </c>
      <c r="BI1070" t="s">
        <v>111</v>
      </c>
      <c r="BJ1070">
        <f t="shared" si="216"/>
        <v>3</v>
      </c>
      <c r="BK1070">
        <v>10</v>
      </c>
      <c r="BL1070" t="s">
        <v>234</v>
      </c>
      <c r="BM1070">
        <v>1</v>
      </c>
      <c r="BN1070" t="s">
        <v>110</v>
      </c>
      <c r="BO1070">
        <f t="shared" si="217"/>
        <v>2</v>
      </c>
      <c r="BP1070" t="s">
        <v>121</v>
      </c>
      <c r="BQ1070">
        <v>1973</v>
      </c>
      <c r="BR1070" t="s">
        <v>170</v>
      </c>
      <c r="BS1070">
        <v>2</v>
      </c>
      <c r="BT1070">
        <v>576</v>
      </c>
      <c r="BU1070" t="s">
        <v>111</v>
      </c>
      <c r="BV1070">
        <f t="shared" si="218"/>
        <v>3</v>
      </c>
      <c r="BW1070" t="s">
        <v>111</v>
      </c>
      <c r="BX1070">
        <f t="shared" si="219"/>
        <v>3</v>
      </c>
      <c r="BY1070" t="s">
        <v>118</v>
      </c>
      <c r="BZ1070">
        <v>728</v>
      </c>
      <c r="CA1070">
        <v>20</v>
      </c>
      <c r="CB1070">
        <v>0</v>
      </c>
      <c r="CC1070">
        <v>0</v>
      </c>
      <c r="CD1070">
        <v>0</v>
      </c>
      <c r="CE1070">
        <v>0</v>
      </c>
      <c r="CF1070" t="s">
        <v>96</v>
      </c>
      <c r="CG1070" t="str">
        <f t="shared" si="220"/>
        <v>ERR</v>
      </c>
      <c r="CH1070" t="s">
        <v>178</v>
      </c>
      <c r="CI1070" t="s">
        <v>96</v>
      </c>
      <c r="CJ1070">
        <v>0</v>
      </c>
      <c r="CK1070">
        <v>6</v>
      </c>
      <c r="CL1070">
        <v>2006</v>
      </c>
      <c r="CM1070" t="s">
        <v>123</v>
      </c>
      <c r="CN1070" t="s">
        <v>124</v>
      </c>
      <c r="CO1070" s="1">
        <v>151400</v>
      </c>
      <c r="CP1070" s="2">
        <f t="shared" si="208"/>
        <v>43.719318509962463</v>
      </c>
    </row>
    <row r="1071" spans="1:94" x14ac:dyDescent="0.25">
      <c r="A1071">
        <v>1070</v>
      </c>
      <c r="B1071">
        <v>45</v>
      </c>
      <c r="C1071" t="s">
        <v>94</v>
      </c>
      <c r="D1071">
        <v>60</v>
      </c>
      <c r="E1071">
        <v>9600</v>
      </c>
      <c r="F1071" t="s">
        <v>95</v>
      </c>
      <c r="G1071" t="s">
        <v>96</v>
      </c>
      <c r="H1071" t="s">
        <v>97</v>
      </c>
      <c r="I1071" t="s">
        <v>98</v>
      </c>
      <c r="J1071" t="s">
        <v>99</v>
      </c>
      <c r="K1071" t="s">
        <v>100</v>
      </c>
      <c r="L1071" t="s">
        <v>101</v>
      </c>
      <c r="M1071" t="s">
        <v>175</v>
      </c>
      <c r="N1071" t="s">
        <v>103</v>
      </c>
      <c r="O1071" t="s">
        <v>103</v>
      </c>
      <c r="P1071" t="s">
        <v>104</v>
      </c>
      <c r="Q1071" t="s">
        <v>163</v>
      </c>
      <c r="R1071">
        <v>5</v>
      </c>
      <c r="S1071">
        <v>7</v>
      </c>
      <c r="T1071">
        <v>1949</v>
      </c>
      <c r="U1071">
        <v>2003</v>
      </c>
      <c r="V1071" t="s">
        <v>106</v>
      </c>
      <c r="W1071" t="s">
        <v>107</v>
      </c>
      <c r="X1071" t="s">
        <v>129</v>
      </c>
      <c r="Y1071" t="s">
        <v>129</v>
      </c>
      <c r="Z1071" t="s">
        <v>130</v>
      </c>
      <c r="AA1071">
        <v>0</v>
      </c>
      <c r="AB1071" t="s">
        <v>111</v>
      </c>
      <c r="AC1071">
        <f t="shared" si="209"/>
        <v>3</v>
      </c>
      <c r="AD1071" t="s">
        <v>111</v>
      </c>
      <c r="AE1071">
        <f t="shared" si="210"/>
        <v>3</v>
      </c>
      <c r="AF1071" t="s">
        <v>131</v>
      </c>
      <c r="AG1071" t="s">
        <v>111</v>
      </c>
      <c r="AH1071">
        <f t="shared" si="211"/>
        <v>3</v>
      </c>
      <c r="AI1071" t="s">
        <v>111</v>
      </c>
      <c r="AJ1071">
        <f t="shared" si="212"/>
        <v>3</v>
      </c>
      <c r="AK1071" t="s">
        <v>113</v>
      </c>
      <c r="AL1071" t="s">
        <v>132</v>
      </c>
      <c r="AM1071">
        <v>220</v>
      </c>
      <c r="AN1071" t="s">
        <v>115</v>
      </c>
      <c r="AO1071">
        <v>0</v>
      </c>
      <c r="AP1071">
        <v>625</v>
      </c>
      <c r="AQ1071">
        <v>845</v>
      </c>
      <c r="AR1071" t="s">
        <v>116</v>
      </c>
      <c r="AS1071" t="s">
        <v>111</v>
      </c>
      <c r="AT1071">
        <f t="shared" si="213"/>
        <v>3</v>
      </c>
      <c r="AU1071" t="s">
        <v>118</v>
      </c>
      <c r="AV1071">
        <f t="shared" si="214"/>
        <v>1</v>
      </c>
      <c r="AW1071" t="s">
        <v>119</v>
      </c>
      <c r="AX1071">
        <v>893</v>
      </c>
      <c r="AY1071">
        <v>0</v>
      </c>
      <c r="AZ1071">
        <v>0</v>
      </c>
      <c r="BA1071">
        <v>893</v>
      </c>
      <c r="BB1071">
        <f t="shared" si="215"/>
        <v>1738</v>
      </c>
      <c r="BC1071">
        <v>0</v>
      </c>
      <c r="BD1071">
        <v>1</v>
      </c>
      <c r="BE1071">
        <v>1</v>
      </c>
      <c r="BF1071">
        <v>0</v>
      </c>
      <c r="BG1071">
        <v>2</v>
      </c>
      <c r="BH1071">
        <v>1</v>
      </c>
      <c r="BI1071" t="s">
        <v>110</v>
      </c>
      <c r="BJ1071">
        <f t="shared" si="216"/>
        <v>2</v>
      </c>
      <c r="BK1071">
        <v>4</v>
      </c>
      <c r="BL1071" t="s">
        <v>120</v>
      </c>
      <c r="BM1071">
        <v>0</v>
      </c>
      <c r="BN1071" t="s">
        <v>96</v>
      </c>
      <c r="BO1071" t="str">
        <f t="shared" si="217"/>
        <v>ERR</v>
      </c>
      <c r="BP1071" t="s">
        <v>140</v>
      </c>
      <c r="BQ1071">
        <v>1985</v>
      </c>
      <c r="BR1071" t="s">
        <v>115</v>
      </c>
      <c r="BS1071">
        <v>2</v>
      </c>
      <c r="BT1071">
        <v>576</v>
      </c>
      <c r="BU1071" t="s">
        <v>111</v>
      </c>
      <c r="BV1071">
        <f t="shared" si="218"/>
        <v>3</v>
      </c>
      <c r="BW1071" t="s">
        <v>111</v>
      </c>
      <c r="BX1071">
        <f t="shared" si="219"/>
        <v>3</v>
      </c>
      <c r="BY1071" t="s">
        <v>118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 t="s">
        <v>96</v>
      </c>
      <c r="CG1071" t="str">
        <f t="shared" si="220"/>
        <v>ERR</v>
      </c>
      <c r="CH1071" t="s">
        <v>96</v>
      </c>
      <c r="CI1071" t="s">
        <v>96</v>
      </c>
      <c r="CJ1071">
        <v>0</v>
      </c>
      <c r="CK1071">
        <v>5</v>
      </c>
      <c r="CL1071">
        <v>2007</v>
      </c>
      <c r="CM1071" t="s">
        <v>123</v>
      </c>
      <c r="CN1071" t="s">
        <v>124</v>
      </c>
      <c r="CO1071" s="1">
        <v>135000</v>
      </c>
      <c r="CP1071" s="2">
        <f t="shared" si="208"/>
        <v>77.675489067894134</v>
      </c>
    </row>
    <row r="1072" spans="1:94" x14ac:dyDescent="0.25">
      <c r="A1072">
        <v>1071</v>
      </c>
      <c r="B1072">
        <v>20</v>
      </c>
      <c r="C1072" t="s">
        <v>94</v>
      </c>
      <c r="D1072">
        <v>72</v>
      </c>
      <c r="E1072">
        <v>10152</v>
      </c>
      <c r="F1072" t="s">
        <v>95</v>
      </c>
      <c r="G1072" t="s">
        <v>96</v>
      </c>
      <c r="H1072" t="s">
        <v>97</v>
      </c>
      <c r="I1072" t="s">
        <v>98</v>
      </c>
      <c r="J1072" t="s">
        <v>99</v>
      </c>
      <c r="K1072" t="s">
        <v>100</v>
      </c>
      <c r="L1072" t="s">
        <v>101</v>
      </c>
      <c r="M1072" t="s">
        <v>175</v>
      </c>
      <c r="N1072" t="s">
        <v>103</v>
      </c>
      <c r="O1072" t="s">
        <v>103</v>
      </c>
      <c r="P1072" t="s">
        <v>104</v>
      </c>
      <c r="Q1072" t="s">
        <v>128</v>
      </c>
      <c r="R1072">
        <v>5</v>
      </c>
      <c r="S1072">
        <v>5</v>
      </c>
      <c r="T1072">
        <v>1956</v>
      </c>
      <c r="U1072">
        <v>1956</v>
      </c>
      <c r="V1072" t="s">
        <v>165</v>
      </c>
      <c r="W1072" t="s">
        <v>107</v>
      </c>
      <c r="X1072" t="s">
        <v>129</v>
      </c>
      <c r="Y1072" t="s">
        <v>129</v>
      </c>
      <c r="Z1072" t="s">
        <v>109</v>
      </c>
      <c r="AA1072">
        <v>120</v>
      </c>
      <c r="AB1072" t="s">
        <v>111</v>
      </c>
      <c r="AC1072">
        <f t="shared" si="209"/>
        <v>3</v>
      </c>
      <c r="AD1072" t="s">
        <v>111</v>
      </c>
      <c r="AE1072">
        <f t="shared" si="210"/>
        <v>3</v>
      </c>
      <c r="AF1072" t="s">
        <v>131</v>
      </c>
      <c r="AG1072" t="s">
        <v>111</v>
      </c>
      <c r="AH1072">
        <f t="shared" si="211"/>
        <v>3</v>
      </c>
      <c r="AI1072" t="s">
        <v>111</v>
      </c>
      <c r="AJ1072">
        <f t="shared" si="212"/>
        <v>3</v>
      </c>
      <c r="AK1072" t="s">
        <v>113</v>
      </c>
      <c r="AL1072" t="s">
        <v>154</v>
      </c>
      <c r="AM1072">
        <v>586</v>
      </c>
      <c r="AN1072" t="s">
        <v>115</v>
      </c>
      <c r="AO1072">
        <v>0</v>
      </c>
      <c r="AP1072">
        <v>462</v>
      </c>
      <c r="AQ1072">
        <v>1048</v>
      </c>
      <c r="AR1072" t="s">
        <v>116</v>
      </c>
      <c r="AS1072" t="s">
        <v>111</v>
      </c>
      <c r="AT1072">
        <f t="shared" si="213"/>
        <v>3</v>
      </c>
      <c r="AU1072" t="s">
        <v>118</v>
      </c>
      <c r="AV1072">
        <f t="shared" si="214"/>
        <v>1</v>
      </c>
      <c r="AW1072" t="s">
        <v>119</v>
      </c>
      <c r="AX1072">
        <v>1048</v>
      </c>
      <c r="AY1072">
        <v>0</v>
      </c>
      <c r="AZ1072">
        <v>0</v>
      </c>
      <c r="BA1072">
        <v>1048</v>
      </c>
      <c r="BB1072">
        <f t="shared" si="215"/>
        <v>2096</v>
      </c>
      <c r="BC1072">
        <v>1</v>
      </c>
      <c r="BD1072">
        <v>0</v>
      </c>
      <c r="BE1072">
        <v>1</v>
      </c>
      <c r="BF1072">
        <v>0</v>
      </c>
      <c r="BG1072">
        <v>3</v>
      </c>
      <c r="BH1072">
        <v>1</v>
      </c>
      <c r="BI1072" t="s">
        <v>111</v>
      </c>
      <c r="BJ1072">
        <f t="shared" si="216"/>
        <v>3</v>
      </c>
      <c r="BK1072">
        <v>6</v>
      </c>
      <c r="BL1072" t="s">
        <v>120</v>
      </c>
      <c r="BM1072">
        <v>0</v>
      </c>
      <c r="BN1072" t="s">
        <v>96</v>
      </c>
      <c r="BO1072" t="str">
        <f t="shared" si="217"/>
        <v>ERR</v>
      </c>
      <c r="BP1072" t="s">
        <v>121</v>
      </c>
      <c r="BQ1072">
        <v>1956</v>
      </c>
      <c r="BR1072" t="s">
        <v>115</v>
      </c>
      <c r="BS1072">
        <v>1</v>
      </c>
      <c r="BT1072">
        <v>286</v>
      </c>
      <c r="BU1072" t="s">
        <v>111</v>
      </c>
      <c r="BV1072">
        <f t="shared" si="218"/>
        <v>3</v>
      </c>
      <c r="BW1072" t="s">
        <v>111</v>
      </c>
      <c r="BX1072">
        <f t="shared" si="219"/>
        <v>3</v>
      </c>
      <c r="BY1072" t="s">
        <v>118</v>
      </c>
      <c r="BZ1072">
        <v>0</v>
      </c>
      <c r="CA1072">
        <v>20</v>
      </c>
      <c r="CB1072">
        <v>0</v>
      </c>
      <c r="CC1072">
        <v>0</v>
      </c>
      <c r="CD1072">
        <v>192</v>
      </c>
      <c r="CE1072">
        <v>0</v>
      </c>
      <c r="CF1072" t="s">
        <v>96</v>
      </c>
      <c r="CG1072" t="str">
        <f t="shared" si="220"/>
        <v>ERR</v>
      </c>
      <c r="CH1072" t="s">
        <v>96</v>
      </c>
      <c r="CI1072" t="s">
        <v>96</v>
      </c>
      <c r="CJ1072">
        <v>0</v>
      </c>
      <c r="CK1072">
        <v>6</v>
      </c>
      <c r="CL1072">
        <v>2007</v>
      </c>
      <c r="CM1072" t="s">
        <v>123</v>
      </c>
      <c r="CN1072" t="s">
        <v>124</v>
      </c>
      <c r="CO1072" s="1">
        <v>135000</v>
      </c>
      <c r="CP1072" s="2">
        <f t="shared" si="208"/>
        <v>64.408396946564892</v>
      </c>
    </row>
    <row r="1073" spans="1:94" x14ac:dyDescent="0.25">
      <c r="A1073">
        <v>1072</v>
      </c>
      <c r="B1073">
        <v>60</v>
      </c>
      <c r="C1073" t="s">
        <v>94</v>
      </c>
      <c r="D1073">
        <v>78</v>
      </c>
      <c r="E1073">
        <v>11700</v>
      </c>
      <c r="F1073" t="s">
        <v>95</v>
      </c>
      <c r="G1073" t="s">
        <v>96</v>
      </c>
      <c r="H1073" t="s">
        <v>97</v>
      </c>
      <c r="I1073" t="s">
        <v>98</v>
      </c>
      <c r="J1073" t="s">
        <v>99</v>
      </c>
      <c r="K1073" t="s">
        <v>100</v>
      </c>
      <c r="L1073" t="s">
        <v>101</v>
      </c>
      <c r="M1073" t="s">
        <v>151</v>
      </c>
      <c r="N1073" t="s">
        <v>215</v>
      </c>
      <c r="O1073" t="s">
        <v>103</v>
      </c>
      <c r="P1073" t="s">
        <v>104</v>
      </c>
      <c r="Q1073" t="s">
        <v>105</v>
      </c>
      <c r="R1073">
        <v>6</v>
      </c>
      <c r="S1073">
        <v>6</v>
      </c>
      <c r="T1073">
        <v>1968</v>
      </c>
      <c r="U1073">
        <v>1968</v>
      </c>
      <c r="V1073" t="s">
        <v>106</v>
      </c>
      <c r="W1073" t="s">
        <v>107</v>
      </c>
      <c r="X1073" t="s">
        <v>129</v>
      </c>
      <c r="Y1073" t="s">
        <v>129</v>
      </c>
      <c r="Z1073" t="s">
        <v>130</v>
      </c>
      <c r="AA1073">
        <v>0</v>
      </c>
      <c r="AB1073" t="s">
        <v>111</v>
      </c>
      <c r="AC1073">
        <f t="shared" si="209"/>
        <v>3</v>
      </c>
      <c r="AD1073" t="s">
        <v>111</v>
      </c>
      <c r="AE1073">
        <f t="shared" si="210"/>
        <v>3</v>
      </c>
      <c r="AF1073" t="s">
        <v>131</v>
      </c>
      <c r="AG1073" t="s">
        <v>111</v>
      </c>
      <c r="AH1073">
        <f t="shared" si="211"/>
        <v>3</v>
      </c>
      <c r="AI1073" t="s">
        <v>111</v>
      </c>
      <c r="AJ1073">
        <f t="shared" si="212"/>
        <v>3</v>
      </c>
      <c r="AK1073" t="s">
        <v>113</v>
      </c>
      <c r="AL1073" t="s">
        <v>166</v>
      </c>
      <c r="AM1073">
        <v>298</v>
      </c>
      <c r="AN1073" t="s">
        <v>115</v>
      </c>
      <c r="AO1073">
        <v>0</v>
      </c>
      <c r="AP1073">
        <v>429</v>
      </c>
      <c r="AQ1073">
        <v>727</v>
      </c>
      <c r="AR1073" t="s">
        <v>116</v>
      </c>
      <c r="AS1073" t="s">
        <v>117</v>
      </c>
      <c r="AT1073">
        <f t="shared" si="213"/>
        <v>1</v>
      </c>
      <c r="AU1073" t="s">
        <v>118</v>
      </c>
      <c r="AV1073">
        <f t="shared" si="214"/>
        <v>1</v>
      </c>
      <c r="AW1073" t="s">
        <v>119</v>
      </c>
      <c r="AX1073">
        <v>829</v>
      </c>
      <c r="AY1073">
        <v>727</v>
      </c>
      <c r="AZ1073">
        <v>0</v>
      </c>
      <c r="BA1073">
        <v>1556</v>
      </c>
      <c r="BB1073">
        <f t="shared" si="215"/>
        <v>2283</v>
      </c>
      <c r="BC1073">
        <v>0</v>
      </c>
      <c r="BD1073">
        <v>0</v>
      </c>
      <c r="BE1073">
        <v>1</v>
      </c>
      <c r="BF1073">
        <v>1</v>
      </c>
      <c r="BG1073">
        <v>4</v>
      </c>
      <c r="BH1073">
        <v>1</v>
      </c>
      <c r="BI1073" t="s">
        <v>111</v>
      </c>
      <c r="BJ1073">
        <f t="shared" si="216"/>
        <v>3</v>
      </c>
      <c r="BK1073">
        <v>8</v>
      </c>
      <c r="BL1073" t="s">
        <v>120</v>
      </c>
      <c r="BM1073">
        <v>0</v>
      </c>
      <c r="BN1073" t="s">
        <v>96</v>
      </c>
      <c r="BO1073" t="str">
        <f t="shared" si="217"/>
        <v>ERR</v>
      </c>
      <c r="BP1073" t="s">
        <v>121</v>
      </c>
      <c r="BQ1073">
        <v>1968</v>
      </c>
      <c r="BR1073" t="s">
        <v>115</v>
      </c>
      <c r="BS1073">
        <v>2</v>
      </c>
      <c r="BT1073">
        <v>441</v>
      </c>
      <c r="BU1073" t="s">
        <v>111</v>
      </c>
      <c r="BV1073">
        <f t="shared" si="218"/>
        <v>3</v>
      </c>
      <c r="BW1073" t="s">
        <v>111</v>
      </c>
      <c r="BX1073">
        <f t="shared" si="219"/>
        <v>3</v>
      </c>
      <c r="BY1073" t="s">
        <v>118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 t="s">
        <v>96</v>
      </c>
      <c r="CG1073" t="str">
        <f t="shared" si="220"/>
        <v>ERR</v>
      </c>
      <c r="CH1073" t="s">
        <v>96</v>
      </c>
      <c r="CI1073" t="s">
        <v>96</v>
      </c>
      <c r="CJ1073">
        <v>0</v>
      </c>
      <c r="CK1073">
        <v>5</v>
      </c>
      <c r="CL1073">
        <v>2009</v>
      </c>
      <c r="CM1073" t="s">
        <v>123</v>
      </c>
      <c r="CN1073" t="s">
        <v>124</v>
      </c>
      <c r="CO1073" s="1">
        <v>154000</v>
      </c>
      <c r="CP1073" s="2">
        <f t="shared" si="208"/>
        <v>67.455102934734995</v>
      </c>
    </row>
    <row r="1074" spans="1:94" x14ac:dyDescent="0.25">
      <c r="A1074">
        <v>1073</v>
      </c>
      <c r="B1074">
        <v>50</v>
      </c>
      <c r="C1074" t="s">
        <v>94</v>
      </c>
      <c r="D1074">
        <v>50</v>
      </c>
      <c r="E1074">
        <v>7585</v>
      </c>
      <c r="F1074" t="s">
        <v>95</v>
      </c>
      <c r="G1074" t="s">
        <v>96</v>
      </c>
      <c r="H1074" t="s">
        <v>97</v>
      </c>
      <c r="I1074" t="s">
        <v>98</v>
      </c>
      <c r="J1074" t="s">
        <v>99</v>
      </c>
      <c r="K1074" t="s">
        <v>100</v>
      </c>
      <c r="L1074" t="s">
        <v>101</v>
      </c>
      <c r="M1074" t="s">
        <v>198</v>
      </c>
      <c r="N1074" t="s">
        <v>157</v>
      </c>
      <c r="O1074" t="s">
        <v>103</v>
      </c>
      <c r="P1074" t="s">
        <v>104</v>
      </c>
      <c r="Q1074" t="s">
        <v>145</v>
      </c>
      <c r="R1074">
        <v>5</v>
      </c>
      <c r="S1074">
        <v>3</v>
      </c>
      <c r="T1074">
        <v>1948</v>
      </c>
      <c r="U1074">
        <v>1950</v>
      </c>
      <c r="V1074" t="s">
        <v>106</v>
      </c>
      <c r="W1074" t="s">
        <v>107</v>
      </c>
      <c r="X1074" t="s">
        <v>129</v>
      </c>
      <c r="Y1074" t="s">
        <v>129</v>
      </c>
      <c r="Z1074" t="s">
        <v>130</v>
      </c>
      <c r="AA1074">
        <v>0</v>
      </c>
      <c r="AB1074" t="s">
        <v>111</v>
      </c>
      <c r="AC1074">
        <f t="shared" si="209"/>
        <v>3</v>
      </c>
      <c r="AD1074" t="s">
        <v>111</v>
      </c>
      <c r="AE1074">
        <f t="shared" si="210"/>
        <v>3</v>
      </c>
      <c r="AF1074" t="s">
        <v>131</v>
      </c>
      <c r="AG1074" t="s">
        <v>160</v>
      </c>
      <c r="AH1074">
        <f t="shared" si="211"/>
        <v>4</v>
      </c>
      <c r="AI1074" t="s">
        <v>160</v>
      </c>
      <c r="AJ1074">
        <f t="shared" si="212"/>
        <v>4</v>
      </c>
      <c r="AK1074" t="s">
        <v>134</v>
      </c>
      <c r="AL1074" t="s">
        <v>115</v>
      </c>
      <c r="AM1074">
        <v>0</v>
      </c>
      <c r="AN1074" t="s">
        <v>115</v>
      </c>
      <c r="AO1074">
        <v>0</v>
      </c>
      <c r="AP1074">
        <v>810</v>
      </c>
      <c r="AQ1074">
        <v>810</v>
      </c>
      <c r="AR1074" t="s">
        <v>116</v>
      </c>
      <c r="AS1074" t="s">
        <v>160</v>
      </c>
      <c r="AT1074">
        <f t="shared" si="213"/>
        <v>4</v>
      </c>
      <c r="AU1074" t="s">
        <v>118</v>
      </c>
      <c r="AV1074">
        <f t="shared" si="214"/>
        <v>1</v>
      </c>
      <c r="AW1074" t="s">
        <v>177</v>
      </c>
      <c r="AX1074">
        <v>1002</v>
      </c>
      <c r="AY1074">
        <v>454</v>
      </c>
      <c r="AZ1074">
        <v>0</v>
      </c>
      <c r="BA1074">
        <v>1456</v>
      </c>
      <c r="BB1074">
        <f t="shared" si="215"/>
        <v>2266</v>
      </c>
      <c r="BC1074">
        <v>1</v>
      </c>
      <c r="BD1074">
        <v>1</v>
      </c>
      <c r="BE1074">
        <v>1</v>
      </c>
      <c r="BF1074">
        <v>0</v>
      </c>
      <c r="BG1074">
        <v>4</v>
      </c>
      <c r="BH1074">
        <v>1</v>
      </c>
      <c r="BI1074" t="s">
        <v>111</v>
      </c>
      <c r="BJ1074">
        <f t="shared" si="216"/>
        <v>3</v>
      </c>
      <c r="BK1074">
        <v>7</v>
      </c>
      <c r="BL1074" t="s">
        <v>120</v>
      </c>
      <c r="BM1074">
        <v>1</v>
      </c>
      <c r="BN1074" t="s">
        <v>111</v>
      </c>
      <c r="BO1074">
        <f t="shared" si="217"/>
        <v>3</v>
      </c>
      <c r="BP1074" t="s">
        <v>140</v>
      </c>
      <c r="BQ1074">
        <v>1954</v>
      </c>
      <c r="BR1074" t="s">
        <v>115</v>
      </c>
      <c r="BS1074">
        <v>1</v>
      </c>
      <c r="BT1074">
        <v>280</v>
      </c>
      <c r="BU1074" t="s">
        <v>111</v>
      </c>
      <c r="BV1074">
        <f t="shared" si="218"/>
        <v>3</v>
      </c>
      <c r="BW1074" t="s">
        <v>111</v>
      </c>
      <c r="BX1074">
        <f t="shared" si="219"/>
        <v>3</v>
      </c>
      <c r="BY1074" t="s">
        <v>203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 t="s">
        <v>96</v>
      </c>
      <c r="CG1074" t="str">
        <f t="shared" si="220"/>
        <v>ERR</v>
      </c>
      <c r="CH1074" t="s">
        <v>96</v>
      </c>
      <c r="CI1074" t="s">
        <v>96</v>
      </c>
      <c r="CJ1074">
        <v>0</v>
      </c>
      <c r="CK1074">
        <v>8</v>
      </c>
      <c r="CL1074">
        <v>2006</v>
      </c>
      <c r="CM1074" t="s">
        <v>123</v>
      </c>
      <c r="CN1074" t="s">
        <v>124</v>
      </c>
      <c r="CO1074" s="1">
        <v>91500</v>
      </c>
      <c r="CP1074" s="2">
        <f t="shared" si="208"/>
        <v>40.379523389232126</v>
      </c>
    </row>
    <row r="1075" spans="1:94" x14ac:dyDescent="0.25">
      <c r="A1075">
        <v>1074</v>
      </c>
      <c r="B1075">
        <v>60</v>
      </c>
      <c r="C1075" t="s">
        <v>94</v>
      </c>
      <c r="D1075">
        <v>75</v>
      </c>
      <c r="E1075">
        <v>7950</v>
      </c>
      <c r="F1075" t="s">
        <v>95</v>
      </c>
      <c r="G1075" t="s">
        <v>96</v>
      </c>
      <c r="H1075" t="s">
        <v>133</v>
      </c>
      <c r="I1075" t="s">
        <v>188</v>
      </c>
      <c r="J1075" t="s">
        <v>99</v>
      </c>
      <c r="K1075" t="s">
        <v>135</v>
      </c>
      <c r="L1075" t="s">
        <v>101</v>
      </c>
      <c r="M1075" t="s">
        <v>198</v>
      </c>
      <c r="N1075" t="s">
        <v>103</v>
      </c>
      <c r="O1075" t="s">
        <v>103</v>
      </c>
      <c r="P1075" t="s">
        <v>104</v>
      </c>
      <c r="Q1075" t="s">
        <v>105</v>
      </c>
      <c r="R1075">
        <v>6</v>
      </c>
      <c r="S1075">
        <v>6</v>
      </c>
      <c r="T1075">
        <v>1977</v>
      </c>
      <c r="U1075">
        <v>1977</v>
      </c>
      <c r="V1075" t="s">
        <v>165</v>
      </c>
      <c r="W1075" t="s">
        <v>107</v>
      </c>
      <c r="X1075" t="s">
        <v>153</v>
      </c>
      <c r="Y1075" t="s">
        <v>174</v>
      </c>
      <c r="Z1075" t="s">
        <v>109</v>
      </c>
      <c r="AA1075">
        <v>140</v>
      </c>
      <c r="AB1075" t="s">
        <v>111</v>
      </c>
      <c r="AC1075">
        <f t="shared" si="209"/>
        <v>3</v>
      </c>
      <c r="AD1075" t="s">
        <v>111</v>
      </c>
      <c r="AE1075">
        <f t="shared" si="210"/>
        <v>3</v>
      </c>
      <c r="AF1075" t="s">
        <v>131</v>
      </c>
      <c r="AG1075" t="s">
        <v>111</v>
      </c>
      <c r="AH1075">
        <f t="shared" si="211"/>
        <v>3</v>
      </c>
      <c r="AI1075" t="s">
        <v>111</v>
      </c>
      <c r="AJ1075">
        <f t="shared" si="212"/>
        <v>3</v>
      </c>
      <c r="AK1075" t="s">
        <v>113</v>
      </c>
      <c r="AL1075" t="s">
        <v>154</v>
      </c>
      <c r="AM1075">
        <v>535</v>
      </c>
      <c r="AN1075" t="s">
        <v>115</v>
      </c>
      <c r="AO1075">
        <v>0</v>
      </c>
      <c r="AP1075">
        <v>155</v>
      </c>
      <c r="AQ1075">
        <v>690</v>
      </c>
      <c r="AR1075" t="s">
        <v>116</v>
      </c>
      <c r="AS1075" t="s">
        <v>111</v>
      </c>
      <c r="AT1075">
        <f t="shared" si="213"/>
        <v>3</v>
      </c>
      <c r="AU1075" t="s">
        <v>118</v>
      </c>
      <c r="AV1075">
        <f t="shared" si="214"/>
        <v>1</v>
      </c>
      <c r="AW1075" t="s">
        <v>119</v>
      </c>
      <c r="AX1075">
        <v>698</v>
      </c>
      <c r="AY1075">
        <v>728</v>
      </c>
      <c r="AZ1075">
        <v>0</v>
      </c>
      <c r="BA1075">
        <v>1426</v>
      </c>
      <c r="BB1075">
        <f t="shared" si="215"/>
        <v>2116</v>
      </c>
      <c r="BC1075">
        <v>0</v>
      </c>
      <c r="BD1075">
        <v>0</v>
      </c>
      <c r="BE1075">
        <v>1</v>
      </c>
      <c r="BF1075">
        <v>1</v>
      </c>
      <c r="BG1075">
        <v>3</v>
      </c>
      <c r="BH1075">
        <v>1</v>
      </c>
      <c r="BI1075" t="s">
        <v>111</v>
      </c>
      <c r="BJ1075">
        <f t="shared" si="216"/>
        <v>3</v>
      </c>
      <c r="BK1075">
        <v>6</v>
      </c>
      <c r="BL1075" t="s">
        <v>120</v>
      </c>
      <c r="BM1075">
        <v>0</v>
      </c>
      <c r="BN1075" t="s">
        <v>96</v>
      </c>
      <c r="BO1075" t="str">
        <f t="shared" si="217"/>
        <v>ERR</v>
      </c>
      <c r="BP1075" t="s">
        <v>121</v>
      </c>
      <c r="BQ1075">
        <v>1977</v>
      </c>
      <c r="BR1075" t="s">
        <v>170</v>
      </c>
      <c r="BS1075">
        <v>2</v>
      </c>
      <c r="BT1075">
        <v>440</v>
      </c>
      <c r="BU1075" t="s">
        <v>111</v>
      </c>
      <c r="BV1075">
        <f t="shared" si="218"/>
        <v>3</v>
      </c>
      <c r="BW1075" t="s">
        <v>111</v>
      </c>
      <c r="BX1075">
        <f t="shared" si="219"/>
        <v>3</v>
      </c>
      <c r="BY1075" t="s">
        <v>118</v>
      </c>
      <c r="BZ1075">
        <v>252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 t="s">
        <v>96</v>
      </c>
      <c r="CG1075" t="str">
        <f t="shared" si="220"/>
        <v>ERR</v>
      </c>
      <c r="CH1075" t="s">
        <v>147</v>
      </c>
      <c r="CI1075" t="s">
        <v>96</v>
      </c>
      <c r="CJ1075">
        <v>0</v>
      </c>
      <c r="CK1075">
        <v>7</v>
      </c>
      <c r="CL1075">
        <v>2009</v>
      </c>
      <c r="CM1075" t="s">
        <v>123</v>
      </c>
      <c r="CN1075" t="s">
        <v>124</v>
      </c>
      <c r="CO1075" s="1">
        <v>159500</v>
      </c>
      <c r="CP1075" s="2">
        <f t="shared" si="208"/>
        <v>75.378071833648391</v>
      </c>
    </row>
    <row r="1076" spans="1:94" x14ac:dyDescent="0.25">
      <c r="A1076">
        <v>1075</v>
      </c>
      <c r="B1076">
        <v>20</v>
      </c>
      <c r="C1076" t="s">
        <v>94</v>
      </c>
      <c r="D1076">
        <v>74</v>
      </c>
      <c r="E1076">
        <v>8556</v>
      </c>
      <c r="F1076" t="s">
        <v>95</v>
      </c>
      <c r="G1076" t="s">
        <v>96</v>
      </c>
      <c r="H1076" t="s">
        <v>97</v>
      </c>
      <c r="I1076" t="s">
        <v>98</v>
      </c>
      <c r="J1076" t="s">
        <v>99</v>
      </c>
      <c r="K1076" t="s">
        <v>100</v>
      </c>
      <c r="L1076" t="s">
        <v>101</v>
      </c>
      <c r="M1076" t="s">
        <v>102</v>
      </c>
      <c r="N1076" t="s">
        <v>103</v>
      </c>
      <c r="O1076" t="s">
        <v>103</v>
      </c>
      <c r="P1076" t="s">
        <v>104</v>
      </c>
      <c r="Q1076" t="s">
        <v>128</v>
      </c>
      <c r="R1076">
        <v>7</v>
      </c>
      <c r="S1076">
        <v>5</v>
      </c>
      <c r="T1076">
        <v>2006</v>
      </c>
      <c r="U1076">
        <v>2006</v>
      </c>
      <c r="V1076" t="s">
        <v>106</v>
      </c>
      <c r="W1076" t="s">
        <v>107</v>
      </c>
      <c r="X1076" t="s">
        <v>108</v>
      </c>
      <c r="Y1076" t="s">
        <v>108</v>
      </c>
      <c r="Z1076" t="s">
        <v>130</v>
      </c>
      <c r="AA1076">
        <v>0</v>
      </c>
      <c r="AB1076" t="s">
        <v>110</v>
      </c>
      <c r="AC1076">
        <f t="shared" si="209"/>
        <v>2</v>
      </c>
      <c r="AD1076" t="s">
        <v>111</v>
      </c>
      <c r="AE1076">
        <f t="shared" si="210"/>
        <v>3</v>
      </c>
      <c r="AF1076" t="s">
        <v>112</v>
      </c>
      <c r="AG1076" t="s">
        <v>110</v>
      </c>
      <c r="AH1076">
        <f t="shared" si="211"/>
        <v>2</v>
      </c>
      <c r="AI1076" t="s">
        <v>111</v>
      </c>
      <c r="AJ1076">
        <f t="shared" si="212"/>
        <v>3</v>
      </c>
      <c r="AK1076" t="s">
        <v>143</v>
      </c>
      <c r="AL1076" t="s">
        <v>115</v>
      </c>
      <c r="AM1076">
        <v>0</v>
      </c>
      <c r="AN1076" t="s">
        <v>115</v>
      </c>
      <c r="AO1076">
        <v>0</v>
      </c>
      <c r="AP1076">
        <v>1240</v>
      </c>
      <c r="AQ1076">
        <v>1240</v>
      </c>
      <c r="AR1076" t="s">
        <v>116</v>
      </c>
      <c r="AS1076" t="s">
        <v>117</v>
      </c>
      <c r="AT1076">
        <f t="shared" si="213"/>
        <v>1</v>
      </c>
      <c r="AU1076" t="s">
        <v>118</v>
      </c>
      <c r="AV1076">
        <f t="shared" si="214"/>
        <v>1</v>
      </c>
      <c r="AW1076" t="s">
        <v>119</v>
      </c>
      <c r="AX1076">
        <v>1240</v>
      </c>
      <c r="AY1076">
        <v>0</v>
      </c>
      <c r="AZ1076">
        <v>0</v>
      </c>
      <c r="BA1076">
        <v>1240</v>
      </c>
      <c r="BB1076">
        <f t="shared" si="215"/>
        <v>2480</v>
      </c>
      <c r="BC1076">
        <v>0</v>
      </c>
      <c r="BD1076">
        <v>0</v>
      </c>
      <c r="BE1076">
        <v>2</v>
      </c>
      <c r="BF1076">
        <v>0</v>
      </c>
      <c r="BG1076">
        <v>2</v>
      </c>
      <c r="BH1076">
        <v>1</v>
      </c>
      <c r="BI1076" t="s">
        <v>110</v>
      </c>
      <c r="BJ1076">
        <f t="shared" si="216"/>
        <v>2</v>
      </c>
      <c r="BK1076">
        <v>5</v>
      </c>
      <c r="BL1076" t="s">
        <v>120</v>
      </c>
      <c r="BM1076">
        <v>0</v>
      </c>
      <c r="BN1076" t="s">
        <v>96</v>
      </c>
      <c r="BO1076" t="str">
        <f t="shared" si="217"/>
        <v>ERR</v>
      </c>
      <c r="BP1076" t="s">
        <v>121</v>
      </c>
      <c r="BQ1076">
        <v>2006</v>
      </c>
      <c r="BR1076" t="s">
        <v>122</v>
      </c>
      <c r="BS1076">
        <v>3</v>
      </c>
      <c r="BT1076">
        <v>826</v>
      </c>
      <c r="BU1076" t="s">
        <v>111</v>
      </c>
      <c r="BV1076">
        <f t="shared" si="218"/>
        <v>3</v>
      </c>
      <c r="BW1076" t="s">
        <v>111</v>
      </c>
      <c r="BX1076">
        <f t="shared" si="219"/>
        <v>3</v>
      </c>
      <c r="BY1076" t="s">
        <v>118</v>
      </c>
      <c r="BZ1076">
        <v>140</v>
      </c>
      <c r="CA1076">
        <v>93</v>
      </c>
      <c r="CB1076">
        <v>0</v>
      </c>
      <c r="CC1076">
        <v>0</v>
      </c>
      <c r="CD1076">
        <v>0</v>
      </c>
      <c r="CE1076">
        <v>0</v>
      </c>
      <c r="CF1076" t="s">
        <v>96</v>
      </c>
      <c r="CG1076" t="str">
        <f t="shared" si="220"/>
        <v>ERR</v>
      </c>
      <c r="CH1076" t="s">
        <v>96</v>
      </c>
      <c r="CI1076" t="s">
        <v>96</v>
      </c>
      <c r="CJ1076">
        <v>0</v>
      </c>
      <c r="CK1076">
        <v>5</v>
      </c>
      <c r="CL1076">
        <v>2007</v>
      </c>
      <c r="CM1076" t="s">
        <v>123</v>
      </c>
      <c r="CN1076" t="s">
        <v>124</v>
      </c>
      <c r="CO1076" s="1">
        <v>194000</v>
      </c>
      <c r="CP1076" s="2">
        <f t="shared" si="208"/>
        <v>78.225806451612897</v>
      </c>
    </row>
    <row r="1077" spans="1:94" x14ac:dyDescent="0.25">
      <c r="A1077">
        <v>1076</v>
      </c>
      <c r="B1077">
        <v>70</v>
      </c>
      <c r="C1077" t="s">
        <v>94</v>
      </c>
      <c r="D1077">
        <v>75</v>
      </c>
      <c r="E1077">
        <v>13125</v>
      </c>
      <c r="F1077" t="s">
        <v>95</v>
      </c>
      <c r="G1077" t="s">
        <v>96</v>
      </c>
      <c r="H1077" t="s">
        <v>97</v>
      </c>
      <c r="I1077" t="s">
        <v>98</v>
      </c>
      <c r="J1077" t="s">
        <v>99</v>
      </c>
      <c r="K1077" t="s">
        <v>100</v>
      </c>
      <c r="L1077" t="s">
        <v>101</v>
      </c>
      <c r="M1077" t="s">
        <v>136</v>
      </c>
      <c r="N1077" t="s">
        <v>103</v>
      </c>
      <c r="O1077" t="s">
        <v>103</v>
      </c>
      <c r="P1077" t="s">
        <v>104</v>
      </c>
      <c r="Q1077" t="s">
        <v>105</v>
      </c>
      <c r="R1077">
        <v>7</v>
      </c>
      <c r="S1077">
        <v>6</v>
      </c>
      <c r="T1077">
        <v>1940</v>
      </c>
      <c r="U1077">
        <v>1984</v>
      </c>
      <c r="V1077" t="s">
        <v>106</v>
      </c>
      <c r="W1077" t="s">
        <v>107</v>
      </c>
      <c r="X1077" t="s">
        <v>137</v>
      </c>
      <c r="Y1077" t="s">
        <v>137</v>
      </c>
      <c r="Z1077" t="s">
        <v>130</v>
      </c>
      <c r="AA1077">
        <v>0</v>
      </c>
      <c r="AB1077" t="s">
        <v>111</v>
      </c>
      <c r="AC1077">
        <f t="shared" si="209"/>
        <v>3</v>
      </c>
      <c r="AD1077" t="s">
        <v>111</v>
      </c>
      <c r="AE1077">
        <f t="shared" si="210"/>
        <v>3</v>
      </c>
      <c r="AF1077" t="s">
        <v>131</v>
      </c>
      <c r="AG1077" t="s">
        <v>111</v>
      </c>
      <c r="AH1077">
        <f t="shared" si="211"/>
        <v>3</v>
      </c>
      <c r="AI1077" t="s">
        <v>111</v>
      </c>
      <c r="AJ1077">
        <f t="shared" si="212"/>
        <v>3</v>
      </c>
      <c r="AK1077" t="s">
        <v>113</v>
      </c>
      <c r="AL1077" t="s">
        <v>154</v>
      </c>
      <c r="AM1077">
        <v>410</v>
      </c>
      <c r="AN1077" t="s">
        <v>115</v>
      </c>
      <c r="AO1077">
        <v>0</v>
      </c>
      <c r="AP1077">
        <v>390</v>
      </c>
      <c r="AQ1077">
        <v>800</v>
      </c>
      <c r="AR1077" t="s">
        <v>116</v>
      </c>
      <c r="AS1077" t="s">
        <v>111</v>
      </c>
      <c r="AT1077">
        <f t="shared" si="213"/>
        <v>3</v>
      </c>
      <c r="AU1077" t="s">
        <v>118</v>
      </c>
      <c r="AV1077">
        <f t="shared" si="214"/>
        <v>1</v>
      </c>
      <c r="AW1077" t="s">
        <v>119</v>
      </c>
      <c r="AX1077">
        <v>960</v>
      </c>
      <c r="AY1077">
        <v>780</v>
      </c>
      <c r="AZ1077">
        <v>0</v>
      </c>
      <c r="BA1077">
        <v>1740</v>
      </c>
      <c r="BB1077">
        <f t="shared" si="215"/>
        <v>2540</v>
      </c>
      <c r="BC1077">
        <v>0</v>
      </c>
      <c r="BD1077">
        <v>0</v>
      </c>
      <c r="BE1077">
        <v>1</v>
      </c>
      <c r="BF1077">
        <v>1</v>
      </c>
      <c r="BG1077">
        <v>3</v>
      </c>
      <c r="BH1077">
        <v>1</v>
      </c>
      <c r="BI1077" t="s">
        <v>111</v>
      </c>
      <c r="BJ1077">
        <f t="shared" si="216"/>
        <v>3</v>
      </c>
      <c r="BK1077">
        <v>6</v>
      </c>
      <c r="BL1077" t="s">
        <v>120</v>
      </c>
      <c r="BM1077">
        <v>2</v>
      </c>
      <c r="BN1077" t="s">
        <v>110</v>
      </c>
      <c r="BO1077">
        <f t="shared" si="217"/>
        <v>2</v>
      </c>
      <c r="BP1077" t="s">
        <v>121</v>
      </c>
      <c r="BQ1077">
        <v>1940</v>
      </c>
      <c r="BR1077" t="s">
        <v>115</v>
      </c>
      <c r="BS1077">
        <v>1</v>
      </c>
      <c r="BT1077">
        <v>240</v>
      </c>
      <c r="BU1077" t="s">
        <v>111</v>
      </c>
      <c r="BV1077">
        <f t="shared" si="218"/>
        <v>3</v>
      </c>
      <c r="BW1077" t="s">
        <v>111</v>
      </c>
      <c r="BX1077">
        <f t="shared" si="219"/>
        <v>3</v>
      </c>
      <c r="BY1077" t="s">
        <v>118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96</v>
      </c>
      <c r="CG1077" t="str">
        <f t="shared" si="220"/>
        <v>ERR</v>
      </c>
      <c r="CH1077" t="s">
        <v>96</v>
      </c>
      <c r="CI1077" t="s">
        <v>96</v>
      </c>
      <c r="CJ1077">
        <v>0</v>
      </c>
      <c r="CK1077">
        <v>7</v>
      </c>
      <c r="CL1077">
        <v>2007</v>
      </c>
      <c r="CM1077" t="s">
        <v>243</v>
      </c>
      <c r="CN1077" t="s">
        <v>124</v>
      </c>
      <c r="CO1077" s="1">
        <v>219500</v>
      </c>
      <c r="CP1077" s="2">
        <f t="shared" si="208"/>
        <v>86.417322834645674</v>
      </c>
    </row>
    <row r="1078" spans="1:94" x14ac:dyDescent="0.25">
      <c r="A1078">
        <v>1077</v>
      </c>
      <c r="B1078">
        <v>50</v>
      </c>
      <c r="C1078" t="s">
        <v>94</v>
      </c>
      <c r="D1078">
        <v>60</v>
      </c>
      <c r="E1078">
        <v>10800</v>
      </c>
      <c r="F1078" t="s">
        <v>95</v>
      </c>
      <c r="G1078" t="s">
        <v>187</v>
      </c>
      <c r="H1078" t="s">
        <v>97</v>
      </c>
      <c r="I1078" t="s">
        <v>98</v>
      </c>
      <c r="J1078" t="s">
        <v>99</v>
      </c>
      <c r="K1078" t="s">
        <v>100</v>
      </c>
      <c r="L1078" t="s">
        <v>101</v>
      </c>
      <c r="M1078" t="s">
        <v>156</v>
      </c>
      <c r="N1078" t="s">
        <v>103</v>
      </c>
      <c r="O1078" t="s">
        <v>103</v>
      </c>
      <c r="P1078" t="s">
        <v>104</v>
      </c>
      <c r="Q1078" t="s">
        <v>145</v>
      </c>
      <c r="R1078">
        <v>5</v>
      </c>
      <c r="S1078">
        <v>8</v>
      </c>
      <c r="T1078">
        <v>1936</v>
      </c>
      <c r="U1078">
        <v>1989</v>
      </c>
      <c r="V1078" t="s">
        <v>106</v>
      </c>
      <c r="W1078" t="s">
        <v>107</v>
      </c>
      <c r="X1078" t="s">
        <v>137</v>
      </c>
      <c r="Y1078" t="s">
        <v>137</v>
      </c>
      <c r="Z1078" t="s">
        <v>130</v>
      </c>
      <c r="AA1078">
        <v>0</v>
      </c>
      <c r="AB1078" t="s">
        <v>111</v>
      </c>
      <c r="AC1078">
        <f t="shared" si="209"/>
        <v>3</v>
      </c>
      <c r="AD1078" t="s">
        <v>111</v>
      </c>
      <c r="AE1078">
        <f t="shared" si="210"/>
        <v>3</v>
      </c>
      <c r="AF1078" t="s">
        <v>131</v>
      </c>
      <c r="AG1078" t="s">
        <v>160</v>
      </c>
      <c r="AH1078">
        <f t="shared" si="211"/>
        <v>4</v>
      </c>
      <c r="AI1078" t="s">
        <v>111</v>
      </c>
      <c r="AJ1078">
        <f t="shared" si="212"/>
        <v>3</v>
      </c>
      <c r="AK1078" t="s">
        <v>113</v>
      </c>
      <c r="AL1078" t="s">
        <v>132</v>
      </c>
      <c r="AM1078">
        <v>626</v>
      </c>
      <c r="AN1078" t="s">
        <v>115</v>
      </c>
      <c r="AO1078">
        <v>0</v>
      </c>
      <c r="AP1078">
        <v>170</v>
      </c>
      <c r="AQ1078">
        <v>796</v>
      </c>
      <c r="AR1078" t="s">
        <v>116</v>
      </c>
      <c r="AS1078" t="s">
        <v>110</v>
      </c>
      <c r="AT1078">
        <f t="shared" si="213"/>
        <v>2</v>
      </c>
      <c r="AU1078" t="s">
        <v>118</v>
      </c>
      <c r="AV1078">
        <f t="shared" si="214"/>
        <v>1</v>
      </c>
      <c r="AW1078" t="s">
        <v>119</v>
      </c>
      <c r="AX1078">
        <v>1096</v>
      </c>
      <c r="AY1078">
        <v>370</v>
      </c>
      <c r="AZ1078">
        <v>0</v>
      </c>
      <c r="BA1078">
        <v>1466</v>
      </c>
      <c r="BB1078">
        <f t="shared" si="215"/>
        <v>2262</v>
      </c>
      <c r="BC1078">
        <v>0</v>
      </c>
      <c r="BD1078">
        <v>1</v>
      </c>
      <c r="BE1078">
        <v>2</v>
      </c>
      <c r="BF1078">
        <v>0</v>
      </c>
      <c r="BG1078">
        <v>3</v>
      </c>
      <c r="BH1078">
        <v>1</v>
      </c>
      <c r="BI1078" t="s">
        <v>110</v>
      </c>
      <c r="BJ1078">
        <f t="shared" si="216"/>
        <v>2</v>
      </c>
      <c r="BK1078">
        <v>7</v>
      </c>
      <c r="BL1078" t="s">
        <v>159</v>
      </c>
      <c r="BM1078">
        <v>1</v>
      </c>
      <c r="BN1078" t="s">
        <v>111</v>
      </c>
      <c r="BO1078">
        <f t="shared" si="217"/>
        <v>3</v>
      </c>
      <c r="BP1078" t="s">
        <v>121</v>
      </c>
      <c r="BQ1078">
        <v>1950</v>
      </c>
      <c r="BR1078" t="s">
        <v>115</v>
      </c>
      <c r="BS1078">
        <v>2</v>
      </c>
      <c r="BT1078">
        <v>566</v>
      </c>
      <c r="BU1078" t="s">
        <v>111</v>
      </c>
      <c r="BV1078">
        <f t="shared" si="218"/>
        <v>3</v>
      </c>
      <c r="BW1078" t="s">
        <v>111</v>
      </c>
      <c r="BX1078">
        <f t="shared" si="219"/>
        <v>3</v>
      </c>
      <c r="BY1078" t="s">
        <v>118</v>
      </c>
      <c r="BZ1078">
        <v>436</v>
      </c>
      <c r="CA1078">
        <v>21</v>
      </c>
      <c r="CB1078">
        <v>0</v>
      </c>
      <c r="CC1078">
        <v>0</v>
      </c>
      <c r="CD1078">
        <v>0</v>
      </c>
      <c r="CE1078">
        <v>0</v>
      </c>
      <c r="CF1078" t="s">
        <v>96</v>
      </c>
      <c r="CG1078" t="str">
        <f t="shared" si="220"/>
        <v>ERR</v>
      </c>
      <c r="CH1078" t="s">
        <v>96</v>
      </c>
      <c r="CI1078" t="s">
        <v>148</v>
      </c>
      <c r="CJ1078">
        <v>500</v>
      </c>
      <c r="CK1078">
        <v>4</v>
      </c>
      <c r="CL1078">
        <v>2006</v>
      </c>
      <c r="CM1078" t="s">
        <v>123</v>
      </c>
      <c r="CN1078" t="s">
        <v>124</v>
      </c>
      <c r="CO1078" s="1">
        <v>170000</v>
      </c>
      <c r="CP1078" s="2">
        <f t="shared" si="208"/>
        <v>75.154730327144122</v>
      </c>
    </row>
    <row r="1079" spans="1:94" x14ac:dyDescent="0.25">
      <c r="A1079">
        <v>1078</v>
      </c>
      <c r="B1079">
        <v>20</v>
      </c>
      <c r="C1079" t="s">
        <v>94</v>
      </c>
      <c r="D1079" t="s">
        <v>96</v>
      </c>
      <c r="E1079">
        <v>15870</v>
      </c>
      <c r="F1079" t="s">
        <v>95</v>
      </c>
      <c r="G1079" t="s">
        <v>96</v>
      </c>
      <c r="H1079" t="s">
        <v>133</v>
      </c>
      <c r="I1079" t="s">
        <v>98</v>
      </c>
      <c r="J1079" t="s">
        <v>99</v>
      </c>
      <c r="K1079" t="s">
        <v>135</v>
      </c>
      <c r="L1079" t="s">
        <v>101</v>
      </c>
      <c r="M1079" t="s">
        <v>175</v>
      </c>
      <c r="N1079" t="s">
        <v>103</v>
      </c>
      <c r="O1079" t="s">
        <v>103</v>
      </c>
      <c r="P1079" t="s">
        <v>104</v>
      </c>
      <c r="Q1079" t="s">
        <v>128</v>
      </c>
      <c r="R1079">
        <v>5</v>
      </c>
      <c r="S1079">
        <v>5</v>
      </c>
      <c r="T1079">
        <v>1969</v>
      </c>
      <c r="U1079">
        <v>1969</v>
      </c>
      <c r="V1079" t="s">
        <v>106</v>
      </c>
      <c r="W1079" t="s">
        <v>107</v>
      </c>
      <c r="X1079" t="s">
        <v>108</v>
      </c>
      <c r="Y1079" t="s">
        <v>174</v>
      </c>
      <c r="Z1079" t="s">
        <v>130</v>
      </c>
      <c r="AA1079">
        <v>0</v>
      </c>
      <c r="AB1079" t="s">
        <v>111</v>
      </c>
      <c r="AC1079">
        <f t="shared" si="209"/>
        <v>3</v>
      </c>
      <c r="AD1079" t="s">
        <v>111</v>
      </c>
      <c r="AE1079">
        <f t="shared" si="210"/>
        <v>3</v>
      </c>
      <c r="AF1079" t="s">
        <v>131</v>
      </c>
      <c r="AG1079" t="s">
        <v>111</v>
      </c>
      <c r="AH1079">
        <f t="shared" si="211"/>
        <v>3</v>
      </c>
      <c r="AI1079" t="s">
        <v>111</v>
      </c>
      <c r="AJ1079">
        <f t="shared" si="212"/>
        <v>3</v>
      </c>
      <c r="AK1079" t="s">
        <v>134</v>
      </c>
      <c r="AL1079" t="s">
        <v>154</v>
      </c>
      <c r="AM1079">
        <v>75</v>
      </c>
      <c r="AN1079" t="s">
        <v>166</v>
      </c>
      <c r="AO1079">
        <v>791</v>
      </c>
      <c r="AP1079">
        <v>230</v>
      </c>
      <c r="AQ1079">
        <v>1096</v>
      </c>
      <c r="AR1079" t="s">
        <v>116</v>
      </c>
      <c r="AS1079" t="s">
        <v>117</v>
      </c>
      <c r="AT1079">
        <f t="shared" si="213"/>
        <v>1</v>
      </c>
      <c r="AU1079" t="s">
        <v>118</v>
      </c>
      <c r="AV1079">
        <f t="shared" si="214"/>
        <v>1</v>
      </c>
      <c r="AW1079" t="s">
        <v>119</v>
      </c>
      <c r="AX1079">
        <v>1096</v>
      </c>
      <c r="AY1079">
        <v>0</v>
      </c>
      <c r="AZ1079">
        <v>0</v>
      </c>
      <c r="BA1079">
        <v>1096</v>
      </c>
      <c r="BB1079">
        <f t="shared" si="215"/>
        <v>2192</v>
      </c>
      <c r="BC1079">
        <v>1</v>
      </c>
      <c r="BD1079">
        <v>0</v>
      </c>
      <c r="BE1079">
        <v>1</v>
      </c>
      <c r="BF1079">
        <v>0</v>
      </c>
      <c r="BG1079">
        <v>3</v>
      </c>
      <c r="BH1079">
        <v>1</v>
      </c>
      <c r="BI1079" t="s">
        <v>111</v>
      </c>
      <c r="BJ1079">
        <f t="shared" si="216"/>
        <v>3</v>
      </c>
      <c r="BK1079">
        <v>6</v>
      </c>
      <c r="BL1079" t="s">
        <v>120</v>
      </c>
      <c r="BM1079">
        <v>0</v>
      </c>
      <c r="BN1079" t="s">
        <v>96</v>
      </c>
      <c r="BO1079" t="str">
        <f t="shared" si="217"/>
        <v>ERR</v>
      </c>
      <c r="BP1079" t="s">
        <v>121</v>
      </c>
      <c r="BQ1079">
        <v>1969</v>
      </c>
      <c r="BR1079" t="s">
        <v>170</v>
      </c>
      <c r="BS1079">
        <v>1</v>
      </c>
      <c r="BT1079">
        <v>299</v>
      </c>
      <c r="BU1079" t="s">
        <v>111</v>
      </c>
      <c r="BV1079">
        <f t="shared" si="218"/>
        <v>3</v>
      </c>
      <c r="BW1079" t="s">
        <v>111</v>
      </c>
      <c r="BX1079">
        <f t="shared" si="219"/>
        <v>3</v>
      </c>
      <c r="BY1079" t="s">
        <v>118</v>
      </c>
      <c r="BZ1079">
        <v>240</v>
      </c>
      <c r="CA1079">
        <v>32</v>
      </c>
      <c r="CB1079">
        <v>0</v>
      </c>
      <c r="CC1079">
        <v>0</v>
      </c>
      <c r="CD1079">
        <v>0</v>
      </c>
      <c r="CE1079">
        <v>0</v>
      </c>
      <c r="CF1079" t="s">
        <v>96</v>
      </c>
      <c r="CG1079" t="str">
        <f t="shared" si="220"/>
        <v>ERR</v>
      </c>
      <c r="CH1079" t="s">
        <v>96</v>
      </c>
      <c r="CI1079" t="s">
        <v>96</v>
      </c>
      <c r="CJ1079">
        <v>0</v>
      </c>
      <c r="CK1079">
        <v>3</v>
      </c>
      <c r="CL1079">
        <v>2006</v>
      </c>
      <c r="CM1079" t="s">
        <v>123</v>
      </c>
      <c r="CN1079" t="s">
        <v>141</v>
      </c>
      <c r="CO1079" s="1">
        <v>138800</v>
      </c>
      <c r="CP1079" s="2">
        <f t="shared" si="208"/>
        <v>63.321167883211679</v>
      </c>
    </row>
    <row r="1080" spans="1:94" x14ac:dyDescent="0.25">
      <c r="A1080">
        <v>1079</v>
      </c>
      <c r="B1080">
        <v>120</v>
      </c>
      <c r="C1080" t="s">
        <v>155</v>
      </c>
      <c r="D1080">
        <v>37</v>
      </c>
      <c r="E1080">
        <v>4435</v>
      </c>
      <c r="F1080" t="s">
        <v>95</v>
      </c>
      <c r="G1080" t="s">
        <v>96</v>
      </c>
      <c r="H1080" t="s">
        <v>97</v>
      </c>
      <c r="I1080" t="s">
        <v>98</v>
      </c>
      <c r="J1080" t="s">
        <v>99</v>
      </c>
      <c r="K1080" t="s">
        <v>100</v>
      </c>
      <c r="L1080" t="s">
        <v>101</v>
      </c>
      <c r="M1080" t="s">
        <v>102</v>
      </c>
      <c r="N1080" t="s">
        <v>103</v>
      </c>
      <c r="O1080" t="s">
        <v>103</v>
      </c>
      <c r="P1080" t="s">
        <v>192</v>
      </c>
      <c r="Q1080" t="s">
        <v>128</v>
      </c>
      <c r="R1080">
        <v>6</v>
      </c>
      <c r="S1080">
        <v>5</v>
      </c>
      <c r="T1080">
        <v>2004</v>
      </c>
      <c r="U1080">
        <v>2004</v>
      </c>
      <c r="V1080" t="s">
        <v>106</v>
      </c>
      <c r="W1080" t="s">
        <v>107</v>
      </c>
      <c r="X1080" t="s">
        <v>108</v>
      </c>
      <c r="Y1080" t="s">
        <v>108</v>
      </c>
      <c r="Z1080" t="s">
        <v>109</v>
      </c>
      <c r="AA1080">
        <v>169</v>
      </c>
      <c r="AB1080" t="s">
        <v>110</v>
      </c>
      <c r="AC1080">
        <f t="shared" si="209"/>
        <v>2</v>
      </c>
      <c r="AD1080" t="s">
        <v>111</v>
      </c>
      <c r="AE1080">
        <f t="shared" si="210"/>
        <v>3</v>
      </c>
      <c r="AF1080" t="s">
        <v>112</v>
      </c>
      <c r="AG1080" t="s">
        <v>110</v>
      </c>
      <c r="AH1080">
        <f t="shared" si="211"/>
        <v>2</v>
      </c>
      <c r="AI1080" t="s">
        <v>111</v>
      </c>
      <c r="AJ1080">
        <f t="shared" si="212"/>
        <v>3</v>
      </c>
      <c r="AK1080" t="s">
        <v>134</v>
      </c>
      <c r="AL1080" t="s">
        <v>114</v>
      </c>
      <c r="AM1080">
        <v>662</v>
      </c>
      <c r="AN1080" t="s">
        <v>115</v>
      </c>
      <c r="AO1080">
        <v>0</v>
      </c>
      <c r="AP1080">
        <v>186</v>
      </c>
      <c r="AQ1080">
        <v>848</v>
      </c>
      <c r="AR1080" t="s">
        <v>116</v>
      </c>
      <c r="AS1080" t="s">
        <v>117</v>
      </c>
      <c r="AT1080">
        <f t="shared" si="213"/>
        <v>1</v>
      </c>
      <c r="AU1080" t="s">
        <v>118</v>
      </c>
      <c r="AV1080">
        <f t="shared" si="214"/>
        <v>1</v>
      </c>
      <c r="AW1080" t="s">
        <v>119</v>
      </c>
      <c r="AX1080">
        <v>848</v>
      </c>
      <c r="AY1080">
        <v>0</v>
      </c>
      <c r="AZ1080">
        <v>0</v>
      </c>
      <c r="BA1080">
        <v>848</v>
      </c>
      <c r="BB1080">
        <f t="shared" si="215"/>
        <v>1696</v>
      </c>
      <c r="BC1080">
        <v>1</v>
      </c>
      <c r="BD1080">
        <v>0</v>
      </c>
      <c r="BE1080">
        <v>1</v>
      </c>
      <c r="BF1080">
        <v>0</v>
      </c>
      <c r="BG1080">
        <v>1</v>
      </c>
      <c r="BH1080">
        <v>1</v>
      </c>
      <c r="BI1080" t="s">
        <v>110</v>
      </c>
      <c r="BJ1080">
        <f t="shared" si="216"/>
        <v>2</v>
      </c>
      <c r="BK1080">
        <v>3</v>
      </c>
      <c r="BL1080" t="s">
        <v>120</v>
      </c>
      <c r="BM1080">
        <v>1</v>
      </c>
      <c r="BN1080" t="s">
        <v>110</v>
      </c>
      <c r="BO1080">
        <f t="shared" si="217"/>
        <v>2</v>
      </c>
      <c r="BP1080" t="s">
        <v>121</v>
      </c>
      <c r="BQ1080">
        <v>2004</v>
      </c>
      <c r="BR1080" t="s">
        <v>122</v>
      </c>
      <c r="BS1080">
        <v>2</v>
      </c>
      <c r="BT1080">
        <v>420</v>
      </c>
      <c r="BU1080" t="s">
        <v>111</v>
      </c>
      <c r="BV1080">
        <f t="shared" si="218"/>
        <v>3</v>
      </c>
      <c r="BW1080" t="s">
        <v>111</v>
      </c>
      <c r="BX1080">
        <f t="shared" si="219"/>
        <v>3</v>
      </c>
      <c r="BY1080" t="s">
        <v>118</v>
      </c>
      <c r="BZ1080">
        <v>140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 t="s">
        <v>96</v>
      </c>
      <c r="CG1080" t="str">
        <f t="shared" si="220"/>
        <v>ERR</v>
      </c>
      <c r="CH1080" t="s">
        <v>96</v>
      </c>
      <c r="CI1080" t="s">
        <v>96</v>
      </c>
      <c r="CJ1080">
        <v>0</v>
      </c>
      <c r="CK1080">
        <v>5</v>
      </c>
      <c r="CL1080">
        <v>2006</v>
      </c>
      <c r="CM1080" t="s">
        <v>123</v>
      </c>
      <c r="CN1080" t="s">
        <v>124</v>
      </c>
      <c r="CO1080" s="1">
        <v>155900</v>
      </c>
      <c r="CP1080" s="2">
        <f t="shared" si="208"/>
        <v>91.922169811320757</v>
      </c>
    </row>
    <row r="1081" spans="1:94" x14ac:dyDescent="0.25">
      <c r="A1081">
        <v>1080</v>
      </c>
      <c r="B1081">
        <v>20</v>
      </c>
      <c r="C1081" t="s">
        <v>94</v>
      </c>
      <c r="D1081">
        <v>65</v>
      </c>
      <c r="E1081">
        <v>8775</v>
      </c>
      <c r="F1081" t="s">
        <v>95</v>
      </c>
      <c r="G1081" t="s">
        <v>96</v>
      </c>
      <c r="H1081" t="s">
        <v>97</v>
      </c>
      <c r="I1081" t="s">
        <v>98</v>
      </c>
      <c r="J1081" t="s">
        <v>99</v>
      </c>
      <c r="K1081" t="s">
        <v>100</v>
      </c>
      <c r="L1081" t="s">
        <v>101</v>
      </c>
      <c r="M1081" t="s">
        <v>102</v>
      </c>
      <c r="N1081" t="s">
        <v>103</v>
      </c>
      <c r="O1081" t="s">
        <v>103</v>
      </c>
      <c r="P1081" t="s">
        <v>104</v>
      </c>
      <c r="Q1081" t="s">
        <v>128</v>
      </c>
      <c r="R1081">
        <v>5</v>
      </c>
      <c r="S1081">
        <v>5</v>
      </c>
      <c r="T1081">
        <v>1994</v>
      </c>
      <c r="U1081">
        <v>1994</v>
      </c>
      <c r="V1081" t="s">
        <v>106</v>
      </c>
      <c r="W1081" t="s">
        <v>107</v>
      </c>
      <c r="X1081" t="s">
        <v>108</v>
      </c>
      <c r="Y1081" t="s">
        <v>108</v>
      </c>
      <c r="Z1081" t="s">
        <v>130</v>
      </c>
      <c r="AA1081">
        <v>0</v>
      </c>
      <c r="AB1081" t="s">
        <v>111</v>
      </c>
      <c r="AC1081">
        <f t="shared" si="209"/>
        <v>3</v>
      </c>
      <c r="AD1081" t="s">
        <v>111</v>
      </c>
      <c r="AE1081">
        <f t="shared" si="210"/>
        <v>3</v>
      </c>
      <c r="AF1081" t="s">
        <v>112</v>
      </c>
      <c r="AG1081" t="s">
        <v>110</v>
      </c>
      <c r="AH1081">
        <f t="shared" si="211"/>
        <v>2</v>
      </c>
      <c r="AI1081" t="s">
        <v>111</v>
      </c>
      <c r="AJ1081">
        <f t="shared" si="212"/>
        <v>3</v>
      </c>
      <c r="AK1081" t="s">
        <v>113</v>
      </c>
      <c r="AL1081" t="s">
        <v>114</v>
      </c>
      <c r="AM1081">
        <v>495</v>
      </c>
      <c r="AN1081" t="s">
        <v>115</v>
      </c>
      <c r="AO1081">
        <v>0</v>
      </c>
      <c r="AP1081">
        <v>495</v>
      </c>
      <c r="AQ1081">
        <v>990</v>
      </c>
      <c r="AR1081" t="s">
        <v>116</v>
      </c>
      <c r="AS1081" t="s">
        <v>110</v>
      </c>
      <c r="AT1081">
        <f t="shared" si="213"/>
        <v>2</v>
      </c>
      <c r="AU1081" t="s">
        <v>118</v>
      </c>
      <c r="AV1081">
        <f t="shared" si="214"/>
        <v>1</v>
      </c>
      <c r="AW1081" t="s">
        <v>119</v>
      </c>
      <c r="AX1081">
        <v>990</v>
      </c>
      <c r="AY1081">
        <v>0</v>
      </c>
      <c r="AZ1081">
        <v>0</v>
      </c>
      <c r="BA1081">
        <v>990</v>
      </c>
      <c r="BB1081">
        <f t="shared" si="215"/>
        <v>1980</v>
      </c>
      <c r="BC1081">
        <v>0</v>
      </c>
      <c r="BD1081">
        <v>0</v>
      </c>
      <c r="BE1081">
        <v>1</v>
      </c>
      <c r="BF1081">
        <v>0</v>
      </c>
      <c r="BG1081">
        <v>3</v>
      </c>
      <c r="BH1081">
        <v>1</v>
      </c>
      <c r="BI1081" t="s">
        <v>111</v>
      </c>
      <c r="BJ1081">
        <f t="shared" si="216"/>
        <v>3</v>
      </c>
      <c r="BK1081">
        <v>5</v>
      </c>
      <c r="BL1081" t="s">
        <v>120</v>
      </c>
      <c r="BM1081">
        <v>0</v>
      </c>
      <c r="BN1081" t="s">
        <v>96</v>
      </c>
      <c r="BO1081" t="str">
        <f t="shared" si="217"/>
        <v>ERR</v>
      </c>
      <c r="BP1081" t="s">
        <v>121</v>
      </c>
      <c r="BQ1081">
        <v>1996</v>
      </c>
      <c r="BR1081" t="s">
        <v>115</v>
      </c>
      <c r="BS1081">
        <v>1</v>
      </c>
      <c r="BT1081">
        <v>299</v>
      </c>
      <c r="BU1081" t="s">
        <v>111</v>
      </c>
      <c r="BV1081">
        <f t="shared" si="218"/>
        <v>3</v>
      </c>
      <c r="BW1081" t="s">
        <v>111</v>
      </c>
      <c r="BX1081">
        <f t="shared" si="219"/>
        <v>3</v>
      </c>
      <c r="BY1081" t="s">
        <v>118</v>
      </c>
      <c r="BZ1081">
        <v>0</v>
      </c>
      <c r="CA1081">
        <v>64</v>
      </c>
      <c r="CB1081">
        <v>0</v>
      </c>
      <c r="CC1081">
        <v>0</v>
      </c>
      <c r="CD1081">
        <v>0</v>
      </c>
      <c r="CE1081">
        <v>0</v>
      </c>
      <c r="CF1081" t="s">
        <v>96</v>
      </c>
      <c r="CG1081" t="str">
        <f t="shared" si="220"/>
        <v>ERR</v>
      </c>
      <c r="CH1081" t="s">
        <v>96</v>
      </c>
      <c r="CI1081" t="s">
        <v>96</v>
      </c>
      <c r="CJ1081">
        <v>0</v>
      </c>
      <c r="CK1081">
        <v>4</v>
      </c>
      <c r="CL1081">
        <v>2007</v>
      </c>
      <c r="CM1081" t="s">
        <v>123</v>
      </c>
      <c r="CN1081" t="s">
        <v>124</v>
      </c>
      <c r="CO1081" s="1">
        <v>126000</v>
      </c>
      <c r="CP1081" s="2">
        <f t="shared" si="208"/>
        <v>63.636363636363633</v>
      </c>
    </row>
    <row r="1082" spans="1:94" x14ac:dyDescent="0.25">
      <c r="A1082">
        <v>1081</v>
      </c>
      <c r="B1082">
        <v>20</v>
      </c>
      <c r="C1082" t="s">
        <v>94</v>
      </c>
      <c r="D1082">
        <v>80</v>
      </c>
      <c r="E1082">
        <v>11040</v>
      </c>
      <c r="F1082" t="s">
        <v>95</v>
      </c>
      <c r="G1082" t="s">
        <v>96</v>
      </c>
      <c r="H1082" t="s">
        <v>97</v>
      </c>
      <c r="I1082" t="s">
        <v>98</v>
      </c>
      <c r="J1082" t="s">
        <v>99</v>
      </c>
      <c r="K1082" t="s">
        <v>100</v>
      </c>
      <c r="L1082" t="s">
        <v>101</v>
      </c>
      <c r="M1082" t="s">
        <v>151</v>
      </c>
      <c r="N1082" t="s">
        <v>103</v>
      </c>
      <c r="O1082" t="s">
        <v>103</v>
      </c>
      <c r="P1082" t="s">
        <v>104</v>
      </c>
      <c r="Q1082" t="s">
        <v>128</v>
      </c>
      <c r="R1082">
        <v>6</v>
      </c>
      <c r="S1082">
        <v>7</v>
      </c>
      <c r="T1082">
        <v>1971</v>
      </c>
      <c r="U1082">
        <v>2004</v>
      </c>
      <c r="V1082" t="s">
        <v>106</v>
      </c>
      <c r="W1082" t="s">
        <v>107</v>
      </c>
      <c r="X1082" t="s">
        <v>108</v>
      </c>
      <c r="Y1082" t="s">
        <v>108</v>
      </c>
      <c r="Z1082" t="s">
        <v>109</v>
      </c>
      <c r="AA1082">
        <v>144</v>
      </c>
      <c r="AB1082" t="s">
        <v>110</v>
      </c>
      <c r="AC1082">
        <f t="shared" si="209"/>
        <v>2</v>
      </c>
      <c r="AD1082" t="s">
        <v>110</v>
      </c>
      <c r="AE1082">
        <f t="shared" si="210"/>
        <v>2</v>
      </c>
      <c r="AF1082" t="s">
        <v>131</v>
      </c>
      <c r="AG1082" t="s">
        <v>111</v>
      </c>
      <c r="AH1082">
        <f t="shared" si="211"/>
        <v>3</v>
      </c>
      <c r="AI1082" t="s">
        <v>111</v>
      </c>
      <c r="AJ1082">
        <f t="shared" si="212"/>
        <v>3</v>
      </c>
      <c r="AK1082" t="s">
        <v>113</v>
      </c>
      <c r="AL1082" t="s">
        <v>132</v>
      </c>
      <c r="AM1082">
        <v>656</v>
      </c>
      <c r="AN1082" t="s">
        <v>115</v>
      </c>
      <c r="AO1082">
        <v>0</v>
      </c>
      <c r="AP1082">
        <v>602</v>
      </c>
      <c r="AQ1082">
        <v>1258</v>
      </c>
      <c r="AR1082" t="s">
        <v>116</v>
      </c>
      <c r="AS1082" t="s">
        <v>117</v>
      </c>
      <c r="AT1082">
        <f t="shared" si="213"/>
        <v>1</v>
      </c>
      <c r="AU1082" t="s">
        <v>118</v>
      </c>
      <c r="AV1082">
        <f t="shared" si="214"/>
        <v>1</v>
      </c>
      <c r="AW1082" t="s">
        <v>119</v>
      </c>
      <c r="AX1082">
        <v>1258</v>
      </c>
      <c r="AY1082">
        <v>0</v>
      </c>
      <c r="AZ1082">
        <v>0</v>
      </c>
      <c r="BA1082">
        <v>1258</v>
      </c>
      <c r="BB1082">
        <f t="shared" si="215"/>
        <v>2516</v>
      </c>
      <c r="BC1082">
        <v>0</v>
      </c>
      <c r="BD1082">
        <v>1</v>
      </c>
      <c r="BE1082">
        <v>2</v>
      </c>
      <c r="BF1082">
        <v>0</v>
      </c>
      <c r="BG1082">
        <v>3</v>
      </c>
      <c r="BH1082">
        <v>1</v>
      </c>
      <c r="BI1082" t="s">
        <v>110</v>
      </c>
      <c r="BJ1082">
        <f t="shared" si="216"/>
        <v>2</v>
      </c>
      <c r="BK1082">
        <v>5</v>
      </c>
      <c r="BL1082" t="s">
        <v>120</v>
      </c>
      <c r="BM1082">
        <v>0</v>
      </c>
      <c r="BN1082" t="s">
        <v>96</v>
      </c>
      <c r="BO1082" t="str">
        <f t="shared" si="217"/>
        <v>ERR</v>
      </c>
      <c r="BP1082" t="s">
        <v>121</v>
      </c>
      <c r="BQ1082">
        <v>1971</v>
      </c>
      <c r="BR1082" t="s">
        <v>122</v>
      </c>
      <c r="BS1082">
        <v>2</v>
      </c>
      <c r="BT1082">
        <v>528</v>
      </c>
      <c r="BU1082" t="s">
        <v>111</v>
      </c>
      <c r="BV1082">
        <f t="shared" si="218"/>
        <v>3</v>
      </c>
      <c r="BW1082" t="s">
        <v>111</v>
      </c>
      <c r="BX1082">
        <f t="shared" si="219"/>
        <v>3</v>
      </c>
      <c r="BY1082" t="s">
        <v>118</v>
      </c>
      <c r="BZ1082">
        <v>55</v>
      </c>
      <c r="CA1082">
        <v>0</v>
      </c>
      <c r="CB1082">
        <v>0</v>
      </c>
      <c r="CC1082">
        <v>216</v>
      </c>
      <c r="CD1082">
        <v>0</v>
      </c>
      <c r="CE1082">
        <v>0</v>
      </c>
      <c r="CF1082" t="s">
        <v>96</v>
      </c>
      <c r="CG1082" t="str">
        <f t="shared" si="220"/>
        <v>ERR</v>
      </c>
      <c r="CH1082" t="s">
        <v>96</v>
      </c>
      <c r="CI1082" t="s">
        <v>96</v>
      </c>
      <c r="CJ1082">
        <v>0</v>
      </c>
      <c r="CK1082">
        <v>10</v>
      </c>
      <c r="CL1082">
        <v>2008</v>
      </c>
      <c r="CM1082" t="s">
        <v>186</v>
      </c>
      <c r="CN1082" t="s">
        <v>141</v>
      </c>
      <c r="CO1082" s="1">
        <v>145000</v>
      </c>
      <c r="CP1082" s="2">
        <f t="shared" si="208"/>
        <v>57.631160572337045</v>
      </c>
    </row>
    <row r="1083" spans="1:94" x14ac:dyDescent="0.25">
      <c r="A1083">
        <v>1082</v>
      </c>
      <c r="B1083">
        <v>20</v>
      </c>
      <c r="C1083" t="s">
        <v>94</v>
      </c>
      <c r="D1083">
        <v>75</v>
      </c>
      <c r="E1083">
        <v>7500</v>
      </c>
      <c r="F1083" t="s">
        <v>95</v>
      </c>
      <c r="G1083" t="s">
        <v>96</v>
      </c>
      <c r="H1083" t="s">
        <v>97</v>
      </c>
      <c r="I1083" t="s">
        <v>98</v>
      </c>
      <c r="J1083" t="s">
        <v>99</v>
      </c>
      <c r="K1083" t="s">
        <v>135</v>
      </c>
      <c r="L1083" t="s">
        <v>101</v>
      </c>
      <c r="M1083" t="s">
        <v>164</v>
      </c>
      <c r="N1083" t="s">
        <v>127</v>
      </c>
      <c r="O1083" t="s">
        <v>103</v>
      </c>
      <c r="P1083" t="s">
        <v>104</v>
      </c>
      <c r="Q1083" t="s">
        <v>128</v>
      </c>
      <c r="R1083">
        <v>5</v>
      </c>
      <c r="S1083">
        <v>5</v>
      </c>
      <c r="T1083">
        <v>1963</v>
      </c>
      <c r="U1083">
        <v>1963</v>
      </c>
      <c r="V1083" t="s">
        <v>106</v>
      </c>
      <c r="W1083" t="s">
        <v>107</v>
      </c>
      <c r="X1083" t="s">
        <v>153</v>
      </c>
      <c r="Y1083" t="s">
        <v>153</v>
      </c>
      <c r="Z1083" t="s">
        <v>130</v>
      </c>
      <c r="AA1083">
        <v>0</v>
      </c>
      <c r="AB1083" t="s">
        <v>111</v>
      </c>
      <c r="AC1083">
        <f t="shared" si="209"/>
        <v>3</v>
      </c>
      <c r="AD1083" t="s">
        <v>111</v>
      </c>
      <c r="AE1083">
        <f t="shared" si="210"/>
        <v>3</v>
      </c>
      <c r="AF1083" t="s">
        <v>131</v>
      </c>
      <c r="AG1083" t="s">
        <v>111</v>
      </c>
      <c r="AH1083">
        <f t="shared" si="211"/>
        <v>3</v>
      </c>
      <c r="AI1083" t="s">
        <v>111</v>
      </c>
      <c r="AJ1083">
        <f t="shared" si="212"/>
        <v>3</v>
      </c>
      <c r="AK1083" t="s">
        <v>113</v>
      </c>
      <c r="AL1083" t="s">
        <v>132</v>
      </c>
      <c r="AM1083">
        <v>824</v>
      </c>
      <c r="AN1083" t="s">
        <v>115</v>
      </c>
      <c r="AO1083">
        <v>0</v>
      </c>
      <c r="AP1083">
        <v>216</v>
      </c>
      <c r="AQ1083">
        <v>1040</v>
      </c>
      <c r="AR1083" t="s">
        <v>116</v>
      </c>
      <c r="AS1083" t="s">
        <v>160</v>
      </c>
      <c r="AT1083">
        <f t="shared" si="213"/>
        <v>4</v>
      </c>
      <c r="AU1083" t="s">
        <v>118</v>
      </c>
      <c r="AV1083">
        <f t="shared" si="214"/>
        <v>1</v>
      </c>
      <c r="AW1083" t="s">
        <v>119</v>
      </c>
      <c r="AX1083">
        <v>1040</v>
      </c>
      <c r="AY1083">
        <v>0</v>
      </c>
      <c r="AZ1083">
        <v>0</v>
      </c>
      <c r="BA1083">
        <v>1040</v>
      </c>
      <c r="BB1083">
        <f t="shared" si="215"/>
        <v>2080</v>
      </c>
      <c r="BC1083">
        <v>1</v>
      </c>
      <c r="BD1083">
        <v>0</v>
      </c>
      <c r="BE1083">
        <v>1</v>
      </c>
      <c r="BF1083">
        <v>1</v>
      </c>
      <c r="BG1083">
        <v>3</v>
      </c>
      <c r="BH1083">
        <v>1</v>
      </c>
      <c r="BI1083" t="s">
        <v>111</v>
      </c>
      <c r="BJ1083">
        <f t="shared" si="216"/>
        <v>3</v>
      </c>
      <c r="BK1083">
        <v>5</v>
      </c>
      <c r="BL1083" t="s">
        <v>120</v>
      </c>
      <c r="BM1083">
        <v>0</v>
      </c>
      <c r="BN1083" t="s">
        <v>96</v>
      </c>
      <c r="BO1083" t="str">
        <f t="shared" si="217"/>
        <v>ERR</v>
      </c>
      <c r="BP1083" t="s">
        <v>121</v>
      </c>
      <c r="BQ1083">
        <v>1963</v>
      </c>
      <c r="BR1083" t="s">
        <v>170</v>
      </c>
      <c r="BS1083">
        <v>1</v>
      </c>
      <c r="BT1083">
        <v>308</v>
      </c>
      <c r="BU1083" t="s">
        <v>111</v>
      </c>
      <c r="BV1083">
        <f t="shared" si="218"/>
        <v>3</v>
      </c>
      <c r="BW1083" t="s">
        <v>111</v>
      </c>
      <c r="BX1083">
        <f t="shared" si="219"/>
        <v>3</v>
      </c>
      <c r="BY1083" t="s">
        <v>118</v>
      </c>
      <c r="BZ1083">
        <v>0</v>
      </c>
      <c r="CA1083">
        <v>0</v>
      </c>
      <c r="CB1083">
        <v>220</v>
      </c>
      <c r="CC1083">
        <v>0</v>
      </c>
      <c r="CD1083">
        <v>0</v>
      </c>
      <c r="CE1083">
        <v>0</v>
      </c>
      <c r="CF1083" t="s">
        <v>96</v>
      </c>
      <c r="CG1083" t="str">
        <f t="shared" si="220"/>
        <v>ERR</v>
      </c>
      <c r="CH1083" t="s">
        <v>147</v>
      </c>
      <c r="CI1083" t="s">
        <v>96</v>
      </c>
      <c r="CJ1083">
        <v>0</v>
      </c>
      <c r="CK1083">
        <v>6</v>
      </c>
      <c r="CL1083">
        <v>2010</v>
      </c>
      <c r="CM1083" t="s">
        <v>123</v>
      </c>
      <c r="CN1083" t="s">
        <v>124</v>
      </c>
      <c r="CO1083" s="1">
        <v>133000</v>
      </c>
      <c r="CP1083" s="2">
        <f t="shared" si="208"/>
        <v>63.942307692307693</v>
      </c>
    </row>
    <row r="1084" spans="1:94" x14ac:dyDescent="0.25">
      <c r="A1084">
        <v>1083</v>
      </c>
      <c r="B1084">
        <v>20</v>
      </c>
      <c r="C1084" t="s">
        <v>94</v>
      </c>
      <c r="D1084">
        <v>70</v>
      </c>
      <c r="E1084">
        <v>8749</v>
      </c>
      <c r="F1084" t="s">
        <v>95</v>
      </c>
      <c r="G1084" t="s">
        <v>96</v>
      </c>
      <c r="H1084" t="s">
        <v>97</v>
      </c>
      <c r="I1084" t="s">
        <v>98</v>
      </c>
      <c r="J1084" t="s">
        <v>99</v>
      </c>
      <c r="K1084" t="s">
        <v>100</v>
      </c>
      <c r="L1084" t="s">
        <v>101</v>
      </c>
      <c r="M1084" t="s">
        <v>102</v>
      </c>
      <c r="N1084" t="s">
        <v>103</v>
      </c>
      <c r="O1084" t="s">
        <v>103</v>
      </c>
      <c r="P1084" t="s">
        <v>104</v>
      </c>
      <c r="Q1084" t="s">
        <v>128</v>
      </c>
      <c r="R1084">
        <v>7</v>
      </c>
      <c r="S1084">
        <v>5</v>
      </c>
      <c r="T1084">
        <v>2002</v>
      </c>
      <c r="U1084">
        <v>2002</v>
      </c>
      <c r="V1084" t="s">
        <v>106</v>
      </c>
      <c r="W1084" t="s">
        <v>107</v>
      </c>
      <c r="X1084" t="s">
        <v>108</v>
      </c>
      <c r="Y1084" t="s">
        <v>108</v>
      </c>
      <c r="Z1084" t="s">
        <v>109</v>
      </c>
      <c r="AA1084">
        <v>100</v>
      </c>
      <c r="AB1084" t="s">
        <v>110</v>
      </c>
      <c r="AC1084">
        <f t="shared" si="209"/>
        <v>2</v>
      </c>
      <c r="AD1084" t="s">
        <v>111</v>
      </c>
      <c r="AE1084">
        <f t="shared" si="210"/>
        <v>3</v>
      </c>
      <c r="AF1084" t="s">
        <v>112</v>
      </c>
      <c r="AG1084" t="s">
        <v>110</v>
      </c>
      <c r="AH1084">
        <f t="shared" si="211"/>
        <v>2</v>
      </c>
      <c r="AI1084" t="s">
        <v>111</v>
      </c>
      <c r="AJ1084">
        <f t="shared" si="212"/>
        <v>3</v>
      </c>
      <c r="AK1084" t="s">
        <v>113</v>
      </c>
      <c r="AL1084" t="s">
        <v>115</v>
      </c>
      <c r="AM1084">
        <v>0</v>
      </c>
      <c r="AN1084" t="s">
        <v>115</v>
      </c>
      <c r="AO1084">
        <v>0</v>
      </c>
      <c r="AP1084">
        <v>1459</v>
      </c>
      <c r="AQ1084">
        <v>1459</v>
      </c>
      <c r="AR1084" t="s">
        <v>116</v>
      </c>
      <c r="AS1084" t="s">
        <v>117</v>
      </c>
      <c r="AT1084">
        <f t="shared" si="213"/>
        <v>1</v>
      </c>
      <c r="AU1084" t="s">
        <v>118</v>
      </c>
      <c r="AV1084">
        <f t="shared" si="214"/>
        <v>1</v>
      </c>
      <c r="AW1084" t="s">
        <v>119</v>
      </c>
      <c r="AX1084">
        <v>1459</v>
      </c>
      <c r="AY1084">
        <v>0</v>
      </c>
      <c r="AZ1084">
        <v>0</v>
      </c>
      <c r="BA1084">
        <v>1459</v>
      </c>
      <c r="BB1084">
        <f t="shared" si="215"/>
        <v>2918</v>
      </c>
      <c r="BC1084">
        <v>0</v>
      </c>
      <c r="BD1084">
        <v>0</v>
      </c>
      <c r="BE1084">
        <v>2</v>
      </c>
      <c r="BF1084">
        <v>0</v>
      </c>
      <c r="BG1084">
        <v>3</v>
      </c>
      <c r="BH1084">
        <v>1</v>
      </c>
      <c r="BI1084" t="s">
        <v>110</v>
      </c>
      <c r="BJ1084">
        <f t="shared" si="216"/>
        <v>2</v>
      </c>
      <c r="BK1084">
        <v>6</v>
      </c>
      <c r="BL1084" t="s">
        <v>120</v>
      </c>
      <c r="BM1084">
        <v>1</v>
      </c>
      <c r="BN1084" t="s">
        <v>110</v>
      </c>
      <c r="BO1084">
        <f t="shared" si="217"/>
        <v>2</v>
      </c>
      <c r="BP1084" t="s">
        <v>121</v>
      </c>
      <c r="BQ1084">
        <v>2002</v>
      </c>
      <c r="BR1084" t="s">
        <v>122</v>
      </c>
      <c r="BS1084">
        <v>2</v>
      </c>
      <c r="BT1084">
        <v>527</v>
      </c>
      <c r="BU1084" t="s">
        <v>111</v>
      </c>
      <c r="BV1084">
        <f t="shared" si="218"/>
        <v>3</v>
      </c>
      <c r="BW1084" t="s">
        <v>111</v>
      </c>
      <c r="BX1084">
        <f t="shared" si="219"/>
        <v>3</v>
      </c>
      <c r="BY1084" t="s">
        <v>118</v>
      </c>
      <c r="BZ1084">
        <v>192</v>
      </c>
      <c r="CA1084">
        <v>39</v>
      </c>
      <c r="CB1084">
        <v>0</v>
      </c>
      <c r="CC1084">
        <v>0</v>
      </c>
      <c r="CD1084">
        <v>0</v>
      </c>
      <c r="CE1084">
        <v>0</v>
      </c>
      <c r="CF1084" t="s">
        <v>96</v>
      </c>
      <c r="CG1084" t="str">
        <f t="shared" si="220"/>
        <v>ERR</v>
      </c>
      <c r="CH1084" t="s">
        <v>96</v>
      </c>
      <c r="CI1084" t="s">
        <v>96</v>
      </c>
      <c r="CJ1084">
        <v>0</v>
      </c>
      <c r="CK1084">
        <v>9</v>
      </c>
      <c r="CL1084">
        <v>2007</v>
      </c>
      <c r="CM1084" t="s">
        <v>123</v>
      </c>
      <c r="CN1084" t="s">
        <v>124</v>
      </c>
      <c r="CO1084" s="1">
        <v>192000</v>
      </c>
      <c r="CP1084" s="2">
        <f t="shared" si="208"/>
        <v>65.798492117888969</v>
      </c>
    </row>
    <row r="1085" spans="1:94" x14ac:dyDescent="0.25">
      <c r="A1085">
        <v>1084</v>
      </c>
      <c r="B1085">
        <v>20</v>
      </c>
      <c r="C1085" t="s">
        <v>94</v>
      </c>
      <c r="D1085">
        <v>80</v>
      </c>
      <c r="E1085">
        <v>8800</v>
      </c>
      <c r="F1085" t="s">
        <v>95</v>
      </c>
      <c r="G1085" t="s">
        <v>96</v>
      </c>
      <c r="H1085" t="s">
        <v>97</v>
      </c>
      <c r="I1085" t="s">
        <v>98</v>
      </c>
      <c r="J1085" t="s">
        <v>99</v>
      </c>
      <c r="K1085" t="s">
        <v>100</v>
      </c>
      <c r="L1085" t="s">
        <v>101</v>
      </c>
      <c r="M1085" t="s">
        <v>175</v>
      </c>
      <c r="N1085" t="s">
        <v>103</v>
      </c>
      <c r="O1085" t="s">
        <v>103</v>
      </c>
      <c r="P1085" t="s">
        <v>104</v>
      </c>
      <c r="Q1085" t="s">
        <v>128</v>
      </c>
      <c r="R1085">
        <v>6</v>
      </c>
      <c r="S1085">
        <v>6</v>
      </c>
      <c r="T1085">
        <v>1964</v>
      </c>
      <c r="U1085">
        <v>1964</v>
      </c>
      <c r="V1085" t="s">
        <v>165</v>
      </c>
      <c r="W1085" t="s">
        <v>107</v>
      </c>
      <c r="X1085" t="s">
        <v>153</v>
      </c>
      <c r="Y1085" t="s">
        <v>153</v>
      </c>
      <c r="Z1085" t="s">
        <v>109</v>
      </c>
      <c r="AA1085">
        <v>425</v>
      </c>
      <c r="AB1085" t="s">
        <v>111</v>
      </c>
      <c r="AC1085">
        <f t="shared" si="209"/>
        <v>3</v>
      </c>
      <c r="AD1085" t="s">
        <v>111</v>
      </c>
      <c r="AE1085">
        <f t="shared" si="210"/>
        <v>3</v>
      </c>
      <c r="AF1085" t="s">
        <v>131</v>
      </c>
      <c r="AG1085" t="s">
        <v>111</v>
      </c>
      <c r="AH1085">
        <f t="shared" si="211"/>
        <v>3</v>
      </c>
      <c r="AI1085" t="s">
        <v>111</v>
      </c>
      <c r="AJ1085">
        <f t="shared" si="212"/>
        <v>3</v>
      </c>
      <c r="AK1085" t="s">
        <v>113</v>
      </c>
      <c r="AL1085" t="s">
        <v>154</v>
      </c>
      <c r="AM1085">
        <v>553</v>
      </c>
      <c r="AN1085" t="s">
        <v>115</v>
      </c>
      <c r="AO1085">
        <v>0</v>
      </c>
      <c r="AP1085">
        <v>698</v>
      </c>
      <c r="AQ1085">
        <v>1251</v>
      </c>
      <c r="AR1085" t="s">
        <v>116</v>
      </c>
      <c r="AS1085" t="s">
        <v>111</v>
      </c>
      <c r="AT1085">
        <f t="shared" si="213"/>
        <v>3</v>
      </c>
      <c r="AU1085" t="s">
        <v>118</v>
      </c>
      <c r="AV1085">
        <f t="shared" si="214"/>
        <v>1</v>
      </c>
      <c r="AW1085" t="s">
        <v>119</v>
      </c>
      <c r="AX1085">
        <v>1251</v>
      </c>
      <c r="AY1085">
        <v>0</v>
      </c>
      <c r="AZ1085">
        <v>0</v>
      </c>
      <c r="BA1085">
        <v>1251</v>
      </c>
      <c r="BB1085">
        <f t="shared" si="215"/>
        <v>2502</v>
      </c>
      <c r="BC1085">
        <v>1</v>
      </c>
      <c r="BD1085">
        <v>0</v>
      </c>
      <c r="BE1085">
        <v>1</v>
      </c>
      <c r="BF1085">
        <v>0</v>
      </c>
      <c r="BG1085">
        <v>3</v>
      </c>
      <c r="BH1085">
        <v>1</v>
      </c>
      <c r="BI1085" t="s">
        <v>111</v>
      </c>
      <c r="BJ1085">
        <f t="shared" si="216"/>
        <v>3</v>
      </c>
      <c r="BK1085">
        <v>6</v>
      </c>
      <c r="BL1085" t="s">
        <v>120</v>
      </c>
      <c r="BM1085">
        <v>2</v>
      </c>
      <c r="BN1085" t="s">
        <v>110</v>
      </c>
      <c r="BO1085">
        <f t="shared" si="217"/>
        <v>2</v>
      </c>
      <c r="BP1085" t="s">
        <v>121</v>
      </c>
      <c r="BQ1085">
        <v>1964</v>
      </c>
      <c r="BR1085" t="s">
        <v>122</v>
      </c>
      <c r="BS1085">
        <v>1</v>
      </c>
      <c r="BT1085">
        <v>461</v>
      </c>
      <c r="BU1085" t="s">
        <v>111</v>
      </c>
      <c r="BV1085">
        <f t="shared" si="218"/>
        <v>3</v>
      </c>
      <c r="BW1085" t="s">
        <v>111</v>
      </c>
      <c r="BX1085">
        <f t="shared" si="219"/>
        <v>3</v>
      </c>
      <c r="BY1085" t="s">
        <v>118</v>
      </c>
      <c r="BZ1085">
        <v>0</v>
      </c>
      <c r="CA1085">
        <v>116</v>
      </c>
      <c r="CB1085">
        <v>0</v>
      </c>
      <c r="CC1085">
        <v>0</v>
      </c>
      <c r="CD1085">
        <v>0</v>
      </c>
      <c r="CE1085">
        <v>0</v>
      </c>
      <c r="CF1085" t="s">
        <v>96</v>
      </c>
      <c r="CG1085" t="str">
        <f t="shared" si="220"/>
        <v>ERR</v>
      </c>
      <c r="CH1085" t="s">
        <v>147</v>
      </c>
      <c r="CI1085" t="s">
        <v>148</v>
      </c>
      <c r="CJ1085">
        <v>700</v>
      </c>
      <c r="CK1085">
        <v>3</v>
      </c>
      <c r="CL1085">
        <v>2006</v>
      </c>
      <c r="CM1085" t="s">
        <v>123</v>
      </c>
      <c r="CN1085" t="s">
        <v>124</v>
      </c>
      <c r="CO1085" s="1">
        <v>160000</v>
      </c>
      <c r="CP1085" s="2">
        <f t="shared" si="208"/>
        <v>63.948840927258196</v>
      </c>
    </row>
    <row r="1086" spans="1:94" x14ac:dyDescent="0.25">
      <c r="A1086">
        <v>1085</v>
      </c>
      <c r="B1086">
        <v>60</v>
      </c>
      <c r="C1086" t="s">
        <v>94</v>
      </c>
      <c r="D1086" t="s">
        <v>96</v>
      </c>
      <c r="E1086">
        <v>13031</v>
      </c>
      <c r="F1086" t="s">
        <v>95</v>
      </c>
      <c r="G1086" t="s">
        <v>96</v>
      </c>
      <c r="H1086" t="s">
        <v>173</v>
      </c>
      <c r="I1086" t="s">
        <v>98</v>
      </c>
      <c r="J1086" t="s">
        <v>99</v>
      </c>
      <c r="K1086" t="s">
        <v>135</v>
      </c>
      <c r="L1086" t="s">
        <v>101</v>
      </c>
      <c r="M1086" t="s">
        <v>206</v>
      </c>
      <c r="N1086" t="s">
        <v>103</v>
      </c>
      <c r="O1086" t="s">
        <v>103</v>
      </c>
      <c r="P1086" t="s">
        <v>104</v>
      </c>
      <c r="Q1086" t="s">
        <v>105</v>
      </c>
      <c r="R1086">
        <v>6</v>
      </c>
      <c r="S1086">
        <v>5</v>
      </c>
      <c r="T1086">
        <v>1995</v>
      </c>
      <c r="U1086">
        <v>1996</v>
      </c>
      <c r="V1086" t="s">
        <v>106</v>
      </c>
      <c r="W1086" t="s">
        <v>107</v>
      </c>
      <c r="X1086" t="s">
        <v>153</v>
      </c>
      <c r="Y1086" t="s">
        <v>153</v>
      </c>
      <c r="Z1086" t="s">
        <v>130</v>
      </c>
      <c r="AA1086">
        <v>0</v>
      </c>
      <c r="AB1086" t="s">
        <v>111</v>
      </c>
      <c r="AC1086">
        <f t="shared" si="209"/>
        <v>3</v>
      </c>
      <c r="AD1086" t="s">
        <v>111</v>
      </c>
      <c r="AE1086">
        <f t="shared" si="210"/>
        <v>3</v>
      </c>
      <c r="AF1086" t="s">
        <v>112</v>
      </c>
      <c r="AG1086" t="s">
        <v>110</v>
      </c>
      <c r="AH1086">
        <f t="shared" si="211"/>
        <v>2</v>
      </c>
      <c r="AI1086" t="s">
        <v>111</v>
      </c>
      <c r="AJ1086">
        <f t="shared" si="212"/>
        <v>3</v>
      </c>
      <c r="AK1086" t="s">
        <v>113</v>
      </c>
      <c r="AL1086" t="s">
        <v>132</v>
      </c>
      <c r="AM1086">
        <v>592</v>
      </c>
      <c r="AN1086" t="s">
        <v>115</v>
      </c>
      <c r="AO1086">
        <v>0</v>
      </c>
      <c r="AP1086">
        <v>99</v>
      </c>
      <c r="AQ1086">
        <v>691</v>
      </c>
      <c r="AR1086" t="s">
        <v>116</v>
      </c>
      <c r="AS1086" t="s">
        <v>110</v>
      </c>
      <c r="AT1086">
        <f t="shared" si="213"/>
        <v>2</v>
      </c>
      <c r="AU1086" t="s">
        <v>118</v>
      </c>
      <c r="AV1086">
        <f t="shared" si="214"/>
        <v>1</v>
      </c>
      <c r="AW1086" t="s">
        <v>119</v>
      </c>
      <c r="AX1086">
        <v>691</v>
      </c>
      <c r="AY1086">
        <v>807</v>
      </c>
      <c r="AZ1086">
        <v>0</v>
      </c>
      <c r="BA1086">
        <v>1498</v>
      </c>
      <c r="BB1086">
        <f t="shared" si="215"/>
        <v>2189</v>
      </c>
      <c r="BC1086">
        <v>0</v>
      </c>
      <c r="BD1086">
        <v>0</v>
      </c>
      <c r="BE1086">
        <v>2</v>
      </c>
      <c r="BF1086">
        <v>1</v>
      </c>
      <c r="BG1086">
        <v>3</v>
      </c>
      <c r="BH1086">
        <v>1</v>
      </c>
      <c r="BI1086" t="s">
        <v>111</v>
      </c>
      <c r="BJ1086">
        <f t="shared" si="216"/>
        <v>3</v>
      </c>
      <c r="BK1086">
        <v>6</v>
      </c>
      <c r="BL1086" t="s">
        <v>120</v>
      </c>
      <c r="BM1086">
        <v>1</v>
      </c>
      <c r="BN1086" t="s">
        <v>111</v>
      </c>
      <c r="BO1086">
        <f t="shared" si="217"/>
        <v>3</v>
      </c>
      <c r="BP1086" t="s">
        <v>121</v>
      </c>
      <c r="BQ1086">
        <v>1995</v>
      </c>
      <c r="BR1086" t="s">
        <v>170</v>
      </c>
      <c r="BS1086">
        <v>2</v>
      </c>
      <c r="BT1086">
        <v>409</v>
      </c>
      <c r="BU1086" t="s">
        <v>111</v>
      </c>
      <c r="BV1086">
        <f t="shared" si="218"/>
        <v>3</v>
      </c>
      <c r="BW1086" t="s">
        <v>111</v>
      </c>
      <c r="BX1086">
        <f t="shared" si="219"/>
        <v>3</v>
      </c>
      <c r="BY1086" t="s">
        <v>118</v>
      </c>
      <c r="BZ1086">
        <v>315</v>
      </c>
      <c r="CA1086">
        <v>44</v>
      </c>
      <c r="CB1086">
        <v>0</v>
      </c>
      <c r="CC1086">
        <v>0</v>
      </c>
      <c r="CD1086">
        <v>0</v>
      </c>
      <c r="CE1086">
        <v>0</v>
      </c>
      <c r="CF1086" t="s">
        <v>96</v>
      </c>
      <c r="CG1086" t="str">
        <f t="shared" si="220"/>
        <v>ERR</v>
      </c>
      <c r="CH1086" t="s">
        <v>96</v>
      </c>
      <c r="CI1086" t="s">
        <v>96</v>
      </c>
      <c r="CJ1086">
        <v>0</v>
      </c>
      <c r="CK1086">
        <v>7</v>
      </c>
      <c r="CL1086">
        <v>2006</v>
      </c>
      <c r="CM1086" t="s">
        <v>123</v>
      </c>
      <c r="CN1086" t="s">
        <v>124</v>
      </c>
      <c r="CO1086" s="1">
        <v>187500</v>
      </c>
      <c r="CP1086" s="2">
        <f t="shared" si="208"/>
        <v>85.655550479671078</v>
      </c>
    </row>
    <row r="1087" spans="1:94" x14ac:dyDescent="0.25">
      <c r="A1087">
        <v>1086</v>
      </c>
      <c r="B1087">
        <v>85</v>
      </c>
      <c r="C1087" t="s">
        <v>94</v>
      </c>
      <c r="D1087">
        <v>73</v>
      </c>
      <c r="E1087">
        <v>9069</v>
      </c>
      <c r="F1087" t="s">
        <v>95</v>
      </c>
      <c r="G1087" t="s">
        <v>96</v>
      </c>
      <c r="H1087" t="s">
        <v>97</v>
      </c>
      <c r="I1087" t="s">
        <v>98</v>
      </c>
      <c r="J1087" t="s">
        <v>99</v>
      </c>
      <c r="K1087" t="s">
        <v>100</v>
      </c>
      <c r="L1087" t="s">
        <v>101</v>
      </c>
      <c r="M1087" t="s">
        <v>183</v>
      </c>
      <c r="N1087" t="s">
        <v>103</v>
      </c>
      <c r="O1087" t="s">
        <v>103</v>
      </c>
      <c r="P1087" t="s">
        <v>104</v>
      </c>
      <c r="Q1087" t="s">
        <v>204</v>
      </c>
      <c r="R1087">
        <v>6</v>
      </c>
      <c r="S1087">
        <v>6</v>
      </c>
      <c r="T1087">
        <v>1992</v>
      </c>
      <c r="U1087">
        <v>1992</v>
      </c>
      <c r="V1087" t="s">
        <v>106</v>
      </c>
      <c r="W1087" t="s">
        <v>107</v>
      </c>
      <c r="X1087" t="s">
        <v>153</v>
      </c>
      <c r="Y1087" t="s">
        <v>153</v>
      </c>
      <c r="Z1087" t="s">
        <v>130</v>
      </c>
      <c r="AA1087">
        <v>0</v>
      </c>
      <c r="AB1087" t="s">
        <v>111</v>
      </c>
      <c r="AC1087">
        <f t="shared" si="209"/>
        <v>3</v>
      </c>
      <c r="AD1087" t="s">
        <v>111</v>
      </c>
      <c r="AE1087">
        <f t="shared" si="210"/>
        <v>3</v>
      </c>
      <c r="AF1087" t="s">
        <v>112</v>
      </c>
      <c r="AG1087" t="s">
        <v>110</v>
      </c>
      <c r="AH1087">
        <f t="shared" si="211"/>
        <v>2</v>
      </c>
      <c r="AI1087" t="s">
        <v>111</v>
      </c>
      <c r="AJ1087">
        <f t="shared" si="212"/>
        <v>3</v>
      </c>
      <c r="AK1087" t="s">
        <v>143</v>
      </c>
      <c r="AL1087" t="s">
        <v>114</v>
      </c>
      <c r="AM1087">
        <v>747</v>
      </c>
      <c r="AN1087" t="s">
        <v>115</v>
      </c>
      <c r="AO1087">
        <v>0</v>
      </c>
      <c r="AP1087">
        <v>189</v>
      </c>
      <c r="AQ1087">
        <v>936</v>
      </c>
      <c r="AR1087" t="s">
        <v>116</v>
      </c>
      <c r="AS1087" t="s">
        <v>117</v>
      </c>
      <c r="AT1087">
        <f t="shared" si="213"/>
        <v>1</v>
      </c>
      <c r="AU1087" t="s">
        <v>118</v>
      </c>
      <c r="AV1087">
        <f t="shared" si="214"/>
        <v>1</v>
      </c>
      <c r="AW1087" t="s">
        <v>119</v>
      </c>
      <c r="AX1087">
        <v>996</v>
      </c>
      <c r="AY1087">
        <v>0</v>
      </c>
      <c r="AZ1087">
        <v>0</v>
      </c>
      <c r="BA1087">
        <v>996</v>
      </c>
      <c r="BB1087">
        <f t="shared" si="215"/>
        <v>1932</v>
      </c>
      <c r="BC1087">
        <v>1</v>
      </c>
      <c r="BD1087">
        <v>0</v>
      </c>
      <c r="BE1087">
        <v>1</v>
      </c>
      <c r="BF1087">
        <v>0</v>
      </c>
      <c r="BG1087">
        <v>2</v>
      </c>
      <c r="BH1087">
        <v>1</v>
      </c>
      <c r="BI1087" t="s">
        <v>110</v>
      </c>
      <c r="BJ1087">
        <f t="shared" si="216"/>
        <v>2</v>
      </c>
      <c r="BK1087">
        <v>5</v>
      </c>
      <c r="BL1087" t="s">
        <v>120</v>
      </c>
      <c r="BM1087">
        <v>0</v>
      </c>
      <c r="BN1087" t="s">
        <v>96</v>
      </c>
      <c r="BO1087" t="str">
        <f t="shared" si="217"/>
        <v>ERR</v>
      </c>
      <c r="BP1087" t="s">
        <v>121</v>
      </c>
      <c r="BQ1087">
        <v>1992</v>
      </c>
      <c r="BR1087" t="s">
        <v>115</v>
      </c>
      <c r="BS1087">
        <v>2</v>
      </c>
      <c r="BT1087">
        <v>564</v>
      </c>
      <c r="BU1087" t="s">
        <v>111</v>
      </c>
      <c r="BV1087">
        <f t="shared" si="218"/>
        <v>3</v>
      </c>
      <c r="BW1087" t="s">
        <v>111</v>
      </c>
      <c r="BX1087">
        <f t="shared" si="219"/>
        <v>3</v>
      </c>
      <c r="BY1087" t="s">
        <v>118</v>
      </c>
      <c r="BZ1087">
        <v>120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 t="s">
        <v>96</v>
      </c>
      <c r="CG1087" t="str">
        <f t="shared" si="220"/>
        <v>ERR</v>
      </c>
      <c r="CH1087" t="s">
        <v>96</v>
      </c>
      <c r="CI1087" t="s">
        <v>96</v>
      </c>
      <c r="CJ1087">
        <v>0</v>
      </c>
      <c r="CK1087">
        <v>4</v>
      </c>
      <c r="CL1087">
        <v>2010</v>
      </c>
      <c r="CM1087" t="s">
        <v>123</v>
      </c>
      <c r="CN1087" t="s">
        <v>124</v>
      </c>
      <c r="CO1087" s="1">
        <v>147000</v>
      </c>
      <c r="CP1087" s="2">
        <f t="shared" si="208"/>
        <v>76.086956521739125</v>
      </c>
    </row>
    <row r="1088" spans="1:94" x14ac:dyDescent="0.25">
      <c r="A1088">
        <v>1087</v>
      </c>
      <c r="B1088">
        <v>160</v>
      </c>
      <c r="C1088" t="s">
        <v>155</v>
      </c>
      <c r="D1088" t="s">
        <v>96</v>
      </c>
      <c r="E1088">
        <v>1974</v>
      </c>
      <c r="F1088" t="s">
        <v>95</v>
      </c>
      <c r="G1088" t="s">
        <v>96</v>
      </c>
      <c r="H1088" t="s">
        <v>97</v>
      </c>
      <c r="I1088" t="s">
        <v>98</v>
      </c>
      <c r="J1088" t="s">
        <v>99</v>
      </c>
      <c r="K1088" t="s">
        <v>100</v>
      </c>
      <c r="L1088" t="s">
        <v>101</v>
      </c>
      <c r="M1088" t="s">
        <v>191</v>
      </c>
      <c r="N1088" t="s">
        <v>103</v>
      </c>
      <c r="O1088" t="s">
        <v>103</v>
      </c>
      <c r="P1088" t="s">
        <v>192</v>
      </c>
      <c r="Q1088" t="s">
        <v>105</v>
      </c>
      <c r="R1088">
        <v>4</v>
      </c>
      <c r="S1088">
        <v>5</v>
      </c>
      <c r="T1088">
        <v>1973</v>
      </c>
      <c r="U1088">
        <v>1973</v>
      </c>
      <c r="V1088" t="s">
        <v>106</v>
      </c>
      <c r="W1088" t="s">
        <v>107</v>
      </c>
      <c r="X1088" t="s">
        <v>193</v>
      </c>
      <c r="Y1088" t="s">
        <v>194</v>
      </c>
      <c r="Z1088" t="s">
        <v>130</v>
      </c>
      <c r="AA1088">
        <v>0</v>
      </c>
      <c r="AB1088" t="s">
        <v>111</v>
      </c>
      <c r="AC1088">
        <f t="shared" si="209"/>
        <v>3</v>
      </c>
      <c r="AD1088" t="s">
        <v>111</v>
      </c>
      <c r="AE1088">
        <f t="shared" si="210"/>
        <v>3</v>
      </c>
      <c r="AF1088" t="s">
        <v>131</v>
      </c>
      <c r="AG1088" t="s">
        <v>111</v>
      </c>
      <c r="AH1088">
        <f t="shared" si="211"/>
        <v>3</v>
      </c>
      <c r="AI1088" t="s">
        <v>111</v>
      </c>
      <c r="AJ1088">
        <f t="shared" si="212"/>
        <v>3</v>
      </c>
      <c r="AK1088" t="s">
        <v>113</v>
      </c>
      <c r="AL1088" t="s">
        <v>154</v>
      </c>
      <c r="AM1088">
        <v>334</v>
      </c>
      <c r="AN1088" t="s">
        <v>115</v>
      </c>
      <c r="AO1088">
        <v>0</v>
      </c>
      <c r="AP1088">
        <v>212</v>
      </c>
      <c r="AQ1088">
        <v>546</v>
      </c>
      <c r="AR1088" t="s">
        <v>116</v>
      </c>
      <c r="AS1088" t="s">
        <v>111</v>
      </c>
      <c r="AT1088">
        <f t="shared" si="213"/>
        <v>3</v>
      </c>
      <c r="AU1088" t="s">
        <v>118</v>
      </c>
      <c r="AV1088">
        <f t="shared" si="214"/>
        <v>1</v>
      </c>
      <c r="AW1088" t="s">
        <v>119</v>
      </c>
      <c r="AX1088">
        <v>546</v>
      </c>
      <c r="AY1088">
        <v>546</v>
      </c>
      <c r="AZ1088">
        <v>0</v>
      </c>
      <c r="BA1088">
        <v>1092</v>
      </c>
      <c r="BB1088">
        <f t="shared" si="215"/>
        <v>1638</v>
      </c>
      <c r="BC1088">
        <v>0</v>
      </c>
      <c r="BD1088">
        <v>0</v>
      </c>
      <c r="BE1088">
        <v>1</v>
      </c>
      <c r="BF1088">
        <v>1</v>
      </c>
      <c r="BG1088">
        <v>3</v>
      </c>
      <c r="BH1088">
        <v>1</v>
      </c>
      <c r="BI1088" t="s">
        <v>111</v>
      </c>
      <c r="BJ1088">
        <f t="shared" si="216"/>
        <v>3</v>
      </c>
      <c r="BK1088">
        <v>6</v>
      </c>
      <c r="BL1088" t="s">
        <v>120</v>
      </c>
      <c r="BM1088">
        <v>0</v>
      </c>
      <c r="BN1088" t="s">
        <v>96</v>
      </c>
      <c r="BO1088" t="str">
        <f t="shared" si="217"/>
        <v>ERR</v>
      </c>
      <c r="BP1088" t="s">
        <v>121</v>
      </c>
      <c r="BQ1088">
        <v>1973</v>
      </c>
      <c r="BR1088" t="s">
        <v>122</v>
      </c>
      <c r="BS1088">
        <v>1</v>
      </c>
      <c r="BT1088">
        <v>286</v>
      </c>
      <c r="BU1088" t="s">
        <v>111</v>
      </c>
      <c r="BV1088">
        <f t="shared" si="218"/>
        <v>3</v>
      </c>
      <c r="BW1088" t="s">
        <v>111</v>
      </c>
      <c r="BX1088">
        <f t="shared" si="219"/>
        <v>3</v>
      </c>
      <c r="BY1088" t="s">
        <v>118</v>
      </c>
      <c r="BZ1088">
        <v>120</v>
      </c>
      <c r="CA1088">
        <v>96</v>
      </c>
      <c r="CB1088">
        <v>0</v>
      </c>
      <c r="CC1088">
        <v>0</v>
      </c>
      <c r="CD1088">
        <v>0</v>
      </c>
      <c r="CE1088">
        <v>0</v>
      </c>
      <c r="CF1088" t="s">
        <v>96</v>
      </c>
      <c r="CG1088" t="str">
        <f t="shared" si="220"/>
        <v>ERR</v>
      </c>
      <c r="CH1088" t="s">
        <v>96</v>
      </c>
      <c r="CI1088" t="s">
        <v>96</v>
      </c>
      <c r="CJ1088">
        <v>0</v>
      </c>
      <c r="CK1088">
        <v>5</v>
      </c>
      <c r="CL1088">
        <v>2010</v>
      </c>
      <c r="CM1088" t="s">
        <v>123</v>
      </c>
      <c r="CN1088" t="s">
        <v>124</v>
      </c>
      <c r="CO1088" s="1">
        <v>83500</v>
      </c>
      <c r="CP1088" s="2">
        <f t="shared" si="208"/>
        <v>50.976800976800973</v>
      </c>
    </row>
    <row r="1089" spans="1:94" x14ac:dyDescent="0.25">
      <c r="A1089">
        <v>1088</v>
      </c>
      <c r="B1089">
        <v>60</v>
      </c>
      <c r="C1089" t="s">
        <v>205</v>
      </c>
      <c r="D1089">
        <v>85</v>
      </c>
      <c r="E1089">
        <v>10574</v>
      </c>
      <c r="F1089" t="s">
        <v>95</v>
      </c>
      <c r="G1089" t="s">
        <v>96</v>
      </c>
      <c r="H1089" t="s">
        <v>97</v>
      </c>
      <c r="I1089" t="s">
        <v>98</v>
      </c>
      <c r="J1089" t="s">
        <v>99</v>
      </c>
      <c r="K1089" t="s">
        <v>100</v>
      </c>
      <c r="L1089" t="s">
        <v>101</v>
      </c>
      <c r="M1089" t="s">
        <v>149</v>
      </c>
      <c r="N1089" t="s">
        <v>103</v>
      </c>
      <c r="O1089" t="s">
        <v>103</v>
      </c>
      <c r="P1089" t="s">
        <v>104</v>
      </c>
      <c r="Q1089" t="s">
        <v>105</v>
      </c>
      <c r="R1089">
        <v>8</v>
      </c>
      <c r="S1089">
        <v>5</v>
      </c>
      <c r="T1089">
        <v>2005</v>
      </c>
      <c r="U1089">
        <v>2006</v>
      </c>
      <c r="V1089" t="s">
        <v>106</v>
      </c>
      <c r="W1089" t="s">
        <v>107</v>
      </c>
      <c r="X1089" t="s">
        <v>108</v>
      </c>
      <c r="Y1089" t="s">
        <v>108</v>
      </c>
      <c r="Z1089" t="s">
        <v>130</v>
      </c>
      <c r="AA1089">
        <v>0</v>
      </c>
      <c r="AB1089" t="s">
        <v>110</v>
      </c>
      <c r="AC1089">
        <f t="shared" si="209"/>
        <v>2</v>
      </c>
      <c r="AD1089" t="s">
        <v>111</v>
      </c>
      <c r="AE1089">
        <f t="shared" si="210"/>
        <v>3</v>
      </c>
      <c r="AF1089" t="s">
        <v>112</v>
      </c>
      <c r="AG1089" t="s">
        <v>110</v>
      </c>
      <c r="AH1089">
        <f t="shared" si="211"/>
        <v>2</v>
      </c>
      <c r="AI1089" t="s">
        <v>111</v>
      </c>
      <c r="AJ1089">
        <f t="shared" si="212"/>
        <v>3</v>
      </c>
      <c r="AK1089" t="s">
        <v>134</v>
      </c>
      <c r="AL1089" t="s">
        <v>115</v>
      </c>
      <c r="AM1089">
        <v>0</v>
      </c>
      <c r="AN1089" t="s">
        <v>115</v>
      </c>
      <c r="AO1089">
        <v>0</v>
      </c>
      <c r="AP1089">
        <v>1082</v>
      </c>
      <c r="AQ1089">
        <v>1082</v>
      </c>
      <c r="AR1089" t="s">
        <v>116</v>
      </c>
      <c r="AS1089" t="s">
        <v>117</v>
      </c>
      <c r="AT1089">
        <f t="shared" si="213"/>
        <v>1</v>
      </c>
      <c r="AU1089" t="s">
        <v>118</v>
      </c>
      <c r="AV1089">
        <f t="shared" si="214"/>
        <v>1</v>
      </c>
      <c r="AW1089" t="s">
        <v>119</v>
      </c>
      <c r="AX1089">
        <v>1082</v>
      </c>
      <c r="AY1089">
        <v>871</v>
      </c>
      <c r="AZ1089">
        <v>0</v>
      </c>
      <c r="BA1089">
        <v>1953</v>
      </c>
      <c r="BB1089">
        <f t="shared" si="215"/>
        <v>3035</v>
      </c>
      <c r="BC1089">
        <v>0</v>
      </c>
      <c r="BD1089">
        <v>0</v>
      </c>
      <c r="BE1089">
        <v>2</v>
      </c>
      <c r="BF1089">
        <v>1</v>
      </c>
      <c r="BG1089">
        <v>3</v>
      </c>
      <c r="BH1089">
        <v>1</v>
      </c>
      <c r="BI1089" t="s">
        <v>110</v>
      </c>
      <c r="BJ1089">
        <f t="shared" si="216"/>
        <v>2</v>
      </c>
      <c r="BK1089">
        <v>9</v>
      </c>
      <c r="BL1089" t="s">
        <v>120</v>
      </c>
      <c r="BM1089">
        <v>1</v>
      </c>
      <c r="BN1089" t="s">
        <v>110</v>
      </c>
      <c r="BO1089">
        <f t="shared" si="217"/>
        <v>2</v>
      </c>
      <c r="BP1089" t="s">
        <v>121</v>
      </c>
      <c r="BQ1089">
        <v>2005</v>
      </c>
      <c r="BR1089" t="s">
        <v>122</v>
      </c>
      <c r="BS1089">
        <v>3</v>
      </c>
      <c r="BT1089">
        <v>1043</v>
      </c>
      <c r="BU1089" t="s">
        <v>111</v>
      </c>
      <c r="BV1089">
        <f t="shared" si="218"/>
        <v>3</v>
      </c>
      <c r="BW1089" t="s">
        <v>111</v>
      </c>
      <c r="BX1089">
        <f t="shared" si="219"/>
        <v>3</v>
      </c>
      <c r="BY1089" t="s">
        <v>118</v>
      </c>
      <c r="BZ1089">
        <v>160</v>
      </c>
      <c r="CA1089">
        <v>50</v>
      </c>
      <c r="CB1089">
        <v>0</v>
      </c>
      <c r="CC1089">
        <v>0</v>
      </c>
      <c r="CD1089">
        <v>0</v>
      </c>
      <c r="CE1089">
        <v>0</v>
      </c>
      <c r="CF1089" t="s">
        <v>96</v>
      </c>
      <c r="CG1089" t="str">
        <f t="shared" si="220"/>
        <v>ERR</v>
      </c>
      <c r="CH1089" t="s">
        <v>96</v>
      </c>
      <c r="CI1089" t="s">
        <v>96</v>
      </c>
      <c r="CJ1089">
        <v>0</v>
      </c>
      <c r="CK1089">
        <v>5</v>
      </c>
      <c r="CL1089">
        <v>2009</v>
      </c>
      <c r="CM1089" t="s">
        <v>123</v>
      </c>
      <c r="CN1089" t="s">
        <v>124</v>
      </c>
      <c r="CO1089" s="1">
        <v>252000</v>
      </c>
      <c r="CP1089" s="2">
        <f t="shared" si="208"/>
        <v>83.031301482701807</v>
      </c>
    </row>
    <row r="1090" spans="1:94" x14ac:dyDescent="0.25">
      <c r="A1090">
        <v>1089</v>
      </c>
      <c r="B1090">
        <v>160</v>
      </c>
      <c r="C1090" t="s">
        <v>155</v>
      </c>
      <c r="D1090">
        <v>24</v>
      </c>
      <c r="E1090">
        <v>2522</v>
      </c>
      <c r="F1090" t="s">
        <v>95</v>
      </c>
      <c r="G1090" t="s">
        <v>96</v>
      </c>
      <c r="H1090" t="s">
        <v>97</v>
      </c>
      <c r="I1090" t="s">
        <v>98</v>
      </c>
      <c r="J1090" t="s">
        <v>99</v>
      </c>
      <c r="K1090" t="s">
        <v>100</v>
      </c>
      <c r="L1090" t="s">
        <v>101</v>
      </c>
      <c r="M1090" t="s">
        <v>198</v>
      </c>
      <c r="N1090" t="s">
        <v>103</v>
      </c>
      <c r="O1090" t="s">
        <v>103</v>
      </c>
      <c r="P1090" t="s">
        <v>211</v>
      </c>
      <c r="Q1090" t="s">
        <v>105</v>
      </c>
      <c r="R1090">
        <v>7</v>
      </c>
      <c r="S1090">
        <v>5</v>
      </c>
      <c r="T1090">
        <v>2004</v>
      </c>
      <c r="U1090">
        <v>2004</v>
      </c>
      <c r="V1090" t="s">
        <v>106</v>
      </c>
      <c r="W1090" t="s">
        <v>107</v>
      </c>
      <c r="X1090" t="s">
        <v>108</v>
      </c>
      <c r="Y1090" t="s">
        <v>108</v>
      </c>
      <c r="Z1090" t="s">
        <v>150</v>
      </c>
      <c r="AA1090">
        <v>50</v>
      </c>
      <c r="AB1090" t="s">
        <v>110</v>
      </c>
      <c r="AC1090">
        <f t="shared" si="209"/>
        <v>2</v>
      </c>
      <c r="AD1090" t="s">
        <v>111</v>
      </c>
      <c r="AE1090">
        <f t="shared" si="210"/>
        <v>3</v>
      </c>
      <c r="AF1090" t="s">
        <v>112</v>
      </c>
      <c r="AG1090" t="s">
        <v>110</v>
      </c>
      <c r="AH1090">
        <f t="shared" si="211"/>
        <v>2</v>
      </c>
      <c r="AI1090" t="s">
        <v>111</v>
      </c>
      <c r="AJ1090">
        <f t="shared" si="212"/>
        <v>3</v>
      </c>
      <c r="AK1090" t="s">
        <v>113</v>
      </c>
      <c r="AL1090" t="s">
        <v>115</v>
      </c>
      <c r="AM1090">
        <v>0</v>
      </c>
      <c r="AN1090" t="s">
        <v>115</v>
      </c>
      <c r="AO1090">
        <v>0</v>
      </c>
      <c r="AP1090">
        <v>970</v>
      </c>
      <c r="AQ1090">
        <v>970</v>
      </c>
      <c r="AR1090" t="s">
        <v>116</v>
      </c>
      <c r="AS1090" t="s">
        <v>117</v>
      </c>
      <c r="AT1090">
        <f t="shared" si="213"/>
        <v>1</v>
      </c>
      <c r="AU1090" t="s">
        <v>118</v>
      </c>
      <c r="AV1090">
        <f t="shared" si="214"/>
        <v>1</v>
      </c>
      <c r="AW1090" t="s">
        <v>119</v>
      </c>
      <c r="AX1090">
        <v>970</v>
      </c>
      <c r="AY1090">
        <v>739</v>
      </c>
      <c r="AZ1090">
        <v>0</v>
      </c>
      <c r="BA1090">
        <v>1709</v>
      </c>
      <c r="BB1090">
        <f t="shared" si="215"/>
        <v>2679</v>
      </c>
      <c r="BC1090">
        <v>0</v>
      </c>
      <c r="BD1090">
        <v>0</v>
      </c>
      <c r="BE1090">
        <v>2</v>
      </c>
      <c r="BF1090">
        <v>0</v>
      </c>
      <c r="BG1090">
        <v>3</v>
      </c>
      <c r="BH1090">
        <v>1</v>
      </c>
      <c r="BI1090" t="s">
        <v>110</v>
      </c>
      <c r="BJ1090">
        <f t="shared" si="216"/>
        <v>2</v>
      </c>
      <c r="BK1090">
        <v>7</v>
      </c>
      <c r="BL1090" t="s">
        <v>234</v>
      </c>
      <c r="BM1090">
        <v>0</v>
      </c>
      <c r="BN1090" t="s">
        <v>96</v>
      </c>
      <c r="BO1090" t="str">
        <f t="shared" si="217"/>
        <v>ERR</v>
      </c>
      <c r="BP1090" t="s">
        <v>140</v>
      </c>
      <c r="BQ1090">
        <v>2004</v>
      </c>
      <c r="BR1090" t="s">
        <v>115</v>
      </c>
      <c r="BS1090">
        <v>2</v>
      </c>
      <c r="BT1090">
        <v>380</v>
      </c>
      <c r="BU1090" t="s">
        <v>111</v>
      </c>
      <c r="BV1090">
        <f t="shared" si="218"/>
        <v>3</v>
      </c>
      <c r="BW1090" t="s">
        <v>111</v>
      </c>
      <c r="BX1090">
        <f t="shared" si="219"/>
        <v>3</v>
      </c>
      <c r="BY1090" t="s">
        <v>118</v>
      </c>
      <c r="BZ1090">
        <v>0</v>
      </c>
      <c r="CA1090">
        <v>40</v>
      </c>
      <c r="CB1090">
        <v>0</v>
      </c>
      <c r="CC1090">
        <v>0</v>
      </c>
      <c r="CD1090">
        <v>0</v>
      </c>
      <c r="CE1090">
        <v>0</v>
      </c>
      <c r="CF1090" t="s">
        <v>96</v>
      </c>
      <c r="CG1090" t="str">
        <f t="shared" si="220"/>
        <v>ERR</v>
      </c>
      <c r="CH1090" t="s">
        <v>96</v>
      </c>
      <c r="CI1090" t="s">
        <v>96</v>
      </c>
      <c r="CJ1090">
        <v>0</v>
      </c>
      <c r="CK1090">
        <v>4</v>
      </c>
      <c r="CL1090">
        <v>2006</v>
      </c>
      <c r="CM1090" t="s">
        <v>123</v>
      </c>
      <c r="CN1090" t="s">
        <v>124</v>
      </c>
      <c r="CO1090" s="1">
        <v>137500</v>
      </c>
      <c r="CP1090" s="2">
        <f t="shared" ref="CP1090:CP1153" si="221">CO1090/BB1090</f>
        <v>51.325121313923106</v>
      </c>
    </row>
    <row r="1091" spans="1:94" x14ac:dyDescent="0.25">
      <c r="A1091">
        <v>1090</v>
      </c>
      <c r="B1091">
        <v>120</v>
      </c>
      <c r="C1091" t="s">
        <v>205</v>
      </c>
      <c r="D1091">
        <v>37</v>
      </c>
      <c r="E1091">
        <v>3316</v>
      </c>
      <c r="F1091" t="s">
        <v>95</v>
      </c>
      <c r="G1091" t="s">
        <v>95</v>
      </c>
      <c r="H1091" t="s">
        <v>133</v>
      </c>
      <c r="I1091" t="s">
        <v>98</v>
      </c>
      <c r="J1091" t="s">
        <v>99</v>
      </c>
      <c r="K1091" t="s">
        <v>100</v>
      </c>
      <c r="L1091" t="s">
        <v>101</v>
      </c>
      <c r="M1091" t="s">
        <v>149</v>
      </c>
      <c r="N1091" t="s">
        <v>103</v>
      </c>
      <c r="O1091" t="s">
        <v>103</v>
      </c>
      <c r="P1091" t="s">
        <v>192</v>
      </c>
      <c r="Q1091" t="s">
        <v>128</v>
      </c>
      <c r="R1091">
        <v>8</v>
      </c>
      <c r="S1091">
        <v>5</v>
      </c>
      <c r="T1091">
        <v>2005</v>
      </c>
      <c r="U1091">
        <v>2005</v>
      </c>
      <c r="V1091" t="s">
        <v>106</v>
      </c>
      <c r="W1091" t="s">
        <v>107</v>
      </c>
      <c r="X1091" t="s">
        <v>129</v>
      </c>
      <c r="Y1091" t="s">
        <v>129</v>
      </c>
      <c r="Z1091" t="s">
        <v>130</v>
      </c>
      <c r="AA1091">
        <v>0</v>
      </c>
      <c r="AB1091" t="s">
        <v>110</v>
      </c>
      <c r="AC1091">
        <f t="shared" ref="AC1091:AC1154" si="222">IF(AB1091="Ex",1, IF(AB1091="Gd", 2, IF(AB1091="TA", 3, IF(AB1091="Fa", 4, IF(AB1091="Po", 5, "ERR")))))</f>
        <v>2</v>
      </c>
      <c r="AD1091" t="s">
        <v>111</v>
      </c>
      <c r="AE1091">
        <f t="shared" ref="AE1091:AE1154" si="223">IF(AD1091="Ex",1, IF(AD1091="Gd", 2, IF(AD1091="TA", 3, IF(AD1091="Fa", 4, IF(AD1091="Po", 5, "ERR")))))</f>
        <v>3</v>
      </c>
      <c r="AF1091" t="s">
        <v>112</v>
      </c>
      <c r="AG1091" t="s">
        <v>110</v>
      </c>
      <c r="AH1091">
        <f t="shared" ref="AH1091:AH1154" si="224">IF(AG1091="Ex",1, IF(AG1091="Gd", 2, IF(AG1091="TA", 3, IF(AG1091="Fa", 4, IF(AG1091="Po", 5, "ERR")))))</f>
        <v>2</v>
      </c>
      <c r="AI1091" t="s">
        <v>111</v>
      </c>
      <c r="AJ1091">
        <f t="shared" ref="AJ1091:AJ1154" si="225">IF(AI1091="Ex",1, IF(AI1091="Gd", 2, IF(AI1091="TA", 3, IF(AI1091="Fa", 4, IF(AI1091="Po", 5, "ERR")))))</f>
        <v>3</v>
      </c>
      <c r="AK1091" t="s">
        <v>113</v>
      </c>
      <c r="AL1091" t="s">
        <v>114</v>
      </c>
      <c r="AM1091">
        <v>1039</v>
      </c>
      <c r="AN1091" t="s">
        <v>115</v>
      </c>
      <c r="AO1091">
        <v>0</v>
      </c>
      <c r="AP1091">
        <v>208</v>
      </c>
      <c r="AQ1091">
        <v>1247</v>
      </c>
      <c r="AR1091" t="s">
        <v>116</v>
      </c>
      <c r="AS1091" t="s">
        <v>117</v>
      </c>
      <c r="AT1091">
        <f t="shared" ref="AT1091:AT1154" si="226">IF(AS1091="Ex",1, IF(AS1091="Gd", 2, IF(AS1091="TA", 3, IF(AS1091="Fa", 4, IF(AS1091="Po", 5, "ERR")))))</f>
        <v>1</v>
      </c>
      <c r="AU1091" t="s">
        <v>118</v>
      </c>
      <c r="AV1091">
        <f t="shared" ref="AV1091:AV1154" si="227">IF(AU1091="Y", 1, 0)</f>
        <v>1</v>
      </c>
      <c r="AW1091" t="s">
        <v>119</v>
      </c>
      <c r="AX1091">
        <v>1247</v>
      </c>
      <c r="AY1091">
        <v>0</v>
      </c>
      <c r="AZ1091">
        <v>0</v>
      </c>
      <c r="BA1091">
        <v>1247</v>
      </c>
      <c r="BB1091">
        <f t="shared" ref="BB1091:BB1154" si="228">BA1091+AQ1091</f>
        <v>2494</v>
      </c>
      <c r="BC1091">
        <v>1</v>
      </c>
      <c r="BD1091">
        <v>0</v>
      </c>
      <c r="BE1091">
        <v>1</v>
      </c>
      <c r="BF1091">
        <v>1</v>
      </c>
      <c r="BG1091">
        <v>1</v>
      </c>
      <c r="BH1091">
        <v>1</v>
      </c>
      <c r="BI1091" t="s">
        <v>110</v>
      </c>
      <c r="BJ1091">
        <f t="shared" ref="BJ1091:BJ1154" si="229">IF(BI1091="Ex",1, IF(BI1091="Gd", 2, IF(BI1091="TA", 3, IF(BI1091="Fa", 4, IF(BI1091="Po", 5, "ERR")))))</f>
        <v>2</v>
      </c>
      <c r="BK1091">
        <v>4</v>
      </c>
      <c r="BL1091" t="s">
        <v>120</v>
      </c>
      <c r="BM1091">
        <v>1</v>
      </c>
      <c r="BN1091" t="s">
        <v>110</v>
      </c>
      <c r="BO1091">
        <f t="shared" ref="BO1091:BO1154" si="230">IF(BN1091="Ex",1, IF(BN1091="Gd", 2, IF(BN1091="TA", 3, IF(BN1091="Fa", 4, IF(BN1091="Po", 5, "ERR")))))</f>
        <v>2</v>
      </c>
      <c r="BP1091" t="s">
        <v>121</v>
      </c>
      <c r="BQ1091">
        <v>2005</v>
      </c>
      <c r="BR1091" t="s">
        <v>170</v>
      </c>
      <c r="BS1091">
        <v>2</v>
      </c>
      <c r="BT1091">
        <v>550</v>
      </c>
      <c r="BU1091" t="s">
        <v>111</v>
      </c>
      <c r="BV1091">
        <f t="shared" ref="BV1091:BV1154" si="231">IF(BU1091="Ex",1, IF(BU1091="Gd", 2, IF(BU1091="TA", 3, IF(BU1091="Fa", 4, IF(BU1091="Po", 5, "ERR")))))</f>
        <v>3</v>
      </c>
      <c r="BW1091" t="s">
        <v>111</v>
      </c>
      <c r="BX1091">
        <f t="shared" ref="BX1091:BX1154" si="232">IF(BW1091="Ex",1, IF(BW1091="Gd", 2, IF(BW1091="TA", 3, IF(BW1091="Fa", 4, IF(BW1091="Po", 5, "ERR")))))</f>
        <v>3</v>
      </c>
      <c r="BY1091" t="s">
        <v>118</v>
      </c>
      <c r="BZ1091">
        <v>0</v>
      </c>
      <c r="CA1091">
        <v>84</v>
      </c>
      <c r="CB1091">
        <v>0</v>
      </c>
      <c r="CC1091">
        <v>0</v>
      </c>
      <c r="CD1091">
        <v>0</v>
      </c>
      <c r="CE1091">
        <v>0</v>
      </c>
      <c r="CF1091" t="s">
        <v>96</v>
      </c>
      <c r="CG1091" t="str">
        <f t="shared" ref="CG1091:CG1154" si="233">IF(CF1091="Ex",1, IF(CF1091="Gd", 2, IF(CF1091="TA", 3, IF(CF1091="Fa", 4, IF(CF1091="Po", 5, "ERR")))))</f>
        <v>ERR</v>
      </c>
      <c r="CH1091" t="s">
        <v>96</v>
      </c>
      <c r="CI1091" t="s">
        <v>96</v>
      </c>
      <c r="CJ1091">
        <v>0</v>
      </c>
      <c r="CK1091">
        <v>4</v>
      </c>
      <c r="CL1091">
        <v>2006</v>
      </c>
      <c r="CM1091" t="s">
        <v>123</v>
      </c>
      <c r="CN1091" t="s">
        <v>124</v>
      </c>
      <c r="CO1091" s="1">
        <v>197000</v>
      </c>
      <c r="CP1091" s="2">
        <f t="shared" si="221"/>
        <v>78.989574979951882</v>
      </c>
    </row>
    <row r="1092" spans="1:94" x14ac:dyDescent="0.25">
      <c r="A1092">
        <v>1091</v>
      </c>
      <c r="B1092">
        <v>90</v>
      </c>
      <c r="C1092" t="s">
        <v>94</v>
      </c>
      <c r="D1092">
        <v>60</v>
      </c>
      <c r="E1092">
        <v>8544</v>
      </c>
      <c r="F1092" t="s">
        <v>95</v>
      </c>
      <c r="G1092" t="s">
        <v>96</v>
      </c>
      <c r="H1092" t="s">
        <v>97</v>
      </c>
      <c r="I1092" t="s">
        <v>98</v>
      </c>
      <c r="J1092" t="s">
        <v>99</v>
      </c>
      <c r="K1092" t="s">
        <v>135</v>
      </c>
      <c r="L1092" t="s">
        <v>101</v>
      </c>
      <c r="M1092" t="s">
        <v>175</v>
      </c>
      <c r="N1092" t="s">
        <v>103</v>
      </c>
      <c r="O1092" t="s">
        <v>103</v>
      </c>
      <c r="P1092" t="s">
        <v>180</v>
      </c>
      <c r="Q1092" t="s">
        <v>128</v>
      </c>
      <c r="R1092">
        <v>3</v>
      </c>
      <c r="S1092">
        <v>4</v>
      </c>
      <c r="T1092">
        <v>1950</v>
      </c>
      <c r="U1092">
        <v>1950</v>
      </c>
      <c r="V1092" t="s">
        <v>106</v>
      </c>
      <c r="W1092" t="s">
        <v>107</v>
      </c>
      <c r="X1092" t="s">
        <v>109</v>
      </c>
      <c r="Y1092" t="s">
        <v>109</v>
      </c>
      <c r="Z1092" t="s">
        <v>130</v>
      </c>
      <c r="AA1092">
        <v>0</v>
      </c>
      <c r="AB1092" t="s">
        <v>111</v>
      </c>
      <c r="AC1092">
        <f t="shared" si="222"/>
        <v>3</v>
      </c>
      <c r="AD1092" t="s">
        <v>111</v>
      </c>
      <c r="AE1092">
        <f t="shared" si="223"/>
        <v>3</v>
      </c>
      <c r="AF1092" t="s">
        <v>181</v>
      </c>
      <c r="AG1092" t="s">
        <v>96</v>
      </c>
      <c r="AH1092" t="str">
        <f t="shared" si="224"/>
        <v>ERR</v>
      </c>
      <c r="AI1092" t="s">
        <v>96</v>
      </c>
      <c r="AJ1092" t="str">
        <f t="shared" si="225"/>
        <v>ERR</v>
      </c>
      <c r="AK1092" t="s">
        <v>96</v>
      </c>
      <c r="AL1092" t="s">
        <v>96</v>
      </c>
      <c r="AM1092">
        <v>0</v>
      </c>
      <c r="AN1092" t="s">
        <v>96</v>
      </c>
      <c r="AO1092">
        <v>0</v>
      </c>
      <c r="AP1092">
        <v>0</v>
      </c>
      <c r="AQ1092">
        <v>0</v>
      </c>
      <c r="AR1092" t="s">
        <v>253</v>
      </c>
      <c r="AS1092" t="s">
        <v>160</v>
      </c>
      <c r="AT1092">
        <f t="shared" si="226"/>
        <v>4</v>
      </c>
      <c r="AU1092" t="s">
        <v>190</v>
      </c>
      <c r="AV1092">
        <f t="shared" si="227"/>
        <v>0</v>
      </c>
      <c r="AW1092" t="s">
        <v>177</v>
      </c>
      <c r="AX1092">
        <v>1040</v>
      </c>
      <c r="AY1092">
        <v>0</v>
      </c>
      <c r="AZ1092">
        <v>0</v>
      </c>
      <c r="BA1092">
        <v>1040</v>
      </c>
      <c r="BB1092">
        <f t="shared" si="228"/>
        <v>1040</v>
      </c>
      <c r="BC1092">
        <v>0</v>
      </c>
      <c r="BD1092">
        <v>0</v>
      </c>
      <c r="BE1092">
        <v>2</v>
      </c>
      <c r="BF1092">
        <v>0</v>
      </c>
      <c r="BG1092">
        <v>2</v>
      </c>
      <c r="BH1092">
        <v>2</v>
      </c>
      <c r="BI1092" t="s">
        <v>111</v>
      </c>
      <c r="BJ1092">
        <f t="shared" si="229"/>
        <v>3</v>
      </c>
      <c r="BK1092">
        <v>6</v>
      </c>
      <c r="BL1092" t="s">
        <v>120</v>
      </c>
      <c r="BM1092">
        <v>0</v>
      </c>
      <c r="BN1092" t="s">
        <v>96</v>
      </c>
      <c r="BO1092" t="str">
        <f t="shared" si="230"/>
        <v>ERR</v>
      </c>
      <c r="BP1092" t="s">
        <v>140</v>
      </c>
      <c r="BQ1092">
        <v>1987</v>
      </c>
      <c r="BR1092" t="s">
        <v>115</v>
      </c>
      <c r="BS1092">
        <v>2</v>
      </c>
      <c r="BT1092">
        <v>400</v>
      </c>
      <c r="BU1092" t="s">
        <v>111</v>
      </c>
      <c r="BV1092">
        <f t="shared" si="231"/>
        <v>3</v>
      </c>
      <c r="BW1092" t="s">
        <v>111</v>
      </c>
      <c r="BX1092">
        <f t="shared" si="232"/>
        <v>3</v>
      </c>
      <c r="BY1092" t="s">
        <v>118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t="s">
        <v>96</v>
      </c>
      <c r="CG1092" t="str">
        <f t="shared" si="233"/>
        <v>ERR</v>
      </c>
      <c r="CH1092" t="s">
        <v>96</v>
      </c>
      <c r="CI1092" t="s">
        <v>96</v>
      </c>
      <c r="CJ1092">
        <v>0</v>
      </c>
      <c r="CK1092">
        <v>6</v>
      </c>
      <c r="CL1092">
        <v>2009</v>
      </c>
      <c r="CM1092" t="s">
        <v>123</v>
      </c>
      <c r="CN1092" t="s">
        <v>124</v>
      </c>
      <c r="CO1092" s="1">
        <v>92900</v>
      </c>
      <c r="CP1092" s="2">
        <f t="shared" si="221"/>
        <v>89.32692307692308</v>
      </c>
    </row>
    <row r="1093" spans="1:94" x14ac:dyDescent="0.25">
      <c r="A1093">
        <v>1092</v>
      </c>
      <c r="B1093">
        <v>160</v>
      </c>
      <c r="C1093" t="s">
        <v>205</v>
      </c>
      <c r="D1093">
        <v>24</v>
      </c>
      <c r="E1093">
        <v>2160</v>
      </c>
      <c r="F1093" t="s">
        <v>95</v>
      </c>
      <c r="G1093" t="s">
        <v>95</v>
      </c>
      <c r="H1093" t="s">
        <v>97</v>
      </c>
      <c r="I1093" t="s">
        <v>98</v>
      </c>
      <c r="J1093" t="s">
        <v>99</v>
      </c>
      <c r="K1093" t="s">
        <v>100</v>
      </c>
      <c r="L1093" t="s">
        <v>101</v>
      </c>
      <c r="M1093" t="s">
        <v>149</v>
      </c>
      <c r="N1093" t="s">
        <v>103</v>
      </c>
      <c r="O1093" t="s">
        <v>103</v>
      </c>
      <c r="P1093" t="s">
        <v>211</v>
      </c>
      <c r="Q1093" t="s">
        <v>105</v>
      </c>
      <c r="R1093">
        <v>7</v>
      </c>
      <c r="S1093">
        <v>5</v>
      </c>
      <c r="T1093">
        <v>1999</v>
      </c>
      <c r="U1093">
        <v>2000</v>
      </c>
      <c r="V1093" t="s">
        <v>106</v>
      </c>
      <c r="W1093" t="s">
        <v>107</v>
      </c>
      <c r="X1093" t="s">
        <v>129</v>
      </c>
      <c r="Y1093" t="s">
        <v>129</v>
      </c>
      <c r="Z1093" t="s">
        <v>109</v>
      </c>
      <c r="AA1093">
        <v>212</v>
      </c>
      <c r="AB1093" t="s">
        <v>110</v>
      </c>
      <c r="AC1093">
        <f t="shared" si="222"/>
        <v>2</v>
      </c>
      <c r="AD1093" t="s">
        <v>111</v>
      </c>
      <c r="AE1093">
        <f t="shared" si="223"/>
        <v>3</v>
      </c>
      <c r="AF1093" t="s">
        <v>112</v>
      </c>
      <c r="AG1093" t="s">
        <v>110</v>
      </c>
      <c r="AH1093">
        <f t="shared" si="224"/>
        <v>2</v>
      </c>
      <c r="AI1093" t="s">
        <v>111</v>
      </c>
      <c r="AJ1093">
        <f t="shared" si="225"/>
        <v>3</v>
      </c>
      <c r="AK1093" t="s">
        <v>113</v>
      </c>
      <c r="AL1093" t="s">
        <v>154</v>
      </c>
      <c r="AM1093">
        <v>510</v>
      </c>
      <c r="AN1093" t="s">
        <v>115</v>
      </c>
      <c r="AO1093">
        <v>0</v>
      </c>
      <c r="AP1093">
        <v>90</v>
      </c>
      <c r="AQ1093">
        <v>600</v>
      </c>
      <c r="AR1093" t="s">
        <v>116</v>
      </c>
      <c r="AS1093" t="s">
        <v>117</v>
      </c>
      <c r="AT1093">
        <f t="shared" si="226"/>
        <v>1</v>
      </c>
      <c r="AU1093" t="s">
        <v>118</v>
      </c>
      <c r="AV1093">
        <f t="shared" si="227"/>
        <v>1</v>
      </c>
      <c r="AW1093" t="s">
        <v>119</v>
      </c>
      <c r="AX1093">
        <v>624</v>
      </c>
      <c r="AY1093">
        <v>628</v>
      </c>
      <c r="AZ1093">
        <v>0</v>
      </c>
      <c r="BA1093">
        <v>1252</v>
      </c>
      <c r="BB1093">
        <f t="shared" si="228"/>
        <v>1852</v>
      </c>
      <c r="BC1093">
        <v>1</v>
      </c>
      <c r="BD1093">
        <v>0</v>
      </c>
      <c r="BE1093">
        <v>2</v>
      </c>
      <c r="BF1093">
        <v>1</v>
      </c>
      <c r="BG1093">
        <v>2</v>
      </c>
      <c r="BH1093">
        <v>1</v>
      </c>
      <c r="BI1093" t="s">
        <v>110</v>
      </c>
      <c r="BJ1093">
        <f t="shared" si="229"/>
        <v>2</v>
      </c>
      <c r="BK1093">
        <v>4</v>
      </c>
      <c r="BL1093" t="s">
        <v>120</v>
      </c>
      <c r="BM1093">
        <v>0</v>
      </c>
      <c r="BN1093" t="s">
        <v>96</v>
      </c>
      <c r="BO1093" t="str">
        <f t="shared" si="230"/>
        <v>ERR</v>
      </c>
      <c r="BP1093" t="s">
        <v>140</v>
      </c>
      <c r="BQ1093">
        <v>1999</v>
      </c>
      <c r="BR1093" t="s">
        <v>115</v>
      </c>
      <c r="BS1093">
        <v>2</v>
      </c>
      <c r="BT1093">
        <v>462</v>
      </c>
      <c r="BU1093" t="s">
        <v>111</v>
      </c>
      <c r="BV1093">
        <f t="shared" si="231"/>
        <v>3</v>
      </c>
      <c r="BW1093" t="s">
        <v>111</v>
      </c>
      <c r="BX1093">
        <f t="shared" si="232"/>
        <v>3</v>
      </c>
      <c r="BY1093" t="s">
        <v>118</v>
      </c>
      <c r="BZ1093">
        <v>0</v>
      </c>
      <c r="CA1093">
        <v>48</v>
      </c>
      <c r="CB1093">
        <v>0</v>
      </c>
      <c r="CC1093">
        <v>0</v>
      </c>
      <c r="CD1093">
        <v>0</v>
      </c>
      <c r="CE1093">
        <v>0</v>
      </c>
      <c r="CF1093" t="s">
        <v>96</v>
      </c>
      <c r="CG1093" t="str">
        <f t="shared" si="233"/>
        <v>ERR</v>
      </c>
      <c r="CH1093" t="s">
        <v>96</v>
      </c>
      <c r="CI1093" t="s">
        <v>96</v>
      </c>
      <c r="CJ1093">
        <v>0</v>
      </c>
      <c r="CK1093">
        <v>3</v>
      </c>
      <c r="CL1093">
        <v>2008</v>
      </c>
      <c r="CM1093" t="s">
        <v>123</v>
      </c>
      <c r="CN1093" t="s">
        <v>124</v>
      </c>
      <c r="CO1093" s="1">
        <v>160000</v>
      </c>
      <c r="CP1093" s="2">
        <f t="shared" si="221"/>
        <v>86.393088552915771</v>
      </c>
    </row>
    <row r="1094" spans="1:94" x14ac:dyDescent="0.25">
      <c r="A1094">
        <v>1093</v>
      </c>
      <c r="B1094">
        <v>50</v>
      </c>
      <c r="C1094" t="s">
        <v>94</v>
      </c>
      <c r="D1094">
        <v>60</v>
      </c>
      <c r="E1094">
        <v>8400</v>
      </c>
      <c r="F1094" t="s">
        <v>95</v>
      </c>
      <c r="G1094" t="s">
        <v>96</v>
      </c>
      <c r="H1094" t="s">
        <v>97</v>
      </c>
      <c r="I1094" t="s">
        <v>188</v>
      </c>
      <c r="J1094" t="s">
        <v>99</v>
      </c>
      <c r="K1094" t="s">
        <v>100</v>
      </c>
      <c r="L1094" t="s">
        <v>101</v>
      </c>
      <c r="M1094" t="s">
        <v>245</v>
      </c>
      <c r="N1094" t="s">
        <v>103</v>
      </c>
      <c r="O1094" t="s">
        <v>103</v>
      </c>
      <c r="P1094" t="s">
        <v>104</v>
      </c>
      <c r="Q1094" t="s">
        <v>145</v>
      </c>
      <c r="R1094">
        <v>6</v>
      </c>
      <c r="S1094">
        <v>5</v>
      </c>
      <c r="T1094">
        <v>1925</v>
      </c>
      <c r="U1094">
        <v>1950</v>
      </c>
      <c r="V1094" t="s">
        <v>106</v>
      </c>
      <c r="W1094" t="s">
        <v>107</v>
      </c>
      <c r="X1094" t="s">
        <v>129</v>
      </c>
      <c r="Y1094" t="s">
        <v>129</v>
      </c>
      <c r="Z1094" t="s">
        <v>130</v>
      </c>
      <c r="AA1094">
        <v>0</v>
      </c>
      <c r="AB1094" t="s">
        <v>111</v>
      </c>
      <c r="AC1094">
        <f t="shared" si="222"/>
        <v>3</v>
      </c>
      <c r="AD1094" t="s">
        <v>111</v>
      </c>
      <c r="AE1094">
        <f t="shared" si="223"/>
        <v>3</v>
      </c>
      <c r="AF1094" t="s">
        <v>112</v>
      </c>
      <c r="AG1094" t="s">
        <v>111</v>
      </c>
      <c r="AH1094">
        <f t="shared" si="224"/>
        <v>3</v>
      </c>
      <c r="AI1094" t="s">
        <v>111</v>
      </c>
      <c r="AJ1094">
        <f t="shared" si="225"/>
        <v>3</v>
      </c>
      <c r="AK1094" t="s">
        <v>113</v>
      </c>
      <c r="AL1094" t="s">
        <v>166</v>
      </c>
      <c r="AM1094">
        <v>423</v>
      </c>
      <c r="AN1094" t="s">
        <v>115</v>
      </c>
      <c r="AO1094">
        <v>0</v>
      </c>
      <c r="AP1094">
        <v>758</v>
      </c>
      <c r="AQ1094">
        <v>1181</v>
      </c>
      <c r="AR1094" t="s">
        <v>116</v>
      </c>
      <c r="AS1094" t="s">
        <v>160</v>
      </c>
      <c r="AT1094">
        <f t="shared" si="226"/>
        <v>4</v>
      </c>
      <c r="AU1094" t="s">
        <v>118</v>
      </c>
      <c r="AV1094">
        <f t="shared" si="227"/>
        <v>1</v>
      </c>
      <c r="AW1094" t="s">
        <v>119</v>
      </c>
      <c r="AX1094">
        <v>1390</v>
      </c>
      <c r="AY1094">
        <v>304</v>
      </c>
      <c r="AZ1094">
        <v>0</v>
      </c>
      <c r="BA1094">
        <v>1694</v>
      </c>
      <c r="BB1094">
        <f t="shared" si="228"/>
        <v>2875</v>
      </c>
      <c r="BC1094">
        <v>0</v>
      </c>
      <c r="BD1094">
        <v>0</v>
      </c>
      <c r="BE1094">
        <v>2</v>
      </c>
      <c r="BF1094">
        <v>0</v>
      </c>
      <c r="BG1094">
        <v>4</v>
      </c>
      <c r="BH1094">
        <v>1</v>
      </c>
      <c r="BI1094" t="s">
        <v>111</v>
      </c>
      <c r="BJ1094">
        <f t="shared" si="229"/>
        <v>3</v>
      </c>
      <c r="BK1094">
        <v>7</v>
      </c>
      <c r="BL1094" t="s">
        <v>120</v>
      </c>
      <c r="BM1094">
        <v>1</v>
      </c>
      <c r="BN1094" t="s">
        <v>110</v>
      </c>
      <c r="BO1094">
        <f t="shared" si="230"/>
        <v>2</v>
      </c>
      <c r="BP1094" t="s">
        <v>140</v>
      </c>
      <c r="BQ1094">
        <v>1925</v>
      </c>
      <c r="BR1094" t="s">
        <v>115</v>
      </c>
      <c r="BS1094">
        <v>2</v>
      </c>
      <c r="BT1094">
        <v>576</v>
      </c>
      <c r="BU1094" t="s">
        <v>111</v>
      </c>
      <c r="BV1094">
        <f t="shared" si="231"/>
        <v>3</v>
      </c>
      <c r="BW1094" t="s">
        <v>111</v>
      </c>
      <c r="BX1094">
        <f t="shared" si="232"/>
        <v>3</v>
      </c>
      <c r="BY1094" t="s">
        <v>118</v>
      </c>
      <c r="BZ1094">
        <v>342</v>
      </c>
      <c r="CA1094">
        <v>0</v>
      </c>
      <c r="CB1094">
        <v>128</v>
      </c>
      <c r="CC1094">
        <v>0</v>
      </c>
      <c r="CD1094">
        <v>0</v>
      </c>
      <c r="CE1094">
        <v>0</v>
      </c>
      <c r="CF1094" t="s">
        <v>96</v>
      </c>
      <c r="CG1094" t="str">
        <f t="shared" si="233"/>
        <v>ERR</v>
      </c>
      <c r="CH1094" t="s">
        <v>96</v>
      </c>
      <c r="CI1094" t="s">
        <v>96</v>
      </c>
      <c r="CJ1094">
        <v>0</v>
      </c>
      <c r="CK1094">
        <v>6</v>
      </c>
      <c r="CL1094">
        <v>2008</v>
      </c>
      <c r="CM1094" t="s">
        <v>123</v>
      </c>
      <c r="CN1094" t="s">
        <v>124</v>
      </c>
      <c r="CO1094" s="1">
        <v>136500</v>
      </c>
      <c r="CP1094" s="2">
        <f t="shared" si="221"/>
        <v>47.478260869565219</v>
      </c>
    </row>
    <row r="1095" spans="1:94" x14ac:dyDescent="0.25">
      <c r="A1095">
        <v>1094</v>
      </c>
      <c r="B1095">
        <v>20</v>
      </c>
      <c r="C1095" t="s">
        <v>94</v>
      </c>
      <c r="D1095">
        <v>71</v>
      </c>
      <c r="E1095">
        <v>9230</v>
      </c>
      <c r="F1095" t="s">
        <v>95</v>
      </c>
      <c r="G1095" t="s">
        <v>96</v>
      </c>
      <c r="H1095" t="s">
        <v>97</v>
      </c>
      <c r="I1095" t="s">
        <v>98</v>
      </c>
      <c r="J1095" t="s">
        <v>99</v>
      </c>
      <c r="K1095" t="s">
        <v>135</v>
      </c>
      <c r="L1095" t="s">
        <v>101</v>
      </c>
      <c r="M1095" t="s">
        <v>175</v>
      </c>
      <c r="N1095" t="s">
        <v>127</v>
      </c>
      <c r="O1095" t="s">
        <v>103</v>
      </c>
      <c r="P1095" t="s">
        <v>104</v>
      </c>
      <c r="Q1095" t="s">
        <v>128</v>
      </c>
      <c r="R1095">
        <v>5</v>
      </c>
      <c r="S1095">
        <v>8</v>
      </c>
      <c r="T1095">
        <v>1965</v>
      </c>
      <c r="U1095">
        <v>1998</v>
      </c>
      <c r="V1095" t="s">
        <v>165</v>
      </c>
      <c r="W1095" t="s">
        <v>107</v>
      </c>
      <c r="X1095" t="s">
        <v>129</v>
      </c>
      <c r="Y1095" t="s">
        <v>129</v>
      </c>
      <c r="Z1095" t="s">
        <v>109</v>
      </c>
      <c r="AA1095">
        <v>166</v>
      </c>
      <c r="AB1095" t="s">
        <v>111</v>
      </c>
      <c r="AC1095">
        <f t="shared" si="222"/>
        <v>3</v>
      </c>
      <c r="AD1095" t="s">
        <v>111</v>
      </c>
      <c r="AE1095">
        <f t="shared" si="223"/>
        <v>3</v>
      </c>
      <c r="AF1095" t="s">
        <v>131</v>
      </c>
      <c r="AG1095" t="s">
        <v>111</v>
      </c>
      <c r="AH1095">
        <f t="shared" si="224"/>
        <v>3</v>
      </c>
      <c r="AI1095" t="s">
        <v>111</v>
      </c>
      <c r="AJ1095">
        <f t="shared" si="225"/>
        <v>3</v>
      </c>
      <c r="AK1095" t="s">
        <v>134</v>
      </c>
      <c r="AL1095" t="s">
        <v>114</v>
      </c>
      <c r="AM1095">
        <v>661</v>
      </c>
      <c r="AN1095" t="s">
        <v>115</v>
      </c>
      <c r="AO1095">
        <v>0</v>
      </c>
      <c r="AP1095">
        <v>203</v>
      </c>
      <c r="AQ1095">
        <v>864</v>
      </c>
      <c r="AR1095" t="s">
        <v>116</v>
      </c>
      <c r="AS1095" t="s">
        <v>110</v>
      </c>
      <c r="AT1095">
        <f t="shared" si="226"/>
        <v>2</v>
      </c>
      <c r="AU1095" t="s">
        <v>118</v>
      </c>
      <c r="AV1095">
        <f t="shared" si="227"/>
        <v>1</v>
      </c>
      <c r="AW1095" t="s">
        <v>119</v>
      </c>
      <c r="AX1095">
        <v>1200</v>
      </c>
      <c r="AY1095">
        <v>0</v>
      </c>
      <c r="AZ1095">
        <v>0</v>
      </c>
      <c r="BA1095">
        <v>1200</v>
      </c>
      <c r="BB1095">
        <f t="shared" si="228"/>
        <v>2064</v>
      </c>
      <c r="BC1095">
        <v>1</v>
      </c>
      <c r="BD1095">
        <v>0</v>
      </c>
      <c r="BE1095">
        <v>1</v>
      </c>
      <c r="BF1095">
        <v>1</v>
      </c>
      <c r="BG1095">
        <v>1</v>
      </c>
      <c r="BH1095">
        <v>1</v>
      </c>
      <c r="BI1095" t="s">
        <v>110</v>
      </c>
      <c r="BJ1095">
        <f t="shared" si="229"/>
        <v>2</v>
      </c>
      <c r="BK1095">
        <v>6</v>
      </c>
      <c r="BL1095" t="s">
        <v>120</v>
      </c>
      <c r="BM1095">
        <v>0</v>
      </c>
      <c r="BN1095" t="s">
        <v>96</v>
      </c>
      <c r="BO1095" t="str">
        <f t="shared" si="230"/>
        <v>ERR</v>
      </c>
      <c r="BP1095" t="s">
        <v>140</v>
      </c>
      <c r="BQ1095">
        <v>1977</v>
      </c>
      <c r="BR1095" t="s">
        <v>115</v>
      </c>
      <c r="BS1095">
        <v>2</v>
      </c>
      <c r="BT1095">
        <v>884</v>
      </c>
      <c r="BU1095" t="s">
        <v>111</v>
      </c>
      <c r="BV1095">
        <f t="shared" si="231"/>
        <v>3</v>
      </c>
      <c r="BW1095" t="s">
        <v>111</v>
      </c>
      <c r="BX1095">
        <f t="shared" si="232"/>
        <v>3</v>
      </c>
      <c r="BY1095" t="s">
        <v>118</v>
      </c>
      <c r="BZ1095">
        <v>0</v>
      </c>
      <c r="CA1095">
        <v>64</v>
      </c>
      <c r="CB1095">
        <v>0</v>
      </c>
      <c r="CC1095">
        <v>0</v>
      </c>
      <c r="CD1095">
        <v>0</v>
      </c>
      <c r="CE1095">
        <v>0</v>
      </c>
      <c r="CF1095" t="s">
        <v>96</v>
      </c>
      <c r="CG1095" t="str">
        <f t="shared" si="233"/>
        <v>ERR</v>
      </c>
      <c r="CH1095" t="s">
        <v>147</v>
      </c>
      <c r="CI1095" t="s">
        <v>96</v>
      </c>
      <c r="CJ1095">
        <v>0</v>
      </c>
      <c r="CK1095">
        <v>10</v>
      </c>
      <c r="CL1095">
        <v>2006</v>
      </c>
      <c r="CM1095" t="s">
        <v>123</v>
      </c>
      <c r="CN1095" t="s">
        <v>124</v>
      </c>
      <c r="CO1095" s="1">
        <v>146000</v>
      </c>
      <c r="CP1095" s="2">
        <f t="shared" si="221"/>
        <v>70.736434108527135</v>
      </c>
    </row>
    <row r="1096" spans="1:94" x14ac:dyDescent="0.25">
      <c r="A1096">
        <v>1095</v>
      </c>
      <c r="B1096">
        <v>20</v>
      </c>
      <c r="C1096" t="s">
        <v>94</v>
      </c>
      <c r="D1096">
        <v>74</v>
      </c>
      <c r="E1096">
        <v>5868</v>
      </c>
      <c r="F1096" t="s">
        <v>95</v>
      </c>
      <c r="G1096" t="s">
        <v>96</v>
      </c>
      <c r="H1096" t="s">
        <v>97</v>
      </c>
      <c r="I1096" t="s">
        <v>98</v>
      </c>
      <c r="J1096" t="s">
        <v>99</v>
      </c>
      <c r="K1096" t="s">
        <v>100</v>
      </c>
      <c r="L1096" t="s">
        <v>101</v>
      </c>
      <c r="M1096" t="s">
        <v>175</v>
      </c>
      <c r="N1096" t="s">
        <v>103</v>
      </c>
      <c r="O1096" t="s">
        <v>103</v>
      </c>
      <c r="P1096" t="s">
        <v>104</v>
      </c>
      <c r="Q1096" t="s">
        <v>128</v>
      </c>
      <c r="R1096">
        <v>5</v>
      </c>
      <c r="S1096">
        <v>7</v>
      </c>
      <c r="T1096">
        <v>1956</v>
      </c>
      <c r="U1096">
        <v>2000</v>
      </c>
      <c r="V1096" t="s">
        <v>106</v>
      </c>
      <c r="W1096" t="s">
        <v>107</v>
      </c>
      <c r="X1096" t="s">
        <v>129</v>
      </c>
      <c r="Y1096" t="s">
        <v>129</v>
      </c>
      <c r="Z1096" t="s">
        <v>130</v>
      </c>
      <c r="AA1096">
        <v>0</v>
      </c>
      <c r="AB1096" t="s">
        <v>111</v>
      </c>
      <c r="AC1096">
        <f t="shared" si="222"/>
        <v>3</v>
      </c>
      <c r="AD1096" t="s">
        <v>111</v>
      </c>
      <c r="AE1096">
        <f t="shared" si="223"/>
        <v>3</v>
      </c>
      <c r="AF1096" t="s">
        <v>131</v>
      </c>
      <c r="AG1096" t="s">
        <v>111</v>
      </c>
      <c r="AH1096">
        <f t="shared" si="224"/>
        <v>3</v>
      </c>
      <c r="AI1096" t="s">
        <v>111</v>
      </c>
      <c r="AJ1096">
        <f t="shared" si="225"/>
        <v>3</v>
      </c>
      <c r="AK1096" t="s">
        <v>113</v>
      </c>
      <c r="AL1096" t="s">
        <v>154</v>
      </c>
      <c r="AM1096">
        <v>248</v>
      </c>
      <c r="AN1096" t="s">
        <v>166</v>
      </c>
      <c r="AO1096">
        <v>240</v>
      </c>
      <c r="AP1096">
        <v>448</v>
      </c>
      <c r="AQ1096">
        <v>936</v>
      </c>
      <c r="AR1096" t="s">
        <v>116</v>
      </c>
      <c r="AS1096" t="s">
        <v>117</v>
      </c>
      <c r="AT1096">
        <f t="shared" si="226"/>
        <v>1</v>
      </c>
      <c r="AU1096" t="s">
        <v>118</v>
      </c>
      <c r="AV1096">
        <f t="shared" si="227"/>
        <v>1</v>
      </c>
      <c r="AW1096" t="s">
        <v>119</v>
      </c>
      <c r="AX1096">
        <v>936</v>
      </c>
      <c r="AY1096">
        <v>0</v>
      </c>
      <c r="AZ1096">
        <v>0</v>
      </c>
      <c r="BA1096">
        <v>936</v>
      </c>
      <c r="BB1096">
        <f t="shared" si="228"/>
        <v>1872</v>
      </c>
      <c r="BC1096">
        <v>1</v>
      </c>
      <c r="BD1096">
        <v>0</v>
      </c>
      <c r="BE1096">
        <v>1</v>
      </c>
      <c r="BF1096">
        <v>0</v>
      </c>
      <c r="BG1096">
        <v>2</v>
      </c>
      <c r="BH1096">
        <v>1</v>
      </c>
      <c r="BI1096" t="s">
        <v>111</v>
      </c>
      <c r="BJ1096">
        <f t="shared" si="229"/>
        <v>3</v>
      </c>
      <c r="BK1096">
        <v>4</v>
      </c>
      <c r="BL1096" t="s">
        <v>120</v>
      </c>
      <c r="BM1096">
        <v>0</v>
      </c>
      <c r="BN1096" t="s">
        <v>96</v>
      </c>
      <c r="BO1096" t="str">
        <f t="shared" si="230"/>
        <v>ERR</v>
      </c>
      <c r="BP1096" t="s">
        <v>121</v>
      </c>
      <c r="BQ1096">
        <v>1956</v>
      </c>
      <c r="BR1096" t="s">
        <v>170</v>
      </c>
      <c r="BS1096">
        <v>1</v>
      </c>
      <c r="BT1096">
        <v>308</v>
      </c>
      <c r="BU1096" t="s">
        <v>111</v>
      </c>
      <c r="BV1096">
        <f t="shared" si="231"/>
        <v>3</v>
      </c>
      <c r="BW1096" t="s">
        <v>111</v>
      </c>
      <c r="BX1096">
        <f t="shared" si="232"/>
        <v>3</v>
      </c>
      <c r="BY1096" t="s">
        <v>118</v>
      </c>
      <c r="BZ1096">
        <v>0</v>
      </c>
      <c r="CA1096">
        <v>0</v>
      </c>
      <c r="CB1096">
        <v>80</v>
      </c>
      <c r="CC1096">
        <v>0</v>
      </c>
      <c r="CD1096">
        <v>160</v>
      </c>
      <c r="CE1096">
        <v>0</v>
      </c>
      <c r="CF1096" t="s">
        <v>96</v>
      </c>
      <c r="CG1096" t="str">
        <f t="shared" si="233"/>
        <v>ERR</v>
      </c>
      <c r="CH1096" t="s">
        <v>96</v>
      </c>
      <c r="CI1096" t="s">
        <v>96</v>
      </c>
      <c r="CJ1096">
        <v>0</v>
      </c>
      <c r="CK1096">
        <v>5</v>
      </c>
      <c r="CL1096">
        <v>2010</v>
      </c>
      <c r="CM1096" t="s">
        <v>123</v>
      </c>
      <c r="CN1096" t="s">
        <v>124</v>
      </c>
      <c r="CO1096" s="1">
        <v>129000</v>
      </c>
      <c r="CP1096" s="2">
        <f t="shared" si="221"/>
        <v>68.910256410256409</v>
      </c>
    </row>
    <row r="1097" spans="1:94" x14ac:dyDescent="0.25">
      <c r="A1097">
        <v>1096</v>
      </c>
      <c r="B1097">
        <v>20</v>
      </c>
      <c r="C1097" t="s">
        <v>94</v>
      </c>
      <c r="D1097">
        <v>78</v>
      </c>
      <c r="E1097">
        <v>9317</v>
      </c>
      <c r="F1097" t="s">
        <v>95</v>
      </c>
      <c r="G1097" t="s">
        <v>96</v>
      </c>
      <c r="H1097" t="s">
        <v>133</v>
      </c>
      <c r="I1097" t="s">
        <v>98</v>
      </c>
      <c r="J1097" t="s">
        <v>99</v>
      </c>
      <c r="K1097" t="s">
        <v>100</v>
      </c>
      <c r="L1097" t="s">
        <v>101</v>
      </c>
      <c r="M1097" t="s">
        <v>102</v>
      </c>
      <c r="N1097" t="s">
        <v>103</v>
      </c>
      <c r="O1097" t="s">
        <v>103</v>
      </c>
      <c r="P1097" t="s">
        <v>104</v>
      </c>
      <c r="Q1097" t="s">
        <v>128</v>
      </c>
      <c r="R1097">
        <v>6</v>
      </c>
      <c r="S1097">
        <v>5</v>
      </c>
      <c r="T1097">
        <v>2006</v>
      </c>
      <c r="U1097">
        <v>2006</v>
      </c>
      <c r="V1097" t="s">
        <v>106</v>
      </c>
      <c r="W1097" t="s">
        <v>107</v>
      </c>
      <c r="X1097" t="s">
        <v>108</v>
      </c>
      <c r="Y1097" t="s">
        <v>108</v>
      </c>
      <c r="Z1097" t="s">
        <v>130</v>
      </c>
      <c r="AA1097">
        <v>0</v>
      </c>
      <c r="AB1097" t="s">
        <v>110</v>
      </c>
      <c r="AC1097">
        <f t="shared" si="222"/>
        <v>2</v>
      </c>
      <c r="AD1097" t="s">
        <v>111</v>
      </c>
      <c r="AE1097">
        <f t="shared" si="223"/>
        <v>3</v>
      </c>
      <c r="AF1097" t="s">
        <v>112</v>
      </c>
      <c r="AG1097" t="s">
        <v>110</v>
      </c>
      <c r="AH1097">
        <f t="shared" si="224"/>
        <v>2</v>
      </c>
      <c r="AI1097" t="s">
        <v>111</v>
      </c>
      <c r="AJ1097">
        <f t="shared" si="225"/>
        <v>3</v>
      </c>
      <c r="AK1097" t="s">
        <v>113</v>
      </c>
      <c r="AL1097" t="s">
        <v>114</v>
      </c>
      <c r="AM1097">
        <v>24</v>
      </c>
      <c r="AN1097" t="s">
        <v>115</v>
      </c>
      <c r="AO1097">
        <v>0</v>
      </c>
      <c r="AP1097">
        <v>1290</v>
      </c>
      <c r="AQ1097">
        <v>1314</v>
      </c>
      <c r="AR1097" t="s">
        <v>116</v>
      </c>
      <c r="AS1097" t="s">
        <v>110</v>
      </c>
      <c r="AT1097">
        <f t="shared" si="226"/>
        <v>2</v>
      </c>
      <c r="AU1097" t="s">
        <v>118</v>
      </c>
      <c r="AV1097">
        <f t="shared" si="227"/>
        <v>1</v>
      </c>
      <c r="AW1097" t="s">
        <v>119</v>
      </c>
      <c r="AX1097">
        <v>1314</v>
      </c>
      <c r="AY1097">
        <v>0</v>
      </c>
      <c r="AZ1097">
        <v>0</v>
      </c>
      <c r="BA1097">
        <v>1314</v>
      </c>
      <c r="BB1097">
        <f t="shared" si="228"/>
        <v>2628</v>
      </c>
      <c r="BC1097">
        <v>0</v>
      </c>
      <c r="BD1097">
        <v>0</v>
      </c>
      <c r="BE1097">
        <v>2</v>
      </c>
      <c r="BF1097">
        <v>0</v>
      </c>
      <c r="BG1097">
        <v>3</v>
      </c>
      <c r="BH1097">
        <v>1</v>
      </c>
      <c r="BI1097" t="s">
        <v>110</v>
      </c>
      <c r="BJ1097">
        <f t="shared" si="229"/>
        <v>2</v>
      </c>
      <c r="BK1097">
        <v>6</v>
      </c>
      <c r="BL1097" t="s">
        <v>120</v>
      </c>
      <c r="BM1097">
        <v>1</v>
      </c>
      <c r="BN1097" t="s">
        <v>110</v>
      </c>
      <c r="BO1097">
        <f t="shared" si="230"/>
        <v>2</v>
      </c>
      <c r="BP1097" t="s">
        <v>121</v>
      </c>
      <c r="BQ1097">
        <v>2006</v>
      </c>
      <c r="BR1097" t="s">
        <v>122</v>
      </c>
      <c r="BS1097">
        <v>2</v>
      </c>
      <c r="BT1097">
        <v>440</v>
      </c>
      <c r="BU1097" t="s">
        <v>111</v>
      </c>
      <c r="BV1097">
        <f t="shared" si="231"/>
        <v>3</v>
      </c>
      <c r="BW1097" t="s">
        <v>111</v>
      </c>
      <c r="BX1097">
        <f t="shared" si="232"/>
        <v>3</v>
      </c>
      <c r="BY1097" t="s">
        <v>118</v>
      </c>
      <c r="BZ1097">
        <v>0</v>
      </c>
      <c r="CA1097">
        <v>22</v>
      </c>
      <c r="CB1097">
        <v>0</v>
      </c>
      <c r="CC1097">
        <v>0</v>
      </c>
      <c r="CD1097">
        <v>0</v>
      </c>
      <c r="CE1097">
        <v>0</v>
      </c>
      <c r="CF1097" t="s">
        <v>96</v>
      </c>
      <c r="CG1097" t="str">
        <f t="shared" si="233"/>
        <v>ERR</v>
      </c>
      <c r="CH1097" t="s">
        <v>96</v>
      </c>
      <c r="CI1097" t="s">
        <v>96</v>
      </c>
      <c r="CJ1097">
        <v>0</v>
      </c>
      <c r="CK1097">
        <v>3</v>
      </c>
      <c r="CL1097">
        <v>2007</v>
      </c>
      <c r="CM1097" t="s">
        <v>123</v>
      </c>
      <c r="CN1097" t="s">
        <v>124</v>
      </c>
      <c r="CO1097" s="1">
        <v>176432</v>
      </c>
      <c r="CP1097" s="2">
        <f t="shared" si="221"/>
        <v>67.135464231354646</v>
      </c>
    </row>
    <row r="1098" spans="1:94" x14ac:dyDescent="0.25">
      <c r="A1098">
        <v>1097</v>
      </c>
      <c r="B1098">
        <v>70</v>
      </c>
      <c r="C1098" t="s">
        <v>155</v>
      </c>
      <c r="D1098">
        <v>60</v>
      </c>
      <c r="E1098">
        <v>6882</v>
      </c>
      <c r="F1098" t="s">
        <v>95</v>
      </c>
      <c r="G1098" t="s">
        <v>96</v>
      </c>
      <c r="H1098" t="s">
        <v>97</v>
      </c>
      <c r="I1098" t="s">
        <v>98</v>
      </c>
      <c r="J1098" t="s">
        <v>99</v>
      </c>
      <c r="K1098" t="s">
        <v>100</v>
      </c>
      <c r="L1098" t="s">
        <v>101</v>
      </c>
      <c r="M1098" t="s">
        <v>189</v>
      </c>
      <c r="N1098" t="s">
        <v>103</v>
      </c>
      <c r="O1098" t="s">
        <v>103</v>
      </c>
      <c r="P1098" t="s">
        <v>104</v>
      </c>
      <c r="Q1098" t="s">
        <v>105</v>
      </c>
      <c r="R1098">
        <v>6</v>
      </c>
      <c r="S1098">
        <v>7</v>
      </c>
      <c r="T1098">
        <v>1914</v>
      </c>
      <c r="U1098">
        <v>2006</v>
      </c>
      <c r="V1098" t="s">
        <v>106</v>
      </c>
      <c r="W1098" t="s">
        <v>107</v>
      </c>
      <c r="X1098" t="s">
        <v>137</v>
      </c>
      <c r="Y1098" t="s">
        <v>137</v>
      </c>
      <c r="Z1098" t="s">
        <v>130</v>
      </c>
      <c r="AA1098">
        <v>0</v>
      </c>
      <c r="AB1098" t="s">
        <v>111</v>
      </c>
      <c r="AC1098">
        <f t="shared" si="222"/>
        <v>3</v>
      </c>
      <c r="AD1098" t="s">
        <v>111</v>
      </c>
      <c r="AE1098">
        <f t="shared" si="223"/>
        <v>3</v>
      </c>
      <c r="AF1098" t="s">
        <v>112</v>
      </c>
      <c r="AG1098" t="s">
        <v>111</v>
      </c>
      <c r="AH1098">
        <f t="shared" si="224"/>
        <v>3</v>
      </c>
      <c r="AI1098" t="s">
        <v>111</v>
      </c>
      <c r="AJ1098">
        <f t="shared" si="225"/>
        <v>3</v>
      </c>
      <c r="AK1098" t="s">
        <v>113</v>
      </c>
      <c r="AL1098" t="s">
        <v>115</v>
      </c>
      <c r="AM1098">
        <v>0</v>
      </c>
      <c r="AN1098" t="s">
        <v>115</v>
      </c>
      <c r="AO1098">
        <v>0</v>
      </c>
      <c r="AP1098">
        <v>684</v>
      </c>
      <c r="AQ1098">
        <v>684</v>
      </c>
      <c r="AR1098" t="s">
        <v>116</v>
      </c>
      <c r="AS1098" t="s">
        <v>111</v>
      </c>
      <c r="AT1098">
        <f t="shared" si="226"/>
        <v>3</v>
      </c>
      <c r="AU1098" t="s">
        <v>118</v>
      </c>
      <c r="AV1098">
        <f t="shared" si="227"/>
        <v>1</v>
      </c>
      <c r="AW1098" t="s">
        <v>119</v>
      </c>
      <c r="AX1098">
        <v>773</v>
      </c>
      <c r="AY1098">
        <v>582</v>
      </c>
      <c r="AZ1098">
        <v>0</v>
      </c>
      <c r="BA1098">
        <v>1355</v>
      </c>
      <c r="BB1098">
        <f t="shared" si="228"/>
        <v>2039</v>
      </c>
      <c r="BC1098">
        <v>0</v>
      </c>
      <c r="BD1098">
        <v>0</v>
      </c>
      <c r="BE1098">
        <v>1</v>
      </c>
      <c r="BF1098">
        <v>1</v>
      </c>
      <c r="BG1098">
        <v>3</v>
      </c>
      <c r="BH1098">
        <v>1</v>
      </c>
      <c r="BI1098" t="s">
        <v>110</v>
      </c>
      <c r="BJ1098">
        <f t="shared" si="229"/>
        <v>2</v>
      </c>
      <c r="BK1098">
        <v>7</v>
      </c>
      <c r="BL1098" t="s">
        <v>120</v>
      </c>
      <c r="BM1098">
        <v>0</v>
      </c>
      <c r="BN1098" t="s">
        <v>96</v>
      </c>
      <c r="BO1098" t="str">
        <f t="shared" si="230"/>
        <v>ERR</v>
      </c>
      <c r="BP1098" t="s">
        <v>96</v>
      </c>
      <c r="BQ1098" t="s">
        <v>96</v>
      </c>
      <c r="BR1098" t="s">
        <v>96</v>
      </c>
      <c r="BS1098">
        <v>0</v>
      </c>
      <c r="BT1098">
        <v>0</v>
      </c>
      <c r="BU1098" t="s">
        <v>96</v>
      </c>
      <c r="BV1098" t="str">
        <f t="shared" si="231"/>
        <v>ERR</v>
      </c>
      <c r="BW1098" t="s">
        <v>96</v>
      </c>
      <c r="BX1098" t="str">
        <f t="shared" si="232"/>
        <v>ERR</v>
      </c>
      <c r="BY1098" t="s">
        <v>118</v>
      </c>
      <c r="BZ1098">
        <v>136</v>
      </c>
      <c r="CA1098">
        <v>0</v>
      </c>
      <c r="CB1098">
        <v>115</v>
      </c>
      <c r="CC1098">
        <v>0</v>
      </c>
      <c r="CD1098">
        <v>0</v>
      </c>
      <c r="CE1098">
        <v>0</v>
      </c>
      <c r="CF1098" t="s">
        <v>96</v>
      </c>
      <c r="CG1098" t="str">
        <f t="shared" si="233"/>
        <v>ERR</v>
      </c>
      <c r="CH1098" t="s">
        <v>96</v>
      </c>
      <c r="CI1098" t="s">
        <v>96</v>
      </c>
      <c r="CJ1098">
        <v>0</v>
      </c>
      <c r="CK1098">
        <v>3</v>
      </c>
      <c r="CL1098">
        <v>2007</v>
      </c>
      <c r="CM1098" t="s">
        <v>123</v>
      </c>
      <c r="CN1098" t="s">
        <v>124</v>
      </c>
      <c r="CO1098" s="1">
        <v>127000</v>
      </c>
      <c r="CP1098" s="2">
        <f t="shared" si="221"/>
        <v>62.285434036292301</v>
      </c>
    </row>
    <row r="1099" spans="1:94" x14ac:dyDescent="0.25">
      <c r="A1099">
        <v>1098</v>
      </c>
      <c r="B1099">
        <v>120</v>
      </c>
      <c r="C1099" t="s">
        <v>94</v>
      </c>
      <c r="D1099" t="s">
        <v>96</v>
      </c>
      <c r="E1099">
        <v>3696</v>
      </c>
      <c r="F1099" t="s">
        <v>95</v>
      </c>
      <c r="G1099" t="s">
        <v>96</v>
      </c>
      <c r="H1099" t="s">
        <v>97</v>
      </c>
      <c r="I1099" t="s">
        <v>98</v>
      </c>
      <c r="J1099" t="s">
        <v>99</v>
      </c>
      <c r="K1099" t="s">
        <v>100</v>
      </c>
      <c r="L1099" t="s">
        <v>101</v>
      </c>
      <c r="M1099" t="s">
        <v>213</v>
      </c>
      <c r="N1099" t="s">
        <v>103</v>
      </c>
      <c r="O1099" t="s">
        <v>103</v>
      </c>
      <c r="P1099" t="s">
        <v>192</v>
      </c>
      <c r="Q1099" t="s">
        <v>128</v>
      </c>
      <c r="R1099">
        <v>8</v>
      </c>
      <c r="S1099">
        <v>5</v>
      </c>
      <c r="T1099">
        <v>1986</v>
      </c>
      <c r="U1099">
        <v>1986</v>
      </c>
      <c r="V1099" t="s">
        <v>106</v>
      </c>
      <c r="W1099" t="s">
        <v>107</v>
      </c>
      <c r="X1099" t="s">
        <v>153</v>
      </c>
      <c r="Y1099" t="s">
        <v>153</v>
      </c>
      <c r="Z1099" t="s">
        <v>130</v>
      </c>
      <c r="AA1099">
        <v>0</v>
      </c>
      <c r="AB1099" t="s">
        <v>110</v>
      </c>
      <c r="AC1099">
        <f t="shared" si="222"/>
        <v>2</v>
      </c>
      <c r="AD1099" t="s">
        <v>111</v>
      </c>
      <c r="AE1099">
        <f t="shared" si="223"/>
        <v>3</v>
      </c>
      <c r="AF1099" t="s">
        <v>131</v>
      </c>
      <c r="AG1099" t="s">
        <v>110</v>
      </c>
      <c r="AH1099">
        <f t="shared" si="224"/>
        <v>2</v>
      </c>
      <c r="AI1099" t="s">
        <v>111</v>
      </c>
      <c r="AJ1099">
        <f t="shared" si="225"/>
        <v>3</v>
      </c>
      <c r="AK1099" t="s">
        <v>113</v>
      </c>
      <c r="AL1099" t="s">
        <v>115</v>
      </c>
      <c r="AM1099">
        <v>0</v>
      </c>
      <c r="AN1099" t="s">
        <v>115</v>
      </c>
      <c r="AO1099">
        <v>0</v>
      </c>
      <c r="AP1099">
        <v>1074</v>
      </c>
      <c r="AQ1099">
        <v>1074</v>
      </c>
      <c r="AR1099" t="s">
        <v>116</v>
      </c>
      <c r="AS1099" t="s">
        <v>117</v>
      </c>
      <c r="AT1099">
        <f t="shared" si="226"/>
        <v>1</v>
      </c>
      <c r="AU1099" t="s">
        <v>118</v>
      </c>
      <c r="AV1099">
        <f t="shared" si="227"/>
        <v>1</v>
      </c>
      <c r="AW1099" t="s">
        <v>119</v>
      </c>
      <c r="AX1099">
        <v>1088</v>
      </c>
      <c r="AY1099">
        <v>0</v>
      </c>
      <c r="AZ1099">
        <v>0</v>
      </c>
      <c r="BA1099">
        <v>1088</v>
      </c>
      <c r="BB1099">
        <f t="shared" si="228"/>
        <v>2162</v>
      </c>
      <c r="BC1099">
        <v>0</v>
      </c>
      <c r="BD1099">
        <v>0</v>
      </c>
      <c r="BE1099">
        <v>1</v>
      </c>
      <c r="BF1099">
        <v>1</v>
      </c>
      <c r="BG1099">
        <v>2</v>
      </c>
      <c r="BH1099">
        <v>1</v>
      </c>
      <c r="BI1099" t="s">
        <v>110</v>
      </c>
      <c r="BJ1099">
        <f t="shared" si="229"/>
        <v>2</v>
      </c>
      <c r="BK1099">
        <v>5</v>
      </c>
      <c r="BL1099" t="s">
        <v>120</v>
      </c>
      <c r="BM1099">
        <v>0</v>
      </c>
      <c r="BN1099" t="s">
        <v>96</v>
      </c>
      <c r="BO1099" t="str">
        <f t="shared" si="230"/>
        <v>ERR</v>
      </c>
      <c r="BP1099" t="s">
        <v>121</v>
      </c>
      <c r="BQ1099">
        <v>1987</v>
      </c>
      <c r="BR1099" t="s">
        <v>122</v>
      </c>
      <c r="BS1099">
        <v>2</v>
      </c>
      <c r="BT1099">
        <v>461</v>
      </c>
      <c r="BU1099" t="s">
        <v>111</v>
      </c>
      <c r="BV1099">
        <f t="shared" si="231"/>
        <v>3</v>
      </c>
      <c r="BW1099" t="s">
        <v>111</v>
      </c>
      <c r="BX1099">
        <f t="shared" si="232"/>
        <v>3</v>
      </c>
      <c r="BY1099" t="s">
        <v>118</v>
      </c>
      <c r="BZ1099">
        <v>0</v>
      </c>
      <c r="CA1099">
        <v>74</v>
      </c>
      <c r="CB1099">
        <v>137</v>
      </c>
      <c r="CC1099">
        <v>0</v>
      </c>
      <c r="CD1099">
        <v>0</v>
      </c>
      <c r="CE1099">
        <v>0</v>
      </c>
      <c r="CF1099" t="s">
        <v>96</v>
      </c>
      <c r="CG1099" t="str">
        <f t="shared" si="233"/>
        <v>ERR</v>
      </c>
      <c r="CH1099" t="s">
        <v>96</v>
      </c>
      <c r="CI1099" t="s">
        <v>96</v>
      </c>
      <c r="CJ1099">
        <v>0</v>
      </c>
      <c r="CK1099">
        <v>10</v>
      </c>
      <c r="CL1099">
        <v>2007</v>
      </c>
      <c r="CM1099" t="s">
        <v>123</v>
      </c>
      <c r="CN1099" t="s">
        <v>124</v>
      </c>
      <c r="CO1099" s="1">
        <v>170000</v>
      </c>
      <c r="CP1099" s="2">
        <f t="shared" si="221"/>
        <v>78.630897317298803</v>
      </c>
    </row>
    <row r="1100" spans="1:94" x14ac:dyDescent="0.25">
      <c r="A1100">
        <v>1099</v>
      </c>
      <c r="B1100">
        <v>50</v>
      </c>
      <c r="C1100" t="s">
        <v>155</v>
      </c>
      <c r="D1100">
        <v>50</v>
      </c>
      <c r="E1100">
        <v>6000</v>
      </c>
      <c r="F1100" t="s">
        <v>95</v>
      </c>
      <c r="G1100" t="s">
        <v>96</v>
      </c>
      <c r="H1100" t="s">
        <v>97</v>
      </c>
      <c r="I1100" t="s">
        <v>98</v>
      </c>
      <c r="J1100" t="s">
        <v>99</v>
      </c>
      <c r="K1100" t="s">
        <v>100</v>
      </c>
      <c r="L1100" t="s">
        <v>101</v>
      </c>
      <c r="M1100" t="s">
        <v>161</v>
      </c>
      <c r="N1100" t="s">
        <v>103</v>
      </c>
      <c r="O1100" t="s">
        <v>103</v>
      </c>
      <c r="P1100" t="s">
        <v>104</v>
      </c>
      <c r="Q1100" t="s">
        <v>145</v>
      </c>
      <c r="R1100">
        <v>4</v>
      </c>
      <c r="S1100">
        <v>6</v>
      </c>
      <c r="T1100">
        <v>1936</v>
      </c>
      <c r="U1100">
        <v>1950</v>
      </c>
      <c r="V1100" t="s">
        <v>106</v>
      </c>
      <c r="W1100" t="s">
        <v>107</v>
      </c>
      <c r="X1100" t="s">
        <v>129</v>
      </c>
      <c r="Y1100" t="s">
        <v>129</v>
      </c>
      <c r="Z1100" t="s">
        <v>130</v>
      </c>
      <c r="AA1100">
        <v>0</v>
      </c>
      <c r="AB1100" t="s">
        <v>111</v>
      </c>
      <c r="AC1100">
        <f t="shared" si="222"/>
        <v>3</v>
      </c>
      <c r="AD1100" t="s">
        <v>111</v>
      </c>
      <c r="AE1100">
        <f t="shared" si="223"/>
        <v>3</v>
      </c>
      <c r="AF1100" t="s">
        <v>139</v>
      </c>
      <c r="AG1100" t="s">
        <v>111</v>
      </c>
      <c r="AH1100">
        <f t="shared" si="224"/>
        <v>3</v>
      </c>
      <c r="AI1100" t="s">
        <v>111</v>
      </c>
      <c r="AJ1100">
        <f t="shared" si="225"/>
        <v>3</v>
      </c>
      <c r="AK1100" t="s">
        <v>113</v>
      </c>
      <c r="AL1100" t="s">
        <v>154</v>
      </c>
      <c r="AM1100">
        <v>672</v>
      </c>
      <c r="AN1100" t="s">
        <v>115</v>
      </c>
      <c r="AO1100">
        <v>0</v>
      </c>
      <c r="AP1100">
        <v>0</v>
      </c>
      <c r="AQ1100">
        <v>672</v>
      </c>
      <c r="AR1100" t="s">
        <v>116</v>
      </c>
      <c r="AS1100" t="s">
        <v>111</v>
      </c>
      <c r="AT1100">
        <f t="shared" si="226"/>
        <v>3</v>
      </c>
      <c r="AU1100" t="s">
        <v>118</v>
      </c>
      <c r="AV1100">
        <f t="shared" si="227"/>
        <v>1</v>
      </c>
      <c r="AW1100" t="s">
        <v>119</v>
      </c>
      <c r="AX1100">
        <v>757</v>
      </c>
      <c r="AY1100">
        <v>567</v>
      </c>
      <c r="AZ1100">
        <v>0</v>
      </c>
      <c r="BA1100">
        <v>1324</v>
      </c>
      <c r="BB1100">
        <f t="shared" si="228"/>
        <v>1996</v>
      </c>
      <c r="BC1100">
        <v>0</v>
      </c>
      <c r="BD1100">
        <v>0</v>
      </c>
      <c r="BE1100">
        <v>1</v>
      </c>
      <c r="BF1100">
        <v>0</v>
      </c>
      <c r="BG1100">
        <v>3</v>
      </c>
      <c r="BH1100">
        <v>1</v>
      </c>
      <c r="BI1100" t="s">
        <v>111</v>
      </c>
      <c r="BJ1100">
        <f t="shared" si="229"/>
        <v>3</v>
      </c>
      <c r="BK1100">
        <v>6</v>
      </c>
      <c r="BL1100" t="s">
        <v>120</v>
      </c>
      <c r="BM1100">
        <v>0</v>
      </c>
      <c r="BN1100" t="s">
        <v>96</v>
      </c>
      <c r="BO1100" t="str">
        <f t="shared" si="230"/>
        <v>ERR</v>
      </c>
      <c r="BP1100" t="s">
        <v>140</v>
      </c>
      <c r="BQ1100">
        <v>1936</v>
      </c>
      <c r="BR1100" t="s">
        <v>115</v>
      </c>
      <c r="BS1100">
        <v>1</v>
      </c>
      <c r="BT1100">
        <v>240</v>
      </c>
      <c r="BU1100" t="s">
        <v>111</v>
      </c>
      <c r="BV1100">
        <f t="shared" si="231"/>
        <v>3</v>
      </c>
      <c r="BW1100" t="s">
        <v>111</v>
      </c>
      <c r="BX1100">
        <f t="shared" si="232"/>
        <v>3</v>
      </c>
      <c r="BY1100" t="s">
        <v>118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96</v>
      </c>
      <c r="CG1100" t="str">
        <f t="shared" si="233"/>
        <v>ERR</v>
      </c>
      <c r="CH1100" t="s">
        <v>96</v>
      </c>
      <c r="CI1100" t="s">
        <v>96</v>
      </c>
      <c r="CJ1100">
        <v>0</v>
      </c>
      <c r="CK1100">
        <v>7</v>
      </c>
      <c r="CL1100">
        <v>2009</v>
      </c>
      <c r="CM1100" t="s">
        <v>123</v>
      </c>
      <c r="CN1100" t="s">
        <v>124</v>
      </c>
      <c r="CO1100" s="1">
        <v>128000</v>
      </c>
      <c r="CP1100" s="2">
        <f t="shared" si="221"/>
        <v>64.128256513026045</v>
      </c>
    </row>
    <row r="1101" spans="1:94" x14ac:dyDescent="0.25">
      <c r="A1101">
        <v>1100</v>
      </c>
      <c r="B1101">
        <v>20</v>
      </c>
      <c r="C1101" t="s">
        <v>94</v>
      </c>
      <c r="D1101">
        <v>82</v>
      </c>
      <c r="E1101">
        <v>11880</v>
      </c>
      <c r="F1101" t="s">
        <v>95</v>
      </c>
      <c r="G1101" t="s">
        <v>96</v>
      </c>
      <c r="H1101" t="s">
        <v>133</v>
      </c>
      <c r="I1101" t="s">
        <v>98</v>
      </c>
      <c r="J1101" t="s">
        <v>99</v>
      </c>
      <c r="K1101" t="s">
        <v>100</v>
      </c>
      <c r="L1101" t="s">
        <v>101</v>
      </c>
      <c r="M1101" t="s">
        <v>151</v>
      </c>
      <c r="N1101" t="s">
        <v>215</v>
      </c>
      <c r="O1101" t="s">
        <v>103</v>
      </c>
      <c r="P1101" t="s">
        <v>104</v>
      </c>
      <c r="Q1101" t="s">
        <v>128</v>
      </c>
      <c r="R1101">
        <v>7</v>
      </c>
      <c r="S1101">
        <v>5</v>
      </c>
      <c r="T1101">
        <v>1978</v>
      </c>
      <c r="U1101">
        <v>1978</v>
      </c>
      <c r="V1101" t="s">
        <v>106</v>
      </c>
      <c r="W1101" t="s">
        <v>107</v>
      </c>
      <c r="X1101" t="s">
        <v>174</v>
      </c>
      <c r="Y1101" t="s">
        <v>174</v>
      </c>
      <c r="Z1101" t="s">
        <v>109</v>
      </c>
      <c r="AA1101">
        <v>206</v>
      </c>
      <c r="AB1101" t="s">
        <v>111</v>
      </c>
      <c r="AC1101">
        <f t="shared" si="222"/>
        <v>3</v>
      </c>
      <c r="AD1101" t="s">
        <v>111</v>
      </c>
      <c r="AE1101">
        <f t="shared" si="223"/>
        <v>3</v>
      </c>
      <c r="AF1101" t="s">
        <v>131</v>
      </c>
      <c r="AG1101" t="s">
        <v>110</v>
      </c>
      <c r="AH1101">
        <f t="shared" si="224"/>
        <v>2</v>
      </c>
      <c r="AI1101" t="s">
        <v>111</v>
      </c>
      <c r="AJ1101">
        <f t="shared" si="225"/>
        <v>3</v>
      </c>
      <c r="AK1101" t="s">
        <v>113</v>
      </c>
      <c r="AL1101" t="s">
        <v>132</v>
      </c>
      <c r="AM1101">
        <v>704</v>
      </c>
      <c r="AN1101" t="s">
        <v>115</v>
      </c>
      <c r="AO1101">
        <v>0</v>
      </c>
      <c r="AP1101">
        <v>567</v>
      </c>
      <c r="AQ1101">
        <v>1271</v>
      </c>
      <c r="AR1101" t="s">
        <v>116</v>
      </c>
      <c r="AS1101" t="s">
        <v>111</v>
      </c>
      <c r="AT1101">
        <f t="shared" si="226"/>
        <v>3</v>
      </c>
      <c r="AU1101" t="s">
        <v>118</v>
      </c>
      <c r="AV1101">
        <f t="shared" si="227"/>
        <v>1</v>
      </c>
      <c r="AW1101" t="s">
        <v>119</v>
      </c>
      <c r="AX1101">
        <v>1601</v>
      </c>
      <c r="AY1101">
        <v>0</v>
      </c>
      <c r="AZ1101">
        <v>0</v>
      </c>
      <c r="BA1101">
        <v>1601</v>
      </c>
      <c r="BB1101">
        <f t="shared" si="228"/>
        <v>2872</v>
      </c>
      <c r="BC1101">
        <v>0</v>
      </c>
      <c r="BD1101">
        <v>0</v>
      </c>
      <c r="BE1101">
        <v>2</v>
      </c>
      <c r="BF1101">
        <v>0</v>
      </c>
      <c r="BG1101">
        <v>3</v>
      </c>
      <c r="BH1101">
        <v>1</v>
      </c>
      <c r="BI1101" t="s">
        <v>111</v>
      </c>
      <c r="BJ1101">
        <f t="shared" si="229"/>
        <v>3</v>
      </c>
      <c r="BK1101">
        <v>7</v>
      </c>
      <c r="BL1101" t="s">
        <v>120</v>
      </c>
      <c r="BM1101">
        <v>1</v>
      </c>
      <c r="BN1101" t="s">
        <v>111</v>
      </c>
      <c r="BO1101">
        <f t="shared" si="230"/>
        <v>3</v>
      </c>
      <c r="BP1101" t="s">
        <v>121</v>
      </c>
      <c r="BQ1101">
        <v>1978</v>
      </c>
      <c r="BR1101" t="s">
        <v>122</v>
      </c>
      <c r="BS1101">
        <v>2</v>
      </c>
      <c r="BT1101">
        <v>478</v>
      </c>
      <c r="BU1101" t="s">
        <v>111</v>
      </c>
      <c r="BV1101">
        <f t="shared" si="231"/>
        <v>3</v>
      </c>
      <c r="BW1101" t="s">
        <v>111</v>
      </c>
      <c r="BX1101">
        <f t="shared" si="232"/>
        <v>3</v>
      </c>
      <c r="BY1101" t="s">
        <v>118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 t="s">
        <v>96</v>
      </c>
      <c r="CG1101" t="str">
        <f t="shared" si="233"/>
        <v>ERR</v>
      </c>
      <c r="CH1101" t="s">
        <v>96</v>
      </c>
      <c r="CI1101" t="s">
        <v>96</v>
      </c>
      <c r="CJ1101">
        <v>0</v>
      </c>
      <c r="CK1101">
        <v>4</v>
      </c>
      <c r="CL1101">
        <v>2009</v>
      </c>
      <c r="CM1101" t="s">
        <v>186</v>
      </c>
      <c r="CN1101" t="s">
        <v>141</v>
      </c>
      <c r="CO1101" s="1">
        <v>157000</v>
      </c>
      <c r="CP1101" s="2">
        <f t="shared" si="221"/>
        <v>54.665738161559887</v>
      </c>
    </row>
    <row r="1102" spans="1:94" x14ac:dyDescent="0.25">
      <c r="A1102">
        <v>1101</v>
      </c>
      <c r="B1102">
        <v>30</v>
      </c>
      <c r="C1102" t="s">
        <v>94</v>
      </c>
      <c r="D1102">
        <v>60</v>
      </c>
      <c r="E1102">
        <v>8400</v>
      </c>
      <c r="F1102" t="s">
        <v>95</v>
      </c>
      <c r="G1102" t="s">
        <v>96</v>
      </c>
      <c r="H1102" t="s">
        <v>97</v>
      </c>
      <c r="I1102" t="s">
        <v>188</v>
      </c>
      <c r="J1102" t="s">
        <v>99</v>
      </c>
      <c r="K1102" t="s">
        <v>100</v>
      </c>
      <c r="L1102" t="s">
        <v>101</v>
      </c>
      <c r="M1102" t="s">
        <v>245</v>
      </c>
      <c r="N1102" t="s">
        <v>103</v>
      </c>
      <c r="O1102" t="s">
        <v>103</v>
      </c>
      <c r="P1102" t="s">
        <v>104</v>
      </c>
      <c r="Q1102" t="s">
        <v>128</v>
      </c>
      <c r="R1102">
        <v>2</v>
      </c>
      <c r="S1102">
        <v>5</v>
      </c>
      <c r="T1102">
        <v>1920</v>
      </c>
      <c r="U1102">
        <v>1950</v>
      </c>
      <c r="V1102" t="s">
        <v>106</v>
      </c>
      <c r="W1102" t="s">
        <v>107</v>
      </c>
      <c r="X1102" t="s">
        <v>137</v>
      </c>
      <c r="Y1102" t="s">
        <v>137</v>
      </c>
      <c r="Z1102" t="s">
        <v>130</v>
      </c>
      <c r="AA1102">
        <v>0</v>
      </c>
      <c r="AB1102" t="s">
        <v>111</v>
      </c>
      <c r="AC1102">
        <f t="shared" si="222"/>
        <v>3</v>
      </c>
      <c r="AD1102" t="s">
        <v>111</v>
      </c>
      <c r="AE1102">
        <f t="shared" si="223"/>
        <v>3</v>
      </c>
      <c r="AF1102" t="s">
        <v>131</v>
      </c>
      <c r="AG1102" t="s">
        <v>111</v>
      </c>
      <c r="AH1102">
        <f t="shared" si="224"/>
        <v>3</v>
      </c>
      <c r="AI1102" t="s">
        <v>160</v>
      </c>
      <c r="AJ1102">
        <f t="shared" si="225"/>
        <v>4</v>
      </c>
      <c r="AK1102" t="s">
        <v>113</v>
      </c>
      <c r="AL1102" t="s">
        <v>166</v>
      </c>
      <c r="AM1102">
        <v>290</v>
      </c>
      <c r="AN1102" t="s">
        <v>115</v>
      </c>
      <c r="AO1102">
        <v>0</v>
      </c>
      <c r="AP1102">
        <v>0</v>
      </c>
      <c r="AQ1102">
        <v>290</v>
      </c>
      <c r="AR1102" t="s">
        <v>116</v>
      </c>
      <c r="AS1102" t="s">
        <v>111</v>
      </c>
      <c r="AT1102">
        <f t="shared" si="226"/>
        <v>3</v>
      </c>
      <c r="AU1102" t="s">
        <v>190</v>
      </c>
      <c r="AV1102">
        <f t="shared" si="227"/>
        <v>0</v>
      </c>
      <c r="AW1102" t="s">
        <v>158</v>
      </c>
      <c r="AX1102">
        <v>438</v>
      </c>
      <c r="AY1102">
        <v>0</v>
      </c>
      <c r="AZ1102">
        <v>0</v>
      </c>
      <c r="BA1102">
        <v>438</v>
      </c>
      <c r="BB1102">
        <f t="shared" si="228"/>
        <v>728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1</v>
      </c>
      <c r="BI1102" t="s">
        <v>160</v>
      </c>
      <c r="BJ1102">
        <f t="shared" si="229"/>
        <v>4</v>
      </c>
      <c r="BK1102">
        <v>3</v>
      </c>
      <c r="BL1102" t="s">
        <v>120</v>
      </c>
      <c r="BM1102">
        <v>0</v>
      </c>
      <c r="BN1102" t="s">
        <v>96</v>
      </c>
      <c r="BO1102" t="str">
        <f t="shared" si="230"/>
        <v>ERR</v>
      </c>
      <c r="BP1102" t="s">
        <v>140</v>
      </c>
      <c r="BQ1102">
        <v>1930</v>
      </c>
      <c r="BR1102" t="s">
        <v>115</v>
      </c>
      <c r="BS1102">
        <v>1</v>
      </c>
      <c r="BT1102">
        <v>246</v>
      </c>
      <c r="BU1102" t="s">
        <v>111</v>
      </c>
      <c r="BV1102">
        <f t="shared" si="231"/>
        <v>3</v>
      </c>
      <c r="BW1102" t="s">
        <v>111</v>
      </c>
      <c r="BX1102">
        <f t="shared" si="232"/>
        <v>3</v>
      </c>
      <c r="BY1102" t="s">
        <v>190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t="s">
        <v>96</v>
      </c>
      <c r="CG1102" t="str">
        <f t="shared" si="233"/>
        <v>ERR</v>
      </c>
      <c r="CH1102" t="s">
        <v>96</v>
      </c>
      <c r="CI1102" t="s">
        <v>96</v>
      </c>
      <c r="CJ1102">
        <v>0</v>
      </c>
      <c r="CK1102">
        <v>1</v>
      </c>
      <c r="CL1102">
        <v>2009</v>
      </c>
      <c r="CM1102" t="s">
        <v>123</v>
      </c>
      <c r="CN1102" t="s">
        <v>124</v>
      </c>
      <c r="CO1102" s="1">
        <v>60000</v>
      </c>
      <c r="CP1102" s="2">
        <f t="shared" si="221"/>
        <v>82.417582417582423</v>
      </c>
    </row>
    <row r="1103" spans="1:94" x14ac:dyDescent="0.25">
      <c r="A1103">
        <v>1102</v>
      </c>
      <c r="B1103">
        <v>20</v>
      </c>
      <c r="C1103" t="s">
        <v>94</v>
      </c>
      <c r="D1103">
        <v>61</v>
      </c>
      <c r="E1103">
        <v>9758</v>
      </c>
      <c r="F1103" t="s">
        <v>95</v>
      </c>
      <c r="G1103" t="s">
        <v>96</v>
      </c>
      <c r="H1103" t="s">
        <v>133</v>
      </c>
      <c r="I1103" t="s">
        <v>98</v>
      </c>
      <c r="J1103" t="s">
        <v>99</v>
      </c>
      <c r="K1103" t="s">
        <v>100</v>
      </c>
      <c r="L1103" t="s">
        <v>101</v>
      </c>
      <c r="M1103" t="s">
        <v>175</v>
      </c>
      <c r="N1103" t="s">
        <v>103</v>
      </c>
      <c r="O1103" t="s">
        <v>103</v>
      </c>
      <c r="P1103" t="s">
        <v>104</v>
      </c>
      <c r="Q1103" t="s">
        <v>128</v>
      </c>
      <c r="R1103">
        <v>5</v>
      </c>
      <c r="S1103">
        <v>5</v>
      </c>
      <c r="T1103">
        <v>1971</v>
      </c>
      <c r="U1103">
        <v>1971</v>
      </c>
      <c r="V1103" t="s">
        <v>106</v>
      </c>
      <c r="W1103" t="s">
        <v>107</v>
      </c>
      <c r="X1103" t="s">
        <v>153</v>
      </c>
      <c r="Y1103" t="s">
        <v>129</v>
      </c>
      <c r="Z1103" t="s">
        <v>130</v>
      </c>
      <c r="AA1103">
        <v>0</v>
      </c>
      <c r="AB1103" t="s">
        <v>111</v>
      </c>
      <c r="AC1103">
        <f t="shared" si="222"/>
        <v>3</v>
      </c>
      <c r="AD1103" t="s">
        <v>111</v>
      </c>
      <c r="AE1103">
        <f t="shared" si="223"/>
        <v>3</v>
      </c>
      <c r="AF1103" t="s">
        <v>131</v>
      </c>
      <c r="AG1103" t="s">
        <v>111</v>
      </c>
      <c r="AH1103">
        <f t="shared" si="224"/>
        <v>3</v>
      </c>
      <c r="AI1103" t="s">
        <v>111</v>
      </c>
      <c r="AJ1103">
        <f t="shared" si="225"/>
        <v>3</v>
      </c>
      <c r="AK1103" t="s">
        <v>113</v>
      </c>
      <c r="AL1103" t="s">
        <v>154</v>
      </c>
      <c r="AM1103">
        <v>412</v>
      </c>
      <c r="AN1103" t="s">
        <v>185</v>
      </c>
      <c r="AO1103">
        <v>287</v>
      </c>
      <c r="AP1103">
        <v>251</v>
      </c>
      <c r="AQ1103">
        <v>950</v>
      </c>
      <c r="AR1103" t="s">
        <v>116</v>
      </c>
      <c r="AS1103" t="s">
        <v>111</v>
      </c>
      <c r="AT1103">
        <f t="shared" si="226"/>
        <v>3</v>
      </c>
      <c r="AU1103" t="s">
        <v>118</v>
      </c>
      <c r="AV1103">
        <f t="shared" si="227"/>
        <v>1</v>
      </c>
      <c r="AW1103" t="s">
        <v>119</v>
      </c>
      <c r="AX1103">
        <v>950</v>
      </c>
      <c r="AY1103">
        <v>0</v>
      </c>
      <c r="AZ1103">
        <v>0</v>
      </c>
      <c r="BA1103">
        <v>950</v>
      </c>
      <c r="BB1103">
        <f t="shared" si="228"/>
        <v>1900</v>
      </c>
      <c r="BC1103">
        <v>0</v>
      </c>
      <c r="BD1103">
        <v>0</v>
      </c>
      <c r="BE1103">
        <v>1</v>
      </c>
      <c r="BF1103">
        <v>0</v>
      </c>
      <c r="BG1103">
        <v>3</v>
      </c>
      <c r="BH1103">
        <v>1</v>
      </c>
      <c r="BI1103" t="s">
        <v>111</v>
      </c>
      <c r="BJ1103">
        <f t="shared" si="229"/>
        <v>3</v>
      </c>
      <c r="BK1103">
        <v>5</v>
      </c>
      <c r="BL1103" t="s">
        <v>120</v>
      </c>
      <c r="BM1103">
        <v>0</v>
      </c>
      <c r="BN1103" t="s">
        <v>96</v>
      </c>
      <c r="BO1103" t="str">
        <f t="shared" si="230"/>
        <v>ERR</v>
      </c>
      <c r="BP1103" t="s">
        <v>140</v>
      </c>
      <c r="BQ1103">
        <v>1981</v>
      </c>
      <c r="BR1103" t="s">
        <v>115</v>
      </c>
      <c r="BS1103">
        <v>1</v>
      </c>
      <c r="BT1103">
        <v>280</v>
      </c>
      <c r="BU1103" t="s">
        <v>111</v>
      </c>
      <c r="BV1103">
        <f t="shared" si="231"/>
        <v>3</v>
      </c>
      <c r="BW1103" t="s">
        <v>111</v>
      </c>
      <c r="BX1103">
        <f t="shared" si="232"/>
        <v>3</v>
      </c>
      <c r="BY1103" t="s">
        <v>118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 t="s">
        <v>96</v>
      </c>
      <c r="CG1103" t="str">
        <f t="shared" si="233"/>
        <v>ERR</v>
      </c>
      <c r="CH1103" t="s">
        <v>96</v>
      </c>
      <c r="CI1103" t="s">
        <v>96</v>
      </c>
      <c r="CJ1103">
        <v>0</v>
      </c>
      <c r="CK1103">
        <v>7</v>
      </c>
      <c r="CL1103">
        <v>2007</v>
      </c>
      <c r="CM1103" t="s">
        <v>123</v>
      </c>
      <c r="CN1103" t="s">
        <v>124</v>
      </c>
      <c r="CO1103" s="1">
        <v>119500</v>
      </c>
      <c r="CP1103" s="2">
        <f t="shared" si="221"/>
        <v>62.89473684210526</v>
      </c>
    </row>
    <row r="1104" spans="1:94" x14ac:dyDescent="0.25">
      <c r="A1104">
        <v>1103</v>
      </c>
      <c r="B1104">
        <v>20</v>
      </c>
      <c r="C1104" t="s">
        <v>94</v>
      </c>
      <c r="D1104">
        <v>70</v>
      </c>
      <c r="E1104">
        <v>7000</v>
      </c>
      <c r="F1104" t="s">
        <v>95</v>
      </c>
      <c r="G1104" t="s">
        <v>96</v>
      </c>
      <c r="H1104" t="s">
        <v>97</v>
      </c>
      <c r="I1104" t="s">
        <v>98</v>
      </c>
      <c r="J1104" t="s">
        <v>99</v>
      </c>
      <c r="K1104" t="s">
        <v>100</v>
      </c>
      <c r="L1104" t="s">
        <v>101</v>
      </c>
      <c r="M1104" t="s">
        <v>175</v>
      </c>
      <c r="N1104" t="s">
        <v>103</v>
      </c>
      <c r="O1104" t="s">
        <v>103</v>
      </c>
      <c r="P1104" t="s">
        <v>104</v>
      </c>
      <c r="Q1104" t="s">
        <v>128</v>
      </c>
      <c r="R1104">
        <v>5</v>
      </c>
      <c r="S1104">
        <v>7</v>
      </c>
      <c r="T1104">
        <v>1960</v>
      </c>
      <c r="U1104">
        <v>2002</v>
      </c>
      <c r="V1104" t="s">
        <v>106</v>
      </c>
      <c r="W1104" t="s">
        <v>107</v>
      </c>
      <c r="X1104" t="s">
        <v>137</v>
      </c>
      <c r="Y1104" t="s">
        <v>137</v>
      </c>
      <c r="Z1104" t="s">
        <v>109</v>
      </c>
      <c r="AA1104">
        <v>45</v>
      </c>
      <c r="AB1104" t="s">
        <v>111</v>
      </c>
      <c r="AC1104">
        <f t="shared" si="222"/>
        <v>3</v>
      </c>
      <c r="AD1104" t="s">
        <v>111</v>
      </c>
      <c r="AE1104">
        <f t="shared" si="223"/>
        <v>3</v>
      </c>
      <c r="AF1104" t="s">
        <v>131</v>
      </c>
      <c r="AG1104" t="s">
        <v>111</v>
      </c>
      <c r="AH1104">
        <f t="shared" si="224"/>
        <v>3</v>
      </c>
      <c r="AI1104" t="s">
        <v>111</v>
      </c>
      <c r="AJ1104">
        <f t="shared" si="225"/>
        <v>3</v>
      </c>
      <c r="AK1104" t="s">
        <v>113</v>
      </c>
      <c r="AL1104" t="s">
        <v>166</v>
      </c>
      <c r="AM1104">
        <v>588</v>
      </c>
      <c r="AN1104" t="s">
        <v>115</v>
      </c>
      <c r="AO1104">
        <v>0</v>
      </c>
      <c r="AP1104">
        <v>422</v>
      </c>
      <c r="AQ1104">
        <v>1010</v>
      </c>
      <c r="AR1104" t="s">
        <v>116</v>
      </c>
      <c r="AS1104" t="s">
        <v>117</v>
      </c>
      <c r="AT1104">
        <f t="shared" si="226"/>
        <v>1</v>
      </c>
      <c r="AU1104" t="s">
        <v>118</v>
      </c>
      <c r="AV1104">
        <f t="shared" si="227"/>
        <v>1</v>
      </c>
      <c r="AW1104" t="s">
        <v>119</v>
      </c>
      <c r="AX1104">
        <v>1134</v>
      </c>
      <c r="AY1104">
        <v>0</v>
      </c>
      <c r="AZ1104">
        <v>0</v>
      </c>
      <c r="BA1104">
        <v>1134</v>
      </c>
      <c r="BB1104">
        <f t="shared" si="228"/>
        <v>2144</v>
      </c>
      <c r="BC1104">
        <v>0</v>
      </c>
      <c r="BD1104">
        <v>0</v>
      </c>
      <c r="BE1104">
        <v>1</v>
      </c>
      <c r="BF1104">
        <v>0</v>
      </c>
      <c r="BG1104">
        <v>2</v>
      </c>
      <c r="BH1104">
        <v>1</v>
      </c>
      <c r="BI1104" t="s">
        <v>111</v>
      </c>
      <c r="BJ1104">
        <f t="shared" si="229"/>
        <v>3</v>
      </c>
      <c r="BK1104">
        <v>6</v>
      </c>
      <c r="BL1104" t="s">
        <v>120</v>
      </c>
      <c r="BM1104">
        <v>0</v>
      </c>
      <c r="BN1104" t="s">
        <v>96</v>
      </c>
      <c r="BO1104" t="str">
        <f t="shared" si="230"/>
        <v>ERR</v>
      </c>
      <c r="BP1104" t="s">
        <v>121</v>
      </c>
      <c r="BQ1104">
        <v>1960</v>
      </c>
      <c r="BR1104" t="s">
        <v>122</v>
      </c>
      <c r="BS1104">
        <v>1</v>
      </c>
      <c r="BT1104">
        <v>254</v>
      </c>
      <c r="BU1104" t="s">
        <v>111</v>
      </c>
      <c r="BV1104">
        <f t="shared" si="231"/>
        <v>3</v>
      </c>
      <c r="BW1104" t="s">
        <v>111</v>
      </c>
      <c r="BX1104">
        <f t="shared" si="232"/>
        <v>3</v>
      </c>
      <c r="BY1104" t="s">
        <v>118</v>
      </c>
      <c r="BZ1104">
        <v>0</v>
      </c>
      <c r="CA1104">
        <v>16</v>
      </c>
      <c r="CB1104">
        <v>0</v>
      </c>
      <c r="CC1104">
        <v>0</v>
      </c>
      <c r="CD1104">
        <v>0</v>
      </c>
      <c r="CE1104">
        <v>0</v>
      </c>
      <c r="CF1104" t="s">
        <v>96</v>
      </c>
      <c r="CG1104" t="str">
        <f t="shared" si="233"/>
        <v>ERR</v>
      </c>
      <c r="CH1104" t="s">
        <v>231</v>
      </c>
      <c r="CI1104" t="s">
        <v>96</v>
      </c>
      <c r="CJ1104">
        <v>0</v>
      </c>
      <c r="CK1104">
        <v>4</v>
      </c>
      <c r="CL1104">
        <v>2007</v>
      </c>
      <c r="CM1104" t="s">
        <v>123</v>
      </c>
      <c r="CN1104" t="s">
        <v>232</v>
      </c>
      <c r="CO1104" s="1">
        <v>135000</v>
      </c>
      <c r="CP1104" s="2">
        <f t="shared" si="221"/>
        <v>62.96641791044776</v>
      </c>
    </row>
    <row r="1105" spans="1:94" x14ac:dyDescent="0.25">
      <c r="A1105">
        <v>1104</v>
      </c>
      <c r="B1105">
        <v>20</v>
      </c>
      <c r="C1105" t="s">
        <v>94</v>
      </c>
      <c r="D1105">
        <v>79</v>
      </c>
      <c r="E1105">
        <v>8910</v>
      </c>
      <c r="F1105" t="s">
        <v>95</v>
      </c>
      <c r="G1105" t="s">
        <v>96</v>
      </c>
      <c r="H1105" t="s">
        <v>97</v>
      </c>
      <c r="I1105" t="s">
        <v>98</v>
      </c>
      <c r="J1105" t="s">
        <v>99</v>
      </c>
      <c r="K1105" t="s">
        <v>135</v>
      </c>
      <c r="L1105" t="s">
        <v>101</v>
      </c>
      <c r="M1105" t="s">
        <v>175</v>
      </c>
      <c r="N1105" t="s">
        <v>103</v>
      </c>
      <c r="O1105" t="s">
        <v>103</v>
      </c>
      <c r="P1105" t="s">
        <v>104</v>
      </c>
      <c r="Q1105" t="s">
        <v>128</v>
      </c>
      <c r="R1105">
        <v>6</v>
      </c>
      <c r="S1105">
        <v>6</v>
      </c>
      <c r="T1105">
        <v>1959</v>
      </c>
      <c r="U1105">
        <v>1959</v>
      </c>
      <c r="V1105" t="s">
        <v>165</v>
      </c>
      <c r="W1105" t="s">
        <v>107</v>
      </c>
      <c r="X1105" t="s">
        <v>109</v>
      </c>
      <c r="Y1105" t="s">
        <v>109</v>
      </c>
      <c r="Z1105" t="s">
        <v>130</v>
      </c>
      <c r="AA1105">
        <v>0</v>
      </c>
      <c r="AB1105" t="s">
        <v>111</v>
      </c>
      <c r="AC1105">
        <f t="shared" si="222"/>
        <v>3</v>
      </c>
      <c r="AD1105" t="s">
        <v>111</v>
      </c>
      <c r="AE1105">
        <f t="shared" si="223"/>
        <v>3</v>
      </c>
      <c r="AF1105" t="s">
        <v>131</v>
      </c>
      <c r="AG1105" t="s">
        <v>111</v>
      </c>
      <c r="AH1105">
        <f t="shared" si="224"/>
        <v>3</v>
      </c>
      <c r="AI1105" t="s">
        <v>111</v>
      </c>
      <c r="AJ1105">
        <f t="shared" si="225"/>
        <v>3</v>
      </c>
      <c r="AK1105" t="s">
        <v>134</v>
      </c>
      <c r="AL1105" t="s">
        <v>132</v>
      </c>
      <c r="AM1105">
        <v>655</v>
      </c>
      <c r="AN1105" t="s">
        <v>115</v>
      </c>
      <c r="AO1105">
        <v>0</v>
      </c>
      <c r="AP1105">
        <v>0</v>
      </c>
      <c r="AQ1105">
        <v>655</v>
      </c>
      <c r="AR1105" t="s">
        <v>116</v>
      </c>
      <c r="AS1105" t="s">
        <v>117</v>
      </c>
      <c r="AT1105">
        <f t="shared" si="226"/>
        <v>1</v>
      </c>
      <c r="AU1105" t="s">
        <v>118</v>
      </c>
      <c r="AV1105">
        <f t="shared" si="227"/>
        <v>1</v>
      </c>
      <c r="AW1105" t="s">
        <v>119</v>
      </c>
      <c r="AX1105">
        <v>1194</v>
      </c>
      <c r="AY1105">
        <v>0</v>
      </c>
      <c r="AZ1105">
        <v>0</v>
      </c>
      <c r="BA1105">
        <v>1194</v>
      </c>
      <c r="BB1105">
        <f t="shared" si="228"/>
        <v>1849</v>
      </c>
      <c r="BC1105">
        <v>0</v>
      </c>
      <c r="BD1105">
        <v>1</v>
      </c>
      <c r="BE1105">
        <v>1</v>
      </c>
      <c r="BF1105">
        <v>0</v>
      </c>
      <c r="BG1105">
        <v>3</v>
      </c>
      <c r="BH1105">
        <v>1</v>
      </c>
      <c r="BI1105" t="s">
        <v>111</v>
      </c>
      <c r="BJ1105">
        <f t="shared" si="229"/>
        <v>3</v>
      </c>
      <c r="BK1105">
        <v>6</v>
      </c>
      <c r="BL1105" t="s">
        <v>120</v>
      </c>
      <c r="BM1105">
        <v>1</v>
      </c>
      <c r="BN1105" t="s">
        <v>160</v>
      </c>
      <c r="BO1105">
        <f t="shared" si="230"/>
        <v>4</v>
      </c>
      <c r="BP1105" t="s">
        <v>169</v>
      </c>
      <c r="BQ1105">
        <v>1954</v>
      </c>
      <c r="BR1105" t="s">
        <v>170</v>
      </c>
      <c r="BS1105">
        <v>2</v>
      </c>
      <c r="BT1105">
        <v>539</v>
      </c>
      <c r="BU1105" t="s">
        <v>111</v>
      </c>
      <c r="BV1105">
        <f t="shared" si="231"/>
        <v>3</v>
      </c>
      <c r="BW1105" t="s">
        <v>111</v>
      </c>
      <c r="BX1105">
        <f t="shared" si="232"/>
        <v>3</v>
      </c>
      <c r="BY1105" t="s">
        <v>118</v>
      </c>
      <c r="BZ1105">
        <v>0</v>
      </c>
      <c r="CA1105">
        <v>0</v>
      </c>
      <c r="CB1105">
        <v>192</v>
      </c>
      <c r="CC1105">
        <v>0</v>
      </c>
      <c r="CD1105">
        <v>0</v>
      </c>
      <c r="CE1105">
        <v>0</v>
      </c>
      <c r="CF1105" t="s">
        <v>96</v>
      </c>
      <c r="CG1105" t="str">
        <f t="shared" si="233"/>
        <v>ERR</v>
      </c>
      <c r="CH1105" t="s">
        <v>96</v>
      </c>
      <c r="CI1105" t="s">
        <v>96</v>
      </c>
      <c r="CJ1105">
        <v>0</v>
      </c>
      <c r="CK1105">
        <v>7</v>
      </c>
      <c r="CL1105">
        <v>2006</v>
      </c>
      <c r="CM1105" t="s">
        <v>123</v>
      </c>
      <c r="CN1105" t="s">
        <v>124</v>
      </c>
      <c r="CO1105" s="1">
        <v>159500</v>
      </c>
      <c r="CP1105" s="2">
        <f t="shared" si="221"/>
        <v>86.262844780962681</v>
      </c>
    </row>
    <row r="1106" spans="1:94" x14ac:dyDescent="0.25">
      <c r="A1106">
        <v>1105</v>
      </c>
      <c r="B1106">
        <v>160</v>
      </c>
      <c r="C1106" t="s">
        <v>155</v>
      </c>
      <c r="D1106">
        <v>24</v>
      </c>
      <c r="E1106">
        <v>2016</v>
      </c>
      <c r="F1106" t="s">
        <v>95</v>
      </c>
      <c r="G1106" t="s">
        <v>96</v>
      </c>
      <c r="H1106" t="s">
        <v>97</v>
      </c>
      <c r="I1106" t="s">
        <v>98</v>
      </c>
      <c r="J1106" t="s">
        <v>99</v>
      </c>
      <c r="K1106" t="s">
        <v>100</v>
      </c>
      <c r="L1106" t="s">
        <v>101</v>
      </c>
      <c r="M1106" t="s">
        <v>241</v>
      </c>
      <c r="N1106" t="s">
        <v>103</v>
      </c>
      <c r="O1106" t="s">
        <v>103</v>
      </c>
      <c r="P1106" t="s">
        <v>192</v>
      </c>
      <c r="Q1106" t="s">
        <v>105</v>
      </c>
      <c r="R1106">
        <v>5</v>
      </c>
      <c r="S1106">
        <v>5</v>
      </c>
      <c r="T1106">
        <v>1970</v>
      </c>
      <c r="U1106">
        <v>1970</v>
      </c>
      <c r="V1106" t="s">
        <v>106</v>
      </c>
      <c r="W1106" t="s">
        <v>107</v>
      </c>
      <c r="X1106" t="s">
        <v>153</v>
      </c>
      <c r="Y1106" t="s">
        <v>153</v>
      </c>
      <c r="Z1106" t="s">
        <v>109</v>
      </c>
      <c r="AA1106">
        <v>304</v>
      </c>
      <c r="AB1106" t="s">
        <v>111</v>
      </c>
      <c r="AC1106">
        <f t="shared" si="222"/>
        <v>3</v>
      </c>
      <c r="AD1106" t="s">
        <v>111</v>
      </c>
      <c r="AE1106">
        <f t="shared" si="223"/>
        <v>3</v>
      </c>
      <c r="AF1106" t="s">
        <v>131</v>
      </c>
      <c r="AG1106" t="s">
        <v>111</v>
      </c>
      <c r="AH1106">
        <f t="shared" si="224"/>
        <v>3</v>
      </c>
      <c r="AI1106" t="s">
        <v>111</v>
      </c>
      <c r="AJ1106">
        <f t="shared" si="225"/>
        <v>3</v>
      </c>
      <c r="AK1106" t="s">
        <v>113</v>
      </c>
      <c r="AL1106" t="s">
        <v>115</v>
      </c>
      <c r="AM1106">
        <v>0</v>
      </c>
      <c r="AN1106" t="s">
        <v>115</v>
      </c>
      <c r="AO1106">
        <v>0</v>
      </c>
      <c r="AP1106">
        <v>630</v>
      </c>
      <c r="AQ1106">
        <v>630</v>
      </c>
      <c r="AR1106" t="s">
        <v>116</v>
      </c>
      <c r="AS1106" t="s">
        <v>111</v>
      </c>
      <c r="AT1106">
        <f t="shared" si="226"/>
        <v>3</v>
      </c>
      <c r="AU1106" t="s">
        <v>118</v>
      </c>
      <c r="AV1106">
        <f t="shared" si="227"/>
        <v>1</v>
      </c>
      <c r="AW1106" t="s">
        <v>119</v>
      </c>
      <c r="AX1106">
        <v>630</v>
      </c>
      <c r="AY1106">
        <v>672</v>
      </c>
      <c r="AZ1106">
        <v>0</v>
      </c>
      <c r="BA1106">
        <v>1302</v>
      </c>
      <c r="BB1106">
        <f t="shared" si="228"/>
        <v>1932</v>
      </c>
      <c r="BC1106">
        <v>0</v>
      </c>
      <c r="BD1106">
        <v>0</v>
      </c>
      <c r="BE1106">
        <v>2</v>
      </c>
      <c r="BF1106">
        <v>1</v>
      </c>
      <c r="BG1106">
        <v>3</v>
      </c>
      <c r="BH1106">
        <v>1</v>
      </c>
      <c r="BI1106" t="s">
        <v>111</v>
      </c>
      <c r="BJ1106">
        <f t="shared" si="229"/>
        <v>3</v>
      </c>
      <c r="BK1106">
        <v>6</v>
      </c>
      <c r="BL1106" t="s">
        <v>120</v>
      </c>
      <c r="BM1106">
        <v>0</v>
      </c>
      <c r="BN1106" t="s">
        <v>96</v>
      </c>
      <c r="BO1106" t="str">
        <f t="shared" si="230"/>
        <v>ERR</v>
      </c>
      <c r="BP1106" t="s">
        <v>140</v>
      </c>
      <c r="BQ1106">
        <v>1970</v>
      </c>
      <c r="BR1106" t="s">
        <v>115</v>
      </c>
      <c r="BS1106">
        <v>2</v>
      </c>
      <c r="BT1106">
        <v>440</v>
      </c>
      <c r="BU1106" t="s">
        <v>111</v>
      </c>
      <c r="BV1106">
        <f t="shared" si="231"/>
        <v>3</v>
      </c>
      <c r="BW1106" t="s">
        <v>111</v>
      </c>
      <c r="BX1106">
        <f t="shared" si="232"/>
        <v>3</v>
      </c>
      <c r="BY1106" t="s">
        <v>118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t="s">
        <v>96</v>
      </c>
      <c r="CG1106" t="str">
        <f t="shared" si="233"/>
        <v>ERR</v>
      </c>
      <c r="CH1106" t="s">
        <v>96</v>
      </c>
      <c r="CI1106" t="s">
        <v>96</v>
      </c>
      <c r="CJ1106">
        <v>0</v>
      </c>
      <c r="CK1106">
        <v>4</v>
      </c>
      <c r="CL1106">
        <v>2007</v>
      </c>
      <c r="CM1106" t="s">
        <v>123</v>
      </c>
      <c r="CN1106" t="s">
        <v>124</v>
      </c>
      <c r="CO1106" s="1">
        <v>106000</v>
      </c>
      <c r="CP1106" s="2">
        <f t="shared" si="221"/>
        <v>54.865424430641824</v>
      </c>
    </row>
    <row r="1107" spans="1:94" x14ac:dyDescent="0.25">
      <c r="A1107">
        <v>1106</v>
      </c>
      <c r="B1107">
        <v>60</v>
      </c>
      <c r="C1107" t="s">
        <v>94</v>
      </c>
      <c r="D1107">
        <v>98</v>
      </c>
      <c r="E1107">
        <v>12256</v>
      </c>
      <c r="F1107" t="s">
        <v>95</v>
      </c>
      <c r="G1107" t="s">
        <v>96</v>
      </c>
      <c r="H1107" t="s">
        <v>133</v>
      </c>
      <c r="I1107" t="s">
        <v>98</v>
      </c>
      <c r="J1107" t="s">
        <v>99</v>
      </c>
      <c r="K1107" t="s">
        <v>135</v>
      </c>
      <c r="L1107" t="s">
        <v>101</v>
      </c>
      <c r="M1107" t="s">
        <v>142</v>
      </c>
      <c r="N1107" t="s">
        <v>103</v>
      </c>
      <c r="O1107" t="s">
        <v>103</v>
      </c>
      <c r="P1107" t="s">
        <v>104</v>
      </c>
      <c r="Q1107" t="s">
        <v>105</v>
      </c>
      <c r="R1107">
        <v>8</v>
      </c>
      <c r="S1107">
        <v>5</v>
      </c>
      <c r="T1107">
        <v>1994</v>
      </c>
      <c r="U1107">
        <v>1995</v>
      </c>
      <c r="V1107" t="s">
        <v>106</v>
      </c>
      <c r="W1107" t="s">
        <v>107</v>
      </c>
      <c r="X1107" t="s">
        <v>153</v>
      </c>
      <c r="Y1107" t="s">
        <v>153</v>
      </c>
      <c r="Z1107" t="s">
        <v>109</v>
      </c>
      <c r="AA1107">
        <v>362</v>
      </c>
      <c r="AB1107" t="s">
        <v>110</v>
      </c>
      <c r="AC1107">
        <f t="shared" si="222"/>
        <v>2</v>
      </c>
      <c r="AD1107" t="s">
        <v>111</v>
      </c>
      <c r="AE1107">
        <f t="shared" si="223"/>
        <v>3</v>
      </c>
      <c r="AF1107" t="s">
        <v>112</v>
      </c>
      <c r="AG1107" t="s">
        <v>117</v>
      </c>
      <c r="AH1107">
        <f t="shared" si="224"/>
        <v>1</v>
      </c>
      <c r="AI1107" t="s">
        <v>111</v>
      </c>
      <c r="AJ1107">
        <f t="shared" si="225"/>
        <v>3</v>
      </c>
      <c r="AK1107" t="s">
        <v>143</v>
      </c>
      <c r="AL1107" t="s">
        <v>114</v>
      </c>
      <c r="AM1107">
        <v>1032</v>
      </c>
      <c r="AN1107" t="s">
        <v>115</v>
      </c>
      <c r="AO1107">
        <v>0</v>
      </c>
      <c r="AP1107">
        <v>431</v>
      </c>
      <c r="AQ1107">
        <v>1463</v>
      </c>
      <c r="AR1107" t="s">
        <v>116</v>
      </c>
      <c r="AS1107" t="s">
        <v>117</v>
      </c>
      <c r="AT1107">
        <f t="shared" si="226"/>
        <v>1</v>
      </c>
      <c r="AU1107" t="s">
        <v>118</v>
      </c>
      <c r="AV1107">
        <f t="shared" si="227"/>
        <v>1</v>
      </c>
      <c r="AW1107" t="s">
        <v>119</v>
      </c>
      <c r="AX1107">
        <v>1500</v>
      </c>
      <c r="AY1107">
        <v>1122</v>
      </c>
      <c r="AZ1107">
        <v>0</v>
      </c>
      <c r="BA1107">
        <v>2622</v>
      </c>
      <c r="BB1107">
        <f t="shared" si="228"/>
        <v>4085</v>
      </c>
      <c r="BC1107">
        <v>1</v>
      </c>
      <c r="BD1107">
        <v>0</v>
      </c>
      <c r="BE1107">
        <v>2</v>
      </c>
      <c r="BF1107">
        <v>1</v>
      </c>
      <c r="BG1107">
        <v>3</v>
      </c>
      <c r="BH1107">
        <v>1</v>
      </c>
      <c r="BI1107" t="s">
        <v>110</v>
      </c>
      <c r="BJ1107">
        <f t="shared" si="229"/>
        <v>2</v>
      </c>
      <c r="BK1107">
        <v>9</v>
      </c>
      <c r="BL1107" t="s">
        <v>120</v>
      </c>
      <c r="BM1107">
        <v>2</v>
      </c>
      <c r="BN1107" t="s">
        <v>111</v>
      </c>
      <c r="BO1107">
        <f t="shared" si="230"/>
        <v>3</v>
      </c>
      <c r="BP1107" t="s">
        <v>121</v>
      </c>
      <c r="BQ1107">
        <v>1994</v>
      </c>
      <c r="BR1107" t="s">
        <v>122</v>
      </c>
      <c r="BS1107">
        <v>2</v>
      </c>
      <c r="BT1107">
        <v>712</v>
      </c>
      <c r="BU1107" t="s">
        <v>111</v>
      </c>
      <c r="BV1107">
        <f t="shared" si="231"/>
        <v>3</v>
      </c>
      <c r="BW1107" t="s">
        <v>111</v>
      </c>
      <c r="BX1107">
        <f t="shared" si="232"/>
        <v>3</v>
      </c>
      <c r="BY1107" t="s">
        <v>118</v>
      </c>
      <c r="BZ1107">
        <v>186</v>
      </c>
      <c r="CA1107">
        <v>32</v>
      </c>
      <c r="CB1107">
        <v>0</v>
      </c>
      <c r="CC1107">
        <v>0</v>
      </c>
      <c r="CD1107">
        <v>0</v>
      </c>
      <c r="CE1107">
        <v>0</v>
      </c>
      <c r="CF1107" t="s">
        <v>96</v>
      </c>
      <c r="CG1107" t="str">
        <f t="shared" si="233"/>
        <v>ERR</v>
      </c>
      <c r="CH1107" t="s">
        <v>96</v>
      </c>
      <c r="CI1107" t="s">
        <v>96</v>
      </c>
      <c r="CJ1107">
        <v>0</v>
      </c>
      <c r="CK1107">
        <v>4</v>
      </c>
      <c r="CL1107">
        <v>2010</v>
      </c>
      <c r="CM1107" t="s">
        <v>123</v>
      </c>
      <c r="CN1107" t="s">
        <v>124</v>
      </c>
      <c r="CO1107" s="1">
        <v>325000</v>
      </c>
      <c r="CP1107" s="2">
        <f t="shared" si="221"/>
        <v>79.559363525091797</v>
      </c>
    </row>
    <row r="1108" spans="1:94" x14ac:dyDescent="0.25">
      <c r="A1108">
        <v>1107</v>
      </c>
      <c r="B1108">
        <v>20</v>
      </c>
      <c r="C1108" t="s">
        <v>94</v>
      </c>
      <c r="D1108">
        <v>114</v>
      </c>
      <c r="E1108">
        <v>10357</v>
      </c>
      <c r="F1108" t="s">
        <v>95</v>
      </c>
      <c r="G1108" t="s">
        <v>96</v>
      </c>
      <c r="H1108" t="s">
        <v>133</v>
      </c>
      <c r="I1108" t="s">
        <v>98</v>
      </c>
      <c r="J1108" t="s">
        <v>99</v>
      </c>
      <c r="K1108" t="s">
        <v>135</v>
      </c>
      <c r="L1108" t="s">
        <v>101</v>
      </c>
      <c r="M1108" t="s">
        <v>183</v>
      </c>
      <c r="N1108" t="s">
        <v>127</v>
      </c>
      <c r="O1108" t="s">
        <v>103</v>
      </c>
      <c r="P1108" t="s">
        <v>104</v>
      </c>
      <c r="Q1108" t="s">
        <v>128</v>
      </c>
      <c r="R1108">
        <v>7</v>
      </c>
      <c r="S1108">
        <v>5</v>
      </c>
      <c r="T1108">
        <v>1990</v>
      </c>
      <c r="U1108">
        <v>1991</v>
      </c>
      <c r="V1108" t="s">
        <v>165</v>
      </c>
      <c r="W1108" t="s">
        <v>107</v>
      </c>
      <c r="X1108" t="s">
        <v>153</v>
      </c>
      <c r="Y1108" t="s">
        <v>153</v>
      </c>
      <c r="Z1108" t="s">
        <v>130</v>
      </c>
      <c r="AA1108">
        <v>0</v>
      </c>
      <c r="AB1108" t="s">
        <v>110</v>
      </c>
      <c r="AC1108">
        <f t="shared" si="222"/>
        <v>2</v>
      </c>
      <c r="AD1108" t="s">
        <v>111</v>
      </c>
      <c r="AE1108">
        <f t="shared" si="223"/>
        <v>3</v>
      </c>
      <c r="AF1108" t="s">
        <v>112</v>
      </c>
      <c r="AG1108" t="s">
        <v>110</v>
      </c>
      <c r="AH1108">
        <f t="shared" si="224"/>
        <v>2</v>
      </c>
      <c r="AI1108" t="s">
        <v>111</v>
      </c>
      <c r="AJ1108">
        <f t="shared" si="225"/>
        <v>3</v>
      </c>
      <c r="AK1108" t="s">
        <v>134</v>
      </c>
      <c r="AL1108" t="s">
        <v>114</v>
      </c>
      <c r="AM1108">
        <v>738</v>
      </c>
      <c r="AN1108" t="s">
        <v>115</v>
      </c>
      <c r="AO1108">
        <v>0</v>
      </c>
      <c r="AP1108">
        <v>172</v>
      </c>
      <c r="AQ1108">
        <v>910</v>
      </c>
      <c r="AR1108" t="s">
        <v>116</v>
      </c>
      <c r="AS1108" t="s">
        <v>110</v>
      </c>
      <c r="AT1108">
        <f t="shared" si="226"/>
        <v>2</v>
      </c>
      <c r="AU1108" t="s">
        <v>118</v>
      </c>
      <c r="AV1108">
        <f t="shared" si="227"/>
        <v>1</v>
      </c>
      <c r="AW1108" t="s">
        <v>119</v>
      </c>
      <c r="AX1108">
        <v>1442</v>
      </c>
      <c r="AY1108">
        <v>0</v>
      </c>
      <c r="AZ1108">
        <v>0</v>
      </c>
      <c r="BA1108">
        <v>1442</v>
      </c>
      <c r="BB1108">
        <f t="shared" si="228"/>
        <v>2352</v>
      </c>
      <c r="BC1108">
        <v>1</v>
      </c>
      <c r="BD1108">
        <v>0</v>
      </c>
      <c r="BE1108">
        <v>2</v>
      </c>
      <c r="BF1108">
        <v>0</v>
      </c>
      <c r="BG1108">
        <v>3</v>
      </c>
      <c r="BH1108">
        <v>1</v>
      </c>
      <c r="BI1108" t="s">
        <v>110</v>
      </c>
      <c r="BJ1108">
        <f t="shared" si="229"/>
        <v>2</v>
      </c>
      <c r="BK1108">
        <v>6</v>
      </c>
      <c r="BL1108" t="s">
        <v>120</v>
      </c>
      <c r="BM1108">
        <v>1</v>
      </c>
      <c r="BN1108" t="s">
        <v>111</v>
      </c>
      <c r="BO1108">
        <f t="shared" si="230"/>
        <v>3</v>
      </c>
      <c r="BP1108" t="s">
        <v>121</v>
      </c>
      <c r="BQ1108">
        <v>1990</v>
      </c>
      <c r="BR1108" t="s">
        <v>170</v>
      </c>
      <c r="BS1108">
        <v>2</v>
      </c>
      <c r="BT1108">
        <v>719</v>
      </c>
      <c r="BU1108" t="s">
        <v>111</v>
      </c>
      <c r="BV1108">
        <f t="shared" si="231"/>
        <v>3</v>
      </c>
      <c r="BW1108" t="s">
        <v>111</v>
      </c>
      <c r="BX1108">
        <f t="shared" si="232"/>
        <v>3</v>
      </c>
      <c r="BY1108" t="s">
        <v>118</v>
      </c>
      <c r="BZ1108">
        <v>0</v>
      </c>
      <c r="CA1108">
        <v>244</v>
      </c>
      <c r="CB1108">
        <v>0</v>
      </c>
      <c r="CC1108">
        <v>0</v>
      </c>
      <c r="CD1108">
        <v>0</v>
      </c>
      <c r="CE1108">
        <v>0</v>
      </c>
      <c r="CF1108" t="s">
        <v>96</v>
      </c>
      <c r="CG1108" t="str">
        <f t="shared" si="233"/>
        <v>ERR</v>
      </c>
      <c r="CH1108" t="s">
        <v>96</v>
      </c>
      <c r="CI1108" t="s">
        <v>96</v>
      </c>
      <c r="CJ1108">
        <v>0</v>
      </c>
      <c r="CK1108">
        <v>5</v>
      </c>
      <c r="CL1108">
        <v>2007</v>
      </c>
      <c r="CM1108" t="s">
        <v>123</v>
      </c>
      <c r="CN1108" t="s">
        <v>124</v>
      </c>
      <c r="CO1108" s="1">
        <v>179900</v>
      </c>
      <c r="CP1108" s="2">
        <f t="shared" si="221"/>
        <v>76.488095238095241</v>
      </c>
    </row>
    <row r="1109" spans="1:94" x14ac:dyDescent="0.25">
      <c r="A1109">
        <v>1108</v>
      </c>
      <c r="B1109">
        <v>60</v>
      </c>
      <c r="C1109" t="s">
        <v>94</v>
      </c>
      <c r="D1109">
        <v>168</v>
      </c>
      <c r="E1109">
        <v>23257</v>
      </c>
      <c r="F1109" t="s">
        <v>95</v>
      </c>
      <c r="G1109" t="s">
        <v>96</v>
      </c>
      <c r="H1109" t="s">
        <v>244</v>
      </c>
      <c r="I1109" t="s">
        <v>212</v>
      </c>
      <c r="J1109" t="s">
        <v>99</v>
      </c>
      <c r="K1109" t="s">
        <v>179</v>
      </c>
      <c r="L1109" t="s">
        <v>101</v>
      </c>
      <c r="M1109" t="s">
        <v>206</v>
      </c>
      <c r="N1109" t="s">
        <v>103</v>
      </c>
      <c r="O1109" t="s">
        <v>103</v>
      </c>
      <c r="P1109" t="s">
        <v>104</v>
      </c>
      <c r="Q1109" t="s">
        <v>105</v>
      </c>
      <c r="R1109">
        <v>7</v>
      </c>
      <c r="S1109">
        <v>5</v>
      </c>
      <c r="T1109">
        <v>2006</v>
      </c>
      <c r="U1109">
        <v>2006</v>
      </c>
      <c r="V1109" t="s">
        <v>106</v>
      </c>
      <c r="W1109" t="s">
        <v>107</v>
      </c>
      <c r="X1109" t="s">
        <v>108</v>
      </c>
      <c r="Y1109" t="s">
        <v>108</v>
      </c>
      <c r="Z1109" t="s">
        <v>130</v>
      </c>
      <c r="AA1109">
        <v>0</v>
      </c>
      <c r="AB1109" t="s">
        <v>110</v>
      </c>
      <c r="AC1109">
        <f t="shared" si="222"/>
        <v>2</v>
      </c>
      <c r="AD1109" t="s">
        <v>111</v>
      </c>
      <c r="AE1109">
        <f t="shared" si="223"/>
        <v>3</v>
      </c>
      <c r="AF1109" t="s">
        <v>112</v>
      </c>
      <c r="AG1109" t="s">
        <v>117</v>
      </c>
      <c r="AH1109">
        <f t="shared" si="224"/>
        <v>1</v>
      </c>
      <c r="AI1109" t="s">
        <v>110</v>
      </c>
      <c r="AJ1109">
        <f t="shared" si="225"/>
        <v>2</v>
      </c>
      <c r="AK1109" t="s">
        <v>113</v>
      </c>
      <c r="AL1109" t="s">
        <v>115</v>
      </c>
      <c r="AM1109">
        <v>0</v>
      </c>
      <c r="AN1109" t="s">
        <v>115</v>
      </c>
      <c r="AO1109">
        <v>0</v>
      </c>
      <c r="AP1109">
        <v>868</v>
      </c>
      <c r="AQ1109">
        <v>868</v>
      </c>
      <c r="AR1109" t="s">
        <v>116</v>
      </c>
      <c r="AS1109" t="s">
        <v>117</v>
      </c>
      <c r="AT1109">
        <f t="shared" si="226"/>
        <v>1</v>
      </c>
      <c r="AU1109" t="s">
        <v>118</v>
      </c>
      <c r="AV1109">
        <f t="shared" si="227"/>
        <v>1</v>
      </c>
      <c r="AW1109" t="s">
        <v>119</v>
      </c>
      <c r="AX1109">
        <v>887</v>
      </c>
      <c r="AY1109">
        <v>1134</v>
      </c>
      <c r="AZ1109">
        <v>0</v>
      </c>
      <c r="BA1109">
        <v>2021</v>
      </c>
      <c r="BB1109">
        <f t="shared" si="228"/>
        <v>2889</v>
      </c>
      <c r="BC1109">
        <v>0</v>
      </c>
      <c r="BD1109">
        <v>0</v>
      </c>
      <c r="BE1109">
        <v>2</v>
      </c>
      <c r="BF1109">
        <v>1</v>
      </c>
      <c r="BG1109">
        <v>3</v>
      </c>
      <c r="BH1109">
        <v>1</v>
      </c>
      <c r="BI1109" t="s">
        <v>110</v>
      </c>
      <c r="BJ1109">
        <f t="shared" si="229"/>
        <v>2</v>
      </c>
      <c r="BK1109">
        <v>9</v>
      </c>
      <c r="BL1109" t="s">
        <v>120</v>
      </c>
      <c r="BM1109">
        <v>1</v>
      </c>
      <c r="BN1109" t="s">
        <v>110</v>
      </c>
      <c r="BO1109">
        <f t="shared" si="230"/>
        <v>2</v>
      </c>
      <c r="BP1109" t="s">
        <v>169</v>
      </c>
      <c r="BQ1109">
        <v>2006</v>
      </c>
      <c r="BR1109" t="s">
        <v>122</v>
      </c>
      <c r="BS1109">
        <v>2</v>
      </c>
      <c r="BT1109">
        <v>422</v>
      </c>
      <c r="BU1109" t="s">
        <v>111</v>
      </c>
      <c r="BV1109">
        <f t="shared" si="231"/>
        <v>3</v>
      </c>
      <c r="BW1109" t="s">
        <v>111</v>
      </c>
      <c r="BX1109">
        <f t="shared" si="232"/>
        <v>3</v>
      </c>
      <c r="BY1109" t="s">
        <v>118</v>
      </c>
      <c r="BZ1109">
        <v>0</v>
      </c>
      <c r="CA1109">
        <v>100</v>
      </c>
      <c r="CB1109">
        <v>0</v>
      </c>
      <c r="CC1109">
        <v>0</v>
      </c>
      <c r="CD1109">
        <v>0</v>
      </c>
      <c r="CE1109">
        <v>0</v>
      </c>
      <c r="CF1109" t="s">
        <v>96</v>
      </c>
      <c r="CG1109" t="str">
        <f t="shared" si="233"/>
        <v>ERR</v>
      </c>
      <c r="CH1109" t="s">
        <v>96</v>
      </c>
      <c r="CI1109" t="s">
        <v>96</v>
      </c>
      <c r="CJ1109">
        <v>0</v>
      </c>
      <c r="CK1109">
        <v>9</v>
      </c>
      <c r="CL1109">
        <v>2006</v>
      </c>
      <c r="CM1109" t="s">
        <v>171</v>
      </c>
      <c r="CN1109" t="s">
        <v>172</v>
      </c>
      <c r="CO1109" s="1">
        <v>274725</v>
      </c>
      <c r="CP1109" s="2">
        <f t="shared" si="221"/>
        <v>95.09345794392523</v>
      </c>
    </row>
    <row r="1110" spans="1:94" x14ac:dyDescent="0.25">
      <c r="A1110">
        <v>1109</v>
      </c>
      <c r="B1110">
        <v>60</v>
      </c>
      <c r="C1110" t="s">
        <v>94</v>
      </c>
      <c r="D1110" t="s">
        <v>96</v>
      </c>
      <c r="E1110">
        <v>8063</v>
      </c>
      <c r="F1110" t="s">
        <v>95</v>
      </c>
      <c r="G1110" t="s">
        <v>96</v>
      </c>
      <c r="H1110" t="s">
        <v>97</v>
      </c>
      <c r="I1110" t="s">
        <v>98</v>
      </c>
      <c r="J1110" t="s">
        <v>99</v>
      </c>
      <c r="K1110" t="s">
        <v>100</v>
      </c>
      <c r="L1110" t="s">
        <v>101</v>
      </c>
      <c r="M1110" t="s">
        <v>206</v>
      </c>
      <c r="N1110" t="s">
        <v>103</v>
      </c>
      <c r="O1110" t="s">
        <v>103</v>
      </c>
      <c r="P1110" t="s">
        <v>104</v>
      </c>
      <c r="Q1110" t="s">
        <v>105</v>
      </c>
      <c r="R1110">
        <v>6</v>
      </c>
      <c r="S1110">
        <v>5</v>
      </c>
      <c r="T1110">
        <v>2000</v>
      </c>
      <c r="U1110">
        <v>2000</v>
      </c>
      <c r="V1110" t="s">
        <v>106</v>
      </c>
      <c r="W1110" t="s">
        <v>107</v>
      </c>
      <c r="X1110" t="s">
        <v>108</v>
      </c>
      <c r="Y1110" t="s">
        <v>108</v>
      </c>
      <c r="Z1110" t="s">
        <v>130</v>
      </c>
      <c r="AA1110">
        <v>0</v>
      </c>
      <c r="AB1110" t="s">
        <v>111</v>
      </c>
      <c r="AC1110">
        <f t="shared" si="222"/>
        <v>3</v>
      </c>
      <c r="AD1110" t="s">
        <v>111</v>
      </c>
      <c r="AE1110">
        <f t="shared" si="223"/>
        <v>3</v>
      </c>
      <c r="AF1110" t="s">
        <v>112</v>
      </c>
      <c r="AG1110" t="s">
        <v>110</v>
      </c>
      <c r="AH1110">
        <f t="shared" si="224"/>
        <v>2</v>
      </c>
      <c r="AI1110" t="s">
        <v>111</v>
      </c>
      <c r="AJ1110">
        <f t="shared" si="225"/>
        <v>3</v>
      </c>
      <c r="AK1110" t="s">
        <v>113</v>
      </c>
      <c r="AL1110" t="s">
        <v>115</v>
      </c>
      <c r="AM1110">
        <v>0</v>
      </c>
      <c r="AN1110" t="s">
        <v>115</v>
      </c>
      <c r="AO1110">
        <v>0</v>
      </c>
      <c r="AP1110">
        <v>924</v>
      </c>
      <c r="AQ1110">
        <v>924</v>
      </c>
      <c r="AR1110" t="s">
        <v>116</v>
      </c>
      <c r="AS1110" t="s">
        <v>117</v>
      </c>
      <c r="AT1110">
        <f t="shared" si="226"/>
        <v>1</v>
      </c>
      <c r="AU1110" t="s">
        <v>118</v>
      </c>
      <c r="AV1110">
        <f t="shared" si="227"/>
        <v>1</v>
      </c>
      <c r="AW1110" t="s">
        <v>119</v>
      </c>
      <c r="AX1110">
        <v>948</v>
      </c>
      <c r="AY1110">
        <v>742</v>
      </c>
      <c r="AZ1110">
        <v>0</v>
      </c>
      <c r="BA1110">
        <v>1690</v>
      </c>
      <c r="BB1110">
        <f t="shared" si="228"/>
        <v>2614</v>
      </c>
      <c r="BC1110">
        <v>0</v>
      </c>
      <c r="BD1110">
        <v>0</v>
      </c>
      <c r="BE1110">
        <v>2</v>
      </c>
      <c r="BF1110">
        <v>1</v>
      </c>
      <c r="BG1110">
        <v>3</v>
      </c>
      <c r="BH1110">
        <v>1</v>
      </c>
      <c r="BI1110" t="s">
        <v>111</v>
      </c>
      <c r="BJ1110">
        <f t="shared" si="229"/>
        <v>3</v>
      </c>
      <c r="BK1110">
        <v>7</v>
      </c>
      <c r="BL1110" t="s">
        <v>120</v>
      </c>
      <c r="BM1110">
        <v>1</v>
      </c>
      <c r="BN1110" t="s">
        <v>111</v>
      </c>
      <c r="BO1110">
        <f t="shared" si="230"/>
        <v>3</v>
      </c>
      <c r="BP1110" t="s">
        <v>121</v>
      </c>
      <c r="BQ1110">
        <v>2000</v>
      </c>
      <c r="BR1110" t="s">
        <v>122</v>
      </c>
      <c r="BS1110">
        <v>2</v>
      </c>
      <c r="BT1110">
        <v>463</v>
      </c>
      <c r="BU1110" t="s">
        <v>111</v>
      </c>
      <c r="BV1110">
        <f t="shared" si="231"/>
        <v>3</v>
      </c>
      <c r="BW1110" t="s">
        <v>111</v>
      </c>
      <c r="BX1110">
        <f t="shared" si="232"/>
        <v>3</v>
      </c>
      <c r="BY1110" t="s">
        <v>118</v>
      </c>
      <c r="BZ1110">
        <v>100</v>
      </c>
      <c r="CA1110">
        <v>48</v>
      </c>
      <c r="CB1110">
        <v>0</v>
      </c>
      <c r="CC1110">
        <v>0</v>
      </c>
      <c r="CD1110">
        <v>0</v>
      </c>
      <c r="CE1110">
        <v>0</v>
      </c>
      <c r="CF1110" t="s">
        <v>96</v>
      </c>
      <c r="CG1110" t="str">
        <f t="shared" si="233"/>
        <v>ERR</v>
      </c>
      <c r="CH1110" t="s">
        <v>96</v>
      </c>
      <c r="CI1110" t="s">
        <v>96</v>
      </c>
      <c r="CJ1110">
        <v>0</v>
      </c>
      <c r="CK1110">
        <v>11</v>
      </c>
      <c r="CL1110">
        <v>2007</v>
      </c>
      <c r="CM1110" t="s">
        <v>123</v>
      </c>
      <c r="CN1110" t="s">
        <v>141</v>
      </c>
      <c r="CO1110" s="1">
        <v>181000</v>
      </c>
      <c r="CP1110" s="2">
        <f t="shared" si="221"/>
        <v>69.24254016832441</v>
      </c>
    </row>
    <row r="1111" spans="1:94" x14ac:dyDescent="0.25">
      <c r="A1111">
        <v>1110</v>
      </c>
      <c r="B1111">
        <v>20</v>
      </c>
      <c r="C1111" t="s">
        <v>94</v>
      </c>
      <c r="D1111">
        <v>107</v>
      </c>
      <c r="E1111">
        <v>11362</v>
      </c>
      <c r="F1111" t="s">
        <v>95</v>
      </c>
      <c r="G1111" t="s">
        <v>96</v>
      </c>
      <c r="H1111" t="s">
        <v>133</v>
      </c>
      <c r="I1111" t="s">
        <v>98</v>
      </c>
      <c r="J1111" t="s">
        <v>99</v>
      </c>
      <c r="K1111" t="s">
        <v>100</v>
      </c>
      <c r="L1111" t="s">
        <v>101</v>
      </c>
      <c r="M1111" t="s">
        <v>167</v>
      </c>
      <c r="N1111" t="s">
        <v>103</v>
      </c>
      <c r="O1111" t="s">
        <v>103</v>
      </c>
      <c r="P1111" t="s">
        <v>104</v>
      </c>
      <c r="Q1111" t="s">
        <v>128</v>
      </c>
      <c r="R1111">
        <v>8</v>
      </c>
      <c r="S1111">
        <v>5</v>
      </c>
      <c r="T1111">
        <v>2004</v>
      </c>
      <c r="U1111">
        <v>2005</v>
      </c>
      <c r="V1111" t="s">
        <v>106</v>
      </c>
      <c r="W1111" t="s">
        <v>107</v>
      </c>
      <c r="X1111" t="s">
        <v>129</v>
      </c>
      <c r="Y1111" t="s">
        <v>129</v>
      </c>
      <c r="Z1111" t="s">
        <v>150</v>
      </c>
      <c r="AA1111">
        <v>42</v>
      </c>
      <c r="AB1111" t="s">
        <v>110</v>
      </c>
      <c r="AC1111">
        <f t="shared" si="222"/>
        <v>2</v>
      </c>
      <c r="AD1111" t="s">
        <v>111</v>
      </c>
      <c r="AE1111">
        <f t="shared" si="223"/>
        <v>3</v>
      </c>
      <c r="AF1111" t="s">
        <v>112</v>
      </c>
      <c r="AG1111" t="s">
        <v>117</v>
      </c>
      <c r="AH1111">
        <f t="shared" si="224"/>
        <v>1</v>
      </c>
      <c r="AI1111" t="s">
        <v>111</v>
      </c>
      <c r="AJ1111">
        <f t="shared" si="225"/>
        <v>3</v>
      </c>
      <c r="AK1111" t="s">
        <v>134</v>
      </c>
      <c r="AL1111" t="s">
        <v>114</v>
      </c>
      <c r="AM1111">
        <v>1039</v>
      </c>
      <c r="AN1111" t="s">
        <v>115</v>
      </c>
      <c r="AO1111">
        <v>0</v>
      </c>
      <c r="AP1111">
        <v>797</v>
      </c>
      <c r="AQ1111">
        <v>1836</v>
      </c>
      <c r="AR1111" t="s">
        <v>116</v>
      </c>
      <c r="AS1111" t="s">
        <v>117</v>
      </c>
      <c r="AT1111">
        <f t="shared" si="226"/>
        <v>1</v>
      </c>
      <c r="AU1111" t="s">
        <v>118</v>
      </c>
      <c r="AV1111">
        <f t="shared" si="227"/>
        <v>1</v>
      </c>
      <c r="AW1111" t="s">
        <v>119</v>
      </c>
      <c r="AX1111">
        <v>1836</v>
      </c>
      <c r="AY1111">
        <v>0</v>
      </c>
      <c r="AZ1111">
        <v>0</v>
      </c>
      <c r="BA1111">
        <v>1836</v>
      </c>
      <c r="BB1111">
        <f t="shared" si="228"/>
        <v>3672</v>
      </c>
      <c r="BC1111">
        <v>1</v>
      </c>
      <c r="BD1111">
        <v>0</v>
      </c>
      <c r="BE1111">
        <v>2</v>
      </c>
      <c r="BF1111">
        <v>0</v>
      </c>
      <c r="BG1111">
        <v>3</v>
      </c>
      <c r="BH1111">
        <v>1</v>
      </c>
      <c r="BI1111" t="s">
        <v>110</v>
      </c>
      <c r="BJ1111">
        <f t="shared" si="229"/>
        <v>2</v>
      </c>
      <c r="BK1111">
        <v>7</v>
      </c>
      <c r="BL1111" t="s">
        <v>120</v>
      </c>
      <c r="BM1111">
        <v>1</v>
      </c>
      <c r="BN1111" t="s">
        <v>110</v>
      </c>
      <c r="BO1111">
        <f t="shared" si="230"/>
        <v>2</v>
      </c>
      <c r="BP1111" t="s">
        <v>121</v>
      </c>
      <c r="BQ1111">
        <v>2004</v>
      </c>
      <c r="BR1111" t="s">
        <v>170</v>
      </c>
      <c r="BS1111">
        <v>3</v>
      </c>
      <c r="BT1111">
        <v>862</v>
      </c>
      <c r="BU1111" t="s">
        <v>111</v>
      </c>
      <c r="BV1111">
        <f t="shared" si="231"/>
        <v>3</v>
      </c>
      <c r="BW1111" t="s">
        <v>111</v>
      </c>
      <c r="BX1111">
        <f t="shared" si="232"/>
        <v>3</v>
      </c>
      <c r="BY1111" t="s">
        <v>118</v>
      </c>
      <c r="BZ1111">
        <v>125</v>
      </c>
      <c r="CA1111">
        <v>185</v>
      </c>
      <c r="CB1111">
        <v>0</v>
      </c>
      <c r="CC1111">
        <v>0</v>
      </c>
      <c r="CD1111">
        <v>0</v>
      </c>
      <c r="CE1111">
        <v>0</v>
      </c>
      <c r="CF1111" t="s">
        <v>96</v>
      </c>
      <c r="CG1111" t="str">
        <f t="shared" si="233"/>
        <v>ERR</v>
      </c>
      <c r="CH1111" t="s">
        <v>96</v>
      </c>
      <c r="CI1111" t="s">
        <v>96</v>
      </c>
      <c r="CJ1111">
        <v>0</v>
      </c>
      <c r="CK1111">
        <v>3</v>
      </c>
      <c r="CL1111">
        <v>2009</v>
      </c>
      <c r="CM1111" t="s">
        <v>123</v>
      </c>
      <c r="CN1111" t="s">
        <v>124</v>
      </c>
      <c r="CO1111" s="1">
        <v>280000</v>
      </c>
      <c r="CP1111" s="2">
        <f t="shared" si="221"/>
        <v>76.252723311546845</v>
      </c>
    </row>
    <row r="1112" spans="1:94" x14ac:dyDescent="0.25">
      <c r="A1112">
        <v>1111</v>
      </c>
      <c r="B1112">
        <v>60</v>
      </c>
      <c r="C1112" t="s">
        <v>94</v>
      </c>
      <c r="D1112" t="s">
        <v>96</v>
      </c>
      <c r="E1112">
        <v>8000</v>
      </c>
      <c r="F1112" t="s">
        <v>95</v>
      </c>
      <c r="G1112" t="s">
        <v>96</v>
      </c>
      <c r="H1112" t="s">
        <v>97</v>
      </c>
      <c r="I1112" t="s">
        <v>98</v>
      </c>
      <c r="J1112" t="s">
        <v>99</v>
      </c>
      <c r="K1112" t="s">
        <v>100</v>
      </c>
      <c r="L1112" t="s">
        <v>101</v>
      </c>
      <c r="M1112" t="s">
        <v>206</v>
      </c>
      <c r="N1112" t="s">
        <v>103</v>
      </c>
      <c r="O1112" t="s">
        <v>103</v>
      </c>
      <c r="P1112" t="s">
        <v>104</v>
      </c>
      <c r="Q1112" t="s">
        <v>105</v>
      </c>
      <c r="R1112">
        <v>6</v>
      </c>
      <c r="S1112">
        <v>5</v>
      </c>
      <c r="T1112">
        <v>1995</v>
      </c>
      <c r="U1112">
        <v>1996</v>
      </c>
      <c r="V1112" t="s">
        <v>106</v>
      </c>
      <c r="W1112" t="s">
        <v>107</v>
      </c>
      <c r="X1112" t="s">
        <v>153</v>
      </c>
      <c r="Y1112" t="s">
        <v>153</v>
      </c>
      <c r="Z1112" t="s">
        <v>130</v>
      </c>
      <c r="AA1112">
        <v>0</v>
      </c>
      <c r="AB1112" t="s">
        <v>111</v>
      </c>
      <c r="AC1112">
        <f t="shared" si="222"/>
        <v>3</v>
      </c>
      <c r="AD1112" t="s">
        <v>111</v>
      </c>
      <c r="AE1112">
        <f t="shared" si="223"/>
        <v>3</v>
      </c>
      <c r="AF1112" t="s">
        <v>112</v>
      </c>
      <c r="AG1112" t="s">
        <v>110</v>
      </c>
      <c r="AH1112">
        <f t="shared" si="224"/>
        <v>2</v>
      </c>
      <c r="AI1112" t="s">
        <v>111</v>
      </c>
      <c r="AJ1112">
        <f t="shared" si="225"/>
        <v>3</v>
      </c>
      <c r="AK1112" t="s">
        <v>113</v>
      </c>
      <c r="AL1112" t="s">
        <v>114</v>
      </c>
      <c r="AM1112">
        <v>219</v>
      </c>
      <c r="AN1112" t="s">
        <v>115</v>
      </c>
      <c r="AO1112">
        <v>0</v>
      </c>
      <c r="AP1112">
        <v>554</v>
      </c>
      <c r="AQ1112">
        <v>773</v>
      </c>
      <c r="AR1112" t="s">
        <v>116</v>
      </c>
      <c r="AS1112" t="s">
        <v>110</v>
      </c>
      <c r="AT1112">
        <f t="shared" si="226"/>
        <v>2</v>
      </c>
      <c r="AU1112" t="s">
        <v>118</v>
      </c>
      <c r="AV1112">
        <f t="shared" si="227"/>
        <v>1</v>
      </c>
      <c r="AW1112" t="s">
        <v>119</v>
      </c>
      <c r="AX1112">
        <v>773</v>
      </c>
      <c r="AY1112">
        <v>885</v>
      </c>
      <c r="AZ1112">
        <v>0</v>
      </c>
      <c r="BA1112">
        <v>1658</v>
      </c>
      <c r="BB1112">
        <f t="shared" si="228"/>
        <v>2431</v>
      </c>
      <c r="BC1112">
        <v>1</v>
      </c>
      <c r="BD1112">
        <v>0</v>
      </c>
      <c r="BE1112">
        <v>2</v>
      </c>
      <c r="BF1112">
        <v>1</v>
      </c>
      <c r="BG1112">
        <v>3</v>
      </c>
      <c r="BH1112">
        <v>1</v>
      </c>
      <c r="BI1112" t="s">
        <v>111</v>
      </c>
      <c r="BJ1112">
        <f t="shared" si="229"/>
        <v>3</v>
      </c>
      <c r="BK1112">
        <v>8</v>
      </c>
      <c r="BL1112" t="s">
        <v>120</v>
      </c>
      <c r="BM1112">
        <v>1</v>
      </c>
      <c r="BN1112" t="s">
        <v>111</v>
      </c>
      <c r="BO1112">
        <f t="shared" si="230"/>
        <v>3</v>
      </c>
      <c r="BP1112" t="s">
        <v>121</v>
      </c>
      <c r="BQ1112">
        <v>1995</v>
      </c>
      <c r="BR1112" t="s">
        <v>170</v>
      </c>
      <c r="BS1112">
        <v>2</v>
      </c>
      <c r="BT1112">
        <v>431</v>
      </c>
      <c r="BU1112" t="s">
        <v>111</v>
      </c>
      <c r="BV1112">
        <f t="shared" si="231"/>
        <v>3</v>
      </c>
      <c r="BW1112" t="s">
        <v>111</v>
      </c>
      <c r="BX1112">
        <f t="shared" si="232"/>
        <v>3</v>
      </c>
      <c r="BY1112" t="s">
        <v>118</v>
      </c>
      <c r="BZ1112">
        <v>224</v>
      </c>
      <c r="CA1112">
        <v>84</v>
      </c>
      <c r="CB1112">
        <v>0</v>
      </c>
      <c r="CC1112">
        <v>0</v>
      </c>
      <c r="CD1112">
        <v>0</v>
      </c>
      <c r="CE1112">
        <v>0</v>
      </c>
      <c r="CF1112" t="s">
        <v>96</v>
      </c>
      <c r="CG1112" t="str">
        <f t="shared" si="233"/>
        <v>ERR</v>
      </c>
      <c r="CH1112" t="s">
        <v>96</v>
      </c>
      <c r="CI1112" t="s">
        <v>96</v>
      </c>
      <c r="CJ1112">
        <v>0</v>
      </c>
      <c r="CK1112">
        <v>6</v>
      </c>
      <c r="CL1112">
        <v>2008</v>
      </c>
      <c r="CM1112" t="s">
        <v>123</v>
      </c>
      <c r="CN1112" t="s">
        <v>124</v>
      </c>
      <c r="CO1112" s="1">
        <v>188000</v>
      </c>
      <c r="CP1112" s="2">
        <f t="shared" si="221"/>
        <v>77.334430275606749</v>
      </c>
    </row>
    <row r="1113" spans="1:94" x14ac:dyDescent="0.25">
      <c r="A1113">
        <v>1112</v>
      </c>
      <c r="B1113">
        <v>60</v>
      </c>
      <c r="C1113" t="s">
        <v>94</v>
      </c>
      <c r="D1113">
        <v>80</v>
      </c>
      <c r="E1113">
        <v>10480</v>
      </c>
      <c r="F1113" t="s">
        <v>95</v>
      </c>
      <c r="G1113" t="s">
        <v>96</v>
      </c>
      <c r="H1113" t="s">
        <v>97</v>
      </c>
      <c r="I1113" t="s">
        <v>98</v>
      </c>
      <c r="J1113" t="s">
        <v>99</v>
      </c>
      <c r="K1113" t="s">
        <v>100</v>
      </c>
      <c r="L1113" t="s">
        <v>101</v>
      </c>
      <c r="M1113" t="s">
        <v>151</v>
      </c>
      <c r="N1113" t="s">
        <v>103</v>
      </c>
      <c r="O1113" t="s">
        <v>103</v>
      </c>
      <c r="P1113" t="s">
        <v>104</v>
      </c>
      <c r="Q1113" t="s">
        <v>105</v>
      </c>
      <c r="R1113">
        <v>7</v>
      </c>
      <c r="S1113">
        <v>6</v>
      </c>
      <c r="T1113">
        <v>1976</v>
      </c>
      <c r="U1113">
        <v>1976</v>
      </c>
      <c r="V1113" t="s">
        <v>165</v>
      </c>
      <c r="W1113" t="s">
        <v>107</v>
      </c>
      <c r="X1113" t="s">
        <v>174</v>
      </c>
      <c r="Y1113" t="s">
        <v>174</v>
      </c>
      <c r="Z1113" t="s">
        <v>109</v>
      </c>
      <c r="AA1113">
        <v>660</v>
      </c>
      <c r="AB1113" t="s">
        <v>111</v>
      </c>
      <c r="AC1113">
        <f t="shared" si="222"/>
        <v>3</v>
      </c>
      <c r="AD1113" t="s">
        <v>111</v>
      </c>
      <c r="AE1113">
        <f t="shared" si="223"/>
        <v>3</v>
      </c>
      <c r="AF1113" t="s">
        <v>131</v>
      </c>
      <c r="AG1113" t="s">
        <v>111</v>
      </c>
      <c r="AH1113">
        <f t="shared" si="224"/>
        <v>3</v>
      </c>
      <c r="AI1113" t="s">
        <v>111</v>
      </c>
      <c r="AJ1113">
        <f t="shared" si="225"/>
        <v>3</v>
      </c>
      <c r="AK1113" t="s">
        <v>113</v>
      </c>
      <c r="AL1113" t="s">
        <v>132</v>
      </c>
      <c r="AM1113">
        <v>403</v>
      </c>
      <c r="AN1113" t="s">
        <v>115</v>
      </c>
      <c r="AO1113">
        <v>0</v>
      </c>
      <c r="AP1113">
        <v>400</v>
      </c>
      <c r="AQ1113">
        <v>803</v>
      </c>
      <c r="AR1113" t="s">
        <v>116</v>
      </c>
      <c r="AS1113" t="s">
        <v>111</v>
      </c>
      <c r="AT1113">
        <f t="shared" si="226"/>
        <v>3</v>
      </c>
      <c r="AU1113" t="s">
        <v>118</v>
      </c>
      <c r="AV1113">
        <f t="shared" si="227"/>
        <v>1</v>
      </c>
      <c r="AW1113" t="s">
        <v>119</v>
      </c>
      <c r="AX1113">
        <v>1098</v>
      </c>
      <c r="AY1113">
        <v>866</v>
      </c>
      <c r="AZ1113">
        <v>0</v>
      </c>
      <c r="BA1113">
        <v>1964</v>
      </c>
      <c r="BB1113">
        <f t="shared" si="228"/>
        <v>2767</v>
      </c>
      <c r="BC1113">
        <v>0</v>
      </c>
      <c r="BD1113">
        <v>0</v>
      </c>
      <c r="BE1113">
        <v>2</v>
      </c>
      <c r="BF1113">
        <v>1</v>
      </c>
      <c r="BG1113">
        <v>4</v>
      </c>
      <c r="BH1113">
        <v>1</v>
      </c>
      <c r="BI1113" t="s">
        <v>111</v>
      </c>
      <c r="BJ1113">
        <f t="shared" si="229"/>
        <v>3</v>
      </c>
      <c r="BK1113">
        <v>8</v>
      </c>
      <c r="BL1113" t="s">
        <v>120</v>
      </c>
      <c r="BM1113">
        <v>1</v>
      </c>
      <c r="BN1113" t="s">
        <v>110</v>
      </c>
      <c r="BO1113">
        <f t="shared" si="230"/>
        <v>2</v>
      </c>
      <c r="BP1113" t="s">
        <v>121</v>
      </c>
      <c r="BQ1113">
        <v>1976</v>
      </c>
      <c r="BR1113" t="s">
        <v>122</v>
      </c>
      <c r="BS1113">
        <v>2</v>
      </c>
      <c r="BT1113">
        <v>483</v>
      </c>
      <c r="BU1113" t="s">
        <v>111</v>
      </c>
      <c r="BV1113">
        <f t="shared" si="231"/>
        <v>3</v>
      </c>
      <c r="BW1113" t="s">
        <v>111</v>
      </c>
      <c r="BX1113">
        <f t="shared" si="232"/>
        <v>3</v>
      </c>
      <c r="BY1113" t="s">
        <v>118</v>
      </c>
      <c r="BZ1113">
        <v>0</v>
      </c>
      <c r="CA1113">
        <v>69</v>
      </c>
      <c r="CB1113">
        <v>0</v>
      </c>
      <c r="CC1113">
        <v>0</v>
      </c>
      <c r="CD1113">
        <v>0</v>
      </c>
      <c r="CE1113">
        <v>0</v>
      </c>
      <c r="CF1113" t="s">
        <v>96</v>
      </c>
      <c r="CG1113" t="str">
        <f t="shared" si="233"/>
        <v>ERR</v>
      </c>
      <c r="CH1113" t="s">
        <v>96</v>
      </c>
      <c r="CI1113" t="s">
        <v>96</v>
      </c>
      <c r="CJ1113">
        <v>0</v>
      </c>
      <c r="CK1113">
        <v>9</v>
      </c>
      <c r="CL1113">
        <v>2008</v>
      </c>
      <c r="CM1113" t="s">
        <v>123</v>
      </c>
      <c r="CN1113" t="s">
        <v>124</v>
      </c>
      <c r="CO1113" s="1">
        <v>205000</v>
      </c>
      <c r="CP1113" s="2">
        <f t="shared" si="221"/>
        <v>74.087459342247925</v>
      </c>
    </row>
    <row r="1114" spans="1:94" x14ac:dyDescent="0.25">
      <c r="A1114">
        <v>1113</v>
      </c>
      <c r="B1114">
        <v>20</v>
      </c>
      <c r="C1114" t="s">
        <v>94</v>
      </c>
      <c r="D1114">
        <v>73</v>
      </c>
      <c r="E1114">
        <v>7100</v>
      </c>
      <c r="F1114" t="s">
        <v>95</v>
      </c>
      <c r="G1114" t="s">
        <v>96</v>
      </c>
      <c r="H1114" t="s">
        <v>133</v>
      </c>
      <c r="I1114" t="s">
        <v>98</v>
      </c>
      <c r="J1114" t="s">
        <v>99</v>
      </c>
      <c r="K1114" t="s">
        <v>135</v>
      </c>
      <c r="L1114" t="s">
        <v>101</v>
      </c>
      <c r="M1114" t="s">
        <v>175</v>
      </c>
      <c r="N1114" t="s">
        <v>103</v>
      </c>
      <c r="O1114" t="s">
        <v>103</v>
      </c>
      <c r="P1114" t="s">
        <v>104</v>
      </c>
      <c r="Q1114" t="s">
        <v>128</v>
      </c>
      <c r="R1114">
        <v>5</v>
      </c>
      <c r="S1114">
        <v>7</v>
      </c>
      <c r="T1114">
        <v>1957</v>
      </c>
      <c r="U1114">
        <v>1957</v>
      </c>
      <c r="V1114" t="s">
        <v>106</v>
      </c>
      <c r="W1114" t="s">
        <v>107</v>
      </c>
      <c r="X1114" t="s">
        <v>168</v>
      </c>
      <c r="Y1114" t="s">
        <v>138</v>
      </c>
      <c r="Z1114" t="s">
        <v>130</v>
      </c>
      <c r="AA1114">
        <v>0</v>
      </c>
      <c r="AB1114" t="s">
        <v>111</v>
      </c>
      <c r="AC1114">
        <f t="shared" si="222"/>
        <v>3</v>
      </c>
      <c r="AD1114" t="s">
        <v>111</v>
      </c>
      <c r="AE1114">
        <f t="shared" si="223"/>
        <v>3</v>
      </c>
      <c r="AF1114" t="s">
        <v>131</v>
      </c>
      <c r="AG1114" t="s">
        <v>111</v>
      </c>
      <c r="AH1114">
        <f t="shared" si="224"/>
        <v>3</v>
      </c>
      <c r="AI1114" t="s">
        <v>111</v>
      </c>
      <c r="AJ1114">
        <f t="shared" si="225"/>
        <v>3</v>
      </c>
      <c r="AK1114" t="s">
        <v>113</v>
      </c>
      <c r="AL1114" t="s">
        <v>114</v>
      </c>
      <c r="AM1114">
        <v>708</v>
      </c>
      <c r="AN1114" t="s">
        <v>115</v>
      </c>
      <c r="AO1114">
        <v>0</v>
      </c>
      <c r="AP1114">
        <v>108</v>
      </c>
      <c r="AQ1114">
        <v>816</v>
      </c>
      <c r="AR1114" t="s">
        <v>116</v>
      </c>
      <c r="AS1114" t="s">
        <v>111</v>
      </c>
      <c r="AT1114">
        <f t="shared" si="226"/>
        <v>3</v>
      </c>
      <c r="AU1114" t="s">
        <v>118</v>
      </c>
      <c r="AV1114">
        <f t="shared" si="227"/>
        <v>1</v>
      </c>
      <c r="AW1114" t="s">
        <v>177</v>
      </c>
      <c r="AX1114">
        <v>816</v>
      </c>
      <c r="AY1114">
        <v>0</v>
      </c>
      <c r="AZ1114">
        <v>0</v>
      </c>
      <c r="BA1114">
        <v>816</v>
      </c>
      <c r="BB1114">
        <f t="shared" si="228"/>
        <v>1632</v>
      </c>
      <c r="BC1114">
        <v>1</v>
      </c>
      <c r="BD1114">
        <v>0</v>
      </c>
      <c r="BE1114">
        <v>1</v>
      </c>
      <c r="BF1114">
        <v>0</v>
      </c>
      <c r="BG1114">
        <v>2</v>
      </c>
      <c r="BH1114">
        <v>1</v>
      </c>
      <c r="BI1114" t="s">
        <v>111</v>
      </c>
      <c r="BJ1114">
        <f t="shared" si="229"/>
        <v>3</v>
      </c>
      <c r="BK1114">
        <v>5</v>
      </c>
      <c r="BL1114" t="s">
        <v>120</v>
      </c>
      <c r="BM1114">
        <v>0</v>
      </c>
      <c r="BN1114" t="s">
        <v>96</v>
      </c>
      <c r="BO1114" t="str">
        <f t="shared" si="230"/>
        <v>ERR</v>
      </c>
      <c r="BP1114" t="s">
        <v>140</v>
      </c>
      <c r="BQ1114">
        <v>1957</v>
      </c>
      <c r="BR1114" t="s">
        <v>115</v>
      </c>
      <c r="BS1114">
        <v>1</v>
      </c>
      <c r="BT1114">
        <v>308</v>
      </c>
      <c r="BU1114" t="s">
        <v>111</v>
      </c>
      <c r="BV1114">
        <f t="shared" si="231"/>
        <v>3</v>
      </c>
      <c r="BW1114" t="s">
        <v>111</v>
      </c>
      <c r="BX1114">
        <f t="shared" si="232"/>
        <v>3</v>
      </c>
      <c r="BY1114" t="s">
        <v>118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 t="s">
        <v>96</v>
      </c>
      <c r="CG1114" t="str">
        <f t="shared" si="233"/>
        <v>ERR</v>
      </c>
      <c r="CH1114" t="s">
        <v>96</v>
      </c>
      <c r="CI1114" t="s">
        <v>96</v>
      </c>
      <c r="CJ1114">
        <v>0</v>
      </c>
      <c r="CK1114">
        <v>7</v>
      </c>
      <c r="CL1114">
        <v>2006</v>
      </c>
      <c r="CM1114" t="s">
        <v>123</v>
      </c>
      <c r="CN1114" t="s">
        <v>124</v>
      </c>
      <c r="CO1114" s="1">
        <v>129900</v>
      </c>
      <c r="CP1114" s="2">
        <f t="shared" si="221"/>
        <v>79.595588235294116</v>
      </c>
    </row>
    <row r="1115" spans="1:94" x14ac:dyDescent="0.25">
      <c r="A1115">
        <v>1114</v>
      </c>
      <c r="B1115">
        <v>20</v>
      </c>
      <c r="C1115" t="s">
        <v>94</v>
      </c>
      <c r="D1115">
        <v>66</v>
      </c>
      <c r="E1115">
        <v>8923</v>
      </c>
      <c r="F1115" t="s">
        <v>95</v>
      </c>
      <c r="G1115" t="s">
        <v>96</v>
      </c>
      <c r="H1115" t="s">
        <v>97</v>
      </c>
      <c r="I1115" t="s">
        <v>98</v>
      </c>
      <c r="J1115" t="s">
        <v>99</v>
      </c>
      <c r="K1115" t="s">
        <v>100</v>
      </c>
      <c r="L1115" t="s">
        <v>101</v>
      </c>
      <c r="M1115" t="s">
        <v>175</v>
      </c>
      <c r="N1115" t="s">
        <v>103</v>
      </c>
      <c r="O1115" t="s">
        <v>103</v>
      </c>
      <c r="P1115" t="s">
        <v>104</v>
      </c>
      <c r="Q1115" t="s">
        <v>128</v>
      </c>
      <c r="R1115">
        <v>5</v>
      </c>
      <c r="S1115">
        <v>7</v>
      </c>
      <c r="T1115">
        <v>1953</v>
      </c>
      <c r="U1115">
        <v>2006</v>
      </c>
      <c r="V1115" t="s">
        <v>106</v>
      </c>
      <c r="W1115" t="s">
        <v>107</v>
      </c>
      <c r="X1115" t="s">
        <v>137</v>
      </c>
      <c r="Y1115" t="s">
        <v>137</v>
      </c>
      <c r="Z1115" t="s">
        <v>130</v>
      </c>
      <c r="AA1115">
        <v>0</v>
      </c>
      <c r="AB1115" t="s">
        <v>111</v>
      </c>
      <c r="AC1115">
        <f t="shared" si="222"/>
        <v>3</v>
      </c>
      <c r="AD1115" t="s">
        <v>111</v>
      </c>
      <c r="AE1115">
        <f t="shared" si="223"/>
        <v>3</v>
      </c>
      <c r="AF1115" t="s">
        <v>131</v>
      </c>
      <c r="AG1115" t="s">
        <v>111</v>
      </c>
      <c r="AH1115">
        <f t="shared" si="224"/>
        <v>3</v>
      </c>
      <c r="AI1115" t="s">
        <v>111</v>
      </c>
      <c r="AJ1115">
        <f t="shared" si="225"/>
        <v>3</v>
      </c>
      <c r="AK1115" t="s">
        <v>113</v>
      </c>
      <c r="AL1115" t="s">
        <v>154</v>
      </c>
      <c r="AM1115">
        <v>643</v>
      </c>
      <c r="AN1115" t="s">
        <v>115</v>
      </c>
      <c r="AO1115">
        <v>0</v>
      </c>
      <c r="AP1115">
        <v>365</v>
      </c>
      <c r="AQ1115">
        <v>1008</v>
      </c>
      <c r="AR1115" t="s">
        <v>116</v>
      </c>
      <c r="AS1115" t="s">
        <v>110</v>
      </c>
      <c r="AT1115">
        <f t="shared" si="226"/>
        <v>2</v>
      </c>
      <c r="AU1115" t="s">
        <v>118</v>
      </c>
      <c r="AV1115">
        <f t="shared" si="227"/>
        <v>1</v>
      </c>
      <c r="AW1115" t="s">
        <v>119</v>
      </c>
      <c r="AX1115">
        <v>1008</v>
      </c>
      <c r="AY1115">
        <v>0</v>
      </c>
      <c r="AZ1115">
        <v>0</v>
      </c>
      <c r="BA1115">
        <v>1008</v>
      </c>
      <c r="BB1115">
        <f t="shared" si="228"/>
        <v>2016</v>
      </c>
      <c r="BC1115">
        <v>1</v>
      </c>
      <c r="BD1115">
        <v>0</v>
      </c>
      <c r="BE1115">
        <v>1</v>
      </c>
      <c r="BF1115">
        <v>0</v>
      </c>
      <c r="BG1115">
        <v>2</v>
      </c>
      <c r="BH1115">
        <v>1</v>
      </c>
      <c r="BI1115" t="s">
        <v>110</v>
      </c>
      <c r="BJ1115">
        <f t="shared" si="229"/>
        <v>2</v>
      </c>
      <c r="BK1115">
        <v>6</v>
      </c>
      <c r="BL1115" t="s">
        <v>120</v>
      </c>
      <c r="BM1115">
        <v>0</v>
      </c>
      <c r="BN1115" t="s">
        <v>96</v>
      </c>
      <c r="BO1115" t="str">
        <f t="shared" si="230"/>
        <v>ERR</v>
      </c>
      <c r="BP1115" t="s">
        <v>121</v>
      </c>
      <c r="BQ1115">
        <v>1953</v>
      </c>
      <c r="BR1115" t="s">
        <v>115</v>
      </c>
      <c r="BS1115">
        <v>1</v>
      </c>
      <c r="BT1115">
        <v>240</v>
      </c>
      <c r="BU1115" t="s">
        <v>111</v>
      </c>
      <c r="BV1115">
        <f t="shared" si="231"/>
        <v>3</v>
      </c>
      <c r="BW1115" t="s">
        <v>111</v>
      </c>
      <c r="BX1115">
        <f t="shared" si="232"/>
        <v>3</v>
      </c>
      <c r="BY1115" t="s">
        <v>118</v>
      </c>
      <c r="BZ1115">
        <v>0</v>
      </c>
      <c r="CA1115">
        <v>18</v>
      </c>
      <c r="CB1115">
        <v>0</v>
      </c>
      <c r="CC1115">
        <v>0</v>
      </c>
      <c r="CD1115">
        <v>0</v>
      </c>
      <c r="CE1115">
        <v>0</v>
      </c>
      <c r="CF1115" t="s">
        <v>96</v>
      </c>
      <c r="CG1115" t="str">
        <f t="shared" si="233"/>
        <v>ERR</v>
      </c>
      <c r="CH1115" t="s">
        <v>96</v>
      </c>
      <c r="CI1115" t="s">
        <v>96</v>
      </c>
      <c r="CJ1115">
        <v>0</v>
      </c>
      <c r="CK1115">
        <v>5</v>
      </c>
      <c r="CL1115">
        <v>2007</v>
      </c>
      <c r="CM1115" t="s">
        <v>123</v>
      </c>
      <c r="CN1115" t="s">
        <v>124</v>
      </c>
      <c r="CO1115" s="1">
        <v>134500</v>
      </c>
      <c r="CP1115" s="2">
        <f t="shared" si="221"/>
        <v>66.716269841269835</v>
      </c>
    </row>
    <row r="1116" spans="1:94" x14ac:dyDescent="0.25">
      <c r="A1116">
        <v>1115</v>
      </c>
      <c r="B1116">
        <v>20</v>
      </c>
      <c r="C1116" t="s">
        <v>94</v>
      </c>
      <c r="D1116">
        <v>90</v>
      </c>
      <c r="E1116">
        <v>5400</v>
      </c>
      <c r="F1116" t="s">
        <v>95</v>
      </c>
      <c r="G1116" t="s">
        <v>96</v>
      </c>
      <c r="H1116" t="s">
        <v>97</v>
      </c>
      <c r="I1116" t="s">
        <v>98</v>
      </c>
      <c r="J1116" t="s">
        <v>99</v>
      </c>
      <c r="K1116" t="s">
        <v>100</v>
      </c>
      <c r="L1116" t="s">
        <v>101</v>
      </c>
      <c r="M1116" t="s">
        <v>156</v>
      </c>
      <c r="N1116" t="s">
        <v>103</v>
      </c>
      <c r="O1116" t="s">
        <v>103</v>
      </c>
      <c r="P1116" t="s">
        <v>104</v>
      </c>
      <c r="Q1116" t="s">
        <v>128</v>
      </c>
      <c r="R1116">
        <v>5</v>
      </c>
      <c r="S1116">
        <v>7</v>
      </c>
      <c r="T1116">
        <v>1954</v>
      </c>
      <c r="U1116">
        <v>2000</v>
      </c>
      <c r="V1116" t="s">
        <v>106</v>
      </c>
      <c r="W1116" t="s">
        <v>107</v>
      </c>
      <c r="X1116" t="s">
        <v>129</v>
      </c>
      <c r="Y1116" t="s">
        <v>129</v>
      </c>
      <c r="Z1116" t="s">
        <v>130</v>
      </c>
      <c r="AA1116">
        <v>0</v>
      </c>
      <c r="AB1116" t="s">
        <v>111</v>
      </c>
      <c r="AC1116">
        <f t="shared" si="222"/>
        <v>3</v>
      </c>
      <c r="AD1116" t="s">
        <v>110</v>
      </c>
      <c r="AE1116">
        <f t="shared" si="223"/>
        <v>2</v>
      </c>
      <c r="AF1116" t="s">
        <v>131</v>
      </c>
      <c r="AG1116" t="s">
        <v>111</v>
      </c>
      <c r="AH1116">
        <f t="shared" si="224"/>
        <v>3</v>
      </c>
      <c r="AI1116" t="s">
        <v>111</v>
      </c>
      <c r="AJ1116">
        <f t="shared" si="225"/>
        <v>3</v>
      </c>
      <c r="AK1116" t="s">
        <v>113</v>
      </c>
      <c r="AL1116" t="s">
        <v>166</v>
      </c>
      <c r="AM1116">
        <v>415</v>
      </c>
      <c r="AN1116" t="s">
        <v>115</v>
      </c>
      <c r="AO1116">
        <v>0</v>
      </c>
      <c r="AP1116">
        <v>418</v>
      </c>
      <c r="AQ1116">
        <v>833</v>
      </c>
      <c r="AR1116" t="s">
        <v>116</v>
      </c>
      <c r="AS1116" t="s">
        <v>117</v>
      </c>
      <c r="AT1116">
        <f t="shared" si="226"/>
        <v>1</v>
      </c>
      <c r="AU1116" t="s">
        <v>118</v>
      </c>
      <c r="AV1116">
        <f t="shared" si="227"/>
        <v>1</v>
      </c>
      <c r="AW1116" t="s">
        <v>119</v>
      </c>
      <c r="AX1116">
        <v>833</v>
      </c>
      <c r="AY1116">
        <v>0</v>
      </c>
      <c r="AZ1116">
        <v>0</v>
      </c>
      <c r="BA1116">
        <v>833</v>
      </c>
      <c r="BB1116">
        <f t="shared" si="228"/>
        <v>1666</v>
      </c>
      <c r="BC1116">
        <v>0</v>
      </c>
      <c r="BD1116">
        <v>0</v>
      </c>
      <c r="BE1116">
        <v>1</v>
      </c>
      <c r="BF1116">
        <v>0</v>
      </c>
      <c r="BG1116">
        <v>2</v>
      </c>
      <c r="BH1116">
        <v>1</v>
      </c>
      <c r="BI1116" t="s">
        <v>110</v>
      </c>
      <c r="BJ1116">
        <f t="shared" si="229"/>
        <v>2</v>
      </c>
      <c r="BK1116">
        <v>4</v>
      </c>
      <c r="BL1116" t="s">
        <v>120</v>
      </c>
      <c r="BM1116">
        <v>0</v>
      </c>
      <c r="BN1116" t="s">
        <v>96</v>
      </c>
      <c r="BO1116" t="str">
        <f t="shared" si="230"/>
        <v>ERR</v>
      </c>
      <c r="BP1116" t="s">
        <v>140</v>
      </c>
      <c r="BQ1116">
        <v>1955</v>
      </c>
      <c r="BR1116" t="s">
        <v>115</v>
      </c>
      <c r="BS1116">
        <v>1</v>
      </c>
      <c r="BT1116">
        <v>326</v>
      </c>
      <c r="BU1116" t="s">
        <v>111</v>
      </c>
      <c r="BV1116">
        <f t="shared" si="231"/>
        <v>3</v>
      </c>
      <c r="BW1116" t="s">
        <v>111</v>
      </c>
      <c r="BX1116">
        <f t="shared" si="232"/>
        <v>3</v>
      </c>
      <c r="BY1116" t="s">
        <v>118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 t="s">
        <v>96</v>
      </c>
      <c r="CG1116" t="str">
        <f t="shared" si="233"/>
        <v>ERR</v>
      </c>
      <c r="CH1116" t="s">
        <v>147</v>
      </c>
      <c r="CI1116" t="s">
        <v>96</v>
      </c>
      <c r="CJ1116">
        <v>0</v>
      </c>
      <c r="CK1116">
        <v>8</v>
      </c>
      <c r="CL1116">
        <v>2006</v>
      </c>
      <c r="CM1116" t="s">
        <v>123</v>
      </c>
      <c r="CN1116" t="s">
        <v>124</v>
      </c>
      <c r="CO1116" s="1">
        <v>117000</v>
      </c>
      <c r="CP1116" s="2">
        <f t="shared" si="221"/>
        <v>70.228091236494592</v>
      </c>
    </row>
    <row r="1117" spans="1:94" x14ac:dyDescent="0.25">
      <c r="A1117">
        <v>1116</v>
      </c>
      <c r="B1117">
        <v>20</v>
      </c>
      <c r="C1117" t="s">
        <v>94</v>
      </c>
      <c r="D1117">
        <v>93</v>
      </c>
      <c r="E1117">
        <v>12085</v>
      </c>
      <c r="F1117" t="s">
        <v>95</v>
      </c>
      <c r="G1117" t="s">
        <v>96</v>
      </c>
      <c r="H1117" t="s">
        <v>97</v>
      </c>
      <c r="I1117" t="s">
        <v>98</v>
      </c>
      <c r="J1117" t="s">
        <v>99</v>
      </c>
      <c r="K1117" t="s">
        <v>100</v>
      </c>
      <c r="L1117" t="s">
        <v>101</v>
      </c>
      <c r="M1117" t="s">
        <v>167</v>
      </c>
      <c r="N1117" t="s">
        <v>103</v>
      </c>
      <c r="O1117" t="s">
        <v>103</v>
      </c>
      <c r="P1117" t="s">
        <v>104</v>
      </c>
      <c r="Q1117" t="s">
        <v>128</v>
      </c>
      <c r="R1117">
        <v>8</v>
      </c>
      <c r="S1117">
        <v>5</v>
      </c>
      <c r="T1117">
        <v>2007</v>
      </c>
      <c r="U1117">
        <v>2007</v>
      </c>
      <c r="V1117" t="s">
        <v>165</v>
      </c>
      <c r="W1117" t="s">
        <v>107</v>
      </c>
      <c r="X1117" t="s">
        <v>108</v>
      </c>
      <c r="Y1117" t="s">
        <v>108</v>
      </c>
      <c r="Z1117" t="s">
        <v>150</v>
      </c>
      <c r="AA1117">
        <v>328</v>
      </c>
      <c r="AB1117" t="s">
        <v>110</v>
      </c>
      <c r="AC1117">
        <f t="shared" si="222"/>
        <v>2</v>
      </c>
      <c r="AD1117" t="s">
        <v>111</v>
      </c>
      <c r="AE1117">
        <f t="shared" si="223"/>
        <v>3</v>
      </c>
      <c r="AF1117" t="s">
        <v>112</v>
      </c>
      <c r="AG1117" t="s">
        <v>117</v>
      </c>
      <c r="AH1117">
        <f t="shared" si="224"/>
        <v>1</v>
      </c>
      <c r="AI1117" t="s">
        <v>111</v>
      </c>
      <c r="AJ1117">
        <f t="shared" si="225"/>
        <v>3</v>
      </c>
      <c r="AK1117" t="s">
        <v>113</v>
      </c>
      <c r="AL1117" t="s">
        <v>114</v>
      </c>
      <c r="AM1117">
        <v>1004</v>
      </c>
      <c r="AN1117" t="s">
        <v>115</v>
      </c>
      <c r="AO1117">
        <v>0</v>
      </c>
      <c r="AP1117">
        <v>730</v>
      </c>
      <c r="AQ1117">
        <v>1734</v>
      </c>
      <c r="AR1117" t="s">
        <v>116</v>
      </c>
      <c r="AS1117" t="s">
        <v>117</v>
      </c>
      <c r="AT1117">
        <f t="shared" si="226"/>
        <v>1</v>
      </c>
      <c r="AU1117" t="s">
        <v>118</v>
      </c>
      <c r="AV1117">
        <f t="shared" si="227"/>
        <v>1</v>
      </c>
      <c r="AW1117" t="s">
        <v>119</v>
      </c>
      <c r="AX1117">
        <v>1734</v>
      </c>
      <c r="AY1117">
        <v>0</v>
      </c>
      <c r="AZ1117">
        <v>0</v>
      </c>
      <c r="BA1117">
        <v>1734</v>
      </c>
      <c r="BB1117">
        <f t="shared" si="228"/>
        <v>3468</v>
      </c>
      <c r="BC1117">
        <v>1</v>
      </c>
      <c r="BD1117">
        <v>0</v>
      </c>
      <c r="BE1117">
        <v>2</v>
      </c>
      <c r="BF1117">
        <v>0</v>
      </c>
      <c r="BG1117">
        <v>3</v>
      </c>
      <c r="BH1117">
        <v>1</v>
      </c>
      <c r="BI1117" t="s">
        <v>117</v>
      </c>
      <c r="BJ1117">
        <f t="shared" si="229"/>
        <v>1</v>
      </c>
      <c r="BK1117">
        <v>7</v>
      </c>
      <c r="BL1117" t="s">
        <v>120</v>
      </c>
      <c r="BM1117">
        <v>1</v>
      </c>
      <c r="BN1117" t="s">
        <v>110</v>
      </c>
      <c r="BO1117">
        <f t="shared" si="230"/>
        <v>2</v>
      </c>
      <c r="BP1117" t="s">
        <v>121</v>
      </c>
      <c r="BQ1117">
        <v>2007</v>
      </c>
      <c r="BR1117" t="s">
        <v>122</v>
      </c>
      <c r="BS1117">
        <v>3</v>
      </c>
      <c r="BT1117">
        <v>928</v>
      </c>
      <c r="BU1117" t="s">
        <v>111</v>
      </c>
      <c r="BV1117">
        <f t="shared" si="231"/>
        <v>3</v>
      </c>
      <c r="BW1117" t="s">
        <v>111</v>
      </c>
      <c r="BX1117">
        <f t="shared" si="232"/>
        <v>3</v>
      </c>
      <c r="BY1117" t="s">
        <v>118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t="s">
        <v>96</v>
      </c>
      <c r="CG1117" t="str">
        <f t="shared" si="233"/>
        <v>ERR</v>
      </c>
      <c r="CH1117" t="s">
        <v>96</v>
      </c>
      <c r="CI1117" t="s">
        <v>96</v>
      </c>
      <c r="CJ1117">
        <v>0</v>
      </c>
      <c r="CK1117">
        <v>11</v>
      </c>
      <c r="CL1117">
        <v>2007</v>
      </c>
      <c r="CM1117" t="s">
        <v>171</v>
      </c>
      <c r="CN1117" t="s">
        <v>172</v>
      </c>
      <c r="CO1117" s="1">
        <v>318000</v>
      </c>
      <c r="CP1117" s="2">
        <f t="shared" si="221"/>
        <v>91.6955017301038</v>
      </c>
    </row>
    <row r="1118" spans="1:94" x14ac:dyDescent="0.25">
      <c r="A1118">
        <v>1117</v>
      </c>
      <c r="B1118">
        <v>80</v>
      </c>
      <c r="C1118" t="s">
        <v>94</v>
      </c>
      <c r="D1118" t="s">
        <v>96</v>
      </c>
      <c r="E1118">
        <v>7750</v>
      </c>
      <c r="F1118" t="s">
        <v>95</v>
      </c>
      <c r="G1118" t="s">
        <v>96</v>
      </c>
      <c r="H1118" t="s">
        <v>97</v>
      </c>
      <c r="I1118" t="s">
        <v>98</v>
      </c>
      <c r="J1118" t="s">
        <v>99</v>
      </c>
      <c r="K1118" t="s">
        <v>100</v>
      </c>
      <c r="L1118" t="s">
        <v>101</v>
      </c>
      <c r="M1118" t="s">
        <v>206</v>
      </c>
      <c r="N1118" t="s">
        <v>103</v>
      </c>
      <c r="O1118" t="s">
        <v>103</v>
      </c>
      <c r="P1118" t="s">
        <v>104</v>
      </c>
      <c r="Q1118" t="s">
        <v>210</v>
      </c>
      <c r="R1118">
        <v>8</v>
      </c>
      <c r="S1118">
        <v>5</v>
      </c>
      <c r="T1118">
        <v>2002</v>
      </c>
      <c r="U1118">
        <v>2002</v>
      </c>
      <c r="V1118" t="s">
        <v>165</v>
      </c>
      <c r="W1118" t="s">
        <v>107</v>
      </c>
      <c r="X1118" t="s">
        <v>108</v>
      </c>
      <c r="Y1118" t="s">
        <v>108</v>
      </c>
      <c r="Z1118" t="s">
        <v>130</v>
      </c>
      <c r="AA1118">
        <v>0</v>
      </c>
      <c r="AB1118" t="s">
        <v>110</v>
      </c>
      <c r="AC1118">
        <f t="shared" si="222"/>
        <v>2</v>
      </c>
      <c r="AD1118" t="s">
        <v>111</v>
      </c>
      <c r="AE1118">
        <f t="shared" si="223"/>
        <v>3</v>
      </c>
      <c r="AF1118" t="s">
        <v>112</v>
      </c>
      <c r="AG1118" t="s">
        <v>110</v>
      </c>
      <c r="AH1118">
        <f t="shared" si="224"/>
        <v>2</v>
      </c>
      <c r="AI1118" t="s">
        <v>111</v>
      </c>
      <c r="AJ1118">
        <f t="shared" si="225"/>
        <v>3</v>
      </c>
      <c r="AK1118" t="s">
        <v>113</v>
      </c>
      <c r="AL1118" t="s">
        <v>114</v>
      </c>
      <c r="AM1118">
        <v>353</v>
      </c>
      <c r="AN1118" t="s">
        <v>115</v>
      </c>
      <c r="AO1118">
        <v>0</v>
      </c>
      <c r="AP1118">
        <v>55</v>
      </c>
      <c r="AQ1118">
        <v>408</v>
      </c>
      <c r="AR1118" t="s">
        <v>116</v>
      </c>
      <c r="AS1118" t="s">
        <v>117</v>
      </c>
      <c r="AT1118">
        <f t="shared" si="226"/>
        <v>1</v>
      </c>
      <c r="AU1118" t="s">
        <v>118</v>
      </c>
      <c r="AV1118">
        <f t="shared" si="227"/>
        <v>1</v>
      </c>
      <c r="AW1118" t="s">
        <v>119</v>
      </c>
      <c r="AX1118">
        <v>779</v>
      </c>
      <c r="AY1118">
        <v>640</v>
      </c>
      <c r="AZ1118">
        <v>0</v>
      </c>
      <c r="BA1118">
        <v>1419</v>
      </c>
      <c r="BB1118">
        <f t="shared" si="228"/>
        <v>1827</v>
      </c>
      <c r="BC1118">
        <v>1</v>
      </c>
      <c r="BD1118">
        <v>0</v>
      </c>
      <c r="BE1118">
        <v>2</v>
      </c>
      <c r="BF1118">
        <v>1</v>
      </c>
      <c r="BG1118">
        <v>3</v>
      </c>
      <c r="BH1118">
        <v>1</v>
      </c>
      <c r="BI1118" t="s">
        <v>110</v>
      </c>
      <c r="BJ1118">
        <f t="shared" si="229"/>
        <v>2</v>
      </c>
      <c r="BK1118">
        <v>7</v>
      </c>
      <c r="BL1118" t="s">
        <v>120</v>
      </c>
      <c r="BM1118">
        <v>1</v>
      </c>
      <c r="BN1118" t="s">
        <v>111</v>
      </c>
      <c r="BO1118">
        <f t="shared" si="230"/>
        <v>3</v>
      </c>
      <c r="BP1118" t="s">
        <v>169</v>
      </c>
      <c r="BQ1118">
        <v>2002</v>
      </c>
      <c r="BR1118" t="s">
        <v>170</v>
      </c>
      <c r="BS1118">
        <v>2</v>
      </c>
      <c r="BT1118">
        <v>527</v>
      </c>
      <c r="BU1118" t="s">
        <v>111</v>
      </c>
      <c r="BV1118">
        <f t="shared" si="231"/>
        <v>3</v>
      </c>
      <c r="BW1118" t="s">
        <v>111</v>
      </c>
      <c r="BX1118">
        <f t="shared" si="232"/>
        <v>3</v>
      </c>
      <c r="BY1118" t="s">
        <v>118</v>
      </c>
      <c r="BZ1118">
        <v>120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 t="s">
        <v>96</v>
      </c>
      <c r="CG1118" t="str">
        <f t="shared" si="233"/>
        <v>ERR</v>
      </c>
      <c r="CH1118" t="s">
        <v>96</v>
      </c>
      <c r="CI1118" t="s">
        <v>96</v>
      </c>
      <c r="CJ1118">
        <v>0</v>
      </c>
      <c r="CK1118">
        <v>3</v>
      </c>
      <c r="CL1118">
        <v>2009</v>
      </c>
      <c r="CM1118" t="s">
        <v>123</v>
      </c>
      <c r="CN1118" t="s">
        <v>124</v>
      </c>
      <c r="CO1118" s="1">
        <v>184100</v>
      </c>
      <c r="CP1118" s="2">
        <f t="shared" si="221"/>
        <v>100.76628352490421</v>
      </c>
    </row>
    <row r="1119" spans="1:94" x14ac:dyDescent="0.25">
      <c r="A1119">
        <v>1118</v>
      </c>
      <c r="B1119">
        <v>20</v>
      </c>
      <c r="C1119" t="s">
        <v>94</v>
      </c>
      <c r="D1119">
        <v>57</v>
      </c>
      <c r="E1119">
        <v>9764</v>
      </c>
      <c r="F1119" t="s">
        <v>95</v>
      </c>
      <c r="G1119" t="s">
        <v>96</v>
      </c>
      <c r="H1119" t="s">
        <v>133</v>
      </c>
      <c r="I1119" t="s">
        <v>98</v>
      </c>
      <c r="J1119" t="s">
        <v>99</v>
      </c>
      <c r="K1119" t="s">
        <v>125</v>
      </c>
      <c r="L1119" t="s">
        <v>101</v>
      </c>
      <c r="M1119" t="s">
        <v>164</v>
      </c>
      <c r="N1119" t="s">
        <v>127</v>
      </c>
      <c r="O1119" t="s">
        <v>103</v>
      </c>
      <c r="P1119" t="s">
        <v>104</v>
      </c>
      <c r="Q1119" t="s">
        <v>128</v>
      </c>
      <c r="R1119">
        <v>5</v>
      </c>
      <c r="S1119">
        <v>7</v>
      </c>
      <c r="T1119">
        <v>1967</v>
      </c>
      <c r="U1119">
        <v>2003</v>
      </c>
      <c r="V1119" t="s">
        <v>106</v>
      </c>
      <c r="W1119" t="s">
        <v>107</v>
      </c>
      <c r="X1119" t="s">
        <v>108</v>
      </c>
      <c r="Y1119" t="s">
        <v>108</v>
      </c>
      <c r="Z1119" t="s">
        <v>130</v>
      </c>
      <c r="AA1119">
        <v>0</v>
      </c>
      <c r="AB1119" t="s">
        <v>111</v>
      </c>
      <c r="AC1119">
        <f t="shared" si="222"/>
        <v>3</v>
      </c>
      <c r="AD1119" t="s">
        <v>111</v>
      </c>
      <c r="AE1119">
        <f t="shared" si="223"/>
        <v>3</v>
      </c>
      <c r="AF1119" t="s">
        <v>131</v>
      </c>
      <c r="AG1119" t="s">
        <v>111</v>
      </c>
      <c r="AH1119">
        <f t="shared" si="224"/>
        <v>3</v>
      </c>
      <c r="AI1119" t="s">
        <v>111</v>
      </c>
      <c r="AJ1119">
        <f t="shared" si="225"/>
        <v>3</v>
      </c>
      <c r="AK1119" t="s">
        <v>113</v>
      </c>
      <c r="AL1119" t="s">
        <v>154</v>
      </c>
      <c r="AM1119">
        <v>702</v>
      </c>
      <c r="AN1119" t="s">
        <v>115</v>
      </c>
      <c r="AO1119">
        <v>0</v>
      </c>
      <c r="AP1119">
        <v>192</v>
      </c>
      <c r="AQ1119">
        <v>894</v>
      </c>
      <c r="AR1119" t="s">
        <v>116</v>
      </c>
      <c r="AS1119" t="s">
        <v>117</v>
      </c>
      <c r="AT1119">
        <f t="shared" si="226"/>
        <v>1</v>
      </c>
      <c r="AU1119" t="s">
        <v>118</v>
      </c>
      <c r="AV1119">
        <f t="shared" si="227"/>
        <v>1</v>
      </c>
      <c r="AW1119" t="s">
        <v>119</v>
      </c>
      <c r="AX1119">
        <v>894</v>
      </c>
      <c r="AY1119">
        <v>0</v>
      </c>
      <c r="AZ1119">
        <v>0</v>
      </c>
      <c r="BA1119">
        <v>894</v>
      </c>
      <c r="BB1119">
        <f t="shared" si="228"/>
        <v>1788</v>
      </c>
      <c r="BC1119">
        <v>1</v>
      </c>
      <c r="BD1119">
        <v>0</v>
      </c>
      <c r="BE1119">
        <v>1</v>
      </c>
      <c r="BF1119">
        <v>0</v>
      </c>
      <c r="BG1119">
        <v>3</v>
      </c>
      <c r="BH1119">
        <v>1</v>
      </c>
      <c r="BI1119" t="s">
        <v>110</v>
      </c>
      <c r="BJ1119">
        <f t="shared" si="229"/>
        <v>2</v>
      </c>
      <c r="BK1119">
        <v>5</v>
      </c>
      <c r="BL1119" t="s">
        <v>120</v>
      </c>
      <c r="BM1119">
        <v>0</v>
      </c>
      <c r="BN1119" t="s">
        <v>96</v>
      </c>
      <c r="BO1119" t="str">
        <f t="shared" si="230"/>
        <v>ERR</v>
      </c>
      <c r="BP1119" t="s">
        <v>121</v>
      </c>
      <c r="BQ1119">
        <v>1967</v>
      </c>
      <c r="BR1119" t="s">
        <v>122</v>
      </c>
      <c r="BS1119">
        <v>2</v>
      </c>
      <c r="BT1119">
        <v>450</v>
      </c>
      <c r="BU1119" t="s">
        <v>111</v>
      </c>
      <c r="BV1119">
        <f t="shared" si="231"/>
        <v>3</v>
      </c>
      <c r="BW1119" t="s">
        <v>111</v>
      </c>
      <c r="BX1119">
        <f t="shared" si="232"/>
        <v>3</v>
      </c>
      <c r="BY1119" t="s">
        <v>118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 t="s">
        <v>96</v>
      </c>
      <c r="CG1119" t="str">
        <f t="shared" si="233"/>
        <v>ERR</v>
      </c>
      <c r="CH1119" t="s">
        <v>96</v>
      </c>
      <c r="CI1119" t="s">
        <v>96</v>
      </c>
      <c r="CJ1119">
        <v>0</v>
      </c>
      <c r="CK1119">
        <v>5</v>
      </c>
      <c r="CL1119">
        <v>2008</v>
      </c>
      <c r="CM1119" t="s">
        <v>123</v>
      </c>
      <c r="CN1119" t="s">
        <v>124</v>
      </c>
      <c r="CO1119" s="1">
        <v>130000</v>
      </c>
      <c r="CP1119" s="2">
        <f t="shared" si="221"/>
        <v>72.706935123042499</v>
      </c>
    </row>
    <row r="1120" spans="1:94" x14ac:dyDescent="0.25">
      <c r="A1120">
        <v>1119</v>
      </c>
      <c r="B1120">
        <v>80</v>
      </c>
      <c r="C1120" t="s">
        <v>94</v>
      </c>
      <c r="D1120">
        <v>85</v>
      </c>
      <c r="E1120">
        <v>13825</v>
      </c>
      <c r="F1120" t="s">
        <v>95</v>
      </c>
      <c r="G1120" t="s">
        <v>96</v>
      </c>
      <c r="H1120" t="s">
        <v>97</v>
      </c>
      <c r="I1120" t="s">
        <v>98</v>
      </c>
      <c r="J1120" t="s">
        <v>99</v>
      </c>
      <c r="K1120" t="s">
        <v>100</v>
      </c>
      <c r="L1120" t="s">
        <v>101</v>
      </c>
      <c r="M1120" t="s">
        <v>164</v>
      </c>
      <c r="N1120" t="s">
        <v>103</v>
      </c>
      <c r="O1120" t="s">
        <v>103</v>
      </c>
      <c r="P1120" t="s">
        <v>104</v>
      </c>
      <c r="Q1120" t="s">
        <v>210</v>
      </c>
      <c r="R1120">
        <v>5</v>
      </c>
      <c r="S1120">
        <v>6</v>
      </c>
      <c r="T1120">
        <v>1958</v>
      </c>
      <c r="U1120">
        <v>1987</v>
      </c>
      <c r="V1120" t="s">
        <v>106</v>
      </c>
      <c r="W1120" t="s">
        <v>107</v>
      </c>
      <c r="X1120" t="s">
        <v>129</v>
      </c>
      <c r="Y1120" t="s">
        <v>129</v>
      </c>
      <c r="Z1120" t="s">
        <v>130</v>
      </c>
      <c r="AA1120">
        <v>0</v>
      </c>
      <c r="AB1120" t="s">
        <v>111</v>
      </c>
      <c r="AC1120">
        <f t="shared" si="222"/>
        <v>3</v>
      </c>
      <c r="AD1120" t="s">
        <v>110</v>
      </c>
      <c r="AE1120">
        <f t="shared" si="223"/>
        <v>2</v>
      </c>
      <c r="AF1120" t="s">
        <v>131</v>
      </c>
      <c r="AG1120" t="s">
        <v>111</v>
      </c>
      <c r="AH1120">
        <f t="shared" si="224"/>
        <v>3</v>
      </c>
      <c r="AI1120" t="s">
        <v>111</v>
      </c>
      <c r="AJ1120">
        <f t="shared" si="225"/>
        <v>3</v>
      </c>
      <c r="AK1120" t="s">
        <v>113</v>
      </c>
      <c r="AL1120" t="s">
        <v>115</v>
      </c>
      <c r="AM1120">
        <v>0</v>
      </c>
      <c r="AN1120" t="s">
        <v>115</v>
      </c>
      <c r="AO1120">
        <v>0</v>
      </c>
      <c r="AP1120">
        <v>533</v>
      </c>
      <c r="AQ1120">
        <v>533</v>
      </c>
      <c r="AR1120" t="s">
        <v>116</v>
      </c>
      <c r="AS1120" t="s">
        <v>111</v>
      </c>
      <c r="AT1120">
        <f t="shared" si="226"/>
        <v>3</v>
      </c>
      <c r="AU1120" t="s">
        <v>118</v>
      </c>
      <c r="AV1120">
        <f t="shared" si="227"/>
        <v>1</v>
      </c>
      <c r="AW1120" t="s">
        <v>119</v>
      </c>
      <c r="AX1120">
        <v>1021</v>
      </c>
      <c r="AY1120">
        <v>580</v>
      </c>
      <c r="AZ1120">
        <v>0</v>
      </c>
      <c r="BA1120">
        <v>1601</v>
      </c>
      <c r="BB1120">
        <f t="shared" si="228"/>
        <v>2134</v>
      </c>
      <c r="BC1120">
        <v>0</v>
      </c>
      <c r="BD1120">
        <v>1</v>
      </c>
      <c r="BE1120">
        <v>1</v>
      </c>
      <c r="BF1120">
        <v>0</v>
      </c>
      <c r="BG1120">
        <v>3</v>
      </c>
      <c r="BH1120">
        <v>1</v>
      </c>
      <c r="BI1120" t="s">
        <v>111</v>
      </c>
      <c r="BJ1120">
        <f t="shared" si="229"/>
        <v>3</v>
      </c>
      <c r="BK1120">
        <v>6</v>
      </c>
      <c r="BL1120" t="s">
        <v>237</v>
      </c>
      <c r="BM1120">
        <v>0</v>
      </c>
      <c r="BN1120" t="s">
        <v>96</v>
      </c>
      <c r="BO1120" t="str">
        <f t="shared" si="230"/>
        <v>ERR</v>
      </c>
      <c r="BP1120" t="s">
        <v>169</v>
      </c>
      <c r="BQ1120">
        <v>1958</v>
      </c>
      <c r="BR1120" t="s">
        <v>122</v>
      </c>
      <c r="BS1120">
        <v>1</v>
      </c>
      <c r="BT1120">
        <v>300</v>
      </c>
      <c r="BU1120" t="s">
        <v>111</v>
      </c>
      <c r="BV1120">
        <f t="shared" si="231"/>
        <v>3</v>
      </c>
      <c r="BW1120" t="s">
        <v>111</v>
      </c>
      <c r="BX1120">
        <f t="shared" si="232"/>
        <v>3</v>
      </c>
      <c r="BY1120" t="s">
        <v>118</v>
      </c>
      <c r="BZ1120">
        <v>280</v>
      </c>
      <c r="CA1120">
        <v>34</v>
      </c>
      <c r="CB1120">
        <v>0</v>
      </c>
      <c r="CC1120">
        <v>0</v>
      </c>
      <c r="CD1120">
        <v>0</v>
      </c>
      <c r="CE1120">
        <v>0</v>
      </c>
      <c r="CF1120" t="s">
        <v>96</v>
      </c>
      <c r="CG1120" t="str">
        <f t="shared" si="233"/>
        <v>ERR</v>
      </c>
      <c r="CH1120" t="s">
        <v>96</v>
      </c>
      <c r="CI1120" t="s">
        <v>96</v>
      </c>
      <c r="CJ1120">
        <v>0</v>
      </c>
      <c r="CK1120">
        <v>12</v>
      </c>
      <c r="CL1120">
        <v>2008</v>
      </c>
      <c r="CM1120" t="s">
        <v>123</v>
      </c>
      <c r="CN1120" t="s">
        <v>124</v>
      </c>
      <c r="CO1120" s="1">
        <v>140000</v>
      </c>
      <c r="CP1120" s="2">
        <f t="shared" si="221"/>
        <v>65.604498594189309</v>
      </c>
    </row>
    <row r="1121" spans="1:94" x14ac:dyDescent="0.25">
      <c r="A1121">
        <v>1120</v>
      </c>
      <c r="B1121">
        <v>20</v>
      </c>
      <c r="C1121" t="s">
        <v>94</v>
      </c>
      <c r="D1121">
        <v>70</v>
      </c>
      <c r="E1121">
        <v>7560</v>
      </c>
      <c r="F1121" t="s">
        <v>95</v>
      </c>
      <c r="G1121" t="s">
        <v>96</v>
      </c>
      <c r="H1121" t="s">
        <v>97</v>
      </c>
      <c r="I1121" t="s">
        <v>98</v>
      </c>
      <c r="J1121" t="s">
        <v>99</v>
      </c>
      <c r="K1121" t="s">
        <v>100</v>
      </c>
      <c r="L1121" t="s">
        <v>101</v>
      </c>
      <c r="M1121" t="s">
        <v>175</v>
      </c>
      <c r="N1121" t="s">
        <v>103</v>
      </c>
      <c r="O1121" t="s">
        <v>103</v>
      </c>
      <c r="P1121" t="s">
        <v>104</v>
      </c>
      <c r="Q1121" t="s">
        <v>128</v>
      </c>
      <c r="R1121">
        <v>5</v>
      </c>
      <c r="S1121">
        <v>5</v>
      </c>
      <c r="T1121">
        <v>1959</v>
      </c>
      <c r="U1121">
        <v>1959</v>
      </c>
      <c r="V1121" t="s">
        <v>106</v>
      </c>
      <c r="W1121" t="s">
        <v>107</v>
      </c>
      <c r="X1121" t="s">
        <v>109</v>
      </c>
      <c r="Y1121" t="s">
        <v>137</v>
      </c>
      <c r="Z1121" t="s">
        <v>130</v>
      </c>
      <c r="AA1121">
        <v>0</v>
      </c>
      <c r="AB1121" t="s">
        <v>111</v>
      </c>
      <c r="AC1121">
        <f t="shared" si="222"/>
        <v>3</v>
      </c>
      <c r="AD1121" t="s">
        <v>111</v>
      </c>
      <c r="AE1121">
        <f t="shared" si="223"/>
        <v>3</v>
      </c>
      <c r="AF1121" t="s">
        <v>131</v>
      </c>
      <c r="AG1121" t="s">
        <v>111</v>
      </c>
      <c r="AH1121">
        <f t="shared" si="224"/>
        <v>3</v>
      </c>
      <c r="AI1121" t="s">
        <v>111</v>
      </c>
      <c r="AJ1121">
        <f t="shared" si="225"/>
        <v>3</v>
      </c>
      <c r="AK1121" t="s">
        <v>113</v>
      </c>
      <c r="AL1121" t="s">
        <v>185</v>
      </c>
      <c r="AM1121">
        <v>369</v>
      </c>
      <c r="AN1121" t="s">
        <v>115</v>
      </c>
      <c r="AO1121">
        <v>0</v>
      </c>
      <c r="AP1121">
        <v>671</v>
      </c>
      <c r="AQ1121">
        <v>1040</v>
      </c>
      <c r="AR1121" t="s">
        <v>116</v>
      </c>
      <c r="AS1121" t="s">
        <v>111</v>
      </c>
      <c r="AT1121">
        <f t="shared" si="226"/>
        <v>3</v>
      </c>
      <c r="AU1121" t="s">
        <v>118</v>
      </c>
      <c r="AV1121">
        <f t="shared" si="227"/>
        <v>1</v>
      </c>
      <c r="AW1121" t="s">
        <v>177</v>
      </c>
      <c r="AX1121">
        <v>1040</v>
      </c>
      <c r="AY1121">
        <v>0</v>
      </c>
      <c r="AZ1121">
        <v>0</v>
      </c>
      <c r="BA1121">
        <v>1040</v>
      </c>
      <c r="BB1121">
        <f t="shared" si="228"/>
        <v>2080</v>
      </c>
      <c r="BC1121">
        <v>0</v>
      </c>
      <c r="BD1121">
        <v>0</v>
      </c>
      <c r="BE1121">
        <v>1</v>
      </c>
      <c r="BF1121">
        <v>0</v>
      </c>
      <c r="BG1121">
        <v>3</v>
      </c>
      <c r="BH1121">
        <v>1</v>
      </c>
      <c r="BI1121" t="s">
        <v>111</v>
      </c>
      <c r="BJ1121">
        <f t="shared" si="229"/>
        <v>3</v>
      </c>
      <c r="BK1121">
        <v>6</v>
      </c>
      <c r="BL1121" t="s">
        <v>120</v>
      </c>
      <c r="BM1121">
        <v>0</v>
      </c>
      <c r="BN1121" t="s">
        <v>96</v>
      </c>
      <c r="BO1121" t="str">
        <f t="shared" si="230"/>
        <v>ERR</v>
      </c>
      <c r="BP1121" t="s">
        <v>121</v>
      </c>
      <c r="BQ1121">
        <v>1959</v>
      </c>
      <c r="BR1121" t="s">
        <v>122</v>
      </c>
      <c r="BS1121">
        <v>1</v>
      </c>
      <c r="BT1121">
        <v>286</v>
      </c>
      <c r="BU1121" t="s">
        <v>111</v>
      </c>
      <c r="BV1121">
        <f t="shared" si="231"/>
        <v>3</v>
      </c>
      <c r="BW1121" t="s">
        <v>111</v>
      </c>
      <c r="BX1121">
        <f t="shared" si="232"/>
        <v>3</v>
      </c>
      <c r="BY1121" t="s">
        <v>118</v>
      </c>
      <c r="BZ1121">
        <v>140</v>
      </c>
      <c r="CA1121">
        <v>0</v>
      </c>
      <c r="CB1121">
        <v>252</v>
      </c>
      <c r="CC1121">
        <v>0</v>
      </c>
      <c r="CD1121">
        <v>0</v>
      </c>
      <c r="CE1121">
        <v>0</v>
      </c>
      <c r="CF1121" t="s">
        <v>96</v>
      </c>
      <c r="CG1121" t="str">
        <f t="shared" si="233"/>
        <v>ERR</v>
      </c>
      <c r="CH1121" t="s">
        <v>176</v>
      </c>
      <c r="CI1121" t="s">
        <v>96</v>
      </c>
      <c r="CJ1121">
        <v>0</v>
      </c>
      <c r="CK1121">
        <v>7</v>
      </c>
      <c r="CL1121">
        <v>2006</v>
      </c>
      <c r="CM1121" t="s">
        <v>123</v>
      </c>
      <c r="CN1121" t="s">
        <v>124</v>
      </c>
      <c r="CO1121" s="1">
        <v>133700</v>
      </c>
      <c r="CP1121" s="2">
        <f t="shared" si="221"/>
        <v>64.27884615384616</v>
      </c>
    </row>
    <row r="1122" spans="1:94" x14ac:dyDescent="0.25">
      <c r="A1122">
        <v>1121</v>
      </c>
      <c r="B1122">
        <v>30</v>
      </c>
      <c r="C1122" t="s">
        <v>155</v>
      </c>
      <c r="D1122">
        <v>59</v>
      </c>
      <c r="E1122">
        <v>8263</v>
      </c>
      <c r="F1122" t="s">
        <v>95</v>
      </c>
      <c r="G1122" t="s">
        <v>96</v>
      </c>
      <c r="H1122" t="s">
        <v>97</v>
      </c>
      <c r="I1122" t="s">
        <v>188</v>
      </c>
      <c r="J1122" t="s">
        <v>99</v>
      </c>
      <c r="K1122" t="s">
        <v>100</v>
      </c>
      <c r="L1122" t="s">
        <v>207</v>
      </c>
      <c r="M1122" t="s">
        <v>189</v>
      </c>
      <c r="N1122" t="s">
        <v>103</v>
      </c>
      <c r="O1122" t="s">
        <v>103</v>
      </c>
      <c r="P1122" t="s">
        <v>104</v>
      </c>
      <c r="Q1122" t="s">
        <v>128</v>
      </c>
      <c r="R1122">
        <v>6</v>
      </c>
      <c r="S1122">
        <v>5</v>
      </c>
      <c r="T1122">
        <v>1920</v>
      </c>
      <c r="U1122">
        <v>1950</v>
      </c>
      <c r="V1122" t="s">
        <v>106</v>
      </c>
      <c r="W1122" t="s">
        <v>107</v>
      </c>
      <c r="X1122" t="s">
        <v>109</v>
      </c>
      <c r="Y1122" t="s">
        <v>109</v>
      </c>
      <c r="Z1122" t="s">
        <v>130</v>
      </c>
      <c r="AA1122">
        <v>0</v>
      </c>
      <c r="AB1122" t="s">
        <v>111</v>
      </c>
      <c r="AC1122">
        <f t="shared" si="222"/>
        <v>3</v>
      </c>
      <c r="AD1122" t="s">
        <v>111</v>
      </c>
      <c r="AE1122">
        <f t="shared" si="223"/>
        <v>3</v>
      </c>
      <c r="AF1122" t="s">
        <v>139</v>
      </c>
      <c r="AG1122" t="s">
        <v>111</v>
      </c>
      <c r="AH1122">
        <f t="shared" si="224"/>
        <v>3</v>
      </c>
      <c r="AI1122" t="s">
        <v>111</v>
      </c>
      <c r="AJ1122">
        <f t="shared" si="225"/>
        <v>3</v>
      </c>
      <c r="AK1122" t="s">
        <v>113</v>
      </c>
      <c r="AL1122" t="s">
        <v>115</v>
      </c>
      <c r="AM1122">
        <v>0</v>
      </c>
      <c r="AN1122" t="s">
        <v>115</v>
      </c>
      <c r="AO1122">
        <v>0</v>
      </c>
      <c r="AP1122">
        <v>1012</v>
      </c>
      <c r="AQ1122">
        <v>1012</v>
      </c>
      <c r="AR1122" t="s">
        <v>116</v>
      </c>
      <c r="AS1122" t="s">
        <v>111</v>
      </c>
      <c r="AT1122">
        <f t="shared" si="226"/>
        <v>3</v>
      </c>
      <c r="AU1122" t="s">
        <v>118</v>
      </c>
      <c r="AV1122">
        <f t="shared" si="227"/>
        <v>1</v>
      </c>
      <c r="AW1122" t="s">
        <v>177</v>
      </c>
      <c r="AX1122">
        <v>1012</v>
      </c>
      <c r="AY1122">
        <v>0</v>
      </c>
      <c r="AZ1122">
        <v>0</v>
      </c>
      <c r="BA1122">
        <v>1012</v>
      </c>
      <c r="BB1122">
        <f t="shared" si="228"/>
        <v>2024</v>
      </c>
      <c r="BC1122">
        <v>0</v>
      </c>
      <c r="BD1122">
        <v>0</v>
      </c>
      <c r="BE1122">
        <v>1</v>
      </c>
      <c r="BF1122">
        <v>0</v>
      </c>
      <c r="BG1122">
        <v>2</v>
      </c>
      <c r="BH1122">
        <v>1</v>
      </c>
      <c r="BI1122" t="s">
        <v>111</v>
      </c>
      <c r="BJ1122">
        <f t="shared" si="229"/>
        <v>3</v>
      </c>
      <c r="BK1122">
        <v>6</v>
      </c>
      <c r="BL1122" t="s">
        <v>120</v>
      </c>
      <c r="BM1122">
        <v>1</v>
      </c>
      <c r="BN1122" t="s">
        <v>110</v>
      </c>
      <c r="BO1122">
        <f t="shared" si="230"/>
        <v>2</v>
      </c>
      <c r="BP1122" t="s">
        <v>140</v>
      </c>
      <c r="BQ1122">
        <v>1920</v>
      </c>
      <c r="BR1122" t="s">
        <v>115</v>
      </c>
      <c r="BS1122">
        <v>1</v>
      </c>
      <c r="BT1122">
        <v>308</v>
      </c>
      <c r="BU1122" t="s">
        <v>111</v>
      </c>
      <c r="BV1122">
        <f t="shared" si="231"/>
        <v>3</v>
      </c>
      <c r="BW1122" t="s">
        <v>111</v>
      </c>
      <c r="BX1122">
        <f t="shared" si="232"/>
        <v>3</v>
      </c>
      <c r="BY1122" t="s">
        <v>118</v>
      </c>
      <c r="BZ1122">
        <v>0</v>
      </c>
      <c r="CA1122">
        <v>22</v>
      </c>
      <c r="CB1122">
        <v>112</v>
      </c>
      <c r="CC1122">
        <v>0</v>
      </c>
      <c r="CD1122">
        <v>0</v>
      </c>
      <c r="CE1122">
        <v>0</v>
      </c>
      <c r="CF1122" t="s">
        <v>96</v>
      </c>
      <c r="CG1122" t="str">
        <f t="shared" si="233"/>
        <v>ERR</v>
      </c>
      <c r="CH1122" t="s">
        <v>147</v>
      </c>
      <c r="CI1122" t="s">
        <v>96</v>
      </c>
      <c r="CJ1122">
        <v>0</v>
      </c>
      <c r="CK1122">
        <v>5</v>
      </c>
      <c r="CL1122">
        <v>2007</v>
      </c>
      <c r="CM1122" t="s">
        <v>123</v>
      </c>
      <c r="CN1122" t="s">
        <v>124</v>
      </c>
      <c r="CO1122" s="1">
        <v>118400</v>
      </c>
      <c r="CP1122" s="2">
        <f t="shared" si="221"/>
        <v>58.498023715415023</v>
      </c>
    </row>
    <row r="1123" spans="1:94" x14ac:dyDescent="0.25">
      <c r="A1123">
        <v>1122</v>
      </c>
      <c r="B1123">
        <v>20</v>
      </c>
      <c r="C1123" t="s">
        <v>94</v>
      </c>
      <c r="D1123">
        <v>84</v>
      </c>
      <c r="E1123">
        <v>10084</v>
      </c>
      <c r="F1123" t="s">
        <v>95</v>
      </c>
      <c r="G1123" t="s">
        <v>96</v>
      </c>
      <c r="H1123" t="s">
        <v>97</v>
      </c>
      <c r="I1123" t="s">
        <v>98</v>
      </c>
      <c r="J1123" t="s">
        <v>99</v>
      </c>
      <c r="K1123" t="s">
        <v>100</v>
      </c>
      <c r="L1123" t="s">
        <v>101</v>
      </c>
      <c r="M1123" t="s">
        <v>102</v>
      </c>
      <c r="N1123" t="s">
        <v>103</v>
      </c>
      <c r="O1123" t="s">
        <v>103</v>
      </c>
      <c r="P1123" t="s">
        <v>104</v>
      </c>
      <c r="Q1123" t="s">
        <v>128</v>
      </c>
      <c r="R1123">
        <v>7</v>
      </c>
      <c r="S1123">
        <v>5</v>
      </c>
      <c r="T1123">
        <v>2005</v>
      </c>
      <c r="U1123">
        <v>2006</v>
      </c>
      <c r="V1123" t="s">
        <v>106</v>
      </c>
      <c r="W1123" t="s">
        <v>107</v>
      </c>
      <c r="X1123" t="s">
        <v>108</v>
      </c>
      <c r="Y1123" t="s">
        <v>108</v>
      </c>
      <c r="Z1123" t="s">
        <v>109</v>
      </c>
      <c r="AA1123">
        <v>196</v>
      </c>
      <c r="AB1123" t="s">
        <v>110</v>
      </c>
      <c r="AC1123">
        <f t="shared" si="222"/>
        <v>2</v>
      </c>
      <c r="AD1123" t="s">
        <v>111</v>
      </c>
      <c r="AE1123">
        <f t="shared" si="223"/>
        <v>3</v>
      </c>
      <c r="AF1123" t="s">
        <v>112</v>
      </c>
      <c r="AG1123" t="s">
        <v>110</v>
      </c>
      <c r="AH1123">
        <f t="shared" si="224"/>
        <v>2</v>
      </c>
      <c r="AI1123" t="s">
        <v>111</v>
      </c>
      <c r="AJ1123">
        <f t="shared" si="225"/>
        <v>3</v>
      </c>
      <c r="AK1123" t="s">
        <v>143</v>
      </c>
      <c r="AL1123" t="s">
        <v>114</v>
      </c>
      <c r="AM1123">
        <v>24</v>
      </c>
      <c r="AN1123" t="s">
        <v>115</v>
      </c>
      <c r="AO1123">
        <v>0</v>
      </c>
      <c r="AP1123">
        <v>1528</v>
      </c>
      <c r="AQ1123">
        <v>1552</v>
      </c>
      <c r="AR1123" t="s">
        <v>116</v>
      </c>
      <c r="AS1123" t="s">
        <v>117</v>
      </c>
      <c r="AT1123">
        <f t="shared" si="226"/>
        <v>1</v>
      </c>
      <c r="AU1123" t="s">
        <v>118</v>
      </c>
      <c r="AV1123">
        <f t="shared" si="227"/>
        <v>1</v>
      </c>
      <c r="AW1123" t="s">
        <v>119</v>
      </c>
      <c r="AX1123">
        <v>1552</v>
      </c>
      <c r="AY1123">
        <v>0</v>
      </c>
      <c r="AZ1123">
        <v>0</v>
      </c>
      <c r="BA1123">
        <v>1552</v>
      </c>
      <c r="BB1123">
        <f t="shared" si="228"/>
        <v>3104</v>
      </c>
      <c r="BC1123">
        <v>0</v>
      </c>
      <c r="BD1123">
        <v>0</v>
      </c>
      <c r="BE1123">
        <v>2</v>
      </c>
      <c r="BF1123">
        <v>0</v>
      </c>
      <c r="BG1123">
        <v>3</v>
      </c>
      <c r="BH1123">
        <v>1</v>
      </c>
      <c r="BI1123" t="s">
        <v>110</v>
      </c>
      <c r="BJ1123">
        <f t="shared" si="229"/>
        <v>2</v>
      </c>
      <c r="BK1123">
        <v>7</v>
      </c>
      <c r="BL1123" t="s">
        <v>120</v>
      </c>
      <c r="BM1123">
        <v>0</v>
      </c>
      <c r="BN1123" t="s">
        <v>96</v>
      </c>
      <c r="BO1123" t="str">
        <f t="shared" si="230"/>
        <v>ERR</v>
      </c>
      <c r="BP1123" t="s">
        <v>121</v>
      </c>
      <c r="BQ1123">
        <v>2005</v>
      </c>
      <c r="BR1123" t="s">
        <v>122</v>
      </c>
      <c r="BS1123">
        <v>3</v>
      </c>
      <c r="BT1123">
        <v>782</v>
      </c>
      <c r="BU1123" t="s">
        <v>111</v>
      </c>
      <c r="BV1123">
        <f t="shared" si="231"/>
        <v>3</v>
      </c>
      <c r="BW1123" t="s">
        <v>111</v>
      </c>
      <c r="BX1123">
        <f t="shared" si="232"/>
        <v>3</v>
      </c>
      <c r="BY1123" t="s">
        <v>118</v>
      </c>
      <c r="BZ1123">
        <v>144</v>
      </c>
      <c r="CA1123">
        <v>20</v>
      </c>
      <c r="CB1123">
        <v>0</v>
      </c>
      <c r="CC1123">
        <v>0</v>
      </c>
      <c r="CD1123">
        <v>0</v>
      </c>
      <c r="CE1123">
        <v>0</v>
      </c>
      <c r="CF1123" t="s">
        <v>96</v>
      </c>
      <c r="CG1123" t="str">
        <f t="shared" si="233"/>
        <v>ERR</v>
      </c>
      <c r="CH1123" t="s">
        <v>96</v>
      </c>
      <c r="CI1123" t="s">
        <v>96</v>
      </c>
      <c r="CJ1123">
        <v>0</v>
      </c>
      <c r="CK1123">
        <v>7</v>
      </c>
      <c r="CL1123">
        <v>2006</v>
      </c>
      <c r="CM1123" t="s">
        <v>171</v>
      </c>
      <c r="CN1123" t="s">
        <v>172</v>
      </c>
      <c r="CO1123" s="1">
        <v>212900</v>
      </c>
      <c r="CP1123" s="2">
        <f t="shared" si="221"/>
        <v>68.588917525773198</v>
      </c>
    </row>
    <row r="1124" spans="1:94" x14ac:dyDescent="0.25">
      <c r="A1124">
        <v>1123</v>
      </c>
      <c r="B1124">
        <v>20</v>
      </c>
      <c r="C1124" t="s">
        <v>94</v>
      </c>
      <c r="D1124" t="s">
        <v>96</v>
      </c>
      <c r="E1124">
        <v>8926</v>
      </c>
      <c r="F1124" t="s">
        <v>95</v>
      </c>
      <c r="G1124" t="s">
        <v>96</v>
      </c>
      <c r="H1124" t="s">
        <v>133</v>
      </c>
      <c r="I1124" t="s">
        <v>98</v>
      </c>
      <c r="J1124" t="s">
        <v>99</v>
      </c>
      <c r="K1124" t="s">
        <v>135</v>
      </c>
      <c r="L1124" t="s">
        <v>101</v>
      </c>
      <c r="M1124" t="s">
        <v>198</v>
      </c>
      <c r="N1124" t="s">
        <v>103</v>
      </c>
      <c r="O1124" t="s">
        <v>103</v>
      </c>
      <c r="P1124" t="s">
        <v>104</v>
      </c>
      <c r="Q1124" t="s">
        <v>128</v>
      </c>
      <c r="R1124">
        <v>4</v>
      </c>
      <c r="S1124">
        <v>3</v>
      </c>
      <c r="T1124">
        <v>1956</v>
      </c>
      <c r="U1124">
        <v>1956</v>
      </c>
      <c r="V1124" t="s">
        <v>106</v>
      </c>
      <c r="W1124" t="s">
        <v>107</v>
      </c>
      <c r="X1124" t="s">
        <v>199</v>
      </c>
      <c r="Y1124" t="s">
        <v>199</v>
      </c>
      <c r="Z1124" t="s">
        <v>130</v>
      </c>
      <c r="AA1124">
        <v>0</v>
      </c>
      <c r="AB1124" t="s">
        <v>111</v>
      </c>
      <c r="AC1124">
        <f t="shared" si="222"/>
        <v>3</v>
      </c>
      <c r="AD1124" t="s">
        <v>111</v>
      </c>
      <c r="AE1124">
        <f t="shared" si="223"/>
        <v>3</v>
      </c>
      <c r="AF1124" t="s">
        <v>131</v>
      </c>
      <c r="AG1124" t="s">
        <v>111</v>
      </c>
      <c r="AH1124">
        <f t="shared" si="224"/>
        <v>3</v>
      </c>
      <c r="AI1124" t="s">
        <v>111</v>
      </c>
      <c r="AJ1124">
        <f t="shared" si="225"/>
        <v>3</v>
      </c>
      <c r="AK1124" t="s">
        <v>113</v>
      </c>
      <c r="AL1124" t="s">
        <v>115</v>
      </c>
      <c r="AM1124">
        <v>0</v>
      </c>
      <c r="AN1124" t="s">
        <v>115</v>
      </c>
      <c r="AO1124">
        <v>0</v>
      </c>
      <c r="AP1124">
        <v>672</v>
      </c>
      <c r="AQ1124">
        <v>672</v>
      </c>
      <c r="AR1124" t="s">
        <v>116</v>
      </c>
      <c r="AS1124" t="s">
        <v>117</v>
      </c>
      <c r="AT1124">
        <f t="shared" si="226"/>
        <v>1</v>
      </c>
      <c r="AU1124" t="s">
        <v>118</v>
      </c>
      <c r="AV1124">
        <f t="shared" si="227"/>
        <v>1</v>
      </c>
      <c r="AW1124" t="s">
        <v>177</v>
      </c>
      <c r="AX1124">
        <v>960</v>
      </c>
      <c r="AY1124">
        <v>0</v>
      </c>
      <c r="AZ1124">
        <v>0</v>
      </c>
      <c r="BA1124">
        <v>960</v>
      </c>
      <c r="BB1124">
        <f t="shared" si="228"/>
        <v>1632</v>
      </c>
      <c r="BC1124">
        <v>0</v>
      </c>
      <c r="BD1124">
        <v>0</v>
      </c>
      <c r="BE1124">
        <v>1</v>
      </c>
      <c r="BF1124">
        <v>0</v>
      </c>
      <c r="BG1124">
        <v>3</v>
      </c>
      <c r="BH1124">
        <v>1</v>
      </c>
      <c r="BI1124" t="s">
        <v>111</v>
      </c>
      <c r="BJ1124">
        <f t="shared" si="229"/>
        <v>3</v>
      </c>
      <c r="BK1124">
        <v>5</v>
      </c>
      <c r="BL1124" t="s">
        <v>120</v>
      </c>
      <c r="BM1124">
        <v>0</v>
      </c>
      <c r="BN1124" t="s">
        <v>96</v>
      </c>
      <c r="BO1124" t="str">
        <f t="shared" si="230"/>
        <v>ERR</v>
      </c>
      <c r="BP1124" t="s">
        <v>222</v>
      </c>
      <c r="BQ1124">
        <v>1956</v>
      </c>
      <c r="BR1124" t="s">
        <v>115</v>
      </c>
      <c r="BS1124">
        <v>1</v>
      </c>
      <c r="BT1124">
        <v>288</v>
      </c>
      <c r="BU1124" t="s">
        <v>111</v>
      </c>
      <c r="BV1124">
        <f t="shared" si="231"/>
        <v>3</v>
      </c>
      <c r="BW1124" t="s">
        <v>111</v>
      </c>
      <c r="BX1124">
        <f t="shared" si="232"/>
        <v>3</v>
      </c>
      <c r="BY1124" t="s">
        <v>118</v>
      </c>
      <c r="BZ1124">
        <v>64</v>
      </c>
      <c r="CA1124">
        <v>0</v>
      </c>
      <c r="CB1124">
        <v>0</v>
      </c>
      <c r="CC1124">
        <v>0</v>
      </c>
      <c r="CD1124">
        <v>160</v>
      </c>
      <c r="CE1124">
        <v>0</v>
      </c>
      <c r="CF1124" t="s">
        <v>96</v>
      </c>
      <c r="CG1124" t="str">
        <f t="shared" si="233"/>
        <v>ERR</v>
      </c>
      <c r="CH1124" t="s">
        <v>147</v>
      </c>
      <c r="CI1124" t="s">
        <v>96</v>
      </c>
      <c r="CJ1124">
        <v>0</v>
      </c>
      <c r="CK1124">
        <v>10</v>
      </c>
      <c r="CL1124">
        <v>2009</v>
      </c>
      <c r="CM1124" t="s">
        <v>186</v>
      </c>
      <c r="CN1124" t="s">
        <v>141</v>
      </c>
      <c r="CO1124" s="1">
        <v>112000</v>
      </c>
      <c r="CP1124" s="2">
        <f t="shared" si="221"/>
        <v>68.627450980392155</v>
      </c>
    </row>
    <row r="1125" spans="1:94" x14ac:dyDescent="0.25">
      <c r="A1125">
        <v>1124</v>
      </c>
      <c r="B1125">
        <v>20</v>
      </c>
      <c r="C1125" t="s">
        <v>94</v>
      </c>
      <c r="D1125">
        <v>50</v>
      </c>
      <c r="E1125">
        <v>9405</v>
      </c>
      <c r="F1125" t="s">
        <v>95</v>
      </c>
      <c r="G1125" t="s">
        <v>96</v>
      </c>
      <c r="H1125" t="s">
        <v>97</v>
      </c>
      <c r="I1125" t="s">
        <v>98</v>
      </c>
      <c r="J1125" t="s">
        <v>99</v>
      </c>
      <c r="K1125" t="s">
        <v>100</v>
      </c>
      <c r="L1125" t="s">
        <v>101</v>
      </c>
      <c r="M1125" t="s">
        <v>198</v>
      </c>
      <c r="N1125" t="s">
        <v>103</v>
      </c>
      <c r="O1125" t="s">
        <v>103</v>
      </c>
      <c r="P1125" t="s">
        <v>104</v>
      </c>
      <c r="Q1125" t="s">
        <v>128</v>
      </c>
      <c r="R1125">
        <v>5</v>
      </c>
      <c r="S1125">
        <v>9</v>
      </c>
      <c r="T1125">
        <v>1947</v>
      </c>
      <c r="U1125">
        <v>2008</v>
      </c>
      <c r="V1125" t="s">
        <v>165</v>
      </c>
      <c r="W1125" t="s">
        <v>107</v>
      </c>
      <c r="X1125" t="s">
        <v>108</v>
      </c>
      <c r="Y1125" t="s">
        <v>108</v>
      </c>
      <c r="Z1125" t="s">
        <v>130</v>
      </c>
      <c r="AA1125">
        <v>0</v>
      </c>
      <c r="AB1125" t="s">
        <v>111</v>
      </c>
      <c r="AC1125">
        <f t="shared" si="222"/>
        <v>3</v>
      </c>
      <c r="AD1125" t="s">
        <v>117</v>
      </c>
      <c r="AE1125">
        <f t="shared" si="223"/>
        <v>1</v>
      </c>
      <c r="AF1125" t="s">
        <v>131</v>
      </c>
      <c r="AG1125" t="s">
        <v>111</v>
      </c>
      <c r="AH1125">
        <f t="shared" si="224"/>
        <v>3</v>
      </c>
      <c r="AI1125" t="s">
        <v>111</v>
      </c>
      <c r="AJ1125">
        <f t="shared" si="225"/>
        <v>3</v>
      </c>
      <c r="AK1125" t="s">
        <v>113</v>
      </c>
      <c r="AL1125" t="s">
        <v>115</v>
      </c>
      <c r="AM1125">
        <v>0</v>
      </c>
      <c r="AN1125" t="s">
        <v>115</v>
      </c>
      <c r="AO1125">
        <v>0</v>
      </c>
      <c r="AP1125">
        <v>698</v>
      </c>
      <c r="AQ1125">
        <v>698</v>
      </c>
      <c r="AR1125" t="s">
        <v>116</v>
      </c>
      <c r="AS1125" t="s">
        <v>117</v>
      </c>
      <c r="AT1125">
        <f t="shared" si="226"/>
        <v>1</v>
      </c>
      <c r="AU1125" t="s">
        <v>118</v>
      </c>
      <c r="AV1125">
        <f t="shared" si="227"/>
        <v>1</v>
      </c>
      <c r="AW1125" t="s">
        <v>119</v>
      </c>
      <c r="AX1125">
        <v>698</v>
      </c>
      <c r="AY1125">
        <v>0</v>
      </c>
      <c r="AZ1125">
        <v>0</v>
      </c>
      <c r="BA1125">
        <v>698</v>
      </c>
      <c r="BB1125">
        <f t="shared" si="228"/>
        <v>1396</v>
      </c>
      <c r="BC1125">
        <v>0</v>
      </c>
      <c r="BD1125">
        <v>1</v>
      </c>
      <c r="BE1125">
        <v>1</v>
      </c>
      <c r="BF1125">
        <v>0</v>
      </c>
      <c r="BG1125">
        <v>2</v>
      </c>
      <c r="BH1125">
        <v>1</v>
      </c>
      <c r="BI1125" t="s">
        <v>111</v>
      </c>
      <c r="BJ1125">
        <f t="shared" si="229"/>
        <v>3</v>
      </c>
      <c r="BK1125">
        <v>4</v>
      </c>
      <c r="BL1125" t="s">
        <v>120</v>
      </c>
      <c r="BM1125">
        <v>0</v>
      </c>
      <c r="BN1125" t="s">
        <v>96</v>
      </c>
      <c r="BO1125" t="str">
        <f t="shared" si="230"/>
        <v>ERR</v>
      </c>
      <c r="BP1125" t="s">
        <v>96</v>
      </c>
      <c r="BQ1125" t="s">
        <v>96</v>
      </c>
      <c r="BR1125" t="s">
        <v>96</v>
      </c>
      <c r="BS1125">
        <v>0</v>
      </c>
      <c r="BT1125">
        <v>0</v>
      </c>
      <c r="BU1125" t="s">
        <v>96</v>
      </c>
      <c r="BV1125" t="str">
        <f t="shared" si="231"/>
        <v>ERR</v>
      </c>
      <c r="BW1125" t="s">
        <v>96</v>
      </c>
      <c r="BX1125" t="str">
        <f t="shared" si="232"/>
        <v>ERR</v>
      </c>
      <c r="BY1125" t="s">
        <v>118</v>
      </c>
      <c r="BZ1125">
        <v>0</v>
      </c>
      <c r="CA1125">
        <v>200</v>
      </c>
      <c r="CB1125">
        <v>0</v>
      </c>
      <c r="CC1125">
        <v>0</v>
      </c>
      <c r="CD1125">
        <v>0</v>
      </c>
      <c r="CE1125">
        <v>0</v>
      </c>
      <c r="CF1125" t="s">
        <v>96</v>
      </c>
      <c r="CG1125" t="str">
        <f t="shared" si="233"/>
        <v>ERR</v>
      </c>
      <c r="CH1125" t="s">
        <v>96</v>
      </c>
      <c r="CI1125" t="s">
        <v>96</v>
      </c>
      <c r="CJ1125">
        <v>0</v>
      </c>
      <c r="CK1125">
        <v>6</v>
      </c>
      <c r="CL1125">
        <v>2009</v>
      </c>
      <c r="CM1125" t="s">
        <v>123</v>
      </c>
      <c r="CN1125" t="s">
        <v>124</v>
      </c>
      <c r="CO1125" s="1">
        <v>118000</v>
      </c>
      <c r="CP1125" s="2">
        <f t="shared" si="221"/>
        <v>84.527220630372497</v>
      </c>
    </row>
    <row r="1126" spans="1:94" x14ac:dyDescent="0.25">
      <c r="A1126">
        <v>1125</v>
      </c>
      <c r="B1126">
        <v>80</v>
      </c>
      <c r="C1126" t="s">
        <v>94</v>
      </c>
      <c r="D1126" t="s">
        <v>96</v>
      </c>
      <c r="E1126">
        <v>9125</v>
      </c>
      <c r="F1126" t="s">
        <v>95</v>
      </c>
      <c r="G1126" t="s">
        <v>96</v>
      </c>
      <c r="H1126" t="s">
        <v>133</v>
      </c>
      <c r="I1126" t="s">
        <v>98</v>
      </c>
      <c r="J1126" t="s">
        <v>99</v>
      </c>
      <c r="K1126" t="s">
        <v>100</v>
      </c>
      <c r="L1126" t="s">
        <v>101</v>
      </c>
      <c r="M1126" t="s">
        <v>206</v>
      </c>
      <c r="N1126" t="s">
        <v>103</v>
      </c>
      <c r="O1126" t="s">
        <v>103</v>
      </c>
      <c r="P1126" t="s">
        <v>104</v>
      </c>
      <c r="Q1126" t="s">
        <v>210</v>
      </c>
      <c r="R1126">
        <v>7</v>
      </c>
      <c r="S1126">
        <v>5</v>
      </c>
      <c r="T1126">
        <v>1992</v>
      </c>
      <c r="U1126">
        <v>1992</v>
      </c>
      <c r="V1126" t="s">
        <v>106</v>
      </c>
      <c r="W1126" t="s">
        <v>107</v>
      </c>
      <c r="X1126" t="s">
        <v>153</v>
      </c>
      <c r="Y1126" t="s">
        <v>153</v>
      </c>
      <c r="Z1126" t="s">
        <v>109</v>
      </c>
      <c r="AA1126">
        <v>170</v>
      </c>
      <c r="AB1126" t="s">
        <v>111</v>
      </c>
      <c r="AC1126">
        <f t="shared" si="222"/>
        <v>3</v>
      </c>
      <c r="AD1126" t="s">
        <v>111</v>
      </c>
      <c r="AE1126">
        <f t="shared" si="223"/>
        <v>3</v>
      </c>
      <c r="AF1126" t="s">
        <v>112</v>
      </c>
      <c r="AG1126" t="s">
        <v>110</v>
      </c>
      <c r="AH1126">
        <f t="shared" si="224"/>
        <v>2</v>
      </c>
      <c r="AI1126" t="s">
        <v>111</v>
      </c>
      <c r="AJ1126">
        <f t="shared" si="225"/>
        <v>3</v>
      </c>
      <c r="AK1126" t="s">
        <v>113</v>
      </c>
      <c r="AL1126" t="s">
        <v>115</v>
      </c>
      <c r="AM1126">
        <v>0</v>
      </c>
      <c r="AN1126" t="s">
        <v>115</v>
      </c>
      <c r="AO1126">
        <v>0</v>
      </c>
      <c r="AP1126">
        <v>384</v>
      </c>
      <c r="AQ1126">
        <v>384</v>
      </c>
      <c r="AR1126" t="s">
        <v>116</v>
      </c>
      <c r="AS1126" t="s">
        <v>110</v>
      </c>
      <c r="AT1126">
        <f t="shared" si="226"/>
        <v>2</v>
      </c>
      <c r="AU1126" t="s">
        <v>118</v>
      </c>
      <c r="AV1126">
        <f t="shared" si="227"/>
        <v>1</v>
      </c>
      <c r="AW1126" t="s">
        <v>119</v>
      </c>
      <c r="AX1126">
        <v>812</v>
      </c>
      <c r="AY1126">
        <v>670</v>
      </c>
      <c r="AZ1126">
        <v>0</v>
      </c>
      <c r="BA1126">
        <v>1482</v>
      </c>
      <c r="BB1126">
        <f t="shared" si="228"/>
        <v>1866</v>
      </c>
      <c r="BC1126">
        <v>0</v>
      </c>
      <c r="BD1126">
        <v>0</v>
      </c>
      <c r="BE1126">
        <v>2</v>
      </c>
      <c r="BF1126">
        <v>1</v>
      </c>
      <c r="BG1126">
        <v>3</v>
      </c>
      <c r="BH1126">
        <v>1</v>
      </c>
      <c r="BI1126" t="s">
        <v>110</v>
      </c>
      <c r="BJ1126">
        <f t="shared" si="229"/>
        <v>2</v>
      </c>
      <c r="BK1126">
        <v>7</v>
      </c>
      <c r="BL1126" t="s">
        <v>120</v>
      </c>
      <c r="BM1126">
        <v>1</v>
      </c>
      <c r="BN1126" t="s">
        <v>111</v>
      </c>
      <c r="BO1126">
        <f t="shared" si="230"/>
        <v>3</v>
      </c>
      <c r="BP1126" t="s">
        <v>121</v>
      </c>
      <c r="BQ1126">
        <v>1992</v>
      </c>
      <c r="BR1126" t="s">
        <v>170</v>
      </c>
      <c r="BS1126">
        <v>2</v>
      </c>
      <c r="BT1126">
        <v>392</v>
      </c>
      <c r="BU1126" t="s">
        <v>111</v>
      </c>
      <c r="BV1126">
        <f t="shared" si="231"/>
        <v>3</v>
      </c>
      <c r="BW1126" t="s">
        <v>111</v>
      </c>
      <c r="BX1126">
        <f t="shared" si="232"/>
        <v>3</v>
      </c>
      <c r="BY1126" t="s">
        <v>118</v>
      </c>
      <c r="BZ1126">
        <v>100</v>
      </c>
      <c r="CA1126">
        <v>25</v>
      </c>
      <c r="CB1126">
        <v>0</v>
      </c>
      <c r="CC1126">
        <v>0</v>
      </c>
      <c r="CD1126">
        <v>0</v>
      </c>
      <c r="CE1126">
        <v>0</v>
      </c>
      <c r="CF1126" t="s">
        <v>96</v>
      </c>
      <c r="CG1126" t="str">
        <f t="shared" si="233"/>
        <v>ERR</v>
      </c>
      <c r="CH1126" t="s">
        <v>96</v>
      </c>
      <c r="CI1126" t="s">
        <v>96</v>
      </c>
      <c r="CJ1126">
        <v>0</v>
      </c>
      <c r="CK1126">
        <v>7</v>
      </c>
      <c r="CL1126">
        <v>2007</v>
      </c>
      <c r="CM1126" t="s">
        <v>123</v>
      </c>
      <c r="CN1126" t="s">
        <v>124</v>
      </c>
      <c r="CO1126" s="1">
        <v>163900</v>
      </c>
      <c r="CP1126" s="2">
        <f t="shared" si="221"/>
        <v>87.834941050375136</v>
      </c>
    </row>
    <row r="1127" spans="1:94" x14ac:dyDescent="0.25">
      <c r="A1127">
        <v>1126</v>
      </c>
      <c r="B1127">
        <v>20</v>
      </c>
      <c r="C1127" t="s">
        <v>94</v>
      </c>
      <c r="D1127">
        <v>60</v>
      </c>
      <c r="E1127">
        <v>10434</v>
      </c>
      <c r="F1127" t="s">
        <v>95</v>
      </c>
      <c r="G1127" t="s">
        <v>96</v>
      </c>
      <c r="H1127" t="s">
        <v>97</v>
      </c>
      <c r="I1127" t="s">
        <v>98</v>
      </c>
      <c r="J1127" t="s">
        <v>99</v>
      </c>
      <c r="K1127" t="s">
        <v>100</v>
      </c>
      <c r="L1127" t="s">
        <v>101</v>
      </c>
      <c r="M1127" t="s">
        <v>175</v>
      </c>
      <c r="N1127" t="s">
        <v>103</v>
      </c>
      <c r="O1127" t="s">
        <v>103</v>
      </c>
      <c r="P1127" t="s">
        <v>104</v>
      </c>
      <c r="Q1127" t="s">
        <v>128</v>
      </c>
      <c r="R1127">
        <v>4</v>
      </c>
      <c r="S1127">
        <v>5</v>
      </c>
      <c r="T1127">
        <v>1955</v>
      </c>
      <c r="U1127">
        <v>1955</v>
      </c>
      <c r="V1127" t="s">
        <v>106</v>
      </c>
      <c r="W1127" t="s">
        <v>107</v>
      </c>
      <c r="X1127" t="s">
        <v>174</v>
      </c>
      <c r="Y1127" t="s">
        <v>174</v>
      </c>
      <c r="Z1127" t="s">
        <v>130</v>
      </c>
      <c r="AA1127">
        <v>0</v>
      </c>
      <c r="AB1127" t="s">
        <v>111</v>
      </c>
      <c r="AC1127">
        <f t="shared" si="222"/>
        <v>3</v>
      </c>
      <c r="AD1127" t="s">
        <v>111</v>
      </c>
      <c r="AE1127">
        <f t="shared" si="223"/>
        <v>3</v>
      </c>
      <c r="AF1127" t="s">
        <v>131</v>
      </c>
      <c r="AG1127" t="s">
        <v>111</v>
      </c>
      <c r="AH1127">
        <f t="shared" si="224"/>
        <v>3</v>
      </c>
      <c r="AI1127" t="s">
        <v>111</v>
      </c>
      <c r="AJ1127">
        <f t="shared" si="225"/>
        <v>3</v>
      </c>
      <c r="AK1127" t="s">
        <v>113</v>
      </c>
      <c r="AL1127" t="s">
        <v>115</v>
      </c>
      <c r="AM1127">
        <v>0</v>
      </c>
      <c r="AN1127" t="s">
        <v>115</v>
      </c>
      <c r="AO1127">
        <v>0</v>
      </c>
      <c r="AP1127">
        <v>1005</v>
      </c>
      <c r="AQ1127">
        <v>1005</v>
      </c>
      <c r="AR1127" t="s">
        <v>116</v>
      </c>
      <c r="AS1127" t="s">
        <v>111</v>
      </c>
      <c r="AT1127">
        <f t="shared" si="226"/>
        <v>3</v>
      </c>
      <c r="AU1127" t="s">
        <v>118</v>
      </c>
      <c r="AV1127">
        <f t="shared" si="227"/>
        <v>1</v>
      </c>
      <c r="AW1127" t="s">
        <v>119</v>
      </c>
      <c r="AX1127">
        <v>1005</v>
      </c>
      <c r="AY1127">
        <v>0</v>
      </c>
      <c r="AZ1127">
        <v>0</v>
      </c>
      <c r="BA1127">
        <v>1005</v>
      </c>
      <c r="BB1127">
        <f t="shared" si="228"/>
        <v>2010</v>
      </c>
      <c r="BC1127">
        <v>0</v>
      </c>
      <c r="BD1127">
        <v>0</v>
      </c>
      <c r="BE1127">
        <v>1</v>
      </c>
      <c r="BF1127">
        <v>0</v>
      </c>
      <c r="BG1127">
        <v>2</v>
      </c>
      <c r="BH1127">
        <v>1</v>
      </c>
      <c r="BI1127" t="s">
        <v>160</v>
      </c>
      <c r="BJ1127">
        <f t="shared" si="229"/>
        <v>4</v>
      </c>
      <c r="BK1127">
        <v>5</v>
      </c>
      <c r="BL1127" t="s">
        <v>120</v>
      </c>
      <c r="BM1127">
        <v>1</v>
      </c>
      <c r="BN1127" t="s">
        <v>111</v>
      </c>
      <c r="BO1127">
        <f t="shared" si="230"/>
        <v>3</v>
      </c>
      <c r="BP1127" t="s">
        <v>140</v>
      </c>
      <c r="BQ1127">
        <v>1977</v>
      </c>
      <c r="BR1127" t="s">
        <v>115</v>
      </c>
      <c r="BS1127">
        <v>2</v>
      </c>
      <c r="BT1127">
        <v>672</v>
      </c>
      <c r="BU1127" t="s">
        <v>160</v>
      </c>
      <c r="BV1127">
        <f t="shared" si="231"/>
        <v>4</v>
      </c>
      <c r="BW1127" t="s">
        <v>160</v>
      </c>
      <c r="BX1127">
        <f t="shared" si="232"/>
        <v>4</v>
      </c>
      <c r="BY1127" t="s">
        <v>118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 t="s">
        <v>96</v>
      </c>
      <c r="CG1127" t="str">
        <f t="shared" si="233"/>
        <v>ERR</v>
      </c>
      <c r="CH1127" t="s">
        <v>96</v>
      </c>
      <c r="CI1127" t="s">
        <v>96</v>
      </c>
      <c r="CJ1127">
        <v>0</v>
      </c>
      <c r="CK1127">
        <v>11</v>
      </c>
      <c r="CL1127">
        <v>2009</v>
      </c>
      <c r="CM1127" t="s">
        <v>123</v>
      </c>
      <c r="CN1127" t="s">
        <v>124</v>
      </c>
      <c r="CO1127" s="1">
        <v>115000</v>
      </c>
      <c r="CP1127" s="2">
        <f t="shared" si="221"/>
        <v>57.213930348258707</v>
      </c>
    </row>
    <row r="1128" spans="1:94" x14ac:dyDescent="0.25">
      <c r="A1128">
        <v>1127</v>
      </c>
      <c r="B1128">
        <v>120</v>
      </c>
      <c r="C1128" t="s">
        <v>94</v>
      </c>
      <c r="D1128">
        <v>53</v>
      </c>
      <c r="E1128">
        <v>3684</v>
      </c>
      <c r="F1128" t="s">
        <v>95</v>
      </c>
      <c r="G1128" t="s">
        <v>96</v>
      </c>
      <c r="H1128" t="s">
        <v>97</v>
      </c>
      <c r="I1128" t="s">
        <v>98</v>
      </c>
      <c r="J1128" t="s">
        <v>99</v>
      </c>
      <c r="K1128" t="s">
        <v>100</v>
      </c>
      <c r="L1128" t="s">
        <v>101</v>
      </c>
      <c r="M1128" t="s">
        <v>240</v>
      </c>
      <c r="N1128" t="s">
        <v>103</v>
      </c>
      <c r="O1128" t="s">
        <v>103</v>
      </c>
      <c r="P1128" t="s">
        <v>192</v>
      </c>
      <c r="Q1128" t="s">
        <v>128</v>
      </c>
      <c r="R1128">
        <v>7</v>
      </c>
      <c r="S1128">
        <v>5</v>
      </c>
      <c r="T1128">
        <v>2007</v>
      </c>
      <c r="U1128">
        <v>2007</v>
      </c>
      <c r="V1128" t="s">
        <v>165</v>
      </c>
      <c r="W1128" t="s">
        <v>107</v>
      </c>
      <c r="X1128" t="s">
        <v>108</v>
      </c>
      <c r="Y1128" t="s">
        <v>108</v>
      </c>
      <c r="Z1128" t="s">
        <v>109</v>
      </c>
      <c r="AA1128">
        <v>130</v>
      </c>
      <c r="AB1128" t="s">
        <v>110</v>
      </c>
      <c r="AC1128">
        <f t="shared" si="222"/>
        <v>2</v>
      </c>
      <c r="AD1128" t="s">
        <v>111</v>
      </c>
      <c r="AE1128">
        <f t="shared" si="223"/>
        <v>3</v>
      </c>
      <c r="AF1128" t="s">
        <v>112</v>
      </c>
      <c r="AG1128" t="s">
        <v>110</v>
      </c>
      <c r="AH1128">
        <f t="shared" si="224"/>
        <v>2</v>
      </c>
      <c r="AI1128" t="s">
        <v>111</v>
      </c>
      <c r="AJ1128">
        <f t="shared" si="225"/>
        <v>3</v>
      </c>
      <c r="AK1128" t="s">
        <v>113</v>
      </c>
      <c r="AL1128" t="s">
        <v>115</v>
      </c>
      <c r="AM1128">
        <v>0</v>
      </c>
      <c r="AN1128" t="s">
        <v>115</v>
      </c>
      <c r="AO1128">
        <v>0</v>
      </c>
      <c r="AP1128">
        <v>1373</v>
      </c>
      <c r="AQ1128">
        <v>1373</v>
      </c>
      <c r="AR1128" t="s">
        <v>116</v>
      </c>
      <c r="AS1128" t="s">
        <v>117</v>
      </c>
      <c r="AT1128">
        <f t="shared" si="226"/>
        <v>1</v>
      </c>
      <c r="AU1128" t="s">
        <v>118</v>
      </c>
      <c r="AV1128">
        <f t="shared" si="227"/>
        <v>1</v>
      </c>
      <c r="AW1128" t="s">
        <v>119</v>
      </c>
      <c r="AX1128">
        <v>1555</v>
      </c>
      <c r="AY1128">
        <v>0</v>
      </c>
      <c r="AZ1128">
        <v>0</v>
      </c>
      <c r="BA1128">
        <v>1555</v>
      </c>
      <c r="BB1128">
        <f t="shared" si="228"/>
        <v>2928</v>
      </c>
      <c r="BC1128">
        <v>0</v>
      </c>
      <c r="BD1128">
        <v>0</v>
      </c>
      <c r="BE1128">
        <v>2</v>
      </c>
      <c r="BF1128">
        <v>0</v>
      </c>
      <c r="BG1128">
        <v>2</v>
      </c>
      <c r="BH1128">
        <v>1</v>
      </c>
      <c r="BI1128" t="s">
        <v>110</v>
      </c>
      <c r="BJ1128">
        <f t="shared" si="229"/>
        <v>2</v>
      </c>
      <c r="BK1128">
        <v>7</v>
      </c>
      <c r="BL1128" t="s">
        <v>120</v>
      </c>
      <c r="BM1128">
        <v>1</v>
      </c>
      <c r="BN1128" t="s">
        <v>111</v>
      </c>
      <c r="BO1128">
        <f t="shared" si="230"/>
        <v>3</v>
      </c>
      <c r="BP1128" t="s">
        <v>121</v>
      </c>
      <c r="BQ1128">
        <v>2007</v>
      </c>
      <c r="BR1128" t="s">
        <v>170</v>
      </c>
      <c r="BS1128">
        <v>3</v>
      </c>
      <c r="BT1128">
        <v>660</v>
      </c>
      <c r="BU1128" t="s">
        <v>111</v>
      </c>
      <c r="BV1128">
        <f t="shared" si="231"/>
        <v>3</v>
      </c>
      <c r="BW1128" t="s">
        <v>111</v>
      </c>
      <c r="BX1128">
        <f t="shared" si="232"/>
        <v>3</v>
      </c>
      <c r="BY1128" t="s">
        <v>118</v>
      </c>
      <c r="BZ1128">
        <v>143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 t="s">
        <v>96</v>
      </c>
      <c r="CG1128" t="str">
        <f t="shared" si="233"/>
        <v>ERR</v>
      </c>
      <c r="CH1128" t="s">
        <v>96</v>
      </c>
      <c r="CI1128" t="s">
        <v>96</v>
      </c>
      <c r="CJ1128">
        <v>0</v>
      </c>
      <c r="CK1128">
        <v>6</v>
      </c>
      <c r="CL1128">
        <v>2009</v>
      </c>
      <c r="CM1128" t="s">
        <v>123</v>
      </c>
      <c r="CN1128" t="s">
        <v>124</v>
      </c>
      <c r="CO1128" s="1">
        <v>174000</v>
      </c>
      <c r="CP1128" s="2">
        <f t="shared" si="221"/>
        <v>59.42622950819672</v>
      </c>
    </row>
    <row r="1129" spans="1:94" x14ac:dyDescent="0.25">
      <c r="A1129">
        <v>1128</v>
      </c>
      <c r="B1129">
        <v>20</v>
      </c>
      <c r="C1129" t="s">
        <v>94</v>
      </c>
      <c r="D1129">
        <v>182</v>
      </c>
      <c r="E1129">
        <v>14572</v>
      </c>
      <c r="F1129" t="s">
        <v>95</v>
      </c>
      <c r="G1129" t="s">
        <v>96</v>
      </c>
      <c r="H1129" t="s">
        <v>244</v>
      </c>
      <c r="I1129" t="s">
        <v>98</v>
      </c>
      <c r="J1129" t="s">
        <v>99</v>
      </c>
      <c r="K1129" t="s">
        <v>135</v>
      </c>
      <c r="L1129" t="s">
        <v>101</v>
      </c>
      <c r="M1129" t="s">
        <v>206</v>
      </c>
      <c r="N1129" t="s">
        <v>103</v>
      </c>
      <c r="O1129" t="s">
        <v>103</v>
      </c>
      <c r="P1129" t="s">
        <v>104</v>
      </c>
      <c r="Q1129" t="s">
        <v>128</v>
      </c>
      <c r="R1129">
        <v>7</v>
      </c>
      <c r="S1129">
        <v>5</v>
      </c>
      <c r="T1129">
        <v>2004</v>
      </c>
      <c r="U1129">
        <v>2004</v>
      </c>
      <c r="V1129" t="s">
        <v>165</v>
      </c>
      <c r="W1129" t="s">
        <v>107</v>
      </c>
      <c r="X1129" t="s">
        <v>108</v>
      </c>
      <c r="Y1129" t="s">
        <v>108</v>
      </c>
      <c r="Z1129" t="s">
        <v>130</v>
      </c>
      <c r="AA1129">
        <v>0</v>
      </c>
      <c r="AB1129" t="s">
        <v>110</v>
      </c>
      <c r="AC1129">
        <f t="shared" si="222"/>
        <v>2</v>
      </c>
      <c r="AD1129" t="s">
        <v>111</v>
      </c>
      <c r="AE1129">
        <f t="shared" si="223"/>
        <v>3</v>
      </c>
      <c r="AF1129" t="s">
        <v>112</v>
      </c>
      <c r="AG1129" t="s">
        <v>110</v>
      </c>
      <c r="AH1129">
        <f t="shared" si="224"/>
        <v>2</v>
      </c>
      <c r="AI1129" t="s">
        <v>111</v>
      </c>
      <c r="AJ1129">
        <f t="shared" si="225"/>
        <v>3</v>
      </c>
      <c r="AK1129" t="s">
        <v>143</v>
      </c>
      <c r="AL1129" t="s">
        <v>114</v>
      </c>
      <c r="AM1129">
        <v>1300</v>
      </c>
      <c r="AN1129" t="s">
        <v>115</v>
      </c>
      <c r="AO1129">
        <v>0</v>
      </c>
      <c r="AP1129">
        <v>230</v>
      </c>
      <c r="AQ1129">
        <v>1530</v>
      </c>
      <c r="AR1129" t="s">
        <v>116</v>
      </c>
      <c r="AS1129" t="s">
        <v>117</v>
      </c>
      <c r="AT1129">
        <f t="shared" si="226"/>
        <v>1</v>
      </c>
      <c r="AU1129" t="s">
        <v>118</v>
      </c>
      <c r="AV1129">
        <f t="shared" si="227"/>
        <v>1</v>
      </c>
      <c r="AW1129" t="s">
        <v>119</v>
      </c>
      <c r="AX1129">
        <v>1530</v>
      </c>
      <c r="AY1129">
        <v>0</v>
      </c>
      <c r="AZ1129">
        <v>0</v>
      </c>
      <c r="BA1129">
        <v>1530</v>
      </c>
      <c r="BB1129">
        <f t="shared" si="228"/>
        <v>3060</v>
      </c>
      <c r="BC1129">
        <v>1</v>
      </c>
      <c r="BD1129">
        <v>0</v>
      </c>
      <c r="BE1129">
        <v>2</v>
      </c>
      <c r="BF1129">
        <v>0</v>
      </c>
      <c r="BG1129">
        <v>3</v>
      </c>
      <c r="BH1129">
        <v>1</v>
      </c>
      <c r="BI1129" t="s">
        <v>110</v>
      </c>
      <c r="BJ1129">
        <f t="shared" si="229"/>
        <v>2</v>
      </c>
      <c r="BK1129">
        <v>7</v>
      </c>
      <c r="BL1129" t="s">
        <v>120</v>
      </c>
      <c r="BM1129">
        <v>1</v>
      </c>
      <c r="BN1129" t="s">
        <v>110</v>
      </c>
      <c r="BO1129">
        <f t="shared" si="230"/>
        <v>2</v>
      </c>
      <c r="BP1129" t="s">
        <v>121</v>
      </c>
      <c r="BQ1129">
        <v>2004</v>
      </c>
      <c r="BR1129" t="s">
        <v>170</v>
      </c>
      <c r="BS1129">
        <v>3</v>
      </c>
      <c r="BT1129">
        <v>630</v>
      </c>
      <c r="BU1129" t="s">
        <v>111</v>
      </c>
      <c r="BV1129">
        <f t="shared" si="231"/>
        <v>3</v>
      </c>
      <c r="BW1129" t="s">
        <v>111</v>
      </c>
      <c r="BX1129">
        <f t="shared" si="232"/>
        <v>3</v>
      </c>
      <c r="BY1129" t="s">
        <v>118</v>
      </c>
      <c r="BZ1129">
        <v>144</v>
      </c>
      <c r="CA1129">
        <v>36</v>
      </c>
      <c r="CB1129">
        <v>0</v>
      </c>
      <c r="CC1129">
        <v>0</v>
      </c>
      <c r="CD1129">
        <v>0</v>
      </c>
      <c r="CE1129">
        <v>0</v>
      </c>
      <c r="CF1129" t="s">
        <v>96</v>
      </c>
      <c r="CG1129" t="str">
        <f t="shared" si="233"/>
        <v>ERR</v>
      </c>
      <c r="CH1129" t="s">
        <v>96</v>
      </c>
      <c r="CI1129" t="s">
        <v>96</v>
      </c>
      <c r="CJ1129">
        <v>0</v>
      </c>
      <c r="CK1129">
        <v>11</v>
      </c>
      <c r="CL1129">
        <v>2007</v>
      </c>
      <c r="CM1129" t="s">
        <v>123</v>
      </c>
      <c r="CN1129" t="s">
        <v>232</v>
      </c>
      <c r="CO1129" s="1">
        <v>259000</v>
      </c>
      <c r="CP1129" s="2">
        <f t="shared" si="221"/>
        <v>84.640522875816998</v>
      </c>
    </row>
    <row r="1130" spans="1:94" x14ac:dyDescent="0.25">
      <c r="A1130">
        <v>1129</v>
      </c>
      <c r="B1130">
        <v>60</v>
      </c>
      <c r="C1130" t="s">
        <v>94</v>
      </c>
      <c r="D1130">
        <v>59</v>
      </c>
      <c r="E1130">
        <v>11796</v>
      </c>
      <c r="F1130" t="s">
        <v>95</v>
      </c>
      <c r="G1130" t="s">
        <v>96</v>
      </c>
      <c r="H1130" t="s">
        <v>133</v>
      </c>
      <c r="I1130" t="s">
        <v>98</v>
      </c>
      <c r="J1130" t="s">
        <v>99</v>
      </c>
      <c r="K1130" t="s">
        <v>100</v>
      </c>
      <c r="L1130" t="s">
        <v>101</v>
      </c>
      <c r="M1130" t="s">
        <v>206</v>
      </c>
      <c r="N1130" t="s">
        <v>103</v>
      </c>
      <c r="O1130" t="s">
        <v>103</v>
      </c>
      <c r="P1130" t="s">
        <v>104</v>
      </c>
      <c r="Q1130" t="s">
        <v>105</v>
      </c>
      <c r="R1130">
        <v>7</v>
      </c>
      <c r="S1130">
        <v>5</v>
      </c>
      <c r="T1130">
        <v>2004</v>
      </c>
      <c r="U1130">
        <v>2005</v>
      </c>
      <c r="V1130" t="s">
        <v>106</v>
      </c>
      <c r="W1130" t="s">
        <v>107</v>
      </c>
      <c r="X1130" t="s">
        <v>108</v>
      </c>
      <c r="Y1130" t="s">
        <v>108</v>
      </c>
      <c r="Z1130" t="s">
        <v>130</v>
      </c>
      <c r="AA1130">
        <v>0</v>
      </c>
      <c r="AB1130" t="s">
        <v>110</v>
      </c>
      <c r="AC1130">
        <f t="shared" si="222"/>
        <v>2</v>
      </c>
      <c r="AD1130" t="s">
        <v>111</v>
      </c>
      <c r="AE1130">
        <f t="shared" si="223"/>
        <v>3</v>
      </c>
      <c r="AF1130" t="s">
        <v>112</v>
      </c>
      <c r="AG1130" t="s">
        <v>110</v>
      </c>
      <c r="AH1130">
        <f t="shared" si="224"/>
        <v>2</v>
      </c>
      <c r="AI1130" t="s">
        <v>111</v>
      </c>
      <c r="AJ1130">
        <f t="shared" si="225"/>
        <v>3</v>
      </c>
      <c r="AK1130" t="s">
        <v>143</v>
      </c>
      <c r="AL1130" t="s">
        <v>115</v>
      </c>
      <c r="AM1130">
        <v>0</v>
      </c>
      <c r="AN1130" t="s">
        <v>115</v>
      </c>
      <c r="AO1130">
        <v>0</v>
      </c>
      <c r="AP1130">
        <v>847</v>
      </c>
      <c r="AQ1130">
        <v>847</v>
      </c>
      <c r="AR1130" t="s">
        <v>116</v>
      </c>
      <c r="AS1130" t="s">
        <v>117</v>
      </c>
      <c r="AT1130">
        <f t="shared" si="226"/>
        <v>1</v>
      </c>
      <c r="AU1130" t="s">
        <v>118</v>
      </c>
      <c r="AV1130">
        <f t="shared" si="227"/>
        <v>1</v>
      </c>
      <c r="AW1130" t="s">
        <v>119</v>
      </c>
      <c r="AX1130">
        <v>847</v>
      </c>
      <c r="AY1130">
        <v>1112</v>
      </c>
      <c r="AZ1130">
        <v>0</v>
      </c>
      <c r="BA1130">
        <v>1959</v>
      </c>
      <c r="BB1130">
        <f t="shared" si="228"/>
        <v>2806</v>
      </c>
      <c r="BC1130">
        <v>0</v>
      </c>
      <c r="BD1130">
        <v>0</v>
      </c>
      <c r="BE1130">
        <v>2</v>
      </c>
      <c r="BF1130">
        <v>1</v>
      </c>
      <c r="BG1130">
        <v>4</v>
      </c>
      <c r="BH1130">
        <v>1</v>
      </c>
      <c r="BI1130" t="s">
        <v>110</v>
      </c>
      <c r="BJ1130">
        <f t="shared" si="229"/>
        <v>2</v>
      </c>
      <c r="BK1130">
        <v>8</v>
      </c>
      <c r="BL1130" t="s">
        <v>120</v>
      </c>
      <c r="BM1130">
        <v>1</v>
      </c>
      <c r="BN1130" t="s">
        <v>110</v>
      </c>
      <c r="BO1130">
        <f t="shared" si="230"/>
        <v>2</v>
      </c>
      <c r="BP1130" t="s">
        <v>169</v>
      </c>
      <c r="BQ1130">
        <v>2004</v>
      </c>
      <c r="BR1130" t="s">
        <v>170</v>
      </c>
      <c r="BS1130">
        <v>2</v>
      </c>
      <c r="BT1130">
        <v>434</v>
      </c>
      <c r="BU1130" t="s">
        <v>111</v>
      </c>
      <c r="BV1130">
        <f t="shared" si="231"/>
        <v>3</v>
      </c>
      <c r="BW1130" t="s">
        <v>111</v>
      </c>
      <c r="BX1130">
        <f t="shared" si="232"/>
        <v>3</v>
      </c>
      <c r="BY1130" t="s">
        <v>118</v>
      </c>
      <c r="BZ1130">
        <v>100</v>
      </c>
      <c r="CA1130">
        <v>48</v>
      </c>
      <c r="CB1130">
        <v>0</v>
      </c>
      <c r="CC1130">
        <v>0</v>
      </c>
      <c r="CD1130">
        <v>0</v>
      </c>
      <c r="CE1130">
        <v>0</v>
      </c>
      <c r="CF1130" t="s">
        <v>96</v>
      </c>
      <c r="CG1130" t="str">
        <f t="shared" si="233"/>
        <v>ERR</v>
      </c>
      <c r="CH1130" t="s">
        <v>96</v>
      </c>
      <c r="CI1130" t="s">
        <v>96</v>
      </c>
      <c r="CJ1130">
        <v>0</v>
      </c>
      <c r="CK1130">
        <v>7</v>
      </c>
      <c r="CL1130">
        <v>2007</v>
      </c>
      <c r="CM1130" t="s">
        <v>123</v>
      </c>
      <c r="CN1130" t="s">
        <v>124</v>
      </c>
      <c r="CO1130" s="1">
        <v>215000</v>
      </c>
      <c r="CP1130" s="2">
        <f t="shared" si="221"/>
        <v>76.621525302922308</v>
      </c>
    </row>
    <row r="1131" spans="1:94" x14ac:dyDescent="0.25">
      <c r="A1131">
        <v>1130</v>
      </c>
      <c r="B1131">
        <v>90</v>
      </c>
      <c r="C1131" t="s">
        <v>155</v>
      </c>
      <c r="D1131">
        <v>60</v>
      </c>
      <c r="E1131">
        <v>7200</v>
      </c>
      <c r="F1131" t="s">
        <v>95</v>
      </c>
      <c r="G1131" t="s">
        <v>187</v>
      </c>
      <c r="H1131" t="s">
        <v>97</v>
      </c>
      <c r="I1131" t="s">
        <v>98</v>
      </c>
      <c r="J1131" t="s">
        <v>99</v>
      </c>
      <c r="K1131" t="s">
        <v>100</v>
      </c>
      <c r="L1131" t="s">
        <v>101</v>
      </c>
      <c r="M1131" t="s">
        <v>156</v>
      </c>
      <c r="N1131" t="s">
        <v>103</v>
      </c>
      <c r="O1131" t="s">
        <v>103</v>
      </c>
      <c r="P1131" t="s">
        <v>180</v>
      </c>
      <c r="Q1131" t="s">
        <v>204</v>
      </c>
      <c r="R1131">
        <v>5</v>
      </c>
      <c r="S1131">
        <v>5</v>
      </c>
      <c r="T1131">
        <v>1980</v>
      </c>
      <c r="U1131">
        <v>1980</v>
      </c>
      <c r="V1131" t="s">
        <v>106</v>
      </c>
      <c r="W1131" t="s">
        <v>107</v>
      </c>
      <c r="X1131" t="s">
        <v>129</v>
      </c>
      <c r="Y1131" t="s">
        <v>129</v>
      </c>
      <c r="Z1131" t="s">
        <v>109</v>
      </c>
      <c r="AA1131">
        <v>180</v>
      </c>
      <c r="AB1131" t="s">
        <v>111</v>
      </c>
      <c r="AC1131">
        <f t="shared" si="222"/>
        <v>3</v>
      </c>
      <c r="AD1131" t="s">
        <v>111</v>
      </c>
      <c r="AE1131">
        <f t="shared" si="223"/>
        <v>3</v>
      </c>
      <c r="AF1131" t="s">
        <v>131</v>
      </c>
      <c r="AG1131" t="s">
        <v>110</v>
      </c>
      <c r="AH1131">
        <f t="shared" si="224"/>
        <v>2</v>
      </c>
      <c r="AI1131" t="s">
        <v>111</v>
      </c>
      <c r="AJ1131">
        <f t="shared" si="225"/>
        <v>3</v>
      </c>
      <c r="AK1131" t="s">
        <v>110</v>
      </c>
      <c r="AL1131" t="s">
        <v>114</v>
      </c>
      <c r="AM1131">
        <v>936</v>
      </c>
      <c r="AN1131" t="s">
        <v>115</v>
      </c>
      <c r="AO1131">
        <v>0</v>
      </c>
      <c r="AP1131">
        <v>0</v>
      </c>
      <c r="AQ1131">
        <v>936</v>
      </c>
      <c r="AR1131" t="s">
        <v>116</v>
      </c>
      <c r="AS1131" t="s">
        <v>111</v>
      </c>
      <c r="AT1131">
        <f t="shared" si="226"/>
        <v>3</v>
      </c>
      <c r="AU1131" t="s">
        <v>118</v>
      </c>
      <c r="AV1131">
        <f t="shared" si="227"/>
        <v>1</v>
      </c>
      <c r="AW1131" t="s">
        <v>119</v>
      </c>
      <c r="AX1131">
        <v>936</v>
      </c>
      <c r="AY1131">
        <v>0</v>
      </c>
      <c r="AZ1131">
        <v>0</v>
      </c>
      <c r="BA1131">
        <v>936</v>
      </c>
      <c r="BB1131">
        <f t="shared" si="228"/>
        <v>1872</v>
      </c>
      <c r="BC1131">
        <v>1</v>
      </c>
      <c r="BD1131">
        <v>0</v>
      </c>
      <c r="BE1131">
        <v>1</v>
      </c>
      <c r="BF1131">
        <v>0</v>
      </c>
      <c r="BG1131">
        <v>2</v>
      </c>
      <c r="BH1131">
        <v>1</v>
      </c>
      <c r="BI1131" t="s">
        <v>111</v>
      </c>
      <c r="BJ1131">
        <f t="shared" si="229"/>
        <v>3</v>
      </c>
      <c r="BK1131">
        <v>4</v>
      </c>
      <c r="BL1131" t="s">
        <v>120</v>
      </c>
      <c r="BM1131">
        <v>0</v>
      </c>
      <c r="BN1131" t="s">
        <v>96</v>
      </c>
      <c r="BO1131" t="str">
        <f t="shared" si="230"/>
        <v>ERR</v>
      </c>
      <c r="BP1131" t="s">
        <v>140</v>
      </c>
      <c r="BQ1131">
        <v>1980</v>
      </c>
      <c r="BR1131" t="s">
        <v>115</v>
      </c>
      <c r="BS1131">
        <v>2</v>
      </c>
      <c r="BT1131">
        <v>672</v>
      </c>
      <c r="BU1131" t="s">
        <v>111</v>
      </c>
      <c r="BV1131">
        <f t="shared" si="231"/>
        <v>3</v>
      </c>
      <c r="BW1131" t="s">
        <v>111</v>
      </c>
      <c r="BX1131">
        <f t="shared" si="232"/>
        <v>3</v>
      </c>
      <c r="BY1131" t="s">
        <v>118</v>
      </c>
      <c r="BZ1131">
        <v>49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 t="s">
        <v>96</v>
      </c>
      <c r="CG1131" t="str">
        <f t="shared" si="233"/>
        <v>ERR</v>
      </c>
      <c r="CH1131" t="s">
        <v>96</v>
      </c>
      <c r="CI1131" t="s">
        <v>96</v>
      </c>
      <c r="CJ1131">
        <v>0</v>
      </c>
      <c r="CK1131">
        <v>8</v>
      </c>
      <c r="CL1131">
        <v>2007</v>
      </c>
      <c r="CM1131" t="s">
        <v>123</v>
      </c>
      <c r="CN1131" t="s">
        <v>124</v>
      </c>
      <c r="CO1131" s="1">
        <v>140000</v>
      </c>
      <c r="CP1131" s="2">
        <f t="shared" si="221"/>
        <v>74.786324786324784</v>
      </c>
    </row>
    <row r="1132" spans="1:94" x14ac:dyDescent="0.25">
      <c r="A1132">
        <v>1131</v>
      </c>
      <c r="B1132">
        <v>50</v>
      </c>
      <c r="C1132" t="s">
        <v>94</v>
      </c>
      <c r="D1132">
        <v>65</v>
      </c>
      <c r="E1132">
        <v>7804</v>
      </c>
      <c r="F1132" t="s">
        <v>95</v>
      </c>
      <c r="G1132" t="s">
        <v>96</v>
      </c>
      <c r="H1132" t="s">
        <v>97</v>
      </c>
      <c r="I1132" t="s">
        <v>98</v>
      </c>
      <c r="J1132" t="s">
        <v>99</v>
      </c>
      <c r="K1132" t="s">
        <v>100</v>
      </c>
      <c r="L1132" t="s">
        <v>101</v>
      </c>
      <c r="M1132" t="s">
        <v>245</v>
      </c>
      <c r="N1132" t="s">
        <v>103</v>
      </c>
      <c r="O1132" t="s">
        <v>103</v>
      </c>
      <c r="P1132" t="s">
        <v>104</v>
      </c>
      <c r="Q1132" t="s">
        <v>145</v>
      </c>
      <c r="R1132">
        <v>4</v>
      </c>
      <c r="S1132">
        <v>3</v>
      </c>
      <c r="T1132">
        <v>1928</v>
      </c>
      <c r="U1132">
        <v>1950</v>
      </c>
      <c r="V1132" t="s">
        <v>106</v>
      </c>
      <c r="W1132" t="s">
        <v>107</v>
      </c>
      <c r="X1132" t="s">
        <v>168</v>
      </c>
      <c r="Y1132" t="s">
        <v>174</v>
      </c>
      <c r="Z1132" t="s">
        <v>130</v>
      </c>
      <c r="AA1132">
        <v>0</v>
      </c>
      <c r="AB1132" t="s">
        <v>111</v>
      </c>
      <c r="AC1132">
        <f t="shared" si="222"/>
        <v>3</v>
      </c>
      <c r="AD1132" t="s">
        <v>111</v>
      </c>
      <c r="AE1132">
        <f t="shared" si="223"/>
        <v>3</v>
      </c>
      <c r="AF1132" t="s">
        <v>139</v>
      </c>
      <c r="AG1132" t="s">
        <v>111</v>
      </c>
      <c r="AH1132">
        <f t="shared" si="224"/>
        <v>3</v>
      </c>
      <c r="AI1132" t="s">
        <v>111</v>
      </c>
      <c r="AJ1132">
        <f t="shared" si="225"/>
        <v>3</v>
      </c>
      <c r="AK1132" t="s">
        <v>113</v>
      </c>
      <c r="AL1132" t="s">
        <v>154</v>
      </c>
      <c r="AM1132">
        <v>622</v>
      </c>
      <c r="AN1132" t="s">
        <v>115</v>
      </c>
      <c r="AO1132">
        <v>0</v>
      </c>
      <c r="AP1132">
        <v>500</v>
      </c>
      <c r="AQ1132">
        <v>1122</v>
      </c>
      <c r="AR1132" t="s">
        <v>116</v>
      </c>
      <c r="AS1132" t="s">
        <v>111</v>
      </c>
      <c r="AT1132">
        <f t="shared" si="226"/>
        <v>3</v>
      </c>
      <c r="AU1132" t="s">
        <v>118</v>
      </c>
      <c r="AV1132">
        <f t="shared" si="227"/>
        <v>1</v>
      </c>
      <c r="AW1132" t="s">
        <v>119</v>
      </c>
      <c r="AX1132">
        <v>1328</v>
      </c>
      <c r="AY1132">
        <v>653</v>
      </c>
      <c r="AZ1132">
        <v>0</v>
      </c>
      <c r="BA1132">
        <v>1981</v>
      </c>
      <c r="BB1132">
        <f t="shared" si="228"/>
        <v>3103</v>
      </c>
      <c r="BC1132">
        <v>1</v>
      </c>
      <c r="BD1132">
        <v>0</v>
      </c>
      <c r="BE1132">
        <v>2</v>
      </c>
      <c r="BF1132">
        <v>0</v>
      </c>
      <c r="BG1132">
        <v>4</v>
      </c>
      <c r="BH1132">
        <v>1</v>
      </c>
      <c r="BI1132" t="s">
        <v>110</v>
      </c>
      <c r="BJ1132">
        <f t="shared" si="229"/>
        <v>2</v>
      </c>
      <c r="BK1132">
        <v>7</v>
      </c>
      <c r="BL1132" t="s">
        <v>237</v>
      </c>
      <c r="BM1132">
        <v>2</v>
      </c>
      <c r="BN1132" t="s">
        <v>111</v>
      </c>
      <c r="BO1132">
        <f t="shared" si="230"/>
        <v>3</v>
      </c>
      <c r="BP1132" t="s">
        <v>140</v>
      </c>
      <c r="BQ1132">
        <v>1981</v>
      </c>
      <c r="BR1132" t="s">
        <v>115</v>
      </c>
      <c r="BS1132">
        <v>2</v>
      </c>
      <c r="BT1132">
        <v>576</v>
      </c>
      <c r="BU1132" t="s">
        <v>111</v>
      </c>
      <c r="BV1132">
        <f t="shared" si="231"/>
        <v>3</v>
      </c>
      <c r="BW1132" t="s">
        <v>111</v>
      </c>
      <c r="BX1132">
        <f t="shared" si="232"/>
        <v>3</v>
      </c>
      <c r="BY1132" t="s">
        <v>118</v>
      </c>
      <c r="BZ1132">
        <v>431</v>
      </c>
      <c r="CA1132">
        <v>44</v>
      </c>
      <c r="CB1132">
        <v>0</v>
      </c>
      <c r="CC1132">
        <v>0</v>
      </c>
      <c r="CD1132">
        <v>0</v>
      </c>
      <c r="CE1132">
        <v>0</v>
      </c>
      <c r="CF1132" t="s">
        <v>96</v>
      </c>
      <c r="CG1132" t="str">
        <f t="shared" si="233"/>
        <v>ERR</v>
      </c>
      <c r="CH1132" t="s">
        <v>147</v>
      </c>
      <c r="CI1132" t="s">
        <v>96</v>
      </c>
      <c r="CJ1132">
        <v>0</v>
      </c>
      <c r="CK1132">
        <v>12</v>
      </c>
      <c r="CL1132">
        <v>2009</v>
      </c>
      <c r="CM1132" t="s">
        <v>123</v>
      </c>
      <c r="CN1132" t="s">
        <v>124</v>
      </c>
      <c r="CO1132" s="1">
        <v>135000</v>
      </c>
      <c r="CP1132" s="2">
        <f t="shared" si="221"/>
        <v>43.506284241057038</v>
      </c>
    </row>
    <row r="1133" spans="1:94" x14ac:dyDescent="0.25">
      <c r="A1133">
        <v>1132</v>
      </c>
      <c r="B1133">
        <v>20</v>
      </c>
      <c r="C1133" t="s">
        <v>94</v>
      </c>
      <c r="D1133">
        <v>63</v>
      </c>
      <c r="E1133">
        <v>10712</v>
      </c>
      <c r="F1133" t="s">
        <v>95</v>
      </c>
      <c r="G1133" t="s">
        <v>96</v>
      </c>
      <c r="H1133" t="s">
        <v>97</v>
      </c>
      <c r="I1133" t="s">
        <v>98</v>
      </c>
      <c r="J1133" t="s">
        <v>99</v>
      </c>
      <c r="K1133" t="s">
        <v>100</v>
      </c>
      <c r="L1133" t="s">
        <v>101</v>
      </c>
      <c r="M1133" t="s">
        <v>144</v>
      </c>
      <c r="N1133" t="s">
        <v>103</v>
      </c>
      <c r="O1133" t="s">
        <v>103</v>
      </c>
      <c r="P1133" t="s">
        <v>104</v>
      </c>
      <c r="Q1133" t="s">
        <v>128</v>
      </c>
      <c r="R1133">
        <v>5</v>
      </c>
      <c r="S1133">
        <v>5</v>
      </c>
      <c r="T1133">
        <v>1991</v>
      </c>
      <c r="U1133">
        <v>1992</v>
      </c>
      <c r="V1133" t="s">
        <v>106</v>
      </c>
      <c r="W1133" t="s">
        <v>107</v>
      </c>
      <c r="X1133" t="s">
        <v>153</v>
      </c>
      <c r="Y1133" t="s">
        <v>153</v>
      </c>
      <c r="Z1133" t="s">
        <v>130</v>
      </c>
      <c r="AA1133">
        <v>0</v>
      </c>
      <c r="AB1133" t="s">
        <v>111</v>
      </c>
      <c r="AC1133">
        <f t="shared" si="222"/>
        <v>3</v>
      </c>
      <c r="AD1133" t="s">
        <v>111</v>
      </c>
      <c r="AE1133">
        <f t="shared" si="223"/>
        <v>3</v>
      </c>
      <c r="AF1133" t="s">
        <v>112</v>
      </c>
      <c r="AG1133" t="s">
        <v>110</v>
      </c>
      <c r="AH1133">
        <f t="shared" si="224"/>
        <v>2</v>
      </c>
      <c r="AI1133" t="s">
        <v>111</v>
      </c>
      <c r="AJ1133">
        <f t="shared" si="225"/>
        <v>3</v>
      </c>
      <c r="AK1133" t="s">
        <v>134</v>
      </c>
      <c r="AL1133" t="s">
        <v>154</v>
      </c>
      <c r="AM1133">
        <v>212</v>
      </c>
      <c r="AN1133" t="s">
        <v>115</v>
      </c>
      <c r="AO1133">
        <v>0</v>
      </c>
      <c r="AP1133">
        <v>762</v>
      </c>
      <c r="AQ1133">
        <v>974</v>
      </c>
      <c r="AR1133" t="s">
        <v>116</v>
      </c>
      <c r="AS1133" t="s">
        <v>111</v>
      </c>
      <c r="AT1133">
        <f t="shared" si="226"/>
        <v>3</v>
      </c>
      <c r="AU1133" t="s">
        <v>118</v>
      </c>
      <c r="AV1133">
        <f t="shared" si="227"/>
        <v>1</v>
      </c>
      <c r="AW1133" t="s">
        <v>119</v>
      </c>
      <c r="AX1133">
        <v>974</v>
      </c>
      <c r="AY1133">
        <v>0</v>
      </c>
      <c r="AZ1133">
        <v>0</v>
      </c>
      <c r="BA1133">
        <v>974</v>
      </c>
      <c r="BB1133">
        <f t="shared" si="228"/>
        <v>1948</v>
      </c>
      <c r="BC1133">
        <v>0</v>
      </c>
      <c r="BD1133">
        <v>0</v>
      </c>
      <c r="BE1133">
        <v>1</v>
      </c>
      <c r="BF1133">
        <v>0</v>
      </c>
      <c r="BG1133">
        <v>3</v>
      </c>
      <c r="BH1133">
        <v>1</v>
      </c>
      <c r="BI1133" t="s">
        <v>111</v>
      </c>
      <c r="BJ1133">
        <f t="shared" si="229"/>
        <v>3</v>
      </c>
      <c r="BK1133">
        <v>5</v>
      </c>
      <c r="BL1133" t="s">
        <v>120</v>
      </c>
      <c r="BM1133">
        <v>0</v>
      </c>
      <c r="BN1133" t="s">
        <v>96</v>
      </c>
      <c r="BO1133" t="str">
        <f t="shared" si="230"/>
        <v>ERR</v>
      </c>
      <c r="BP1133" t="s">
        <v>96</v>
      </c>
      <c r="BQ1133" t="s">
        <v>96</v>
      </c>
      <c r="BR1133" t="s">
        <v>96</v>
      </c>
      <c r="BS1133">
        <v>0</v>
      </c>
      <c r="BT1133">
        <v>0</v>
      </c>
      <c r="BU1133" t="s">
        <v>96</v>
      </c>
      <c r="BV1133" t="str">
        <f t="shared" si="231"/>
        <v>ERR</v>
      </c>
      <c r="BW1133" t="s">
        <v>96</v>
      </c>
      <c r="BX1133" t="str">
        <f t="shared" si="232"/>
        <v>ERR</v>
      </c>
      <c r="BY1133" t="s">
        <v>118</v>
      </c>
      <c r="BZ1133">
        <v>0</v>
      </c>
      <c r="CA1133">
        <v>28</v>
      </c>
      <c r="CB1133">
        <v>0</v>
      </c>
      <c r="CC1133">
        <v>0</v>
      </c>
      <c r="CD1133">
        <v>0</v>
      </c>
      <c r="CE1133">
        <v>0</v>
      </c>
      <c r="CF1133" t="s">
        <v>96</v>
      </c>
      <c r="CG1133" t="str">
        <f t="shared" si="233"/>
        <v>ERR</v>
      </c>
      <c r="CH1133" t="s">
        <v>147</v>
      </c>
      <c r="CI1133" t="s">
        <v>96</v>
      </c>
      <c r="CJ1133">
        <v>0</v>
      </c>
      <c r="CK1133">
        <v>9</v>
      </c>
      <c r="CL1133">
        <v>2007</v>
      </c>
      <c r="CM1133" t="s">
        <v>262</v>
      </c>
      <c r="CN1133" t="s">
        <v>141</v>
      </c>
      <c r="CO1133" s="1">
        <v>93500</v>
      </c>
      <c r="CP1133" s="2">
        <f t="shared" si="221"/>
        <v>47.997946611909654</v>
      </c>
    </row>
    <row r="1134" spans="1:94" x14ac:dyDescent="0.25">
      <c r="A1134">
        <v>1133</v>
      </c>
      <c r="B1134">
        <v>70</v>
      </c>
      <c r="C1134" t="s">
        <v>155</v>
      </c>
      <c r="D1134">
        <v>90</v>
      </c>
      <c r="E1134">
        <v>9900</v>
      </c>
      <c r="F1134" t="s">
        <v>95</v>
      </c>
      <c r="G1134" t="s">
        <v>96</v>
      </c>
      <c r="H1134" t="s">
        <v>97</v>
      </c>
      <c r="I1134" t="s">
        <v>98</v>
      </c>
      <c r="J1134" t="s">
        <v>99</v>
      </c>
      <c r="K1134" t="s">
        <v>100</v>
      </c>
      <c r="L1134" t="s">
        <v>101</v>
      </c>
      <c r="M1134" t="s">
        <v>156</v>
      </c>
      <c r="N1134" t="s">
        <v>103</v>
      </c>
      <c r="O1134" t="s">
        <v>103</v>
      </c>
      <c r="P1134" t="s">
        <v>104</v>
      </c>
      <c r="Q1134" t="s">
        <v>105</v>
      </c>
      <c r="R1134">
        <v>6</v>
      </c>
      <c r="S1134">
        <v>4</v>
      </c>
      <c r="T1134">
        <v>1880</v>
      </c>
      <c r="U1134">
        <v>1950</v>
      </c>
      <c r="V1134" t="s">
        <v>106</v>
      </c>
      <c r="W1134" t="s">
        <v>107</v>
      </c>
      <c r="X1134" t="s">
        <v>137</v>
      </c>
      <c r="Y1134" t="s">
        <v>137</v>
      </c>
      <c r="Z1134" t="s">
        <v>130</v>
      </c>
      <c r="AA1134">
        <v>0</v>
      </c>
      <c r="AB1134" t="s">
        <v>111</v>
      </c>
      <c r="AC1134">
        <f t="shared" si="222"/>
        <v>3</v>
      </c>
      <c r="AD1134" t="s">
        <v>111</v>
      </c>
      <c r="AE1134">
        <f t="shared" si="223"/>
        <v>3</v>
      </c>
      <c r="AF1134" t="s">
        <v>139</v>
      </c>
      <c r="AG1134" t="s">
        <v>111</v>
      </c>
      <c r="AH1134">
        <f t="shared" si="224"/>
        <v>3</v>
      </c>
      <c r="AI1134" t="s">
        <v>111</v>
      </c>
      <c r="AJ1134">
        <f t="shared" si="225"/>
        <v>3</v>
      </c>
      <c r="AK1134" t="s">
        <v>134</v>
      </c>
      <c r="AL1134" t="s">
        <v>115</v>
      </c>
      <c r="AM1134">
        <v>0</v>
      </c>
      <c r="AN1134" t="s">
        <v>115</v>
      </c>
      <c r="AO1134">
        <v>0</v>
      </c>
      <c r="AP1134">
        <v>1008</v>
      </c>
      <c r="AQ1134">
        <v>1008</v>
      </c>
      <c r="AR1134" t="s">
        <v>219</v>
      </c>
      <c r="AS1134" t="s">
        <v>111</v>
      </c>
      <c r="AT1134">
        <f t="shared" si="226"/>
        <v>3</v>
      </c>
      <c r="AU1134" t="s">
        <v>118</v>
      </c>
      <c r="AV1134">
        <f t="shared" si="227"/>
        <v>1</v>
      </c>
      <c r="AW1134" t="s">
        <v>119</v>
      </c>
      <c r="AX1134">
        <v>1178</v>
      </c>
      <c r="AY1134">
        <v>1032</v>
      </c>
      <c r="AZ1134">
        <v>0</v>
      </c>
      <c r="BA1134">
        <v>2210</v>
      </c>
      <c r="BB1134">
        <f t="shared" si="228"/>
        <v>3218</v>
      </c>
      <c r="BC1134">
        <v>0</v>
      </c>
      <c r="BD1134">
        <v>0</v>
      </c>
      <c r="BE1134">
        <v>2</v>
      </c>
      <c r="BF1134">
        <v>0</v>
      </c>
      <c r="BG1134">
        <v>5</v>
      </c>
      <c r="BH1134">
        <v>1</v>
      </c>
      <c r="BI1134" t="s">
        <v>160</v>
      </c>
      <c r="BJ1134">
        <f t="shared" si="229"/>
        <v>4</v>
      </c>
      <c r="BK1134">
        <v>8</v>
      </c>
      <c r="BL1134" t="s">
        <v>120</v>
      </c>
      <c r="BM1134">
        <v>0</v>
      </c>
      <c r="BN1134" t="s">
        <v>96</v>
      </c>
      <c r="BO1134" t="str">
        <f t="shared" si="230"/>
        <v>ERR</v>
      </c>
      <c r="BP1134" t="s">
        <v>140</v>
      </c>
      <c r="BQ1134">
        <v>1930</v>
      </c>
      <c r="BR1134" t="s">
        <v>115</v>
      </c>
      <c r="BS1134">
        <v>1</v>
      </c>
      <c r="BT1134">
        <v>205</v>
      </c>
      <c r="BU1134" t="s">
        <v>160</v>
      </c>
      <c r="BV1134">
        <f t="shared" si="231"/>
        <v>4</v>
      </c>
      <c r="BW1134" t="s">
        <v>111</v>
      </c>
      <c r="BX1134">
        <f t="shared" si="232"/>
        <v>3</v>
      </c>
      <c r="BY1134" t="s">
        <v>190</v>
      </c>
      <c r="BZ1134">
        <v>0</v>
      </c>
      <c r="CA1134">
        <v>48</v>
      </c>
      <c r="CB1134">
        <v>0</v>
      </c>
      <c r="CC1134">
        <v>0</v>
      </c>
      <c r="CD1134">
        <v>0</v>
      </c>
      <c r="CE1134">
        <v>0</v>
      </c>
      <c r="CF1134" t="s">
        <v>96</v>
      </c>
      <c r="CG1134" t="str">
        <f t="shared" si="233"/>
        <v>ERR</v>
      </c>
      <c r="CH1134" t="s">
        <v>96</v>
      </c>
      <c r="CI1134" t="s">
        <v>96</v>
      </c>
      <c r="CJ1134">
        <v>0</v>
      </c>
      <c r="CK1134">
        <v>5</v>
      </c>
      <c r="CL1134">
        <v>2007</v>
      </c>
      <c r="CM1134" t="s">
        <v>123</v>
      </c>
      <c r="CN1134" t="s">
        <v>124</v>
      </c>
      <c r="CO1134" s="1">
        <v>117500</v>
      </c>
      <c r="CP1134" s="2">
        <f t="shared" si="221"/>
        <v>36.513362336855188</v>
      </c>
    </row>
    <row r="1135" spans="1:94" x14ac:dyDescent="0.25">
      <c r="A1135">
        <v>1134</v>
      </c>
      <c r="B1135">
        <v>60</v>
      </c>
      <c r="C1135" t="s">
        <v>94</v>
      </c>
      <c r="D1135">
        <v>80</v>
      </c>
      <c r="E1135">
        <v>9828</v>
      </c>
      <c r="F1135" t="s">
        <v>95</v>
      </c>
      <c r="G1135" t="s">
        <v>96</v>
      </c>
      <c r="H1135" t="s">
        <v>133</v>
      </c>
      <c r="I1135" t="s">
        <v>98</v>
      </c>
      <c r="J1135" t="s">
        <v>99</v>
      </c>
      <c r="K1135" t="s">
        <v>100</v>
      </c>
      <c r="L1135" t="s">
        <v>101</v>
      </c>
      <c r="M1135" t="s">
        <v>183</v>
      </c>
      <c r="N1135" t="s">
        <v>103</v>
      </c>
      <c r="O1135" t="s">
        <v>103</v>
      </c>
      <c r="P1135" t="s">
        <v>104</v>
      </c>
      <c r="Q1135" t="s">
        <v>105</v>
      </c>
      <c r="R1135">
        <v>8</v>
      </c>
      <c r="S1135">
        <v>5</v>
      </c>
      <c r="T1135">
        <v>1995</v>
      </c>
      <c r="U1135">
        <v>1995</v>
      </c>
      <c r="V1135" t="s">
        <v>106</v>
      </c>
      <c r="W1135" t="s">
        <v>107</v>
      </c>
      <c r="X1135" t="s">
        <v>108</v>
      </c>
      <c r="Y1135" t="s">
        <v>108</v>
      </c>
      <c r="Z1135" t="s">
        <v>130</v>
      </c>
      <c r="AA1135">
        <v>0</v>
      </c>
      <c r="AB1135" t="s">
        <v>110</v>
      </c>
      <c r="AC1135">
        <f t="shared" si="222"/>
        <v>2</v>
      </c>
      <c r="AD1135" t="s">
        <v>111</v>
      </c>
      <c r="AE1135">
        <f t="shared" si="223"/>
        <v>3</v>
      </c>
      <c r="AF1135" t="s">
        <v>112</v>
      </c>
      <c r="AG1135" t="s">
        <v>110</v>
      </c>
      <c r="AH1135">
        <f t="shared" si="224"/>
        <v>2</v>
      </c>
      <c r="AI1135" t="s">
        <v>111</v>
      </c>
      <c r="AJ1135">
        <f t="shared" si="225"/>
        <v>3</v>
      </c>
      <c r="AK1135" t="s">
        <v>113</v>
      </c>
      <c r="AL1135" t="s">
        <v>114</v>
      </c>
      <c r="AM1135">
        <v>584</v>
      </c>
      <c r="AN1135" t="s">
        <v>115</v>
      </c>
      <c r="AO1135">
        <v>0</v>
      </c>
      <c r="AP1135">
        <v>544</v>
      </c>
      <c r="AQ1135">
        <v>1128</v>
      </c>
      <c r="AR1135" t="s">
        <v>116</v>
      </c>
      <c r="AS1135" t="s">
        <v>117</v>
      </c>
      <c r="AT1135">
        <f t="shared" si="226"/>
        <v>1</v>
      </c>
      <c r="AU1135" t="s">
        <v>118</v>
      </c>
      <c r="AV1135">
        <f t="shared" si="227"/>
        <v>1</v>
      </c>
      <c r="AW1135" t="s">
        <v>119</v>
      </c>
      <c r="AX1135">
        <v>1142</v>
      </c>
      <c r="AY1135">
        <v>878</v>
      </c>
      <c r="AZ1135">
        <v>0</v>
      </c>
      <c r="BA1135">
        <v>2020</v>
      </c>
      <c r="BB1135">
        <f t="shared" si="228"/>
        <v>3148</v>
      </c>
      <c r="BC1135">
        <v>0</v>
      </c>
      <c r="BD1135">
        <v>0</v>
      </c>
      <c r="BE1135">
        <v>2</v>
      </c>
      <c r="BF1135">
        <v>1</v>
      </c>
      <c r="BG1135">
        <v>3</v>
      </c>
      <c r="BH1135">
        <v>1</v>
      </c>
      <c r="BI1135" t="s">
        <v>110</v>
      </c>
      <c r="BJ1135">
        <f t="shared" si="229"/>
        <v>2</v>
      </c>
      <c r="BK1135">
        <v>8</v>
      </c>
      <c r="BL1135" t="s">
        <v>120</v>
      </c>
      <c r="BM1135">
        <v>1</v>
      </c>
      <c r="BN1135" t="s">
        <v>111</v>
      </c>
      <c r="BO1135">
        <f t="shared" si="230"/>
        <v>3</v>
      </c>
      <c r="BP1135" t="s">
        <v>121</v>
      </c>
      <c r="BQ1135">
        <v>1995</v>
      </c>
      <c r="BR1135" t="s">
        <v>122</v>
      </c>
      <c r="BS1135">
        <v>2</v>
      </c>
      <c r="BT1135">
        <v>466</v>
      </c>
      <c r="BU1135" t="s">
        <v>111</v>
      </c>
      <c r="BV1135">
        <f t="shared" si="231"/>
        <v>3</v>
      </c>
      <c r="BW1135" t="s">
        <v>111</v>
      </c>
      <c r="BX1135">
        <f t="shared" si="232"/>
        <v>3</v>
      </c>
      <c r="BY1135" t="s">
        <v>118</v>
      </c>
      <c r="BZ1135">
        <v>0</v>
      </c>
      <c r="CA1135">
        <v>155</v>
      </c>
      <c r="CB1135">
        <v>0</v>
      </c>
      <c r="CC1135">
        <v>0</v>
      </c>
      <c r="CD1135">
        <v>0</v>
      </c>
      <c r="CE1135">
        <v>0</v>
      </c>
      <c r="CF1135" t="s">
        <v>96</v>
      </c>
      <c r="CG1135" t="str">
        <f t="shared" si="233"/>
        <v>ERR</v>
      </c>
      <c r="CH1135" t="s">
        <v>96</v>
      </c>
      <c r="CI1135" t="s">
        <v>96</v>
      </c>
      <c r="CJ1135">
        <v>0</v>
      </c>
      <c r="CK1135">
        <v>6</v>
      </c>
      <c r="CL1135">
        <v>2009</v>
      </c>
      <c r="CM1135" t="s">
        <v>123</v>
      </c>
      <c r="CN1135" t="s">
        <v>124</v>
      </c>
      <c r="CO1135" s="1">
        <v>239500</v>
      </c>
      <c r="CP1135" s="2">
        <f t="shared" si="221"/>
        <v>76.080050825921219</v>
      </c>
    </row>
    <row r="1136" spans="1:94" x14ac:dyDescent="0.25">
      <c r="A1136">
        <v>1135</v>
      </c>
      <c r="B1136">
        <v>60</v>
      </c>
      <c r="C1136" t="s">
        <v>94</v>
      </c>
      <c r="D1136">
        <v>57</v>
      </c>
      <c r="E1136">
        <v>8773</v>
      </c>
      <c r="F1136" t="s">
        <v>95</v>
      </c>
      <c r="G1136" t="s">
        <v>96</v>
      </c>
      <c r="H1136" t="s">
        <v>133</v>
      </c>
      <c r="I1136" t="s">
        <v>212</v>
      </c>
      <c r="J1136" t="s">
        <v>99</v>
      </c>
      <c r="K1136" t="s">
        <v>100</v>
      </c>
      <c r="L1136" t="s">
        <v>101</v>
      </c>
      <c r="M1136" t="s">
        <v>206</v>
      </c>
      <c r="N1136" t="s">
        <v>103</v>
      </c>
      <c r="O1136" t="s">
        <v>103</v>
      </c>
      <c r="P1136" t="s">
        <v>104</v>
      </c>
      <c r="Q1136" t="s">
        <v>105</v>
      </c>
      <c r="R1136">
        <v>6</v>
      </c>
      <c r="S1136">
        <v>5</v>
      </c>
      <c r="T1136">
        <v>1997</v>
      </c>
      <c r="U1136">
        <v>1997</v>
      </c>
      <c r="V1136" t="s">
        <v>106</v>
      </c>
      <c r="W1136" t="s">
        <v>107</v>
      </c>
      <c r="X1136" t="s">
        <v>108</v>
      </c>
      <c r="Y1136" t="s">
        <v>108</v>
      </c>
      <c r="Z1136" t="s">
        <v>130</v>
      </c>
      <c r="AA1136">
        <v>0</v>
      </c>
      <c r="AB1136" t="s">
        <v>111</v>
      </c>
      <c r="AC1136">
        <f t="shared" si="222"/>
        <v>3</v>
      </c>
      <c r="AD1136" t="s">
        <v>111</v>
      </c>
      <c r="AE1136">
        <f t="shared" si="223"/>
        <v>3</v>
      </c>
      <c r="AF1136" t="s">
        <v>112</v>
      </c>
      <c r="AG1136" t="s">
        <v>110</v>
      </c>
      <c r="AH1136">
        <f t="shared" si="224"/>
        <v>2</v>
      </c>
      <c r="AI1136" t="s">
        <v>111</v>
      </c>
      <c r="AJ1136">
        <f t="shared" si="225"/>
        <v>3</v>
      </c>
      <c r="AK1136" t="s">
        <v>143</v>
      </c>
      <c r="AL1136" t="s">
        <v>115</v>
      </c>
      <c r="AM1136">
        <v>0</v>
      </c>
      <c r="AN1136" t="s">
        <v>115</v>
      </c>
      <c r="AO1136">
        <v>0</v>
      </c>
      <c r="AP1136">
        <v>916</v>
      </c>
      <c r="AQ1136">
        <v>916</v>
      </c>
      <c r="AR1136" t="s">
        <v>116</v>
      </c>
      <c r="AS1136" t="s">
        <v>110</v>
      </c>
      <c r="AT1136">
        <f t="shared" si="226"/>
        <v>2</v>
      </c>
      <c r="AU1136" t="s">
        <v>118</v>
      </c>
      <c r="AV1136">
        <f t="shared" si="227"/>
        <v>1</v>
      </c>
      <c r="AW1136" t="s">
        <v>119</v>
      </c>
      <c r="AX1136">
        <v>916</v>
      </c>
      <c r="AY1136">
        <v>684</v>
      </c>
      <c r="AZ1136">
        <v>0</v>
      </c>
      <c r="BA1136">
        <v>1600</v>
      </c>
      <c r="BB1136">
        <f t="shared" si="228"/>
        <v>2516</v>
      </c>
      <c r="BC1136">
        <v>0</v>
      </c>
      <c r="BD1136">
        <v>0</v>
      </c>
      <c r="BE1136">
        <v>2</v>
      </c>
      <c r="BF1136">
        <v>1</v>
      </c>
      <c r="BG1136">
        <v>3</v>
      </c>
      <c r="BH1136">
        <v>1</v>
      </c>
      <c r="BI1136" t="s">
        <v>111</v>
      </c>
      <c r="BJ1136">
        <f t="shared" si="229"/>
        <v>3</v>
      </c>
      <c r="BK1136">
        <v>7</v>
      </c>
      <c r="BL1136" t="s">
        <v>120</v>
      </c>
      <c r="BM1136">
        <v>1</v>
      </c>
      <c r="BN1136" t="s">
        <v>111</v>
      </c>
      <c r="BO1136">
        <f t="shared" si="230"/>
        <v>3</v>
      </c>
      <c r="BP1136" t="s">
        <v>121</v>
      </c>
      <c r="BQ1136">
        <v>1997</v>
      </c>
      <c r="BR1136" t="s">
        <v>170</v>
      </c>
      <c r="BS1136">
        <v>2</v>
      </c>
      <c r="BT1136">
        <v>460</v>
      </c>
      <c r="BU1136" t="s">
        <v>111</v>
      </c>
      <c r="BV1136">
        <f t="shared" si="231"/>
        <v>3</v>
      </c>
      <c r="BW1136" t="s">
        <v>111</v>
      </c>
      <c r="BX1136">
        <f t="shared" si="232"/>
        <v>3</v>
      </c>
      <c r="BY1136" t="s">
        <v>118</v>
      </c>
      <c r="BZ1136">
        <v>100</v>
      </c>
      <c r="CA1136">
        <v>38</v>
      </c>
      <c r="CB1136">
        <v>0</v>
      </c>
      <c r="CC1136">
        <v>0</v>
      </c>
      <c r="CD1136">
        <v>0</v>
      </c>
      <c r="CE1136">
        <v>0</v>
      </c>
      <c r="CF1136" t="s">
        <v>96</v>
      </c>
      <c r="CG1136" t="str">
        <f t="shared" si="233"/>
        <v>ERR</v>
      </c>
      <c r="CH1136" t="s">
        <v>96</v>
      </c>
      <c r="CI1136" t="s">
        <v>96</v>
      </c>
      <c r="CJ1136">
        <v>0</v>
      </c>
      <c r="CK1136">
        <v>8</v>
      </c>
      <c r="CL1136">
        <v>2007</v>
      </c>
      <c r="CM1136" t="s">
        <v>123</v>
      </c>
      <c r="CN1136" t="s">
        <v>124</v>
      </c>
      <c r="CO1136" s="1">
        <v>169000</v>
      </c>
      <c r="CP1136" s="2">
        <f t="shared" si="221"/>
        <v>67.170111287758345</v>
      </c>
    </row>
    <row r="1137" spans="1:94" x14ac:dyDescent="0.25">
      <c r="A1137">
        <v>1136</v>
      </c>
      <c r="B1137">
        <v>30</v>
      </c>
      <c r="C1137" t="s">
        <v>155</v>
      </c>
      <c r="D1137">
        <v>60</v>
      </c>
      <c r="E1137">
        <v>6180</v>
      </c>
      <c r="F1137" t="s">
        <v>95</v>
      </c>
      <c r="G1137" t="s">
        <v>96</v>
      </c>
      <c r="H1137" t="s">
        <v>97</v>
      </c>
      <c r="I1137" t="s">
        <v>98</v>
      </c>
      <c r="J1137" t="s">
        <v>99</v>
      </c>
      <c r="K1137" t="s">
        <v>135</v>
      </c>
      <c r="L1137" t="s">
        <v>101</v>
      </c>
      <c r="M1137" t="s">
        <v>161</v>
      </c>
      <c r="N1137" t="s">
        <v>103</v>
      </c>
      <c r="O1137" t="s">
        <v>103</v>
      </c>
      <c r="P1137" t="s">
        <v>104</v>
      </c>
      <c r="Q1137" t="s">
        <v>128</v>
      </c>
      <c r="R1137">
        <v>6</v>
      </c>
      <c r="S1137">
        <v>5</v>
      </c>
      <c r="T1137">
        <v>1926</v>
      </c>
      <c r="U1137">
        <v>1950</v>
      </c>
      <c r="V1137" t="s">
        <v>106</v>
      </c>
      <c r="W1137" t="s">
        <v>107</v>
      </c>
      <c r="X1137" t="s">
        <v>137</v>
      </c>
      <c r="Y1137" t="s">
        <v>137</v>
      </c>
      <c r="Z1137" t="s">
        <v>130</v>
      </c>
      <c r="AA1137">
        <v>0</v>
      </c>
      <c r="AB1137" t="s">
        <v>111</v>
      </c>
      <c r="AC1137">
        <f t="shared" si="222"/>
        <v>3</v>
      </c>
      <c r="AD1137" t="s">
        <v>111</v>
      </c>
      <c r="AE1137">
        <f t="shared" si="223"/>
        <v>3</v>
      </c>
      <c r="AF1137" t="s">
        <v>139</v>
      </c>
      <c r="AG1137" t="s">
        <v>111</v>
      </c>
      <c r="AH1137">
        <f t="shared" si="224"/>
        <v>3</v>
      </c>
      <c r="AI1137" t="s">
        <v>111</v>
      </c>
      <c r="AJ1137">
        <f t="shared" si="225"/>
        <v>3</v>
      </c>
      <c r="AK1137" t="s">
        <v>113</v>
      </c>
      <c r="AL1137" t="s">
        <v>115</v>
      </c>
      <c r="AM1137">
        <v>0</v>
      </c>
      <c r="AN1137" t="s">
        <v>115</v>
      </c>
      <c r="AO1137">
        <v>0</v>
      </c>
      <c r="AP1137">
        <v>960</v>
      </c>
      <c r="AQ1137">
        <v>960</v>
      </c>
      <c r="AR1137" t="s">
        <v>116</v>
      </c>
      <c r="AS1137" t="s">
        <v>111</v>
      </c>
      <c r="AT1137">
        <f t="shared" si="226"/>
        <v>3</v>
      </c>
      <c r="AU1137" t="s">
        <v>190</v>
      </c>
      <c r="AV1137">
        <f t="shared" si="227"/>
        <v>0</v>
      </c>
      <c r="AW1137" t="s">
        <v>119</v>
      </c>
      <c r="AX1137">
        <v>986</v>
      </c>
      <c r="AY1137">
        <v>0</v>
      </c>
      <c r="AZ1137">
        <v>0</v>
      </c>
      <c r="BA1137">
        <v>986</v>
      </c>
      <c r="BB1137">
        <f t="shared" si="228"/>
        <v>1946</v>
      </c>
      <c r="BC1137">
        <v>0</v>
      </c>
      <c r="BD1137">
        <v>0</v>
      </c>
      <c r="BE1137">
        <v>1</v>
      </c>
      <c r="BF1137">
        <v>0</v>
      </c>
      <c r="BG1137">
        <v>2</v>
      </c>
      <c r="BH1137">
        <v>1</v>
      </c>
      <c r="BI1137" t="s">
        <v>111</v>
      </c>
      <c r="BJ1137">
        <f t="shared" si="229"/>
        <v>3</v>
      </c>
      <c r="BK1137">
        <v>5</v>
      </c>
      <c r="BL1137" t="s">
        <v>120</v>
      </c>
      <c r="BM1137">
        <v>1</v>
      </c>
      <c r="BN1137" t="s">
        <v>110</v>
      </c>
      <c r="BO1137">
        <f t="shared" si="230"/>
        <v>2</v>
      </c>
      <c r="BP1137" t="s">
        <v>140</v>
      </c>
      <c r="BQ1137">
        <v>1926</v>
      </c>
      <c r="BR1137" t="s">
        <v>115</v>
      </c>
      <c r="BS1137">
        <v>1</v>
      </c>
      <c r="BT1137">
        <v>180</v>
      </c>
      <c r="BU1137" t="s">
        <v>111</v>
      </c>
      <c r="BV1137">
        <f t="shared" si="231"/>
        <v>3</v>
      </c>
      <c r="BW1137" t="s">
        <v>111</v>
      </c>
      <c r="BX1137">
        <f t="shared" si="232"/>
        <v>3</v>
      </c>
      <c r="BY1137" t="s">
        <v>118</v>
      </c>
      <c r="BZ1137">
        <v>0</v>
      </c>
      <c r="CA1137">
        <v>128</v>
      </c>
      <c r="CB1137">
        <v>0</v>
      </c>
      <c r="CC1137">
        <v>0</v>
      </c>
      <c r="CD1137">
        <v>0</v>
      </c>
      <c r="CE1137">
        <v>0</v>
      </c>
      <c r="CF1137" t="s">
        <v>96</v>
      </c>
      <c r="CG1137" t="str">
        <f t="shared" si="233"/>
        <v>ERR</v>
      </c>
      <c r="CH1137" t="s">
        <v>96</v>
      </c>
      <c r="CI1137" t="s">
        <v>96</v>
      </c>
      <c r="CJ1137">
        <v>0</v>
      </c>
      <c r="CK1137">
        <v>5</v>
      </c>
      <c r="CL1137">
        <v>2007</v>
      </c>
      <c r="CM1137" t="s">
        <v>123</v>
      </c>
      <c r="CN1137" t="s">
        <v>124</v>
      </c>
      <c r="CO1137" s="1">
        <v>102000</v>
      </c>
      <c r="CP1137" s="2">
        <f t="shared" si="221"/>
        <v>52.415210688591984</v>
      </c>
    </row>
    <row r="1138" spans="1:94" x14ac:dyDescent="0.25">
      <c r="A1138">
        <v>1137</v>
      </c>
      <c r="B1138">
        <v>50</v>
      </c>
      <c r="C1138" t="s">
        <v>94</v>
      </c>
      <c r="D1138">
        <v>80</v>
      </c>
      <c r="E1138">
        <v>9600</v>
      </c>
      <c r="F1138" t="s">
        <v>95</v>
      </c>
      <c r="G1138" t="s">
        <v>96</v>
      </c>
      <c r="H1138" t="s">
        <v>97</v>
      </c>
      <c r="I1138" t="s">
        <v>98</v>
      </c>
      <c r="J1138" t="s">
        <v>99</v>
      </c>
      <c r="K1138" t="s">
        <v>100</v>
      </c>
      <c r="L1138" t="s">
        <v>101</v>
      </c>
      <c r="M1138" t="s">
        <v>175</v>
      </c>
      <c r="N1138" t="s">
        <v>103</v>
      </c>
      <c r="O1138" t="s">
        <v>103</v>
      </c>
      <c r="P1138" t="s">
        <v>104</v>
      </c>
      <c r="Q1138" t="s">
        <v>145</v>
      </c>
      <c r="R1138">
        <v>6</v>
      </c>
      <c r="S1138">
        <v>5</v>
      </c>
      <c r="T1138">
        <v>1950</v>
      </c>
      <c r="U1138">
        <v>1950</v>
      </c>
      <c r="V1138" t="s">
        <v>106</v>
      </c>
      <c r="W1138" t="s">
        <v>107</v>
      </c>
      <c r="X1138" t="s">
        <v>108</v>
      </c>
      <c r="Y1138" t="s">
        <v>108</v>
      </c>
      <c r="Z1138" t="s">
        <v>130</v>
      </c>
      <c r="AA1138">
        <v>0</v>
      </c>
      <c r="AB1138" t="s">
        <v>111</v>
      </c>
      <c r="AC1138">
        <f t="shared" si="222"/>
        <v>3</v>
      </c>
      <c r="AD1138" t="s">
        <v>111</v>
      </c>
      <c r="AE1138">
        <f t="shared" si="223"/>
        <v>3</v>
      </c>
      <c r="AF1138" t="s">
        <v>131</v>
      </c>
      <c r="AG1138" t="s">
        <v>111</v>
      </c>
      <c r="AH1138">
        <f t="shared" si="224"/>
        <v>3</v>
      </c>
      <c r="AI1138" t="s">
        <v>111</v>
      </c>
      <c r="AJ1138">
        <f t="shared" si="225"/>
        <v>3</v>
      </c>
      <c r="AK1138" t="s">
        <v>113</v>
      </c>
      <c r="AL1138" t="s">
        <v>154</v>
      </c>
      <c r="AM1138">
        <v>280</v>
      </c>
      <c r="AN1138" t="s">
        <v>115</v>
      </c>
      <c r="AO1138">
        <v>0</v>
      </c>
      <c r="AP1138">
        <v>752</v>
      </c>
      <c r="AQ1138">
        <v>1032</v>
      </c>
      <c r="AR1138" t="s">
        <v>116</v>
      </c>
      <c r="AS1138" t="s">
        <v>111</v>
      </c>
      <c r="AT1138">
        <f t="shared" si="226"/>
        <v>3</v>
      </c>
      <c r="AU1138" t="s">
        <v>118</v>
      </c>
      <c r="AV1138">
        <f t="shared" si="227"/>
        <v>1</v>
      </c>
      <c r="AW1138" t="s">
        <v>177</v>
      </c>
      <c r="AX1138">
        <v>1032</v>
      </c>
      <c r="AY1138">
        <v>220</v>
      </c>
      <c r="AZ1138">
        <v>0</v>
      </c>
      <c r="BA1138">
        <v>1252</v>
      </c>
      <c r="BB1138">
        <f t="shared" si="228"/>
        <v>2284</v>
      </c>
      <c r="BC1138">
        <v>0</v>
      </c>
      <c r="BD1138">
        <v>0</v>
      </c>
      <c r="BE1138">
        <v>1</v>
      </c>
      <c r="BF1138">
        <v>0</v>
      </c>
      <c r="BG1138">
        <v>3</v>
      </c>
      <c r="BH1138">
        <v>1</v>
      </c>
      <c r="BI1138" t="s">
        <v>111</v>
      </c>
      <c r="BJ1138">
        <f t="shared" si="229"/>
        <v>3</v>
      </c>
      <c r="BK1138">
        <v>6</v>
      </c>
      <c r="BL1138" t="s">
        <v>120</v>
      </c>
      <c r="BM1138">
        <v>0</v>
      </c>
      <c r="BN1138" t="s">
        <v>96</v>
      </c>
      <c r="BO1138" t="str">
        <f t="shared" si="230"/>
        <v>ERR</v>
      </c>
      <c r="BP1138" t="s">
        <v>121</v>
      </c>
      <c r="BQ1138">
        <v>1950</v>
      </c>
      <c r="BR1138" t="s">
        <v>115</v>
      </c>
      <c r="BS1138">
        <v>1</v>
      </c>
      <c r="BT1138">
        <v>288</v>
      </c>
      <c r="BU1138" t="s">
        <v>111</v>
      </c>
      <c r="BV1138">
        <f t="shared" si="231"/>
        <v>3</v>
      </c>
      <c r="BW1138" t="s">
        <v>111</v>
      </c>
      <c r="BX1138">
        <f t="shared" si="232"/>
        <v>3</v>
      </c>
      <c r="BY1138" t="s">
        <v>118</v>
      </c>
      <c r="BZ1138">
        <v>0</v>
      </c>
      <c r="CA1138">
        <v>0</v>
      </c>
      <c r="CB1138">
        <v>96</v>
      </c>
      <c r="CC1138">
        <v>0</v>
      </c>
      <c r="CD1138">
        <v>0</v>
      </c>
      <c r="CE1138">
        <v>0</v>
      </c>
      <c r="CF1138" t="s">
        <v>96</v>
      </c>
      <c r="CG1138" t="str">
        <f t="shared" si="233"/>
        <v>ERR</v>
      </c>
      <c r="CH1138" t="s">
        <v>96</v>
      </c>
      <c r="CI1138" t="s">
        <v>96</v>
      </c>
      <c r="CJ1138">
        <v>0</v>
      </c>
      <c r="CK1138">
        <v>4</v>
      </c>
      <c r="CL1138">
        <v>2008</v>
      </c>
      <c r="CM1138" t="s">
        <v>123</v>
      </c>
      <c r="CN1138" t="s">
        <v>141</v>
      </c>
      <c r="CO1138" s="1">
        <v>119000</v>
      </c>
      <c r="CP1138" s="2">
        <f t="shared" si="221"/>
        <v>52.101576182136604</v>
      </c>
    </row>
    <row r="1139" spans="1:94" x14ac:dyDescent="0.25">
      <c r="A1139">
        <v>1138</v>
      </c>
      <c r="B1139">
        <v>50</v>
      </c>
      <c r="C1139" t="s">
        <v>94</v>
      </c>
      <c r="D1139">
        <v>54</v>
      </c>
      <c r="E1139">
        <v>6342</v>
      </c>
      <c r="F1139" t="s">
        <v>95</v>
      </c>
      <c r="G1139" t="s">
        <v>96</v>
      </c>
      <c r="H1139" t="s">
        <v>97</v>
      </c>
      <c r="I1139" t="s">
        <v>98</v>
      </c>
      <c r="J1139" t="s">
        <v>99</v>
      </c>
      <c r="K1139" t="s">
        <v>100</v>
      </c>
      <c r="L1139" t="s">
        <v>101</v>
      </c>
      <c r="M1139" t="s">
        <v>164</v>
      </c>
      <c r="N1139" t="s">
        <v>127</v>
      </c>
      <c r="O1139" t="s">
        <v>103</v>
      </c>
      <c r="P1139" t="s">
        <v>104</v>
      </c>
      <c r="Q1139" t="s">
        <v>145</v>
      </c>
      <c r="R1139">
        <v>5</v>
      </c>
      <c r="S1139">
        <v>8</v>
      </c>
      <c r="T1139">
        <v>1875</v>
      </c>
      <c r="U1139">
        <v>1996</v>
      </c>
      <c r="V1139" t="s">
        <v>106</v>
      </c>
      <c r="W1139" t="s">
        <v>107</v>
      </c>
      <c r="X1139" t="s">
        <v>108</v>
      </c>
      <c r="Y1139" t="s">
        <v>108</v>
      </c>
      <c r="Z1139" t="s">
        <v>130</v>
      </c>
      <c r="AA1139">
        <v>0</v>
      </c>
      <c r="AB1139" t="s">
        <v>111</v>
      </c>
      <c r="AC1139">
        <f t="shared" si="222"/>
        <v>3</v>
      </c>
      <c r="AD1139" t="s">
        <v>110</v>
      </c>
      <c r="AE1139">
        <f t="shared" si="223"/>
        <v>2</v>
      </c>
      <c r="AF1139" t="s">
        <v>131</v>
      </c>
      <c r="AG1139" t="s">
        <v>111</v>
      </c>
      <c r="AH1139">
        <f t="shared" si="224"/>
        <v>3</v>
      </c>
      <c r="AI1139" t="s">
        <v>111</v>
      </c>
      <c r="AJ1139">
        <f t="shared" si="225"/>
        <v>3</v>
      </c>
      <c r="AK1139" t="s">
        <v>113</v>
      </c>
      <c r="AL1139" t="s">
        <v>115</v>
      </c>
      <c r="AM1139">
        <v>0</v>
      </c>
      <c r="AN1139" t="s">
        <v>115</v>
      </c>
      <c r="AO1139">
        <v>0</v>
      </c>
      <c r="AP1139">
        <v>780</v>
      </c>
      <c r="AQ1139">
        <v>780</v>
      </c>
      <c r="AR1139" t="s">
        <v>116</v>
      </c>
      <c r="AS1139" t="s">
        <v>110</v>
      </c>
      <c r="AT1139">
        <f t="shared" si="226"/>
        <v>2</v>
      </c>
      <c r="AU1139" t="s">
        <v>190</v>
      </c>
      <c r="AV1139">
        <f t="shared" si="227"/>
        <v>0</v>
      </c>
      <c r="AW1139" t="s">
        <v>119</v>
      </c>
      <c r="AX1139">
        <v>780</v>
      </c>
      <c r="AY1139">
        <v>240</v>
      </c>
      <c r="AZ1139">
        <v>0</v>
      </c>
      <c r="BA1139">
        <v>1020</v>
      </c>
      <c r="BB1139">
        <f t="shared" si="228"/>
        <v>1800</v>
      </c>
      <c r="BC1139">
        <v>0</v>
      </c>
      <c r="BD1139">
        <v>0</v>
      </c>
      <c r="BE1139">
        <v>1</v>
      </c>
      <c r="BF1139">
        <v>0</v>
      </c>
      <c r="BG1139">
        <v>2</v>
      </c>
      <c r="BH1139">
        <v>1</v>
      </c>
      <c r="BI1139" t="s">
        <v>111</v>
      </c>
      <c r="BJ1139">
        <f t="shared" si="229"/>
        <v>3</v>
      </c>
      <c r="BK1139">
        <v>6</v>
      </c>
      <c r="BL1139" t="s">
        <v>120</v>
      </c>
      <c r="BM1139">
        <v>0</v>
      </c>
      <c r="BN1139" t="s">
        <v>96</v>
      </c>
      <c r="BO1139" t="str">
        <f t="shared" si="230"/>
        <v>ERR</v>
      </c>
      <c r="BP1139" t="s">
        <v>96</v>
      </c>
      <c r="BQ1139" t="s">
        <v>96</v>
      </c>
      <c r="BR1139" t="s">
        <v>96</v>
      </c>
      <c r="BS1139">
        <v>0</v>
      </c>
      <c r="BT1139">
        <v>0</v>
      </c>
      <c r="BU1139" t="s">
        <v>96</v>
      </c>
      <c r="BV1139" t="str">
        <f t="shared" si="231"/>
        <v>ERR</v>
      </c>
      <c r="BW1139" t="s">
        <v>96</v>
      </c>
      <c r="BX1139" t="str">
        <f t="shared" si="232"/>
        <v>ERR</v>
      </c>
      <c r="BY1139" t="s">
        <v>190</v>
      </c>
      <c r="BZ1139">
        <v>0</v>
      </c>
      <c r="CA1139">
        <v>0</v>
      </c>
      <c r="CB1139">
        <v>176</v>
      </c>
      <c r="CC1139">
        <v>0</v>
      </c>
      <c r="CD1139">
        <v>0</v>
      </c>
      <c r="CE1139">
        <v>0</v>
      </c>
      <c r="CF1139" t="s">
        <v>96</v>
      </c>
      <c r="CG1139" t="str">
        <f t="shared" si="233"/>
        <v>ERR</v>
      </c>
      <c r="CH1139" t="s">
        <v>96</v>
      </c>
      <c r="CI1139" t="s">
        <v>96</v>
      </c>
      <c r="CJ1139">
        <v>0</v>
      </c>
      <c r="CK1139">
        <v>5</v>
      </c>
      <c r="CL1139">
        <v>2010</v>
      </c>
      <c r="CM1139" t="s">
        <v>123</v>
      </c>
      <c r="CN1139" t="s">
        <v>124</v>
      </c>
      <c r="CO1139" s="1">
        <v>94000</v>
      </c>
      <c r="CP1139" s="2">
        <f t="shared" si="221"/>
        <v>52.222222222222221</v>
      </c>
    </row>
    <row r="1140" spans="1:94" x14ac:dyDescent="0.25">
      <c r="A1140">
        <v>1139</v>
      </c>
      <c r="B1140">
        <v>20</v>
      </c>
      <c r="C1140" t="s">
        <v>94</v>
      </c>
      <c r="D1140" t="s">
        <v>96</v>
      </c>
      <c r="E1140">
        <v>9819</v>
      </c>
      <c r="F1140" t="s">
        <v>95</v>
      </c>
      <c r="G1140" t="s">
        <v>96</v>
      </c>
      <c r="H1140" t="s">
        <v>133</v>
      </c>
      <c r="I1140" t="s">
        <v>98</v>
      </c>
      <c r="J1140" t="s">
        <v>99</v>
      </c>
      <c r="K1140" t="s">
        <v>100</v>
      </c>
      <c r="L1140" t="s">
        <v>207</v>
      </c>
      <c r="M1140" t="s">
        <v>144</v>
      </c>
      <c r="N1140" t="s">
        <v>103</v>
      </c>
      <c r="O1140" t="s">
        <v>103</v>
      </c>
      <c r="P1140" t="s">
        <v>104</v>
      </c>
      <c r="Q1140" t="s">
        <v>128</v>
      </c>
      <c r="R1140">
        <v>6</v>
      </c>
      <c r="S1140">
        <v>5</v>
      </c>
      <c r="T1140">
        <v>1977</v>
      </c>
      <c r="U1140">
        <v>1977</v>
      </c>
      <c r="V1140" t="s">
        <v>106</v>
      </c>
      <c r="W1140" t="s">
        <v>107</v>
      </c>
      <c r="X1140" t="s">
        <v>174</v>
      </c>
      <c r="Y1140" t="s">
        <v>247</v>
      </c>
      <c r="Z1140" t="s">
        <v>130</v>
      </c>
      <c r="AA1140">
        <v>0</v>
      </c>
      <c r="AB1140" t="s">
        <v>111</v>
      </c>
      <c r="AC1140">
        <f t="shared" si="222"/>
        <v>3</v>
      </c>
      <c r="AD1140" t="s">
        <v>111</v>
      </c>
      <c r="AE1140">
        <f t="shared" si="223"/>
        <v>3</v>
      </c>
      <c r="AF1140" t="s">
        <v>112</v>
      </c>
      <c r="AG1140" t="s">
        <v>111</v>
      </c>
      <c r="AH1140">
        <f t="shared" si="224"/>
        <v>3</v>
      </c>
      <c r="AI1140" t="s">
        <v>111</v>
      </c>
      <c r="AJ1140">
        <f t="shared" si="225"/>
        <v>3</v>
      </c>
      <c r="AK1140" t="s">
        <v>110</v>
      </c>
      <c r="AL1140" t="s">
        <v>132</v>
      </c>
      <c r="AM1140">
        <v>1567</v>
      </c>
      <c r="AN1140" t="s">
        <v>115</v>
      </c>
      <c r="AO1140">
        <v>0</v>
      </c>
      <c r="AP1140">
        <v>0</v>
      </c>
      <c r="AQ1140">
        <v>1567</v>
      </c>
      <c r="AR1140" t="s">
        <v>116</v>
      </c>
      <c r="AS1140" t="s">
        <v>111</v>
      </c>
      <c r="AT1140">
        <f t="shared" si="226"/>
        <v>3</v>
      </c>
      <c r="AU1140" t="s">
        <v>118</v>
      </c>
      <c r="AV1140">
        <f t="shared" si="227"/>
        <v>1</v>
      </c>
      <c r="AW1140" t="s">
        <v>119</v>
      </c>
      <c r="AX1140">
        <v>1567</v>
      </c>
      <c r="AY1140">
        <v>0</v>
      </c>
      <c r="AZ1140">
        <v>0</v>
      </c>
      <c r="BA1140">
        <v>1567</v>
      </c>
      <c r="BB1140">
        <f t="shared" si="228"/>
        <v>3134</v>
      </c>
      <c r="BC1140">
        <v>1</v>
      </c>
      <c r="BD1140">
        <v>0</v>
      </c>
      <c r="BE1140">
        <v>2</v>
      </c>
      <c r="BF1140">
        <v>0</v>
      </c>
      <c r="BG1140">
        <v>2</v>
      </c>
      <c r="BH1140">
        <v>1</v>
      </c>
      <c r="BI1140" t="s">
        <v>110</v>
      </c>
      <c r="BJ1140">
        <f t="shared" si="229"/>
        <v>2</v>
      </c>
      <c r="BK1140">
        <v>5</v>
      </c>
      <c r="BL1140" t="s">
        <v>120</v>
      </c>
      <c r="BM1140">
        <v>2</v>
      </c>
      <c r="BN1140" t="s">
        <v>111</v>
      </c>
      <c r="BO1140">
        <f t="shared" si="230"/>
        <v>3</v>
      </c>
      <c r="BP1140" t="s">
        <v>121</v>
      </c>
      <c r="BQ1140">
        <v>1977</v>
      </c>
      <c r="BR1140" t="s">
        <v>122</v>
      </c>
      <c r="BS1140">
        <v>2</v>
      </c>
      <c r="BT1140">
        <v>714</v>
      </c>
      <c r="BU1140" t="s">
        <v>111</v>
      </c>
      <c r="BV1140">
        <f t="shared" si="231"/>
        <v>3</v>
      </c>
      <c r="BW1140" t="s">
        <v>111</v>
      </c>
      <c r="BX1140">
        <f t="shared" si="232"/>
        <v>3</v>
      </c>
      <c r="BY1140" t="s">
        <v>118</v>
      </c>
      <c r="BZ1140">
        <v>264</v>
      </c>
      <c r="CA1140">
        <v>32</v>
      </c>
      <c r="CB1140">
        <v>0</v>
      </c>
      <c r="CC1140">
        <v>0</v>
      </c>
      <c r="CD1140">
        <v>0</v>
      </c>
      <c r="CE1140">
        <v>0</v>
      </c>
      <c r="CF1140" t="s">
        <v>96</v>
      </c>
      <c r="CG1140" t="str">
        <f t="shared" si="233"/>
        <v>ERR</v>
      </c>
      <c r="CH1140" t="s">
        <v>96</v>
      </c>
      <c r="CI1140" t="s">
        <v>96</v>
      </c>
      <c r="CJ1140">
        <v>0</v>
      </c>
      <c r="CK1140">
        <v>5</v>
      </c>
      <c r="CL1140">
        <v>2009</v>
      </c>
      <c r="CM1140" t="s">
        <v>123</v>
      </c>
      <c r="CN1140" t="s">
        <v>124</v>
      </c>
      <c r="CO1140" s="1">
        <v>196000</v>
      </c>
      <c r="CP1140" s="2">
        <f t="shared" si="221"/>
        <v>62.53988513082323</v>
      </c>
    </row>
    <row r="1141" spans="1:94" x14ac:dyDescent="0.25">
      <c r="A1141">
        <v>1140</v>
      </c>
      <c r="B1141">
        <v>30</v>
      </c>
      <c r="C1141" t="s">
        <v>94</v>
      </c>
      <c r="D1141">
        <v>98</v>
      </c>
      <c r="E1141">
        <v>8731</v>
      </c>
      <c r="F1141" t="s">
        <v>95</v>
      </c>
      <c r="G1141" t="s">
        <v>96</v>
      </c>
      <c r="H1141" t="s">
        <v>133</v>
      </c>
      <c r="I1141" t="s">
        <v>98</v>
      </c>
      <c r="J1141" t="s">
        <v>99</v>
      </c>
      <c r="K1141" t="s">
        <v>100</v>
      </c>
      <c r="L1141" t="s">
        <v>101</v>
      </c>
      <c r="M1141" t="s">
        <v>161</v>
      </c>
      <c r="N1141" t="s">
        <v>103</v>
      </c>
      <c r="O1141" t="s">
        <v>103</v>
      </c>
      <c r="P1141" t="s">
        <v>104</v>
      </c>
      <c r="Q1141" t="s">
        <v>128</v>
      </c>
      <c r="R1141">
        <v>5</v>
      </c>
      <c r="S1141">
        <v>5</v>
      </c>
      <c r="T1141">
        <v>1920</v>
      </c>
      <c r="U1141">
        <v>1950</v>
      </c>
      <c r="V1141" t="s">
        <v>106</v>
      </c>
      <c r="W1141" t="s">
        <v>107</v>
      </c>
      <c r="X1141" t="s">
        <v>216</v>
      </c>
      <c r="Y1141" t="s">
        <v>216</v>
      </c>
      <c r="Z1141" t="s">
        <v>130</v>
      </c>
      <c r="AA1141">
        <v>0</v>
      </c>
      <c r="AB1141" t="s">
        <v>111</v>
      </c>
      <c r="AC1141">
        <f t="shared" si="222"/>
        <v>3</v>
      </c>
      <c r="AD1141" t="s">
        <v>160</v>
      </c>
      <c r="AE1141">
        <f t="shared" si="223"/>
        <v>4</v>
      </c>
      <c r="AF1141" t="s">
        <v>139</v>
      </c>
      <c r="AG1141" t="s">
        <v>111</v>
      </c>
      <c r="AH1141">
        <f t="shared" si="224"/>
        <v>3</v>
      </c>
      <c r="AI1141" t="s">
        <v>111</v>
      </c>
      <c r="AJ1141">
        <f t="shared" si="225"/>
        <v>3</v>
      </c>
      <c r="AK1141" t="s">
        <v>113</v>
      </c>
      <c r="AL1141" t="s">
        <v>154</v>
      </c>
      <c r="AM1141">
        <v>645</v>
      </c>
      <c r="AN1141" t="s">
        <v>115</v>
      </c>
      <c r="AO1141">
        <v>0</v>
      </c>
      <c r="AP1141">
        <v>270</v>
      </c>
      <c r="AQ1141">
        <v>915</v>
      </c>
      <c r="AR1141" t="s">
        <v>116</v>
      </c>
      <c r="AS1141" t="s">
        <v>111</v>
      </c>
      <c r="AT1141">
        <f t="shared" si="226"/>
        <v>3</v>
      </c>
      <c r="AU1141" t="s">
        <v>118</v>
      </c>
      <c r="AV1141">
        <f t="shared" si="227"/>
        <v>1</v>
      </c>
      <c r="AW1141" t="s">
        <v>119</v>
      </c>
      <c r="AX1141">
        <v>1167</v>
      </c>
      <c r="AY1141">
        <v>0</v>
      </c>
      <c r="AZ1141">
        <v>0</v>
      </c>
      <c r="BA1141">
        <v>1167</v>
      </c>
      <c r="BB1141">
        <f t="shared" si="228"/>
        <v>2082</v>
      </c>
      <c r="BC1141">
        <v>0</v>
      </c>
      <c r="BD1141">
        <v>0</v>
      </c>
      <c r="BE1141">
        <v>1</v>
      </c>
      <c r="BF1141">
        <v>0</v>
      </c>
      <c r="BG1141">
        <v>3</v>
      </c>
      <c r="BH1141">
        <v>1</v>
      </c>
      <c r="BI1141" t="s">
        <v>111</v>
      </c>
      <c r="BJ1141">
        <f t="shared" si="229"/>
        <v>3</v>
      </c>
      <c r="BK1141">
        <v>6</v>
      </c>
      <c r="BL1141" t="s">
        <v>234</v>
      </c>
      <c r="BM1141">
        <v>1</v>
      </c>
      <c r="BN1141" t="s">
        <v>110</v>
      </c>
      <c r="BO1141">
        <f t="shared" si="230"/>
        <v>2</v>
      </c>
      <c r="BP1141" t="s">
        <v>140</v>
      </c>
      <c r="BQ1141">
        <v>1972</v>
      </c>
      <c r="BR1141" t="s">
        <v>115</v>
      </c>
      <c r="BS1141">
        <v>2</v>
      </c>
      <c r="BT1141">
        <v>495</v>
      </c>
      <c r="BU1141" t="s">
        <v>111</v>
      </c>
      <c r="BV1141">
        <f t="shared" si="231"/>
        <v>3</v>
      </c>
      <c r="BW1141" t="s">
        <v>111</v>
      </c>
      <c r="BX1141">
        <f t="shared" si="232"/>
        <v>3</v>
      </c>
      <c r="BY1141" t="s">
        <v>118</v>
      </c>
      <c r="BZ1141">
        <v>0</v>
      </c>
      <c r="CA1141">
        <v>0</v>
      </c>
      <c r="CB1141">
        <v>216</v>
      </c>
      <c r="CC1141">
        <v>0</v>
      </c>
      <c r="CD1141">
        <v>126</v>
      </c>
      <c r="CE1141">
        <v>0</v>
      </c>
      <c r="CF1141" t="s">
        <v>96</v>
      </c>
      <c r="CG1141" t="str">
        <f t="shared" si="233"/>
        <v>ERR</v>
      </c>
      <c r="CH1141" t="s">
        <v>96</v>
      </c>
      <c r="CI1141" t="s">
        <v>96</v>
      </c>
      <c r="CJ1141">
        <v>0</v>
      </c>
      <c r="CK1141">
        <v>5</v>
      </c>
      <c r="CL1141">
        <v>2007</v>
      </c>
      <c r="CM1141" t="s">
        <v>123</v>
      </c>
      <c r="CN1141" t="s">
        <v>124</v>
      </c>
      <c r="CO1141" s="1">
        <v>144000</v>
      </c>
      <c r="CP1141" s="2">
        <f t="shared" si="221"/>
        <v>69.164265129683002</v>
      </c>
    </row>
    <row r="1142" spans="1:94" x14ac:dyDescent="0.25">
      <c r="A1142">
        <v>1141</v>
      </c>
      <c r="B1142">
        <v>20</v>
      </c>
      <c r="C1142" t="s">
        <v>94</v>
      </c>
      <c r="D1142">
        <v>60</v>
      </c>
      <c r="E1142">
        <v>7350</v>
      </c>
      <c r="F1142" t="s">
        <v>95</v>
      </c>
      <c r="G1142" t="s">
        <v>96</v>
      </c>
      <c r="H1142" t="s">
        <v>97</v>
      </c>
      <c r="I1142" t="s">
        <v>98</v>
      </c>
      <c r="J1142" t="s">
        <v>99</v>
      </c>
      <c r="K1142" t="s">
        <v>135</v>
      </c>
      <c r="L1142" t="s">
        <v>101</v>
      </c>
      <c r="M1142" t="s">
        <v>175</v>
      </c>
      <c r="N1142" t="s">
        <v>103</v>
      </c>
      <c r="O1142" t="s">
        <v>103</v>
      </c>
      <c r="P1142" t="s">
        <v>104</v>
      </c>
      <c r="Q1142" t="s">
        <v>128</v>
      </c>
      <c r="R1142">
        <v>5</v>
      </c>
      <c r="S1142">
        <v>7</v>
      </c>
      <c r="T1142">
        <v>1951</v>
      </c>
      <c r="U1142">
        <v>1951</v>
      </c>
      <c r="V1142" t="s">
        <v>106</v>
      </c>
      <c r="W1142" t="s">
        <v>107</v>
      </c>
      <c r="X1142" t="s">
        <v>153</v>
      </c>
      <c r="Y1142" t="s">
        <v>153</v>
      </c>
      <c r="Z1142" t="s">
        <v>130</v>
      </c>
      <c r="AA1142">
        <v>0</v>
      </c>
      <c r="AB1142" t="s">
        <v>111</v>
      </c>
      <c r="AC1142">
        <f t="shared" si="222"/>
        <v>3</v>
      </c>
      <c r="AD1142" t="s">
        <v>111</v>
      </c>
      <c r="AE1142">
        <f t="shared" si="223"/>
        <v>3</v>
      </c>
      <c r="AF1142" t="s">
        <v>131</v>
      </c>
      <c r="AG1142" t="s">
        <v>111</v>
      </c>
      <c r="AH1142">
        <f t="shared" si="224"/>
        <v>3</v>
      </c>
      <c r="AI1142" t="s">
        <v>111</v>
      </c>
      <c r="AJ1142">
        <f t="shared" si="225"/>
        <v>3</v>
      </c>
      <c r="AK1142" t="s">
        <v>134</v>
      </c>
      <c r="AL1142" t="s">
        <v>132</v>
      </c>
      <c r="AM1142">
        <v>852</v>
      </c>
      <c r="AN1142" t="s">
        <v>115</v>
      </c>
      <c r="AO1142">
        <v>0</v>
      </c>
      <c r="AP1142">
        <v>100</v>
      </c>
      <c r="AQ1142">
        <v>952</v>
      </c>
      <c r="AR1142" t="s">
        <v>116</v>
      </c>
      <c r="AS1142" t="s">
        <v>111</v>
      </c>
      <c r="AT1142">
        <f t="shared" si="226"/>
        <v>3</v>
      </c>
      <c r="AU1142" t="s">
        <v>118</v>
      </c>
      <c r="AV1142">
        <f t="shared" si="227"/>
        <v>1</v>
      </c>
      <c r="AW1142" t="s">
        <v>119</v>
      </c>
      <c r="AX1142">
        <v>952</v>
      </c>
      <c r="AY1142">
        <v>0</v>
      </c>
      <c r="AZ1142">
        <v>0</v>
      </c>
      <c r="BA1142">
        <v>952</v>
      </c>
      <c r="BB1142">
        <f t="shared" si="228"/>
        <v>1904</v>
      </c>
      <c r="BC1142">
        <v>1</v>
      </c>
      <c r="BD1142">
        <v>0</v>
      </c>
      <c r="BE1142">
        <v>1</v>
      </c>
      <c r="BF1142">
        <v>0</v>
      </c>
      <c r="BG1142">
        <v>2</v>
      </c>
      <c r="BH1142">
        <v>1</v>
      </c>
      <c r="BI1142" t="s">
        <v>111</v>
      </c>
      <c r="BJ1142">
        <f t="shared" si="229"/>
        <v>3</v>
      </c>
      <c r="BK1142">
        <v>4</v>
      </c>
      <c r="BL1142" t="s">
        <v>120</v>
      </c>
      <c r="BM1142">
        <v>0</v>
      </c>
      <c r="BN1142" t="s">
        <v>96</v>
      </c>
      <c r="BO1142" t="str">
        <f t="shared" si="230"/>
        <v>ERR</v>
      </c>
      <c r="BP1142" t="s">
        <v>140</v>
      </c>
      <c r="BQ1142">
        <v>1988</v>
      </c>
      <c r="BR1142" t="s">
        <v>115</v>
      </c>
      <c r="BS1142">
        <v>2</v>
      </c>
      <c r="BT1142">
        <v>840</v>
      </c>
      <c r="BU1142" t="s">
        <v>111</v>
      </c>
      <c r="BV1142">
        <f t="shared" si="231"/>
        <v>3</v>
      </c>
      <c r="BW1142" t="s">
        <v>111</v>
      </c>
      <c r="BX1142">
        <f t="shared" si="232"/>
        <v>3</v>
      </c>
      <c r="BY1142" t="s">
        <v>118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 t="s">
        <v>96</v>
      </c>
      <c r="CG1142" t="str">
        <f t="shared" si="233"/>
        <v>ERR</v>
      </c>
      <c r="CH1142" t="s">
        <v>96</v>
      </c>
      <c r="CI1142" t="s">
        <v>96</v>
      </c>
      <c r="CJ1142">
        <v>0</v>
      </c>
      <c r="CK1142">
        <v>6</v>
      </c>
      <c r="CL1142">
        <v>2008</v>
      </c>
      <c r="CM1142" t="s">
        <v>186</v>
      </c>
      <c r="CN1142" t="s">
        <v>141</v>
      </c>
      <c r="CO1142" s="1">
        <v>139000</v>
      </c>
      <c r="CP1142" s="2">
        <f t="shared" si="221"/>
        <v>73.004201680672267</v>
      </c>
    </row>
    <row r="1143" spans="1:94" x14ac:dyDescent="0.25">
      <c r="A1143">
        <v>1142</v>
      </c>
      <c r="B1143">
        <v>60</v>
      </c>
      <c r="C1143" t="s">
        <v>94</v>
      </c>
      <c r="D1143" t="s">
        <v>96</v>
      </c>
      <c r="E1143">
        <v>10304</v>
      </c>
      <c r="F1143" t="s">
        <v>95</v>
      </c>
      <c r="G1143" t="s">
        <v>96</v>
      </c>
      <c r="H1143" t="s">
        <v>133</v>
      </c>
      <c r="I1143" t="s">
        <v>98</v>
      </c>
      <c r="J1143" t="s">
        <v>99</v>
      </c>
      <c r="K1143" t="s">
        <v>179</v>
      </c>
      <c r="L1143" t="s">
        <v>101</v>
      </c>
      <c r="M1143" t="s">
        <v>151</v>
      </c>
      <c r="N1143" t="s">
        <v>152</v>
      </c>
      <c r="O1143" t="s">
        <v>103</v>
      </c>
      <c r="P1143" t="s">
        <v>104</v>
      </c>
      <c r="Q1143" t="s">
        <v>105</v>
      </c>
      <c r="R1143">
        <v>5</v>
      </c>
      <c r="S1143">
        <v>7</v>
      </c>
      <c r="T1143">
        <v>1976</v>
      </c>
      <c r="U1143">
        <v>1976</v>
      </c>
      <c r="V1143" t="s">
        <v>106</v>
      </c>
      <c r="W1143" t="s">
        <v>107</v>
      </c>
      <c r="X1143" t="s">
        <v>174</v>
      </c>
      <c r="Y1143" t="s">
        <v>174</v>
      </c>
      <c r="Z1143" t="s">
        <v>109</v>
      </c>
      <c r="AA1143">
        <v>44</v>
      </c>
      <c r="AB1143" t="s">
        <v>111</v>
      </c>
      <c r="AC1143">
        <f t="shared" si="222"/>
        <v>3</v>
      </c>
      <c r="AD1143" t="s">
        <v>110</v>
      </c>
      <c r="AE1143">
        <f t="shared" si="223"/>
        <v>2</v>
      </c>
      <c r="AF1143" t="s">
        <v>131</v>
      </c>
      <c r="AG1143" t="s">
        <v>111</v>
      </c>
      <c r="AH1143">
        <f t="shared" si="224"/>
        <v>3</v>
      </c>
      <c r="AI1143" t="s">
        <v>111</v>
      </c>
      <c r="AJ1143">
        <f t="shared" si="225"/>
        <v>3</v>
      </c>
      <c r="AK1143" t="s">
        <v>113</v>
      </c>
      <c r="AL1143" t="s">
        <v>132</v>
      </c>
      <c r="AM1143">
        <v>381</v>
      </c>
      <c r="AN1143" t="s">
        <v>115</v>
      </c>
      <c r="AO1143">
        <v>0</v>
      </c>
      <c r="AP1143">
        <v>399</v>
      </c>
      <c r="AQ1143">
        <v>780</v>
      </c>
      <c r="AR1143" t="s">
        <v>116</v>
      </c>
      <c r="AS1143" t="s">
        <v>117</v>
      </c>
      <c r="AT1143">
        <f t="shared" si="226"/>
        <v>1</v>
      </c>
      <c r="AU1143" t="s">
        <v>118</v>
      </c>
      <c r="AV1143">
        <f t="shared" si="227"/>
        <v>1</v>
      </c>
      <c r="AW1143" t="s">
        <v>119</v>
      </c>
      <c r="AX1143">
        <v>1088</v>
      </c>
      <c r="AY1143">
        <v>780</v>
      </c>
      <c r="AZ1143">
        <v>0</v>
      </c>
      <c r="BA1143">
        <v>1868</v>
      </c>
      <c r="BB1143">
        <f t="shared" si="228"/>
        <v>2648</v>
      </c>
      <c r="BC1143">
        <v>1</v>
      </c>
      <c r="BD1143">
        <v>0</v>
      </c>
      <c r="BE1143">
        <v>2</v>
      </c>
      <c r="BF1143">
        <v>1</v>
      </c>
      <c r="BG1143">
        <v>4</v>
      </c>
      <c r="BH1143">
        <v>1</v>
      </c>
      <c r="BI1143" t="s">
        <v>110</v>
      </c>
      <c r="BJ1143">
        <f t="shared" si="229"/>
        <v>2</v>
      </c>
      <c r="BK1143">
        <v>9</v>
      </c>
      <c r="BL1143" t="s">
        <v>120</v>
      </c>
      <c r="BM1143">
        <v>1</v>
      </c>
      <c r="BN1143" t="s">
        <v>111</v>
      </c>
      <c r="BO1143">
        <f t="shared" si="230"/>
        <v>3</v>
      </c>
      <c r="BP1143" t="s">
        <v>121</v>
      </c>
      <c r="BQ1143">
        <v>1976</v>
      </c>
      <c r="BR1143" t="s">
        <v>115</v>
      </c>
      <c r="BS1143">
        <v>2</v>
      </c>
      <c r="BT1143">
        <v>484</v>
      </c>
      <c r="BU1143" t="s">
        <v>111</v>
      </c>
      <c r="BV1143">
        <f t="shared" si="231"/>
        <v>3</v>
      </c>
      <c r="BW1143" t="s">
        <v>111</v>
      </c>
      <c r="BX1143">
        <f t="shared" si="232"/>
        <v>3</v>
      </c>
      <c r="BY1143" t="s">
        <v>118</v>
      </c>
      <c r="BZ1143">
        <v>448</v>
      </c>
      <c r="CA1143">
        <v>96</v>
      </c>
      <c r="CB1143">
        <v>0</v>
      </c>
      <c r="CC1143">
        <v>0</v>
      </c>
      <c r="CD1143">
        <v>0</v>
      </c>
      <c r="CE1143">
        <v>0</v>
      </c>
      <c r="CF1143" t="s">
        <v>96</v>
      </c>
      <c r="CG1143" t="str">
        <f t="shared" si="233"/>
        <v>ERR</v>
      </c>
      <c r="CH1143" t="s">
        <v>96</v>
      </c>
      <c r="CI1143" t="s">
        <v>96</v>
      </c>
      <c r="CJ1143">
        <v>0</v>
      </c>
      <c r="CK1143">
        <v>10</v>
      </c>
      <c r="CL1143">
        <v>2009</v>
      </c>
      <c r="CM1143" t="s">
        <v>123</v>
      </c>
      <c r="CN1143" t="s">
        <v>124</v>
      </c>
      <c r="CO1143" s="1">
        <v>197500</v>
      </c>
      <c r="CP1143" s="2">
        <f t="shared" si="221"/>
        <v>74.584592145015108</v>
      </c>
    </row>
    <row r="1144" spans="1:94" x14ac:dyDescent="0.25">
      <c r="A1144">
        <v>1143</v>
      </c>
      <c r="B1144">
        <v>60</v>
      </c>
      <c r="C1144" t="s">
        <v>94</v>
      </c>
      <c r="D1144">
        <v>77</v>
      </c>
      <c r="E1144">
        <v>9965</v>
      </c>
      <c r="F1144" t="s">
        <v>95</v>
      </c>
      <c r="G1144" t="s">
        <v>96</v>
      </c>
      <c r="H1144" t="s">
        <v>97</v>
      </c>
      <c r="I1144" t="s">
        <v>98</v>
      </c>
      <c r="J1144" t="s">
        <v>99</v>
      </c>
      <c r="K1144" t="s">
        <v>100</v>
      </c>
      <c r="L1144" t="s">
        <v>101</v>
      </c>
      <c r="M1144" t="s">
        <v>102</v>
      </c>
      <c r="N1144" t="s">
        <v>103</v>
      </c>
      <c r="O1144" t="s">
        <v>103</v>
      </c>
      <c r="P1144" t="s">
        <v>104</v>
      </c>
      <c r="Q1144" t="s">
        <v>105</v>
      </c>
      <c r="R1144">
        <v>8</v>
      </c>
      <c r="S1144">
        <v>5</v>
      </c>
      <c r="T1144">
        <v>2006</v>
      </c>
      <c r="U1144">
        <v>2007</v>
      </c>
      <c r="V1144" t="s">
        <v>165</v>
      </c>
      <c r="W1144" t="s">
        <v>107</v>
      </c>
      <c r="X1144" t="s">
        <v>108</v>
      </c>
      <c r="Y1144" t="s">
        <v>108</v>
      </c>
      <c r="Z1144" t="s">
        <v>150</v>
      </c>
      <c r="AA1144">
        <v>340</v>
      </c>
      <c r="AB1144" t="s">
        <v>110</v>
      </c>
      <c r="AC1144">
        <f t="shared" si="222"/>
        <v>2</v>
      </c>
      <c r="AD1144" t="s">
        <v>111</v>
      </c>
      <c r="AE1144">
        <f t="shared" si="223"/>
        <v>3</v>
      </c>
      <c r="AF1144" t="s">
        <v>112</v>
      </c>
      <c r="AG1144" t="s">
        <v>117</v>
      </c>
      <c r="AH1144">
        <f t="shared" si="224"/>
        <v>1</v>
      </c>
      <c r="AI1144" t="s">
        <v>111</v>
      </c>
      <c r="AJ1144">
        <f t="shared" si="225"/>
        <v>3</v>
      </c>
      <c r="AK1144" t="s">
        <v>110</v>
      </c>
      <c r="AL1144" t="s">
        <v>114</v>
      </c>
      <c r="AM1144">
        <v>1150</v>
      </c>
      <c r="AN1144" t="s">
        <v>115</v>
      </c>
      <c r="AO1144">
        <v>0</v>
      </c>
      <c r="AP1144">
        <v>316</v>
      </c>
      <c r="AQ1144">
        <v>1466</v>
      </c>
      <c r="AR1144" t="s">
        <v>116</v>
      </c>
      <c r="AS1144" t="s">
        <v>117</v>
      </c>
      <c r="AT1144">
        <f t="shared" si="226"/>
        <v>1</v>
      </c>
      <c r="AU1144" t="s">
        <v>118</v>
      </c>
      <c r="AV1144">
        <f t="shared" si="227"/>
        <v>1</v>
      </c>
      <c r="AW1144" t="s">
        <v>119</v>
      </c>
      <c r="AX1144">
        <v>1466</v>
      </c>
      <c r="AY1144">
        <v>1362</v>
      </c>
      <c r="AZ1144">
        <v>0</v>
      </c>
      <c r="BA1144">
        <v>2828</v>
      </c>
      <c r="BB1144">
        <f t="shared" si="228"/>
        <v>4294</v>
      </c>
      <c r="BC1144">
        <v>1</v>
      </c>
      <c r="BD1144">
        <v>0</v>
      </c>
      <c r="BE1144">
        <v>3</v>
      </c>
      <c r="BF1144">
        <v>0</v>
      </c>
      <c r="BG1144">
        <v>4</v>
      </c>
      <c r="BH1144">
        <v>1</v>
      </c>
      <c r="BI1144" t="s">
        <v>110</v>
      </c>
      <c r="BJ1144">
        <f t="shared" si="229"/>
        <v>2</v>
      </c>
      <c r="BK1144">
        <v>11</v>
      </c>
      <c r="BL1144" t="s">
        <v>120</v>
      </c>
      <c r="BM1144">
        <v>1</v>
      </c>
      <c r="BN1144" t="s">
        <v>111</v>
      </c>
      <c r="BO1144">
        <f t="shared" si="230"/>
        <v>3</v>
      </c>
      <c r="BP1144" t="s">
        <v>169</v>
      </c>
      <c r="BQ1144">
        <v>2006</v>
      </c>
      <c r="BR1144" t="s">
        <v>122</v>
      </c>
      <c r="BS1144">
        <v>3</v>
      </c>
      <c r="BT1144">
        <v>1052</v>
      </c>
      <c r="BU1144" t="s">
        <v>111</v>
      </c>
      <c r="BV1144">
        <f t="shared" si="231"/>
        <v>3</v>
      </c>
      <c r="BW1144" t="s">
        <v>111</v>
      </c>
      <c r="BX1144">
        <f t="shared" si="232"/>
        <v>3</v>
      </c>
      <c r="BY1144" t="s">
        <v>118</v>
      </c>
      <c r="BZ1144">
        <v>125</v>
      </c>
      <c r="CA1144">
        <v>144</v>
      </c>
      <c r="CB1144">
        <v>0</v>
      </c>
      <c r="CC1144">
        <v>0</v>
      </c>
      <c r="CD1144">
        <v>0</v>
      </c>
      <c r="CE1144">
        <v>0</v>
      </c>
      <c r="CF1144" t="s">
        <v>96</v>
      </c>
      <c r="CG1144" t="str">
        <f t="shared" si="233"/>
        <v>ERR</v>
      </c>
      <c r="CH1144" t="s">
        <v>96</v>
      </c>
      <c r="CI1144" t="s">
        <v>96</v>
      </c>
      <c r="CJ1144">
        <v>0</v>
      </c>
      <c r="CK1144">
        <v>4</v>
      </c>
      <c r="CL1144">
        <v>2007</v>
      </c>
      <c r="CM1144" t="s">
        <v>171</v>
      </c>
      <c r="CN1144" t="s">
        <v>172</v>
      </c>
      <c r="CO1144" s="1">
        <v>424870</v>
      </c>
      <c r="CP1144" s="2">
        <f t="shared" si="221"/>
        <v>98.945039590125759</v>
      </c>
    </row>
    <row r="1145" spans="1:94" x14ac:dyDescent="0.25">
      <c r="A1145">
        <v>1144</v>
      </c>
      <c r="B1145">
        <v>20</v>
      </c>
      <c r="C1145" t="s">
        <v>94</v>
      </c>
      <c r="D1145" t="s">
        <v>96</v>
      </c>
      <c r="E1145">
        <v>9000</v>
      </c>
      <c r="F1145" t="s">
        <v>95</v>
      </c>
      <c r="G1145" t="s">
        <v>96</v>
      </c>
      <c r="H1145" t="s">
        <v>97</v>
      </c>
      <c r="I1145" t="s">
        <v>98</v>
      </c>
      <c r="J1145" t="s">
        <v>99</v>
      </c>
      <c r="K1145" t="s">
        <v>100</v>
      </c>
      <c r="L1145" t="s">
        <v>101</v>
      </c>
      <c r="M1145" t="s">
        <v>164</v>
      </c>
      <c r="N1145" t="s">
        <v>103</v>
      </c>
      <c r="O1145" t="s">
        <v>103</v>
      </c>
      <c r="P1145" t="s">
        <v>104</v>
      </c>
      <c r="Q1145" t="s">
        <v>128</v>
      </c>
      <c r="R1145">
        <v>5</v>
      </c>
      <c r="S1145">
        <v>3</v>
      </c>
      <c r="T1145">
        <v>1959</v>
      </c>
      <c r="U1145">
        <v>1959</v>
      </c>
      <c r="V1145" t="s">
        <v>106</v>
      </c>
      <c r="W1145" t="s">
        <v>107</v>
      </c>
      <c r="X1145" t="s">
        <v>137</v>
      </c>
      <c r="Y1145" t="s">
        <v>174</v>
      </c>
      <c r="Z1145" t="s">
        <v>130</v>
      </c>
      <c r="AA1145">
        <v>0</v>
      </c>
      <c r="AB1145" t="s">
        <v>111</v>
      </c>
      <c r="AC1145">
        <f t="shared" si="222"/>
        <v>3</v>
      </c>
      <c r="AD1145" t="s">
        <v>111</v>
      </c>
      <c r="AE1145">
        <f t="shared" si="223"/>
        <v>3</v>
      </c>
      <c r="AF1145" t="s">
        <v>131</v>
      </c>
      <c r="AG1145" t="s">
        <v>111</v>
      </c>
      <c r="AH1145">
        <f t="shared" si="224"/>
        <v>3</v>
      </c>
      <c r="AI1145" t="s">
        <v>111</v>
      </c>
      <c r="AJ1145">
        <f t="shared" si="225"/>
        <v>3</v>
      </c>
      <c r="AK1145" t="s">
        <v>113</v>
      </c>
      <c r="AL1145" t="s">
        <v>114</v>
      </c>
      <c r="AM1145">
        <v>288</v>
      </c>
      <c r="AN1145" t="s">
        <v>115</v>
      </c>
      <c r="AO1145">
        <v>0</v>
      </c>
      <c r="AP1145">
        <v>718</v>
      </c>
      <c r="AQ1145">
        <v>1006</v>
      </c>
      <c r="AR1145" t="s">
        <v>116</v>
      </c>
      <c r="AS1145" t="s">
        <v>111</v>
      </c>
      <c r="AT1145">
        <f t="shared" si="226"/>
        <v>3</v>
      </c>
      <c r="AU1145" t="s">
        <v>118</v>
      </c>
      <c r="AV1145">
        <f t="shared" si="227"/>
        <v>1</v>
      </c>
      <c r="AW1145" t="s">
        <v>119</v>
      </c>
      <c r="AX1145">
        <v>1006</v>
      </c>
      <c r="AY1145">
        <v>0</v>
      </c>
      <c r="AZ1145">
        <v>0</v>
      </c>
      <c r="BA1145">
        <v>1006</v>
      </c>
      <c r="BB1145">
        <f t="shared" si="228"/>
        <v>2012</v>
      </c>
      <c r="BC1145">
        <v>0</v>
      </c>
      <c r="BD1145">
        <v>0</v>
      </c>
      <c r="BE1145">
        <v>1</v>
      </c>
      <c r="BF1145">
        <v>0</v>
      </c>
      <c r="BG1145">
        <v>3</v>
      </c>
      <c r="BH1145">
        <v>1</v>
      </c>
      <c r="BI1145" t="s">
        <v>111</v>
      </c>
      <c r="BJ1145">
        <f t="shared" si="229"/>
        <v>3</v>
      </c>
      <c r="BK1145">
        <v>5</v>
      </c>
      <c r="BL1145" t="s">
        <v>120</v>
      </c>
      <c r="BM1145">
        <v>0</v>
      </c>
      <c r="BN1145" t="s">
        <v>96</v>
      </c>
      <c r="BO1145" t="str">
        <f t="shared" si="230"/>
        <v>ERR</v>
      </c>
      <c r="BP1145" t="s">
        <v>96</v>
      </c>
      <c r="BQ1145" t="s">
        <v>96</v>
      </c>
      <c r="BR1145" t="s">
        <v>96</v>
      </c>
      <c r="BS1145">
        <v>0</v>
      </c>
      <c r="BT1145">
        <v>0</v>
      </c>
      <c r="BU1145" t="s">
        <v>96</v>
      </c>
      <c r="BV1145" t="str">
        <f t="shared" si="231"/>
        <v>ERR</v>
      </c>
      <c r="BW1145" t="s">
        <v>96</v>
      </c>
      <c r="BX1145" t="str">
        <f t="shared" si="232"/>
        <v>ERR</v>
      </c>
      <c r="BY1145" t="s">
        <v>118</v>
      </c>
      <c r="BZ1145">
        <v>0</v>
      </c>
      <c r="CA1145">
        <v>24</v>
      </c>
      <c r="CB1145">
        <v>0</v>
      </c>
      <c r="CC1145">
        <v>0</v>
      </c>
      <c r="CD1145">
        <v>0</v>
      </c>
      <c r="CE1145">
        <v>0</v>
      </c>
      <c r="CF1145" t="s">
        <v>96</v>
      </c>
      <c r="CG1145" t="str">
        <f t="shared" si="233"/>
        <v>ERR</v>
      </c>
      <c r="CH1145" t="s">
        <v>96</v>
      </c>
      <c r="CI1145" t="s">
        <v>96</v>
      </c>
      <c r="CJ1145">
        <v>0</v>
      </c>
      <c r="CK1145">
        <v>7</v>
      </c>
      <c r="CL1145">
        <v>2008</v>
      </c>
      <c r="CM1145" t="s">
        <v>123</v>
      </c>
      <c r="CN1145" t="s">
        <v>124</v>
      </c>
      <c r="CO1145" s="1">
        <v>80000</v>
      </c>
      <c r="CP1145" s="2">
        <f t="shared" si="221"/>
        <v>39.761431411530815</v>
      </c>
    </row>
    <row r="1146" spans="1:94" x14ac:dyDescent="0.25">
      <c r="A1146">
        <v>1145</v>
      </c>
      <c r="B1146">
        <v>190</v>
      </c>
      <c r="C1146" t="s">
        <v>94</v>
      </c>
      <c r="D1146">
        <v>60</v>
      </c>
      <c r="E1146">
        <v>12180</v>
      </c>
      <c r="F1146" t="s">
        <v>95</v>
      </c>
      <c r="G1146" t="s">
        <v>96</v>
      </c>
      <c r="H1146" t="s">
        <v>97</v>
      </c>
      <c r="I1146" t="s">
        <v>98</v>
      </c>
      <c r="J1146" t="s">
        <v>99</v>
      </c>
      <c r="K1146" t="s">
        <v>100</v>
      </c>
      <c r="L1146" t="s">
        <v>101</v>
      </c>
      <c r="M1146" t="s">
        <v>198</v>
      </c>
      <c r="N1146" t="s">
        <v>103</v>
      </c>
      <c r="O1146" t="s">
        <v>103</v>
      </c>
      <c r="P1146" t="s">
        <v>162</v>
      </c>
      <c r="Q1146" t="s">
        <v>145</v>
      </c>
      <c r="R1146">
        <v>4</v>
      </c>
      <c r="S1146">
        <v>4</v>
      </c>
      <c r="T1146">
        <v>1941</v>
      </c>
      <c r="U1146">
        <v>1950</v>
      </c>
      <c r="V1146" t="s">
        <v>106</v>
      </c>
      <c r="W1146" t="s">
        <v>107</v>
      </c>
      <c r="X1146" t="s">
        <v>129</v>
      </c>
      <c r="Y1146" t="s">
        <v>129</v>
      </c>
      <c r="Z1146" t="s">
        <v>130</v>
      </c>
      <c r="AA1146">
        <v>0</v>
      </c>
      <c r="AB1146" t="s">
        <v>111</v>
      </c>
      <c r="AC1146">
        <f t="shared" si="222"/>
        <v>3</v>
      </c>
      <c r="AD1146" t="s">
        <v>160</v>
      </c>
      <c r="AE1146">
        <f t="shared" si="223"/>
        <v>4</v>
      </c>
      <c r="AF1146" t="s">
        <v>139</v>
      </c>
      <c r="AG1146" t="s">
        <v>110</v>
      </c>
      <c r="AH1146">
        <f t="shared" si="224"/>
        <v>2</v>
      </c>
      <c r="AI1146" t="s">
        <v>111</v>
      </c>
      <c r="AJ1146">
        <f t="shared" si="225"/>
        <v>3</v>
      </c>
      <c r="AK1146" t="s">
        <v>113</v>
      </c>
      <c r="AL1146" t="s">
        <v>154</v>
      </c>
      <c r="AM1146">
        <v>348</v>
      </c>
      <c r="AN1146" t="s">
        <v>115</v>
      </c>
      <c r="AO1146">
        <v>0</v>
      </c>
      <c r="AP1146">
        <v>324</v>
      </c>
      <c r="AQ1146">
        <v>672</v>
      </c>
      <c r="AR1146" t="s">
        <v>235</v>
      </c>
      <c r="AS1146" t="s">
        <v>160</v>
      </c>
      <c r="AT1146">
        <f t="shared" si="226"/>
        <v>4</v>
      </c>
      <c r="AU1146" t="s">
        <v>190</v>
      </c>
      <c r="AV1146">
        <f t="shared" si="227"/>
        <v>0</v>
      </c>
      <c r="AW1146" t="s">
        <v>177</v>
      </c>
      <c r="AX1146">
        <v>672</v>
      </c>
      <c r="AY1146">
        <v>252</v>
      </c>
      <c r="AZ1146">
        <v>0</v>
      </c>
      <c r="BA1146">
        <v>924</v>
      </c>
      <c r="BB1146">
        <f t="shared" si="228"/>
        <v>1596</v>
      </c>
      <c r="BC1146">
        <v>1</v>
      </c>
      <c r="BD1146">
        <v>0</v>
      </c>
      <c r="BE1146">
        <v>1</v>
      </c>
      <c r="BF1146">
        <v>0</v>
      </c>
      <c r="BG1146">
        <v>2</v>
      </c>
      <c r="BH1146">
        <v>1</v>
      </c>
      <c r="BI1146" t="s">
        <v>160</v>
      </c>
      <c r="BJ1146">
        <f t="shared" si="229"/>
        <v>4</v>
      </c>
      <c r="BK1146">
        <v>5</v>
      </c>
      <c r="BL1146" t="s">
        <v>120</v>
      </c>
      <c r="BM1146">
        <v>0</v>
      </c>
      <c r="BN1146" t="s">
        <v>96</v>
      </c>
      <c r="BO1146" t="str">
        <f t="shared" si="230"/>
        <v>ERR</v>
      </c>
      <c r="BP1146" t="s">
        <v>140</v>
      </c>
      <c r="BQ1146">
        <v>1941</v>
      </c>
      <c r="BR1146" t="s">
        <v>115</v>
      </c>
      <c r="BS1146">
        <v>1</v>
      </c>
      <c r="BT1146">
        <v>280</v>
      </c>
      <c r="BU1146" t="s">
        <v>111</v>
      </c>
      <c r="BV1146">
        <f t="shared" si="231"/>
        <v>3</v>
      </c>
      <c r="BW1146" t="s">
        <v>111</v>
      </c>
      <c r="BX1146">
        <f t="shared" si="232"/>
        <v>3</v>
      </c>
      <c r="BY1146" t="s">
        <v>118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96</v>
      </c>
      <c r="CG1146" t="str">
        <f t="shared" si="233"/>
        <v>ERR</v>
      </c>
      <c r="CH1146" t="s">
        <v>147</v>
      </c>
      <c r="CI1146" t="s">
        <v>96</v>
      </c>
      <c r="CJ1146">
        <v>0</v>
      </c>
      <c r="CK1146">
        <v>7</v>
      </c>
      <c r="CL1146">
        <v>2010</v>
      </c>
      <c r="CM1146" t="s">
        <v>123</v>
      </c>
      <c r="CN1146" t="s">
        <v>124</v>
      </c>
      <c r="CO1146" s="1">
        <v>80000</v>
      </c>
      <c r="CP1146" s="2">
        <f t="shared" si="221"/>
        <v>50.125313283208023</v>
      </c>
    </row>
    <row r="1147" spans="1:94" x14ac:dyDescent="0.25">
      <c r="A1147">
        <v>1146</v>
      </c>
      <c r="B1147">
        <v>50</v>
      </c>
      <c r="C1147" t="s">
        <v>155</v>
      </c>
      <c r="D1147">
        <v>52</v>
      </c>
      <c r="E1147">
        <v>6240</v>
      </c>
      <c r="F1147" t="s">
        <v>95</v>
      </c>
      <c r="G1147" t="s">
        <v>96</v>
      </c>
      <c r="H1147" t="s">
        <v>97</v>
      </c>
      <c r="I1147" t="s">
        <v>98</v>
      </c>
      <c r="J1147" t="s">
        <v>99</v>
      </c>
      <c r="K1147" t="s">
        <v>100</v>
      </c>
      <c r="L1147" t="s">
        <v>101</v>
      </c>
      <c r="M1147" t="s">
        <v>161</v>
      </c>
      <c r="N1147" t="s">
        <v>103</v>
      </c>
      <c r="O1147" t="s">
        <v>103</v>
      </c>
      <c r="P1147" t="s">
        <v>104</v>
      </c>
      <c r="Q1147" t="s">
        <v>145</v>
      </c>
      <c r="R1147">
        <v>5</v>
      </c>
      <c r="S1147">
        <v>6</v>
      </c>
      <c r="T1147">
        <v>1928</v>
      </c>
      <c r="U1147">
        <v>1950</v>
      </c>
      <c r="V1147" t="s">
        <v>106</v>
      </c>
      <c r="W1147" t="s">
        <v>107</v>
      </c>
      <c r="X1147" t="s">
        <v>129</v>
      </c>
      <c r="Y1147" t="s">
        <v>129</v>
      </c>
      <c r="Z1147" t="s">
        <v>130</v>
      </c>
      <c r="AA1147">
        <v>0</v>
      </c>
      <c r="AB1147" t="s">
        <v>111</v>
      </c>
      <c r="AC1147">
        <f t="shared" si="222"/>
        <v>3</v>
      </c>
      <c r="AD1147" t="s">
        <v>111</v>
      </c>
      <c r="AE1147">
        <f t="shared" si="223"/>
        <v>3</v>
      </c>
      <c r="AF1147" t="s">
        <v>139</v>
      </c>
      <c r="AG1147" t="s">
        <v>111</v>
      </c>
      <c r="AH1147">
        <f t="shared" si="224"/>
        <v>3</v>
      </c>
      <c r="AI1147" t="s">
        <v>111</v>
      </c>
      <c r="AJ1147">
        <f t="shared" si="225"/>
        <v>3</v>
      </c>
      <c r="AK1147" t="s">
        <v>113</v>
      </c>
      <c r="AL1147" t="s">
        <v>115</v>
      </c>
      <c r="AM1147">
        <v>0</v>
      </c>
      <c r="AN1147" t="s">
        <v>115</v>
      </c>
      <c r="AO1147">
        <v>0</v>
      </c>
      <c r="AP1147">
        <v>1042</v>
      </c>
      <c r="AQ1147">
        <v>1042</v>
      </c>
      <c r="AR1147" t="s">
        <v>116</v>
      </c>
      <c r="AS1147" t="s">
        <v>117</v>
      </c>
      <c r="AT1147">
        <f t="shared" si="226"/>
        <v>1</v>
      </c>
      <c r="AU1147" t="s">
        <v>118</v>
      </c>
      <c r="AV1147">
        <f t="shared" si="227"/>
        <v>1</v>
      </c>
      <c r="AW1147" t="s">
        <v>119</v>
      </c>
      <c r="AX1147">
        <v>1042</v>
      </c>
      <c r="AY1147">
        <v>534</v>
      </c>
      <c r="AZ1147">
        <v>0</v>
      </c>
      <c r="BA1147">
        <v>1576</v>
      </c>
      <c r="BB1147">
        <f t="shared" si="228"/>
        <v>2618</v>
      </c>
      <c r="BC1147">
        <v>0</v>
      </c>
      <c r="BD1147">
        <v>0</v>
      </c>
      <c r="BE1147">
        <v>1</v>
      </c>
      <c r="BF1147">
        <v>0</v>
      </c>
      <c r="BG1147">
        <v>3</v>
      </c>
      <c r="BH1147">
        <v>1</v>
      </c>
      <c r="BI1147" t="s">
        <v>111</v>
      </c>
      <c r="BJ1147">
        <f t="shared" si="229"/>
        <v>3</v>
      </c>
      <c r="BK1147">
        <v>8</v>
      </c>
      <c r="BL1147" t="s">
        <v>120</v>
      </c>
      <c r="BM1147">
        <v>1</v>
      </c>
      <c r="BN1147" t="s">
        <v>110</v>
      </c>
      <c r="BO1147">
        <f t="shared" si="230"/>
        <v>2</v>
      </c>
      <c r="BP1147" t="s">
        <v>140</v>
      </c>
      <c r="BQ1147">
        <v>1928</v>
      </c>
      <c r="BR1147" t="s">
        <v>115</v>
      </c>
      <c r="BS1147">
        <v>1</v>
      </c>
      <c r="BT1147">
        <v>225</v>
      </c>
      <c r="BU1147" t="s">
        <v>111</v>
      </c>
      <c r="BV1147">
        <f t="shared" si="231"/>
        <v>3</v>
      </c>
      <c r="BW1147" t="s">
        <v>111</v>
      </c>
      <c r="BX1147">
        <f t="shared" si="232"/>
        <v>3</v>
      </c>
      <c r="BY1147" t="s">
        <v>118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96</v>
      </c>
      <c r="CG1147" t="str">
        <f t="shared" si="233"/>
        <v>ERR</v>
      </c>
      <c r="CH1147" t="s">
        <v>96</v>
      </c>
      <c r="CI1147" t="s">
        <v>96</v>
      </c>
      <c r="CJ1147">
        <v>0</v>
      </c>
      <c r="CK1147">
        <v>8</v>
      </c>
      <c r="CL1147">
        <v>2006</v>
      </c>
      <c r="CM1147" t="s">
        <v>123</v>
      </c>
      <c r="CN1147" t="s">
        <v>232</v>
      </c>
      <c r="CO1147" s="1">
        <v>149000</v>
      </c>
      <c r="CP1147" s="2">
        <f t="shared" si="221"/>
        <v>56.913674560733384</v>
      </c>
    </row>
    <row r="1148" spans="1:94" x14ac:dyDescent="0.25">
      <c r="A1148">
        <v>1147</v>
      </c>
      <c r="B1148">
        <v>20</v>
      </c>
      <c r="C1148" t="s">
        <v>94</v>
      </c>
      <c r="D1148" t="s">
        <v>96</v>
      </c>
      <c r="E1148">
        <v>11200</v>
      </c>
      <c r="F1148" t="s">
        <v>95</v>
      </c>
      <c r="G1148" t="s">
        <v>96</v>
      </c>
      <c r="H1148" t="s">
        <v>97</v>
      </c>
      <c r="I1148" t="s">
        <v>98</v>
      </c>
      <c r="J1148" t="s">
        <v>99</v>
      </c>
      <c r="K1148" t="s">
        <v>100</v>
      </c>
      <c r="L1148" t="s">
        <v>101</v>
      </c>
      <c r="M1148" t="s">
        <v>183</v>
      </c>
      <c r="N1148" t="s">
        <v>103</v>
      </c>
      <c r="O1148" t="s">
        <v>103</v>
      </c>
      <c r="P1148" t="s">
        <v>104</v>
      </c>
      <c r="Q1148" t="s">
        <v>128</v>
      </c>
      <c r="R1148">
        <v>6</v>
      </c>
      <c r="S1148">
        <v>5</v>
      </c>
      <c r="T1148">
        <v>1985</v>
      </c>
      <c r="U1148">
        <v>1985</v>
      </c>
      <c r="V1148" t="s">
        <v>106</v>
      </c>
      <c r="W1148" t="s">
        <v>107</v>
      </c>
      <c r="X1148" t="s">
        <v>137</v>
      </c>
      <c r="Y1148" t="s">
        <v>138</v>
      </c>
      <c r="Z1148" t="s">
        <v>109</v>
      </c>
      <c r="AA1148">
        <v>85</v>
      </c>
      <c r="AB1148" t="s">
        <v>110</v>
      </c>
      <c r="AC1148">
        <f t="shared" si="222"/>
        <v>2</v>
      </c>
      <c r="AD1148" t="s">
        <v>111</v>
      </c>
      <c r="AE1148">
        <f t="shared" si="223"/>
        <v>3</v>
      </c>
      <c r="AF1148" t="s">
        <v>131</v>
      </c>
      <c r="AG1148" t="s">
        <v>110</v>
      </c>
      <c r="AH1148">
        <f t="shared" si="224"/>
        <v>2</v>
      </c>
      <c r="AI1148" t="s">
        <v>111</v>
      </c>
      <c r="AJ1148">
        <f t="shared" si="225"/>
        <v>3</v>
      </c>
      <c r="AK1148" t="s">
        <v>113</v>
      </c>
      <c r="AL1148" t="s">
        <v>114</v>
      </c>
      <c r="AM1148">
        <v>1258</v>
      </c>
      <c r="AN1148" t="s">
        <v>115</v>
      </c>
      <c r="AO1148">
        <v>0</v>
      </c>
      <c r="AP1148">
        <v>40</v>
      </c>
      <c r="AQ1148">
        <v>1298</v>
      </c>
      <c r="AR1148" t="s">
        <v>116</v>
      </c>
      <c r="AS1148" t="s">
        <v>111</v>
      </c>
      <c r="AT1148">
        <f t="shared" si="226"/>
        <v>3</v>
      </c>
      <c r="AU1148" t="s">
        <v>118</v>
      </c>
      <c r="AV1148">
        <f t="shared" si="227"/>
        <v>1</v>
      </c>
      <c r="AW1148" t="s">
        <v>119</v>
      </c>
      <c r="AX1148">
        <v>1298</v>
      </c>
      <c r="AY1148">
        <v>0</v>
      </c>
      <c r="AZ1148">
        <v>0</v>
      </c>
      <c r="BA1148">
        <v>1298</v>
      </c>
      <c r="BB1148">
        <f t="shared" si="228"/>
        <v>2596</v>
      </c>
      <c r="BC1148">
        <v>1</v>
      </c>
      <c r="BD1148">
        <v>0</v>
      </c>
      <c r="BE1148">
        <v>2</v>
      </c>
      <c r="BF1148">
        <v>0</v>
      </c>
      <c r="BG1148">
        <v>3</v>
      </c>
      <c r="BH1148">
        <v>1</v>
      </c>
      <c r="BI1148" t="s">
        <v>110</v>
      </c>
      <c r="BJ1148">
        <f t="shared" si="229"/>
        <v>2</v>
      </c>
      <c r="BK1148">
        <v>5</v>
      </c>
      <c r="BL1148" t="s">
        <v>120</v>
      </c>
      <c r="BM1148">
        <v>1</v>
      </c>
      <c r="BN1148" t="s">
        <v>111</v>
      </c>
      <c r="BO1148">
        <f t="shared" si="230"/>
        <v>3</v>
      </c>
      <c r="BP1148" t="s">
        <v>121</v>
      </c>
      <c r="BQ1148">
        <v>1985</v>
      </c>
      <c r="BR1148" t="s">
        <v>115</v>
      </c>
      <c r="BS1148">
        <v>2</v>
      </c>
      <c r="BT1148">
        <v>403</v>
      </c>
      <c r="BU1148" t="s">
        <v>111</v>
      </c>
      <c r="BV1148">
        <f t="shared" si="231"/>
        <v>3</v>
      </c>
      <c r="BW1148" t="s">
        <v>111</v>
      </c>
      <c r="BX1148">
        <f t="shared" si="232"/>
        <v>3</v>
      </c>
      <c r="BY1148" t="s">
        <v>118</v>
      </c>
      <c r="BZ1148">
        <v>165</v>
      </c>
      <c r="CA1148">
        <v>26</v>
      </c>
      <c r="CB1148">
        <v>0</v>
      </c>
      <c r="CC1148">
        <v>0</v>
      </c>
      <c r="CD1148">
        <v>0</v>
      </c>
      <c r="CE1148">
        <v>0</v>
      </c>
      <c r="CF1148" t="s">
        <v>96</v>
      </c>
      <c r="CG1148" t="str">
        <f t="shared" si="233"/>
        <v>ERR</v>
      </c>
      <c r="CH1148" t="s">
        <v>96</v>
      </c>
      <c r="CI1148" t="s">
        <v>96</v>
      </c>
      <c r="CJ1148">
        <v>0</v>
      </c>
      <c r="CK1148">
        <v>5</v>
      </c>
      <c r="CL1148">
        <v>2006</v>
      </c>
      <c r="CM1148" t="s">
        <v>123</v>
      </c>
      <c r="CN1148" t="s">
        <v>124</v>
      </c>
      <c r="CO1148" s="1">
        <v>180000</v>
      </c>
      <c r="CP1148" s="2">
        <f t="shared" si="221"/>
        <v>69.337442218798145</v>
      </c>
    </row>
    <row r="1149" spans="1:94" x14ac:dyDescent="0.25">
      <c r="A1149">
        <v>1148</v>
      </c>
      <c r="B1149">
        <v>70</v>
      </c>
      <c r="C1149" t="s">
        <v>94</v>
      </c>
      <c r="D1149">
        <v>75</v>
      </c>
      <c r="E1149">
        <v>12000</v>
      </c>
      <c r="F1149" t="s">
        <v>95</v>
      </c>
      <c r="G1149" t="s">
        <v>96</v>
      </c>
      <c r="H1149" t="s">
        <v>97</v>
      </c>
      <c r="I1149" t="s">
        <v>188</v>
      </c>
      <c r="J1149" t="s">
        <v>99</v>
      </c>
      <c r="K1149" t="s">
        <v>100</v>
      </c>
      <c r="L1149" t="s">
        <v>101</v>
      </c>
      <c r="M1149" t="s">
        <v>136</v>
      </c>
      <c r="N1149" t="s">
        <v>103</v>
      </c>
      <c r="O1149" t="s">
        <v>103</v>
      </c>
      <c r="P1149" t="s">
        <v>104</v>
      </c>
      <c r="Q1149" t="s">
        <v>105</v>
      </c>
      <c r="R1149">
        <v>7</v>
      </c>
      <c r="S1149">
        <v>7</v>
      </c>
      <c r="T1149">
        <v>1941</v>
      </c>
      <c r="U1149">
        <v>1950</v>
      </c>
      <c r="V1149" t="s">
        <v>106</v>
      </c>
      <c r="W1149" t="s">
        <v>107</v>
      </c>
      <c r="X1149" t="s">
        <v>129</v>
      </c>
      <c r="Y1149" t="s">
        <v>129</v>
      </c>
      <c r="Z1149" t="s">
        <v>130</v>
      </c>
      <c r="AA1149">
        <v>0</v>
      </c>
      <c r="AB1149" t="s">
        <v>111</v>
      </c>
      <c r="AC1149">
        <f t="shared" si="222"/>
        <v>3</v>
      </c>
      <c r="AD1149" t="s">
        <v>111</v>
      </c>
      <c r="AE1149">
        <f t="shared" si="223"/>
        <v>3</v>
      </c>
      <c r="AF1149" t="s">
        <v>131</v>
      </c>
      <c r="AG1149" t="s">
        <v>111</v>
      </c>
      <c r="AH1149">
        <f t="shared" si="224"/>
        <v>3</v>
      </c>
      <c r="AI1149" t="s">
        <v>111</v>
      </c>
      <c r="AJ1149">
        <f t="shared" si="225"/>
        <v>3</v>
      </c>
      <c r="AK1149" t="s">
        <v>113</v>
      </c>
      <c r="AL1149" t="s">
        <v>166</v>
      </c>
      <c r="AM1149">
        <v>275</v>
      </c>
      <c r="AN1149" t="s">
        <v>115</v>
      </c>
      <c r="AO1149">
        <v>0</v>
      </c>
      <c r="AP1149">
        <v>429</v>
      </c>
      <c r="AQ1149">
        <v>704</v>
      </c>
      <c r="AR1149" t="s">
        <v>116</v>
      </c>
      <c r="AS1149" t="s">
        <v>117</v>
      </c>
      <c r="AT1149">
        <f t="shared" si="226"/>
        <v>1</v>
      </c>
      <c r="AU1149" t="s">
        <v>118</v>
      </c>
      <c r="AV1149">
        <f t="shared" si="227"/>
        <v>1</v>
      </c>
      <c r="AW1149" t="s">
        <v>119</v>
      </c>
      <c r="AX1149">
        <v>860</v>
      </c>
      <c r="AY1149">
        <v>704</v>
      </c>
      <c r="AZ1149">
        <v>0</v>
      </c>
      <c r="BA1149">
        <v>1564</v>
      </c>
      <c r="BB1149">
        <f t="shared" si="228"/>
        <v>2268</v>
      </c>
      <c r="BC1149">
        <v>0</v>
      </c>
      <c r="BD1149">
        <v>0</v>
      </c>
      <c r="BE1149">
        <v>1</v>
      </c>
      <c r="BF1149">
        <v>1</v>
      </c>
      <c r="BG1149">
        <v>3</v>
      </c>
      <c r="BH1149">
        <v>1</v>
      </c>
      <c r="BI1149" t="s">
        <v>160</v>
      </c>
      <c r="BJ1149">
        <f t="shared" si="229"/>
        <v>4</v>
      </c>
      <c r="BK1149">
        <v>7</v>
      </c>
      <c r="BL1149" t="s">
        <v>120</v>
      </c>
      <c r="BM1149">
        <v>1</v>
      </c>
      <c r="BN1149" t="s">
        <v>110</v>
      </c>
      <c r="BO1149">
        <f t="shared" si="230"/>
        <v>2</v>
      </c>
      <c r="BP1149" t="s">
        <v>121</v>
      </c>
      <c r="BQ1149">
        <v>1941</v>
      </c>
      <c r="BR1149" t="s">
        <v>115</v>
      </c>
      <c r="BS1149">
        <v>1</v>
      </c>
      <c r="BT1149">
        <v>234</v>
      </c>
      <c r="BU1149" t="s">
        <v>111</v>
      </c>
      <c r="BV1149">
        <f t="shared" si="231"/>
        <v>3</v>
      </c>
      <c r="BW1149" t="s">
        <v>111</v>
      </c>
      <c r="BX1149">
        <f t="shared" si="232"/>
        <v>3</v>
      </c>
      <c r="BY1149" t="s">
        <v>118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 t="s">
        <v>96</v>
      </c>
      <c r="CG1149" t="str">
        <f t="shared" si="233"/>
        <v>ERR</v>
      </c>
      <c r="CH1149" t="s">
        <v>96</v>
      </c>
      <c r="CI1149" t="s">
        <v>96</v>
      </c>
      <c r="CJ1149">
        <v>0</v>
      </c>
      <c r="CK1149">
        <v>7</v>
      </c>
      <c r="CL1149">
        <v>2009</v>
      </c>
      <c r="CM1149" t="s">
        <v>123</v>
      </c>
      <c r="CN1149" t="s">
        <v>124</v>
      </c>
      <c r="CO1149" s="1">
        <v>174500</v>
      </c>
      <c r="CP1149" s="2">
        <f t="shared" si="221"/>
        <v>76.940035273368608</v>
      </c>
    </row>
    <row r="1150" spans="1:94" x14ac:dyDescent="0.25">
      <c r="A1150">
        <v>1149</v>
      </c>
      <c r="B1150">
        <v>50</v>
      </c>
      <c r="C1150" t="s">
        <v>155</v>
      </c>
      <c r="D1150" t="s">
        <v>96</v>
      </c>
      <c r="E1150">
        <v>5700</v>
      </c>
      <c r="F1150" t="s">
        <v>95</v>
      </c>
      <c r="G1150" t="s">
        <v>96</v>
      </c>
      <c r="H1150" t="s">
        <v>97</v>
      </c>
      <c r="I1150" t="s">
        <v>98</v>
      </c>
      <c r="J1150" t="s">
        <v>99</v>
      </c>
      <c r="K1150" t="s">
        <v>100</v>
      </c>
      <c r="L1150" t="s">
        <v>101</v>
      </c>
      <c r="M1150" t="s">
        <v>156</v>
      </c>
      <c r="N1150" t="s">
        <v>103</v>
      </c>
      <c r="O1150" t="s">
        <v>103</v>
      </c>
      <c r="P1150" t="s">
        <v>104</v>
      </c>
      <c r="Q1150" t="s">
        <v>145</v>
      </c>
      <c r="R1150">
        <v>7</v>
      </c>
      <c r="S1150">
        <v>7</v>
      </c>
      <c r="T1150">
        <v>1926</v>
      </c>
      <c r="U1150">
        <v>1950</v>
      </c>
      <c r="V1150" t="s">
        <v>106</v>
      </c>
      <c r="W1150" t="s">
        <v>107</v>
      </c>
      <c r="X1150" t="s">
        <v>137</v>
      </c>
      <c r="Y1150" t="s">
        <v>137</v>
      </c>
      <c r="Z1150" t="s">
        <v>130</v>
      </c>
      <c r="AA1150">
        <v>0</v>
      </c>
      <c r="AB1150" t="s">
        <v>111</v>
      </c>
      <c r="AC1150">
        <f t="shared" si="222"/>
        <v>3</v>
      </c>
      <c r="AD1150" t="s">
        <v>111</v>
      </c>
      <c r="AE1150">
        <f t="shared" si="223"/>
        <v>3</v>
      </c>
      <c r="AF1150" t="s">
        <v>112</v>
      </c>
      <c r="AG1150" t="s">
        <v>111</v>
      </c>
      <c r="AH1150">
        <f t="shared" si="224"/>
        <v>3</v>
      </c>
      <c r="AI1150" t="s">
        <v>111</v>
      </c>
      <c r="AJ1150">
        <f t="shared" si="225"/>
        <v>3</v>
      </c>
      <c r="AK1150" t="s">
        <v>113</v>
      </c>
      <c r="AL1150" t="s">
        <v>115</v>
      </c>
      <c r="AM1150">
        <v>0</v>
      </c>
      <c r="AN1150" t="s">
        <v>115</v>
      </c>
      <c r="AO1150">
        <v>0</v>
      </c>
      <c r="AP1150">
        <v>572</v>
      </c>
      <c r="AQ1150">
        <v>572</v>
      </c>
      <c r="AR1150" t="s">
        <v>116</v>
      </c>
      <c r="AS1150" t="s">
        <v>111</v>
      </c>
      <c r="AT1150">
        <f t="shared" si="226"/>
        <v>3</v>
      </c>
      <c r="AU1150" t="s">
        <v>118</v>
      </c>
      <c r="AV1150">
        <f t="shared" si="227"/>
        <v>1</v>
      </c>
      <c r="AW1150" t="s">
        <v>119</v>
      </c>
      <c r="AX1150">
        <v>572</v>
      </c>
      <c r="AY1150">
        <v>539</v>
      </c>
      <c r="AZ1150">
        <v>0</v>
      </c>
      <c r="BA1150">
        <v>1111</v>
      </c>
      <c r="BB1150">
        <f t="shared" si="228"/>
        <v>1683</v>
      </c>
      <c r="BC1150">
        <v>0</v>
      </c>
      <c r="BD1150">
        <v>0</v>
      </c>
      <c r="BE1150">
        <v>1</v>
      </c>
      <c r="BF1150">
        <v>0</v>
      </c>
      <c r="BG1150">
        <v>2</v>
      </c>
      <c r="BH1150">
        <v>1</v>
      </c>
      <c r="BI1150" t="s">
        <v>111</v>
      </c>
      <c r="BJ1150">
        <f t="shared" si="229"/>
        <v>3</v>
      </c>
      <c r="BK1150">
        <v>5</v>
      </c>
      <c r="BL1150" t="s">
        <v>120</v>
      </c>
      <c r="BM1150">
        <v>1</v>
      </c>
      <c r="BN1150" t="s">
        <v>110</v>
      </c>
      <c r="BO1150">
        <f t="shared" si="230"/>
        <v>2</v>
      </c>
      <c r="BP1150" t="s">
        <v>140</v>
      </c>
      <c r="BQ1150">
        <v>1982</v>
      </c>
      <c r="BR1150" t="s">
        <v>115</v>
      </c>
      <c r="BS1150">
        <v>1</v>
      </c>
      <c r="BT1150">
        <v>288</v>
      </c>
      <c r="BU1150" t="s">
        <v>111</v>
      </c>
      <c r="BV1150">
        <f t="shared" si="231"/>
        <v>3</v>
      </c>
      <c r="BW1150" t="s">
        <v>111</v>
      </c>
      <c r="BX1150">
        <f t="shared" si="232"/>
        <v>3</v>
      </c>
      <c r="BY1150" t="s">
        <v>118</v>
      </c>
      <c r="BZ1150">
        <v>0</v>
      </c>
      <c r="CA1150">
        <v>0</v>
      </c>
      <c r="CB1150">
        <v>176</v>
      </c>
      <c r="CC1150">
        <v>0</v>
      </c>
      <c r="CD1150">
        <v>0</v>
      </c>
      <c r="CE1150">
        <v>0</v>
      </c>
      <c r="CF1150" t="s">
        <v>96</v>
      </c>
      <c r="CG1150" t="str">
        <f t="shared" si="233"/>
        <v>ERR</v>
      </c>
      <c r="CH1150" t="s">
        <v>96</v>
      </c>
      <c r="CI1150" t="s">
        <v>96</v>
      </c>
      <c r="CJ1150">
        <v>0</v>
      </c>
      <c r="CK1150">
        <v>8</v>
      </c>
      <c r="CL1150">
        <v>2008</v>
      </c>
      <c r="CM1150" t="s">
        <v>123</v>
      </c>
      <c r="CN1150" t="s">
        <v>124</v>
      </c>
      <c r="CO1150" s="1">
        <v>116900</v>
      </c>
      <c r="CP1150" s="2">
        <f t="shared" si="221"/>
        <v>69.459298871063581</v>
      </c>
    </row>
    <row r="1151" spans="1:94" x14ac:dyDescent="0.25">
      <c r="A1151">
        <v>1150</v>
      </c>
      <c r="B1151">
        <v>70</v>
      </c>
      <c r="C1151" t="s">
        <v>155</v>
      </c>
      <c r="D1151">
        <v>50</v>
      </c>
      <c r="E1151">
        <v>9000</v>
      </c>
      <c r="F1151" t="s">
        <v>95</v>
      </c>
      <c r="G1151" t="s">
        <v>96</v>
      </c>
      <c r="H1151" t="s">
        <v>97</v>
      </c>
      <c r="I1151" t="s">
        <v>98</v>
      </c>
      <c r="J1151" t="s">
        <v>99</v>
      </c>
      <c r="K1151" t="s">
        <v>100</v>
      </c>
      <c r="L1151" t="s">
        <v>101</v>
      </c>
      <c r="M1151" t="s">
        <v>156</v>
      </c>
      <c r="N1151" t="s">
        <v>157</v>
      </c>
      <c r="O1151" t="s">
        <v>103</v>
      </c>
      <c r="P1151" t="s">
        <v>104</v>
      </c>
      <c r="Q1151" t="s">
        <v>105</v>
      </c>
      <c r="R1151">
        <v>7</v>
      </c>
      <c r="S1151">
        <v>9</v>
      </c>
      <c r="T1151">
        <v>1920</v>
      </c>
      <c r="U1151">
        <v>1988</v>
      </c>
      <c r="V1151" t="s">
        <v>165</v>
      </c>
      <c r="W1151" t="s">
        <v>107</v>
      </c>
      <c r="X1151" t="s">
        <v>108</v>
      </c>
      <c r="Y1151" t="s">
        <v>108</v>
      </c>
      <c r="Z1151" t="s">
        <v>130</v>
      </c>
      <c r="AA1151">
        <v>0</v>
      </c>
      <c r="AB1151" t="s">
        <v>111</v>
      </c>
      <c r="AC1151">
        <f t="shared" si="222"/>
        <v>3</v>
      </c>
      <c r="AD1151" t="s">
        <v>110</v>
      </c>
      <c r="AE1151">
        <f t="shared" si="223"/>
        <v>2</v>
      </c>
      <c r="AF1151" t="s">
        <v>112</v>
      </c>
      <c r="AG1151" t="s">
        <v>111</v>
      </c>
      <c r="AH1151">
        <f t="shared" si="224"/>
        <v>3</v>
      </c>
      <c r="AI1151" t="s">
        <v>111</v>
      </c>
      <c r="AJ1151">
        <f t="shared" si="225"/>
        <v>3</v>
      </c>
      <c r="AK1151" t="s">
        <v>113</v>
      </c>
      <c r="AL1151" t="s">
        <v>132</v>
      </c>
      <c r="AM1151">
        <v>624</v>
      </c>
      <c r="AN1151" t="s">
        <v>115</v>
      </c>
      <c r="AO1151">
        <v>0</v>
      </c>
      <c r="AP1151">
        <v>26</v>
      </c>
      <c r="AQ1151">
        <v>650</v>
      </c>
      <c r="AR1151" t="s">
        <v>116</v>
      </c>
      <c r="AS1151" t="s">
        <v>117</v>
      </c>
      <c r="AT1151">
        <f t="shared" si="226"/>
        <v>1</v>
      </c>
      <c r="AU1151" t="s">
        <v>118</v>
      </c>
      <c r="AV1151">
        <f t="shared" si="227"/>
        <v>1</v>
      </c>
      <c r="AW1151" t="s">
        <v>119</v>
      </c>
      <c r="AX1151">
        <v>832</v>
      </c>
      <c r="AY1151">
        <v>650</v>
      </c>
      <c r="AZ1151">
        <v>0</v>
      </c>
      <c r="BA1151">
        <v>1482</v>
      </c>
      <c r="BB1151">
        <f t="shared" si="228"/>
        <v>2132</v>
      </c>
      <c r="BC1151">
        <v>0</v>
      </c>
      <c r="BD1151">
        <v>1</v>
      </c>
      <c r="BE1151">
        <v>1</v>
      </c>
      <c r="BF1151">
        <v>0</v>
      </c>
      <c r="BG1151">
        <v>3</v>
      </c>
      <c r="BH1151">
        <v>1</v>
      </c>
      <c r="BI1151" t="s">
        <v>111</v>
      </c>
      <c r="BJ1151">
        <f t="shared" si="229"/>
        <v>3</v>
      </c>
      <c r="BK1151">
        <v>7</v>
      </c>
      <c r="BL1151" t="s">
        <v>120</v>
      </c>
      <c r="BM1151">
        <v>0</v>
      </c>
      <c r="BN1151" t="s">
        <v>96</v>
      </c>
      <c r="BO1151" t="str">
        <f t="shared" si="230"/>
        <v>ERR</v>
      </c>
      <c r="BP1151" t="s">
        <v>140</v>
      </c>
      <c r="BQ1151">
        <v>1930</v>
      </c>
      <c r="BR1151" t="s">
        <v>115</v>
      </c>
      <c r="BS1151">
        <v>2</v>
      </c>
      <c r="BT1151">
        <v>324</v>
      </c>
      <c r="BU1151" t="s">
        <v>111</v>
      </c>
      <c r="BV1151">
        <f t="shared" si="231"/>
        <v>3</v>
      </c>
      <c r="BW1151" t="s">
        <v>111</v>
      </c>
      <c r="BX1151">
        <f t="shared" si="232"/>
        <v>3</v>
      </c>
      <c r="BY1151" t="s">
        <v>118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t="s">
        <v>96</v>
      </c>
      <c r="CG1151" t="str">
        <f t="shared" si="233"/>
        <v>ERR</v>
      </c>
      <c r="CH1151" t="s">
        <v>96</v>
      </c>
      <c r="CI1151" t="s">
        <v>96</v>
      </c>
      <c r="CJ1151">
        <v>0</v>
      </c>
      <c r="CK1151">
        <v>7</v>
      </c>
      <c r="CL1151">
        <v>2009</v>
      </c>
      <c r="CM1151" t="s">
        <v>123</v>
      </c>
      <c r="CN1151" t="s">
        <v>124</v>
      </c>
      <c r="CO1151" s="1">
        <v>143000</v>
      </c>
      <c r="CP1151" s="2">
        <f t="shared" si="221"/>
        <v>67.073170731707322</v>
      </c>
    </row>
    <row r="1152" spans="1:94" x14ac:dyDescent="0.25">
      <c r="A1152">
        <v>1151</v>
      </c>
      <c r="B1152">
        <v>20</v>
      </c>
      <c r="C1152" t="s">
        <v>94</v>
      </c>
      <c r="D1152">
        <v>57</v>
      </c>
      <c r="E1152">
        <v>8280</v>
      </c>
      <c r="F1152" t="s">
        <v>95</v>
      </c>
      <c r="G1152" t="s">
        <v>96</v>
      </c>
      <c r="H1152" t="s">
        <v>133</v>
      </c>
      <c r="I1152" t="s">
        <v>98</v>
      </c>
      <c r="J1152" t="s">
        <v>99</v>
      </c>
      <c r="K1152" t="s">
        <v>100</v>
      </c>
      <c r="L1152" t="s">
        <v>101</v>
      </c>
      <c r="M1152" t="s">
        <v>175</v>
      </c>
      <c r="N1152" t="s">
        <v>103</v>
      </c>
      <c r="O1152" t="s">
        <v>103</v>
      </c>
      <c r="P1152" t="s">
        <v>104</v>
      </c>
      <c r="Q1152" t="s">
        <v>128</v>
      </c>
      <c r="R1152">
        <v>6</v>
      </c>
      <c r="S1152">
        <v>5</v>
      </c>
      <c r="T1152">
        <v>1950</v>
      </c>
      <c r="U1152">
        <v>1950</v>
      </c>
      <c r="V1152" t="s">
        <v>106</v>
      </c>
      <c r="W1152" t="s">
        <v>107</v>
      </c>
      <c r="X1152" t="s">
        <v>109</v>
      </c>
      <c r="Y1152" t="s">
        <v>109</v>
      </c>
      <c r="Z1152" t="s">
        <v>130</v>
      </c>
      <c r="AA1152">
        <v>0</v>
      </c>
      <c r="AB1152" t="s">
        <v>111</v>
      </c>
      <c r="AC1152">
        <f t="shared" si="222"/>
        <v>3</v>
      </c>
      <c r="AD1152" t="s">
        <v>111</v>
      </c>
      <c r="AE1152">
        <f t="shared" si="223"/>
        <v>3</v>
      </c>
      <c r="AF1152" t="s">
        <v>131</v>
      </c>
      <c r="AG1152" t="s">
        <v>111</v>
      </c>
      <c r="AH1152">
        <f t="shared" si="224"/>
        <v>3</v>
      </c>
      <c r="AI1152" t="s">
        <v>111</v>
      </c>
      <c r="AJ1152">
        <f t="shared" si="225"/>
        <v>3</v>
      </c>
      <c r="AK1152" t="s">
        <v>113</v>
      </c>
      <c r="AL1152" t="s">
        <v>115</v>
      </c>
      <c r="AM1152">
        <v>0</v>
      </c>
      <c r="AN1152" t="s">
        <v>115</v>
      </c>
      <c r="AO1152">
        <v>0</v>
      </c>
      <c r="AP1152">
        <v>932</v>
      </c>
      <c r="AQ1152">
        <v>932</v>
      </c>
      <c r="AR1152" t="s">
        <v>116</v>
      </c>
      <c r="AS1152" t="s">
        <v>117</v>
      </c>
      <c r="AT1152">
        <f t="shared" si="226"/>
        <v>1</v>
      </c>
      <c r="AU1152" t="s">
        <v>118</v>
      </c>
      <c r="AV1152">
        <f t="shared" si="227"/>
        <v>1</v>
      </c>
      <c r="AW1152" t="s">
        <v>177</v>
      </c>
      <c r="AX1152">
        <v>932</v>
      </c>
      <c r="AY1152">
        <v>0</v>
      </c>
      <c r="AZ1152">
        <v>0</v>
      </c>
      <c r="BA1152">
        <v>932</v>
      </c>
      <c r="BB1152">
        <f t="shared" si="228"/>
        <v>1864</v>
      </c>
      <c r="BC1152">
        <v>0</v>
      </c>
      <c r="BD1152">
        <v>0</v>
      </c>
      <c r="BE1152">
        <v>1</v>
      </c>
      <c r="BF1152">
        <v>0</v>
      </c>
      <c r="BG1152">
        <v>2</v>
      </c>
      <c r="BH1152">
        <v>1</v>
      </c>
      <c r="BI1152" t="s">
        <v>110</v>
      </c>
      <c r="BJ1152">
        <f t="shared" si="229"/>
        <v>2</v>
      </c>
      <c r="BK1152">
        <v>4</v>
      </c>
      <c r="BL1152" t="s">
        <v>120</v>
      </c>
      <c r="BM1152">
        <v>1</v>
      </c>
      <c r="BN1152" t="s">
        <v>110</v>
      </c>
      <c r="BO1152">
        <f t="shared" si="230"/>
        <v>2</v>
      </c>
      <c r="BP1152" t="s">
        <v>121</v>
      </c>
      <c r="BQ1152">
        <v>1950</v>
      </c>
      <c r="BR1152" t="s">
        <v>115</v>
      </c>
      <c r="BS1152">
        <v>1</v>
      </c>
      <c r="BT1152">
        <v>306</v>
      </c>
      <c r="BU1152" t="s">
        <v>111</v>
      </c>
      <c r="BV1152">
        <f t="shared" si="231"/>
        <v>3</v>
      </c>
      <c r="BW1152" t="s">
        <v>111</v>
      </c>
      <c r="BX1152">
        <f t="shared" si="232"/>
        <v>3</v>
      </c>
      <c r="BY1152" t="s">
        <v>118</v>
      </c>
      <c r="BZ1152">
        <v>0</v>
      </c>
      <c r="CA1152">
        <v>0</v>
      </c>
      <c r="CB1152">
        <v>214</v>
      </c>
      <c r="CC1152">
        <v>0</v>
      </c>
      <c r="CD1152">
        <v>0</v>
      </c>
      <c r="CE1152">
        <v>0</v>
      </c>
      <c r="CF1152" t="s">
        <v>96</v>
      </c>
      <c r="CG1152" t="str">
        <f t="shared" si="233"/>
        <v>ERR</v>
      </c>
      <c r="CH1152" t="s">
        <v>178</v>
      </c>
      <c r="CI1152" t="s">
        <v>96</v>
      </c>
      <c r="CJ1152">
        <v>0</v>
      </c>
      <c r="CK1152">
        <v>11</v>
      </c>
      <c r="CL1152">
        <v>2007</v>
      </c>
      <c r="CM1152" t="s">
        <v>123</v>
      </c>
      <c r="CN1152" t="s">
        <v>124</v>
      </c>
      <c r="CO1152" s="1">
        <v>124000</v>
      </c>
      <c r="CP1152" s="2">
        <f t="shared" si="221"/>
        <v>66.523605150214593</v>
      </c>
    </row>
    <row r="1153" spans="1:94" x14ac:dyDescent="0.25">
      <c r="A1153">
        <v>1152</v>
      </c>
      <c r="B1153">
        <v>20</v>
      </c>
      <c r="C1153" t="s">
        <v>94</v>
      </c>
      <c r="D1153">
        <v>134</v>
      </c>
      <c r="E1153">
        <v>17755</v>
      </c>
      <c r="F1153" t="s">
        <v>95</v>
      </c>
      <c r="G1153" t="s">
        <v>96</v>
      </c>
      <c r="H1153" t="s">
        <v>97</v>
      </c>
      <c r="I1153" t="s">
        <v>98</v>
      </c>
      <c r="J1153" t="s">
        <v>99</v>
      </c>
      <c r="K1153" t="s">
        <v>100</v>
      </c>
      <c r="L1153" t="s">
        <v>101</v>
      </c>
      <c r="M1153" t="s">
        <v>198</v>
      </c>
      <c r="N1153" t="s">
        <v>103</v>
      </c>
      <c r="O1153" t="s">
        <v>103</v>
      </c>
      <c r="P1153" t="s">
        <v>104</v>
      </c>
      <c r="Q1153" t="s">
        <v>128</v>
      </c>
      <c r="R1153">
        <v>5</v>
      </c>
      <c r="S1153">
        <v>4</v>
      </c>
      <c r="T1153">
        <v>1959</v>
      </c>
      <c r="U1153">
        <v>1959</v>
      </c>
      <c r="V1153" t="s">
        <v>106</v>
      </c>
      <c r="W1153" t="s">
        <v>107</v>
      </c>
      <c r="X1153" t="s">
        <v>153</v>
      </c>
      <c r="Y1153" t="s">
        <v>174</v>
      </c>
      <c r="Z1153" t="s">
        <v>109</v>
      </c>
      <c r="AA1153">
        <v>132</v>
      </c>
      <c r="AB1153" t="s">
        <v>111</v>
      </c>
      <c r="AC1153">
        <f t="shared" si="222"/>
        <v>3</v>
      </c>
      <c r="AD1153" t="s">
        <v>111</v>
      </c>
      <c r="AE1153">
        <f t="shared" si="223"/>
        <v>3</v>
      </c>
      <c r="AF1153" t="s">
        <v>131</v>
      </c>
      <c r="AG1153" t="s">
        <v>111</v>
      </c>
      <c r="AH1153">
        <f t="shared" si="224"/>
        <v>3</v>
      </c>
      <c r="AI1153" t="s">
        <v>111</v>
      </c>
      <c r="AJ1153">
        <f t="shared" si="225"/>
        <v>3</v>
      </c>
      <c r="AK1153" t="s">
        <v>113</v>
      </c>
      <c r="AL1153" t="s">
        <v>154</v>
      </c>
      <c r="AM1153">
        <v>176</v>
      </c>
      <c r="AN1153" t="s">
        <v>115</v>
      </c>
      <c r="AO1153">
        <v>0</v>
      </c>
      <c r="AP1153">
        <v>1290</v>
      </c>
      <c r="AQ1153">
        <v>1466</v>
      </c>
      <c r="AR1153" t="s">
        <v>116</v>
      </c>
      <c r="AS1153" t="s">
        <v>111</v>
      </c>
      <c r="AT1153">
        <f t="shared" si="226"/>
        <v>3</v>
      </c>
      <c r="AU1153" t="s">
        <v>118</v>
      </c>
      <c r="AV1153">
        <f t="shared" si="227"/>
        <v>1</v>
      </c>
      <c r="AW1153" t="s">
        <v>119</v>
      </c>
      <c r="AX1153">
        <v>1466</v>
      </c>
      <c r="AY1153">
        <v>0</v>
      </c>
      <c r="AZ1153">
        <v>0</v>
      </c>
      <c r="BA1153">
        <v>1466</v>
      </c>
      <c r="BB1153">
        <f t="shared" si="228"/>
        <v>2932</v>
      </c>
      <c r="BC1153">
        <v>0</v>
      </c>
      <c r="BD1153">
        <v>0</v>
      </c>
      <c r="BE1153">
        <v>1</v>
      </c>
      <c r="BF1153">
        <v>1</v>
      </c>
      <c r="BG1153">
        <v>3</v>
      </c>
      <c r="BH1153">
        <v>1</v>
      </c>
      <c r="BI1153" t="s">
        <v>160</v>
      </c>
      <c r="BJ1153">
        <f t="shared" si="229"/>
        <v>4</v>
      </c>
      <c r="BK1153">
        <v>6</v>
      </c>
      <c r="BL1153" t="s">
        <v>120</v>
      </c>
      <c r="BM1153">
        <v>2</v>
      </c>
      <c r="BN1153" t="s">
        <v>110</v>
      </c>
      <c r="BO1153">
        <f t="shared" si="230"/>
        <v>2</v>
      </c>
      <c r="BP1153" t="s">
        <v>121</v>
      </c>
      <c r="BQ1153">
        <v>1959</v>
      </c>
      <c r="BR1153" t="s">
        <v>170</v>
      </c>
      <c r="BS1153">
        <v>2</v>
      </c>
      <c r="BT1153">
        <v>528</v>
      </c>
      <c r="BU1153" t="s">
        <v>111</v>
      </c>
      <c r="BV1153">
        <f t="shared" si="231"/>
        <v>3</v>
      </c>
      <c r="BW1153" t="s">
        <v>111</v>
      </c>
      <c r="BX1153">
        <f t="shared" si="232"/>
        <v>3</v>
      </c>
      <c r="BY1153" t="s">
        <v>118</v>
      </c>
      <c r="BZ1153">
        <v>0</v>
      </c>
      <c r="CA1153">
        <v>140</v>
      </c>
      <c r="CB1153">
        <v>0</v>
      </c>
      <c r="CC1153">
        <v>0</v>
      </c>
      <c r="CD1153">
        <v>100</v>
      </c>
      <c r="CE1153">
        <v>0</v>
      </c>
      <c r="CF1153" t="s">
        <v>96</v>
      </c>
      <c r="CG1153" t="str">
        <f t="shared" si="233"/>
        <v>ERR</v>
      </c>
      <c r="CH1153" t="s">
        <v>96</v>
      </c>
      <c r="CI1153" t="s">
        <v>96</v>
      </c>
      <c r="CJ1153">
        <v>0</v>
      </c>
      <c r="CK1153">
        <v>11</v>
      </c>
      <c r="CL1153">
        <v>2006</v>
      </c>
      <c r="CM1153" t="s">
        <v>123</v>
      </c>
      <c r="CN1153" t="s">
        <v>124</v>
      </c>
      <c r="CO1153" s="1">
        <v>149900</v>
      </c>
      <c r="CP1153" s="2">
        <f t="shared" si="221"/>
        <v>51.125511596180083</v>
      </c>
    </row>
    <row r="1154" spans="1:94" x14ac:dyDescent="0.25">
      <c r="A1154">
        <v>1153</v>
      </c>
      <c r="B1154">
        <v>20</v>
      </c>
      <c r="C1154" t="s">
        <v>94</v>
      </c>
      <c r="D1154">
        <v>90</v>
      </c>
      <c r="E1154">
        <v>14115</v>
      </c>
      <c r="F1154" t="s">
        <v>95</v>
      </c>
      <c r="G1154" t="s">
        <v>96</v>
      </c>
      <c r="H1154" t="s">
        <v>133</v>
      </c>
      <c r="I1154" t="s">
        <v>98</v>
      </c>
      <c r="J1154" t="s">
        <v>99</v>
      </c>
      <c r="K1154" t="s">
        <v>100</v>
      </c>
      <c r="L1154" t="s">
        <v>101</v>
      </c>
      <c r="M1154" t="s">
        <v>136</v>
      </c>
      <c r="N1154" t="s">
        <v>103</v>
      </c>
      <c r="O1154" t="s">
        <v>103</v>
      </c>
      <c r="P1154" t="s">
        <v>104</v>
      </c>
      <c r="Q1154" t="s">
        <v>128</v>
      </c>
      <c r="R1154">
        <v>6</v>
      </c>
      <c r="S1154">
        <v>7</v>
      </c>
      <c r="T1154">
        <v>1956</v>
      </c>
      <c r="U1154">
        <v>2004</v>
      </c>
      <c r="V1154" t="s">
        <v>106</v>
      </c>
      <c r="W1154" t="s">
        <v>107</v>
      </c>
      <c r="X1154" t="s">
        <v>150</v>
      </c>
      <c r="Y1154" t="s">
        <v>150</v>
      </c>
      <c r="Z1154" t="s">
        <v>130</v>
      </c>
      <c r="AA1154">
        <v>0</v>
      </c>
      <c r="AB1154" t="s">
        <v>111</v>
      </c>
      <c r="AC1154">
        <f t="shared" si="222"/>
        <v>3</v>
      </c>
      <c r="AD1154" t="s">
        <v>111</v>
      </c>
      <c r="AE1154">
        <f t="shared" si="223"/>
        <v>3</v>
      </c>
      <c r="AF1154" t="s">
        <v>112</v>
      </c>
      <c r="AG1154" t="s">
        <v>111</v>
      </c>
      <c r="AH1154">
        <f t="shared" si="224"/>
        <v>3</v>
      </c>
      <c r="AI1154" t="s">
        <v>111</v>
      </c>
      <c r="AJ1154">
        <f t="shared" si="225"/>
        <v>3</v>
      </c>
      <c r="AK1154" t="s">
        <v>113</v>
      </c>
      <c r="AL1154" t="s">
        <v>132</v>
      </c>
      <c r="AM1154">
        <v>296</v>
      </c>
      <c r="AN1154" t="s">
        <v>114</v>
      </c>
      <c r="AO1154">
        <v>547</v>
      </c>
      <c r="AP1154">
        <v>230</v>
      </c>
      <c r="AQ1154">
        <v>1073</v>
      </c>
      <c r="AR1154" t="s">
        <v>116</v>
      </c>
      <c r="AS1154" t="s">
        <v>117</v>
      </c>
      <c r="AT1154">
        <f t="shared" si="226"/>
        <v>1</v>
      </c>
      <c r="AU1154" t="s">
        <v>118</v>
      </c>
      <c r="AV1154">
        <f t="shared" si="227"/>
        <v>1</v>
      </c>
      <c r="AW1154" t="s">
        <v>119</v>
      </c>
      <c r="AX1154">
        <v>1811</v>
      </c>
      <c r="AY1154">
        <v>0</v>
      </c>
      <c r="AZ1154">
        <v>0</v>
      </c>
      <c r="BA1154">
        <v>1811</v>
      </c>
      <c r="BB1154">
        <f t="shared" si="228"/>
        <v>2884</v>
      </c>
      <c r="BC1154">
        <v>0</v>
      </c>
      <c r="BD1154">
        <v>0</v>
      </c>
      <c r="BE1154">
        <v>1</v>
      </c>
      <c r="BF1154">
        <v>0</v>
      </c>
      <c r="BG1154">
        <v>2</v>
      </c>
      <c r="BH1154">
        <v>1</v>
      </c>
      <c r="BI1154" t="s">
        <v>117</v>
      </c>
      <c r="BJ1154">
        <f t="shared" si="229"/>
        <v>1</v>
      </c>
      <c r="BK1154">
        <v>6</v>
      </c>
      <c r="BL1154" t="s">
        <v>120</v>
      </c>
      <c r="BM1154">
        <v>1</v>
      </c>
      <c r="BN1154" t="s">
        <v>110</v>
      </c>
      <c r="BO1154">
        <f t="shared" si="230"/>
        <v>2</v>
      </c>
      <c r="BP1154" t="s">
        <v>121</v>
      </c>
      <c r="BQ1154">
        <v>1956</v>
      </c>
      <c r="BR1154" t="s">
        <v>170</v>
      </c>
      <c r="BS1154">
        <v>2</v>
      </c>
      <c r="BT1154">
        <v>470</v>
      </c>
      <c r="BU1154" t="s">
        <v>111</v>
      </c>
      <c r="BV1154">
        <f t="shared" si="231"/>
        <v>3</v>
      </c>
      <c r="BW1154" t="s">
        <v>111</v>
      </c>
      <c r="BX1154">
        <f t="shared" si="232"/>
        <v>3</v>
      </c>
      <c r="BY1154" t="s">
        <v>118</v>
      </c>
      <c r="BZ1154">
        <v>0</v>
      </c>
      <c r="CA1154">
        <v>0</v>
      </c>
      <c r="CB1154">
        <v>280</v>
      </c>
      <c r="CC1154">
        <v>0</v>
      </c>
      <c r="CD1154">
        <v>0</v>
      </c>
      <c r="CE1154">
        <v>0</v>
      </c>
      <c r="CF1154" t="s">
        <v>96</v>
      </c>
      <c r="CG1154" t="str">
        <f t="shared" si="233"/>
        <v>ERR</v>
      </c>
      <c r="CH1154" t="s">
        <v>96</v>
      </c>
      <c r="CI1154" t="s">
        <v>96</v>
      </c>
      <c r="CJ1154">
        <v>0</v>
      </c>
      <c r="CK1154">
        <v>7</v>
      </c>
      <c r="CL1154">
        <v>2006</v>
      </c>
      <c r="CM1154" t="s">
        <v>123</v>
      </c>
      <c r="CN1154" t="s">
        <v>141</v>
      </c>
      <c r="CO1154" s="1">
        <v>230000</v>
      </c>
      <c r="CP1154" s="2">
        <f t="shared" ref="CP1154:CP1217" si="234">CO1154/BB1154</f>
        <v>79.750346740638008</v>
      </c>
    </row>
    <row r="1155" spans="1:94" x14ac:dyDescent="0.25">
      <c r="A1155">
        <v>1154</v>
      </c>
      <c r="B1155">
        <v>30</v>
      </c>
      <c r="C1155" t="s">
        <v>155</v>
      </c>
      <c r="D1155" t="s">
        <v>96</v>
      </c>
      <c r="E1155">
        <v>5890</v>
      </c>
      <c r="F1155" t="s">
        <v>95</v>
      </c>
      <c r="G1155" t="s">
        <v>96</v>
      </c>
      <c r="H1155" t="s">
        <v>97</v>
      </c>
      <c r="I1155" t="s">
        <v>98</v>
      </c>
      <c r="J1155" t="s">
        <v>99</v>
      </c>
      <c r="K1155" t="s">
        <v>135</v>
      </c>
      <c r="L1155" t="s">
        <v>101</v>
      </c>
      <c r="M1155" t="s">
        <v>189</v>
      </c>
      <c r="N1155" t="s">
        <v>103</v>
      </c>
      <c r="O1155" t="s">
        <v>103</v>
      </c>
      <c r="P1155" t="s">
        <v>104</v>
      </c>
      <c r="Q1155" t="s">
        <v>128</v>
      </c>
      <c r="R1155">
        <v>6</v>
      </c>
      <c r="S1155">
        <v>8</v>
      </c>
      <c r="T1155">
        <v>1930</v>
      </c>
      <c r="U1155">
        <v>2007</v>
      </c>
      <c r="V1155" t="s">
        <v>106</v>
      </c>
      <c r="W1155" t="s">
        <v>107</v>
      </c>
      <c r="X1155" t="s">
        <v>137</v>
      </c>
      <c r="Y1155" t="s">
        <v>137</v>
      </c>
      <c r="Z1155" t="s">
        <v>130</v>
      </c>
      <c r="AA1155">
        <v>0</v>
      </c>
      <c r="AB1155" t="s">
        <v>110</v>
      </c>
      <c r="AC1155">
        <f t="shared" ref="AC1155:AC1218" si="235">IF(AB1155="Ex",1, IF(AB1155="Gd", 2, IF(AB1155="TA", 3, IF(AB1155="Fa", 4, IF(AB1155="Po", 5, "ERR")))))</f>
        <v>2</v>
      </c>
      <c r="AD1155" t="s">
        <v>110</v>
      </c>
      <c r="AE1155">
        <f t="shared" ref="AE1155:AE1218" si="236">IF(AD1155="Ex",1, IF(AD1155="Gd", 2, IF(AD1155="TA", 3, IF(AD1155="Fa", 4, IF(AD1155="Po", 5, "ERR")))))</f>
        <v>2</v>
      </c>
      <c r="AF1155" t="s">
        <v>139</v>
      </c>
      <c r="AG1155" t="s">
        <v>111</v>
      </c>
      <c r="AH1155">
        <f t="shared" ref="AH1155:AH1218" si="237">IF(AG1155="Ex",1, IF(AG1155="Gd", 2, IF(AG1155="TA", 3, IF(AG1155="Fa", 4, IF(AG1155="Po", 5, "ERR")))))</f>
        <v>3</v>
      </c>
      <c r="AI1155" t="s">
        <v>111</v>
      </c>
      <c r="AJ1155">
        <f t="shared" ref="AJ1155:AJ1218" si="238">IF(AI1155="Ex",1, IF(AI1155="Gd", 2, IF(AI1155="TA", 3, IF(AI1155="Fa", 4, IF(AI1155="Po", 5, "ERR")))))</f>
        <v>3</v>
      </c>
      <c r="AK1155" t="s">
        <v>143</v>
      </c>
      <c r="AL1155" t="s">
        <v>132</v>
      </c>
      <c r="AM1155">
        <v>538</v>
      </c>
      <c r="AN1155" t="s">
        <v>115</v>
      </c>
      <c r="AO1155">
        <v>0</v>
      </c>
      <c r="AP1155">
        <v>278</v>
      </c>
      <c r="AQ1155">
        <v>816</v>
      </c>
      <c r="AR1155" t="s">
        <v>116</v>
      </c>
      <c r="AS1155" t="s">
        <v>117</v>
      </c>
      <c r="AT1155">
        <f t="shared" ref="AT1155:AT1218" si="239">IF(AS1155="Ex",1, IF(AS1155="Gd", 2, IF(AS1155="TA", 3, IF(AS1155="Fa", 4, IF(AS1155="Po", 5, "ERR")))))</f>
        <v>1</v>
      </c>
      <c r="AU1155" t="s">
        <v>118</v>
      </c>
      <c r="AV1155">
        <f t="shared" ref="AV1155:AV1218" si="240">IF(AU1155="Y", 1, 0)</f>
        <v>1</v>
      </c>
      <c r="AW1155" t="s">
        <v>119</v>
      </c>
      <c r="AX1155">
        <v>816</v>
      </c>
      <c r="AY1155">
        <v>0</v>
      </c>
      <c r="AZ1155">
        <v>0</v>
      </c>
      <c r="BA1155">
        <v>816</v>
      </c>
      <c r="BB1155">
        <f t="shared" ref="BB1155:BB1218" si="241">BA1155+AQ1155</f>
        <v>1632</v>
      </c>
      <c r="BC1155">
        <v>0</v>
      </c>
      <c r="BD1155">
        <v>0</v>
      </c>
      <c r="BE1155">
        <v>1</v>
      </c>
      <c r="BF1155">
        <v>0</v>
      </c>
      <c r="BG1155">
        <v>2</v>
      </c>
      <c r="BH1155">
        <v>1</v>
      </c>
      <c r="BI1155" t="s">
        <v>111</v>
      </c>
      <c r="BJ1155">
        <f t="shared" ref="BJ1155:BJ1218" si="242">IF(BI1155="Ex",1, IF(BI1155="Gd", 2, IF(BI1155="TA", 3, IF(BI1155="Fa", 4, IF(BI1155="Po", 5, "ERR")))))</f>
        <v>3</v>
      </c>
      <c r="BK1155">
        <v>5</v>
      </c>
      <c r="BL1155" t="s">
        <v>120</v>
      </c>
      <c r="BM1155">
        <v>0</v>
      </c>
      <c r="BN1155" t="s">
        <v>96</v>
      </c>
      <c r="BO1155" t="str">
        <f t="shared" ref="BO1155:BO1218" si="243">IF(BN1155="Ex",1, IF(BN1155="Gd", 2, IF(BN1155="TA", 3, IF(BN1155="Fa", 4, IF(BN1155="Po", 5, "ERR")))))</f>
        <v>ERR</v>
      </c>
      <c r="BP1155" t="s">
        <v>140</v>
      </c>
      <c r="BQ1155">
        <v>2002</v>
      </c>
      <c r="BR1155" t="s">
        <v>115</v>
      </c>
      <c r="BS1155">
        <v>1</v>
      </c>
      <c r="BT1155">
        <v>432</v>
      </c>
      <c r="BU1155" t="s">
        <v>111</v>
      </c>
      <c r="BV1155">
        <f t="shared" ref="BV1155:BV1218" si="244">IF(BU1155="Ex",1, IF(BU1155="Gd", 2, IF(BU1155="TA", 3, IF(BU1155="Fa", 4, IF(BU1155="Po", 5, "ERR")))))</f>
        <v>3</v>
      </c>
      <c r="BW1155" t="s">
        <v>111</v>
      </c>
      <c r="BX1155">
        <f t="shared" ref="BX1155:BX1218" si="245">IF(BW1155="Ex",1, IF(BW1155="Gd", 2, IF(BW1155="TA", 3, IF(BW1155="Fa", 4, IF(BW1155="Po", 5, "ERR")))))</f>
        <v>3</v>
      </c>
      <c r="BY1155" t="s">
        <v>118</v>
      </c>
      <c r="BZ1155">
        <v>0</v>
      </c>
      <c r="CA1155">
        <v>0</v>
      </c>
      <c r="CB1155">
        <v>96</v>
      </c>
      <c r="CC1155">
        <v>0</v>
      </c>
      <c r="CD1155">
        <v>0</v>
      </c>
      <c r="CE1155">
        <v>0</v>
      </c>
      <c r="CF1155" t="s">
        <v>96</v>
      </c>
      <c r="CG1155" t="str">
        <f t="shared" ref="CG1155:CG1218" si="246">IF(CF1155="Ex",1, IF(CF1155="Gd", 2, IF(CF1155="TA", 3, IF(CF1155="Fa", 4, IF(CF1155="Po", 5, "ERR")))))</f>
        <v>ERR</v>
      </c>
      <c r="CH1155" t="s">
        <v>96</v>
      </c>
      <c r="CI1155" t="s">
        <v>96</v>
      </c>
      <c r="CJ1155">
        <v>0</v>
      </c>
      <c r="CK1155">
        <v>6</v>
      </c>
      <c r="CL1155">
        <v>2008</v>
      </c>
      <c r="CM1155" t="s">
        <v>123</v>
      </c>
      <c r="CN1155" t="s">
        <v>124</v>
      </c>
      <c r="CO1155" s="1">
        <v>120500</v>
      </c>
      <c r="CP1155" s="2">
        <f t="shared" si="234"/>
        <v>73.835784313725483</v>
      </c>
    </row>
    <row r="1156" spans="1:94" x14ac:dyDescent="0.25">
      <c r="A1156">
        <v>1155</v>
      </c>
      <c r="B1156">
        <v>60</v>
      </c>
      <c r="C1156" t="s">
        <v>94</v>
      </c>
      <c r="D1156" t="s">
        <v>96</v>
      </c>
      <c r="E1156">
        <v>13700</v>
      </c>
      <c r="F1156" t="s">
        <v>95</v>
      </c>
      <c r="G1156" t="s">
        <v>96</v>
      </c>
      <c r="H1156" t="s">
        <v>133</v>
      </c>
      <c r="I1156" t="s">
        <v>98</v>
      </c>
      <c r="J1156" t="s">
        <v>99</v>
      </c>
      <c r="K1156" t="s">
        <v>100</v>
      </c>
      <c r="L1156" t="s">
        <v>101</v>
      </c>
      <c r="M1156" t="s">
        <v>175</v>
      </c>
      <c r="N1156" t="s">
        <v>103</v>
      </c>
      <c r="O1156" t="s">
        <v>103</v>
      </c>
      <c r="P1156" t="s">
        <v>104</v>
      </c>
      <c r="Q1156" t="s">
        <v>105</v>
      </c>
      <c r="R1156">
        <v>7</v>
      </c>
      <c r="S1156">
        <v>6</v>
      </c>
      <c r="T1156">
        <v>1965</v>
      </c>
      <c r="U1156">
        <v>1988</v>
      </c>
      <c r="V1156" t="s">
        <v>106</v>
      </c>
      <c r="W1156" t="s">
        <v>107</v>
      </c>
      <c r="X1156" t="s">
        <v>108</v>
      </c>
      <c r="Y1156" t="s">
        <v>108</v>
      </c>
      <c r="Z1156" t="s">
        <v>150</v>
      </c>
      <c r="AA1156">
        <v>288</v>
      </c>
      <c r="AB1156" t="s">
        <v>111</v>
      </c>
      <c r="AC1156">
        <f t="shared" si="235"/>
        <v>3</v>
      </c>
      <c r="AD1156" t="s">
        <v>111</v>
      </c>
      <c r="AE1156">
        <f t="shared" si="236"/>
        <v>3</v>
      </c>
      <c r="AF1156" t="s">
        <v>131</v>
      </c>
      <c r="AG1156" t="s">
        <v>111</v>
      </c>
      <c r="AH1156">
        <f t="shared" si="237"/>
        <v>3</v>
      </c>
      <c r="AI1156" t="s">
        <v>111</v>
      </c>
      <c r="AJ1156">
        <f t="shared" si="238"/>
        <v>3</v>
      </c>
      <c r="AK1156" t="s">
        <v>110</v>
      </c>
      <c r="AL1156" t="s">
        <v>132</v>
      </c>
      <c r="AM1156">
        <v>454</v>
      </c>
      <c r="AN1156" t="s">
        <v>115</v>
      </c>
      <c r="AO1156">
        <v>0</v>
      </c>
      <c r="AP1156">
        <v>410</v>
      </c>
      <c r="AQ1156">
        <v>864</v>
      </c>
      <c r="AR1156" t="s">
        <v>116</v>
      </c>
      <c r="AS1156" t="s">
        <v>111</v>
      </c>
      <c r="AT1156">
        <f t="shared" si="239"/>
        <v>3</v>
      </c>
      <c r="AU1156" t="s">
        <v>118</v>
      </c>
      <c r="AV1156">
        <f t="shared" si="240"/>
        <v>1</v>
      </c>
      <c r="AW1156" t="s">
        <v>119</v>
      </c>
      <c r="AX1156">
        <v>902</v>
      </c>
      <c r="AY1156">
        <v>918</v>
      </c>
      <c r="AZ1156">
        <v>0</v>
      </c>
      <c r="BA1156">
        <v>1820</v>
      </c>
      <c r="BB1156">
        <f t="shared" si="241"/>
        <v>2684</v>
      </c>
      <c r="BC1156">
        <v>0</v>
      </c>
      <c r="BD1156">
        <v>0</v>
      </c>
      <c r="BE1156">
        <v>1</v>
      </c>
      <c r="BF1156">
        <v>2</v>
      </c>
      <c r="BG1156">
        <v>4</v>
      </c>
      <c r="BH1156">
        <v>1</v>
      </c>
      <c r="BI1156" t="s">
        <v>110</v>
      </c>
      <c r="BJ1156">
        <f t="shared" si="242"/>
        <v>2</v>
      </c>
      <c r="BK1156">
        <v>8</v>
      </c>
      <c r="BL1156" t="s">
        <v>120</v>
      </c>
      <c r="BM1156">
        <v>2</v>
      </c>
      <c r="BN1156" t="s">
        <v>110</v>
      </c>
      <c r="BO1156">
        <f t="shared" si="243"/>
        <v>2</v>
      </c>
      <c r="BP1156" t="s">
        <v>121</v>
      </c>
      <c r="BQ1156">
        <v>1965</v>
      </c>
      <c r="BR1156" t="s">
        <v>115</v>
      </c>
      <c r="BS1156">
        <v>2</v>
      </c>
      <c r="BT1156">
        <v>492</v>
      </c>
      <c r="BU1156" t="s">
        <v>111</v>
      </c>
      <c r="BV1156">
        <f t="shared" si="244"/>
        <v>3</v>
      </c>
      <c r="BW1156" t="s">
        <v>111</v>
      </c>
      <c r="BX1156">
        <f t="shared" si="245"/>
        <v>3</v>
      </c>
      <c r="BY1156" t="s">
        <v>118</v>
      </c>
      <c r="BZ1156">
        <v>60</v>
      </c>
      <c r="CA1156">
        <v>84</v>
      </c>
      <c r="CB1156">
        <v>0</v>
      </c>
      <c r="CC1156">
        <v>0</v>
      </c>
      <c r="CD1156">
        <v>273</v>
      </c>
      <c r="CE1156">
        <v>0</v>
      </c>
      <c r="CF1156" t="s">
        <v>96</v>
      </c>
      <c r="CG1156" t="str">
        <f t="shared" si="246"/>
        <v>ERR</v>
      </c>
      <c r="CH1156" t="s">
        <v>178</v>
      </c>
      <c r="CI1156" t="s">
        <v>96</v>
      </c>
      <c r="CJ1156">
        <v>0</v>
      </c>
      <c r="CK1156">
        <v>5</v>
      </c>
      <c r="CL1156">
        <v>2008</v>
      </c>
      <c r="CM1156" t="s">
        <v>123</v>
      </c>
      <c r="CN1156" t="s">
        <v>124</v>
      </c>
      <c r="CO1156" s="1">
        <v>201800</v>
      </c>
      <c r="CP1156" s="2">
        <f t="shared" si="234"/>
        <v>75.186289120715344</v>
      </c>
    </row>
    <row r="1157" spans="1:94" x14ac:dyDescent="0.25">
      <c r="A1157">
        <v>1156</v>
      </c>
      <c r="B1157">
        <v>20</v>
      </c>
      <c r="C1157" t="s">
        <v>94</v>
      </c>
      <c r="D1157">
        <v>90</v>
      </c>
      <c r="E1157">
        <v>10768</v>
      </c>
      <c r="F1157" t="s">
        <v>95</v>
      </c>
      <c r="G1157" t="s">
        <v>96</v>
      </c>
      <c r="H1157" t="s">
        <v>133</v>
      </c>
      <c r="I1157" t="s">
        <v>98</v>
      </c>
      <c r="J1157" t="s">
        <v>99</v>
      </c>
      <c r="K1157" t="s">
        <v>135</v>
      </c>
      <c r="L1157" t="s">
        <v>101</v>
      </c>
      <c r="M1157" t="s">
        <v>126</v>
      </c>
      <c r="N1157" t="s">
        <v>103</v>
      </c>
      <c r="O1157" t="s">
        <v>103</v>
      </c>
      <c r="P1157" t="s">
        <v>104</v>
      </c>
      <c r="Q1157" t="s">
        <v>128</v>
      </c>
      <c r="R1157">
        <v>5</v>
      </c>
      <c r="S1157">
        <v>8</v>
      </c>
      <c r="T1157">
        <v>1976</v>
      </c>
      <c r="U1157">
        <v>2004</v>
      </c>
      <c r="V1157" t="s">
        <v>106</v>
      </c>
      <c r="W1157" t="s">
        <v>107</v>
      </c>
      <c r="X1157" t="s">
        <v>174</v>
      </c>
      <c r="Y1157" t="s">
        <v>174</v>
      </c>
      <c r="Z1157" t="s">
        <v>130</v>
      </c>
      <c r="AA1157">
        <v>0</v>
      </c>
      <c r="AB1157" t="s">
        <v>110</v>
      </c>
      <c r="AC1157">
        <f t="shared" si="235"/>
        <v>2</v>
      </c>
      <c r="AD1157" t="s">
        <v>110</v>
      </c>
      <c r="AE1157">
        <f t="shared" si="236"/>
        <v>2</v>
      </c>
      <c r="AF1157" t="s">
        <v>131</v>
      </c>
      <c r="AG1157" t="s">
        <v>110</v>
      </c>
      <c r="AH1157">
        <f t="shared" si="237"/>
        <v>2</v>
      </c>
      <c r="AI1157" t="s">
        <v>111</v>
      </c>
      <c r="AJ1157">
        <f t="shared" si="238"/>
        <v>3</v>
      </c>
      <c r="AK1157" t="s">
        <v>110</v>
      </c>
      <c r="AL1157" t="s">
        <v>132</v>
      </c>
      <c r="AM1157">
        <v>1157</v>
      </c>
      <c r="AN1157" t="s">
        <v>115</v>
      </c>
      <c r="AO1157">
        <v>0</v>
      </c>
      <c r="AP1157">
        <v>280</v>
      </c>
      <c r="AQ1157">
        <v>1437</v>
      </c>
      <c r="AR1157" t="s">
        <v>116</v>
      </c>
      <c r="AS1157" t="s">
        <v>111</v>
      </c>
      <c r="AT1157">
        <f t="shared" si="239"/>
        <v>3</v>
      </c>
      <c r="AU1157" t="s">
        <v>118</v>
      </c>
      <c r="AV1157">
        <f t="shared" si="240"/>
        <v>1</v>
      </c>
      <c r="AW1157" t="s">
        <v>119</v>
      </c>
      <c r="AX1157">
        <v>1437</v>
      </c>
      <c r="AY1157">
        <v>0</v>
      </c>
      <c r="AZ1157">
        <v>0</v>
      </c>
      <c r="BA1157">
        <v>1437</v>
      </c>
      <c r="BB1157">
        <f t="shared" si="241"/>
        <v>2874</v>
      </c>
      <c r="BC1157">
        <v>1</v>
      </c>
      <c r="BD1157">
        <v>0</v>
      </c>
      <c r="BE1157">
        <v>2</v>
      </c>
      <c r="BF1157">
        <v>0</v>
      </c>
      <c r="BG1157">
        <v>3</v>
      </c>
      <c r="BH1157">
        <v>1</v>
      </c>
      <c r="BI1157" t="s">
        <v>110</v>
      </c>
      <c r="BJ1157">
        <f t="shared" si="242"/>
        <v>2</v>
      </c>
      <c r="BK1157">
        <v>6</v>
      </c>
      <c r="BL1157" t="s">
        <v>120</v>
      </c>
      <c r="BM1157">
        <v>1</v>
      </c>
      <c r="BN1157" t="s">
        <v>160</v>
      </c>
      <c r="BO1157">
        <f t="shared" si="243"/>
        <v>4</v>
      </c>
      <c r="BP1157" t="s">
        <v>121</v>
      </c>
      <c r="BQ1157">
        <v>1976</v>
      </c>
      <c r="BR1157" t="s">
        <v>122</v>
      </c>
      <c r="BS1157">
        <v>2</v>
      </c>
      <c r="BT1157">
        <v>528</v>
      </c>
      <c r="BU1157" t="s">
        <v>111</v>
      </c>
      <c r="BV1157">
        <f t="shared" si="244"/>
        <v>3</v>
      </c>
      <c r="BW1157" t="s">
        <v>111</v>
      </c>
      <c r="BX1157">
        <f t="shared" si="245"/>
        <v>3</v>
      </c>
      <c r="BY1157" t="s">
        <v>118</v>
      </c>
      <c r="BZ1157">
        <v>0</v>
      </c>
      <c r="CA1157">
        <v>21</v>
      </c>
      <c r="CB1157">
        <v>0</v>
      </c>
      <c r="CC1157">
        <v>0</v>
      </c>
      <c r="CD1157">
        <v>180</v>
      </c>
      <c r="CE1157">
        <v>0</v>
      </c>
      <c r="CF1157" t="s">
        <v>96</v>
      </c>
      <c r="CG1157" t="str">
        <f t="shared" si="246"/>
        <v>ERR</v>
      </c>
      <c r="CH1157" t="s">
        <v>96</v>
      </c>
      <c r="CI1157" t="s">
        <v>96</v>
      </c>
      <c r="CJ1157">
        <v>0</v>
      </c>
      <c r="CK1157">
        <v>7</v>
      </c>
      <c r="CL1157">
        <v>2007</v>
      </c>
      <c r="CM1157" t="s">
        <v>123</v>
      </c>
      <c r="CN1157" t="s">
        <v>124</v>
      </c>
      <c r="CO1157" s="1">
        <v>218000</v>
      </c>
      <c r="CP1157" s="2">
        <f t="shared" si="234"/>
        <v>75.852470424495479</v>
      </c>
    </row>
    <row r="1158" spans="1:94" x14ac:dyDescent="0.25">
      <c r="A1158">
        <v>1157</v>
      </c>
      <c r="B1158">
        <v>80</v>
      </c>
      <c r="C1158" t="s">
        <v>94</v>
      </c>
      <c r="D1158">
        <v>85</v>
      </c>
      <c r="E1158">
        <v>9350</v>
      </c>
      <c r="F1158" t="s">
        <v>95</v>
      </c>
      <c r="G1158" t="s">
        <v>96</v>
      </c>
      <c r="H1158" t="s">
        <v>97</v>
      </c>
      <c r="I1158" t="s">
        <v>98</v>
      </c>
      <c r="J1158" t="s">
        <v>99</v>
      </c>
      <c r="K1158" t="s">
        <v>100</v>
      </c>
      <c r="L1158" t="s">
        <v>101</v>
      </c>
      <c r="M1158" t="s">
        <v>175</v>
      </c>
      <c r="N1158" t="s">
        <v>103</v>
      </c>
      <c r="O1158" t="s">
        <v>103</v>
      </c>
      <c r="P1158" t="s">
        <v>104</v>
      </c>
      <c r="Q1158" t="s">
        <v>210</v>
      </c>
      <c r="R1158">
        <v>5</v>
      </c>
      <c r="S1158">
        <v>8</v>
      </c>
      <c r="T1158">
        <v>1965</v>
      </c>
      <c r="U1158">
        <v>1999</v>
      </c>
      <c r="V1158" t="s">
        <v>106</v>
      </c>
      <c r="W1158" t="s">
        <v>107</v>
      </c>
      <c r="X1158" t="s">
        <v>109</v>
      </c>
      <c r="Y1158" t="s">
        <v>109</v>
      </c>
      <c r="Z1158" t="s">
        <v>130</v>
      </c>
      <c r="AA1158">
        <v>0</v>
      </c>
      <c r="AB1158" t="s">
        <v>111</v>
      </c>
      <c r="AC1158">
        <f t="shared" si="235"/>
        <v>3</v>
      </c>
      <c r="AD1158" t="s">
        <v>110</v>
      </c>
      <c r="AE1158">
        <f t="shared" si="236"/>
        <v>2</v>
      </c>
      <c r="AF1158" t="s">
        <v>112</v>
      </c>
      <c r="AG1158" t="s">
        <v>111</v>
      </c>
      <c r="AH1158">
        <f t="shared" si="237"/>
        <v>3</v>
      </c>
      <c r="AI1158" t="s">
        <v>111</v>
      </c>
      <c r="AJ1158">
        <f t="shared" si="238"/>
        <v>3</v>
      </c>
      <c r="AK1158" t="s">
        <v>110</v>
      </c>
      <c r="AL1158" t="s">
        <v>132</v>
      </c>
      <c r="AM1158">
        <v>633</v>
      </c>
      <c r="AN1158" t="s">
        <v>115</v>
      </c>
      <c r="AO1158">
        <v>0</v>
      </c>
      <c r="AP1158">
        <v>586</v>
      </c>
      <c r="AQ1158">
        <v>1219</v>
      </c>
      <c r="AR1158" t="s">
        <v>116</v>
      </c>
      <c r="AS1158" t="s">
        <v>110</v>
      </c>
      <c r="AT1158">
        <f t="shared" si="239"/>
        <v>2</v>
      </c>
      <c r="AU1158" t="s">
        <v>118</v>
      </c>
      <c r="AV1158">
        <f t="shared" si="240"/>
        <v>1</v>
      </c>
      <c r="AW1158" t="s">
        <v>119</v>
      </c>
      <c r="AX1158">
        <v>1265</v>
      </c>
      <c r="AY1158">
        <v>0</v>
      </c>
      <c r="AZ1158">
        <v>0</v>
      </c>
      <c r="BA1158">
        <v>1265</v>
      </c>
      <c r="BB1158">
        <f t="shared" si="241"/>
        <v>2484</v>
      </c>
      <c r="BC1158">
        <v>0</v>
      </c>
      <c r="BD1158">
        <v>1</v>
      </c>
      <c r="BE1158">
        <v>2</v>
      </c>
      <c r="BF1158">
        <v>0</v>
      </c>
      <c r="BG1158">
        <v>3</v>
      </c>
      <c r="BH1158">
        <v>1</v>
      </c>
      <c r="BI1158" t="s">
        <v>110</v>
      </c>
      <c r="BJ1158">
        <f t="shared" si="242"/>
        <v>2</v>
      </c>
      <c r="BK1158">
        <v>6</v>
      </c>
      <c r="BL1158" t="s">
        <v>120</v>
      </c>
      <c r="BM1158">
        <v>1</v>
      </c>
      <c r="BN1158" t="s">
        <v>110</v>
      </c>
      <c r="BO1158">
        <f t="shared" si="243"/>
        <v>2</v>
      </c>
      <c r="BP1158" t="s">
        <v>121</v>
      </c>
      <c r="BQ1158">
        <v>1965</v>
      </c>
      <c r="BR1158" t="s">
        <v>122</v>
      </c>
      <c r="BS1158">
        <v>2</v>
      </c>
      <c r="BT1158">
        <v>502</v>
      </c>
      <c r="BU1158" t="s">
        <v>111</v>
      </c>
      <c r="BV1158">
        <f t="shared" si="244"/>
        <v>3</v>
      </c>
      <c r="BW1158" t="s">
        <v>111</v>
      </c>
      <c r="BX1158">
        <f t="shared" si="245"/>
        <v>3</v>
      </c>
      <c r="BY1158" t="s">
        <v>118</v>
      </c>
      <c r="BZ1158">
        <v>0</v>
      </c>
      <c r="CA1158">
        <v>92</v>
      </c>
      <c r="CB1158">
        <v>0</v>
      </c>
      <c r="CC1158">
        <v>96</v>
      </c>
      <c r="CD1158">
        <v>0</v>
      </c>
      <c r="CE1158">
        <v>0</v>
      </c>
      <c r="CF1158" t="s">
        <v>96</v>
      </c>
      <c r="CG1158" t="str">
        <f t="shared" si="246"/>
        <v>ERR</v>
      </c>
      <c r="CH1158" t="s">
        <v>147</v>
      </c>
      <c r="CI1158" t="s">
        <v>96</v>
      </c>
      <c r="CJ1158">
        <v>0</v>
      </c>
      <c r="CK1158">
        <v>10</v>
      </c>
      <c r="CL1158">
        <v>2008</v>
      </c>
      <c r="CM1158" t="s">
        <v>123</v>
      </c>
      <c r="CN1158" t="s">
        <v>124</v>
      </c>
      <c r="CO1158" s="1">
        <v>179900</v>
      </c>
      <c r="CP1158" s="2">
        <f t="shared" si="234"/>
        <v>72.423510466988731</v>
      </c>
    </row>
    <row r="1159" spans="1:94" x14ac:dyDescent="0.25">
      <c r="A1159">
        <v>1158</v>
      </c>
      <c r="B1159">
        <v>120</v>
      </c>
      <c r="C1159" t="s">
        <v>94</v>
      </c>
      <c r="D1159">
        <v>34</v>
      </c>
      <c r="E1159">
        <v>5001</v>
      </c>
      <c r="F1159" t="s">
        <v>95</v>
      </c>
      <c r="G1159" t="s">
        <v>96</v>
      </c>
      <c r="H1159" t="s">
        <v>133</v>
      </c>
      <c r="I1159" t="s">
        <v>98</v>
      </c>
      <c r="J1159" t="s">
        <v>99</v>
      </c>
      <c r="K1159" t="s">
        <v>100</v>
      </c>
      <c r="L1159" t="s">
        <v>101</v>
      </c>
      <c r="M1159" t="s">
        <v>167</v>
      </c>
      <c r="N1159" t="s">
        <v>103</v>
      </c>
      <c r="O1159" t="s">
        <v>103</v>
      </c>
      <c r="P1159" t="s">
        <v>211</v>
      </c>
      <c r="Q1159" t="s">
        <v>128</v>
      </c>
      <c r="R1159">
        <v>7</v>
      </c>
      <c r="S1159">
        <v>5</v>
      </c>
      <c r="T1159">
        <v>2007</v>
      </c>
      <c r="U1159">
        <v>2008</v>
      </c>
      <c r="V1159" t="s">
        <v>106</v>
      </c>
      <c r="W1159" t="s">
        <v>107</v>
      </c>
      <c r="X1159" t="s">
        <v>108</v>
      </c>
      <c r="Y1159" t="s">
        <v>108</v>
      </c>
      <c r="Z1159" t="s">
        <v>150</v>
      </c>
      <c r="AA1159">
        <v>166</v>
      </c>
      <c r="AB1159" t="s">
        <v>110</v>
      </c>
      <c r="AC1159">
        <f t="shared" si="235"/>
        <v>2</v>
      </c>
      <c r="AD1159" t="s">
        <v>111</v>
      </c>
      <c r="AE1159">
        <f t="shared" si="236"/>
        <v>3</v>
      </c>
      <c r="AF1159" t="s">
        <v>112</v>
      </c>
      <c r="AG1159" t="s">
        <v>110</v>
      </c>
      <c r="AH1159">
        <f t="shared" si="237"/>
        <v>2</v>
      </c>
      <c r="AI1159" t="s">
        <v>111</v>
      </c>
      <c r="AJ1159">
        <f t="shared" si="238"/>
        <v>3</v>
      </c>
      <c r="AK1159" t="s">
        <v>113</v>
      </c>
      <c r="AL1159" t="s">
        <v>114</v>
      </c>
      <c r="AM1159">
        <v>904</v>
      </c>
      <c r="AN1159" t="s">
        <v>115</v>
      </c>
      <c r="AO1159">
        <v>0</v>
      </c>
      <c r="AP1159">
        <v>410</v>
      </c>
      <c r="AQ1159">
        <v>1314</v>
      </c>
      <c r="AR1159" t="s">
        <v>116</v>
      </c>
      <c r="AS1159" t="s">
        <v>117</v>
      </c>
      <c r="AT1159">
        <f t="shared" si="239"/>
        <v>1</v>
      </c>
      <c r="AU1159" t="s">
        <v>118</v>
      </c>
      <c r="AV1159">
        <f t="shared" si="240"/>
        <v>1</v>
      </c>
      <c r="AW1159" t="s">
        <v>119</v>
      </c>
      <c r="AX1159">
        <v>1314</v>
      </c>
      <c r="AY1159">
        <v>0</v>
      </c>
      <c r="AZ1159">
        <v>0</v>
      </c>
      <c r="BA1159">
        <v>1314</v>
      </c>
      <c r="BB1159">
        <f t="shared" si="241"/>
        <v>2628</v>
      </c>
      <c r="BC1159">
        <v>1</v>
      </c>
      <c r="BD1159">
        <v>0</v>
      </c>
      <c r="BE1159">
        <v>2</v>
      </c>
      <c r="BF1159">
        <v>0</v>
      </c>
      <c r="BG1159">
        <v>2</v>
      </c>
      <c r="BH1159">
        <v>1</v>
      </c>
      <c r="BI1159" t="s">
        <v>110</v>
      </c>
      <c r="BJ1159">
        <f t="shared" si="242"/>
        <v>2</v>
      </c>
      <c r="BK1159">
        <v>6</v>
      </c>
      <c r="BL1159" t="s">
        <v>120</v>
      </c>
      <c r="BM1159">
        <v>1</v>
      </c>
      <c r="BN1159" t="s">
        <v>110</v>
      </c>
      <c r="BO1159">
        <f t="shared" si="243"/>
        <v>2</v>
      </c>
      <c r="BP1159" t="s">
        <v>121</v>
      </c>
      <c r="BQ1159">
        <v>2008</v>
      </c>
      <c r="BR1159" t="s">
        <v>122</v>
      </c>
      <c r="BS1159">
        <v>2</v>
      </c>
      <c r="BT1159">
        <v>626</v>
      </c>
      <c r="BU1159" t="s">
        <v>111</v>
      </c>
      <c r="BV1159">
        <f t="shared" si="244"/>
        <v>3</v>
      </c>
      <c r="BW1159" t="s">
        <v>111</v>
      </c>
      <c r="BX1159">
        <f t="shared" si="245"/>
        <v>3</v>
      </c>
      <c r="BY1159" t="s">
        <v>118</v>
      </c>
      <c r="BZ1159">
        <v>172</v>
      </c>
      <c r="CA1159">
        <v>62</v>
      </c>
      <c r="CB1159">
        <v>0</v>
      </c>
      <c r="CC1159">
        <v>0</v>
      </c>
      <c r="CD1159">
        <v>0</v>
      </c>
      <c r="CE1159">
        <v>0</v>
      </c>
      <c r="CF1159" t="s">
        <v>96</v>
      </c>
      <c r="CG1159" t="str">
        <f t="shared" si="246"/>
        <v>ERR</v>
      </c>
      <c r="CH1159" t="s">
        <v>96</v>
      </c>
      <c r="CI1159" t="s">
        <v>96</v>
      </c>
      <c r="CJ1159">
        <v>0</v>
      </c>
      <c r="CK1159">
        <v>7</v>
      </c>
      <c r="CL1159">
        <v>2009</v>
      </c>
      <c r="CM1159" t="s">
        <v>123</v>
      </c>
      <c r="CN1159" t="s">
        <v>124</v>
      </c>
      <c r="CO1159" s="1">
        <v>230000</v>
      </c>
      <c r="CP1159" s="2">
        <f t="shared" si="234"/>
        <v>87.519025875190252</v>
      </c>
    </row>
    <row r="1160" spans="1:94" x14ac:dyDescent="0.25">
      <c r="A1160">
        <v>1159</v>
      </c>
      <c r="B1160">
        <v>20</v>
      </c>
      <c r="C1160" t="s">
        <v>94</v>
      </c>
      <c r="D1160">
        <v>92</v>
      </c>
      <c r="E1160">
        <v>11932</v>
      </c>
      <c r="F1160" t="s">
        <v>95</v>
      </c>
      <c r="G1160" t="s">
        <v>96</v>
      </c>
      <c r="H1160" t="s">
        <v>97</v>
      </c>
      <c r="I1160" t="s">
        <v>98</v>
      </c>
      <c r="J1160" t="s">
        <v>99</v>
      </c>
      <c r="K1160" t="s">
        <v>125</v>
      </c>
      <c r="L1160" t="s">
        <v>101</v>
      </c>
      <c r="M1160" t="s">
        <v>149</v>
      </c>
      <c r="N1160" t="s">
        <v>127</v>
      </c>
      <c r="O1160" t="s">
        <v>103</v>
      </c>
      <c r="P1160" t="s">
        <v>104</v>
      </c>
      <c r="Q1160" t="s">
        <v>128</v>
      </c>
      <c r="R1160">
        <v>8</v>
      </c>
      <c r="S1160">
        <v>5</v>
      </c>
      <c r="T1160">
        <v>2007</v>
      </c>
      <c r="U1160">
        <v>2008</v>
      </c>
      <c r="V1160" t="s">
        <v>106</v>
      </c>
      <c r="W1160" t="s">
        <v>107</v>
      </c>
      <c r="X1160" t="s">
        <v>108</v>
      </c>
      <c r="Y1160" t="s">
        <v>108</v>
      </c>
      <c r="Z1160" t="s">
        <v>150</v>
      </c>
      <c r="AA1160">
        <v>186</v>
      </c>
      <c r="AB1160" t="s">
        <v>110</v>
      </c>
      <c r="AC1160">
        <f t="shared" si="235"/>
        <v>2</v>
      </c>
      <c r="AD1160" t="s">
        <v>111</v>
      </c>
      <c r="AE1160">
        <f t="shared" si="236"/>
        <v>3</v>
      </c>
      <c r="AF1160" t="s">
        <v>112</v>
      </c>
      <c r="AG1160" t="s">
        <v>110</v>
      </c>
      <c r="AH1160">
        <f t="shared" si="237"/>
        <v>2</v>
      </c>
      <c r="AI1160" t="s">
        <v>111</v>
      </c>
      <c r="AJ1160">
        <f t="shared" si="238"/>
        <v>3</v>
      </c>
      <c r="AK1160" t="s">
        <v>113</v>
      </c>
      <c r="AL1160" t="s">
        <v>115</v>
      </c>
      <c r="AM1160">
        <v>0</v>
      </c>
      <c r="AN1160" t="s">
        <v>115</v>
      </c>
      <c r="AO1160">
        <v>0</v>
      </c>
      <c r="AP1160">
        <v>1580</v>
      </c>
      <c r="AQ1160">
        <v>1580</v>
      </c>
      <c r="AR1160" t="s">
        <v>116</v>
      </c>
      <c r="AS1160" t="s">
        <v>117</v>
      </c>
      <c r="AT1160">
        <f t="shared" si="239"/>
        <v>1</v>
      </c>
      <c r="AU1160" t="s">
        <v>118</v>
      </c>
      <c r="AV1160">
        <f t="shared" si="240"/>
        <v>1</v>
      </c>
      <c r="AW1160" t="s">
        <v>119</v>
      </c>
      <c r="AX1160">
        <v>1580</v>
      </c>
      <c r="AY1160">
        <v>0</v>
      </c>
      <c r="AZ1160">
        <v>0</v>
      </c>
      <c r="BA1160">
        <v>1580</v>
      </c>
      <c r="BB1160">
        <f t="shared" si="241"/>
        <v>3160</v>
      </c>
      <c r="BC1160">
        <v>0</v>
      </c>
      <c r="BD1160">
        <v>0</v>
      </c>
      <c r="BE1160">
        <v>2</v>
      </c>
      <c r="BF1160">
        <v>0</v>
      </c>
      <c r="BG1160">
        <v>3</v>
      </c>
      <c r="BH1160">
        <v>1</v>
      </c>
      <c r="BI1160" t="s">
        <v>110</v>
      </c>
      <c r="BJ1160">
        <f t="shared" si="242"/>
        <v>2</v>
      </c>
      <c r="BK1160">
        <v>7</v>
      </c>
      <c r="BL1160" t="s">
        <v>120</v>
      </c>
      <c r="BM1160">
        <v>0</v>
      </c>
      <c r="BN1160" t="s">
        <v>96</v>
      </c>
      <c r="BO1160" t="str">
        <f t="shared" si="243"/>
        <v>ERR</v>
      </c>
      <c r="BP1160" t="s">
        <v>121</v>
      </c>
      <c r="BQ1160">
        <v>2008</v>
      </c>
      <c r="BR1160" t="s">
        <v>122</v>
      </c>
      <c r="BS1160">
        <v>3</v>
      </c>
      <c r="BT1160">
        <v>830</v>
      </c>
      <c r="BU1160" t="s">
        <v>111</v>
      </c>
      <c r="BV1160">
        <f t="shared" si="244"/>
        <v>3</v>
      </c>
      <c r="BW1160" t="s">
        <v>111</v>
      </c>
      <c r="BX1160">
        <f t="shared" si="245"/>
        <v>3</v>
      </c>
      <c r="BY1160" t="s">
        <v>118</v>
      </c>
      <c r="BZ1160">
        <v>0</v>
      </c>
      <c r="CA1160">
        <v>24</v>
      </c>
      <c r="CB1160">
        <v>0</v>
      </c>
      <c r="CC1160">
        <v>0</v>
      </c>
      <c r="CD1160">
        <v>0</v>
      </c>
      <c r="CE1160">
        <v>0</v>
      </c>
      <c r="CF1160" t="s">
        <v>96</v>
      </c>
      <c r="CG1160" t="str">
        <f t="shared" si="246"/>
        <v>ERR</v>
      </c>
      <c r="CH1160" t="s">
        <v>96</v>
      </c>
      <c r="CI1160" t="s">
        <v>96</v>
      </c>
      <c r="CJ1160">
        <v>0</v>
      </c>
      <c r="CK1160">
        <v>6</v>
      </c>
      <c r="CL1160">
        <v>2008</v>
      </c>
      <c r="CM1160" t="s">
        <v>221</v>
      </c>
      <c r="CN1160" t="s">
        <v>172</v>
      </c>
      <c r="CO1160" s="1">
        <v>235128</v>
      </c>
      <c r="CP1160" s="2">
        <f t="shared" si="234"/>
        <v>74.407594936708861</v>
      </c>
    </row>
    <row r="1161" spans="1:94" x14ac:dyDescent="0.25">
      <c r="A1161">
        <v>1160</v>
      </c>
      <c r="B1161">
        <v>60</v>
      </c>
      <c r="C1161" t="s">
        <v>94</v>
      </c>
      <c r="D1161">
        <v>76</v>
      </c>
      <c r="E1161">
        <v>9120</v>
      </c>
      <c r="F1161" t="s">
        <v>95</v>
      </c>
      <c r="G1161" t="s">
        <v>96</v>
      </c>
      <c r="H1161" t="s">
        <v>97</v>
      </c>
      <c r="I1161" t="s">
        <v>98</v>
      </c>
      <c r="J1161" t="s">
        <v>99</v>
      </c>
      <c r="K1161" t="s">
        <v>100</v>
      </c>
      <c r="L1161" t="s">
        <v>101</v>
      </c>
      <c r="M1161" t="s">
        <v>151</v>
      </c>
      <c r="N1161" t="s">
        <v>103</v>
      </c>
      <c r="O1161" t="s">
        <v>103</v>
      </c>
      <c r="P1161" t="s">
        <v>104</v>
      </c>
      <c r="Q1161" t="s">
        <v>105</v>
      </c>
      <c r="R1161">
        <v>6</v>
      </c>
      <c r="S1161">
        <v>6</v>
      </c>
      <c r="T1161">
        <v>1974</v>
      </c>
      <c r="U1161">
        <v>1974</v>
      </c>
      <c r="V1161" t="s">
        <v>165</v>
      </c>
      <c r="W1161" t="s">
        <v>107</v>
      </c>
      <c r="X1161" t="s">
        <v>153</v>
      </c>
      <c r="Y1161" t="s">
        <v>153</v>
      </c>
      <c r="Z1161" t="s">
        <v>109</v>
      </c>
      <c r="AA1161">
        <v>270</v>
      </c>
      <c r="AB1161" t="s">
        <v>110</v>
      </c>
      <c r="AC1161">
        <f t="shared" si="235"/>
        <v>2</v>
      </c>
      <c r="AD1161" t="s">
        <v>111</v>
      </c>
      <c r="AE1161">
        <f t="shared" si="236"/>
        <v>3</v>
      </c>
      <c r="AF1161" t="s">
        <v>131</v>
      </c>
      <c r="AG1161" t="s">
        <v>111</v>
      </c>
      <c r="AH1161">
        <f t="shared" si="237"/>
        <v>3</v>
      </c>
      <c r="AI1161" t="s">
        <v>111</v>
      </c>
      <c r="AJ1161">
        <f t="shared" si="238"/>
        <v>3</v>
      </c>
      <c r="AK1161" t="s">
        <v>113</v>
      </c>
      <c r="AL1161" t="s">
        <v>132</v>
      </c>
      <c r="AM1161">
        <v>442</v>
      </c>
      <c r="AN1161" t="s">
        <v>115</v>
      </c>
      <c r="AO1161">
        <v>0</v>
      </c>
      <c r="AP1161">
        <v>459</v>
      </c>
      <c r="AQ1161">
        <v>901</v>
      </c>
      <c r="AR1161" t="s">
        <v>116</v>
      </c>
      <c r="AS1161" t="s">
        <v>111</v>
      </c>
      <c r="AT1161">
        <f t="shared" si="239"/>
        <v>3</v>
      </c>
      <c r="AU1161" t="s">
        <v>118</v>
      </c>
      <c r="AV1161">
        <f t="shared" si="240"/>
        <v>1</v>
      </c>
      <c r="AW1161" t="s">
        <v>119</v>
      </c>
      <c r="AX1161">
        <v>943</v>
      </c>
      <c r="AY1161">
        <v>933</v>
      </c>
      <c r="AZ1161">
        <v>0</v>
      </c>
      <c r="BA1161">
        <v>1876</v>
      </c>
      <c r="BB1161">
        <f t="shared" si="241"/>
        <v>2777</v>
      </c>
      <c r="BC1161">
        <v>0</v>
      </c>
      <c r="BD1161">
        <v>0</v>
      </c>
      <c r="BE1161">
        <v>2</v>
      </c>
      <c r="BF1161">
        <v>1</v>
      </c>
      <c r="BG1161">
        <v>4</v>
      </c>
      <c r="BH1161">
        <v>1</v>
      </c>
      <c r="BI1161" t="s">
        <v>110</v>
      </c>
      <c r="BJ1161">
        <f t="shared" si="242"/>
        <v>2</v>
      </c>
      <c r="BK1161">
        <v>8</v>
      </c>
      <c r="BL1161" t="s">
        <v>120</v>
      </c>
      <c r="BM1161">
        <v>1</v>
      </c>
      <c r="BN1161" t="s">
        <v>111</v>
      </c>
      <c r="BO1161">
        <f t="shared" si="243"/>
        <v>3</v>
      </c>
      <c r="BP1161" t="s">
        <v>121</v>
      </c>
      <c r="BQ1161">
        <v>1974</v>
      </c>
      <c r="BR1161" t="s">
        <v>122</v>
      </c>
      <c r="BS1161">
        <v>2</v>
      </c>
      <c r="BT1161">
        <v>540</v>
      </c>
      <c r="BU1161" t="s">
        <v>110</v>
      </c>
      <c r="BV1161">
        <f t="shared" si="244"/>
        <v>2</v>
      </c>
      <c r="BW1161" t="s">
        <v>111</v>
      </c>
      <c r="BX1161">
        <f t="shared" si="245"/>
        <v>3</v>
      </c>
      <c r="BY1161" t="s">
        <v>118</v>
      </c>
      <c r="BZ1161">
        <v>0</v>
      </c>
      <c r="CA1161">
        <v>69</v>
      </c>
      <c r="CB1161">
        <v>0</v>
      </c>
      <c r="CC1161">
        <v>0</v>
      </c>
      <c r="CD1161">
        <v>0</v>
      </c>
      <c r="CE1161">
        <v>0</v>
      </c>
      <c r="CF1161" t="s">
        <v>96</v>
      </c>
      <c r="CG1161" t="str">
        <f t="shared" si="246"/>
        <v>ERR</v>
      </c>
      <c r="CH1161" t="s">
        <v>96</v>
      </c>
      <c r="CI1161" t="s">
        <v>96</v>
      </c>
      <c r="CJ1161">
        <v>0</v>
      </c>
      <c r="CK1161">
        <v>7</v>
      </c>
      <c r="CL1161">
        <v>2008</v>
      </c>
      <c r="CM1161" t="s">
        <v>123</v>
      </c>
      <c r="CN1161" t="s">
        <v>124</v>
      </c>
      <c r="CO1161" s="1">
        <v>185000</v>
      </c>
      <c r="CP1161" s="2">
        <f t="shared" si="234"/>
        <v>66.61865322290241</v>
      </c>
    </row>
    <row r="1162" spans="1:94" x14ac:dyDescent="0.25">
      <c r="A1162">
        <v>1161</v>
      </c>
      <c r="B1162">
        <v>160</v>
      </c>
      <c r="C1162" t="s">
        <v>94</v>
      </c>
      <c r="D1162">
        <v>24</v>
      </c>
      <c r="E1162">
        <v>2280</v>
      </c>
      <c r="F1162" t="s">
        <v>95</v>
      </c>
      <c r="G1162" t="s">
        <v>96</v>
      </c>
      <c r="H1162" t="s">
        <v>97</v>
      </c>
      <c r="I1162" t="s">
        <v>98</v>
      </c>
      <c r="J1162" t="s">
        <v>99</v>
      </c>
      <c r="K1162" t="s">
        <v>100</v>
      </c>
      <c r="L1162" t="s">
        <v>101</v>
      </c>
      <c r="M1162" t="s">
        <v>229</v>
      </c>
      <c r="N1162" t="s">
        <v>103</v>
      </c>
      <c r="O1162" t="s">
        <v>103</v>
      </c>
      <c r="P1162" t="s">
        <v>211</v>
      </c>
      <c r="Q1162" t="s">
        <v>105</v>
      </c>
      <c r="R1162">
        <v>6</v>
      </c>
      <c r="S1162">
        <v>5</v>
      </c>
      <c r="T1162">
        <v>1978</v>
      </c>
      <c r="U1162">
        <v>1978</v>
      </c>
      <c r="V1162" t="s">
        <v>106</v>
      </c>
      <c r="W1162" t="s">
        <v>107</v>
      </c>
      <c r="X1162" t="s">
        <v>174</v>
      </c>
      <c r="Y1162" t="s">
        <v>239</v>
      </c>
      <c r="Z1162" t="s">
        <v>130</v>
      </c>
      <c r="AA1162">
        <v>0</v>
      </c>
      <c r="AB1162" t="s">
        <v>111</v>
      </c>
      <c r="AC1162">
        <f t="shared" si="235"/>
        <v>3</v>
      </c>
      <c r="AD1162" t="s">
        <v>111</v>
      </c>
      <c r="AE1162">
        <f t="shared" si="236"/>
        <v>3</v>
      </c>
      <c r="AF1162" t="s">
        <v>131</v>
      </c>
      <c r="AG1162" t="s">
        <v>110</v>
      </c>
      <c r="AH1162">
        <f t="shared" si="237"/>
        <v>2</v>
      </c>
      <c r="AI1162" t="s">
        <v>111</v>
      </c>
      <c r="AJ1162">
        <f t="shared" si="238"/>
        <v>3</v>
      </c>
      <c r="AK1162" t="s">
        <v>113</v>
      </c>
      <c r="AL1162" t="s">
        <v>132</v>
      </c>
      <c r="AM1162">
        <v>311</v>
      </c>
      <c r="AN1162" t="s">
        <v>115</v>
      </c>
      <c r="AO1162">
        <v>0</v>
      </c>
      <c r="AP1162">
        <v>544</v>
      </c>
      <c r="AQ1162">
        <v>855</v>
      </c>
      <c r="AR1162" t="s">
        <v>116</v>
      </c>
      <c r="AS1162" t="s">
        <v>160</v>
      </c>
      <c r="AT1162">
        <f t="shared" si="239"/>
        <v>4</v>
      </c>
      <c r="AU1162" t="s">
        <v>118</v>
      </c>
      <c r="AV1162">
        <f t="shared" si="240"/>
        <v>1</v>
      </c>
      <c r="AW1162" t="s">
        <v>119</v>
      </c>
      <c r="AX1162">
        <v>855</v>
      </c>
      <c r="AY1162">
        <v>601</v>
      </c>
      <c r="AZ1162">
        <v>0</v>
      </c>
      <c r="BA1162">
        <v>1456</v>
      </c>
      <c r="BB1162">
        <f t="shared" si="241"/>
        <v>2311</v>
      </c>
      <c r="BC1162">
        <v>0</v>
      </c>
      <c r="BD1162">
        <v>0</v>
      </c>
      <c r="BE1162">
        <v>2</v>
      </c>
      <c r="BF1162">
        <v>1</v>
      </c>
      <c r="BG1162">
        <v>3</v>
      </c>
      <c r="BH1162">
        <v>1</v>
      </c>
      <c r="BI1162" t="s">
        <v>111</v>
      </c>
      <c r="BJ1162">
        <f t="shared" si="242"/>
        <v>3</v>
      </c>
      <c r="BK1162">
        <v>7</v>
      </c>
      <c r="BL1162" t="s">
        <v>120</v>
      </c>
      <c r="BM1162">
        <v>1</v>
      </c>
      <c r="BN1162" t="s">
        <v>111</v>
      </c>
      <c r="BO1162">
        <f t="shared" si="243"/>
        <v>3</v>
      </c>
      <c r="BP1162" t="s">
        <v>121</v>
      </c>
      <c r="BQ1162">
        <v>1978</v>
      </c>
      <c r="BR1162" t="s">
        <v>115</v>
      </c>
      <c r="BS1162">
        <v>2</v>
      </c>
      <c r="BT1162">
        <v>440</v>
      </c>
      <c r="BU1162" t="s">
        <v>111</v>
      </c>
      <c r="BV1162">
        <f t="shared" si="244"/>
        <v>3</v>
      </c>
      <c r="BW1162" t="s">
        <v>111</v>
      </c>
      <c r="BX1162">
        <f t="shared" si="245"/>
        <v>3</v>
      </c>
      <c r="BY1162" t="s">
        <v>118</v>
      </c>
      <c r="BZ1162">
        <v>26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 t="s">
        <v>96</v>
      </c>
      <c r="CG1162" t="str">
        <f t="shared" si="246"/>
        <v>ERR</v>
      </c>
      <c r="CH1162" t="s">
        <v>96</v>
      </c>
      <c r="CI1162" t="s">
        <v>96</v>
      </c>
      <c r="CJ1162">
        <v>0</v>
      </c>
      <c r="CK1162">
        <v>7</v>
      </c>
      <c r="CL1162">
        <v>2010</v>
      </c>
      <c r="CM1162" t="s">
        <v>123</v>
      </c>
      <c r="CN1162" t="s">
        <v>124</v>
      </c>
      <c r="CO1162" s="1">
        <v>146000</v>
      </c>
      <c r="CP1162" s="2">
        <f t="shared" si="234"/>
        <v>63.176114236261355</v>
      </c>
    </row>
    <row r="1163" spans="1:94" x14ac:dyDescent="0.25">
      <c r="A1163">
        <v>1162</v>
      </c>
      <c r="B1163">
        <v>20</v>
      </c>
      <c r="C1163" t="s">
        <v>94</v>
      </c>
      <c r="D1163" t="s">
        <v>96</v>
      </c>
      <c r="E1163">
        <v>14778</v>
      </c>
      <c r="F1163" t="s">
        <v>95</v>
      </c>
      <c r="G1163" t="s">
        <v>96</v>
      </c>
      <c r="H1163" t="s">
        <v>133</v>
      </c>
      <c r="I1163" t="s">
        <v>208</v>
      </c>
      <c r="J1163" t="s">
        <v>99</v>
      </c>
      <c r="K1163" t="s">
        <v>179</v>
      </c>
      <c r="L1163" t="s">
        <v>101</v>
      </c>
      <c r="M1163" t="s">
        <v>136</v>
      </c>
      <c r="N1163" t="s">
        <v>152</v>
      </c>
      <c r="O1163" t="s">
        <v>103</v>
      </c>
      <c r="P1163" t="s">
        <v>104</v>
      </c>
      <c r="Q1163" t="s">
        <v>128</v>
      </c>
      <c r="R1163">
        <v>6</v>
      </c>
      <c r="S1163">
        <v>7</v>
      </c>
      <c r="T1163">
        <v>1954</v>
      </c>
      <c r="U1163">
        <v>2006</v>
      </c>
      <c r="V1163" t="s">
        <v>165</v>
      </c>
      <c r="W1163" t="s">
        <v>107</v>
      </c>
      <c r="X1163" t="s">
        <v>153</v>
      </c>
      <c r="Y1163" t="s">
        <v>153</v>
      </c>
      <c r="Z1163" t="s">
        <v>109</v>
      </c>
      <c r="AA1163">
        <v>72</v>
      </c>
      <c r="AB1163" t="s">
        <v>110</v>
      </c>
      <c r="AC1163">
        <f t="shared" si="235"/>
        <v>2</v>
      </c>
      <c r="AD1163" t="s">
        <v>111</v>
      </c>
      <c r="AE1163">
        <f t="shared" si="236"/>
        <v>3</v>
      </c>
      <c r="AF1163" t="s">
        <v>131</v>
      </c>
      <c r="AG1163" t="s">
        <v>111</v>
      </c>
      <c r="AH1163">
        <f t="shared" si="237"/>
        <v>3</v>
      </c>
      <c r="AI1163" t="s">
        <v>111</v>
      </c>
      <c r="AJ1163">
        <f t="shared" si="238"/>
        <v>3</v>
      </c>
      <c r="AK1163" t="s">
        <v>113</v>
      </c>
      <c r="AL1163" t="s">
        <v>154</v>
      </c>
      <c r="AM1163">
        <v>728</v>
      </c>
      <c r="AN1163" t="s">
        <v>115</v>
      </c>
      <c r="AO1163">
        <v>0</v>
      </c>
      <c r="AP1163">
        <v>568</v>
      </c>
      <c r="AQ1163">
        <v>1296</v>
      </c>
      <c r="AR1163" t="s">
        <v>116</v>
      </c>
      <c r="AS1163" t="s">
        <v>117</v>
      </c>
      <c r="AT1163">
        <f t="shared" si="239"/>
        <v>1</v>
      </c>
      <c r="AU1163" t="s">
        <v>118</v>
      </c>
      <c r="AV1163">
        <f t="shared" si="240"/>
        <v>1</v>
      </c>
      <c r="AW1163" t="s">
        <v>119</v>
      </c>
      <c r="AX1163">
        <v>1640</v>
      </c>
      <c r="AY1163">
        <v>0</v>
      </c>
      <c r="AZ1163">
        <v>0</v>
      </c>
      <c r="BA1163">
        <v>1640</v>
      </c>
      <c r="BB1163">
        <f t="shared" si="241"/>
        <v>2936</v>
      </c>
      <c r="BC1163">
        <v>1</v>
      </c>
      <c r="BD1163">
        <v>0</v>
      </c>
      <c r="BE1163">
        <v>1</v>
      </c>
      <c r="BF1163">
        <v>0</v>
      </c>
      <c r="BG1163">
        <v>3</v>
      </c>
      <c r="BH1163">
        <v>1</v>
      </c>
      <c r="BI1163" t="s">
        <v>110</v>
      </c>
      <c r="BJ1163">
        <f t="shared" si="242"/>
        <v>2</v>
      </c>
      <c r="BK1163">
        <v>7</v>
      </c>
      <c r="BL1163" t="s">
        <v>120</v>
      </c>
      <c r="BM1163">
        <v>1</v>
      </c>
      <c r="BN1163" t="s">
        <v>110</v>
      </c>
      <c r="BO1163">
        <f t="shared" si="243"/>
        <v>2</v>
      </c>
      <c r="BP1163" t="s">
        <v>140</v>
      </c>
      <c r="BQ1163">
        <v>1993</v>
      </c>
      <c r="BR1163" t="s">
        <v>115</v>
      </c>
      <c r="BS1163">
        <v>2</v>
      </c>
      <c r="BT1163">
        <v>924</v>
      </c>
      <c r="BU1163" t="s">
        <v>111</v>
      </c>
      <c r="BV1163">
        <f t="shared" si="244"/>
        <v>3</v>
      </c>
      <c r="BW1163" t="s">
        <v>111</v>
      </c>
      <c r="BX1163">
        <f t="shared" si="245"/>
        <v>3</v>
      </c>
      <c r="BY1163" t="s">
        <v>118</v>
      </c>
      <c r="BZ1163">
        <v>108</v>
      </c>
      <c r="CA1163">
        <v>0</v>
      </c>
      <c r="CB1163">
        <v>0</v>
      </c>
      <c r="CC1163">
        <v>216</v>
      </c>
      <c r="CD1163">
        <v>0</v>
      </c>
      <c r="CE1163">
        <v>0</v>
      </c>
      <c r="CF1163" t="s">
        <v>96</v>
      </c>
      <c r="CG1163" t="str">
        <f t="shared" si="246"/>
        <v>ERR</v>
      </c>
      <c r="CH1163" t="s">
        <v>96</v>
      </c>
      <c r="CI1163" t="s">
        <v>96</v>
      </c>
      <c r="CJ1163">
        <v>0</v>
      </c>
      <c r="CK1163">
        <v>11</v>
      </c>
      <c r="CL1163">
        <v>2008</v>
      </c>
      <c r="CM1163" t="s">
        <v>123</v>
      </c>
      <c r="CN1163" t="s">
        <v>124</v>
      </c>
      <c r="CO1163" s="1">
        <v>224000</v>
      </c>
      <c r="CP1163" s="2">
        <f t="shared" si="234"/>
        <v>76.294277929155314</v>
      </c>
    </row>
    <row r="1164" spans="1:94" x14ac:dyDescent="0.25">
      <c r="A1164">
        <v>1163</v>
      </c>
      <c r="B1164">
        <v>20</v>
      </c>
      <c r="C1164" t="s">
        <v>94</v>
      </c>
      <c r="D1164">
        <v>109</v>
      </c>
      <c r="E1164">
        <v>8724</v>
      </c>
      <c r="F1164" t="s">
        <v>95</v>
      </c>
      <c r="G1164" t="s">
        <v>96</v>
      </c>
      <c r="H1164" t="s">
        <v>97</v>
      </c>
      <c r="I1164" t="s">
        <v>98</v>
      </c>
      <c r="J1164" t="s">
        <v>99</v>
      </c>
      <c r="K1164" t="s">
        <v>100</v>
      </c>
      <c r="L1164" t="s">
        <v>101</v>
      </c>
      <c r="M1164" t="s">
        <v>164</v>
      </c>
      <c r="N1164" t="s">
        <v>103</v>
      </c>
      <c r="O1164" t="s">
        <v>103</v>
      </c>
      <c r="P1164" t="s">
        <v>104</v>
      </c>
      <c r="Q1164" t="s">
        <v>128</v>
      </c>
      <c r="R1164">
        <v>5</v>
      </c>
      <c r="S1164">
        <v>5</v>
      </c>
      <c r="T1164">
        <v>1968</v>
      </c>
      <c r="U1164">
        <v>1968</v>
      </c>
      <c r="V1164" t="s">
        <v>106</v>
      </c>
      <c r="W1164" t="s">
        <v>107</v>
      </c>
      <c r="X1164" t="s">
        <v>108</v>
      </c>
      <c r="Y1164" t="s">
        <v>108</v>
      </c>
      <c r="Z1164" t="s">
        <v>130</v>
      </c>
      <c r="AA1164">
        <v>0</v>
      </c>
      <c r="AB1164" t="s">
        <v>111</v>
      </c>
      <c r="AC1164">
        <f t="shared" si="235"/>
        <v>3</v>
      </c>
      <c r="AD1164" t="s">
        <v>111</v>
      </c>
      <c r="AE1164">
        <f t="shared" si="236"/>
        <v>3</v>
      </c>
      <c r="AF1164" t="s">
        <v>131</v>
      </c>
      <c r="AG1164" t="s">
        <v>110</v>
      </c>
      <c r="AH1164">
        <f t="shared" si="237"/>
        <v>2</v>
      </c>
      <c r="AI1164" t="s">
        <v>111</v>
      </c>
      <c r="AJ1164">
        <f t="shared" si="238"/>
        <v>3</v>
      </c>
      <c r="AK1164" t="s">
        <v>113</v>
      </c>
      <c r="AL1164" t="s">
        <v>154</v>
      </c>
      <c r="AM1164">
        <v>492</v>
      </c>
      <c r="AN1164" t="s">
        <v>115</v>
      </c>
      <c r="AO1164">
        <v>0</v>
      </c>
      <c r="AP1164">
        <v>402</v>
      </c>
      <c r="AQ1164">
        <v>894</v>
      </c>
      <c r="AR1164" t="s">
        <v>116</v>
      </c>
      <c r="AS1164" t="s">
        <v>110</v>
      </c>
      <c r="AT1164">
        <f t="shared" si="239"/>
        <v>2</v>
      </c>
      <c r="AU1164" t="s">
        <v>118</v>
      </c>
      <c r="AV1164">
        <f t="shared" si="240"/>
        <v>1</v>
      </c>
      <c r="AW1164" t="s">
        <v>119</v>
      </c>
      <c r="AX1164">
        <v>894</v>
      </c>
      <c r="AY1164">
        <v>0</v>
      </c>
      <c r="AZ1164">
        <v>0</v>
      </c>
      <c r="BA1164">
        <v>894</v>
      </c>
      <c r="BB1164">
        <f t="shared" si="241"/>
        <v>1788</v>
      </c>
      <c r="BC1164">
        <v>0</v>
      </c>
      <c r="BD1164">
        <v>0</v>
      </c>
      <c r="BE1164">
        <v>1</v>
      </c>
      <c r="BF1164">
        <v>0</v>
      </c>
      <c r="BG1164">
        <v>3</v>
      </c>
      <c r="BH1164">
        <v>1</v>
      </c>
      <c r="BI1164" t="s">
        <v>111</v>
      </c>
      <c r="BJ1164">
        <f t="shared" si="242"/>
        <v>3</v>
      </c>
      <c r="BK1164">
        <v>5</v>
      </c>
      <c r="BL1164" t="s">
        <v>120</v>
      </c>
      <c r="BM1164">
        <v>1</v>
      </c>
      <c r="BN1164" t="s">
        <v>225</v>
      </c>
      <c r="BO1164">
        <f t="shared" si="243"/>
        <v>5</v>
      </c>
      <c r="BP1164" t="s">
        <v>121</v>
      </c>
      <c r="BQ1164">
        <v>1968</v>
      </c>
      <c r="BR1164" t="s">
        <v>170</v>
      </c>
      <c r="BS1164">
        <v>2</v>
      </c>
      <c r="BT1164">
        <v>450</v>
      </c>
      <c r="BU1164" t="s">
        <v>111</v>
      </c>
      <c r="BV1164">
        <f t="shared" si="244"/>
        <v>3</v>
      </c>
      <c r="BW1164" t="s">
        <v>111</v>
      </c>
      <c r="BX1164">
        <f t="shared" si="245"/>
        <v>3</v>
      </c>
      <c r="BY1164" t="s">
        <v>118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 t="s">
        <v>96</v>
      </c>
      <c r="CG1164" t="str">
        <f t="shared" si="246"/>
        <v>ERR</v>
      </c>
      <c r="CH1164" t="s">
        <v>96</v>
      </c>
      <c r="CI1164" t="s">
        <v>96</v>
      </c>
      <c r="CJ1164">
        <v>0</v>
      </c>
      <c r="CK1164">
        <v>5</v>
      </c>
      <c r="CL1164">
        <v>2007</v>
      </c>
      <c r="CM1164" t="s">
        <v>123</v>
      </c>
      <c r="CN1164" t="s">
        <v>124</v>
      </c>
      <c r="CO1164" s="1">
        <v>129000</v>
      </c>
      <c r="CP1164" s="2">
        <f t="shared" si="234"/>
        <v>72.147651006711413</v>
      </c>
    </row>
    <row r="1165" spans="1:94" x14ac:dyDescent="0.25">
      <c r="A1165">
        <v>1164</v>
      </c>
      <c r="B1165">
        <v>90</v>
      </c>
      <c r="C1165" t="s">
        <v>94</v>
      </c>
      <c r="D1165">
        <v>60</v>
      </c>
      <c r="E1165">
        <v>12900</v>
      </c>
      <c r="F1165" t="s">
        <v>95</v>
      </c>
      <c r="G1165" t="s">
        <v>96</v>
      </c>
      <c r="H1165" t="s">
        <v>97</v>
      </c>
      <c r="I1165" t="s">
        <v>98</v>
      </c>
      <c r="J1165" t="s">
        <v>99</v>
      </c>
      <c r="K1165" t="s">
        <v>100</v>
      </c>
      <c r="L1165" t="s">
        <v>101</v>
      </c>
      <c r="M1165" t="s">
        <v>164</v>
      </c>
      <c r="N1165" t="s">
        <v>127</v>
      </c>
      <c r="O1165" t="s">
        <v>103</v>
      </c>
      <c r="P1165" t="s">
        <v>180</v>
      </c>
      <c r="Q1165" t="s">
        <v>204</v>
      </c>
      <c r="R1165">
        <v>4</v>
      </c>
      <c r="S1165">
        <v>4</v>
      </c>
      <c r="T1165">
        <v>1969</v>
      </c>
      <c r="U1165">
        <v>1969</v>
      </c>
      <c r="V1165" t="s">
        <v>106</v>
      </c>
      <c r="W1165" t="s">
        <v>107</v>
      </c>
      <c r="X1165" t="s">
        <v>174</v>
      </c>
      <c r="Y1165" t="s">
        <v>174</v>
      </c>
      <c r="Z1165" t="s">
        <v>130</v>
      </c>
      <c r="AA1165">
        <v>0</v>
      </c>
      <c r="AB1165" t="s">
        <v>111</v>
      </c>
      <c r="AC1165">
        <f t="shared" si="235"/>
        <v>3</v>
      </c>
      <c r="AD1165" t="s">
        <v>111</v>
      </c>
      <c r="AE1165">
        <f t="shared" si="236"/>
        <v>3</v>
      </c>
      <c r="AF1165" t="s">
        <v>131</v>
      </c>
      <c r="AG1165" t="s">
        <v>110</v>
      </c>
      <c r="AH1165">
        <f t="shared" si="237"/>
        <v>2</v>
      </c>
      <c r="AI1165" t="s">
        <v>111</v>
      </c>
      <c r="AJ1165">
        <f t="shared" si="238"/>
        <v>3</v>
      </c>
      <c r="AK1165" t="s">
        <v>143</v>
      </c>
      <c r="AL1165" t="s">
        <v>114</v>
      </c>
      <c r="AM1165">
        <v>1198</v>
      </c>
      <c r="AN1165" t="s">
        <v>115</v>
      </c>
      <c r="AO1165">
        <v>0</v>
      </c>
      <c r="AP1165">
        <v>0</v>
      </c>
      <c r="AQ1165">
        <v>1198</v>
      </c>
      <c r="AR1165" t="s">
        <v>116</v>
      </c>
      <c r="AS1165" t="s">
        <v>111</v>
      </c>
      <c r="AT1165">
        <f t="shared" si="239"/>
        <v>3</v>
      </c>
      <c r="AU1165" t="s">
        <v>118</v>
      </c>
      <c r="AV1165">
        <f t="shared" si="240"/>
        <v>1</v>
      </c>
      <c r="AW1165" t="s">
        <v>119</v>
      </c>
      <c r="AX1165">
        <v>1258</v>
      </c>
      <c r="AY1165">
        <v>0</v>
      </c>
      <c r="AZ1165">
        <v>0</v>
      </c>
      <c r="BA1165">
        <v>1258</v>
      </c>
      <c r="BB1165">
        <f t="shared" si="241"/>
        <v>2456</v>
      </c>
      <c r="BC1165">
        <v>2</v>
      </c>
      <c r="BD1165">
        <v>0</v>
      </c>
      <c r="BE1165">
        <v>0</v>
      </c>
      <c r="BF1165">
        <v>2</v>
      </c>
      <c r="BG1165">
        <v>0</v>
      </c>
      <c r="BH1165">
        <v>2</v>
      </c>
      <c r="BI1165" t="s">
        <v>111</v>
      </c>
      <c r="BJ1165">
        <f t="shared" si="242"/>
        <v>3</v>
      </c>
      <c r="BK1165">
        <v>6</v>
      </c>
      <c r="BL1165" t="s">
        <v>120</v>
      </c>
      <c r="BM1165">
        <v>0</v>
      </c>
      <c r="BN1165" t="s">
        <v>96</v>
      </c>
      <c r="BO1165" t="str">
        <f t="shared" si="243"/>
        <v>ERR</v>
      </c>
      <c r="BP1165" t="s">
        <v>182</v>
      </c>
      <c r="BQ1165">
        <v>1969</v>
      </c>
      <c r="BR1165" t="s">
        <v>115</v>
      </c>
      <c r="BS1165">
        <v>2</v>
      </c>
      <c r="BT1165">
        <v>400</v>
      </c>
      <c r="BU1165" t="s">
        <v>160</v>
      </c>
      <c r="BV1165">
        <f t="shared" si="244"/>
        <v>4</v>
      </c>
      <c r="BW1165" t="s">
        <v>111</v>
      </c>
      <c r="BX1165">
        <f t="shared" si="245"/>
        <v>3</v>
      </c>
      <c r="BY1165" t="s">
        <v>118</v>
      </c>
      <c r="BZ1165">
        <v>120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 t="s">
        <v>96</v>
      </c>
      <c r="CG1165" t="str">
        <f t="shared" si="246"/>
        <v>ERR</v>
      </c>
      <c r="CH1165" t="s">
        <v>96</v>
      </c>
      <c r="CI1165" t="s">
        <v>96</v>
      </c>
      <c r="CJ1165">
        <v>0</v>
      </c>
      <c r="CK1165">
        <v>1</v>
      </c>
      <c r="CL1165">
        <v>2008</v>
      </c>
      <c r="CM1165" t="s">
        <v>123</v>
      </c>
      <c r="CN1165" t="s">
        <v>223</v>
      </c>
      <c r="CO1165" s="1">
        <v>108959</v>
      </c>
      <c r="CP1165" s="2">
        <f t="shared" si="234"/>
        <v>44.364413680781759</v>
      </c>
    </row>
    <row r="1166" spans="1:94" x14ac:dyDescent="0.25">
      <c r="A1166">
        <v>1165</v>
      </c>
      <c r="B1166">
        <v>80</v>
      </c>
      <c r="C1166" t="s">
        <v>94</v>
      </c>
      <c r="D1166" t="s">
        <v>96</v>
      </c>
      <c r="E1166">
        <v>16157</v>
      </c>
      <c r="F1166" t="s">
        <v>95</v>
      </c>
      <c r="G1166" t="s">
        <v>96</v>
      </c>
      <c r="H1166" t="s">
        <v>133</v>
      </c>
      <c r="I1166" t="s">
        <v>98</v>
      </c>
      <c r="J1166" t="s">
        <v>99</v>
      </c>
      <c r="K1166" t="s">
        <v>125</v>
      </c>
      <c r="L1166" t="s">
        <v>101</v>
      </c>
      <c r="M1166" t="s">
        <v>126</v>
      </c>
      <c r="N1166" t="s">
        <v>127</v>
      </c>
      <c r="O1166" t="s">
        <v>103</v>
      </c>
      <c r="P1166" t="s">
        <v>104</v>
      </c>
      <c r="Q1166" t="s">
        <v>210</v>
      </c>
      <c r="R1166">
        <v>5</v>
      </c>
      <c r="S1166">
        <v>7</v>
      </c>
      <c r="T1166">
        <v>1978</v>
      </c>
      <c r="U1166">
        <v>1978</v>
      </c>
      <c r="V1166" t="s">
        <v>106</v>
      </c>
      <c r="W1166" t="s">
        <v>107</v>
      </c>
      <c r="X1166" t="s">
        <v>174</v>
      </c>
      <c r="Y1166" t="s">
        <v>174</v>
      </c>
      <c r="Z1166" t="s">
        <v>130</v>
      </c>
      <c r="AA1166">
        <v>0</v>
      </c>
      <c r="AB1166" t="s">
        <v>111</v>
      </c>
      <c r="AC1166">
        <f t="shared" si="235"/>
        <v>3</v>
      </c>
      <c r="AD1166" t="s">
        <v>111</v>
      </c>
      <c r="AE1166">
        <f t="shared" si="236"/>
        <v>3</v>
      </c>
      <c r="AF1166" t="s">
        <v>112</v>
      </c>
      <c r="AG1166" t="s">
        <v>110</v>
      </c>
      <c r="AH1166">
        <f t="shared" si="237"/>
        <v>2</v>
      </c>
      <c r="AI1166" t="s">
        <v>111</v>
      </c>
      <c r="AJ1166">
        <f t="shared" si="238"/>
        <v>3</v>
      </c>
      <c r="AK1166" t="s">
        <v>110</v>
      </c>
      <c r="AL1166" t="s">
        <v>132</v>
      </c>
      <c r="AM1166">
        <v>680</v>
      </c>
      <c r="AN1166" t="s">
        <v>166</v>
      </c>
      <c r="AO1166">
        <v>391</v>
      </c>
      <c r="AP1166">
        <v>289</v>
      </c>
      <c r="AQ1166">
        <v>1360</v>
      </c>
      <c r="AR1166" t="s">
        <v>116</v>
      </c>
      <c r="AS1166" t="s">
        <v>117</v>
      </c>
      <c r="AT1166">
        <f t="shared" si="239"/>
        <v>1</v>
      </c>
      <c r="AU1166" t="s">
        <v>118</v>
      </c>
      <c r="AV1166">
        <f t="shared" si="240"/>
        <v>1</v>
      </c>
      <c r="AW1166" t="s">
        <v>119</v>
      </c>
      <c r="AX1166">
        <v>1432</v>
      </c>
      <c r="AY1166">
        <v>0</v>
      </c>
      <c r="AZ1166">
        <v>0</v>
      </c>
      <c r="BA1166">
        <v>1432</v>
      </c>
      <c r="BB1166">
        <f t="shared" si="241"/>
        <v>2792</v>
      </c>
      <c r="BC1166">
        <v>1</v>
      </c>
      <c r="BD1166">
        <v>0</v>
      </c>
      <c r="BE1166">
        <v>1</v>
      </c>
      <c r="BF1166">
        <v>1</v>
      </c>
      <c r="BG1166">
        <v>2</v>
      </c>
      <c r="BH1166">
        <v>1</v>
      </c>
      <c r="BI1166" t="s">
        <v>110</v>
      </c>
      <c r="BJ1166">
        <f t="shared" si="242"/>
        <v>2</v>
      </c>
      <c r="BK1166">
        <v>5</v>
      </c>
      <c r="BL1166" t="s">
        <v>120</v>
      </c>
      <c r="BM1166">
        <v>1</v>
      </c>
      <c r="BN1166" t="s">
        <v>111</v>
      </c>
      <c r="BO1166">
        <f t="shared" si="243"/>
        <v>3</v>
      </c>
      <c r="BP1166" t="s">
        <v>121</v>
      </c>
      <c r="BQ1166">
        <v>1978</v>
      </c>
      <c r="BR1166" t="s">
        <v>115</v>
      </c>
      <c r="BS1166">
        <v>2</v>
      </c>
      <c r="BT1166">
        <v>588</v>
      </c>
      <c r="BU1166" t="s">
        <v>111</v>
      </c>
      <c r="BV1166">
        <f t="shared" si="244"/>
        <v>3</v>
      </c>
      <c r="BW1166" t="s">
        <v>111</v>
      </c>
      <c r="BX1166">
        <f t="shared" si="245"/>
        <v>3</v>
      </c>
      <c r="BY1166" t="s">
        <v>118</v>
      </c>
      <c r="BZ1166">
        <v>168</v>
      </c>
      <c r="CA1166">
        <v>180</v>
      </c>
      <c r="CB1166">
        <v>0</v>
      </c>
      <c r="CC1166">
        <v>0</v>
      </c>
      <c r="CD1166">
        <v>0</v>
      </c>
      <c r="CE1166">
        <v>0</v>
      </c>
      <c r="CF1166" t="s">
        <v>96</v>
      </c>
      <c r="CG1166" t="str">
        <f t="shared" si="246"/>
        <v>ERR</v>
      </c>
      <c r="CH1166" t="s">
        <v>96</v>
      </c>
      <c r="CI1166" t="s">
        <v>96</v>
      </c>
      <c r="CJ1166">
        <v>0</v>
      </c>
      <c r="CK1166">
        <v>6</v>
      </c>
      <c r="CL1166">
        <v>2007</v>
      </c>
      <c r="CM1166" t="s">
        <v>123</v>
      </c>
      <c r="CN1166" t="s">
        <v>124</v>
      </c>
      <c r="CO1166" s="1">
        <v>194000</v>
      </c>
      <c r="CP1166" s="2">
        <f t="shared" si="234"/>
        <v>69.484240687679076</v>
      </c>
    </row>
    <row r="1167" spans="1:94" x14ac:dyDescent="0.25">
      <c r="A1167">
        <v>1166</v>
      </c>
      <c r="B1167">
        <v>20</v>
      </c>
      <c r="C1167" t="s">
        <v>94</v>
      </c>
      <c r="D1167">
        <v>79</v>
      </c>
      <c r="E1167">
        <v>9541</v>
      </c>
      <c r="F1167" t="s">
        <v>95</v>
      </c>
      <c r="G1167" t="s">
        <v>96</v>
      </c>
      <c r="H1167" t="s">
        <v>133</v>
      </c>
      <c r="I1167" t="s">
        <v>98</v>
      </c>
      <c r="J1167" t="s">
        <v>99</v>
      </c>
      <c r="K1167" t="s">
        <v>100</v>
      </c>
      <c r="L1167" t="s">
        <v>101</v>
      </c>
      <c r="M1167" t="s">
        <v>167</v>
      </c>
      <c r="N1167" t="s">
        <v>103</v>
      </c>
      <c r="O1167" t="s">
        <v>103</v>
      </c>
      <c r="P1167" t="s">
        <v>104</v>
      </c>
      <c r="Q1167" t="s">
        <v>128</v>
      </c>
      <c r="R1167">
        <v>7</v>
      </c>
      <c r="S1167">
        <v>5</v>
      </c>
      <c r="T1167">
        <v>2009</v>
      </c>
      <c r="U1167">
        <v>2009</v>
      </c>
      <c r="V1167" t="s">
        <v>106</v>
      </c>
      <c r="W1167" t="s">
        <v>107</v>
      </c>
      <c r="X1167" t="s">
        <v>108</v>
      </c>
      <c r="Y1167" t="s">
        <v>108</v>
      </c>
      <c r="Z1167" t="s">
        <v>150</v>
      </c>
      <c r="AA1167">
        <v>268</v>
      </c>
      <c r="AB1167" t="s">
        <v>110</v>
      </c>
      <c r="AC1167">
        <f t="shared" si="235"/>
        <v>2</v>
      </c>
      <c r="AD1167" t="s">
        <v>111</v>
      </c>
      <c r="AE1167">
        <f t="shared" si="236"/>
        <v>3</v>
      </c>
      <c r="AF1167" t="s">
        <v>112</v>
      </c>
      <c r="AG1167" t="s">
        <v>110</v>
      </c>
      <c r="AH1167">
        <f t="shared" si="237"/>
        <v>2</v>
      </c>
      <c r="AI1167" t="s">
        <v>111</v>
      </c>
      <c r="AJ1167">
        <f t="shared" si="238"/>
        <v>3</v>
      </c>
      <c r="AK1167" t="s">
        <v>113</v>
      </c>
      <c r="AL1167" t="s">
        <v>115</v>
      </c>
      <c r="AM1167">
        <v>0</v>
      </c>
      <c r="AN1167" t="s">
        <v>115</v>
      </c>
      <c r="AO1167">
        <v>0</v>
      </c>
      <c r="AP1167">
        <v>1502</v>
      </c>
      <c r="AQ1167">
        <v>1502</v>
      </c>
      <c r="AR1167" t="s">
        <v>116</v>
      </c>
      <c r="AS1167" t="s">
        <v>117</v>
      </c>
      <c r="AT1167">
        <f t="shared" si="239"/>
        <v>1</v>
      </c>
      <c r="AU1167" t="s">
        <v>118</v>
      </c>
      <c r="AV1167">
        <f t="shared" si="240"/>
        <v>1</v>
      </c>
      <c r="AW1167" t="s">
        <v>119</v>
      </c>
      <c r="AX1167">
        <v>1502</v>
      </c>
      <c r="AY1167">
        <v>0</v>
      </c>
      <c r="AZ1167">
        <v>0</v>
      </c>
      <c r="BA1167">
        <v>1502</v>
      </c>
      <c r="BB1167">
        <f t="shared" si="241"/>
        <v>3004</v>
      </c>
      <c r="BC1167">
        <v>0</v>
      </c>
      <c r="BD1167">
        <v>0</v>
      </c>
      <c r="BE1167">
        <v>2</v>
      </c>
      <c r="BF1167">
        <v>0</v>
      </c>
      <c r="BG1167">
        <v>3</v>
      </c>
      <c r="BH1167">
        <v>1</v>
      </c>
      <c r="BI1167" t="s">
        <v>110</v>
      </c>
      <c r="BJ1167">
        <f t="shared" si="242"/>
        <v>2</v>
      </c>
      <c r="BK1167">
        <v>7</v>
      </c>
      <c r="BL1167" t="s">
        <v>120</v>
      </c>
      <c r="BM1167">
        <v>0</v>
      </c>
      <c r="BN1167" t="s">
        <v>96</v>
      </c>
      <c r="BO1167" t="str">
        <f t="shared" si="243"/>
        <v>ERR</v>
      </c>
      <c r="BP1167" t="s">
        <v>121</v>
      </c>
      <c r="BQ1167">
        <v>2009</v>
      </c>
      <c r="BR1167" t="s">
        <v>122</v>
      </c>
      <c r="BS1167">
        <v>2</v>
      </c>
      <c r="BT1167">
        <v>644</v>
      </c>
      <c r="BU1167" t="s">
        <v>111</v>
      </c>
      <c r="BV1167">
        <f t="shared" si="244"/>
        <v>3</v>
      </c>
      <c r="BW1167" t="s">
        <v>111</v>
      </c>
      <c r="BX1167">
        <f t="shared" si="245"/>
        <v>3</v>
      </c>
      <c r="BY1167" t="s">
        <v>118</v>
      </c>
      <c r="BZ1167">
        <v>0</v>
      </c>
      <c r="CA1167">
        <v>114</v>
      </c>
      <c r="CB1167">
        <v>0</v>
      </c>
      <c r="CC1167">
        <v>0</v>
      </c>
      <c r="CD1167">
        <v>0</v>
      </c>
      <c r="CE1167">
        <v>0</v>
      </c>
      <c r="CF1167" t="s">
        <v>96</v>
      </c>
      <c r="CG1167" t="str">
        <f t="shared" si="246"/>
        <v>ERR</v>
      </c>
      <c r="CH1167" t="s">
        <v>96</v>
      </c>
      <c r="CI1167" t="s">
        <v>96</v>
      </c>
      <c r="CJ1167">
        <v>0</v>
      </c>
      <c r="CK1167">
        <v>9</v>
      </c>
      <c r="CL1167">
        <v>2009</v>
      </c>
      <c r="CM1167" t="s">
        <v>171</v>
      </c>
      <c r="CN1167" t="s">
        <v>172</v>
      </c>
      <c r="CO1167" s="1">
        <v>233170</v>
      </c>
      <c r="CP1167" s="2">
        <f t="shared" si="234"/>
        <v>77.619840213049272</v>
      </c>
    </row>
    <row r="1168" spans="1:94" x14ac:dyDescent="0.25">
      <c r="A1168">
        <v>1167</v>
      </c>
      <c r="B1168">
        <v>20</v>
      </c>
      <c r="C1168" t="s">
        <v>94</v>
      </c>
      <c r="D1168">
        <v>64</v>
      </c>
      <c r="E1168">
        <v>10475</v>
      </c>
      <c r="F1168" t="s">
        <v>95</v>
      </c>
      <c r="G1168" t="s">
        <v>96</v>
      </c>
      <c r="H1168" t="s">
        <v>133</v>
      </c>
      <c r="I1168" t="s">
        <v>98</v>
      </c>
      <c r="J1168" t="s">
        <v>99</v>
      </c>
      <c r="K1168" t="s">
        <v>135</v>
      </c>
      <c r="L1168" t="s">
        <v>101</v>
      </c>
      <c r="M1168" t="s">
        <v>102</v>
      </c>
      <c r="N1168" t="s">
        <v>103</v>
      </c>
      <c r="O1168" t="s">
        <v>103</v>
      </c>
      <c r="P1168" t="s">
        <v>104</v>
      </c>
      <c r="Q1168" t="s">
        <v>128</v>
      </c>
      <c r="R1168">
        <v>8</v>
      </c>
      <c r="S1168">
        <v>5</v>
      </c>
      <c r="T1168">
        <v>2008</v>
      </c>
      <c r="U1168">
        <v>2008</v>
      </c>
      <c r="V1168" t="s">
        <v>106</v>
      </c>
      <c r="W1168" t="s">
        <v>107</v>
      </c>
      <c r="X1168" t="s">
        <v>108</v>
      </c>
      <c r="Y1168" t="s">
        <v>108</v>
      </c>
      <c r="Z1168" t="s">
        <v>150</v>
      </c>
      <c r="AA1168">
        <v>72</v>
      </c>
      <c r="AB1168" t="s">
        <v>110</v>
      </c>
      <c r="AC1168">
        <f t="shared" si="235"/>
        <v>2</v>
      </c>
      <c r="AD1168" t="s">
        <v>111</v>
      </c>
      <c r="AE1168">
        <f t="shared" si="236"/>
        <v>3</v>
      </c>
      <c r="AF1168" t="s">
        <v>112</v>
      </c>
      <c r="AG1168" t="s">
        <v>110</v>
      </c>
      <c r="AH1168">
        <f t="shared" si="237"/>
        <v>2</v>
      </c>
      <c r="AI1168" t="s">
        <v>111</v>
      </c>
      <c r="AJ1168">
        <f t="shared" si="238"/>
        <v>3</v>
      </c>
      <c r="AK1168" t="s">
        <v>143</v>
      </c>
      <c r="AL1168" t="s">
        <v>115</v>
      </c>
      <c r="AM1168">
        <v>0</v>
      </c>
      <c r="AN1168" t="s">
        <v>115</v>
      </c>
      <c r="AO1168">
        <v>0</v>
      </c>
      <c r="AP1168">
        <v>1694</v>
      </c>
      <c r="AQ1168">
        <v>1694</v>
      </c>
      <c r="AR1168" t="s">
        <v>116</v>
      </c>
      <c r="AS1168" t="s">
        <v>117</v>
      </c>
      <c r="AT1168">
        <f t="shared" si="239"/>
        <v>1</v>
      </c>
      <c r="AU1168" t="s">
        <v>118</v>
      </c>
      <c r="AV1168">
        <f t="shared" si="240"/>
        <v>1</v>
      </c>
      <c r="AW1168" t="s">
        <v>119</v>
      </c>
      <c r="AX1168">
        <v>1694</v>
      </c>
      <c r="AY1168">
        <v>0</v>
      </c>
      <c r="AZ1168">
        <v>0</v>
      </c>
      <c r="BA1168">
        <v>1694</v>
      </c>
      <c r="BB1168">
        <f t="shared" si="241"/>
        <v>3388</v>
      </c>
      <c r="BC1168">
        <v>0</v>
      </c>
      <c r="BD1168">
        <v>0</v>
      </c>
      <c r="BE1168">
        <v>2</v>
      </c>
      <c r="BF1168">
        <v>0</v>
      </c>
      <c r="BG1168">
        <v>3</v>
      </c>
      <c r="BH1168">
        <v>1</v>
      </c>
      <c r="BI1168" t="s">
        <v>110</v>
      </c>
      <c r="BJ1168">
        <f t="shared" si="242"/>
        <v>2</v>
      </c>
      <c r="BK1168">
        <v>7</v>
      </c>
      <c r="BL1168" t="s">
        <v>120</v>
      </c>
      <c r="BM1168">
        <v>0</v>
      </c>
      <c r="BN1168" t="s">
        <v>96</v>
      </c>
      <c r="BO1168" t="str">
        <f t="shared" si="243"/>
        <v>ERR</v>
      </c>
      <c r="BP1168" t="s">
        <v>121</v>
      </c>
      <c r="BQ1168">
        <v>2008</v>
      </c>
      <c r="BR1168" t="s">
        <v>122</v>
      </c>
      <c r="BS1168">
        <v>3</v>
      </c>
      <c r="BT1168">
        <v>776</v>
      </c>
      <c r="BU1168" t="s">
        <v>111</v>
      </c>
      <c r="BV1168">
        <f t="shared" si="244"/>
        <v>3</v>
      </c>
      <c r="BW1168" t="s">
        <v>111</v>
      </c>
      <c r="BX1168">
        <f t="shared" si="245"/>
        <v>3</v>
      </c>
      <c r="BY1168" t="s">
        <v>118</v>
      </c>
      <c r="BZ1168">
        <v>160</v>
      </c>
      <c r="CA1168">
        <v>33</v>
      </c>
      <c r="CB1168">
        <v>0</v>
      </c>
      <c r="CC1168">
        <v>0</v>
      </c>
      <c r="CD1168">
        <v>0</v>
      </c>
      <c r="CE1168">
        <v>0</v>
      </c>
      <c r="CF1168" t="s">
        <v>96</v>
      </c>
      <c r="CG1168" t="str">
        <f t="shared" si="246"/>
        <v>ERR</v>
      </c>
      <c r="CH1168" t="s">
        <v>96</v>
      </c>
      <c r="CI1168" t="s">
        <v>96</v>
      </c>
      <c r="CJ1168">
        <v>0</v>
      </c>
      <c r="CK1168">
        <v>2</v>
      </c>
      <c r="CL1168">
        <v>2010</v>
      </c>
      <c r="CM1168" t="s">
        <v>123</v>
      </c>
      <c r="CN1168" t="s">
        <v>124</v>
      </c>
      <c r="CO1168" s="1">
        <v>245350</v>
      </c>
      <c r="CP1168" s="2">
        <f t="shared" si="234"/>
        <v>72.417355371900825</v>
      </c>
    </row>
    <row r="1169" spans="1:94" x14ac:dyDescent="0.25">
      <c r="A1169">
        <v>1168</v>
      </c>
      <c r="B1169">
        <v>60</v>
      </c>
      <c r="C1169" t="s">
        <v>94</v>
      </c>
      <c r="D1169">
        <v>58</v>
      </c>
      <c r="E1169">
        <v>10852</v>
      </c>
      <c r="F1169" t="s">
        <v>95</v>
      </c>
      <c r="G1169" t="s">
        <v>96</v>
      </c>
      <c r="H1169" t="s">
        <v>133</v>
      </c>
      <c r="I1169" t="s">
        <v>98</v>
      </c>
      <c r="J1169" t="s">
        <v>99</v>
      </c>
      <c r="K1169" t="s">
        <v>100</v>
      </c>
      <c r="L1169" t="s">
        <v>101</v>
      </c>
      <c r="M1169" t="s">
        <v>206</v>
      </c>
      <c r="N1169" t="s">
        <v>215</v>
      </c>
      <c r="O1169" t="s">
        <v>103</v>
      </c>
      <c r="P1169" t="s">
        <v>104</v>
      </c>
      <c r="Q1169" t="s">
        <v>105</v>
      </c>
      <c r="R1169">
        <v>6</v>
      </c>
      <c r="S1169">
        <v>5</v>
      </c>
      <c r="T1169">
        <v>2000</v>
      </c>
      <c r="U1169">
        <v>2000</v>
      </c>
      <c r="V1169" t="s">
        <v>106</v>
      </c>
      <c r="W1169" t="s">
        <v>107</v>
      </c>
      <c r="X1169" t="s">
        <v>108</v>
      </c>
      <c r="Y1169" t="s">
        <v>108</v>
      </c>
      <c r="Z1169" t="s">
        <v>130</v>
      </c>
      <c r="AA1169">
        <v>0</v>
      </c>
      <c r="AB1169" t="s">
        <v>111</v>
      </c>
      <c r="AC1169">
        <f t="shared" si="235"/>
        <v>3</v>
      </c>
      <c r="AD1169" t="s">
        <v>111</v>
      </c>
      <c r="AE1169">
        <f t="shared" si="236"/>
        <v>3</v>
      </c>
      <c r="AF1169" t="s">
        <v>112</v>
      </c>
      <c r="AG1169" t="s">
        <v>110</v>
      </c>
      <c r="AH1169">
        <f t="shared" si="237"/>
        <v>2</v>
      </c>
      <c r="AI1169" t="s">
        <v>111</v>
      </c>
      <c r="AJ1169">
        <f t="shared" si="238"/>
        <v>3</v>
      </c>
      <c r="AK1169" t="s">
        <v>113</v>
      </c>
      <c r="AL1169" t="s">
        <v>114</v>
      </c>
      <c r="AM1169">
        <v>786</v>
      </c>
      <c r="AN1169" t="s">
        <v>115</v>
      </c>
      <c r="AO1169">
        <v>0</v>
      </c>
      <c r="AP1169">
        <v>173</v>
      </c>
      <c r="AQ1169">
        <v>959</v>
      </c>
      <c r="AR1169" t="s">
        <v>116</v>
      </c>
      <c r="AS1169" t="s">
        <v>117</v>
      </c>
      <c r="AT1169">
        <f t="shared" si="239"/>
        <v>1</v>
      </c>
      <c r="AU1169" t="s">
        <v>118</v>
      </c>
      <c r="AV1169">
        <f t="shared" si="240"/>
        <v>1</v>
      </c>
      <c r="AW1169" t="s">
        <v>119</v>
      </c>
      <c r="AX1169">
        <v>959</v>
      </c>
      <c r="AY1169">
        <v>712</v>
      </c>
      <c r="AZ1169">
        <v>0</v>
      </c>
      <c r="BA1169">
        <v>1671</v>
      </c>
      <c r="BB1169">
        <f t="shared" si="241"/>
        <v>2630</v>
      </c>
      <c r="BC1169">
        <v>1</v>
      </c>
      <c r="BD1169">
        <v>0</v>
      </c>
      <c r="BE1169">
        <v>2</v>
      </c>
      <c r="BF1169">
        <v>1</v>
      </c>
      <c r="BG1169">
        <v>3</v>
      </c>
      <c r="BH1169">
        <v>1</v>
      </c>
      <c r="BI1169" t="s">
        <v>111</v>
      </c>
      <c r="BJ1169">
        <f t="shared" si="242"/>
        <v>3</v>
      </c>
      <c r="BK1169">
        <v>7</v>
      </c>
      <c r="BL1169" t="s">
        <v>120</v>
      </c>
      <c r="BM1169">
        <v>1</v>
      </c>
      <c r="BN1169" t="s">
        <v>111</v>
      </c>
      <c r="BO1169">
        <f t="shared" si="243"/>
        <v>3</v>
      </c>
      <c r="BP1169" t="s">
        <v>121</v>
      </c>
      <c r="BQ1169">
        <v>2000</v>
      </c>
      <c r="BR1169" t="s">
        <v>170</v>
      </c>
      <c r="BS1169">
        <v>2</v>
      </c>
      <c r="BT1169">
        <v>472</v>
      </c>
      <c r="BU1169" t="s">
        <v>111</v>
      </c>
      <c r="BV1169">
        <f t="shared" si="244"/>
        <v>3</v>
      </c>
      <c r="BW1169" t="s">
        <v>111</v>
      </c>
      <c r="BX1169">
        <f t="shared" si="245"/>
        <v>3</v>
      </c>
      <c r="BY1169" t="s">
        <v>118</v>
      </c>
      <c r="BZ1169">
        <v>0</v>
      </c>
      <c r="CA1169">
        <v>38</v>
      </c>
      <c r="CB1169">
        <v>0</v>
      </c>
      <c r="CC1169">
        <v>0</v>
      </c>
      <c r="CD1169">
        <v>0</v>
      </c>
      <c r="CE1169">
        <v>0</v>
      </c>
      <c r="CF1169" t="s">
        <v>96</v>
      </c>
      <c r="CG1169" t="str">
        <f t="shared" si="246"/>
        <v>ERR</v>
      </c>
      <c r="CH1169" t="s">
        <v>96</v>
      </c>
      <c r="CI1169" t="s">
        <v>96</v>
      </c>
      <c r="CJ1169">
        <v>0</v>
      </c>
      <c r="CK1169">
        <v>2</v>
      </c>
      <c r="CL1169">
        <v>2006</v>
      </c>
      <c r="CM1169" t="s">
        <v>123</v>
      </c>
      <c r="CN1169" t="s">
        <v>124</v>
      </c>
      <c r="CO1169" s="1">
        <v>173000</v>
      </c>
      <c r="CP1169" s="2">
        <f t="shared" si="234"/>
        <v>65.779467680608363</v>
      </c>
    </row>
    <row r="1170" spans="1:94" x14ac:dyDescent="0.25">
      <c r="A1170">
        <v>1169</v>
      </c>
      <c r="B1170">
        <v>70</v>
      </c>
      <c r="C1170" t="s">
        <v>94</v>
      </c>
      <c r="D1170">
        <v>120</v>
      </c>
      <c r="E1170">
        <v>13728</v>
      </c>
      <c r="F1170" t="s">
        <v>95</v>
      </c>
      <c r="G1170" t="s">
        <v>96</v>
      </c>
      <c r="H1170" t="s">
        <v>97</v>
      </c>
      <c r="I1170" t="s">
        <v>98</v>
      </c>
      <c r="J1170" t="s">
        <v>99</v>
      </c>
      <c r="K1170" t="s">
        <v>135</v>
      </c>
      <c r="L1170" t="s">
        <v>101</v>
      </c>
      <c r="M1170" t="s">
        <v>198</v>
      </c>
      <c r="N1170" t="s">
        <v>103</v>
      </c>
      <c r="O1170" t="s">
        <v>103</v>
      </c>
      <c r="P1170" t="s">
        <v>104</v>
      </c>
      <c r="Q1170" t="s">
        <v>105</v>
      </c>
      <c r="R1170">
        <v>6</v>
      </c>
      <c r="S1170">
        <v>7</v>
      </c>
      <c r="T1170">
        <v>1935</v>
      </c>
      <c r="U1170">
        <v>1986</v>
      </c>
      <c r="V1170" t="s">
        <v>165</v>
      </c>
      <c r="W1170" t="s">
        <v>107</v>
      </c>
      <c r="X1170" t="s">
        <v>216</v>
      </c>
      <c r="Y1170" t="s">
        <v>216</v>
      </c>
      <c r="Z1170" t="s">
        <v>130</v>
      </c>
      <c r="AA1170">
        <v>0</v>
      </c>
      <c r="AB1170" t="s">
        <v>111</v>
      </c>
      <c r="AC1170">
        <f t="shared" si="235"/>
        <v>3</v>
      </c>
      <c r="AD1170" t="s">
        <v>111</v>
      </c>
      <c r="AE1170">
        <f t="shared" si="236"/>
        <v>3</v>
      </c>
      <c r="AF1170" t="s">
        <v>131</v>
      </c>
      <c r="AG1170" t="s">
        <v>111</v>
      </c>
      <c r="AH1170">
        <f t="shared" si="237"/>
        <v>3</v>
      </c>
      <c r="AI1170" t="s">
        <v>111</v>
      </c>
      <c r="AJ1170">
        <f t="shared" si="238"/>
        <v>3</v>
      </c>
      <c r="AK1170" t="s">
        <v>113</v>
      </c>
      <c r="AL1170" t="s">
        <v>166</v>
      </c>
      <c r="AM1170">
        <v>626</v>
      </c>
      <c r="AN1170" t="s">
        <v>115</v>
      </c>
      <c r="AO1170">
        <v>0</v>
      </c>
      <c r="AP1170">
        <v>501</v>
      </c>
      <c r="AQ1170">
        <v>1127</v>
      </c>
      <c r="AR1170" t="s">
        <v>116</v>
      </c>
      <c r="AS1170" t="s">
        <v>117</v>
      </c>
      <c r="AT1170">
        <f t="shared" si="239"/>
        <v>1</v>
      </c>
      <c r="AU1170" t="s">
        <v>118</v>
      </c>
      <c r="AV1170">
        <f t="shared" si="240"/>
        <v>1</v>
      </c>
      <c r="AW1170" t="s">
        <v>119</v>
      </c>
      <c r="AX1170">
        <v>1236</v>
      </c>
      <c r="AY1170">
        <v>872</v>
      </c>
      <c r="AZ1170">
        <v>0</v>
      </c>
      <c r="BA1170">
        <v>2108</v>
      </c>
      <c r="BB1170">
        <f t="shared" si="241"/>
        <v>3235</v>
      </c>
      <c r="BC1170">
        <v>0</v>
      </c>
      <c r="BD1170">
        <v>0</v>
      </c>
      <c r="BE1170">
        <v>2</v>
      </c>
      <c r="BF1170">
        <v>0</v>
      </c>
      <c r="BG1170">
        <v>4</v>
      </c>
      <c r="BH1170">
        <v>1</v>
      </c>
      <c r="BI1170" t="s">
        <v>110</v>
      </c>
      <c r="BJ1170">
        <f t="shared" si="242"/>
        <v>2</v>
      </c>
      <c r="BK1170">
        <v>7</v>
      </c>
      <c r="BL1170" t="s">
        <v>120</v>
      </c>
      <c r="BM1170">
        <v>2</v>
      </c>
      <c r="BN1170" t="s">
        <v>111</v>
      </c>
      <c r="BO1170">
        <f t="shared" si="243"/>
        <v>3</v>
      </c>
      <c r="BP1170" t="s">
        <v>222</v>
      </c>
      <c r="BQ1170">
        <v>1935</v>
      </c>
      <c r="BR1170" t="s">
        <v>115</v>
      </c>
      <c r="BS1170">
        <v>2</v>
      </c>
      <c r="BT1170">
        <v>540</v>
      </c>
      <c r="BU1170" t="s">
        <v>111</v>
      </c>
      <c r="BV1170">
        <f t="shared" si="244"/>
        <v>3</v>
      </c>
      <c r="BW1170" t="s">
        <v>111</v>
      </c>
      <c r="BX1170">
        <f t="shared" si="245"/>
        <v>3</v>
      </c>
      <c r="BY1170" t="s">
        <v>118</v>
      </c>
      <c r="BZ1170">
        <v>0</v>
      </c>
      <c r="CA1170">
        <v>0</v>
      </c>
      <c r="CB1170">
        <v>0</v>
      </c>
      <c r="CC1170">
        <v>0</v>
      </c>
      <c r="CD1170">
        <v>90</v>
      </c>
      <c r="CE1170">
        <v>0</v>
      </c>
      <c r="CF1170" t="s">
        <v>96</v>
      </c>
      <c r="CG1170" t="str">
        <f t="shared" si="246"/>
        <v>ERR</v>
      </c>
      <c r="CH1170" t="s">
        <v>96</v>
      </c>
      <c r="CI1170" t="s">
        <v>96</v>
      </c>
      <c r="CJ1170">
        <v>0</v>
      </c>
      <c r="CK1170">
        <v>7</v>
      </c>
      <c r="CL1170">
        <v>2008</v>
      </c>
      <c r="CM1170" t="s">
        <v>123</v>
      </c>
      <c r="CN1170" t="s">
        <v>124</v>
      </c>
      <c r="CO1170" s="1">
        <v>235000</v>
      </c>
      <c r="CP1170" s="2">
        <f t="shared" si="234"/>
        <v>72.642967542503868</v>
      </c>
    </row>
    <row r="1171" spans="1:94" x14ac:dyDescent="0.25">
      <c r="A1171">
        <v>1170</v>
      </c>
      <c r="B1171">
        <v>60</v>
      </c>
      <c r="C1171" t="s">
        <v>94</v>
      </c>
      <c r="D1171">
        <v>118</v>
      </c>
      <c r="E1171">
        <v>35760</v>
      </c>
      <c r="F1171" t="s">
        <v>95</v>
      </c>
      <c r="G1171" t="s">
        <v>96</v>
      </c>
      <c r="H1171" t="s">
        <v>133</v>
      </c>
      <c r="I1171" t="s">
        <v>98</v>
      </c>
      <c r="J1171" t="s">
        <v>99</v>
      </c>
      <c r="K1171" t="s">
        <v>179</v>
      </c>
      <c r="L1171" t="s">
        <v>101</v>
      </c>
      <c r="M1171" t="s">
        <v>142</v>
      </c>
      <c r="N1171" t="s">
        <v>103</v>
      </c>
      <c r="O1171" t="s">
        <v>103</v>
      </c>
      <c r="P1171" t="s">
        <v>104</v>
      </c>
      <c r="Q1171" t="s">
        <v>105</v>
      </c>
      <c r="R1171">
        <v>10</v>
      </c>
      <c r="S1171">
        <v>5</v>
      </c>
      <c r="T1171">
        <v>1995</v>
      </c>
      <c r="U1171">
        <v>1996</v>
      </c>
      <c r="V1171" t="s">
        <v>165</v>
      </c>
      <c r="W1171" t="s">
        <v>107</v>
      </c>
      <c r="X1171" t="s">
        <v>153</v>
      </c>
      <c r="Y1171" t="s">
        <v>153</v>
      </c>
      <c r="Z1171" t="s">
        <v>109</v>
      </c>
      <c r="AA1171">
        <v>1378</v>
      </c>
      <c r="AB1171" t="s">
        <v>110</v>
      </c>
      <c r="AC1171">
        <f t="shared" si="235"/>
        <v>2</v>
      </c>
      <c r="AD1171" t="s">
        <v>110</v>
      </c>
      <c r="AE1171">
        <f t="shared" si="236"/>
        <v>2</v>
      </c>
      <c r="AF1171" t="s">
        <v>112</v>
      </c>
      <c r="AG1171" t="s">
        <v>117</v>
      </c>
      <c r="AH1171">
        <f t="shared" si="237"/>
        <v>1</v>
      </c>
      <c r="AI1171" t="s">
        <v>111</v>
      </c>
      <c r="AJ1171">
        <f t="shared" si="238"/>
        <v>3</v>
      </c>
      <c r="AK1171" t="s">
        <v>110</v>
      </c>
      <c r="AL1171" t="s">
        <v>114</v>
      </c>
      <c r="AM1171">
        <v>1387</v>
      </c>
      <c r="AN1171" t="s">
        <v>115</v>
      </c>
      <c r="AO1171">
        <v>0</v>
      </c>
      <c r="AP1171">
        <v>543</v>
      </c>
      <c r="AQ1171">
        <v>1930</v>
      </c>
      <c r="AR1171" t="s">
        <v>116</v>
      </c>
      <c r="AS1171" t="s">
        <v>117</v>
      </c>
      <c r="AT1171">
        <f t="shared" si="239"/>
        <v>1</v>
      </c>
      <c r="AU1171" t="s">
        <v>118</v>
      </c>
      <c r="AV1171">
        <f t="shared" si="240"/>
        <v>1</v>
      </c>
      <c r="AW1171" t="s">
        <v>119</v>
      </c>
      <c r="AX1171">
        <v>1831</v>
      </c>
      <c r="AY1171">
        <v>1796</v>
      </c>
      <c r="AZ1171">
        <v>0</v>
      </c>
      <c r="BA1171">
        <v>3627</v>
      </c>
      <c r="BB1171">
        <f t="shared" si="241"/>
        <v>5557</v>
      </c>
      <c r="BC1171">
        <v>1</v>
      </c>
      <c r="BD1171">
        <v>0</v>
      </c>
      <c r="BE1171">
        <v>3</v>
      </c>
      <c r="BF1171">
        <v>1</v>
      </c>
      <c r="BG1171">
        <v>4</v>
      </c>
      <c r="BH1171">
        <v>1</v>
      </c>
      <c r="BI1171" t="s">
        <v>110</v>
      </c>
      <c r="BJ1171">
        <f t="shared" si="242"/>
        <v>2</v>
      </c>
      <c r="BK1171">
        <v>10</v>
      </c>
      <c r="BL1171" t="s">
        <v>120</v>
      </c>
      <c r="BM1171">
        <v>1</v>
      </c>
      <c r="BN1171" t="s">
        <v>111</v>
      </c>
      <c r="BO1171">
        <f t="shared" si="243"/>
        <v>3</v>
      </c>
      <c r="BP1171" t="s">
        <v>121</v>
      </c>
      <c r="BQ1171">
        <v>1995</v>
      </c>
      <c r="BR1171" t="s">
        <v>170</v>
      </c>
      <c r="BS1171">
        <v>3</v>
      </c>
      <c r="BT1171">
        <v>807</v>
      </c>
      <c r="BU1171" t="s">
        <v>111</v>
      </c>
      <c r="BV1171">
        <f t="shared" si="244"/>
        <v>3</v>
      </c>
      <c r="BW1171" t="s">
        <v>111</v>
      </c>
      <c r="BX1171">
        <f t="shared" si="245"/>
        <v>3</v>
      </c>
      <c r="BY1171" t="s">
        <v>118</v>
      </c>
      <c r="BZ1171">
        <v>361</v>
      </c>
      <c r="CA1171">
        <v>76</v>
      </c>
      <c r="CB1171">
        <v>0</v>
      </c>
      <c r="CC1171">
        <v>0</v>
      </c>
      <c r="CD1171">
        <v>0</v>
      </c>
      <c r="CE1171">
        <v>0</v>
      </c>
      <c r="CF1171" t="s">
        <v>96</v>
      </c>
      <c r="CG1171" t="str">
        <f t="shared" si="246"/>
        <v>ERR</v>
      </c>
      <c r="CH1171" t="s">
        <v>96</v>
      </c>
      <c r="CI1171" t="s">
        <v>96</v>
      </c>
      <c r="CJ1171">
        <v>0</v>
      </c>
      <c r="CK1171">
        <v>7</v>
      </c>
      <c r="CL1171">
        <v>2006</v>
      </c>
      <c r="CM1171" t="s">
        <v>123</v>
      </c>
      <c r="CN1171" t="s">
        <v>124</v>
      </c>
      <c r="CO1171" s="1">
        <v>625000</v>
      </c>
      <c r="CP1171" s="2">
        <f t="shared" si="234"/>
        <v>112.47075760302322</v>
      </c>
    </row>
    <row r="1172" spans="1:94" x14ac:dyDescent="0.25">
      <c r="A1172">
        <v>1171</v>
      </c>
      <c r="B1172">
        <v>80</v>
      </c>
      <c r="C1172" t="s">
        <v>94</v>
      </c>
      <c r="D1172">
        <v>76</v>
      </c>
      <c r="E1172">
        <v>9880</v>
      </c>
      <c r="F1172" t="s">
        <v>95</v>
      </c>
      <c r="G1172" t="s">
        <v>96</v>
      </c>
      <c r="H1172" t="s">
        <v>97</v>
      </c>
      <c r="I1172" t="s">
        <v>98</v>
      </c>
      <c r="J1172" t="s">
        <v>99</v>
      </c>
      <c r="K1172" t="s">
        <v>100</v>
      </c>
      <c r="L1172" t="s">
        <v>101</v>
      </c>
      <c r="M1172" t="s">
        <v>144</v>
      </c>
      <c r="N1172" t="s">
        <v>103</v>
      </c>
      <c r="O1172" t="s">
        <v>103</v>
      </c>
      <c r="P1172" t="s">
        <v>104</v>
      </c>
      <c r="Q1172" t="s">
        <v>210</v>
      </c>
      <c r="R1172">
        <v>6</v>
      </c>
      <c r="S1172">
        <v>6</v>
      </c>
      <c r="T1172">
        <v>1977</v>
      </c>
      <c r="U1172">
        <v>1977</v>
      </c>
      <c r="V1172" t="s">
        <v>106</v>
      </c>
      <c r="W1172" t="s">
        <v>107</v>
      </c>
      <c r="X1172" t="s">
        <v>174</v>
      </c>
      <c r="Y1172" t="s">
        <v>174</v>
      </c>
      <c r="Z1172" t="s">
        <v>130</v>
      </c>
      <c r="AA1172">
        <v>0</v>
      </c>
      <c r="AB1172" t="s">
        <v>111</v>
      </c>
      <c r="AC1172">
        <f t="shared" si="235"/>
        <v>3</v>
      </c>
      <c r="AD1172" t="s">
        <v>111</v>
      </c>
      <c r="AE1172">
        <f t="shared" si="236"/>
        <v>3</v>
      </c>
      <c r="AF1172" t="s">
        <v>131</v>
      </c>
      <c r="AG1172" t="s">
        <v>111</v>
      </c>
      <c r="AH1172">
        <f t="shared" si="237"/>
        <v>3</v>
      </c>
      <c r="AI1172" t="s">
        <v>111</v>
      </c>
      <c r="AJ1172">
        <f t="shared" si="238"/>
        <v>3</v>
      </c>
      <c r="AK1172" t="s">
        <v>143</v>
      </c>
      <c r="AL1172" t="s">
        <v>132</v>
      </c>
      <c r="AM1172">
        <v>522</v>
      </c>
      <c r="AN1172" t="s">
        <v>115</v>
      </c>
      <c r="AO1172">
        <v>0</v>
      </c>
      <c r="AP1172">
        <v>574</v>
      </c>
      <c r="AQ1172">
        <v>1096</v>
      </c>
      <c r="AR1172" t="s">
        <v>116</v>
      </c>
      <c r="AS1172" t="s">
        <v>111</v>
      </c>
      <c r="AT1172">
        <f t="shared" si="239"/>
        <v>3</v>
      </c>
      <c r="AU1172" t="s">
        <v>118</v>
      </c>
      <c r="AV1172">
        <f t="shared" si="240"/>
        <v>1</v>
      </c>
      <c r="AW1172" t="s">
        <v>119</v>
      </c>
      <c r="AX1172">
        <v>1118</v>
      </c>
      <c r="AY1172">
        <v>0</v>
      </c>
      <c r="AZ1172">
        <v>0</v>
      </c>
      <c r="BA1172">
        <v>1118</v>
      </c>
      <c r="BB1172">
        <f t="shared" si="241"/>
        <v>2214</v>
      </c>
      <c r="BC1172">
        <v>1</v>
      </c>
      <c r="BD1172">
        <v>0</v>
      </c>
      <c r="BE1172">
        <v>1</v>
      </c>
      <c r="BF1172">
        <v>0</v>
      </c>
      <c r="BG1172">
        <v>3</v>
      </c>
      <c r="BH1172">
        <v>1</v>
      </c>
      <c r="BI1172" t="s">
        <v>111</v>
      </c>
      <c r="BJ1172">
        <f t="shared" si="242"/>
        <v>3</v>
      </c>
      <c r="BK1172">
        <v>6</v>
      </c>
      <c r="BL1172" t="s">
        <v>120</v>
      </c>
      <c r="BM1172">
        <v>1</v>
      </c>
      <c r="BN1172" t="s">
        <v>225</v>
      </c>
      <c r="BO1172">
        <f t="shared" si="243"/>
        <v>5</v>
      </c>
      <c r="BP1172" t="s">
        <v>121</v>
      </c>
      <c r="BQ1172">
        <v>1977</v>
      </c>
      <c r="BR1172" t="s">
        <v>170</v>
      </c>
      <c r="BS1172">
        <v>1</v>
      </c>
      <c r="BT1172">
        <v>358</v>
      </c>
      <c r="BU1172" t="s">
        <v>111</v>
      </c>
      <c r="BV1172">
        <f t="shared" si="244"/>
        <v>3</v>
      </c>
      <c r="BW1172" t="s">
        <v>111</v>
      </c>
      <c r="BX1172">
        <f t="shared" si="245"/>
        <v>3</v>
      </c>
      <c r="BY1172" t="s">
        <v>118</v>
      </c>
      <c r="BZ1172">
        <v>203</v>
      </c>
      <c r="CA1172">
        <v>0</v>
      </c>
      <c r="CB1172">
        <v>0</v>
      </c>
      <c r="CC1172">
        <v>0</v>
      </c>
      <c r="CD1172">
        <v>0</v>
      </c>
      <c r="CE1172">
        <v>576</v>
      </c>
      <c r="CF1172" t="s">
        <v>110</v>
      </c>
      <c r="CG1172">
        <f t="shared" si="246"/>
        <v>2</v>
      </c>
      <c r="CH1172" t="s">
        <v>178</v>
      </c>
      <c r="CI1172" t="s">
        <v>96</v>
      </c>
      <c r="CJ1172">
        <v>0</v>
      </c>
      <c r="CK1172">
        <v>7</v>
      </c>
      <c r="CL1172">
        <v>2008</v>
      </c>
      <c r="CM1172" t="s">
        <v>123</v>
      </c>
      <c r="CN1172" t="s">
        <v>124</v>
      </c>
      <c r="CO1172" s="1">
        <v>171000</v>
      </c>
      <c r="CP1172" s="2">
        <f t="shared" si="234"/>
        <v>77.235772357723576</v>
      </c>
    </row>
    <row r="1173" spans="1:94" x14ac:dyDescent="0.25">
      <c r="A1173">
        <v>1172</v>
      </c>
      <c r="B1173">
        <v>20</v>
      </c>
      <c r="C1173" t="s">
        <v>94</v>
      </c>
      <c r="D1173">
        <v>76</v>
      </c>
      <c r="E1173">
        <v>9120</v>
      </c>
      <c r="F1173" t="s">
        <v>95</v>
      </c>
      <c r="G1173" t="s">
        <v>96</v>
      </c>
      <c r="H1173" t="s">
        <v>97</v>
      </c>
      <c r="I1173" t="s">
        <v>98</v>
      </c>
      <c r="J1173" t="s">
        <v>99</v>
      </c>
      <c r="K1173" t="s">
        <v>100</v>
      </c>
      <c r="L1173" t="s">
        <v>101</v>
      </c>
      <c r="M1173" t="s">
        <v>175</v>
      </c>
      <c r="N1173" t="s">
        <v>103</v>
      </c>
      <c r="O1173" t="s">
        <v>103</v>
      </c>
      <c r="P1173" t="s">
        <v>104</v>
      </c>
      <c r="Q1173" t="s">
        <v>128</v>
      </c>
      <c r="R1173">
        <v>6</v>
      </c>
      <c r="S1173">
        <v>6</v>
      </c>
      <c r="T1173">
        <v>1958</v>
      </c>
      <c r="U1173">
        <v>1958</v>
      </c>
      <c r="V1173" t="s">
        <v>165</v>
      </c>
      <c r="W1173" t="s">
        <v>107</v>
      </c>
      <c r="X1173" t="s">
        <v>129</v>
      </c>
      <c r="Y1173" t="s">
        <v>129</v>
      </c>
      <c r="Z1173" t="s">
        <v>130</v>
      </c>
      <c r="AA1173">
        <v>0</v>
      </c>
      <c r="AB1173" t="s">
        <v>111</v>
      </c>
      <c r="AC1173">
        <f t="shared" si="235"/>
        <v>3</v>
      </c>
      <c r="AD1173" t="s">
        <v>111</v>
      </c>
      <c r="AE1173">
        <f t="shared" si="236"/>
        <v>3</v>
      </c>
      <c r="AF1173" t="s">
        <v>131</v>
      </c>
      <c r="AG1173" t="s">
        <v>111</v>
      </c>
      <c r="AH1173">
        <f t="shared" si="237"/>
        <v>3</v>
      </c>
      <c r="AI1173" t="s">
        <v>111</v>
      </c>
      <c r="AJ1173">
        <f t="shared" si="238"/>
        <v>3</v>
      </c>
      <c r="AK1173" t="s">
        <v>113</v>
      </c>
      <c r="AL1173" t="s">
        <v>132</v>
      </c>
      <c r="AM1173">
        <v>662</v>
      </c>
      <c r="AN1173" t="s">
        <v>115</v>
      </c>
      <c r="AO1173">
        <v>0</v>
      </c>
      <c r="AP1173">
        <v>599</v>
      </c>
      <c r="AQ1173">
        <v>1261</v>
      </c>
      <c r="AR1173" t="s">
        <v>116</v>
      </c>
      <c r="AS1173" t="s">
        <v>117</v>
      </c>
      <c r="AT1173">
        <f t="shared" si="239"/>
        <v>1</v>
      </c>
      <c r="AU1173" t="s">
        <v>118</v>
      </c>
      <c r="AV1173">
        <f t="shared" si="240"/>
        <v>1</v>
      </c>
      <c r="AW1173" t="s">
        <v>119</v>
      </c>
      <c r="AX1173">
        <v>1261</v>
      </c>
      <c r="AY1173">
        <v>0</v>
      </c>
      <c r="AZ1173">
        <v>0</v>
      </c>
      <c r="BA1173">
        <v>1261</v>
      </c>
      <c r="BB1173">
        <f t="shared" si="241"/>
        <v>2522</v>
      </c>
      <c r="BC1173">
        <v>1</v>
      </c>
      <c r="BD1173">
        <v>0</v>
      </c>
      <c r="BE1173">
        <v>1</v>
      </c>
      <c r="BF1173">
        <v>0</v>
      </c>
      <c r="BG1173">
        <v>3</v>
      </c>
      <c r="BH1173">
        <v>1</v>
      </c>
      <c r="BI1173" t="s">
        <v>111</v>
      </c>
      <c r="BJ1173">
        <f t="shared" si="242"/>
        <v>3</v>
      </c>
      <c r="BK1173">
        <v>6</v>
      </c>
      <c r="BL1173" t="s">
        <v>120</v>
      </c>
      <c r="BM1173">
        <v>1</v>
      </c>
      <c r="BN1173" t="s">
        <v>111</v>
      </c>
      <c r="BO1173">
        <f t="shared" si="243"/>
        <v>3</v>
      </c>
      <c r="BP1173" t="s">
        <v>121</v>
      </c>
      <c r="BQ1173">
        <v>1958</v>
      </c>
      <c r="BR1173" t="s">
        <v>122</v>
      </c>
      <c r="BS1173">
        <v>2</v>
      </c>
      <c r="BT1173">
        <v>433</v>
      </c>
      <c r="BU1173" t="s">
        <v>111</v>
      </c>
      <c r="BV1173">
        <f t="shared" si="244"/>
        <v>3</v>
      </c>
      <c r="BW1173" t="s">
        <v>111</v>
      </c>
      <c r="BX1173">
        <f t="shared" si="245"/>
        <v>3</v>
      </c>
      <c r="BY1173" t="s">
        <v>118</v>
      </c>
      <c r="BZ1173">
        <v>0</v>
      </c>
      <c r="CA1173">
        <v>0</v>
      </c>
      <c r="CB1173">
        <v>0</v>
      </c>
      <c r="CC1173">
        <v>0</v>
      </c>
      <c r="CD1173">
        <v>288</v>
      </c>
      <c r="CE1173">
        <v>0</v>
      </c>
      <c r="CF1173" t="s">
        <v>96</v>
      </c>
      <c r="CG1173" t="str">
        <f t="shared" si="246"/>
        <v>ERR</v>
      </c>
      <c r="CH1173" t="s">
        <v>96</v>
      </c>
      <c r="CI1173" t="s">
        <v>148</v>
      </c>
      <c r="CJ1173">
        <v>1400</v>
      </c>
      <c r="CK1173">
        <v>11</v>
      </c>
      <c r="CL1173">
        <v>2008</v>
      </c>
      <c r="CM1173" t="s">
        <v>123</v>
      </c>
      <c r="CN1173" t="s">
        <v>124</v>
      </c>
      <c r="CO1173" s="1">
        <v>163000</v>
      </c>
      <c r="CP1173" s="2">
        <f t="shared" si="234"/>
        <v>64.631245043616175</v>
      </c>
    </row>
    <row r="1174" spans="1:94" x14ac:dyDescent="0.25">
      <c r="A1174">
        <v>1173</v>
      </c>
      <c r="B1174">
        <v>160</v>
      </c>
      <c r="C1174" t="s">
        <v>205</v>
      </c>
      <c r="D1174">
        <v>35</v>
      </c>
      <c r="E1174">
        <v>4017</v>
      </c>
      <c r="F1174" t="s">
        <v>95</v>
      </c>
      <c r="G1174" t="s">
        <v>95</v>
      </c>
      <c r="H1174" t="s">
        <v>133</v>
      </c>
      <c r="I1174" t="s">
        <v>98</v>
      </c>
      <c r="J1174" t="s">
        <v>99</v>
      </c>
      <c r="K1174" t="s">
        <v>100</v>
      </c>
      <c r="L1174" t="s">
        <v>101</v>
      </c>
      <c r="M1174" t="s">
        <v>149</v>
      </c>
      <c r="N1174" t="s">
        <v>103</v>
      </c>
      <c r="O1174" t="s">
        <v>103</v>
      </c>
      <c r="P1174" t="s">
        <v>192</v>
      </c>
      <c r="Q1174" t="s">
        <v>105</v>
      </c>
      <c r="R1174">
        <v>7</v>
      </c>
      <c r="S1174">
        <v>5</v>
      </c>
      <c r="T1174">
        <v>2006</v>
      </c>
      <c r="U1174">
        <v>2007</v>
      </c>
      <c r="V1174" t="s">
        <v>106</v>
      </c>
      <c r="W1174" t="s">
        <v>107</v>
      </c>
      <c r="X1174" t="s">
        <v>129</v>
      </c>
      <c r="Y1174" t="s">
        <v>129</v>
      </c>
      <c r="Z1174" t="s">
        <v>130</v>
      </c>
      <c r="AA1174">
        <v>0</v>
      </c>
      <c r="AB1174" t="s">
        <v>110</v>
      </c>
      <c r="AC1174">
        <f t="shared" si="235"/>
        <v>2</v>
      </c>
      <c r="AD1174" t="s">
        <v>111</v>
      </c>
      <c r="AE1174">
        <f t="shared" si="236"/>
        <v>3</v>
      </c>
      <c r="AF1174" t="s">
        <v>112</v>
      </c>
      <c r="AG1174" t="s">
        <v>110</v>
      </c>
      <c r="AH1174">
        <f t="shared" si="237"/>
        <v>2</v>
      </c>
      <c r="AI1174" t="s">
        <v>111</v>
      </c>
      <c r="AJ1174">
        <f t="shared" si="238"/>
        <v>3</v>
      </c>
      <c r="AK1174" t="s">
        <v>113</v>
      </c>
      <c r="AL1174" t="s">
        <v>115</v>
      </c>
      <c r="AM1174">
        <v>0</v>
      </c>
      <c r="AN1174" t="s">
        <v>115</v>
      </c>
      <c r="AO1174">
        <v>0</v>
      </c>
      <c r="AP1174">
        <v>625</v>
      </c>
      <c r="AQ1174">
        <v>625</v>
      </c>
      <c r="AR1174" t="s">
        <v>116</v>
      </c>
      <c r="AS1174" t="s">
        <v>117</v>
      </c>
      <c r="AT1174">
        <f t="shared" si="239"/>
        <v>1</v>
      </c>
      <c r="AU1174" t="s">
        <v>118</v>
      </c>
      <c r="AV1174">
        <f t="shared" si="240"/>
        <v>1</v>
      </c>
      <c r="AW1174" t="s">
        <v>119</v>
      </c>
      <c r="AX1174">
        <v>625</v>
      </c>
      <c r="AY1174">
        <v>625</v>
      </c>
      <c r="AZ1174">
        <v>0</v>
      </c>
      <c r="BA1174">
        <v>1250</v>
      </c>
      <c r="BB1174">
        <f t="shared" si="241"/>
        <v>1875</v>
      </c>
      <c r="BC1174">
        <v>0</v>
      </c>
      <c r="BD1174">
        <v>0</v>
      </c>
      <c r="BE1174">
        <v>2</v>
      </c>
      <c r="BF1174">
        <v>1</v>
      </c>
      <c r="BG1174">
        <v>2</v>
      </c>
      <c r="BH1174">
        <v>1</v>
      </c>
      <c r="BI1174" t="s">
        <v>110</v>
      </c>
      <c r="BJ1174">
        <f t="shared" si="242"/>
        <v>2</v>
      </c>
      <c r="BK1174">
        <v>5</v>
      </c>
      <c r="BL1174" t="s">
        <v>120</v>
      </c>
      <c r="BM1174">
        <v>0</v>
      </c>
      <c r="BN1174" t="s">
        <v>96</v>
      </c>
      <c r="BO1174" t="str">
        <f t="shared" si="243"/>
        <v>ERR</v>
      </c>
      <c r="BP1174" t="s">
        <v>140</v>
      </c>
      <c r="BQ1174">
        <v>2006</v>
      </c>
      <c r="BR1174" t="s">
        <v>170</v>
      </c>
      <c r="BS1174">
        <v>2</v>
      </c>
      <c r="BT1174">
        <v>625</v>
      </c>
      <c r="BU1174" t="s">
        <v>111</v>
      </c>
      <c r="BV1174">
        <f t="shared" si="244"/>
        <v>3</v>
      </c>
      <c r="BW1174" t="s">
        <v>111</v>
      </c>
      <c r="BX1174">
        <f t="shared" si="245"/>
        <v>3</v>
      </c>
      <c r="BY1174" t="s">
        <v>118</v>
      </c>
      <c r="BZ1174">
        <v>0</v>
      </c>
      <c r="CA1174">
        <v>54</v>
      </c>
      <c r="CB1174">
        <v>0</v>
      </c>
      <c r="CC1174">
        <v>0</v>
      </c>
      <c r="CD1174">
        <v>0</v>
      </c>
      <c r="CE1174">
        <v>0</v>
      </c>
      <c r="CF1174" t="s">
        <v>96</v>
      </c>
      <c r="CG1174" t="str">
        <f t="shared" si="246"/>
        <v>ERR</v>
      </c>
      <c r="CH1174" t="s">
        <v>96</v>
      </c>
      <c r="CI1174" t="s">
        <v>96</v>
      </c>
      <c r="CJ1174">
        <v>0</v>
      </c>
      <c r="CK1174">
        <v>3</v>
      </c>
      <c r="CL1174">
        <v>2008</v>
      </c>
      <c r="CM1174" t="s">
        <v>123</v>
      </c>
      <c r="CN1174" t="s">
        <v>124</v>
      </c>
      <c r="CO1174" s="1">
        <v>171900</v>
      </c>
      <c r="CP1174" s="2">
        <f t="shared" si="234"/>
        <v>91.68</v>
      </c>
    </row>
    <row r="1175" spans="1:94" x14ac:dyDescent="0.25">
      <c r="A1175">
        <v>1174</v>
      </c>
      <c r="B1175">
        <v>50</v>
      </c>
      <c r="C1175" t="s">
        <v>94</v>
      </c>
      <c r="D1175">
        <v>138</v>
      </c>
      <c r="E1175">
        <v>18030</v>
      </c>
      <c r="F1175" t="s">
        <v>95</v>
      </c>
      <c r="G1175" t="s">
        <v>96</v>
      </c>
      <c r="H1175" t="s">
        <v>133</v>
      </c>
      <c r="I1175" t="s">
        <v>188</v>
      </c>
      <c r="J1175" t="s">
        <v>99</v>
      </c>
      <c r="K1175" t="s">
        <v>100</v>
      </c>
      <c r="L1175" t="s">
        <v>101</v>
      </c>
      <c r="M1175" t="s">
        <v>218</v>
      </c>
      <c r="N1175" t="s">
        <v>103</v>
      </c>
      <c r="O1175" t="s">
        <v>103</v>
      </c>
      <c r="P1175" t="s">
        <v>104</v>
      </c>
      <c r="Q1175" t="s">
        <v>145</v>
      </c>
      <c r="R1175">
        <v>5</v>
      </c>
      <c r="S1175">
        <v>6</v>
      </c>
      <c r="T1175">
        <v>1946</v>
      </c>
      <c r="U1175">
        <v>1994</v>
      </c>
      <c r="V1175" t="s">
        <v>106</v>
      </c>
      <c r="W1175" t="s">
        <v>107</v>
      </c>
      <c r="X1175" t="s">
        <v>129</v>
      </c>
      <c r="Y1175" t="s">
        <v>129</v>
      </c>
      <c r="Z1175" t="s">
        <v>130</v>
      </c>
      <c r="AA1175">
        <v>0</v>
      </c>
      <c r="AB1175" t="s">
        <v>111</v>
      </c>
      <c r="AC1175">
        <f t="shared" si="235"/>
        <v>3</v>
      </c>
      <c r="AD1175" t="s">
        <v>111</v>
      </c>
      <c r="AE1175">
        <f t="shared" si="236"/>
        <v>3</v>
      </c>
      <c r="AF1175" t="s">
        <v>131</v>
      </c>
      <c r="AG1175" t="s">
        <v>111</v>
      </c>
      <c r="AH1175">
        <f t="shared" si="237"/>
        <v>3</v>
      </c>
      <c r="AI1175" t="s">
        <v>111</v>
      </c>
      <c r="AJ1175">
        <f t="shared" si="238"/>
        <v>3</v>
      </c>
      <c r="AK1175" t="s">
        <v>113</v>
      </c>
      <c r="AL1175" t="s">
        <v>166</v>
      </c>
      <c r="AM1175">
        <v>152</v>
      </c>
      <c r="AN1175" t="s">
        <v>154</v>
      </c>
      <c r="AO1175">
        <v>469</v>
      </c>
      <c r="AP1175">
        <v>977</v>
      </c>
      <c r="AQ1175">
        <v>1598</v>
      </c>
      <c r="AR1175" t="s">
        <v>116</v>
      </c>
      <c r="AS1175" t="s">
        <v>111</v>
      </c>
      <c r="AT1175">
        <f t="shared" si="239"/>
        <v>3</v>
      </c>
      <c r="AU1175" t="s">
        <v>118</v>
      </c>
      <c r="AV1175">
        <f t="shared" si="240"/>
        <v>1</v>
      </c>
      <c r="AW1175" t="s">
        <v>119</v>
      </c>
      <c r="AX1175">
        <v>1636</v>
      </c>
      <c r="AY1175">
        <v>971</v>
      </c>
      <c r="AZ1175">
        <v>479</v>
      </c>
      <c r="BA1175">
        <v>3086</v>
      </c>
      <c r="BB1175">
        <f t="shared" si="241"/>
        <v>4684</v>
      </c>
      <c r="BC1175">
        <v>0</v>
      </c>
      <c r="BD1175">
        <v>0</v>
      </c>
      <c r="BE1175">
        <v>3</v>
      </c>
      <c r="BF1175">
        <v>0</v>
      </c>
      <c r="BG1175">
        <v>3</v>
      </c>
      <c r="BH1175">
        <v>1</v>
      </c>
      <c r="BI1175" t="s">
        <v>117</v>
      </c>
      <c r="BJ1175">
        <f t="shared" si="242"/>
        <v>1</v>
      </c>
      <c r="BK1175">
        <v>12</v>
      </c>
      <c r="BL1175" t="s">
        <v>234</v>
      </c>
      <c r="BM1175">
        <v>1</v>
      </c>
      <c r="BN1175" t="s">
        <v>110</v>
      </c>
      <c r="BO1175">
        <f t="shared" si="243"/>
        <v>2</v>
      </c>
      <c r="BP1175" t="s">
        <v>96</v>
      </c>
      <c r="BQ1175" t="s">
        <v>96</v>
      </c>
      <c r="BR1175" t="s">
        <v>96</v>
      </c>
      <c r="BS1175">
        <v>0</v>
      </c>
      <c r="BT1175">
        <v>0</v>
      </c>
      <c r="BU1175" t="s">
        <v>96</v>
      </c>
      <c r="BV1175" t="str">
        <f t="shared" si="244"/>
        <v>ERR</v>
      </c>
      <c r="BW1175" t="s">
        <v>96</v>
      </c>
      <c r="BX1175" t="str">
        <f t="shared" si="245"/>
        <v>ERR</v>
      </c>
      <c r="BY1175" t="s">
        <v>118</v>
      </c>
      <c r="BZ1175">
        <v>122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t="s">
        <v>96</v>
      </c>
      <c r="CG1175" t="str">
        <f t="shared" si="246"/>
        <v>ERR</v>
      </c>
      <c r="CH1175" t="s">
        <v>147</v>
      </c>
      <c r="CI1175" t="s">
        <v>96</v>
      </c>
      <c r="CJ1175">
        <v>0</v>
      </c>
      <c r="CK1175">
        <v>3</v>
      </c>
      <c r="CL1175">
        <v>2007</v>
      </c>
      <c r="CM1175" t="s">
        <v>123</v>
      </c>
      <c r="CN1175" t="s">
        <v>124</v>
      </c>
      <c r="CO1175" s="1">
        <v>200500</v>
      </c>
      <c r="CP1175" s="2">
        <f t="shared" si="234"/>
        <v>42.805294619982924</v>
      </c>
    </row>
    <row r="1176" spans="1:94" x14ac:dyDescent="0.25">
      <c r="A1176">
        <v>1175</v>
      </c>
      <c r="B1176">
        <v>70</v>
      </c>
      <c r="C1176" t="s">
        <v>94</v>
      </c>
      <c r="D1176">
        <v>80</v>
      </c>
      <c r="E1176">
        <v>16560</v>
      </c>
      <c r="F1176" t="s">
        <v>95</v>
      </c>
      <c r="G1176" t="s">
        <v>96</v>
      </c>
      <c r="H1176" t="s">
        <v>133</v>
      </c>
      <c r="I1176" t="s">
        <v>98</v>
      </c>
      <c r="J1176" t="s">
        <v>99</v>
      </c>
      <c r="K1176" t="s">
        <v>100</v>
      </c>
      <c r="L1176" t="s">
        <v>101</v>
      </c>
      <c r="M1176" t="s">
        <v>136</v>
      </c>
      <c r="N1176" t="s">
        <v>103</v>
      </c>
      <c r="O1176" t="s">
        <v>103</v>
      </c>
      <c r="P1176" t="s">
        <v>104</v>
      </c>
      <c r="Q1176" t="s">
        <v>105</v>
      </c>
      <c r="R1176">
        <v>6</v>
      </c>
      <c r="S1176">
        <v>8</v>
      </c>
      <c r="T1176">
        <v>1932</v>
      </c>
      <c r="U1176">
        <v>1950</v>
      </c>
      <c r="V1176" t="s">
        <v>106</v>
      </c>
      <c r="W1176" t="s">
        <v>107</v>
      </c>
      <c r="X1176" t="s">
        <v>137</v>
      </c>
      <c r="Y1176" t="s">
        <v>137</v>
      </c>
      <c r="Z1176" t="s">
        <v>130</v>
      </c>
      <c r="AA1176">
        <v>0</v>
      </c>
      <c r="AB1176" t="s">
        <v>111</v>
      </c>
      <c r="AC1176">
        <f t="shared" si="235"/>
        <v>3</v>
      </c>
      <c r="AD1176" t="s">
        <v>111</v>
      </c>
      <c r="AE1176">
        <f t="shared" si="236"/>
        <v>3</v>
      </c>
      <c r="AF1176" t="s">
        <v>139</v>
      </c>
      <c r="AG1176" t="s">
        <v>110</v>
      </c>
      <c r="AH1176">
        <f t="shared" si="237"/>
        <v>2</v>
      </c>
      <c r="AI1176" t="s">
        <v>111</v>
      </c>
      <c r="AJ1176">
        <f t="shared" si="238"/>
        <v>3</v>
      </c>
      <c r="AK1176" t="s">
        <v>113</v>
      </c>
      <c r="AL1176" t="s">
        <v>166</v>
      </c>
      <c r="AM1176">
        <v>503</v>
      </c>
      <c r="AN1176" t="s">
        <v>115</v>
      </c>
      <c r="AO1176">
        <v>0</v>
      </c>
      <c r="AP1176">
        <v>449</v>
      </c>
      <c r="AQ1176">
        <v>952</v>
      </c>
      <c r="AR1176" t="s">
        <v>116</v>
      </c>
      <c r="AS1176" t="s">
        <v>111</v>
      </c>
      <c r="AT1176">
        <f t="shared" si="239"/>
        <v>3</v>
      </c>
      <c r="AU1176" t="s">
        <v>118</v>
      </c>
      <c r="AV1176">
        <f t="shared" si="240"/>
        <v>1</v>
      </c>
      <c r="AW1176" t="s">
        <v>119</v>
      </c>
      <c r="AX1176">
        <v>1170</v>
      </c>
      <c r="AY1176">
        <v>1175</v>
      </c>
      <c r="AZ1176">
        <v>0</v>
      </c>
      <c r="BA1176">
        <v>2345</v>
      </c>
      <c r="BB1176">
        <f t="shared" si="241"/>
        <v>3297</v>
      </c>
      <c r="BC1176">
        <v>0</v>
      </c>
      <c r="BD1176">
        <v>0</v>
      </c>
      <c r="BE1176">
        <v>2</v>
      </c>
      <c r="BF1176">
        <v>1</v>
      </c>
      <c r="BG1176">
        <v>4</v>
      </c>
      <c r="BH1176">
        <v>1</v>
      </c>
      <c r="BI1176" t="s">
        <v>111</v>
      </c>
      <c r="BJ1176">
        <f t="shared" si="242"/>
        <v>3</v>
      </c>
      <c r="BK1176">
        <v>9</v>
      </c>
      <c r="BL1176" t="s">
        <v>120</v>
      </c>
      <c r="BM1176">
        <v>1</v>
      </c>
      <c r="BN1176" t="s">
        <v>110</v>
      </c>
      <c r="BO1176">
        <f t="shared" si="243"/>
        <v>2</v>
      </c>
      <c r="BP1176" t="s">
        <v>140</v>
      </c>
      <c r="BQ1176">
        <v>1932</v>
      </c>
      <c r="BR1176" t="s">
        <v>115</v>
      </c>
      <c r="BS1176">
        <v>2</v>
      </c>
      <c r="BT1176">
        <v>360</v>
      </c>
      <c r="BU1176" t="s">
        <v>111</v>
      </c>
      <c r="BV1176">
        <f t="shared" si="244"/>
        <v>3</v>
      </c>
      <c r="BW1176" t="s">
        <v>111</v>
      </c>
      <c r="BX1176">
        <f t="shared" si="245"/>
        <v>3</v>
      </c>
      <c r="BY1176" t="s">
        <v>118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 t="s">
        <v>96</v>
      </c>
      <c r="CG1176" t="str">
        <f t="shared" si="246"/>
        <v>ERR</v>
      </c>
      <c r="CH1176" t="s">
        <v>96</v>
      </c>
      <c r="CI1176" t="s">
        <v>96</v>
      </c>
      <c r="CJ1176">
        <v>0</v>
      </c>
      <c r="CK1176">
        <v>7</v>
      </c>
      <c r="CL1176">
        <v>2006</v>
      </c>
      <c r="CM1176" t="s">
        <v>123</v>
      </c>
      <c r="CN1176" t="s">
        <v>124</v>
      </c>
      <c r="CO1176" s="1">
        <v>239000</v>
      </c>
      <c r="CP1176" s="2">
        <f t="shared" si="234"/>
        <v>72.490142553836819</v>
      </c>
    </row>
    <row r="1177" spans="1:94" x14ac:dyDescent="0.25">
      <c r="A1177">
        <v>1176</v>
      </c>
      <c r="B1177">
        <v>50</v>
      </c>
      <c r="C1177" t="s">
        <v>94</v>
      </c>
      <c r="D1177">
        <v>85</v>
      </c>
      <c r="E1177">
        <v>10678</v>
      </c>
      <c r="F1177" t="s">
        <v>95</v>
      </c>
      <c r="G1177" t="s">
        <v>96</v>
      </c>
      <c r="H1177" t="s">
        <v>97</v>
      </c>
      <c r="I1177" t="s">
        <v>98</v>
      </c>
      <c r="J1177" t="s">
        <v>99</v>
      </c>
      <c r="K1177" t="s">
        <v>100</v>
      </c>
      <c r="L1177" t="s">
        <v>101</v>
      </c>
      <c r="M1177" t="s">
        <v>142</v>
      </c>
      <c r="N1177" t="s">
        <v>103</v>
      </c>
      <c r="O1177" t="s">
        <v>103</v>
      </c>
      <c r="P1177" t="s">
        <v>104</v>
      </c>
      <c r="Q1177" t="s">
        <v>145</v>
      </c>
      <c r="R1177">
        <v>8</v>
      </c>
      <c r="S1177">
        <v>5</v>
      </c>
      <c r="T1177">
        <v>1992</v>
      </c>
      <c r="U1177">
        <v>2000</v>
      </c>
      <c r="V1177" t="s">
        <v>165</v>
      </c>
      <c r="W1177" t="s">
        <v>107</v>
      </c>
      <c r="X1177" t="s">
        <v>153</v>
      </c>
      <c r="Y1177" t="s">
        <v>153</v>
      </c>
      <c r="Z1177" t="s">
        <v>109</v>
      </c>
      <c r="AA1177">
        <v>337</v>
      </c>
      <c r="AB1177" t="s">
        <v>110</v>
      </c>
      <c r="AC1177">
        <f t="shared" si="235"/>
        <v>2</v>
      </c>
      <c r="AD1177" t="s">
        <v>111</v>
      </c>
      <c r="AE1177">
        <f t="shared" si="236"/>
        <v>3</v>
      </c>
      <c r="AF1177" t="s">
        <v>112</v>
      </c>
      <c r="AG1177" t="s">
        <v>110</v>
      </c>
      <c r="AH1177">
        <f t="shared" si="237"/>
        <v>2</v>
      </c>
      <c r="AI1177" t="s">
        <v>111</v>
      </c>
      <c r="AJ1177">
        <f t="shared" si="238"/>
        <v>3</v>
      </c>
      <c r="AK1177" t="s">
        <v>113</v>
      </c>
      <c r="AL1177" t="s">
        <v>114</v>
      </c>
      <c r="AM1177">
        <v>700</v>
      </c>
      <c r="AN1177" t="s">
        <v>115</v>
      </c>
      <c r="AO1177">
        <v>0</v>
      </c>
      <c r="AP1177">
        <v>983</v>
      </c>
      <c r="AQ1177">
        <v>1683</v>
      </c>
      <c r="AR1177" t="s">
        <v>116</v>
      </c>
      <c r="AS1177" t="s">
        <v>117</v>
      </c>
      <c r="AT1177">
        <f t="shared" si="239"/>
        <v>1</v>
      </c>
      <c r="AU1177" t="s">
        <v>118</v>
      </c>
      <c r="AV1177">
        <f t="shared" si="240"/>
        <v>1</v>
      </c>
      <c r="AW1177" t="s">
        <v>119</v>
      </c>
      <c r="AX1177">
        <v>2129</v>
      </c>
      <c r="AY1177">
        <v>743</v>
      </c>
      <c r="AZ1177">
        <v>0</v>
      </c>
      <c r="BA1177">
        <v>2872</v>
      </c>
      <c r="BB1177">
        <f t="shared" si="241"/>
        <v>4555</v>
      </c>
      <c r="BC1177">
        <v>0</v>
      </c>
      <c r="BD1177">
        <v>0</v>
      </c>
      <c r="BE1177">
        <v>2</v>
      </c>
      <c r="BF1177">
        <v>1</v>
      </c>
      <c r="BG1177">
        <v>4</v>
      </c>
      <c r="BH1177">
        <v>1</v>
      </c>
      <c r="BI1177" t="s">
        <v>110</v>
      </c>
      <c r="BJ1177">
        <f t="shared" si="242"/>
        <v>2</v>
      </c>
      <c r="BK1177">
        <v>9</v>
      </c>
      <c r="BL1177" t="s">
        <v>120</v>
      </c>
      <c r="BM1177">
        <v>1</v>
      </c>
      <c r="BN1177" t="s">
        <v>111</v>
      </c>
      <c r="BO1177">
        <f t="shared" si="243"/>
        <v>3</v>
      </c>
      <c r="BP1177" t="s">
        <v>121</v>
      </c>
      <c r="BQ1177">
        <v>1992</v>
      </c>
      <c r="BR1177" t="s">
        <v>170</v>
      </c>
      <c r="BS1177">
        <v>2</v>
      </c>
      <c r="BT1177">
        <v>541</v>
      </c>
      <c r="BU1177" t="s">
        <v>111</v>
      </c>
      <c r="BV1177">
        <f t="shared" si="244"/>
        <v>3</v>
      </c>
      <c r="BW1177" t="s">
        <v>111</v>
      </c>
      <c r="BX1177">
        <f t="shared" si="245"/>
        <v>3</v>
      </c>
      <c r="BY1177" t="s">
        <v>118</v>
      </c>
      <c r="BZ1177">
        <v>0</v>
      </c>
      <c r="CA1177">
        <v>33</v>
      </c>
      <c r="CB1177">
        <v>0</v>
      </c>
      <c r="CC1177">
        <v>0</v>
      </c>
      <c r="CD1177">
        <v>0</v>
      </c>
      <c r="CE1177">
        <v>0</v>
      </c>
      <c r="CF1177" t="s">
        <v>96</v>
      </c>
      <c r="CG1177" t="str">
        <f t="shared" si="246"/>
        <v>ERR</v>
      </c>
      <c r="CH1177" t="s">
        <v>96</v>
      </c>
      <c r="CI1177" t="s">
        <v>96</v>
      </c>
      <c r="CJ1177">
        <v>0</v>
      </c>
      <c r="CK1177">
        <v>4</v>
      </c>
      <c r="CL1177">
        <v>2007</v>
      </c>
      <c r="CM1177" t="s">
        <v>123</v>
      </c>
      <c r="CN1177" t="s">
        <v>124</v>
      </c>
      <c r="CO1177" s="1">
        <v>285000</v>
      </c>
      <c r="CP1177" s="2">
        <f t="shared" si="234"/>
        <v>62.568605927552142</v>
      </c>
    </row>
    <row r="1178" spans="1:94" x14ac:dyDescent="0.25">
      <c r="A1178">
        <v>1177</v>
      </c>
      <c r="B1178">
        <v>20</v>
      </c>
      <c r="C1178" t="s">
        <v>94</v>
      </c>
      <c r="D1178">
        <v>37</v>
      </c>
      <c r="E1178">
        <v>6951</v>
      </c>
      <c r="F1178" t="s">
        <v>95</v>
      </c>
      <c r="G1178" t="s">
        <v>96</v>
      </c>
      <c r="H1178" t="s">
        <v>133</v>
      </c>
      <c r="I1178" t="s">
        <v>98</v>
      </c>
      <c r="J1178" t="s">
        <v>99</v>
      </c>
      <c r="K1178" t="s">
        <v>179</v>
      </c>
      <c r="L1178" t="s">
        <v>101</v>
      </c>
      <c r="M1178" t="s">
        <v>144</v>
      </c>
      <c r="N1178" t="s">
        <v>103</v>
      </c>
      <c r="O1178" t="s">
        <v>103</v>
      </c>
      <c r="P1178" t="s">
        <v>104</v>
      </c>
      <c r="Q1178" t="s">
        <v>128</v>
      </c>
      <c r="R1178">
        <v>5</v>
      </c>
      <c r="S1178">
        <v>5</v>
      </c>
      <c r="T1178">
        <v>1984</v>
      </c>
      <c r="U1178">
        <v>1985</v>
      </c>
      <c r="V1178" t="s">
        <v>106</v>
      </c>
      <c r="W1178" t="s">
        <v>107</v>
      </c>
      <c r="X1178" t="s">
        <v>153</v>
      </c>
      <c r="Y1178" t="s">
        <v>174</v>
      </c>
      <c r="Z1178" t="s">
        <v>130</v>
      </c>
      <c r="AA1178">
        <v>0</v>
      </c>
      <c r="AB1178" t="s">
        <v>111</v>
      </c>
      <c r="AC1178">
        <f t="shared" si="235"/>
        <v>3</v>
      </c>
      <c r="AD1178" t="s">
        <v>111</v>
      </c>
      <c r="AE1178">
        <f t="shared" si="236"/>
        <v>3</v>
      </c>
      <c r="AF1178" t="s">
        <v>131</v>
      </c>
      <c r="AG1178" t="s">
        <v>111</v>
      </c>
      <c r="AH1178">
        <f t="shared" si="237"/>
        <v>3</v>
      </c>
      <c r="AI1178" t="s">
        <v>111</v>
      </c>
      <c r="AJ1178">
        <f t="shared" si="238"/>
        <v>3</v>
      </c>
      <c r="AK1178" t="s">
        <v>113</v>
      </c>
      <c r="AL1178" t="s">
        <v>132</v>
      </c>
      <c r="AM1178">
        <v>658</v>
      </c>
      <c r="AN1178" t="s">
        <v>115</v>
      </c>
      <c r="AO1178">
        <v>0</v>
      </c>
      <c r="AP1178">
        <v>218</v>
      </c>
      <c r="AQ1178">
        <v>876</v>
      </c>
      <c r="AR1178" t="s">
        <v>116</v>
      </c>
      <c r="AS1178" t="s">
        <v>111</v>
      </c>
      <c r="AT1178">
        <f t="shared" si="239"/>
        <v>3</v>
      </c>
      <c r="AU1178" t="s">
        <v>118</v>
      </c>
      <c r="AV1178">
        <f t="shared" si="240"/>
        <v>1</v>
      </c>
      <c r="AW1178" t="s">
        <v>119</v>
      </c>
      <c r="AX1178">
        <v>923</v>
      </c>
      <c r="AY1178">
        <v>0</v>
      </c>
      <c r="AZ1178">
        <v>0</v>
      </c>
      <c r="BA1178">
        <v>923</v>
      </c>
      <c r="BB1178">
        <f t="shared" si="241"/>
        <v>1799</v>
      </c>
      <c r="BC1178">
        <v>1</v>
      </c>
      <c r="BD1178">
        <v>0</v>
      </c>
      <c r="BE1178">
        <v>1</v>
      </c>
      <c r="BF1178">
        <v>0</v>
      </c>
      <c r="BG1178">
        <v>3</v>
      </c>
      <c r="BH1178">
        <v>1</v>
      </c>
      <c r="BI1178" t="s">
        <v>111</v>
      </c>
      <c r="BJ1178">
        <f t="shared" si="242"/>
        <v>3</v>
      </c>
      <c r="BK1178">
        <v>5</v>
      </c>
      <c r="BL1178" t="s">
        <v>120</v>
      </c>
      <c r="BM1178">
        <v>0</v>
      </c>
      <c r="BN1178" t="s">
        <v>96</v>
      </c>
      <c r="BO1178" t="str">
        <f t="shared" si="243"/>
        <v>ERR</v>
      </c>
      <c r="BP1178" t="s">
        <v>121</v>
      </c>
      <c r="BQ1178">
        <v>1984</v>
      </c>
      <c r="BR1178" t="s">
        <v>115</v>
      </c>
      <c r="BS1178">
        <v>1</v>
      </c>
      <c r="BT1178">
        <v>264</v>
      </c>
      <c r="BU1178" t="s">
        <v>111</v>
      </c>
      <c r="BV1178">
        <f t="shared" si="244"/>
        <v>3</v>
      </c>
      <c r="BW1178" t="s">
        <v>111</v>
      </c>
      <c r="BX1178">
        <f t="shared" si="245"/>
        <v>3</v>
      </c>
      <c r="BY1178" t="s">
        <v>118</v>
      </c>
      <c r="BZ1178">
        <v>362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 t="s">
        <v>96</v>
      </c>
      <c r="CG1178" t="str">
        <f t="shared" si="246"/>
        <v>ERR</v>
      </c>
      <c r="CH1178" t="s">
        <v>147</v>
      </c>
      <c r="CI1178" t="s">
        <v>96</v>
      </c>
      <c r="CJ1178">
        <v>0</v>
      </c>
      <c r="CK1178">
        <v>10</v>
      </c>
      <c r="CL1178">
        <v>2008</v>
      </c>
      <c r="CM1178" t="s">
        <v>123</v>
      </c>
      <c r="CN1178" t="s">
        <v>124</v>
      </c>
      <c r="CO1178" s="1">
        <v>119500</v>
      </c>
      <c r="CP1178" s="2">
        <f t="shared" si="234"/>
        <v>66.425792106725964</v>
      </c>
    </row>
    <row r="1179" spans="1:94" x14ac:dyDescent="0.25">
      <c r="A1179">
        <v>1178</v>
      </c>
      <c r="B1179">
        <v>50</v>
      </c>
      <c r="C1179" t="s">
        <v>155</v>
      </c>
      <c r="D1179" t="s">
        <v>96</v>
      </c>
      <c r="E1179">
        <v>3950</v>
      </c>
      <c r="F1179" t="s">
        <v>95</v>
      </c>
      <c r="G1179" t="s">
        <v>187</v>
      </c>
      <c r="H1179" t="s">
        <v>97</v>
      </c>
      <c r="I1179" t="s">
        <v>188</v>
      </c>
      <c r="J1179" t="s">
        <v>99</v>
      </c>
      <c r="K1179" t="s">
        <v>100</v>
      </c>
      <c r="L1179" t="s">
        <v>101</v>
      </c>
      <c r="M1179" t="s">
        <v>156</v>
      </c>
      <c r="N1179" t="s">
        <v>157</v>
      </c>
      <c r="O1179" t="s">
        <v>103</v>
      </c>
      <c r="P1179" t="s">
        <v>104</v>
      </c>
      <c r="Q1179" t="s">
        <v>145</v>
      </c>
      <c r="R1179">
        <v>6</v>
      </c>
      <c r="S1179">
        <v>8</v>
      </c>
      <c r="T1179">
        <v>1926</v>
      </c>
      <c r="U1179">
        <v>2004</v>
      </c>
      <c r="V1179" t="s">
        <v>106</v>
      </c>
      <c r="W1179" t="s">
        <v>107</v>
      </c>
      <c r="X1179" t="s">
        <v>129</v>
      </c>
      <c r="Y1179" t="s">
        <v>129</v>
      </c>
      <c r="Z1179" t="s">
        <v>130</v>
      </c>
      <c r="AA1179">
        <v>0</v>
      </c>
      <c r="AB1179" t="s">
        <v>111</v>
      </c>
      <c r="AC1179">
        <f t="shared" si="235"/>
        <v>3</v>
      </c>
      <c r="AD1179" t="s">
        <v>111</v>
      </c>
      <c r="AE1179">
        <f t="shared" si="236"/>
        <v>3</v>
      </c>
      <c r="AF1179" t="s">
        <v>131</v>
      </c>
      <c r="AG1179" t="s">
        <v>111</v>
      </c>
      <c r="AH1179">
        <f t="shared" si="237"/>
        <v>3</v>
      </c>
      <c r="AI1179" t="s">
        <v>111</v>
      </c>
      <c r="AJ1179">
        <f t="shared" si="238"/>
        <v>3</v>
      </c>
      <c r="AK1179" t="s">
        <v>113</v>
      </c>
      <c r="AL1179" t="s">
        <v>166</v>
      </c>
      <c r="AM1179">
        <v>468</v>
      </c>
      <c r="AN1179" t="s">
        <v>115</v>
      </c>
      <c r="AO1179">
        <v>0</v>
      </c>
      <c r="AP1179">
        <v>350</v>
      </c>
      <c r="AQ1179">
        <v>818</v>
      </c>
      <c r="AR1179" t="s">
        <v>116</v>
      </c>
      <c r="AS1179" t="s">
        <v>111</v>
      </c>
      <c r="AT1179">
        <f t="shared" si="239"/>
        <v>3</v>
      </c>
      <c r="AU1179" t="s">
        <v>118</v>
      </c>
      <c r="AV1179">
        <f t="shared" si="240"/>
        <v>1</v>
      </c>
      <c r="AW1179" t="s">
        <v>119</v>
      </c>
      <c r="AX1179">
        <v>818</v>
      </c>
      <c r="AY1179">
        <v>406</v>
      </c>
      <c r="AZ1179">
        <v>0</v>
      </c>
      <c r="BA1179">
        <v>1224</v>
      </c>
      <c r="BB1179">
        <f t="shared" si="241"/>
        <v>2042</v>
      </c>
      <c r="BC1179">
        <v>0</v>
      </c>
      <c r="BD1179">
        <v>0</v>
      </c>
      <c r="BE1179">
        <v>1</v>
      </c>
      <c r="BF1179">
        <v>0</v>
      </c>
      <c r="BG1179">
        <v>3</v>
      </c>
      <c r="BH1179">
        <v>1</v>
      </c>
      <c r="BI1179" t="s">
        <v>111</v>
      </c>
      <c r="BJ1179">
        <f t="shared" si="242"/>
        <v>3</v>
      </c>
      <c r="BK1179">
        <v>5</v>
      </c>
      <c r="BL1179" t="s">
        <v>120</v>
      </c>
      <c r="BM1179">
        <v>0</v>
      </c>
      <c r="BN1179" t="s">
        <v>96</v>
      </c>
      <c r="BO1179" t="str">
        <f t="shared" si="243"/>
        <v>ERR</v>
      </c>
      <c r="BP1179" t="s">
        <v>140</v>
      </c>
      <c r="BQ1179">
        <v>1926</v>
      </c>
      <c r="BR1179" t="s">
        <v>115</v>
      </c>
      <c r="BS1179">
        <v>1</v>
      </c>
      <c r="BT1179">
        <v>210</v>
      </c>
      <c r="BU1179" t="s">
        <v>111</v>
      </c>
      <c r="BV1179">
        <f t="shared" si="244"/>
        <v>3</v>
      </c>
      <c r="BW1179" t="s">
        <v>111</v>
      </c>
      <c r="BX1179">
        <f t="shared" si="245"/>
        <v>3</v>
      </c>
      <c r="BY1179" t="s">
        <v>190</v>
      </c>
      <c r="BZ1179">
        <v>0</v>
      </c>
      <c r="CA1179">
        <v>0</v>
      </c>
      <c r="CB1179">
        <v>116</v>
      </c>
      <c r="CC1179">
        <v>0</v>
      </c>
      <c r="CD1179">
        <v>0</v>
      </c>
      <c r="CE1179">
        <v>0</v>
      </c>
      <c r="CF1179" t="s">
        <v>96</v>
      </c>
      <c r="CG1179" t="str">
        <f t="shared" si="246"/>
        <v>ERR</v>
      </c>
      <c r="CH1179" t="s">
        <v>96</v>
      </c>
      <c r="CI1179" t="s">
        <v>96</v>
      </c>
      <c r="CJ1179">
        <v>0</v>
      </c>
      <c r="CK1179">
        <v>12</v>
      </c>
      <c r="CL1179">
        <v>2009</v>
      </c>
      <c r="CM1179" t="s">
        <v>123</v>
      </c>
      <c r="CN1179" t="s">
        <v>124</v>
      </c>
      <c r="CO1179" s="1">
        <v>115000</v>
      </c>
      <c r="CP1179" s="2">
        <f t="shared" si="234"/>
        <v>56.317335945151811</v>
      </c>
    </row>
    <row r="1180" spans="1:94" x14ac:dyDescent="0.25">
      <c r="A1180">
        <v>1179</v>
      </c>
      <c r="B1180">
        <v>50</v>
      </c>
      <c r="C1180" t="s">
        <v>94</v>
      </c>
      <c r="D1180">
        <v>54</v>
      </c>
      <c r="E1180">
        <v>7681</v>
      </c>
      <c r="F1180" t="s">
        <v>95</v>
      </c>
      <c r="G1180" t="s">
        <v>96</v>
      </c>
      <c r="H1180" t="s">
        <v>133</v>
      </c>
      <c r="I1180" t="s">
        <v>98</v>
      </c>
      <c r="J1180" t="s">
        <v>99</v>
      </c>
      <c r="K1180" t="s">
        <v>125</v>
      </c>
      <c r="L1180" t="s">
        <v>101</v>
      </c>
      <c r="M1180" t="s">
        <v>136</v>
      </c>
      <c r="N1180" t="s">
        <v>103</v>
      </c>
      <c r="O1180" t="s">
        <v>103</v>
      </c>
      <c r="P1180" t="s">
        <v>104</v>
      </c>
      <c r="Q1180" t="s">
        <v>145</v>
      </c>
      <c r="R1180">
        <v>5</v>
      </c>
      <c r="S1180">
        <v>6</v>
      </c>
      <c r="T1180">
        <v>1921</v>
      </c>
      <c r="U1180">
        <v>1950</v>
      </c>
      <c r="V1180" t="s">
        <v>106</v>
      </c>
      <c r="W1180" t="s">
        <v>107</v>
      </c>
      <c r="X1180" t="s">
        <v>137</v>
      </c>
      <c r="Y1180" t="s">
        <v>137</v>
      </c>
      <c r="Z1180" t="s">
        <v>130</v>
      </c>
      <c r="AA1180">
        <v>0</v>
      </c>
      <c r="AB1180" t="s">
        <v>111</v>
      </c>
      <c r="AC1180">
        <f t="shared" si="235"/>
        <v>3</v>
      </c>
      <c r="AD1180" t="s">
        <v>111</v>
      </c>
      <c r="AE1180">
        <f t="shared" si="236"/>
        <v>3</v>
      </c>
      <c r="AF1180" t="s">
        <v>139</v>
      </c>
      <c r="AG1180" t="s">
        <v>111</v>
      </c>
      <c r="AH1180">
        <f t="shared" si="237"/>
        <v>3</v>
      </c>
      <c r="AI1180" t="s">
        <v>111</v>
      </c>
      <c r="AJ1180">
        <f t="shared" si="238"/>
        <v>3</v>
      </c>
      <c r="AK1180" t="s">
        <v>113</v>
      </c>
      <c r="AL1180" t="s">
        <v>115</v>
      </c>
      <c r="AM1180">
        <v>0</v>
      </c>
      <c r="AN1180" t="s">
        <v>115</v>
      </c>
      <c r="AO1180">
        <v>0</v>
      </c>
      <c r="AP1180">
        <v>731</v>
      </c>
      <c r="AQ1180">
        <v>731</v>
      </c>
      <c r="AR1180" t="s">
        <v>116</v>
      </c>
      <c r="AS1180" t="s">
        <v>117</v>
      </c>
      <c r="AT1180">
        <f t="shared" si="239"/>
        <v>1</v>
      </c>
      <c r="AU1180" t="s">
        <v>118</v>
      </c>
      <c r="AV1180">
        <f t="shared" si="240"/>
        <v>1</v>
      </c>
      <c r="AW1180" t="s">
        <v>119</v>
      </c>
      <c r="AX1180">
        <v>820</v>
      </c>
      <c r="AY1180">
        <v>523</v>
      </c>
      <c r="AZ1180">
        <v>0</v>
      </c>
      <c r="BA1180">
        <v>1343</v>
      </c>
      <c r="BB1180">
        <f t="shared" si="241"/>
        <v>2074</v>
      </c>
      <c r="BC1180">
        <v>0</v>
      </c>
      <c r="BD1180">
        <v>0</v>
      </c>
      <c r="BE1180">
        <v>1</v>
      </c>
      <c r="BF1180">
        <v>1</v>
      </c>
      <c r="BG1180">
        <v>3</v>
      </c>
      <c r="BH1180">
        <v>1</v>
      </c>
      <c r="BI1180" t="s">
        <v>111</v>
      </c>
      <c r="BJ1180">
        <f t="shared" si="242"/>
        <v>3</v>
      </c>
      <c r="BK1180">
        <v>7</v>
      </c>
      <c r="BL1180" t="s">
        <v>120</v>
      </c>
      <c r="BM1180">
        <v>1</v>
      </c>
      <c r="BN1180" t="s">
        <v>110</v>
      </c>
      <c r="BO1180">
        <f t="shared" si="243"/>
        <v>2</v>
      </c>
      <c r="BP1180" t="s">
        <v>140</v>
      </c>
      <c r="BQ1180">
        <v>1921</v>
      </c>
      <c r="BR1180" t="s">
        <v>115</v>
      </c>
      <c r="BS1180">
        <v>1</v>
      </c>
      <c r="BT1180">
        <v>186</v>
      </c>
      <c r="BU1180" t="s">
        <v>160</v>
      </c>
      <c r="BV1180">
        <f t="shared" si="244"/>
        <v>4</v>
      </c>
      <c r="BW1180" t="s">
        <v>111</v>
      </c>
      <c r="BX1180">
        <f t="shared" si="245"/>
        <v>3</v>
      </c>
      <c r="BY1180" t="s">
        <v>118</v>
      </c>
      <c r="BZ1180">
        <v>192</v>
      </c>
      <c r="CA1180">
        <v>0</v>
      </c>
      <c r="CB1180">
        <v>102</v>
      </c>
      <c r="CC1180">
        <v>0</v>
      </c>
      <c r="CD1180">
        <v>0</v>
      </c>
      <c r="CE1180">
        <v>0</v>
      </c>
      <c r="CF1180" t="s">
        <v>96</v>
      </c>
      <c r="CG1180" t="str">
        <f t="shared" si="246"/>
        <v>ERR</v>
      </c>
      <c r="CH1180" t="s">
        <v>96</v>
      </c>
      <c r="CI1180" t="s">
        <v>96</v>
      </c>
      <c r="CJ1180">
        <v>0</v>
      </c>
      <c r="CK1180">
        <v>7</v>
      </c>
      <c r="CL1180">
        <v>2009</v>
      </c>
      <c r="CM1180" t="s">
        <v>123</v>
      </c>
      <c r="CN1180" t="s">
        <v>124</v>
      </c>
      <c r="CO1180" s="1">
        <v>154900</v>
      </c>
      <c r="CP1180" s="2">
        <f t="shared" si="234"/>
        <v>74.686595949855345</v>
      </c>
    </row>
    <row r="1181" spans="1:94" x14ac:dyDescent="0.25">
      <c r="A1181">
        <v>1180</v>
      </c>
      <c r="B1181">
        <v>20</v>
      </c>
      <c r="C1181" t="s">
        <v>94</v>
      </c>
      <c r="D1181">
        <v>77</v>
      </c>
      <c r="E1181">
        <v>8335</v>
      </c>
      <c r="F1181" t="s">
        <v>95</v>
      </c>
      <c r="G1181" t="s">
        <v>96</v>
      </c>
      <c r="H1181" t="s">
        <v>97</v>
      </c>
      <c r="I1181" t="s">
        <v>98</v>
      </c>
      <c r="J1181" t="s">
        <v>99</v>
      </c>
      <c r="K1181" t="s">
        <v>135</v>
      </c>
      <c r="L1181" t="s">
        <v>101</v>
      </c>
      <c r="M1181" t="s">
        <v>198</v>
      </c>
      <c r="N1181" t="s">
        <v>103</v>
      </c>
      <c r="O1181" t="s">
        <v>103</v>
      </c>
      <c r="P1181" t="s">
        <v>104</v>
      </c>
      <c r="Q1181" t="s">
        <v>128</v>
      </c>
      <c r="R1181">
        <v>5</v>
      </c>
      <c r="S1181">
        <v>5</v>
      </c>
      <c r="T1181">
        <v>1954</v>
      </c>
      <c r="U1181">
        <v>1954</v>
      </c>
      <c r="V1181" t="s">
        <v>106</v>
      </c>
      <c r="W1181" t="s">
        <v>107</v>
      </c>
      <c r="X1181" t="s">
        <v>137</v>
      </c>
      <c r="Y1181" t="s">
        <v>137</v>
      </c>
      <c r="Z1181" t="s">
        <v>130</v>
      </c>
      <c r="AA1181">
        <v>0</v>
      </c>
      <c r="AB1181" t="s">
        <v>111</v>
      </c>
      <c r="AC1181">
        <f t="shared" si="235"/>
        <v>3</v>
      </c>
      <c r="AD1181" t="s">
        <v>111</v>
      </c>
      <c r="AE1181">
        <f t="shared" si="236"/>
        <v>3</v>
      </c>
      <c r="AF1181" t="s">
        <v>181</v>
      </c>
      <c r="AG1181" t="s">
        <v>96</v>
      </c>
      <c r="AH1181" t="str">
        <f t="shared" si="237"/>
        <v>ERR</v>
      </c>
      <c r="AI1181" t="s">
        <v>96</v>
      </c>
      <c r="AJ1181" t="str">
        <f t="shared" si="238"/>
        <v>ERR</v>
      </c>
      <c r="AK1181" t="s">
        <v>96</v>
      </c>
      <c r="AL1181" t="s">
        <v>96</v>
      </c>
      <c r="AM1181">
        <v>0</v>
      </c>
      <c r="AN1181" t="s">
        <v>96</v>
      </c>
      <c r="AO1181">
        <v>0</v>
      </c>
      <c r="AP1181">
        <v>0</v>
      </c>
      <c r="AQ1181">
        <v>0</v>
      </c>
      <c r="AR1181" t="s">
        <v>116</v>
      </c>
      <c r="AS1181" t="s">
        <v>110</v>
      </c>
      <c r="AT1181">
        <f t="shared" si="239"/>
        <v>2</v>
      </c>
      <c r="AU1181" t="s">
        <v>118</v>
      </c>
      <c r="AV1181">
        <f t="shared" si="240"/>
        <v>1</v>
      </c>
      <c r="AW1181" t="s">
        <v>119</v>
      </c>
      <c r="AX1181">
        <v>1124</v>
      </c>
      <c r="AY1181">
        <v>0</v>
      </c>
      <c r="AZ1181">
        <v>0</v>
      </c>
      <c r="BA1181">
        <v>1124</v>
      </c>
      <c r="BB1181">
        <f t="shared" si="241"/>
        <v>1124</v>
      </c>
      <c r="BC1181">
        <v>0</v>
      </c>
      <c r="BD1181">
        <v>0</v>
      </c>
      <c r="BE1181">
        <v>1</v>
      </c>
      <c r="BF1181">
        <v>0</v>
      </c>
      <c r="BG1181">
        <v>3</v>
      </c>
      <c r="BH1181">
        <v>1</v>
      </c>
      <c r="BI1181" t="s">
        <v>111</v>
      </c>
      <c r="BJ1181">
        <f t="shared" si="242"/>
        <v>3</v>
      </c>
      <c r="BK1181">
        <v>5</v>
      </c>
      <c r="BL1181" t="s">
        <v>237</v>
      </c>
      <c r="BM1181">
        <v>1</v>
      </c>
      <c r="BN1181" t="s">
        <v>110</v>
      </c>
      <c r="BO1181">
        <f t="shared" si="243"/>
        <v>2</v>
      </c>
      <c r="BP1181" t="s">
        <v>96</v>
      </c>
      <c r="BQ1181" t="s">
        <v>96</v>
      </c>
      <c r="BR1181" t="s">
        <v>96</v>
      </c>
      <c r="BS1181">
        <v>0</v>
      </c>
      <c r="BT1181">
        <v>0</v>
      </c>
      <c r="BU1181" t="s">
        <v>96</v>
      </c>
      <c r="BV1181" t="str">
        <f t="shared" si="244"/>
        <v>ERR</v>
      </c>
      <c r="BW1181" t="s">
        <v>96</v>
      </c>
      <c r="BX1181" t="str">
        <f t="shared" si="245"/>
        <v>ERR</v>
      </c>
      <c r="BY1181" t="s">
        <v>190</v>
      </c>
      <c r="BZ1181">
        <v>0</v>
      </c>
      <c r="CA1181">
        <v>36</v>
      </c>
      <c r="CB1181">
        <v>190</v>
      </c>
      <c r="CC1181">
        <v>0</v>
      </c>
      <c r="CD1181">
        <v>0</v>
      </c>
      <c r="CE1181">
        <v>0</v>
      </c>
      <c r="CF1181" t="s">
        <v>96</v>
      </c>
      <c r="CG1181" t="str">
        <f t="shared" si="246"/>
        <v>ERR</v>
      </c>
      <c r="CH1181" t="s">
        <v>96</v>
      </c>
      <c r="CI1181" t="s">
        <v>96</v>
      </c>
      <c r="CJ1181">
        <v>0</v>
      </c>
      <c r="CK1181">
        <v>4</v>
      </c>
      <c r="CL1181">
        <v>2006</v>
      </c>
      <c r="CM1181" t="s">
        <v>123</v>
      </c>
      <c r="CN1181" t="s">
        <v>124</v>
      </c>
      <c r="CO1181" s="1">
        <v>93000</v>
      </c>
      <c r="CP1181" s="2">
        <f t="shared" si="234"/>
        <v>82.740213523131672</v>
      </c>
    </row>
    <row r="1182" spans="1:94" x14ac:dyDescent="0.25">
      <c r="A1182">
        <v>1181</v>
      </c>
      <c r="B1182">
        <v>60</v>
      </c>
      <c r="C1182" t="s">
        <v>94</v>
      </c>
      <c r="D1182" t="s">
        <v>96</v>
      </c>
      <c r="E1182">
        <v>11170</v>
      </c>
      <c r="F1182" t="s">
        <v>95</v>
      </c>
      <c r="G1182" t="s">
        <v>96</v>
      </c>
      <c r="H1182" t="s">
        <v>173</v>
      </c>
      <c r="I1182" t="s">
        <v>98</v>
      </c>
      <c r="J1182" t="s">
        <v>99</v>
      </c>
      <c r="K1182" t="s">
        <v>135</v>
      </c>
      <c r="L1182" t="s">
        <v>101</v>
      </c>
      <c r="M1182" t="s">
        <v>202</v>
      </c>
      <c r="N1182" t="s">
        <v>103</v>
      </c>
      <c r="O1182" t="s">
        <v>103</v>
      </c>
      <c r="P1182" t="s">
        <v>104</v>
      </c>
      <c r="Q1182" t="s">
        <v>105</v>
      </c>
      <c r="R1182">
        <v>7</v>
      </c>
      <c r="S1182">
        <v>5</v>
      </c>
      <c r="T1182">
        <v>1990</v>
      </c>
      <c r="U1182">
        <v>1991</v>
      </c>
      <c r="V1182" t="s">
        <v>106</v>
      </c>
      <c r="W1182" t="s">
        <v>107</v>
      </c>
      <c r="X1182" t="s">
        <v>129</v>
      </c>
      <c r="Y1182" t="s">
        <v>129</v>
      </c>
      <c r="Z1182" t="s">
        <v>130</v>
      </c>
      <c r="AA1182">
        <v>0</v>
      </c>
      <c r="AB1182" t="s">
        <v>111</v>
      </c>
      <c r="AC1182">
        <f t="shared" si="235"/>
        <v>3</v>
      </c>
      <c r="AD1182" t="s">
        <v>111</v>
      </c>
      <c r="AE1182">
        <f t="shared" si="236"/>
        <v>3</v>
      </c>
      <c r="AF1182" t="s">
        <v>146</v>
      </c>
      <c r="AG1182" t="s">
        <v>110</v>
      </c>
      <c r="AH1182">
        <f t="shared" si="237"/>
        <v>2</v>
      </c>
      <c r="AI1182" t="s">
        <v>111</v>
      </c>
      <c r="AJ1182">
        <f t="shared" si="238"/>
        <v>3</v>
      </c>
      <c r="AK1182" t="s">
        <v>113</v>
      </c>
      <c r="AL1182" t="s">
        <v>185</v>
      </c>
      <c r="AM1182">
        <v>1216</v>
      </c>
      <c r="AN1182" t="s">
        <v>115</v>
      </c>
      <c r="AO1182">
        <v>0</v>
      </c>
      <c r="AP1182">
        <v>0</v>
      </c>
      <c r="AQ1182">
        <v>1216</v>
      </c>
      <c r="AR1182" t="s">
        <v>116</v>
      </c>
      <c r="AS1182" t="s">
        <v>117</v>
      </c>
      <c r="AT1182">
        <f t="shared" si="239"/>
        <v>1</v>
      </c>
      <c r="AU1182" t="s">
        <v>118</v>
      </c>
      <c r="AV1182">
        <f t="shared" si="240"/>
        <v>1</v>
      </c>
      <c r="AW1182" t="s">
        <v>119</v>
      </c>
      <c r="AX1182">
        <v>1298</v>
      </c>
      <c r="AY1182">
        <v>1216</v>
      </c>
      <c r="AZ1182">
        <v>0</v>
      </c>
      <c r="BA1182">
        <v>2514</v>
      </c>
      <c r="BB1182">
        <f t="shared" si="241"/>
        <v>3730</v>
      </c>
      <c r="BC1182">
        <v>0</v>
      </c>
      <c r="BD1182">
        <v>0</v>
      </c>
      <c r="BE1182">
        <v>2</v>
      </c>
      <c r="BF1182">
        <v>1</v>
      </c>
      <c r="BG1182">
        <v>4</v>
      </c>
      <c r="BH1182">
        <v>1</v>
      </c>
      <c r="BI1182" t="s">
        <v>111</v>
      </c>
      <c r="BJ1182">
        <f t="shared" si="242"/>
        <v>3</v>
      </c>
      <c r="BK1182">
        <v>8</v>
      </c>
      <c r="BL1182" t="s">
        <v>120</v>
      </c>
      <c r="BM1182">
        <v>0</v>
      </c>
      <c r="BN1182" t="s">
        <v>96</v>
      </c>
      <c r="BO1182" t="str">
        <f t="shared" si="243"/>
        <v>ERR</v>
      </c>
      <c r="BP1182" t="s">
        <v>121</v>
      </c>
      <c r="BQ1182">
        <v>1990</v>
      </c>
      <c r="BR1182" t="s">
        <v>170</v>
      </c>
      <c r="BS1182">
        <v>2</v>
      </c>
      <c r="BT1182">
        <v>693</v>
      </c>
      <c r="BU1182" t="s">
        <v>111</v>
      </c>
      <c r="BV1182">
        <f t="shared" si="244"/>
        <v>3</v>
      </c>
      <c r="BW1182" t="s">
        <v>111</v>
      </c>
      <c r="BX1182">
        <f t="shared" si="245"/>
        <v>3</v>
      </c>
      <c r="BY1182" t="s">
        <v>118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 t="s">
        <v>96</v>
      </c>
      <c r="CG1182" t="str">
        <f t="shared" si="246"/>
        <v>ERR</v>
      </c>
      <c r="CH1182" t="s">
        <v>178</v>
      </c>
      <c r="CI1182" t="s">
        <v>96</v>
      </c>
      <c r="CJ1182">
        <v>0</v>
      </c>
      <c r="CK1182">
        <v>4</v>
      </c>
      <c r="CL1182">
        <v>2006</v>
      </c>
      <c r="CM1182" t="s">
        <v>123</v>
      </c>
      <c r="CN1182" t="s">
        <v>124</v>
      </c>
      <c r="CO1182" s="1">
        <v>250000</v>
      </c>
      <c r="CP1182" s="2">
        <f t="shared" si="234"/>
        <v>67.024128686327074</v>
      </c>
    </row>
    <row r="1183" spans="1:94" x14ac:dyDescent="0.25">
      <c r="A1183">
        <v>1182</v>
      </c>
      <c r="B1183">
        <v>120</v>
      </c>
      <c r="C1183" t="s">
        <v>155</v>
      </c>
      <c r="D1183">
        <v>64</v>
      </c>
      <c r="E1183">
        <v>5587</v>
      </c>
      <c r="F1183" t="s">
        <v>95</v>
      </c>
      <c r="G1183" t="s">
        <v>96</v>
      </c>
      <c r="H1183" t="s">
        <v>133</v>
      </c>
      <c r="I1183" t="s">
        <v>212</v>
      </c>
      <c r="J1183" t="s">
        <v>99</v>
      </c>
      <c r="K1183" t="s">
        <v>100</v>
      </c>
      <c r="L1183" t="s">
        <v>207</v>
      </c>
      <c r="M1183" t="s">
        <v>136</v>
      </c>
      <c r="N1183" t="s">
        <v>103</v>
      </c>
      <c r="O1183" t="s">
        <v>103</v>
      </c>
      <c r="P1183" t="s">
        <v>192</v>
      </c>
      <c r="Q1183" t="s">
        <v>128</v>
      </c>
      <c r="R1183">
        <v>8</v>
      </c>
      <c r="S1183">
        <v>5</v>
      </c>
      <c r="T1183">
        <v>2008</v>
      </c>
      <c r="U1183">
        <v>2008</v>
      </c>
      <c r="V1183" t="s">
        <v>165</v>
      </c>
      <c r="W1183" t="s">
        <v>107</v>
      </c>
      <c r="X1183" t="s">
        <v>193</v>
      </c>
      <c r="Y1183" t="s">
        <v>194</v>
      </c>
      <c r="Z1183" t="s">
        <v>150</v>
      </c>
      <c r="AA1183">
        <v>186</v>
      </c>
      <c r="AB1183" t="s">
        <v>117</v>
      </c>
      <c r="AC1183">
        <f t="shared" si="235"/>
        <v>1</v>
      </c>
      <c r="AD1183" t="s">
        <v>111</v>
      </c>
      <c r="AE1183">
        <f t="shared" si="236"/>
        <v>3</v>
      </c>
      <c r="AF1183" t="s">
        <v>112</v>
      </c>
      <c r="AG1183" t="s">
        <v>117</v>
      </c>
      <c r="AH1183">
        <f t="shared" si="237"/>
        <v>1</v>
      </c>
      <c r="AI1183" t="s">
        <v>111</v>
      </c>
      <c r="AJ1183">
        <f t="shared" si="238"/>
        <v>3</v>
      </c>
      <c r="AK1183" t="s">
        <v>110</v>
      </c>
      <c r="AL1183" t="s">
        <v>114</v>
      </c>
      <c r="AM1183">
        <v>1480</v>
      </c>
      <c r="AN1183" t="s">
        <v>115</v>
      </c>
      <c r="AO1183">
        <v>0</v>
      </c>
      <c r="AP1183">
        <v>120</v>
      </c>
      <c r="AQ1183">
        <v>1600</v>
      </c>
      <c r="AR1183" t="s">
        <v>116</v>
      </c>
      <c r="AS1183" t="s">
        <v>117</v>
      </c>
      <c r="AT1183">
        <f t="shared" si="239"/>
        <v>1</v>
      </c>
      <c r="AU1183" t="s">
        <v>118</v>
      </c>
      <c r="AV1183">
        <f t="shared" si="240"/>
        <v>1</v>
      </c>
      <c r="AW1183" t="s">
        <v>119</v>
      </c>
      <c r="AX1183">
        <v>1652</v>
      </c>
      <c r="AY1183">
        <v>0</v>
      </c>
      <c r="AZ1183">
        <v>0</v>
      </c>
      <c r="BA1183">
        <v>1652</v>
      </c>
      <c r="BB1183">
        <f t="shared" si="241"/>
        <v>3252</v>
      </c>
      <c r="BC1183">
        <v>1</v>
      </c>
      <c r="BD1183">
        <v>1</v>
      </c>
      <c r="BE1183">
        <v>2</v>
      </c>
      <c r="BF1183">
        <v>0</v>
      </c>
      <c r="BG1183">
        <v>2</v>
      </c>
      <c r="BH1183">
        <v>1</v>
      </c>
      <c r="BI1183" t="s">
        <v>110</v>
      </c>
      <c r="BJ1183">
        <f t="shared" si="242"/>
        <v>2</v>
      </c>
      <c r="BK1183">
        <v>5</v>
      </c>
      <c r="BL1183" t="s">
        <v>120</v>
      </c>
      <c r="BM1183">
        <v>1</v>
      </c>
      <c r="BN1183" t="s">
        <v>110</v>
      </c>
      <c r="BO1183">
        <f t="shared" si="243"/>
        <v>2</v>
      </c>
      <c r="BP1183" t="s">
        <v>121</v>
      </c>
      <c r="BQ1183">
        <v>2008</v>
      </c>
      <c r="BR1183" t="s">
        <v>170</v>
      </c>
      <c r="BS1183">
        <v>2</v>
      </c>
      <c r="BT1183">
        <v>482</v>
      </c>
      <c r="BU1183" t="s">
        <v>111</v>
      </c>
      <c r="BV1183">
        <f t="shared" si="244"/>
        <v>3</v>
      </c>
      <c r="BW1183" t="s">
        <v>111</v>
      </c>
      <c r="BX1183">
        <f t="shared" si="245"/>
        <v>3</v>
      </c>
      <c r="BY1183" t="s">
        <v>118</v>
      </c>
      <c r="BZ1183">
        <v>162</v>
      </c>
      <c r="CA1183">
        <v>53</v>
      </c>
      <c r="CB1183">
        <v>0</v>
      </c>
      <c r="CC1183">
        <v>153</v>
      </c>
      <c r="CD1183">
        <v>0</v>
      </c>
      <c r="CE1183">
        <v>0</v>
      </c>
      <c r="CF1183" t="s">
        <v>96</v>
      </c>
      <c r="CG1183" t="str">
        <f t="shared" si="246"/>
        <v>ERR</v>
      </c>
      <c r="CH1183" t="s">
        <v>96</v>
      </c>
      <c r="CI1183" t="s">
        <v>96</v>
      </c>
      <c r="CJ1183">
        <v>0</v>
      </c>
      <c r="CK1183">
        <v>11</v>
      </c>
      <c r="CL1183">
        <v>2008</v>
      </c>
      <c r="CM1183" t="s">
        <v>171</v>
      </c>
      <c r="CN1183" t="s">
        <v>172</v>
      </c>
      <c r="CO1183" s="1">
        <v>392500</v>
      </c>
      <c r="CP1183" s="2">
        <f t="shared" si="234"/>
        <v>120.6949569495695</v>
      </c>
    </row>
    <row r="1184" spans="1:94" x14ac:dyDescent="0.25">
      <c r="A1184">
        <v>1183</v>
      </c>
      <c r="B1184">
        <v>60</v>
      </c>
      <c r="C1184" t="s">
        <v>94</v>
      </c>
      <c r="D1184">
        <v>160</v>
      </c>
      <c r="E1184">
        <v>15623</v>
      </c>
      <c r="F1184" t="s">
        <v>95</v>
      </c>
      <c r="G1184" t="s">
        <v>96</v>
      </c>
      <c r="H1184" t="s">
        <v>133</v>
      </c>
      <c r="I1184" t="s">
        <v>98</v>
      </c>
      <c r="J1184" t="s">
        <v>99</v>
      </c>
      <c r="K1184" t="s">
        <v>135</v>
      </c>
      <c r="L1184" t="s">
        <v>101</v>
      </c>
      <c r="M1184" t="s">
        <v>142</v>
      </c>
      <c r="N1184" t="s">
        <v>103</v>
      </c>
      <c r="O1184" t="s">
        <v>103</v>
      </c>
      <c r="P1184" t="s">
        <v>104</v>
      </c>
      <c r="Q1184" t="s">
        <v>105</v>
      </c>
      <c r="R1184">
        <v>10</v>
      </c>
      <c r="S1184">
        <v>5</v>
      </c>
      <c r="T1184">
        <v>1996</v>
      </c>
      <c r="U1184">
        <v>1996</v>
      </c>
      <c r="V1184" t="s">
        <v>165</v>
      </c>
      <c r="W1184" t="s">
        <v>107</v>
      </c>
      <c r="X1184" t="s">
        <v>137</v>
      </c>
      <c r="Y1184" t="s">
        <v>247</v>
      </c>
      <c r="Z1184" t="s">
        <v>130</v>
      </c>
      <c r="AA1184">
        <v>0</v>
      </c>
      <c r="AB1184" t="s">
        <v>110</v>
      </c>
      <c r="AC1184">
        <f t="shared" si="235"/>
        <v>2</v>
      </c>
      <c r="AD1184" t="s">
        <v>111</v>
      </c>
      <c r="AE1184">
        <f t="shared" si="236"/>
        <v>3</v>
      </c>
      <c r="AF1184" t="s">
        <v>112</v>
      </c>
      <c r="AG1184" t="s">
        <v>117</v>
      </c>
      <c r="AH1184">
        <f t="shared" si="237"/>
        <v>1</v>
      </c>
      <c r="AI1184" t="s">
        <v>111</v>
      </c>
      <c r="AJ1184">
        <f t="shared" si="238"/>
        <v>3</v>
      </c>
      <c r="AK1184" t="s">
        <v>143</v>
      </c>
      <c r="AL1184" t="s">
        <v>114</v>
      </c>
      <c r="AM1184">
        <v>2096</v>
      </c>
      <c r="AN1184" t="s">
        <v>115</v>
      </c>
      <c r="AO1184">
        <v>0</v>
      </c>
      <c r="AP1184">
        <v>300</v>
      </c>
      <c r="AQ1184">
        <v>2396</v>
      </c>
      <c r="AR1184" t="s">
        <v>116</v>
      </c>
      <c r="AS1184" t="s">
        <v>117</v>
      </c>
      <c r="AT1184">
        <f t="shared" si="239"/>
        <v>1</v>
      </c>
      <c r="AU1184" t="s">
        <v>118</v>
      </c>
      <c r="AV1184">
        <f t="shared" si="240"/>
        <v>1</v>
      </c>
      <c r="AW1184" t="s">
        <v>119</v>
      </c>
      <c r="AX1184">
        <v>2411</v>
      </c>
      <c r="AY1184">
        <v>2065</v>
      </c>
      <c r="AZ1184">
        <v>0</v>
      </c>
      <c r="BA1184">
        <v>4476</v>
      </c>
      <c r="BB1184">
        <f t="shared" si="241"/>
        <v>6872</v>
      </c>
      <c r="BC1184">
        <v>1</v>
      </c>
      <c r="BD1184">
        <v>0</v>
      </c>
      <c r="BE1184">
        <v>3</v>
      </c>
      <c r="BF1184">
        <v>1</v>
      </c>
      <c r="BG1184">
        <v>4</v>
      </c>
      <c r="BH1184">
        <v>1</v>
      </c>
      <c r="BI1184" t="s">
        <v>117</v>
      </c>
      <c r="BJ1184">
        <f t="shared" si="242"/>
        <v>1</v>
      </c>
      <c r="BK1184">
        <v>10</v>
      </c>
      <c r="BL1184" t="s">
        <v>120</v>
      </c>
      <c r="BM1184">
        <v>2</v>
      </c>
      <c r="BN1184" t="s">
        <v>111</v>
      </c>
      <c r="BO1184">
        <f t="shared" si="243"/>
        <v>3</v>
      </c>
      <c r="BP1184" t="s">
        <v>121</v>
      </c>
      <c r="BQ1184">
        <v>1996</v>
      </c>
      <c r="BR1184" t="s">
        <v>170</v>
      </c>
      <c r="BS1184">
        <v>3</v>
      </c>
      <c r="BT1184">
        <v>813</v>
      </c>
      <c r="BU1184" t="s">
        <v>111</v>
      </c>
      <c r="BV1184">
        <f t="shared" si="244"/>
        <v>3</v>
      </c>
      <c r="BW1184" t="s">
        <v>111</v>
      </c>
      <c r="BX1184">
        <f t="shared" si="245"/>
        <v>3</v>
      </c>
      <c r="BY1184" t="s">
        <v>118</v>
      </c>
      <c r="BZ1184">
        <v>171</v>
      </c>
      <c r="CA1184">
        <v>78</v>
      </c>
      <c r="CB1184">
        <v>0</v>
      </c>
      <c r="CC1184">
        <v>0</v>
      </c>
      <c r="CD1184">
        <v>0</v>
      </c>
      <c r="CE1184">
        <v>555</v>
      </c>
      <c r="CF1184" t="s">
        <v>117</v>
      </c>
      <c r="CG1184">
        <f t="shared" si="246"/>
        <v>1</v>
      </c>
      <c r="CH1184" t="s">
        <v>147</v>
      </c>
      <c r="CI1184" t="s">
        <v>96</v>
      </c>
      <c r="CJ1184">
        <v>0</v>
      </c>
      <c r="CK1184">
        <v>7</v>
      </c>
      <c r="CL1184">
        <v>2007</v>
      </c>
      <c r="CM1184" t="s">
        <v>123</v>
      </c>
      <c r="CN1184" t="s">
        <v>141</v>
      </c>
      <c r="CO1184" s="1">
        <v>745000</v>
      </c>
      <c r="CP1184" s="2">
        <f t="shared" si="234"/>
        <v>108.41094295692666</v>
      </c>
    </row>
    <row r="1185" spans="1:94" x14ac:dyDescent="0.25">
      <c r="A1185">
        <v>1184</v>
      </c>
      <c r="B1185">
        <v>30</v>
      </c>
      <c r="C1185" t="s">
        <v>94</v>
      </c>
      <c r="D1185">
        <v>60</v>
      </c>
      <c r="E1185">
        <v>10800</v>
      </c>
      <c r="F1185" t="s">
        <v>95</v>
      </c>
      <c r="G1185" t="s">
        <v>187</v>
      </c>
      <c r="H1185" t="s">
        <v>97</v>
      </c>
      <c r="I1185" t="s">
        <v>98</v>
      </c>
      <c r="J1185" t="s">
        <v>99</v>
      </c>
      <c r="K1185" t="s">
        <v>100</v>
      </c>
      <c r="L1185" t="s">
        <v>101</v>
      </c>
      <c r="M1185" t="s">
        <v>156</v>
      </c>
      <c r="N1185" t="s">
        <v>103</v>
      </c>
      <c r="O1185" t="s">
        <v>103</v>
      </c>
      <c r="P1185" t="s">
        <v>104</v>
      </c>
      <c r="Q1185" t="s">
        <v>128</v>
      </c>
      <c r="R1185">
        <v>5</v>
      </c>
      <c r="S1185">
        <v>6</v>
      </c>
      <c r="T1185">
        <v>1920</v>
      </c>
      <c r="U1185">
        <v>1950</v>
      </c>
      <c r="V1185" t="s">
        <v>165</v>
      </c>
      <c r="W1185" t="s">
        <v>107</v>
      </c>
      <c r="X1185" t="s">
        <v>216</v>
      </c>
      <c r="Y1185" t="s">
        <v>216</v>
      </c>
      <c r="Z1185" t="s">
        <v>130</v>
      </c>
      <c r="AA1185">
        <v>0</v>
      </c>
      <c r="AB1185" t="s">
        <v>111</v>
      </c>
      <c r="AC1185">
        <f t="shared" si="235"/>
        <v>3</v>
      </c>
      <c r="AD1185" t="s">
        <v>111</v>
      </c>
      <c r="AE1185">
        <f t="shared" si="236"/>
        <v>3</v>
      </c>
      <c r="AF1185" t="s">
        <v>139</v>
      </c>
      <c r="AG1185" t="s">
        <v>111</v>
      </c>
      <c r="AH1185">
        <f t="shared" si="237"/>
        <v>3</v>
      </c>
      <c r="AI1185" t="s">
        <v>111</v>
      </c>
      <c r="AJ1185">
        <f t="shared" si="238"/>
        <v>3</v>
      </c>
      <c r="AK1185" t="s">
        <v>113</v>
      </c>
      <c r="AL1185" t="s">
        <v>166</v>
      </c>
      <c r="AM1185">
        <v>821</v>
      </c>
      <c r="AN1185" t="s">
        <v>115</v>
      </c>
      <c r="AO1185">
        <v>0</v>
      </c>
      <c r="AP1185">
        <v>299</v>
      </c>
      <c r="AQ1185">
        <v>1120</v>
      </c>
      <c r="AR1185" t="s">
        <v>116</v>
      </c>
      <c r="AS1185" t="s">
        <v>117</v>
      </c>
      <c r="AT1185">
        <f t="shared" si="239"/>
        <v>1</v>
      </c>
      <c r="AU1185" t="s">
        <v>118</v>
      </c>
      <c r="AV1185">
        <f t="shared" si="240"/>
        <v>1</v>
      </c>
      <c r="AW1185" t="s">
        <v>119</v>
      </c>
      <c r="AX1185">
        <v>1130</v>
      </c>
      <c r="AY1185">
        <v>0</v>
      </c>
      <c r="AZ1185">
        <v>0</v>
      </c>
      <c r="BA1185">
        <v>1130</v>
      </c>
      <c r="BB1185">
        <f t="shared" si="241"/>
        <v>2250</v>
      </c>
      <c r="BC1185">
        <v>1</v>
      </c>
      <c r="BD1185">
        <v>0</v>
      </c>
      <c r="BE1185">
        <v>1</v>
      </c>
      <c r="BF1185">
        <v>0</v>
      </c>
      <c r="BG1185">
        <v>2</v>
      </c>
      <c r="BH1185">
        <v>1</v>
      </c>
      <c r="BI1185" t="s">
        <v>111</v>
      </c>
      <c r="BJ1185">
        <f t="shared" si="242"/>
        <v>3</v>
      </c>
      <c r="BK1185">
        <v>5</v>
      </c>
      <c r="BL1185" t="s">
        <v>120</v>
      </c>
      <c r="BM1185">
        <v>1</v>
      </c>
      <c r="BN1185" t="s">
        <v>110</v>
      </c>
      <c r="BO1185">
        <f t="shared" si="243"/>
        <v>2</v>
      </c>
      <c r="BP1185" t="s">
        <v>140</v>
      </c>
      <c r="BQ1185">
        <v>1970</v>
      </c>
      <c r="BR1185" t="s">
        <v>115</v>
      </c>
      <c r="BS1185">
        <v>2</v>
      </c>
      <c r="BT1185">
        <v>720</v>
      </c>
      <c r="BU1185" t="s">
        <v>111</v>
      </c>
      <c r="BV1185">
        <f t="shared" si="244"/>
        <v>3</v>
      </c>
      <c r="BW1185" t="s">
        <v>111</v>
      </c>
      <c r="BX1185">
        <f t="shared" si="245"/>
        <v>3</v>
      </c>
      <c r="BY1185" t="s">
        <v>118</v>
      </c>
      <c r="BZ1185">
        <v>229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 t="s">
        <v>96</v>
      </c>
      <c r="CG1185" t="str">
        <f t="shared" si="246"/>
        <v>ERR</v>
      </c>
      <c r="CH1185" t="s">
        <v>96</v>
      </c>
      <c r="CI1185" t="s">
        <v>96</v>
      </c>
      <c r="CJ1185">
        <v>0</v>
      </c>
      <c r="CK1185">
        <v>6</v>
      </c>
      <c r="CL1185">
        <v>2006</v>
      </c>
      <c r="CM1185" t="s">
        <v>123</v>
      </c>
      <c r="CN1185" t="s">
        <v>124</v>
      </c>
      <c r="CO1185" s="1">
        <v>120000</v>
      </c>
      <c r="CP1185" s="2">
        <f t="shared" si="234"/>
        <v>53.333333333333336</v>
      </c>
    </row>
    <row r="1186" spans="1:94" x14ac:dyDescent="0.25">
      <c r="A1186">
        <v>1185</v>
      </c>
      <c r="B1186">
        <v>20</v>
      </c>
      <c r="C1186" t="s">
        <v>94</v>
      </c>
      <c r="D1186">
        <v>50</v>
      </c>
      <c r="E1186">
        <v>35133</v>
      </c>
      <c r="F1186" t="s">
        <v>187</v>
      </c>
      <c r="G1186" t="s">
        <v>96</v>
      </c>
      <c r="H1186" t="s">
        <v>97</v>
      </c>
      <c r="I1186" t="s">
        <v>98</v>
      </c>
      <c r="J1186" t="s">
        <v>99</v>
      </c>
      <c r="K1186" t="s">
        <v>100</v>
      </c>
      <c r="L1186" t="s">
        <v>207</v>
      </c>
      <c r="M1186" t="s">
        <v>202</v>
      </c>
      <c r="N1186" t="s">
        <v>103</v>
      </c>
      <c r="O1186" t="s">
        <v>103</v>
      </c>
      <c r="P1186" t="s">
        <v>104</v>
      </c>
      <c r="Q1186" t="s">
        <v>128</v>
      </c>
      <c r="R1186">
        <v>5</v>
      </c>
      <c r="S1186">
        <v>4</v>
      </c>
      <c r="T1186">
        <v>1963</v>
      </c>
      <c r="U1186">
        <v>1963</v>
      </c>
      <c r="V1186" t="s">
        <v>165</v>
      </c>
      <c r="W1186" t="s">
        <v>107</v>
      </c>
      <c r="X1186" t="s">
        <v>129</v>
      </c>
      <c r="Y1186" t="s">
        <v>129</v>
      </c>
      <c r="Z1186" t="s">
        <v>109</v>
      </c>
      <c r="AA1186">
        <v>226</v>
      </c>
      <c r="AB1186" t="s">
        <v>111</v>
      </c>
      <c r="AC1186">
        <f t="shared" si="235"/>
        <v>3</v>
      </c>
      <c r="AD1186" t="s">
        <v>111</v>
      </c>
      <c r="AE1186">
        <f t="shared" si="236"/>
        <v>3</v>
      </c>
      <c r="AF1186" t="s">
        <v>131</v>
      </c>
      <c r="AG1186" t="s">
        <v>111</v>
      </c>
      <c r="AH1186">
        <f t="shared" si="237"/>
        <v>3</v>
      </c>
      <c r="AI1186" t="s">
        <v>111</v>
      </c>
      <c r="AJ1186">
        <f t="shared" si="238"/>
        <v>3</v>
      </c>
      <c r="AK1186" t="s">
        <v>110</v>
      </c>
      <c r="AL1186" t="s">
        <v>166</v>
      </c>
      <c r="AM1186">
        <v>1159</v>
      </c>
      <c r="AN1186" t="s">
        <v>115</v>
      </c>
      <c r="AO1186">
        <v>0</v>
      </c>
      <c r="AP1186">
        <v>413</v>
      </c>
      <c r="AQ1186">
        <v>1572</v>
      </c>
      <c r="AR1186" t="s">
        <v>116</v>
      </c>
      <c r="AS1186" t="s">
        <v>110</v>
      </c>
      <c r="AT1186">
        <f t="shared" si="239"/>
        <v>2</v>
      </c>
      <c r="AU1186" t="s">
        <v>118</v>
      </c>
      <c r="AV1186">
        <f t="shared" si="240"/>
        <v>1</v>
      </c>
      <c r="AW1186" t="s">
        <v>119</v>
      </c>
      <c r="AX1186">
        <v>1572</v>
      </c>
      <c r="AY1186">
        <v>0</v>
      </c>
      <c r="AZ1186">
        <v>0</v>
      </c>
      <c r="BA1186">
        <v>1572</v>
      </c>
      <c r="BB1186">
        <f t="shared" si="241"/>
        <v>3144</v>
      </c>
      <c r="BC1186">
        <v>1</v>
      </c>
      <c r="BD1186">
        <v>0</v>
      </c>
      <c r="BE1186">
        <v>1</v>
      </c>
      <c r="BF1186">
        <v>1</v>
      </c>
      <c r="BG1186">
        <v>3</v>
      </c>
      <c r="BH1186">
        <v>1</v>
      </c>
      <c r="BI1186" t="s">
        <v>111</v>
      </c>
      <c r="BJ1186">
        <f t="shared" si="242"/>
        <v>3</v>
      </c>
      <c r="BK1186">
        <v>5</v>
      </c>
      <c r="BL1186" t="s">
        <v>120</v>
      </c>
      <c r="BM1186">
        <v>2</v>
      </c>
      <c r="BN1186" t="s">
        <v>111</v>
      </c>
      <c r="BO1186">
        <f t="shared" si="243"/>
        <v>3</v>
      </c>
      <c r="BP1186" t="s">
        <v>230</v>
      </c>
      <c r="BQ1186">
        <v>1963</v>
      </c>
      <c r="BR1186" t="s">
        <v>122</v>
      </c>
      <c r="BS1186">
        <v>3</v>
      </c>
      <c r="BT1186">
        <v>995</v>
      </c>
      <c r="BU1186" t="s">
        <v>111</v>
      </c>
      <c r="BV1186">
        <f t="shared" si="244"/>
        <v>3</v>
      </c>
      <c r="BW1186" t="s">
        <v>111</v>
      </c>
      <c r="BX1186">
        <f t="shared" si="245"/>
        <v>3</v>
      </c>
      <c r="BY1186" t="s">
        <v>118</v>
      </c>
      <c r="BZ1186">
        <v>0</v>
      </c>
      <c r="CA1186">
        <v>263</v>
      </c>
      <c r="CB1186">
        <v>0</v>
      </c>
      <c r="CC1186">
        <v>0</v>
      </c>
      <c r="CD1186">
        <v>263</v>
      </c>
      <c r="CE1186">
        <v>0</v>
      </c>
      <c r="CF1186" t="s">
        <v>96</v>
      </c>
      <c r="CG1186" t="str">
        <f t="shared" si="246"/>
        <v>ERR</v>
      </c>
      <c r="CH1186" t="s">
        <v>96</v>
      </c>
      <c r="CI1186" t="s">
        <v>96</v>
      </c>
      <c r="CJ1186">
        <v>0</v>
      </c>
      <c r="CK1186">
        <v>5</v>
      </c>
      <c r="CL1186">
        <v>2007</v>
      </c>
      <c r="CM1186" t="s">
        <v>123</v>
      </c>
      <c r="CN1186" t="s">
        <v>124</v>
      </c>
      <c r="CO1186" s="1">
        <v>186700</v>
      </c>
      <c r="CP1186" s="2">
        <f t="shared" si="234"/>
        <v>59.382951653944019</v>
      </c>
    </row>
    <row r="1187" spans="1:94" x14ac:dyDescent="0.25">
      <c r="A1187">
        <v>1186</v>
      </c>
      <c r="B1187">
        <v>50</v>
      </c>
      <c r="C1187" t="s">
        <v>94</v>
      </c>
      <c r="D1187">
        <v>60</v>
      </c>
      <c r="E1187">
        <v>9738</v>
      </c>
      <c r="F1187" t="s">
        <v>95</v>
      </c>
      <c r="G1187" t="s">
        <v>96</v>
      </c>
      <c r="H1187" t="s">
        <v>97</v>
      </c>
      <c r="I1187" t="s">
        <v>98</v>
      </c>
      <c r="J1187" t="s">
        <v>99</v>
      </c>
      <c r="K1187" t="s">
        <v>100</v>
      </c>
      <c r="L1187" t="s">
        <v>101</v>
      </c>
      <c r="M1187" t="s">
        <v>198</v>
      </c>
      <c r="N1187" t="s">
        <v>103</v>
      </c>
      <c r="O1187" t="s">
        <v>103</v>
      </c>
      <c r="P1187" t="s">
        <v>104</v>
      </c>
      <c r="Q1187" t="s">
        <v>145</v>
      </c>
      <c r="R1187">
        <v>5</v>
      </c>
      <c r="S1187">
        <v>7</v>
      </c>
      <c r="T1187">
        <v>1924</v>
      </c>
      <c r="U1187">
        <v>1950</v>
      </c>
      <c r="V1187" t="s">
        <v>106</v>
      </c>
      <c r="W1187" t="s">
        <v>107</v>
      </c>
      <c r="X1187" t="s">
        <v>199</v>
      </c>
      <c r="Y1187" t="s">
        <v>199</v>
      </c>
      <c r="Z1187" t="s">
        <v>130</v>
      </c>
      <c r="AA1187">
        <v>0</v>
      </c>
      <c r="AB1187" t="s">
        <v>111</v>
      </c>
      <c r="AC1187">
        <f t="shared" si="235"/>
        <v>3</v>
      </c>
      <c r="AD1187" t="s">
        <v>110</v>
      </c>
      <c r="AE1187">
        <f t="shared" si="236"/>
        <v>2</v>
      </c>
      <c r="AF1187" t="s">
        <v>139</v>
      </c>
      <c r="AG1187" t="s">
        <v>111</v>
      </c>
      <c r="AH1187">
        <f t="shared" si="237"/>
        <v>3</v>
      </c>
      <c r="AI1187" t="s">
        <v>111</v>
      </c>
      <c r="AJ1187">
        <f t="shared" si="238"/>
        <v>3</v>
      </c>
      <c r="AK1187" t="s">
        <v>113</v>
      </c>
      <c r="AL1187" t="s">
        <v>154</v>
      </c>
      <c r="AM1187">
        <v>392</v>
      </c>
      <c r="AN1187" t="s">
        <v>115</v>
      </c>
      <c r="AO1187">
        <v>0</v>
      </c>
      <c r="AP1187">
        <v>392</v>
      </c>
      <c r="AQ1187">
        <v>784</v>
      </c>
      <c r="AR1187" t="s">
        <v>116</v>
      </c>
      <c r="AS1187" t="s">
        <v>110</v>
      </c>
      <c r="AT1187">
        <f t="shared" si="239"/>
        <v>2</v>
      </c>
      <c r="AU1187" t="s">
        <v>118</v>
      </c>
      <c r="AV1187">
        <f t="shared" si="240"/>
        <v>1</v>
      </c>
      <c r="AW1187" t="s">
        <v>119</v>
      </c>
      <c r="AX1187">
        <v>949</v>
      </c>
      <c r="AY1187">
        <v>272</v>
      </c>
      <c r="AZ1187">
        <v>0</v>
      </c>
      <c r="BA1187">
        <v>1221</v>
      </c>
      <c r="BB1187">
        <f t="shared" si="241"/>
        <v>2005</v>
      </c>
      <c r="BC1187">
        <v>1</v>
      </c>
      <c r="BD1187">
        <v>0</v>
      </c>
      <c r="BE1187">
        <v>1</v>
      </c>
      <c r="BF1187">
        <v>0</v>
      </c>
      <c r="BG1187">
        <v>4</v>
      </c>
      <c r="BH1187">
        <v>1</v>
      </c>
      <c r="BI1187" t="s">
        <v>111</v>
      </c>
      <c r="BJ1187">
        <f t="shared" si="242"/>
        <v>3</v>
      </c>
      <c r="BK1187">
        <v>7</v>
      </c>
      <c r="BL1187" t="s">
        <v>120</v>
      </c>
      <c r="BM1187">
        <v>0</v>
      </c>
      <c r="BN1187" t="s">
        <v>96</v>
      </c>
      <c r="BO1187" t="str">
        <f t="shared" si="243"/>
        <v>ERR</v>
      </c>
      <c r="BP1187" t="s">
        <v>121</v>
      </c>
      <c r="BQ1187">
        <v>1965</v>
      </c>
      <c r="BR1187" t="s">
        <v>115</v>
      </c>
      <c r="BS1187">
        <v>1</v>
      </c>
      <c r="BT1187">
        <v>392</v>
      </c>
      <c r="BU1187" t="s">
        <v>111</v>
      </c>
      <c r="BV1187">
        <f t="shared" si="244"/>
        <v>3</v>
      </c>
      <c r="BW1187" t="s">
        <v>111</v>
      </c>
      <c r="BX1187">
        <f t="shared" si="245"/>
        <v>3</v>
      </c>
      <c r="BY1187" t="s">
        <v>118</v>
      </c>
      <c r="BZ1187">
        <v>0</v>
      </c>
      <c r="CA1187">
        <v>0</v>
      </c>
      <c r="CB1187">
        <v>236</v>
      </c>
      <c r="CC1187">
        <v>0</v>
      </c>
      <c r="CD1187">
        <v>0</v>
      </c>
      <c r="CE1187">
        <v>0</v>
      </c>
      <c r="CF1187" t="s">
        <v>96</v>
      </c>
      <c r="CG1187" t="str">
        <f t="shared" si="246"/>
        <v>ERR</v>
      </c>
      <c r="CH1187" t="s">
        <v>96</v>
      </c>
      <c r="CI1187" t="s">
        <v>96</v>
      </c>
      <c r="CJ1187">
        <v>0</v>
      </c>
      <c r="CK1187">
        <v>3</v>
      </c>
      <c r="CL1187">
        <v>2006</v>
      </c>
      <c r="CM1187" t="s">
        <v>123</v>
      </c>
      <c r="CN1187" t="s">
        <v>124</v>
      </c>
      <c r="CO1187" s="1">
        <v>104900</v>
      </c>
      <c r="CP1187" s="2">
        <f t="shared" si="234"/>
        <v>52.31920199501247</v>
      </c>
    </row>
    <row r="1188" spans="1:94" x14ac:dyDescent="0.25">
      <c r="A1188">
        <v>1187</v>
      </c>
      <c r="B1188">
        <v>190</v>
      </c>
      <c r="C1188" t="s">
        <v>94</v>
      </c>
      <c r="D1188">
        <v>107</v>
      </c>
      <c r="E1188">
        <v>10615</v>
      </c>
      <c r="F1188" t="s">
        <v>95</v>
      </c>
      <c r="G1188" t="s">
        <v>96</v>
      </c>
      <c r="H1188" t="s">
        <v>133</v>
      </c>
      <c r="I1188" t="s">
        <v>188</v>
      </c>
      <c r="J1188" t="s">
        <v>99</v>
      </c>
      <c r="K1188" t="s">
        <v>135</v>
      </c>
      <c r="L1188" t="s">
        <v>207</v>
      </c>
      <c r="M1188" t="s">
        <v>156</v>
      </c>
      <c r="N1188" t="s">
        <v>157</v>
      </c>
      <c r="O1188" t="s">
        <v>157</v>
      </c>
      <c r="P1188" t="s">
        <v>162</v>
      </c>
      <c r="Q1188" t="s">
        <v>105</v>
      </c>
      <c r="R1188">
        <v>3</v>
      </c>
      <c r="S1188">
        <v>5</v>
      </c>
      <c r="T1188">
        <v>1900</v>
      </c>
      <c r="U1188">
        <v>1970</v>
      </c>
      <c r="V1188" t="s">
        <v>106</v>
      </c>
      <c r="W1188" t="s">
        <v>107</v>
      </c>
      <c r="X1188" t="s">
        <v>153</v>
      </c>
      <c r="Y1188" t="s">
        <v>153</v>
      </c>
      <c r="Z1188" t="s">
        <v>130</v>
      </c>
      <c r="AA1188">
        <v>0</v>
      </c>
      <c r="AB1188" t="s">
        <v>111</v>
      </c>
      <c r="AC1188">
        <f t="shared" si="235"/>
        <v>3</v>
      </c>
      <c r="AD1188" t="s">
        <v>111</v>
      </c>
      <c r="AE1188">
        <f t="shared" si="236"/>
        <v>3</v>
      </c>
      <c r="AF1188" t="s">
        <v>131</v>
      </c>
      <c r="AG1188" t="s">
        <v>160</v>
      </c>
      <c r="AH1188">
        <f t="shared" si="237"/>
        <v>4</v>
      </c>
      <c r="AI1188" t="s">
        <v>111</v>
      </c>
      <c r="AJ1188">
        <f t="shared" si="238"/>
        <v>3</v>
      </c>
      <c r="AK1188" t="s">
        <v>134</v>
      </c>
      <c r="AL1188" t="s">
        <v>154</v>
      </c>
      <c r="AM1188">
        <v>440</v>
      </c>
      <c r="AN1188" t="s">
        <v>115</v>
      </c>
      <c r="AO1188">
        <v>0</v>
      </c>
      <c r="AP1188">
        <v>538</v>
      </c>
      <c r="AQ1188">
        <v>978</v>
      </c>
      <c r="AR1188" t="s">
        <v>116</v>
      </c>
      <c r="AS1188" t="s">
        <v>111</v>
      </c>
      <c r="AT1188">
        <f t="shared" si="239"/>
        <v>3</v>
      </c>
      <c r="AU1188" t="s">
        <v>118</v>
      </c>
      <c r="AV1188">
        <f t="shared" si="240"/>
        <v>1</v>
      </c>
      <c r="AW1188" t="s">
        <v>119</v>
      </c>
      <c r="AX1188">
        <v>1014</v>
      </c>
      <c r="AY1188">
        <v>685</v>
      </c>
      <c r="AZ1188">
        <v>0</v>
      </c>
      <c r="BA1188">
        <v>1699</v>
      </c>
      <c r="BB1188">
        <f t="shared" si="241"/>
        <v>2677</v>
      </c>
      <c r="BC1188">
        <v>1</v>
      </c>
      <c r="BD1188">
        <v>0</v>
      </c>
      <c r="BE1188">
        <v>2</v>
      </c>
      <c r="BF1188">
        <v>0</v>
      </c>
      <c r="BG1188">
        <v>3</v>
      </c>
      <c r="BH1188">
        <v>2</v>
      </c>
      <c r="BI1188" t="s">
        <v>111</v>
      </c>
      <c r="BJ1188">
        <f t="shared" si="242"/>
        <v>3</v>
      </c>
      <c r="BK1188">
        <v>7</v>
      </c>
      <c r="BL1188" t="s">
        <v>120</v>
      </c>
      <c r="BM1188">
        <v>0</v>
      </c>
      <c r="BN1188" t="s">
        <v>96</v>
      </c>
      <c r="BO1188" t="str">
        <f t="shared" si="243"/>
        <v>ERR</v>
      </c>
      <c r="BP1188" t="s">
        <v>182</v>
      </c>
      <c r="BQ1188">
        <v>1920</v>
      </c>
      <c r="BR1188" t="s">
        <v>115</v>
      </c>
      <c r="BS1188">
        <v>2</v>
      </c>
      <c r="BT1188">
        <v>420</v>
      </c>
      <c r="BU1188" t="s">
        <v>160</v>
      </c>
      <c r="BV1188">
        <f t="shared" si="244"/>
        <v>4</v>
      </c>
      <c r="BW1188" t="s">
        <v>160</v>
      </c>
      <c r="BX1188">
        <f t="shared" si="245"/>
        <v>4</v>
      </c>
      <c r="BY1188" t="s">
        <v>118</v>
      </c>
      <c r="BZ1188">
        <v>0</v>
      </c>
      <c r="CA1188">
        <v>74</v>
      </c>
      <c r="CB1188">
        <v>0</v>
      </c>
      <c r="CC1188">
        <v>0</v>
      </c>
      <c r="CD1188">
        <v>0</v>
      </c>
      <c r="CE1188">
        <v>0</v>
      </c>
      <c r="CF1188" t="s">
        <v>96</v>
      </c>
      <c r="CG1188" t="str">
        <f t="shared" si="246"/>
        <v>ERR</v>
      </c>
      <c r="CH1188" t="s">
        <v>96</v>
      </c>
      <c r="CI1188" t="s">
        <v>96</v>
      </c>
      <c r="CJ1188">
        <v>0</v>
      </c>
      <c r="CK1188">
        <v>8</v>
      </c>
      <c r="CL1188">
        <v>2009</v>
      </c>
      <c r="CM1188" t="s">
        <v>123</v>
      </c>
      <c r="CN1188" t="s">
        <v>141</v>
      </c>
      <c r="CO1188" s="1">
        <v>95000</v>
      </c>
      <c r="CP1188" s="2">
        <f t="shared" si="234"/>
        <v>35.487485991781845</v>
      </c>
    </row>
    <row r="1189" spans="1:94" x14ac:dyDescent="0.25">
      <c r="A1189">
        <v>1188</v>
      </c>
      <c r="B1189">
        <v>20</v>
      </c>
      <c r="C1189" t="s">
        <v>94</v>
      </c>
      <c r="D1189">
        <v>89</v>
      </c>
      <c r="E1189">
        <v>12461</v>
      </c>
      <c r="F1189" t="s">
        <v>95</v>
      </c>
      <c r="G1189" t="s">
        <v>96</v>
      </c>
      <c r="H1189" t="s">
        <v>97</v>
      </c>
      <c r="I1189" t="s">
        <v>98</v>
      </c>
      <c r="J1189" t="s">
        <v>99</v>
      </c>
      <c r="K1189" t="s">
        <v>135</v>
      </c>
      <c r="L1189" t="s">
        <v>101</v>
      </c>
      <c r="M1189" t="s">
        <v>142</v>
      </c>
      <c r="N1189" t="s">
        <v>103</v>
      </c>
      <c r="O1189" t="s">
        <v>103</v>
      </c>
      <c r="P1189" t="s">
        <v>104</v>
      </c>
      <c r="Q1189" t="s">
        <v>128</v>
      </c>
      <c r="R1189">
        <v>8</v>
      </c>
      <c r="S1189">
        <v>5</v>
      </c>
      <c r="T1189">
        <v>1994</v>
      </c>
      <c r="U1189">
        <v>1995</v>
      </c>
      <c r="V1189" t="s">
        <v>106</v>
      </c>
      <c r="W1189" t="s">
        <v>107</v>
      </c>
      <c r="X1189" t="s">
        <v>247</v>
      </c>
      <c r="Y1189" t="s">
        <v>247</v>
      </c>
      <c r="Z1189" t="s">
        <v>130</v>
      </c>
      <c r="AA1189">
        <v>0</v>
      </c>
      <c r="AB1189" t="s">
        <v>110</v>
      </c>
      <c r="AC1189">
        <f t="shared" si="235"/>
        <v>2</v>
      </c>
      <c r="AD1189" t="s">
        <v>111</v>
      </c>
      <c r="AE1189">
        <f t="shared" si="236"/>
        <v>3</v>
      </c>
      <c r="AF1189" t="s">
        <v>112</v>
      </c>
      <c r="AG1189" t="s">
        <v>110</v>
      </c>
      <c r="AH1189">
        <f t="shared" si="237"/>
        <v>2</v>
      </c>
      <c r="AI1189" t="s">
        <v>111</v>
      </c>
      <c r="AJ1189">
        <f t="shared" si="238"/>
        <v>3</v>
      </c>
      <c r="AK1189" t="s">
        <v>113</v>
      </c>
      <c r="AL1189" t="s">
        <v>114</v>
      </c>
      <c r="AM1189">
        <v>1456</v>
      </c>
      <c r="AN1189" t="s">
        <v>115</v>
      </c>
      <c r="AO1189">
        <v>0</v>
      </c>
      <c r="AP1189">
        <v>168</v>
      </c>
      <c r="AQ1189">
        <v>1624</v>
      </c>
      <c r="AR1189" t="s">
        <v>116</v>
      </c>
      <c r="AS1189" t="s">
        <v>117</v>
      </c>
      <c r="AT1189">
        <f t="shared" si="239"/>
        <v>1</v>
      </c>
      <c r="AU1189" t="s">
        <v>118</v>
      </c>
      <c r="AV1189">
        <f t="shared" si="240"/>
        <v>1</v>
      </c>
      <c r="AW1189" t="s">
        <v>119</v>
      </c>
      <c r="AX1189">
        <v>1624</v>
      </c>
      <c r="AY1189">
        <v>0</v>
      </c>
      <c r="AZ1189">
        <v>0</v>
      </c>
      <c r="BA1189">
        <v>1624</v>
      </c>
      <c r="BB1189">
        <f t="shared" si="241"/>
        <v>3248</v>
      </c>
      <c r="BC1189">
        <v>1</v>
      </c>
      <c r="BD1189">
        <v>0</v>
      </c>
      <c r="BE1189">
        <v>2</v>
      </c>
      <c r="BF1189">
        <v>0</v>
      </c>
      <c r="BG1189">
        <v>2</v>
      </c>
      <c r="BH1189">
        <v>1</v>
      </c>
      <c r="BI1189" t="s">
        <v>110</v>
      </c>
      <c r="BJ1189">
        <f t="shared" si="242"/>
        <v>2</v>
      </c>
      <c r="BK1189">
        <v>5</v>
      </c>
      <c r="BL1189" t="s">
        <v>120</v>
      </c>
      <c r="BM1189">
        <v>1</v>
      </c>
      <c r="BN1189" t="s">
        <v>160</v>
      </c>
      <c r="BO1189">
        <f t="shared" si="243"/>
        <v>4</v>
      </c>
      <c r="BP1189" t="s">
        <v>121</v>
      </c>
      <c r="BQ1189">
        <v>1994</v>
      </c>
      <c r="BR1189" t="s">
        <v>122</v>
      </c>
      <c r="BS1189">
        <v>3</v>
      </c>
      <c r="BT1189">
        <v>757</v>
      </c>
      <c r="BU1189" t="s">
        <v>111</v>
      </c>
      <c r="BV1189">
        <f t="shared" si="244"/>
        <v>3</v>
      </c>
      <c r="BW1189" t="s">
        <v>111</v>
      </c>
      <c r="BX1189">
        <f t="shared" si="245"/>
        <v>3</v>
      </c>
      <c r="BY1189" t="s">
        <v>118</v>
      </c>
      <c r="BZ1189">
        <v>0</v>
      </c>
      <c r="CA1189">
        <v>114</v>
      </c>
      <c r="CB1189">
        <v>192</v>
      </c>
      <c r="CC1189">
        <v>0</v>
      </c>
      <c r="CD1189">
        <v>0</v>
      </c>
      <c r="CE1189">
        <v>0</v>
      </c>
      <c r="CF1189" t="s">
        <v>96</v>
      </c>
      <c r="CG1189" t="str">
        <f t="shared" si="246"/>
        <v>ERR</v>
      </c>
      <c r="CH1189" t="s">
        <v>178</v>
      </c>
      <c r="CI1189" t="s">
        <v>96</v>
      </c>
      <c r="CJ1189">
        <v>0</v>
      </c>
      <c r="CK1189">
        <v>7</v>
      </c>
      <c r="CL1189">
        <v>2006</v>
      </c>
      <c r="CM1189" t="s">
        <v>123</v>
      </c>
      <c r="CN1189" t="s">
        <v>124</v>
      </c>
      <c r="CO1189" s="1">
        <v>262000</v>
      </c>
      <c r="CP1189" s="2">
        <f t="shared" si="234"/>
        <v>80.665024630541879</v>
      </c>
    </row>
    <row r="1190" spans="1:94" x14ac:dyDescent="0.25">
      <c r="A1190">
        <v>1189</v>
      </c>
      <c r="B1190">
        <v>60</v>
      </c>
      <c r="C1190" t="s">
        <v>94</v>
      </c>
      <c r="D1190">
        <v>68</v>
      </c>
      <c r="E1190">
        <v>8935</v>
      </c>
      <c r="F1190" t="s">
        <v>95</v>
      </c>
      <c r="G1190" t="s">
        <v>96</v>
      </c>
      <c r="H1190" t="s">
        <v>133</v>
      </c>
      <c r="I1190" t="s">
        <v>98</v>
      </c>
      <c r="J1190" t="s">
        <v>99</v>
      </c>
      <c r="K1190" t="s">
        <v>100</v>
      </c>
      <c r="L1190" t="s">
        <v>101</v>
      </c>
      <c r="M1190" t="s">
        <v>102</v>
      </c>
      <c r="N1190" t="s">
        <v>103</v>
      </c>
      <c r="O1190" t="s">
        <v>103</v>
      </c>
      <c r="P1190" t="s">
        <v>104</v>
      </c>
      <c r="Q1190" t="s">
        <v>105</v>
      </c>
      <c r="R1190">
        <v>7</v>
      </c>
      <c r="S1190">
        <v>5</v>
      </c>
      <c r="T1190">
        <v>2002</v>
      </c>
      <c r="U1190">
        <v>2002</v>
      </c>
      <c r="V1190" t="s">
        <v>106</v>
      </c>
      <c r="W1190" t="s">
        <v>107</v>
      </c>
      <c r="X1190" t="s">
        <v>108</v>
      </c>
      <c r="Y1190" t="s">
        <v>108</v>
      </c>
      <c r="Z1190" t="s">
        <v>109</v>
      </c>
      <c r="AA1190">
        <v>95</v>
      </c>
      <c r="AB1190" t="s">
        <v>110</v>
      </c>
      <c r="AC1190">
        <f t="shared" si="235"/>
        <v>2</v>
      </c>
      <c r="AD1190" t="s">
        <v>111</v>
      </c>
      <c r="AE1190">
        <f t="shared" si="236"/>
        <v>3</v>
      </c>
      <c r="AF1190" t="s">
        <v>112</v>
      </c>
      <c r="AG1190" t="s">
        <v>110</v>
      </c>
      <c r="AH1190">
        <f t="shared" si="237"/>
        <v>2</v>
      </c>
      <c r="AI1190" t="s">
        <v>111</v>
      </c>
      <c r="AJ1190">
        <f t="shared" si="238"/>
        <v>3</v>
      </c>
      <c r="AK1190" t="s">
        <v>113</v>
      </c>
      <c r="AL1190" t="s">
        <v>115</v>
      </c>
      <c r="AM1190">
        <v>0</v>
      </c>
      <c r="AN1190" t="s">
        <v>115</v>
      </c>
      <c r="AO1190">
        <v>0</v>
      </c>
      <c r="AP1190">
        <v>831</v>
      </c>
      <c r="AQ1190">
        <v>831</v>
      </c>
      <c r="AR1190" t="s">
        <v>116</v>
      </c>
      <c r="AS1190" t="s">
        <v>117</v>
      </c>
      <c r="AT1190">
        <f t="shared" si="239"/>
        <v>1</v>
      </c>
      <c r="AU1190" t="s">
        <v>118</v>
      </c>
      <c r="AV1190">
        <f t="shared" si="240"/>
        <v>1</v>
      </c>
      <c r="AW1190" t="s">
        <v>119</v>
      </c>
      <c r="AX1190">
        <v>831</v>
      </c>
      <c r="AY1190">
        <v>829</v>
      </c>
      <c r="AZ1190">
        <v>0</v>
      </c>
      <c r="BA1190">
        <v>1660</v>
      </c>
      <c r="BB1190">
        <f t="shared" si="241"/>
        <v>2491</v>
      </c>
      <c r="BC1190">
        <v>0</v>
      </c>
      <c r="BD1190">
        <v>0</v>
      </c>
      <c r="BE1190">
        <v>2</v>
      </c>
      <c r="BF1190">
        <v>1</v>
      </c>
      <c r="BG1190">
        <v>3</v>
      </c>
      <c r="BH1190">
        <v>1</v>
      </c>
      <c r="BI1190" t="s">
        <v>110</v>
      </c>
      <c r="BJ1190">
        <f t="shared" si="242"/>
        <v>2</v>
      </c>
      <c r="BK1190">
        <v>7</v>
      </c>
      <c r="BL1190" t="s">
        <v>120</v>
      </c>
      <c r="BM1190">
        <v>0</v>
      </c>
      <c r="BN1190" t="s">
        <v>96</v>
      </c>
      <c r="BO1190" t="str">
        <f t="shared" si="243"/>
        <v>ERR</v>
      </c>
      <c r="BP1190" t="s">
        <v>121</v>
      </c>
      <c r="BQ1190">
        <v>2002</v>
      </c>
      <c r="BR1190" t="s">
        <v>122</v>
      </c>
      <c r="BS1190">
        <v>2</v>
      </c>
      <c r="BT1190">
        <v>493</v>
      </c>
      <c r="BU1190" t="s">
        <v>111</v>
      </c>
      <c r="BV1190">
        <f t="shared" si="244"/>
        <v>3</v>
      </c>
      <c r="BW1190" t="s">
        <v>111</v>
      </c>
      <c r="BX1190">
        <f t="shared" si="245"/>
        <v>3</v>
      </c>
      <c r="BY1190" t="s">
        <v>118</v>
      </c>
      <c r="BZ1190">
        <v>144</v>
      </c>
      <c r="CA1190">
        <v>68</v>
      </c>
      <c r="CB1190">
        <v>0</v>
      </c>
      <c r="CC1190">
        <v>0</v>
      </c>
      <c r="CD1190">
        <v>0</v>
      </c>
      <c r="CE1190">
        <v>0</v>
      </c>
      <c r="CF1190" t="s">
        <v>96</v>
      </c>
      <c r="CG1190" t="str">
        <f t="shared" si="246"/>
        <v>ERR</v>
      </c>
      <c r="CH1190" t="s">
        <v>96</v>
      </c>
      <c r="CI1190" t="s">
        <v>96</v>
      </c>
      <c r="CJ1190">
        <v>0</v>
      </c>
      <c r="CK1190">
        <v>7</v>
      </c>
      <c r="CL1190">
        <v>2009</v>
      </c>
      <c r="CM1190" t="s">
        <v>123</v>
      </c>
      <c r="CN1190" t="s">
        <v>124</v>
      </c>
      <c r="CO1190" s="1">
        <v>195000</v>
      </c>
      <c r="CP1190" s="2">
        <f t="shared" si="234"/>
        <v>78.281814532316332</v>
      </c>
    </row>
    <row r="1191" spans="1:94" x14ac:dyDescent="0.25">
      <c r="A1191">
        <v>1190</v>
      </c>
      <c r="B1191">
        <v>60</v>
      </c>
      <c r="C1191" t="s">
        <v>94</v>
      </c>
      <c r="D1191">
        <v>60</v>
      </c>
      <c r="E1191">
        <v>7500</v>
      </c>
      <c r="F1191" t="s">
        <v>95</v>
      </c>
      <c r="G1191" t="s">
        <v>96</v>
      </c>
      <c r="H1191" t="s">
        <v>97</v>
      </c>
      <c r="I1191" t="s">
        <v>98</v>
      </c>
      <c r="J1191" t="s">
        <v>99</v>
      </c>
      <c r="K1191" t="s">
        <v>100</v>
      </c>
      <c r="L1191" t="s">
        <v>101</v>
      </c>
      <c r="M1191" t="s">
        <v>206</v>
      </c>
      <c r="N1191" t="s">
        <v>103</v>
      </c>
      <c r="O1191" t="s">
        <v>103</v>
      </c>
      <c r="P1191" t="s">
        <v>104</v>
      </c>
      <c r="Q1191" t="s">
        <v>105</v>
      </c>
      <c r="R1191">
        <v>7</v>
      </c>
      <c r="S1191">
        <v>5</v>
      </c>
      <c r="T1191">
        <v>1999</v>
      </c>
      <c r="U1191">
        <v>1999</v>
      </c>
      <c r="V1191" t="s">
        <v>106</v>
      </c>
      <c r="W1191" t="s">
        <v>107</v>
      </c>
      <c r="X1191" t="s">
        <v>108</v>
      </c>
      <c r="Y1191" t="s">
        <v>108</v>
      </c>
      <c r="Z1191" t="s">
        <v>130</v>
      </c>
      <c r="AA1191">
        <v>0</v>
      </c>
      <c r="AB1191" t="s">
        <v>111</v>
      </c>
      <c r="AC1191">
        <f t="shared" si="235"/>
        <v>3</v>
      </c>
      <c r="AD1191" t="s">
        <v>111</v>
      </c>
      <c r="AE1191">
        <f t="shared" si="236"/>
        <v>3</v>
      </c>
      <c r="AF1191" t="s">
        <v>112</v>
      </c>
      <c r="AG1191" t="s">
        <v>111</v>
      </c>
      <c r="AH1191">
        <f t="shared" si="237"/>
        <v>3</v>
      </c>
      <c r="AI1191" t="s">
        <v>111</v>
      </c>
      <c r="AJ1191">
        <f t="shared" si="238"/>
        <v>3</v>
      </c>
      <c r="AK1191" t="s">
        <v>113</v>
      </c>
      <c r="AL1191" t="s">
        <v>115</v>
      </c>
      <c r="AM1191">
        <v>0</v>
      </c>
      <c r="AN1191" t="s">
        <v>115</v>
      </c>
      <c r="AO1191">
        <v>0</v>
      </c>
      <c r="AP1191">
        <v>994</v>
      </c>
      <c r="AQ1191">
        <v>994</v>
      </c>
      <c r="AR1191" t="s">
        <v>116</v>
      </c>
      <c r="AS1191" t="s">
        <v>110</v>
      </c>
      <c r="AT1191">
        <f t="shared" si="239"/>
        <v>2</v>
      </c>
      <c r="AU1191" t="s">
        <v>118</v>
      </c>
      <c r="AV1191">
        <f t="shared" si="240"/>
        <v>1</v>
      </c>
      <c r="AW1191" t="s">
        <v>119</v>
      </c>
      <c r="AX1191">
        <v>1028</v>
      </c>
      <c r="AY1191">
        <v>776</v>
      </c>
      <c r="AZ1191">
        <v>0</v>
      </c>
      <c r="BA1191">
        <v>1804</v>
      </c>
      <c r="BB1191">
        <f t="shared" si="241"/>
        <v>2798</v>
      </c>
      <c r="BC1191">
        <v>0</v>
      </c>
      <c r="BD1191">
        <v>0</v>
      </c>
      <c r="BE1191">
        <v>2</v>
      </c>
      <c r="BF1191">
        <v>1</v>
      </c>
      <c r="BG1191">
        <v>3</v>
      </c>
      <c r="BH1191">
        <v>1</v>
      </c>
      <c r="BI1191" t="s">
        <v>110</v>
      </c>
      <c r="BJ1191">
        <f t="shared" si="242"/>
        <v>2</v>
      </c>
      <c r="BK1191">
        <v>7</v>
      </c>
      <c r="BL1191" t="s">
        <v>120</v>
      </c>
      <c r="BM1191">
        <v>1</v>
      </c>
      <c r="BN1191" t="s">
        <v>111</v>
      </c>
      <c r="BO1191">
        <f t="shared" si="243"/>
        <v>3</v>
      </c>
      <c r="BP1191" t="s">
        <v>121</v>
      </c>
      <c r="BQ1191">
        <v>1999</v>
      </c>
      <c r="BR1191" t="s">
        <v>170</v>
      </c>
      <c r="BS1191">
        <v>2</v>
      </c>
      <c r="BT1191">
        <v>442</v>
      </c>
      <c r="BU1191" t="s">
        <v>111</v>
      </c>
      <c r="BV1191">
        <f t="shared" si="244"/>
        <v>3</v>
      </c>
      <c r="BW1191" t="s">
        <v>111</v>
      </c>
      <c r="BX1191">
        <f t="shared" si="245"/>
        <v>3</v>
      </c>
      <c r="BY1191" t="s">
        <v>118</v>
      </c>
      <c r="BZ1191">
        <v>140</v>
      </c>
      <c r="CA1191">
        <v>60</v>
      </c>
      <c r="CB1191">
        <v>0</v>
      </c>
      <c r="CC1191">
        <v>0</v>
      </c>
      <c r="CD1191">
        <v>0</v>
      </c>
      <c r="CE1191">
        <v>0</v>
      </c>
      <c r="CF1191" t="s">
        <v>96</v>
      </c>
      <c r="CG1191" t="str">
        <f t="shared" si="246"/>
        <v>ERR</v>
      </c>
      <c r="CH1191" t="s">
        <v>96</v>
      </c>
      <c r="CI1191" t="s">
        <v>96</v>
      </c>
      <c r="CJ1191">
        <v>0</v>
      </c>
      <c r="CK1191">
        <v>6</v>
      </c>
      <c r="CL1191">
        <v>2010</v>
      </c>
      <c r="CM1191" t="s">
        <v>123</v>
      </c>
      <c r="CN1191" t="s">
        <v>124</v>
      </c>
      <c r="CO1191" s="1">
        <v>189000</v>
      </c>
      <c r="CP1191" s="2">
        <f t="shared" si="234"/>
        <v>67.548248749106506</v>
      </c>
    </row>
    <row r="1192" spans="1:94" x14ac:dyDescent="0.25">
      <c r="A1192">
        <v>1191</v>
      </c>
      <c r="B1192">
        <v>190</v>
      </c>
      <c r="C1192" t="s">
        <v>94</v>
      </c>
      <c r="D1192" t="s">
        <v>96</v>
      </c>
      <c r="E1192">
        <v>32463</v>
      </c>
      <c r="F1192" t="s">
        <v>95</v>
      </c>
      <c r="G1192" t="s">
        <v>96</v>
      </c>
      <c r="H1192" t="s">
        <v>97</v>
      </c>
      <c r="I1192" t="s">
        <v>208</v>
      </c>
      <c r="J1192" t="s">
        <v>99</v>
      </c>
      <c r="K1192" t="s">
        <v>100</v>
      </c>
      <c r="L1192" t="s">
        <v>207</v>
      </c>
      <c r="M1192" t="s">
        <v>144</v>
      </c>
      <c r="N1192" t="s">
        <v>103</v>
      </c>
      <c r="O1192" t="s">
        <v>103</v>
      </c>
      <c r="P1192" t="s">
        <v>162</v>
      </c>
      <c r="Q1192" t="s">
        <v>128</v>
      </c>
      <c r="R1192">
        <v>4</v>
      </c>
      <c r="S1192">
        <v>4</v>
      </c>
      <c r="T1192">
        <v>1961</v>
      </c>
      <c r="U1192">
        <v>1975</v>
      </c>
      <c r="V1192" t="s">
        <v>106</v>
      </c>
      <c r="W1192" t="s">
        <v>107</v>
      </c>
      <c r="X1192" t="s">
        <v>129</v>
      </c>
      <c r="Y1192" t="s">
        <v>129</v>
      </c>
      <c r="Z1192" t="s">
        <v>150</v>
      </c>
      <c r="AA1192">
        <v>149</v>
      </c>
      <c r="AB1192" t="s">
        <v>111</v>
      </c>
      <c r="AC1192">
        <f t="shared" si="235"/>
        <v>3</v>
      </c>
      <c r="AD1192" t="s">
        <v>110</v>
      </c>
      <c r="AE1192">
        <f t="shared" si="236"/>
        <v>2</v>
      </c>
      <c r="AF1192" t="s">
        <v>131</v>
      </c>
      <c r="AG1192" t="s">
        <v>111</v>
      </c>
      <c r="AH1192">
        <f t="shared" si="237"/>
        <v>3</v>
      </c>
      <c r="AI1192" t="s">
        <v>111</v>
      </c>
      <c r="AJ1192">
        <f t="shared" si="238"/>
        <v>3</v>
      </c>
      <c r="AK1192" t="s">
        <v>143</v>
      </c>
      <c r="AL1192" t="s">
        <v>154</v>
      </c>
      <c r="AM1192">
        <v>1159</v>
      </c>
      <c r="AN1192" t="s">
        <v>115</v>
      </c>
      <c r="AO1192">
        <v>0</v>
      </c>
      <c r="AP1192">
        <v>90</v>
      </c>
      <c r="AQ1192">
        <v>1249</v>
      </c>
      <c r="AR1192" t="s">
        <v>116</v>
      </c>
      <c r="AS1192" t="s">
        <v>117</v>
      </c>
      <c r="AT1192">
        <f t="shared" si="239"/>
        <v>1</v>
      </c>
      <c r="AU1192" t="s">
        <v>118</v>
      </c>
      <c r="AV1192">
        <f t="shared" si="240"/>
        <v>1</v>
      </c>
      <c r="AW1192" t="s">
        <v>119</v>
      </c>
      <c r="AX1192">
        <v>1622</v>
      </c>
      <c r="AY1192">
        <v>0</v>
      </c>
      <c r="AZ1192">
        <v>0</v>
      </c>
      <c r="BA1192">
        <v>1622</v>
      </c>
      <c r="BB1192">
        <f t="shared" si="241"/>
        <v>2871</v>
      </c>
      <c r="BC1192">
        <v>1</v>
      </c>
      <c r="BD1192">
        <v>0</v>
      </c>
      <c r="BE1192">
        <v>1</v>
      </c>
      <c r="BF1192">
        <v>0</v>
      </c>
      <c r="BG1192">
        <v>3</v>
      </c>
      <c r="BH1192">
        <v>1</v>
      </c>
      <c r="BI1192" t="s">
        <v>111</v>
      </c>
      <c r="BJ1192">
        <f t="shared" si="242"/>
        <v>3</v>
      </c>
      <c r="BK1192">
        <v>7</v>
      </c>
      <c r="BL1192" t="s">
        <v>120</v>
      </c>
      <c r="BM1192">
        <v>1</v>
      </c>
      <c r="BN1192" t="s">
        <v>111</v>
      </c>
      <c r="BO1192">
        <f t="shared" si="243"/>
        <v>3</v>
      </c>
      <c r="BP1192" t="s">
        <v>230</v>
      </c>
      <c r="BQ1192">
        <v>1975</v>
      </c>
      <c r="BR1192" t="s">
        <v>170</v>
      </c>
      <c r="BS1192">
        <v>4</v>
      </c>
      <c r="BT1192">
        <v>1356</v>
      </c>
      <c r="BU1192" t="s">
        <v>111</v>
      </c>
      <c r="BV1192">
        <f t="shared" si="244"/>
        <v>3</v>
      </c>
      <c r="BW1192" t="s">
        <v>111</v>
      </c>
      <c r="BX1192">
        <f t="shared" si="245"/>
        <v>3</v>
      </c>
      <c r="BY1192" t="s">
        <v>118</v>
      </c>
      <c r="BZ1192">
        <v>439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 t="s">
        <v>96</v>
      </c>
      <c r="CG1192" t="str">
        <f t="shared" si="246"/>
        <v>ERR</v>
      </c>
      <c r="CH1192" t="s">
        <v>96</v>
      </c>
      <c r="CI1192" t="s">
        <v>96</v>
      </c>
      <c r="CJ1192">
        <v>0</v>
      </c>
      <c r="CK1192">
        <v>3</v>
      </c>
      <c r="CL1192">
        <v>2007</v>
      </c>
      <c r="CM1192" t="s">
        <v>123</v>
      </c>
      <c r="CN1192" t="s">
        <v>124</v>
      </c>
      <c r="CO1192" s="1">
        <v>168000</v>
      </c>
      <c r="CP1192" s="2">
        <f t="shared" si="234"/>
        <v>58.516196447230932</v>
      </c>
    </row>
    <row r="1193" spans="1:94" x14ac:dyDescent="0.25">
      <c r="A1193">
        <v>1192</v>
      </c>
      <c r="B1193">
        <v>160</v>
      </c>
      <c r="C1193" t="s">
        <v>205</v>
      </c>
      <c r="D1193">
        <v>24</v>
      </c>
      <c r="E1193">
        <v>2645</v>
      </c>
      <c r="F1193" t="s">
        <v>95</v>
      </c>
      <c r="G1193" t="s">
        <v>95</v>
      </c>
      <c r="H1193" t="s">
        <v>97</v>
      </c>
      <c r="I1193" t="s">
        <v>98</v>
      </c>
      <c r="J1193" t="s">
        <v>99</v>
      </c>
      <c r="K1193" t="s">
        <v>100</v>
      </c>
      <c r="L1193" t="s">
        <v>101</v>
      </c>
      <c r="M1193" t="s">
        <v>149</v>
      </c>
      <c r="N1193" t="s">
        <v>103</v>
      </c>
      <c r="O1193" t="s">
        <v>103</v>
      </c>
      <c r="P1193" t="s">
        <v>211</v>
      </c>
      <c r="Q1193" t="s">
        <v>105</v>
      </c>
      <c r="R1193">
        <v>8</v>
      </c>
      <c r="S1193">
        <v>5</v>
      </c>
      <c r="T1193">
        <v>1999</v>
      </c>
      <c r="U1193">
        <v>2000</v>
      </c>
      <c r="V1193" t="s">
        <v>106</v>
      </c>
      <c r="W1193" t="s">
        <v>107</v>
      </c>
      <c r="X1193" t="s">
        <v>129</v>
      </c>
      <c r="Y1193" t="s">
        <v>129</v>
      </c>
      <c r="Z1193" t="s">
        <v>109</v>
      </c>
      <c r="AA1193">
        <v>456</v>
      </c>
      <c r="AB1193" t="s">
        <v>110</v>
      </c>
      <c r="AC1193">
        <f t="shared" si="235"/>
        <v>2</v>
      </c>
      <c r="AD1193" t="s">
        <v>111</v>
      </c>
      <c r="AE1193">
        <f t="shared" si="236"/>
        <v>3</v>
      </c>
      <c r="AF1193" t="s">
        <v>112</v>
      </c>
      <c r="AG1193" t="s">
        <v>110</v>
      </c>
      <c r="AH1193">
        <f t="shared" si="237"/>
        <v>2</v>
      </c>
      <c r="AI1193" t="s">
        <v>111</v>
      </c>
      <c r="AJ1193">
        <f t="shared" si="238"/>
        <v>3</v>
      </c>
      <c r="AK1193" t="s">
        <v>113</v>
      </c>
      <c r="AL1193" t="s">
        <v>115</v>
      </c>
      <c r="AM1193">
        <v>0</v>
      </c>
      <c r="AN1193" t="s">
        <v>115</v>
      </c>
      <c r="AO1193">
        <v>0</v>
      </c>
      <c r="AP1193">
        <v>776</v>
      </c>
      <c r="AQ1193">
        <v>776</v>
      </c>
      <c r="AR1193" t="s">
        <v>116</v>
      </c>
      <c r="AS1193" t="s">
        <v>117</v>
      </c>
      <c r="AT1193">
        <f t="shared" si="239"/>
        <v>1</v>
      </c>
      <c r="AU1193" t="s">
        <v>118</v>
      </c>
      <c r="AV1193">
        <f t="shared" si="240"/>
        <v>1</v>
      </c>
      <c r="AW1193" t="s">
        <v>119</v>
      </c>
      <c r="AX1193">
        <v>764</v>
      </c>
      <c r="AY1193">
        <v>677</v>
      </c>
      <c r="AZ1193">
        <v>0</v>
      </c>
      <c r="BA1193">
        <v>1441</v>
      </c>
      <c r="BB1193">
        <f t="shared" si="241"/>
        <v>2217</v>
      </c>
      <c r="BC1193">
        <v>0</v>
      </c>
      <c r="BD1193">
        <v>0</v>
      </c>
      <c r="BE1193">
        <v>2</v>
      </c>
      <c r="BF1193">
        <v>1</v>
      </c>
      <c r="BG1193">
        <v>2</v>
      </c>
      <c r="BH1193">
        <v>1</v>
      </c>
      <c r="BI1193" t="s">
        <v>110</v>
      </c>
      <c r="BJ1193">
        <f t="shared" si="242"/>
        <v>2</v>
      </c>
      <c r="BK1193">
        <v>5</v>
      </c>
      <c r="BL1193" t="s">
        <v>120</v>
      </c>
      <c r="BM1193">
        <v>0</v>
      </c>
      <c r="BN1193" t="s">
        <v>96</v>
      </c>
      <c r="BO1193" t="str">
        <f t="shared" si="243"/>
        <v>ERR</v>
      </c>
      <c r="BP1193" t="s">
        <v>140</v>
      </c>
      <c r="BQ1193">
        <v>1999</v>
      </c>
      <c r="BR1193" t="s">
        <v>115</v>
      </c>
      <c r="BS1193">
        <v>2</v>
      </c>
      <c r="BT1193">
        <v>492</v>
      </c>
      <c r="BU1193" t="s">
        <v>111</v>
      </c>
      <c r="BV1193">
        <f t="shared" si="244"/>
        <v>3</v>
      </c>
      <c r="BW1193" t="s">
        <v>111</v>
      </c>
      <c r="BX1193">
        <f t="shared" si="245"/>
        <v>3</v>
      </c>
      <c r="BY1193" t="s">
        <v>118</v>
      </c>
      <c r="BZ1193">
        <v>206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 t="s">
        <v>96</v>
      </c>
      <c r="CG1193" t="str">
        <f t="shared" si="246"/>
        <v>ERR</v>
      </c>
      <c r="CH1193" t="s">
        <v>96</v>
      </c>
      <c r="CI1193" t="s">
        <v>96</v>
      </c>
      <c r="CJ1193">
        <v>0</v>
      </c>
      <c r="CK1193">
        <v>11</v>
      </c>
      <c r="CL1193">
        <v>2007</v>
      </c>
      <c r="CM1193" t="s">
        <v>123</v>
      </c>
      <c r="CN1193" t="s">
        <v>124</v>
      </c>
      <c r="CO1193" s="1">
        <v>174000</v>
      </c>
      <c r="CP1193" s="2">
        <f t="shared" si="234"/>
        <v>78.484438430311229</v>
      </c>
    </row>
    <row r="1194" spans="1:94" x14ac:dyDescent="0.25">
      <c r="A1194">
        <v>1193</v>
      </c>
      <c r="B1194">
        <v>50</v>
      </c>
      <c r="C1194" t="s">
        <v>155</v>
      </c>
      <c r="D1194">
        <v>60</v>
      </c>
      <c r="E1194">
        <v>9600</v>
      </c>
      <c r="F1194" t="s">
        <v>95</v>
      </c>
      <c r="G1194" t="s">
        <v>187</v>
      </c>
      <c r="H1194" t="s">
        <v>97</v>
      </c>
      <c r="I1194" t="s">
        <v>98</v>
      </c>
      <c r="J1194" t="s">
        <v>99</v>
      </c>
      <c r="K1194" t="s">
        <v>100</v>
      </c>
      <c r="L1194" t="s">
        <v>101</v>
      </c>
      <c r="M1194" t="s">
        <v>156</v>
      </c>
      <c r="N1194" t="s">
        <v>103</v>
      </c>
      <c r="O1194" t="s">
        <v>103</v>
      </c>
      <c r="P1194" t="s">
        <v>104</v>
      </c>
      <c r="Q1194" t="s">
        <v>145</v>
      </c>
      <c r="R1194">
        <v>5</v>
      </c>
      <c r="S1194">
        <v>8</v>
      </c>
      <c r="T1194">
        <v>1925</v>
      </c>
      <c r="U1194">
        <v>1994</v>
      </c>
      <c r="V1194" t="s">
        <v>197</v>
      </c>
      <c r="W1194" t="s">
        <v>107</v>
      </c>
      <c r="X1194" t="s">
        <v>108</v>
      </c>
      <c r="Y1194" t="s">
        <v>108</v>
      </c>
      <c r="Z1194" t="s">
        <v>130</v>
      </c>
      <c r="AA1194">
        <v>0</v>
      </c>
      <c r="AB1194" t="s">
        <v>111</v>
      </c>
      <c r="AC1194">
        <f t="shared" si="235"/>
        <v>3</v>
      </c>
      <c r="AD1194" t="s">
        <v>111</v>
      </c>
      <c r="AE1194">
        <f t="shared" si="236"/>
        <v>3</v>
      </c>
      <c r="AF1194" t="s">
        <v>112</v>
      </c>
      <c r="AG1194" t="s">
        <v>111</v>
      </c>
      <c r="AH1194">
        <f t="shared" si="237"/>
        <v>3</v>
      </c>
      <c r="AI1194" t="s">
        <v>111</v>
      </c>
      <c r="AJ1194">
        <f t="shared" si="238"/>
        <v>3</v>
      </c>
      <c r="AK1194" t="s">
        <v>134</v>
      </c>
      <c r="AL1194" t="s">
        <v>115</v>
      </c>
      <c r="AM1194">
        <v>0</v>
      </c>
      <c r="AN1194" t="s">
        <v>115</v>
      </c>
      <c r="AO1194">
        <v>0</v>
      </c>
      <c r="AP1194">
        <v>702</v>
      </c>
      <c r="AQ1194">
        <v>702</v>
      </c>
      <c r="AR1194" t="s">
        <v>116</v>
      </c>
      <c r="AS1194" t="s">
        <v>110</v>
      </c>
      <c r="AT1194">
        <f t="shared" si="239"/>
        <v>2</v>
      </c>
      <c r="AU1194" t="s">
        <v>118</v>
      </c>
      <c r="AV1194">
        <f t="shared" si="240"/>
        <v>1</v>
      </c>
      <c r="AW1194" t="s">
        <v>119</v>
      </c>
      <c r="AX1194">
        <v>842</v>
      </c>
      <c r="AY1194">
        <v>630</v>
      </c>
      <c r="AZ1194">
        <v>0</v>
      </c>
      <c r="BA1194">
        <v>1472</v>
      </c>
      <c r="BB1194">
        <f t="shared" si="241"/>
        <v>2174</v>
      </c>
      <c r="BC1194">
        <v>0</v>
      </c>
      <c r="BD1194">
        <v>0</v>
      </c>
      <c r="BE1194">
        <v>1</v>
      </c>
      <c r="BF1194">
        <v>0</v>
      </c>
      <c r="BG1194">
        <v>3</v>
      </c>
      <c r="BH1194">
        <v>1</v>
      </c>
      <c r="BI1194" t="s">
        <v>110</v>
      </c>
      <c r="BJ1194">
        <f t="shared" si="242"/>
        <v>2</v>
      </c>
      <c r="BK1194">
        <v>6</v>
      </c>
      <c r="BL1194" t="s">
        <v>120</v>
      </c>
      <c r="BM1194">
        <v>0</v>
      </c>
      <c r="BN1194" t="s">
        <v>96</v>
      </c>
      <c r="BO1194" t="str">
        <f t="shared" si="243"/>
        <v>ERR</v>
      </c>
      <c r="BP1194" t="s">
        <v>140</v>
      </c>
      <c r="BQ1194">
        <v>1925</v>
      </c>
      <c r="BR1194" t="s">
        <v>115</v>
      </c>
      <c r="BS1194">
        <v>1</v>
      </c>
      <c r="BT1194">
        <v>250</v>
      </c>
      <c r="BU1194" t="s">
        <v>111</v>
      </c>
      <c r="BV1194">
        <f t="shared" si="244"/>
        <v>3</v>
      </c>
      <c r="BW1194" t="s">
        <v>160</v>
      </c>
      <c r="BX1194">
        <f t="shared" si="245"/>
        <v>4</v>
      </c>
      <c r="BY1194" t="s">
        <v>203</v>
      </c>
      <c r="BZ1194">
        <v>0</v>
      </c>
      <c r="CA1194">
        <v>0</v>
      </c>
      <c r="CB1194">
        <v>84</v>
      </c>
      <c r="CC1194">
        <v>0</v>
      </c>
      <c r="CD1194">
        <v>0</v>
      </c>
      <c r="CE1194">
        <v>0</v>
      </c>
      <c r="CF1194" t="s">
        <v>96</v>
      </c>
      <c r="CG1194" t="str">
        <f t="shared" si="246"/>
        <v>ERR</v>
      </c>
      <c r="CH1194" t="s">
        <v>176</v>
      </c>
      <c r="CI1194" t="s">
        <v>96</v>
      </c>
      <c r="CJ1194">
        <v>0</v>
      </c>
      <c r="CK1194">
        <v>7</v>
      </c>
      <c r="CL1194">
        <v>2007</v>
      </c>
      <c r="CM1194" t="s">
        <v>123</v>
      </c>
      <c r="CN1194" t="s">
        <v>124</v>
      </c>
      <c r="CO1194" s="1">
        <v>125000</v>
      </c>
      <c r="CP1194" s="2">
        <f t="shared" si="234"/>
        <v>57.497700091996322</v>
      </c>
    </row>
    <row r="1195" spans="1:94" x14ac:dyDescent="0.25">
      <c r="A1195">
        <v>1194</v>
      </c>
      <c r="B1195">
        <v>120</v>
      </c>
      <c r="C1195" t="s">
        <v>155</v>
      </c>
      <c r="D1195" t="s">
        <v>96</v>
      </c>
      <c r="E1195">
        <v>4500</v>
      </c>
      <c r="F1195" t="s">
        <v>95</v>
      </c>
      <c r="G1195" t="s">
        <v>96</v>
      </c>
      <c r="H1195" t="s">
        <v>97</v>
      </c>
      <c r="I1195" t="s">
        <v>98</v>
      </c>
      <c r="J1195" t="s">
        <v>99</v>
      </c>
      <c r="K1195" t="s">
        <v>125</v>
      </c>
      <c r="L1195" t="s">
        <v>101</v>
      </c>
      <c r="M1195" t="s">
        <v>144</v>
      </c>
      <c r="N1195" t="s">
        <v>103</v>
      </c>
      <c r="O1195" t="s">
        <v>103</v>
      </c>
      <c r="P1195" t="s">
        <v>192</v>
      </c>
      <c r="Q1195" t="s">
        <v>128</v>
      </c>
      <c r="R1195">
        <v>6</v>
      </c>
      <c r="S1195">
        <v>5</v>
      </c>
      <c r="T1195">
        <v>1999</v>
      </c>
      <c r="U1195">
        <v>1999</v>
      </c>
      <c r="V1195" t="s">
        <v>165</v>
      </c>
      <c r="W1195" t="s">
        <v>107</v>
      </c>
      <c r="X1195" t="s">
        <v>108</v>
      </c>
      <c r="Y1195" t="s">
        <v>108</v>
      </c>
      <c r="Z1195" t="s">
        <v>109</v>
      </c>
      <c r="AA1195">
        <v>425</v>
      </c>
      <c r="AB1195" t="s">
        <v>111</v>
      </c>
      <c r="AC1195">
        <f t="shared" si="235"/>
        <v>3</v>
      </c>
      <c r="AD1195" t="s">
        <v>111</v>
      </c>
      <c r="AE1195">
        <f t="shared" si="236"/>
        <v>3</v>
      </c>
      <c r="AF1195" t="s">
        <v>112</v>
      </c>
      <c r="AG1195" t="s">
        <v>117</v>
      </c>
      <c r="AH1195">
        <f t="shared" si="237"/>
        <v>1</v>
      </c>
      <c r="AI1195" t="s">
        <v>111</v>
      </c>
      <c r="AJ1195">
        <f t="shared" si="238"/>
        <v>3</v>
      </c>
      <c r="AK1195" t="s">
        <v>113</v>
      </c>
      <c r="AL1195" t="s">
        <v>114</v>
      </c>
      <c r="AM1195">
        <v>883</v>
      </c>
      <c r="AN1195" t="s">
        <v>115</v>
      </c>
      <c r="AO1195">
        <v>0</v>
      </c>
      <c r="AP1195">
        <v>341</v>
      </c>
      <c r="AQ1195">
        <v>1224</v>
      </c>
      <c r="AR1195" t="s">
        <v>116</v>
      </c>
      <c r="AS1195" t="s">
        <v>117</v>
      </c>
      <c r="AT1195">
        <f t="shared" si="239"/>
        <v>1</v>
      </c>
      <c r="AU1195" t="s">
        <v>118</v>
      </c>
      <c r="AV1195">
        <f t="shared" si="240"/>
        <v>1</v>
      </c>
      <c r="AW1195" t="s">
        <v>119</v>
      </c>
      <c r="AX1195">
        <v>1224</v>
      </c>
      <c r="AY1195">
        <v>0</v>
      </c>
      <c r="AZ1195">
        <v>0</v>
      </c>
      <c r="BA1195">
        <v>1224</v>
      </c>
      <c r="BB1195">
        <f t="shared" si="241"/>
        <v>2448</v>
      </c>
      <c r="BC1195">
        <v>1</v>
      </c>
      <c r="BD1195">
        <v>0</v>
      </c>
      <c r="BE1195">
        <v>2</v>
      </c>
      <c r="BF1195">
        <v>0</v>
      </c>
      <c r="BG1195">
        <v>2</v>
      </c>
      <c r="BH1195">
        <v>1</v>
      </c>
      <c r="BI1195" t="s">
        <v>111</v>
      </c>
      <c r="BJ1195">
        <f t="shared" si="242"/>
        <v>3</v>
      </c>
      <c r="BK1195">
        <v>5</v>
      </c>
      <c r="BL1195" t="s">
        <v>120</v>
      </c>
      <c r="BM1195">
        <v>0</v>
      </c>
      <c r="BN1195" t="s">
        <v>96</v>
      </c>
      <c r="BO1195" t="str">
        <f t="shared" si="243"/>
        <v>ERR</v>
      </c>
      <c r="BP1195" t="s">
        <v>121</v>
      </c>
      <c r="BQ1195">
        <v>1999</v>
      </c>
      <c r="BR1195" t="s">
        <v>170</v>
      </c>
      <c r="BS1195">
        <v>2</v>
      </c>
      <c r="BT1195">
        <v>402</v>
      </c>
      <c r="BU1195" t="s">
        <v>111</v>
      </c>
      <c r="BV1195">
        <f t="shared" si="244"/>
        <v>3</v>
      </c>
      <c r="BW1195" t="s">
        <v>111</v>
      </c>
      <c r="BX1195">
        <f t="shared" si="245"/>
        <v>3</v>
      </c>
      <c r="BY1195" t="s">
        <v>118</v>
      </c>
      <c r="BZ1195">
        <v>0</v>
      </c>
      <c r="CA1195">
        <v>304</v>
      </c>
      <c r="CB1195">
        <v>0</v>
      </c>
      <c r="CC1195">
        <v>0</v>
      </c>
      <c r="CD1195">
        <v>0</v>
      </c>
      <c r="CE1195">
        <v>0</v>
      </c>
      <c r="CF1195" t="s">
        <v>96</v>
      </c>
      <c r="CG1195" t="str">
        <f t="shared" si="246"/>
        <v>ERR</v>
      </c>
      <c r="CH1195" t="s">
        <v>96</v>
      </c>
      <c r="CI1195" t="s">
        <v>96</v>
      </c>
      <c r="CJ1195">
        <v>0</v>
      </c>
      <c r="CK1195">
        <v>6</v>
      </c>
      <c r="CL1195">
        <v>2009</v>
      </c>
      <c r="CM1195" t="s">
        <v>123</v>
      </c>
      <c r="CN1195" t="s">
        <v>124</v>
      </c>
      <c r="CO1195" s="1">
        <v>165000</v>
      </c>
      <c r="CP1195" s="2">
        <f t="shared" si="234"/>
        <v>67.401960784313729</v>
      </c>
    </row>
    <row r="1196" spans="1:94" x14ac:dyDescent="0.25">
      <c r="A1196">
        <v>1195</v>
      </c>
      <c r="B1196">
        <v>60</v>
      </c>
      <c r="C1196" t="s">
        <v>94</v>
      </c>
      <c r="D1196">
        <v>80</v>
      </c>
      <c r="E1196">
        <v>9364</v>
      </c>
      <c r="F1196" t="s">
        <v>95</v>
      </c>
      <c r="G1196" t="s">
        <v>96</v>
      </c>
      <c r="H1196" t="s">
        <v>97</v>
      </c>
      <c r="I1196" t="s">
        <v>98</v>
      </c>
      <c r="J1196" t="s">
        <v>99</v>
      </c>
      <c r="K1196" t="s">
        <v>135</v>
      </c>
      <c r="L1196" t="s">
        <v>101</v>
      </c>
      <c r="M1196" t="s">
        <v>164</v>
      </c>
      <c r="N1196" t="s">
        <v>103</v>
      </c>
      <c r="O1196" t="s">
        <v>103</v>
      </c>
      <c r="P1196" t="s">
        <v>104</v>
      </c>
      <c r="Q1196" t="s">
        <v>105</v>
      </c>
      <c r="R1196">
        <v>6</v>
      </c>
      <c r="S1196">
        <v>7</v>
      </c>
      <c r="T1196">
        <v>1969</v>
      </c>
      <c r="U1196">
        <v>1969</v>
      </c>
      <c r="V1196" t="s">
        <v>106</v>
      </c>
      <c r="W1196" t="s">
        <v>107</v>
      </c>
      <c r="X1196" t="s">
        <v>153</v>
      </c>
      <c r="Y1196" t="s">
        <v>153</v>
      </c>
      <c r="Z1196" t="s">
        <v>150</v>
      </c>
      <c r="AA1196">
        <v>143</v>
      </c>
      <c r="AB1196" t="s">
        <v>111</v>
      </c>
      <c r="AC1196">
        <f t="shared" si="235"/>
        <v>3</v>
      </c>
      <c r="AD1196" t="s">
        <v>111</v>
      </c>
      <c r="AE1196">
        <f t="shared" si="236"/>
        <v>3</v>
      </c>
      <c r="AF1196" t="s">
        <v>131</v>
      </c>
      <c r="AG1196" t="s">
        <v>111</v>
      </c>
      <c r="AH1196">
        <f t="shared" si="237"/>
        <v>3</v>
      </c>
      <c r="AI1196" t="s">
        <v>111</v>
      </c>
      <c r="AJ1196">
        <f t="shared" si="238"/>
        <v>3</v>
      </c>
      <c r="AK1196" t="s">
        <v>113</v>
      </c>
      <c r="AL1196" t="s">
        <v>132</v>
      </c>
      <c r="AM1196">
        <v>371</v>
      </c>
      <c r="AN1196" t="s">
        <v>115</v>
      </c>
      <c r="AO1196">
        <v>0</v>
      </c>
      <c r="AP1196">
        <v>292</v>
      </c>
      <c r="AQ1196">
        <v>663</v>
      </c>
      <c r="AR1196" t="s">
        <v>116</v>
      </c>
      <c r="AS1196" t="s">
        <v>111</v>
      </c>
      <c r="AT1196">
        <f t="shared" si="239"/>
        <v>3</v>
      </c>
      <c r="AU1196" t="s">
        <v>118</v>
      </c>
      <c r="AV1196">
        <f t="shared" si="240"/>
        <v>1</v>
      </c>
      <c r="AW1196" t="s">
        <v>119</v>
      </c>
      <c r="AX1196">
        <v>663</v>
      </c>
      <c r="AY1196">
        <v>689</v>
      </c>
      <c r="AZ1196">
        <v>0</v>
      </c>
      <c r="BA1196">
        <v>1352</v>
      </c>
      <c r="BB1196">
        <f t="shared" si="241"/>
        <v>2015</v>
      </c>
      <c r="BC1196">
        <v>0</v>
      </c>
      <c r="BD1196">
        <v>0</v>
      </c>
      <c r="BE1196">
        <v>1</v>
      </c>
      <c r="BF1196">
        <v>1</v>
      </c>
      <c r="BG1196">
        <v>4</v>
      </c>
      <c r="BH1196">
        <v>1</v>
      </c>
      <c r="BI1196" t="s">
        <v>111</v>
      </c>
      <c r="BJ1196">
        <f t="shared" si="242"/>
        <v>3</v>
      </c>
      <c r="BK1196">
        <v>7</v>
      </c>
      <c r="BL1196" t="s">
        <v>120</v>
      </c>
      <c r="BM1196">
        <v>0</v>
      </c>
      <c r="BN1196" t="s">
        <v>96</v>
      </c>
      <c r="BO1196" t="str">
        <f t="shared" si="243"/>
        <v>ERR</v>
      </c>
      <c r="BP1196" t="s">
        <v>121</v>
      </c>
      <c r="BQ1196">
        <v>1969</v>
      </c>
      <c r="BR1196" t="s">
        <v>170</v>
      </c>
      <c r="BS1196">
        <v>1</v>
      </c>
      <c r="BT1196">
        <v>299</v>
      </c>
      <c r="BU1196" t="s">
        <v>111</v>
      </c>
      <c r="BV1196">
        <f t="shared" si="244"/>
        <v>3</v>
      </c>
      <c r="BW1196" t="s">
        <v>111</v>
      </c>
      <c r="BX1196">
        <f t="shared" si="245"/>
        <v>3</v>
      </c>
      <c r="BY1196" t="s">
        <v>118</v>
      </c>
      <c r="BZ1196">
        <v>379</v>
      </c>
      <c r="CA1196">
        <v>36</v>
      </c>
      <c r="CB1196">
        <v>0</v>
      </c>
      <c r="CC1196">
        <v>0</v>
      </c>
      <c r="CD1196">
        <v>0</v>
      </c>
      <c r="CE1196">
        <v>0</v>
      </c>
      <c r="CF1196" t="s">
        <v>96</v>
      </c>
      <c r="CG1196" t="str">
        <f t="shared" si="246"/>
        <v>ERR</v>
      </c>
      <c r="CH1196" t="s">
        <v>147</v>
      </c>
      <c r="CI1196" t="s">
        <v>96</v>
      </c>
      <c r="CJ1196">
        <v>0</v>
      </c>
      <c r="CK1196">
        <v>3</v>
      </c>
      <c r="CL1196">
        <v>2010</v>
      </c>
      <c r="CM1196" t="s">
        <v>123</v>
      </c>
      <c r="CN1196" t="s">
        <v>124</v>
      </c>
      <c r="CO1196" s="1">
        <v>158000</v>
      </c>
      <c r="CP1196" s="2">
        <f t="shared" si="234"/>
        <v>78.411910669975185</v>
      </c>
    </row>
    <row r="1197" spans="1:94" x14ac:dyDescent="0.25">
      <c r="A1197">
        <v>1196</v>
      </c>
      <c r="B1197">
        <v>60</v>
      </c>
      <c r="C1197" t="s">
        <v>94</v>
      </c>
      <c r="D1197">
        <v>51</v>
      </c>
      <c r="E1197">
        <v>8029</v>
      </c>
      <c r="F1197" t="s">
        <v>95</v>
      </c>
      <c r="G1197" t="s">
        <v>96</v>
      </c>
      <c r="H1197" t="s">
        <v>133</v>
      </c>
      <c r="I1197" t="s">
        <v>98</v>
      </c>
      <c r="J1197" t="s">
        <v>99</v>
      </c>
      <c r="K1197" t="s">
        <v>100</v>
      </c>
      <c r="L1197" t="s">
        <v>101</v>
      </c>
      <c r="M1197" t="s">
        <v>206</v>
      </c>
      <c r="N1197" t="s">
        <v>103</v>
      </c>
      <c r="O1197" t="s">
        <v>103</v>
      </c>
      <c r="P1197" t="s">
        <v>104</v>
      </c>
      <c r="Q1197" t="s">
        <v>105</v>
      </c>
      <c r="R1197">
        <v>6</v>
      </c>
      <c r="S1197">
        <v>5</v>
      </c>
      <c r="T1197">
        <v>2005</v>
      </c>
      <c r="U1197">
        <v>2005</v>
      </c>
      <c r="V1197" t="s">
        <v>106</v>
      </c>
      <c r="W1197" t="s">
        <v>107</v>
      </c>
      <c r="X1197" t="s">
        <v>108</v>
      </c>
      <c r="Y1197" t="s">
        <v>108</v>
      </c>
      <c r="Z1197" t="s">
        <v>130</v>
      </c>
      <c r="AA1197">
        <v>0</v>
      </c>
      <c r="AB1197" t="s">
        <v>111</v>
      </c>
      <c r="AC1197">
        <f t="shared" si="235"/>
        <v>3</v>
      </c>
      <c r="AD1197" t="s">
        <v>111</v>
      </c>
      <c r="AE1197">
        <f t="shared" si="236"/>
        <v>3</v>
      </c>
      <c r="AF1197" t="s">
        <v>112</v>
      </c>
      <c r="AG1197" t="s">
        <v>110</v>
      </c>
      <c r="AH1197">
        <f t="shared" si="237"/>
        <v>2</v>
      </c>
      <c r="AI1197" t="s">
        <v>111</v>
      </c>
      <c r="AJ1197">
        <f t="shared" si="238"/>
        <v>3</v>
      </c>
      <c r="AK1197" t="s">
        <v>113</v>
      </c>
      <c r="AL1197" t="s">
        <v>115</v>
      </c>
      <c r="AM1197">
        <v>0</v>
      </c>
      <c r="AN1197" t="s">
        <v>115</v>
      </c>
      <c r="AO1197">
        <v>0</v>
      </c>
      <c r="AP1197">
        <v>728</v>
      </c>
      <c r="AQ1197">
        <v>728</v>
      </c>
      <c r="AR1197" t="s">
        <v>116</v>
      </c>
      <c r="AS1197" t="s">
        <v>117</v>
      </c>
      <c r="AT1197">
        <f t="shared" si="239"/>
        <v>1</v>
      </c>
      <c r="AU1197" t="s">
        <v>118</v>
      </c>
      <c r="AV1197">
        <f t="shared" si="240"/>
        <v>1</v>
      </c>
      <c r="AW1197" t="s">
        <v>119</v>
      </c>
      <c r="AX1197">
        <v>728</v>
      </c>
      <c r="AY1197">
        <v>728</v>
      </c>
      <c r="AZ1197">
        <v>0</v>
      </c>
      <c r="BA1197">
        <v>1456</v>
      </c>
      <c r="BB1197">
        <f t="shared" si="241"/>
        <v>2184</v>
      </c>
      <c r="BC1197">
        <v>0</v>
      </c>
      <c r="BD1197">
        <v>0</v>
      </c>
      <c r="BE1197">
        <v>2</v>
      </c>
      <c r="BF1197">
        <v>1</v>
      </c>
      <c r="BG1197">
        <v>3</v>
      </c>
      <c r="BH1197">
        <v>1</v>
      </c>
      <c r="BI1197" t="s">
        <v>110</v>
      </c>
      <c r="BJ1197">
        <f t="shared" si="242"/>
        <v>2</v>
      </c>
      <c r="BK1197">
        <v>8</v>
      </c>
      <c r="BL1197" t="s">
        <v>120</v>
      </c>
      <c r="BM1197">
        <v>0</v>
      </c>
      <c r="BN1197" t="s">
        <v>96</v>
      </c>
      <c r="BO1197" t="str">
        <f t="shared" si="243"/>
        <v>ERR</v>
      </c>
      <c r="BP1197" t="s">
        <v>121</v>
      </c>
      <c r="BQ1197">
        <v>2005</v>
      </c>
      <c r="BR1197" t="s">
        <v>170</v>
      </c>
      <c r="BS1197">
        <v>2</v>
      </c>
      <c r="BT1197">
        <v>400</v>
      </c>
      <c r="BU1197" t="s">
        <v>111</v>
      </c>
      <c r="BV1197">
        <f t="shared" si="244"/>
        <v>3</v>
      </c>
      <c r="BW1197" t="s">
        <v>111</v>
      </c>
      <c r="BX1197">
        <f t="shared" si="245"/>
        <v>3</v>
      </c>
      <c r="BY1197" t="s">
        <v>118</v>
      </c>
      <c r="BZ1197">
        <v>100</v>
      </c>
      <c r="CA1197">
        <v>24</v>
      </c>
      <c r="CB1197">
        <v>0</v>
      </c>
      <c r="CC1197">
        <v>0</v>
      </c>
      <c r="CD1197">
        <v>0</v>
      </c>
      <c r="CE1197">
        <v>0</v>
      </c>
      <c r="CF1197" t="s">
        <v>96</v>
      </c>
      <c r="CG1197" t="str">
        <f t="shared" si="246"/>
        <v>ERR</v>
      </c>
      <c r="CH1197" t="s">
        <v>96</v>
      </c>
      <c r="CI1197" t="s">
        <v>96</v>
      </c>
      <c r="CJ1197">
        <v>0</v>
      </c>
      <c r="CK1197">
        <v>7</v>
      </c>
      <c r="CL1197">
        <v>2008</v>
      </c>
      <c r="CM1197" t="s">
        <v>123</v>
      </c>
      <c r="CN1197" t="s">
        <v>124</v>
      </c>
      <c r="CO1197" s="1">
        <v>176000</v>
      </c>
      <c r="CP1197" s="2">
        <f t="shared" si="234"/>
        <v>80.586080586080584</v>
      </c>
    </row>
    <row r="1198" spans="1:94" x14ac:dyDescent="0.25">
      <c r="A1198">
        <v>1197</v>
      </c>
      <c r="B1198">
        <v>60</v>
      </c>
      <c r="C1198" t="s">
        <v>94</v>
      </c>
      <c r="D1198">
        <v>58</v>
      </c>
      <c r="E1198">
        <v>14054</v>
      </c>
      <c r="F1198" t="s">
        <v>95</v>
      </c>
      <c r="G1198" t="s">
        <v>96</v>
      </c>
      <c r="H1198" t="s">
        <v>133</v>
      </c>
      <c r="I1198" t="s">
        <v>98</v>
      </c>
      <c r="J1198" t="s">
        <v>99</v>
      </c>
      <c r="K1198" t="s">
        <v>100</v>
      </c>
      <c r="L1198" t="s">
        <v>101</v>
      </c>
      <c r="M1198" t="s">
        <v>206</v>
      </c>
      <c r="N1198" t="s">
        <v>103</v>
      </c>
      <c r="O1198" t="s">
        <v>103</v>
      </c>
      <c r="P1198" t="s">
        <v>104</v>
      </c>
      <c r="Q1198" t="s">
        <v>105</v>
      </c>
      <c r="R1198">
        <v>7</v>
      </c>
      <c r="S1198">
        <v>5</v>
      </c>
      <c r="T1198">
        <v>2006</v>
      </c>
      <c r="U1198">
        <v>2006</v>
      </c>
      <c r="V1198" t="s">
        <v>106</v>
      </c>
      <c r="W1198" t="s">
        <v>107</v>
      </c>
      <c r="X1198" t="s">
        <v>108</v>
      </c>
      <c r="Y1198" t="s">
        <v>108</v>
      </c>
      <c r="Z1198" t="s">
        <v>130</v>
      </c>
      <c r="AA1198">
        <v>0</v>
      </c>
      <c r="AB1198" t="s">
        <v>110</v>
      </c>
      <c r="AC1198">
        <f t="shared" si="235"/>
        <v>2</v>
      </c>
      <c r="AD1198" t="s">
        <v>111</v>
      </c>
      <c r="AE1198">
        <f t="shared" si="236"/>
        <v>3</v>
      </c>
      <c r="AF1198" t="s">
        <v>112</v>
      </c>
      <c r="AG1198" t="s">
        <v>110</v>
      </c>
      <c r="AH1198">
        <f t="shared" si="237"/>
        <v>2</v>
      </c>
      <c r="AI1198" t="s">
        <v>111</v>
      </c>
      <c r="AJ1198">
        <f t="shared" si="238"/>
        <v>3</v>
      </c>
      <c r="AK1198" t="s">
        <v>143</v>
      </c>
      <c r="AL1198" t="s">
        <v>115</v>
      </c>
      <c r="AM1198">
        <v>0</v>
      </c>
      <c r="AN1198" t="s">
        <v>115</v>
      </c>
      <c r="AO1198">
        <v>0</v>
      </c>
      <c r="AP1198">
        <v>879</v>
      </c>
      <c r="AQ1198">
        <v>879</v>
      </c>
      <c r="AR1198" t="s">
        <v>116</v>
      </c>
      <c r="AS1198" t="s">
        <v>117</v>
      </c>
      <c r="AT1198">
        <f t="shared" si="239"/>
        <v>1</v>
      </c>
      <c r="AU1198" t="s">
        <v>118</v>
      </c>
      <c r="AV1198">
        <f t="shared" si="240"/>
        <v>1</v>
      </c>
      <c r="AW1198" t="s">
        <v>119</v>
      </c>
      <c r="AX1198">
        <v>879</v>
      </c>
      <c r="AY1198">
        <v>984</v>
      </c>
      <c r="AZ1198">
        <v>0</v>
      </c>
      <c r="BA1198">
        <v>1863</v>
      </c>
      <c r="BB1198">
        <f t="shared" si="241"/>
        <v>2742</v>
      </c>
      <c r="BC1198">
        <v>0</v>
      </c>
      <c r="BD1198">
        <v>0</v>
      </c>
      <c r="BE1198">
        <v>2</v>
      </c>
      <c r="BF1198">
        <v>1</v>
      </c>
      <c r="BG1198">
        <v>4</v>
      </c>
      <c r="BH1198">
        <v>1</v>
      </c>
      <c r="BI1198" t="s">
        <v>110</v>
      </c>
      <c r="BJ1198">
        <f t="shared" si="242"/>
        <v>2</v>
      </c>
      <c r="BK1198">
        <v>9</v>
      </c>
      <c r="BL1198" t="s">
        <v>120</v>
      </c>
      <c r="BM1198">
        <v>1</v>
      </c>
      <c r="BN1198" t="s">
        <v>110</v>
      </c>
      <c r="BO1198">
        <f t="shared" si="243"/>
        <v>2</v>
      </c>
      <c r="BP1198" t="s">
        <v>169</v>
      </c>
      <c r="BQ1198">
        <v>2006</v>
      </c>
      <c r="BR1198" t="s">
        <v>170</v>
      </c>
      <c r="BS1198">
        <v>3</v>
      </c>
      <c r="BT1198">
        <v>660</v>
      </c>
      <c r="BU1198" t="s">
        <v>111</v>
      </c>
      <c r="BV1198">
        <f t="shared" si="244"/>
        <v>3</v>
      </c>
      <c r="BW1198" t="s">
        <v>111</v>
      </c>
      <c r="BX1198">
        <f t="shared" si="245"/>
        <v>3</v>
      </c>
      <c r="BY1198" t="s">
        <v>118</v>
      </c>
      <c r="BZ1198">
        <v>100</v>
      </c>
      <c r="CA1198">
        <v>17</v>
      </c>
      <c r="CB1198">
        <v>0</v>
      </c>
      <c r="CC1198">
        <v>0</v>
      </c>
      <c r="CD1198">
        <v>0</v>
      </c>
      <c r="CE1198">
        <v>0</v>
      </c>
      <c r="CF1198" t="s">
        <v>96</v>
      </c>
      <c r="CG1198" t="str">
        <f t="shared" si="246"/>
        <v>ERR</v>
      </c>
      <c r="CH1198" t="s">
        <v>96</v>
      </c>
      <c r="CI1198" t="s">
        <v>96</v>
      </c>
      <c r="CJ1198">
        <v>0</v>
      </c>
      <c r="CK1198">
        <v>11</v>
      </c>
      <c r="CL1198">
        <v>2006</v>
      </c>
      <c r="CM1198" t="s">
        <v>171</v>
      </c>
      <c r="CN1198" t="s">
        <v>172</v>
      </c>
      <c r="CO1198" s="1">
        <v>219210</v>
      </c>
      <c r="CP1198" s="2">
        <f t="shared" si="234"/>
        <v>79.945295404814004</v>
      </c>
    </row>
    <row r="1199" spans="1:94" x14ac:dyDescent="0.25">
      <c r="A1199">
        <v>1198</v>
      </c>
      <c r="B1199">
        <v>75</v>
      </c>
      <c r="C1199" t="s">
        <v>155</v>
      </c>
      <c r="D1199">
        <v>65</v>
      </c>
      <c r="E1199">
        <v>8850</v>
      </c>
      <c r="F1199" t="s">
        <v>95</v>
      </c>
      <c r="G1199" t="s">
        <v>96</v>
      </c>
      <c r="H1199" t="s">
        <v>133</v>
      </c>
      <c r="I1199" t="s">
        <v>188</v>
      </c>
      <c r="J1199" t="s">
        <v>99</v>
      </c>
      <c r="K1199" t="s">
        <v>135</v>
      </c>
      <c r="L1199" t="s">
        <v>101</v>
      </c>
      <c r="M1199" t="s">
        <v>156</v>
      </c>
      <c r="N1199" t="s">
        <v>103</v>
      </c>
      <c r="O1199" t="s">
        <v>103</v>
      </c>
      <c r="P1199" t="s">
        <v>104</v>
      </c>
      <c r="Q1199" t="s">
        <v>214</v>
      </c>
      <c r="R1199">
        <v>7</v>
      </c>
      <c r="S1199">
        <v>6</v>
      </c>
      <c r="T1199">
        <v>1916</v>
      </c>
      <c r="U1199">
        <v>1950</v>
      </c>
      <c r="V1199" t="s">
        <v>106</v>
      </c>
      <c r="W1199" t="s">
        <v>107</v>
      </c>
      <c r="X1199" t="s">
        <v>129</v>
      </c>
      <c r="Y1199" t="s">
        <v>129</v>
      </c>
      <c r="Z1199" t="s">
        <v>130</v>
      </c>
      <c r="AA1199">
        <v>0</v>
      </c>
      <c r="AB1199" t="s">
        <v>111</v>
      </c>
      <c r="AC1199">
        <f t="shared" si="235"/>
        <v>3</v>
      </c>
      <c r="AD1199" t="s">
        <v>111</v>
      </c>
      <c r="AE1199">
        <f t="shared" si="236"/>
        <v>3</v>
      </c>
      <c r="AF1199" t="s">
        <v>139</v>
      </c>
      <c r="AG1199" t="s">
        <v>111</v>
      </c>
      <c r="AH1199">
        <f t="shared" si="237"/>
        <v>3</v>
      </c>
      <c r="AI1199" t="s">
        <v>111</v>
      </c>
      <c r="AJ1199">
        <f t="shared" si="238"/>
        <v>3</v>
      </c>
      <c r="AK1199" t="s">
        <v>113</v>
      </c>
      <c r="AL1199" t="s">
        <v>115</v>
      </c>
      <c r="AM1199">
        <v>0</v>
      </c>
      <c r="AN1199" t="s">
        <v>115</v>
      </c>
      <c r="AO1199">
        <v>0</v>
      </c>
      <c r="AP1199">
        <v>815</v>
      </c>
      <c r="AQ1199">
        <v>815</v>
      </c>
      <c r="AR1199" t="s">
        <v>116</v>
      </c>
      <c r="AS1199" t="s">
        <v>117</v>
      </c>
      <c r="AT1199">
        <f t="shared" si="239"/>
        <v>1</v>
      </c>
      <c r="AU1199" t="s">
        <v>118</v>
      </c>
      <c r="AV1199">
        <f t="shared" si="240"/>
        <v>1</v>
      </c>
      <c r="AW1199" t="s">
        <v>119</v>
      </c>
      <c r="AX1199">
        <v>815</v>
      </c>
      <c r="AY1199">
        <v>875</v>
      </c>
      <c r="AZ1199">
        <v>0</v>
      </c>
      <c r="BA1199">
        <v>1690</v>
      </c>
      <c r="BB1199">
        <f t="shared" si="241"/>
        <v>2505</v>
      </c>
      <c r="BC1199">
        <v>0</v>
      </c>
      <c r="BD1199">
        <v>0</v>
      </c>
      <c r="BE1199">
        <v>1</v>
      </c>
      <c r="BF1199">
        <v>0</v>
      </c>
      <c r="BG1199">
        <v>3</v>
      </c>
      <c r="BH1199">
        <v>1</v>
      </c>
      <c r="BI1199" t="s">
        <v>111</v>
      </c>
      <c r="BJ1199">
        <f t="shared" si="242"/>
        <v>3</v>
      </c>
      <c r="BK1199">
        <v>7</v>
      </c>
      <c r="BL1199" t="s">
        <v>120</v>
      </c>
      <c r="BM1199">
        <v>1</v>
      </c>
      <c r="BN1199" t="s">
        <v>110</v>
      </c>
      <c r="BO1199">
        <f t="shared" si="243"/>
        <v>2</v>
      </c>
      <c r="BP1199" t="s">
        <v>140</v>
      </c>
      <c r="BQ1199">
        <v>1916</v>
      </c>
      <c r="BR1199" t="s">
        <v>115</v>
      </c>
      <c r="BS1199">
        <v>1</v>
      </c>
      <c r="BT1199">
        <v>225</v>
      </c>
      <c r="BU1199" t="s">
        <v>111</v>
      </c>
      <c r="BV1199">
        <f t="shared" si="244"/>
        <v>3</v>
      </c>
      <c r="BW1199" t="s">
        <v>111</v>
      </c>
      <c r="BX1199">
        <f t="shared" si="245"/>
        <v>3</v>
      </c>
      <c r="BY1199" t="s">
        <v>118</v>
      </c>
      <c r="BZ1199">
        <v>0</v>
      </c>
      <c r="CA1199">
        <v>0</v>
      </c>
      <c r="CB1199">
        <v>330</v>
      </c>
      <c r="CC1199">
        <v>0</v>
      </c>
      <c r="CD1199">
        <v>0</v>
      </c>
      <c r="CE1199">
        <v>0</v>
      </c>
      <c r="CF1199" t="s">
        <v>96</v>
      </c>
      <c r="CG1199" t="str">
        <f t="shared" si="246"/>
        <v>ERR</v>
      </c>
      <c r="CH1199" t="s">
        <v>96</v>
      </c>
      <c r="CI1199" t="s">
        <v>96</v>
      </c>
      <c r="CJ1199">
        <v>0</v>
      </c>
      <c r="CK1199">
        <v>7</v>
      </c>
      <c r="CL1199">
        <v>2006</v>
      </c>
      <c r="CM1199" t="s">
        <v>248</v>
      </c>
      <c r="CN1199" t="s">
        <v>124</v>
      </c>
      <c r="CO1199" s="1">
        <v>144000</v>
      </c>
      <c r="CP1199" s="2">
        <f t="shared" si="234"/>
        <v>57.485029940119759</v>
      </c>
    </row>
    <row r="1200" spans="1:94" x14ac:dyDescent="0.25">
      <c r="A1200">
        <v>1199</v>
      </c>
      <c r="B1200">
        <v>20</v>
      </c>
      <c r="C1200" t="s">
        <v>94</v>
      </c>
      <c r="D1200">
        <v>70</v>
      </c>
      <c r="E1200">
        <v>9100</v>
      </c>
      <c r="F1200" t="s">
        <v>95</v>
      </c>
      <c r="G1200" t="s">
        <v>96</v>
      </c>
      <c r="H1200" t="s">
        <v>97</v>
      </c>
      <c r="I1200" t="s">
        <v>98</v>
      </c>
      <c r="J1200" t="s">
        <v>99</v>
      </c>
      <c r="K1200" t="s">
        <v>100</v>
      </c>
      <c r="L1200" t="s">
        <v>101</v>
      </c>
      <c r="M1200" t="s">
        <v>102</v>
      </c>
      <c r="N1200" t="s">
        <v>103</v>
      </c>
      <c r="O1200" t="s">
        <v>103</v>
      </c>
      <c r="P1200" t="s">
        <v>104</v>
      </c>
      <c r="Q1200" t="s">
        <v>128</v>
      </c>
      <c r="R1200">
        <v>7</v>
      </c>
      <c r="S1200">
        <v>5</v>
      </c>
      <c r="T1200">
        <v>2001</v>
      </c>
      <c r="U1200">
        <v>2001</v>
      </c>
      <c r="V1200" t="s">
        <v>106</v>
      </c>
      <c r="W1200" t="s">
        <v>107</v>
      </c>
      <c r="X1200" t="s">
        <v>108</v>
      </c>
      <c r="Y1200" t="s">
        <v>108</v>
      </c>
      <c r="Z1200" t="s">
        <v>130</v>
      </c>
      <c r="AA1200">
        <v>0</v>
      </c>
      <c r="AB1200" t="s">
        <v>110</v>
      </c>
      <c r="AC1200">
        <f t="shared" si="235"/>
        <v>2</v>
      </c>
      <c r="AD1200" t="s">
        <v>111</v>
      </c>
      <c r="AE1200">
        <f t="shared" si="236"/>
        <v>3</v>
      </c>
      <c r="AF1200" t="s">
        <v>112</v>
      </c>
      <c r="AG1200" t="s">
        <v>110</v>
      </c>
      <c r="AH1200">
        <f t="shared" si="237"/>
        <v>2</v>
      </c>
      <c r="AI1200" t="s">
        <v>111</v>
      </c>
      <c r="AJ1200">
        <f t="shared" si="238"/>
        <v>3</v>
      </c>
      <c r="AK1200" t="s">
        <v>113</v>
      </c>
      <c r="AL1200" t="s">
        <v>115</v>
      </c>
      <c r="AM1200">
        <v>0</v>
      </c>
      <c r="AN1200" t="s">
        <v>115</v>
      </c>
      <c r="AO1200">
        <v>0</v>
      </c>
      <c r="AP1200">
        <v>1212</v>
      </c>
      <c r="AQ1200">
        <v>1212</v>
      </c>
      <c r="AR1200" t="s">
        <v>116</v>
      </c>
      <c r="AS1200" t="s">
        <v>117</v>
      </c>
      <c r="AT1200">
        <f t="shared" si="239"/>
        <v>1</v>
      </c>
      <c r="AU1200" t="s">
        <v>118</v>
      </c>
      <c r="AV1200">
        <f t="shared" si="240"/>
        <v>1</v>
      </c>
      <c r="AW1200" t="s">
        <v>119</v>
      </c>
      <c r="AX1200">
        <v>1212</v>
      </c>
      <c r="AY1200">
        <v>0</v>
      </c>
      <c r="AZ1200">
        <v>0</v>
      </c>
      <c r="BA1200">
        <v>1212</v>
      </c>
      <c r="BB1200">
        <f t="shared" si="241"/>
        <v>2424</v>
      </c>
      <c r="BC1200">
        <v>0</v>
      </c>
      <c r="BD1200">
        <v>0</v>
      </c>
      <c r="BE1200">
        <v>2</v>
      </c>
      <c r="BF1200">
        <v>0</v>
      </c>
      <c r="BG1200">
        <v>3</v>
      </c>
      <c r="BH1200">
        <v>1</v>
      </c>
      <c r="BI1200" t="s">
        <v>110</v>
      </c>
      <c r="BJ1200">
        <f t="shared" si="242"/>
        <v>2</v>
      </c>
      <c r="BK1200">
        <v>6</v>
      </c>
      <c r="BL1200" t="s">
        <v>120</v>
      </c>
      <c r="BM1200">
        <v>0</v>
      </c>
      <c r="BN1200" t="s">
        <v>96</v>
      </c>
      <c r="BO1200" t="str">
        <f t="shared" si="243"/>
        <v>ERR</v>
      </c>
      <c r="BP1200" t="s">
        <v>121</v>
      </c>
      <c r="BQ1200">
        <v>2001</v>
      </c>
      <c r="BR1200" t="s">
        <v>122</v>
      </c>
      <c r="BS1200">
        <v>2</v>
      </c>
      <c r="BT1200">
        <v>573</v>
      </c>
      <c r="BU1200" t="s">
        <v>111</v>
      </c>
      <c r="BV1200">
        <f t="shared" si="244"/>
        <v>3</v>
      </c>
      <c r="BW1200" t="s">
        <v>111</v>
      </c>
      <c r="BX1200">
        <f t="shared" si="245"/>
        <v>3</v>
      </c>
      <c r="BY1200" t="s">
        <v>118</v>
      </c>
      <c r="BZ1200">
        <v>356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 t="s">
        <v>96</v>
      </c>
      <c r="CG1200" t="str">
        <f t="shared" si="246"/>
        <v>ERR</v>
      </c>
      <c r="CH1200" t="s">
        <v>96</v>
      </c>
      <c r="CI1200" t="s">
        <v>96</v>
      </c>
      <c r="CJ1200">
        <v>0</v>
      </c>
      <c r="CK1200">
        <v>6</v>
      </c>
      <c r="CL1200">
        <v>2009</v>
      </c>
      <c r="CM1200" t="s">
        <v>123</v>
      </c>
      <c r="CN1200" t="s">
        <v>124</v>
      </c>
      <c r="CO1200" s="1">
        <v>178000</v>
      </c>
      <c r="CP1200" s="2">
        <f t="shared" si="234"/>
        <v>73.432343234323426</v>
      </c>
    </row>
    <row r="1201" spans="1:94" x14ac:dyDescent="0.25">
      <c r="A1201">
        <v>1200</v>
      </c>
      <c r="B1201">
        <v>20</v>
      </c>
      <c r="C1201" t="s">
        <v>94</v>
      </c>
      <c r="D1201">
        <v>75</v>
      </c>
      <c r="E1201">
        <v>11235</v>
      </c>
      <c r="F1201" t="s">
        <v>95</v>
      </c>
      <c r="G1201" t="s">
        <v>96</v>
      </c>
      <c r="H1201" t="s">
        <v>97</v>
      </c>
      <c r="I1201" t="s">
        <v>98</v>
      </c>
      <c r="J1201" t="s">
        <v>99</v>
      </c>
      <c r="K1201" t="s">
        <v>100</v>
      </c>
      <c r="L1201" t="s">
        <v>101</v>
      </c>
      <c r="M1201" t="s">
        <v>164</v>
      </c>
      <c r="N1201" t="s">
        <v>103</v>
      </c>
      <c r="O1201" t="s">
        <v>103</v>
      </c>
      <c r="P1201" t="s">
        <v>104</v>
      </c>
      <c r="Q1201" t="s">
        <v>128</v>
      </c>
      <c r="R1201">
        <v>4</v>
      </c>
      <c r="S1201">
        <v>5</v>
      </c>
      <c r="T1201">
        <v>1963</v>
      </c>
      <c r="U1201">
        <v>1979</v>
      </c>
      <c r="V1201" t="s">
        <v>106</v>
      </c>
      <c r="W1201" t="s">
        <v>107</v>
      </c>
      <c r="X1201" t="s">
        <v>153</v>
      </c>
      <c r="Y1201" t="s">
        <v>153</v>
      </c>
      <c r="Z1201" t="s">
        <v>109</v>
      </c>
      <c r="AA1201">
        <v>51</v>
      </c>
      <c r="AB1201" t="s">
        <v>111</v>
      </c>
      <c r="AC1201">
        <f t="shared" si="235"/>
        <v>3</v>
      </c>
      <c r="AD1201" t="s">
        <v>111</v>
      </c>
      <c r="AE1201">
        <f t="shared" si="236"/>
        <v>3</v>
      </c>
      <c r="AF1201" t="s">
        <v>131</v>
      </c>
      <c r="AG1201" t="s">
        <v>111</v>
      </c>
      <c r="AH1201">
        <f t="shared" si="237"/>
        <v>3</v>
      </c>
      <c r="AI1201" t="s">
        <v>111</v>
      </c>
      <c r="AJ1201">
        <f t="shared" si="238"/>
        <v>3</v>
      </c>
      <c r="AK1201" t="s">
        <v>113</v>
      </c>
      <c r="AL1201" t="s">
        <v>166</v>
      </c>
      <c r="AM1201">
        <v>547</v>
      </c>
      <c r="AN1201" t="s">
        <v>115</v>
      </c>
      <c r="AO1201">
        <v>0</v>
      </c>
      <c r="AP1201">
        <v>504</v>
      </c>
      <c r="AQ1201">
        <v>1051</v>
      </c>
      <c r="AR1201" t="s">
        <v>116</v>
      </c>
      <c r="AS1201" t="s">
        <v>110</v>
      </c>
      <c r="AT1201">
        <f t="shared" si="239"/>
        <v>2</v>
      </c>
      <c r="AU1201" t="s">
        <v>118</v>
      </c>
      <c r="AV1201">
        <f t="shared" si="240"/>
        <v>1</v>
      </c>
      <c r="AW1201" t="s">
        <v>119</v>
      </c>
      <c r="AX1201">
        <v>1382</v>
      </c>
      <c r="AY1201">
        <v>0</v>
      </c>
      <c r="AZ1201">
        <v>0</v>
      </c>
      <c r="BA1201">
        <v>1382</v>
      </c>
      <c r="BB1201">
        <f t="shared" si="241"/>
        <v>2433</v>
      </c>
      <c r="BC1201">
        <v>0</v>
      </c>
      <c r="BD1201">
        <v>0</v>
      </c>
      <c r="BE1201">
        <v>1</v>
      </c>
      <c r="BF1201">
        <v>1</v>
      </c>
      <c r="BG1201">
        <v>3</v>
      </c>
      <c r="BH1201">
        <v>1</v>
      </c>
      <c r="BI1201" t="s">
        <v>111</v>
      </c>
      <c r="BJ1201">
        <f t="shared" si="242"/>
        <v>3</v>
      </c>
      <c r="BK1201">
        <v>6</v>
      </c>
      <c r="BL1201" t="s">
        <v>120</v>
      </c>
      <c r="BM1201">
        <v>1</v>
      </c>
      <c r="BN1201" t="s">
        <v>225</v>
      </c>
      <c r="BO1201">
        <f t="shared" si="243"/>
        <v>5</v>
      </c>
      <c r="BP1201" t="s">
        <v>121</v>
      </c>
      <c r="BQ1201">
        <v>1974</v>
      </c>
      <c r="BR1201" t="s">
        <v>115</v>
      </c>
      <c r="BS1201">
        <v>2</v>
      </c>
      <c r="BT1201">
        <v>459</v>
      </c>
      <c r="BU1201" t="s">
        <v>111</v>
      </c>
      <c r="BV1201">
        <f t="shared" si="244"/>
        <v>3</v>
      </c>
      <c r="BW1201" t="s">
        <v>111</v>
      </c>
      <c r="BX1201">
        <f t="shared" si="245"/>
        <v>3</v>
      </c>
      <c r="BY1201" t="s">
        <v>118</v>
      </c>
      <c r="BZ1201">
        <v>0</v>
      </c>
      <c r="CA1201">
        <v>82</v>
      </c>
      <c r="CB1201">
        <v>0</v>
      </c>
      <c r="CC1201">
        <v>0</v>
      </c>
      <c r="CD1201">
        <v>0</v>
      </c>
      <c r="CE1201">
        <v>0</v>
      </c>
      <c r="CF1201" t="s">
        <v>96</v>
      </c>
      <c r="CG1201" t="str">
        <f t="shared" si="246"/>
        <v>ERR</v>
      </c>
      <c r="CH1201" t="s">
        <v>96</v>
      </c>
      <c r="CI1201" t="s">
        <v>96</v>
      </c>
      <c r="CJ1201">
        <v>0</v>
      </c>
      <c r="CK1201">
        <v>10</v>
      </c>
      <c r="CL1201">
        <v>2006</v>
      </c>
      <c r="CM1201" t="s">
        <v>123</v>
      </c>
      <c r="CN1201" t="s">
        <v>124</v>
      </c>
      <c r="CO1201" s="1">
        <v>148000</v>
      </c>
      <c r="CP1201" s="2">
        <f t="shared" si="234"/>
        <v>60.830250719276613</v>
      </c>
    </row>
    <row r="1202" spans="1:94" x14ac:dyDescent="0.25">
      <c r="A1202">
        <v>1201</v>
      </c>
      <c r="B1202">
        <v>20</v>
      </c>
      <c r="C1202" t="s">
        <v>94</v>
      </c>
      <c r="D1202">
        <v>71</v>
      </c>
      <c r="E1202">
        <v>9353</v>
      </c>
      <c r="F1202" t="s">
        <v>95</v>
      </c>
      <c r="G1202" t="s">
        <v>96</v>
      </c>
      <c r="H1202" t="s">
        <v>97</v>
      </c>
      <c r="I1202" t="s">
        <v>98</v>
      </c>
      <c r="J1202" t="s">
        <v>99</v>
      </c>
      <c r="K1202" t="s">
        <v>100</v>
      </c>
      <c r="L1202" t="s">
        <v>101</v>
      </c>
      <c r="M1202" t="s">
        <v>175</v>
      </c>
      <c r="N1202" t="s">
        <v>103</v>
      </c>
      <c r="O1202" t="s">
        <v>103</v>
      </c>
      <c r="P1202" t="s">
        <v>104</v>
      </c>
      <c r="Q1202" t="s">
        <v>128</v>
      </c>
      <c r="R1202">
        <v>4</v>
      </c>
      <c r="S1202">
        <v>5</v>
      </c>
      <c r="T1202">
        <v>1970</v>
      </c>
      <c r="U1202">
        <v>1970</v>
      </c>
      <c r="V1202" t="s">
        <v>106</v>
      </c>
      <c r="W1202" t="s">
        <v>107</v>
      </c>
      <c r="X1202" t="s">
        <v>129</v>
      </c>
      <c r="Y1202" t="s">
        <v>129</v>
      </c>
      <c r="Z1202" t="s">
        <v>130</v>
      </c>
      <c r="AA1202">
        <v>0</v>
      </c>
      <c r="AB1202" t="s">
        <v>111</v>
      </c>
      <c r="AC1202">
        <f t="shared" si="235"/>
        <v>3</v>
      </c>
      <c r="AD1202" t="s">
        <v>111</v>
      </c>
      <c r="AE1202">
        <f t="shared" si="236"/>
        <v>3</v>
      </c>
      <c r="AF1202" t="s">
        <v>131</v>
      </c>
      <c r="AG1202" t="s">
        <v>111</v>
      </c>
      <c r="AH1202">
        <f t="shared" si="237"/>
        <v>3</v>
      </c>
      <c r="AI1202" t="s">
        <v>111</v>
      </c>
      <c r="AJ1202">
        <f t="shared" si="238"/>
        <v>3</v>
      </c>
      <c r="AK1202" t="s">
        <v>113</v>
      </c>
      <c r="AL1202" t="s">
        <v>115</v>
      </c>
      <c r="AM1202">
        <v>0</v>
      </c>
      <c r="AN1202" t="s">
        <v>115</v>
      </c>
      <c r="AO1202">
        <v>0</v>
      </c>
      <c r="AP1202">
        <v>864</v>
      </c>
      <c r="AQ1202">
        <v>864</v>
      </c>
      <c r="AR1202" t="s">
        <v>116</v>
      </c>
      <c r="AS1202" t="s">
        <v>110</v>
      </c>
      <c r="AT1202">
        <f t="shared" si="239"/>
        <v>2</v>
      </c>
      <c r="AU1202" t="s">
        <v>118</v>
      </c>
      <c r="AV1202">
        <f t="shared" si="240"/>
        <v>1</v>
      </c>
      <c r="AW1202" t="s">
        <v>119</v>
      </c>
      <c r="AX1202">
        <v>864</v>
      </c>
      <c r="AY1202">
        <v>0</v>
      </c>
      <c r="AZ1202">
        <v>0</v>
      </c>
      <c r="BA1202">
        <v>864</v>
      </c>
      <c r="BB1202">
        <f t="shared" si="241"/>
        <v>1728</v>
      </c>
      <c r="BC1202">
        <v>0</v>
      </c>
      <c r="BD1202">
        <v>0</v>
      </c>
      <c r="BE1202">
        <v>1</v>
      </c>
      <c r="BF1202">
        <v>0</v>
      </c>
      <c r="BG1202">
        <v>3</v>
      </c>
      <c r="BH1202">
        <v>1</v>
      </c>
      <c r="BI1202" t="s">
        <v>111</v>
      </c>
      <c r="BJ1202">
        <f t="shared" si="242"/>
        <v>3</v>
      </c>
      <c r="BK1202">
        <v>5</v>
      </c>
      <c r="BL1202" t="s">
        <v>120</v>
      </c>
      <c r="BM1202">
        <v>0</v>
      </c>
      <c r="BN1202" t="s">
        <v>96</v>
      </c>
      <c r="BO1202" t="str">
        <f t="shared" si="243"/>
        <v>ERR</v>
      </c>
      <c r="BP1202" t="s">
        <v>121</v>
      </c>
      <c r="BQ1202">
        <v>1972</v>
      </c>
      <c r="BR1202" t="s">
        <v>115</v>
      </c>
      <c r="BS1202">
        <v>1</v>
      </c>
      <c r="BT1202">
        <v>280</v>
      </c>
      <c r="BU1202" t="s">
        <v>111</v>
      </c>
      <c r="BV1202">
        <f t="shared" si="244"/>
        <v>3</v>
      </c>
      <c r="BW1202" t="s">
        <v>111</v>
      </c>
      <c r="BX1202">
        <f t="shared" si="245"/>
        <v>3</v>
      </c>
      <c r="BY1202" t="s">
        <v>118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 t="s">
        <v>96</v>
      </c>
      <c r="CG1202" t="str">
        <f t="shared" si="246"/>
        <v>ERR</v>
      </c>
      <c r="CH1202" t="s">
        <v>96</v>
      </c>
      <c r="CI1202" t="s">
        <v>148</v>
      </c>
      <c r="CJ1202">
        <v>0</v>
      </c>
      <c r="CK1202">
        <v>7</v>
      </c>
      <c r="CL1202">
        <v>2006</v>
      </c>
      <c r="CM1202" t="s">
        <v>262</v>
      </c>
      <c r="CN1202" t="s">
        <v>141</v>
      </c>
      <c r="CO1202" s="1">
        <v>116050</v>
      </c>
      <c r="CP1202" s="2">
        <f t="shared" si="234"/>
        <v>67.15856481481481</v>
      </c>
    </row>
    <row r="1203" spans="1:94" x14ac:dyDescent="0.25">
      <c r="A1203">
        <v>1202</v>
      </c>
      <c r="B1203">
        <v>60</v>
      </c>
      <c r="C1203" t="s">
        <v>94</v>
      </c>
      <c r="D1203">
        <v>80</v>
      </c>
      <c r="E1203">
        <v>10400</v>
      </c>
      <c r="F1203" t="s">
        <v>95</v>
      </c>
      <c r="G1203" t="s">
        <v>96</v>
      </c>
      <c r="H1203" t="s">
        <v>97</v>
      </c>
      <c r="I1203" t="s">
        <v>98</v>
      </c>
      <c r="J1203" t="s">
        <v>99</v>
      </c>
      <c r="K1203" t="s">
        <v>135</v>
      </c>
      <c r="L1203" t="s">
        <v>101</v>
      </c>
      <c r="M1203" t="s">
        <v>102</v>
      </c>
      <c r="N1203" t="s">
        <v>103</v>
      </c>
      <c r="O1203" t="s">
        <v>103</v>
      </c>
      <c r="P1203" t="s">
        <v>104</v>
      </c>
      <c r="Q1203" t="s">
        <v>105</v>
      </c>
      <c r="R1203">
        <v>7</v>
      </c>
      <c r="S1203">
        <v>5</v>
      </c>
      <c r="T1203">
        <v>1998</v>
      </c>
      <c r="U1203">
        <v>1998</v>
      </c>
      <c r="V1203" t="s">
        <v>106</v>
      </c>
      <c r="W1203" t="s">
        <v>107</v>
      </c>
      <c r="X1203" t="s">
        <v>108</v>
      </c>
      <c r="Y1203" t="s">
        <v>108</v>
      </c>
      <c r="Z1203" t="s">
        <v>130</v>
      </c>
      <c r="AA1203">
        <v>0</v>
      </c>
      <c r="AB1203" t="s">
        <v>111</v>
      </c>
      <c r="AC1203">
        <f t="shared" si="235"/>
        <v>3</v>
      </c>
      <c r="AD1203" t="s">
        <v>111</v>
      </c>
      <c r="AE1203">
        <f t="shared" si="236"/>
        <v>3</v>
      </c>
      <c r="AF1203" t="s">
        <v>112</v>
      </c>
      <c r="AG1203" t="s">
        <v>110</v>
      </c>
      <c r="AH1203">
        <f t="shared" si="237"/>
        <v>2</v>
      </c>
      <c r="AI1203" t="s">
        <v>111</v>
      </c>
      <c r="AJ1203">
        <f t="shared" si="238"/>
        <v>3</v>
      </c>
      <c r="AK1203" t="s">
        <v>143</v>
      </c>
      <c r="AL1203" t="s">
        <v>115</v>
      </c>
      <c r="AM1203">
        <v>0</v>
      </c>
      <c r="AN1203" t="s">
        <v>115</v>
      </c>
      <c r="AO1203">
        <v>0</v>
      </c>
      <c r="AP1203">
        <v>866</v>
      </c>
      <c r="AQ1203">
        <v>866</v>
      </c>
      <c r="AR1203" t="s">
        <v>116</v>
      </c>
      <c r="AS1203" t="s">
        <v>117</v>
      </c>
      <c r="AT1203">
        <f t="shared" si="239"/>
        <v>1</v>
      </c>
      <c r="AU1203" t="s">
        <v>118</v>
      </c>
      <c r="AV1203">
        <f t="shared" si="240"/>
        <v>1</v>
      </c>
      <c r="AW1203" t="s">
        <v>119</v>
      </c>
      <c r="AX1203">
        <v>866</v>
      </c>
      <c r="AY1203">
        <v>913</v>
      </c>
      <c r="AZ1203">
        <v>0</v>
      </c>
      <c r="BA1203">
        <v>1779</v>
      </c>
      <c r="BB1203">
        <f t="shared" si="241"/>
        <v>2645</v>
      </c>
      <c r="BC1203">
        <v>0</v>
      </c>
      <c r="BD1203">
        <v>0</v>
      </c>
      <c r="BE1203">
        <v>2</v>
      </c>
      <c r="BF1203">
        <v>1</v>
      </c>
      <c r="BG1203">
        <v>3</v>
      </c>
      <c r="BH1203">
        <v>1</v>
      </c>
      <c r="BI1203" t="s">
        <v>110</v>
      </c>
      <c r="BJ1203">
        <f t="shared" si="242"/>
        <v>2</v>
      </c>
      <c r="BK1203">
        <v>6</v>
      </c>
      <c r="BL1203" t="s">
        <v>120</v>
      </c>
      <c r="BM1203">
        <v>0</v>
      </c>
      <c r="BN1203" t="s">
        <v>96</v>
      </c>
      <c r="BO1203" t="str">
        <f t="shared" si="243"/>
        <v>ERR</v>
      </c>
      <c r="BP1203" t="s">
        <v>121</v>
      </c>
      <c r="BQ1203">
        <v>1998</v>
      </c>
      <c r="BR1203" t="s">
        <v>122</v>
      </c>
      <c r="BS1203">
        <v>2</v>
      </c>
      <c r="BT1203">
        <v>546</v>
      </c>
      <c r="BU1203" t="s">
        <v>111</v>
      </c>
      <c r="BV1203">
        <f t="shared" si="244"/>
        <v>3</v>
      </c>
      <c r="BW1203" t="s">
        <v>111</v>
      </c>
      <c r="BX1203">
        <f t="shared" si="245"/>
        <v>3</v>
      </c>
      <c r="BY1203" t="s">
        <v>118</v>
      </c>
      <c r="BZ1203">
        <v>198</v>
      </c>
      <c r="CA1203">
        <v>36</v>
      </c>
      <c r="CB1203">
        <v>0</v>
      </c>
      <c r="CC1203">
        <v>0</v>
      </c>
      <c r="CD1203">
        <v>0</v>
      </c>
      <c r="CE1203">
        <v>0</v>
      </c>
      <c r="CF1203" t="s">
        <v>96</v>
      </c>
      <c r="CG1203" t="str">
        <f t="shared" si="246"/>
        <v>ERR</v>
      </c>
      <c r="CH1203" t="s">
        <v>96</v>
      </c>
      <c r="CI1203" t="s">
        <v>96</v>
      </c>
      <c r="CJ1203">
        <v>0</v>
      </c>
      <c r="CK1203">
        <v>3</v>
      </c>
      <c r="CL1203">
        <v>2009</v>
      </c>
      <c r="CM1203" t="s">
        <v>123</v>
      </c>
      <c r="CN1203" t="s">
        <v>124</v>
      </c>
      <c r="CO1203" s="1">
        <v>197900</v>
      </c>
      <c r="CP1203" s="2">
        <f t="shared" si="234"/>
        <v>74.82041587901702</v>
      </c>
    </row>
    <row r="1204" spans="1:94" x14ac:dyDescent="0.25">
      <c r="A1204">
        <v>1203</v>
      </c>
      <c r="B1204">
        <v>50</v>
      </c>
      <c r="C1204" t="s">
        <v>155</v>
      </c>
      <c r="D1204">
        <v>50</v>
      </c>
      <c r="E1204">
        <v>6000</v>
      </c>
      <c r="F1204" t="s">
        <v>95</v>
      </c>
      <c r="G1204" t="s">
        <v>96</v>
      </c>
      <c r="H1204" t="s">
        <v>97</v>
      </c>
      <c r="I1204" t="s">
        <v>98</v>
      </c>
      <c r="J1204" t="s">
        <v>99</v>
      </c>
      <c r="K1204" t="s">
        <v>135</v>
      </c>
      <c r="L1204" t="s">
        <v>101</v>
      </c>
      <c r="M1204" t="s">
        <v>161</v>
      </c>
      <c r="N1204" t="s">
        <v>103</v>
      </c>
      <c r="O1204" t="s">
        <v>103</v>
      </c>
      <c r="P1204" t="s">
        <v>104</v>
      </c>
      <c r="Q1204" t="s">
        <v>145</v>
      </c>
      <c r="R1204">
        <v>5</v>
      </c>
      <c r="S1204">
        <v>8</v>
      </c>
      <c r="T1204">
        <v>1925</v>
      </c>
      <c r="U1204">
        <v>1997</v>
      </c>
      <c r="V1204" t="s">
        <v>106</v>
      </c>
      <c r="W1204" t="s">
        <v>107</v>
      </c>
      <c r="X1204" t="s">
        <v>137</v>
      </c>
      <c r="Y1204" t="s">
        <v>137</v>
      </c>
      <c r="Z1204" t="s">
        <v>130</v>
      </c>
      <c r="AA1204">
        <v>0</v>
      </c>
      <c r="AB1204" t="s">
        <v>111</v>
      </c>
      <c r="AC1204">
        <f t="shared" si="235"/>
        <v>3</v>
      </c>
      <c r="AD1204" t="s">
        <v>111</v>
      </c>
      <c r="AE1204">
        <f t="shared" si="236"/>
        <v>3</v>
      </c>
      <c r="AF1204" t="s">
        <v>139</v>
      </c>
      <c r="AG1204" t="s">
        <v>111</v>
      </c>
      <c r="AH1204">
        <f t="shared" si="237"/>
        <v>3</v>
      </c>
      <c r="AI1204" t="s">
        <v>111</v>
      </c>
      <c r="AJ1204">
        <f t="shared" si="238"/>
        <v>3</v>
      </c>
      <c r="AK1204" t="s">
        <v>113</v>
      </c>
      <c r="AL1204" t="s">
        <v>115</v>
      </c>
      <c r="AM1204">
        <v>0</v>
      </c>
      <c r="AN1204" t="s">
        <v>115</v>
      </c>
      <c r="AO1204">
        <v>0</v>
      </c>
      <c r="AP1204">
        <v>884</v>
      </c>
      <c r="AQ1204">
        <v>884</v>
      </c>
      <c r="AR1204" t="s">
        <v>116</v>
      </c>
      <c r="AS1204" t="s">
        <v>117</v>
      </c>
      <c r="AT1204">
        <f t="shared" si="239"/>
        <v>1</v>
      </c>
      <c r="AU1204" t="s">
        <v>118</v>
      </c>
      <c r="AV1204">
        <f t="shared" si="240"/>
        <v>1</v>
      </c>
      <c r="AW1204" t="s">
        <v>119</v>
      </c>
      <c r="AX1204">
        <v>884</v>
      </c>
      <c r="AY1204">
        <v>464</v>
      </c>
      <c r="AZ1204">
        <v>0</v>
      </c>
      <c r="BA1204">
        <v>1348</v>
      </c>
      <c r="BB1204">
        <f t="shared" si="241"/>
        <v>2232</v>
      </c>
      <c r="BC1204">
        <v>1</v>
      </c>
      <c r="BD1204">
        <v>0</v>
      </c>
      <c r="BE1204">
        <v>1</v>
      </c>
      <c r="BF1204">
        <v>0</v>
      </c>
      <c r="BG1204">
        <v>3</v>
      </c>
      <c r="BH1204">
        <v>1</v>
      </c>
      <c r="BI1204" t="s">
        <v>111</v>
      </c>
      <c r="BJ1204">
        <f t="shared" si="242"/>
        <v>3</v>
      </c>
      <c r="BK1204">
        <v>5</v>
      </c>
      <c r="BL1204" t="s">
        <v>120</v>
      </c>
      <c r="BM1204">
        <v>1</v>
      </c>
      <c r="BN1204" t="s">
        <v>160</v>
      </c>
      <c r="BO1204">
        <f t="shared" si="243"/>
        <v>4</v>
      </c>
      <c r="BP1204" t="s">
        <v>140</v>
      </c>
      <c r="BQ1204">
        <v>1960</v>
      </c>
      <c r="BR1204" t="s">
        <v>115</v>
      </c>
      <c r="BS1204">
        <v>1</v>
      </c>
      <c r="BT1204">
        <v>216</v>
      </c>
      <c r="BU1204" t="s">
        <v>111</v>
      </c>
      <c r="BV1204">
        <f t="shared" si="244"/>
        <v>3</v>
      </c>
      <c r="BW1204" t="s">
        <v>111</v>
      </c>
      <c r="BX1204">
        <f t="shared" si="245"/>
        <v>3</v>
      </c>
      <c r="BY1204" t="s">
        <v>190</v>
      </c>
      <c r="BZ1204">
        <v>0</v>
      </c>
      <c r="CA1204">
        <v>0</v>
      </c>
      <c r="CB1204">
        <v>208</v>
      </c>
      <c r="CC1204">
        <v>0</v>
      </c>
      <c r="CD1204">
        <v>0</v>
      </c>
      <c r="CE1204">
        <v>0</v>
      </c>
      <c r="CF1204" t="s">
        <v>96</v>
      </c>
      <c r="CG1204" t="str">
        <f t="shared" si="246"/>
        <v>ERR</v>
      </c>
      <c r="CH1204" t="s">
        <v>96</v>
      </c>
      <c r="CI1204" t="s">
        <v>96</v>
      </c>
      <c r="CJ1204">
        <v>0</v>
      </c>
      <c r="CK1204">
        <v>5</v>
      </c>
      <c r="CL1204">
        <v>2009</v>
      </c>
      <c r="CM1204" t="s">
        <v>123</v>
      </c>
      <c r="CN1204" t="s">
        <v>124</v>
      </c>
      <c r="CO1204" s="1">
        <v>117000</v>
      </c>
      <c r="CP1204" s="2">
        <f t="shared" si="234"/>
        <v>52.41935483870968</v>
      </c>
    </row>
    <row r="1205" spans="1:94" x14ac:dyDescent="0.25">
      <c r="A1205">
        <v>1204</v>
      </c>
      <c r="B1205">
        <v>20</v>
      </c>
      <c r="C1205" t="s">
        <v>94</v>
      </c>
      <c r="D1205">
        <v>75</v>
      </c>
      <c r="E1205">
        <v>9750</v>
      </c>
      <c r="F1205" t="s">
        <v>95</v>
      </c>
      <c r="G1205" t="s">
        <v>96</v>
      </c>
      <c r="H1205" t="s">
        <v>97</v>
      </c>
      <c r="I1205" t="s">
        <v>98</v>
      </c>
      <c r="J1205" t="s">
        <v>99</v>
      </c>
      <c r="K1205" t="s">
        <v>100</v>
      </c>
      <c r="L1205" t="s">
        <v>101</v>
      </c>
      <c r="M1205" t="s">
        <v>102</v>
      </c>
      <c r="N1205" t="s">
        <v>103</v>
      </c>
      <c r="O1205" t="s">
        <v>103</v>
      </c>
      <c r="P1205" t="s">
        <v>104</v>
      </c>
      <c r="Q1205" t="s">
        <v>128</v>
      </c>
      <c r="R1205">
        <v>7</v>
      </c>
      <c r="S1205">
        <v>5</v>
      </c>
      <c r="T1205">
        <v>2000</v>
      </c>
      <c r="U1205">
        <v>2001</v>
      </c>
      <c r="V1205" t="s">
        <v>106</v>
      </c>
      <c r="W1205" t="s">
        <v>107</v>
      </c>
      <c r="X1205" t="s">
        <v>108</v>
      </c>
      <c r="Y1205" t="s">
        <v>108</v>
      </c>
      <c r="Z1205" t="s">
        <v>109</v>
      </c>
      <c r="AA1205">
        <v>171</v>
      </c>
      <c r="AB1205" t="s">
        <v>110</v>
      </c>
      <c r="AC1205">
        <f t="shared" si="235"/>
        <v>2</v>
      </c>
      <c r="AD1205" t="s">
        <v>111</v>
      </c>
      <c r="AE1205">
        <f t="shared" si="236"/>
        <v>3</v>
      </c>
      <c r="AF1205" t="s">
        <v>112</v>
      </c>
      <c r="AG1205" t="s">
        <v>110</v>
      </c>
      <c r="AH1205">
        <f t="shared" si="237"/>
        <v>2</v>
      </c>
      <c r="AI1205" t="s">
        <v>111</v>
      </c>
      <c r="AJ1205">
        <f t="shared" si="238"/>
        <v>3</v>
      </c>
      <c r="AK1205" t="s">
        <v>113</v>
      </c>
      <c r="AL1205" t="s">
        <v>115</v>
      </c>
      <c r="AM1205">
        <v>0</v>
      </c>
      <c r="AN1205" t="s">
        <v>115</v>
      </c>
      <c r="AO1205">
        <v>0</v>
      </c>
      <c r="AP1205">
        <v>1630</v>
      </c>
      <c r="AQ1205">
        <v>1630</v>
      </c>
      <c r="AR1205" t="s">
        <v>116</v>
      </c>
      <c r="AS1205" t="s">
        <v>117</v>
      </c>
      <c r="AT1205">
        <f t="shared" si="239"/>
        <v>1</v>
      </c>
      <c r="AU1205" t="s">
        <v>118</v>
      </c>
      <c r="AV1205">
        <f t="shared" si="240"/>
        <v>1</v>
      </c>
      <c r="AW1205" t="s">
        <v>119</v>
      </c>
      <c r="AX1205">
        <v>1630</v>
      </c>
      <c r="AY1205">
        <v>0</v>
      </c>
      <c r="AZ1205">
        <v>0</v>
      </c>
      <c r="BA1205">
        <v>1630</v>
      </c>
      <c r="BB1205">
        <f t="shared" si="241"/>
        <v>3260</v>
      </c>
      <c r="BC1205">
        <v>0</v>
      </c>
      <c r="BD1205">
        <v>0</v>
      </c>
      <c r="BE1205">
        <v>2</v>
      </c>
      <c r="BF1205">
        <v>0</v>
      </c>
      <c r="BG1205">
        <v>3</v>
      </c>
      <c r="BH1205">
        <v>1</v>
      </c>
      <c r="BI1205" t="s">
        <v>110</v>
      </c>
      <c r="BJ1205">
        <f t="shared" si="242"/>
        <v>2</v>
      </c>
      <c r="BK1205">
        <v>6</v>
      </c>
      <c r="BL1205" t="s">
        <v>120</v>
      </c>
      <c r="BM1205">
        <v>1</v>
      </c>
      <c r="BN1205" t="s">
        <v>111</v>
      </c>
      <c r="BO1205">
        <f t="shared" si="243"/>
        <v>3</v>
      </c>
      <c r="BP1205" t="s">
        <v>121</v>
      </c>
      <c r="BQ1205">
        <v>2000</v>
      </c>
      <c r="BR1205" t="s">
        <v>115</v>
      </c>
      <c r="BS1205">
        <v>2</v>
      </c>
      <c r="BT1205">
        <v>451</v>
      </c>
      <c r="BU1205" t="s">
        <v>111</v>
      </c>
      <c r="BV1205">
        <f t="shared" si="244"/>
        <v>3</v>
      </c>
      <c r="BW1205" t="s">
        <v>111</v>
      </c>
      <c r="BX1205">
        <f t="shared" si="245"/>
        <v>3</v>
      </c>
      <c r="BY1205" t="s">
        <v>118</v>
      </c>
      <c r="BZ1205">
        <v>74</v>
      </c>
      <c r="CA1205">
        <v>234</v>
      </c>
      <c r="CB1205">
        <v>0</v>
      </c>
      <c r="CC1205">
        <v>0</v>
      </c>
      <c r="CD1205">
        <v>0</v>
      </c>
      <c r="CE1205">
        <v>0</v>
      </c>
      <c r="CF1205" t="s">
        <v>96</v>
      </c>
      <c r="CG1205" t="str">
        <f t="shared" si="246"/>
        <v>ERR</v>
      </c>
      <c r="CH1205" t="s">
        <v>96</v>
      </c>
      <c r="CI1205" t="s">
        <v>96</v>
      </c>
      <c r="CJ1205">
        <v>0</v>
      </c>
      <c r="CK1205">
        <v>10</v>
      </c>
      <c r="CL1205">
        <v>2009</v>
      </c>
      <c r="CM1205" t="s">
        <v>123</v>
      </c>
      <c r="CN1205" t="s">
        <v>124</v>
      </c>
      <c r="CO1205" s="1">
        <v>213000</v>
      </c>
      <c r="CP1205" s="2">
        <f t="shared" si="234"/>
        <v>65.337423312883431</v>
      </c>
    </row>
    <row r="1206" spans="1:94" x14ac:dyDescent="0.25">
      <c r="A1206">
        <v>1205</v>
      </c>
      <c r="B1206">
        <v>20</v>
      </c>
      <c r="C1206" t="s">
        <v>94</v>
      </c>
      <c r="D1206">
        <v>78</v>
      </c>
      <c r="E1206">
        <v>10140</v>
      </c>
      <c r="F1206" t="s">
        <v>95</v>
      </c>
      <c r="G1206" t="s">
        <v>96</v>
      </c>
      <c r="H1206" t="s">
        <v>97</v>
      </c>
      <c r="I1206" t="s">
        <v>98</v>
      </c>
      <c r="J1206" t="s">
        <v>99</v>
      </c>
      <c r="K1206" t="s">
        <v>100</v>
      </c>
      <c r="L1206" t="s">
        <v>101</v>
      </c>
      <c r="M1206" t="s">
        <v>151</v>
      </c>
      <c r="N1206" t="s">
        <v>103</v>
      </c>
      <c r="O1206" t="s">
        <v>103</v>
      </c>
      <c r="P1206" t="s">
        <v>104</v>
      </c>
      <c r="Q1206" t="s">
        <v>128</v>
      </c>
      <c r="R1206">
        <v>5</v>
      </c>
      <c r="S1206">
        <v>6</v>
      </c>
      <c r="T1206">
        <v>1975</v>
      </c>
      <c r="U1206">
        <v>1975</v>
      </c>
      <c r="V1206" t="s">
        <v>106</v>
      </c>
      <c r="W1206" t="s">
        <v>107</v>
      </c>
      <c r="X1206" t="s">
        <v>153</v>
      </c>
      <c r="Y1206" t="s">
        <v>153</v>
      </c>
      <c r="Z1206" t="s">
        <v>130</v>
      </c>
      <c r="AA1206">
        <v>0</v>
      </c>
      <c r="AB1206" t="s">
        <v>111</v>
      </c>
      <c r="AC1206">
        <f t="shared" si="235"/>
        <v>3</v>
      </c>
      <c r="AD1206" t="s">
        <v>111</v>
      </c>
      <c r="AE1206">
        <f t="shared" si="236"/>
        <v>3</v>
      </c>
      <c r="AF1206" t="s">
        <v>131</v>
      </c>
      <c r="AG1206" t="s">
        <v>110</v>
      </c>
      <c r="AH1206">
        <f t="shared" si="237"/>
        <v>2</v>
      </c>
      <c r="AI1206" t="s">
        <v>111</v>
      </c>
      <c r="AJ1206">
        <f t="shared" si="238"/>
        <v>3</v>
      </c>
      <c r="AK1206" t="s">
        <v>113</v>
      </c>
      <c r="AL1206" t="s">
        <v>132</v>
      </c>
      <c r="AM1206">
        <v>788</v>
      </c>
      <c r="AN1206" t="s">
        <v>115</v>
      </c>
      <c r="AO1206">
        <v>0</v>
      </c>
      <c r="AP1206">
        <v>268</v>
      </c>
      <c r="AQ1206">
        <v>1056</v>
      </c>
      <c r="AR1206" t="s">
        <v>116</v>
      </c>
      <c r="AS1206" t="s">
        <v>117</v>
      </c>
      <c r="AT1206">
        <f t="shared" si="239"/>
        <v>1</v>
      </c>
      <c r="AU1206" t="s">
        <v>118</v>
      </c>
      <c r="AV1206">
        <f t="shared" si="240"/>
        <v>1</v>
      </c>
      <c r="AW1206" t="s">
        <v>119</v>
      </c>
      <c r="AX1206">
        <v>1074</v>
      </c>
      <c r="AY1206">
        <v>0</v>
      </c>
      <c r="AZ1206">
        <v>0</v>
      </c>
      <c r="BA1206">
        <v>1074</v>
      </c>
      <c r="BB1206">
        <f t="shared" si="241"/>
        <v>2130</v>
      </c>
      <c r="BC1206">
        <v>1</v>
      </c>
      <c r="BD1206">
        <v>0</v>
      </c>
      <c r="BE1206">
        <v>1</v>
      </c>
      <c r="BF1206">
        <v>1</v>
      </c>
      <c r="BG1206">
        <v>3</v>
      </c>
      <c r="BH1206">
        <v>1</v>
      </c>
      <c r="BI1206" t="s">
        <v>111</v>
      </c>
      <c r="BJ1206">
        <f t="shared" si="242"/>
        <v>3</v>
      </c>
      <c r="BK1206">
        <v>6</v>
      </c>
      <c r="BL1206" t="s">
        <v>120</v>
      </c>
      <c r="BM1206">
        <v>0</v>
      </c>
      <c r="BN1206" t="s">
        <v>96</v>
      </c>
      <c r="BO1206" t="str">
        <f t="shared" si="243"/>
        <v>ERR</v>
      </c>
      <c r="BP1206" t="s">
        <v>121</v>
      </c>
      <c r="BQ1206">
        <v>1975</v>
      </c>
      <c r="BR1206" t="s">
        <v>122</v>
      </c>
      <c r="BS1206">
        <v>2</v>
      </c>
      <c r="BT1206">
        <v>495</v>
      </c>
      <c r="BU1206" t="s">
        <v>111</v>
      </c>
      <c r="BV1206">
        <f t="shared" si="244"/>
        <v>3</v>
      </c>
      <c r="BW1206" t="s">
        <v>111</v>
      </c>
      <c r="BX1206">
        <f t="shared" si="245"/>
        <v>3</v>
      </c>
      <c r="BY1206" t="s">
        <v>118</v>
      </c>
      <c r="BZ1206">
        <v>0</v>
      </c>
      <c r="CA1206">
        <v>88</v>
      </c>
      <c r="CB1206">
        <v>0</v>
      </c>
      <c r="CC1206">
        <v>0</v>
      </c>
      <c r="CD1206">
        <v>0</v>
      </c>
      <c r="CE1206">
        <v>0</v>
      </c>
      <c r="CF1206" t="s">
        <v>96</v>
      </c>
      <c r="CG1206" t="str">
        <f t="shared" si="246"/>
        <v>ERR</v>
      </c>
      <c r="CH1206" t="s">
        <v>147</v>
      </c>
      <c r="CI1206" t="s">
        <v>96</v>
      </c>
      <c r="CJ1206">
        <v>0</v>
      </c>
      <c r="CK1206">
        <v>7</v>
      </c>
      <c r="CL1206">
        <v>2006</v>
      </c>
      <c r="CM1206" t="s">
        <v>123</v>
      </c>
      <c r="CN1206" t="s">
        <v>124</v>
      </c>
      <c r="CO1206" s="1">
        <v>153500</v>
      </c>
      <c r="CP1206" s="2">
        <f t="shared" si="234"/>
        <v>72.065727699530512</v>
      </c>
    </row>
    <row r="1207" spans="1:94" x14ac:dyDescent="0.25">
      <c r="A1207">
        <v>1206</v>
      </c>
      <c r="B1207">
        <v>20</v>
      </c>
      <c r="C1207" t="s">
        <v>94</v>
      </c>
      <c r="D1207">
        <v>90</v>
      </c>
      <c r="E1207">
        <v>14684</v>
      </c>
      <c r="F1207" t="s">
        <v>95</v>
      </c>
      <c r="G1207" t="s">
        <v>96</v>
      </c>
      <c r="H1207" t="s">
        <v>133</v>
      </c>
      <c r="I1207" t="s">
        <v>98</v>
      </c>
      <c r="J1207" t="s">
        <v>99</v>
      </c>
      <c r="K1207" t="s">
        <v>179</v>
      </c>
      <c r="L1207" t="s">
        <v>101</v>
      </c>
      <c r="M1207" t="s">
        <v>183</v>
      </c>
      <c r="N1207" t="s">
        <v>103</v>
      </c>
      <c r="O1207" t="s">
        <v>103</v>
      </c>
      <c r="P1207" t="s">
        <v>104</v>
      </c>
      <c r="Q1207" t="s">
        <v>128</v>
      </c>
      <c r="R1207">
        <v>7</v>
      </c>
      <c r="S1207">
        <v>7</v>
      </c>
      <c r="T1207">
        <v>1990</v>
      </c>
      <c r="U1207">
        <v>1991</v>
      </c>
      <c r="V1207" t="s">
        <v>165</v>
      </c>
      <c r="W1207" t="s">
        <v>107</v>
      </c>
      <c r="X1207" t="s">
        <v>153</v>
      </c>
      <c r="Y1207" t="s">
        <v>153</v>
      </c>
      <c r="Z1207" t="s">
        <v>109</v>
      </c>
      <c r="AA1207">
        <v>234</v>
      </c>
      <c r="AB1207" t="s">
        <v>110</v>
      </c>
      <c r="AC1207">
        <f t="shared" si="235"/>
        <v>2</v>
      </c>
      <c r="AD1207" t="s">
        <v>111</v>
      </c>
      <c r="AE1207">
        <f t="shared" si="236"/>
        <v>3</v>
      </c>
      <c r="AF1207" t="s">
        <v>131</v>
      </c>
      <c r="AG1207" t="s">
        <v>110</v>
      </c>
      <c r="AH1207">
        <f t="shared" si="237"/>
        <v>2</v>
      </c>
      <c r="AI1207" t="s">
        <v>111</v>
      </c>
      <c r="AJ1207">
        <f t="shared" si="238"/>
        <v>3</v>
      </c>
      <c r="AK1207" t="s">
        <v>134</v>
      </c>
      <c r="AL1207" t="s">
        <v>132</v>
      </c>
      <c r="AM1207">
        <v>485</v>
      </c>
      <c r="AN1207" t="s">
        <v>154</v>
      </c>
      <c r="AO1207">
        <v>177</v>
      </c>
      <c r="AP1207">
        <v>1496</v>
      </c>
      <c r="AQ1207">
        <v>2158</v>
      </c>
      <c r="AR1207" t="s">
        <v>116</v>
      </c>
      <c r="AS1207" t="s">
        <v>110</v>
      </c>
      <c r="AT1207">
        <f t="shared" si="239"/>
        <v>2</v>
      </c>
      <c r="AU1207" t="s">
        <v>118</v>
      </c>
      <c r="AV1207">
        <f t="shared" si="240"/>
        <v>1</v>
      </c>
      <c r="AW1207" t="s">
        <v>119</v>
      </c>
      <c r="AX1207">
        <v>2196</v>
      </c>
      <c r="AY1207">
        <v>0</v>
      </c>
      <c r="AZ1207">
        <v>0</v>
      </c>
      <c r="BA1207">
        <v>2196</v>
      </c>
      <c r="BB1207">
        <f t="shared" si="241"/>
        <v>4354</v>
      </c>
      <c r="BC1207">
        <v>0</v>
      </c>
      <c r="BD1207">
        <v>0</v>
      </c>
      <c r="BE1207">
        <v>2</v>
      </c>
      <c r="BF1207">
        <v>0</v>
      </c>
      <c r="BG1207">
        <v>3</v>
      </c>
      <c r="BH1207">
        <v>1</v>
      </c>
      <c r="BI1207" t="s">
        <v>110</v>
      </c>
      <c r="BJ1207">
        <f t="shared" si="242"/>
        <v>2</v>
      </c>
      <c r="BK1207">
        <v>7</v>
      </c>
      <c r="BL1207" t="s">
        <v>120</v>
      </c>
      <c r="BM1207">
        <v>1</v>
      </c>
      <c r="BN1207" t="s">
        <v>111</v>
      </c>
      <c r="BO1207">
        <f t="shared" si="243"/>
        <v>3</v>
      </c>
      <c r="BP1207" t="s">
        <v>121</v>
      </c>
      <c r="BQ1207">
        <v>1990</v>
      </c>
      <c r="BR1207" t="s">
        <v>122</v>
      </c>
      <c r="BS1207">
        <v>3</v>
      </c>
      <c r="BT1207">
        <v>701</v>
      </c>
      <c r="BU1207" t="s">
        <v>111</v>
      </c>
      <c r="BV1207">
        <f t="shared" si="244"/>
        <v>3</v>
      </c>
      <c r="BW1207" t="s">
        <v>111</v>
      </c>
      <c r="BX1207">
        <f t="shared" si="245"/>
        <v>3</v>
      </c>
      <c r="BY1207" t="s">
        <v>118</v>
      </c>
      <c r="BZ1207">
        <v>84</v>
      </c>
      <c r="CA1207">
        <v>70</v>
      </c>
      <c r="CB1207">
        <v>0</v>
      </c>
      <c r="CC1207">
        <v>0</v>
      </c>
      <c r="CD1207">
        <v>0</v>
      </c>
      <c r="CE1207">
        <v>0</v>
      </c>
      <c r="CF1207" t="s">
        <v>96</v>
      </c>
      <c r="CG1207" t="str">
        <f t="shared" si="246"/>
        <v>ERR</v>
      </c>
      <c r="CH1207" t="s">
        <v>96</v>
      </c>
      <c r="CI1207" t="s">
        <v>96</v>
      </c>
      <c r="CJ1207">
        <v>0</v>
      </c>
      <c r="CK1207">
        <v>6</v>
      </c>
      <c r="CL1207">
        <v>2009</v>
      </c>
      <c r="CM1207" t="s">
        <v>123</v>
      </c>
      <c r="CN1207" t="s">
        <v>124</v>
      </c>
      <c r="CO1207" s="1">
        <v>271900</v>
      </c>
      <c r="CP1207" s="2">
        <f t="shared" si="234"/>
        <v>62.448323380799266</v>
      </c>
    </row>
    <row r="1208" spans="1:94" x14ac:dyDescent="0.25">
      <c r="A1208">
        <v>1207</v>
      </c>
      <c r="B1208">
        <v>20</v>
      </c>
      <c r="C1208" t="s">
        <v>252</v>
      </c>
      <c r="D1208" t="s">
        <v>96</v>
      </c>
      <c r="E1208">
        <v>8900</v>
      </c>
      <c r="F1208" t="s">
        <v>95</v>
      </c>
      <c r="G1208" t="s">
        <v>96</v>
      </c>
      <c r="H1208" t="s">
        <v>97</v>
      </c>
      <c r="I1208" t="s">
        <v>98</v>
      </c>
      <c r="J1208" t="s">
        <v>99</v>
      </c>
      <c r="K1208" t="s">
        <v>100</v>
      </c>
      <c r="L1208" t="s">
        <v>101</v>
      </c>
      <c r="M1208" t="s">
        <v>183</v>
      </c>
      <c r="N1208" t="s">
        <v>103</v>
      </c>
      <c r="O1208" t="s">
        <v>103</v>
      </c>
      <c r="P1208" t="s">
        <v>104</v>
      </c>
      <c r="Q1208" t="s">
        <v>128</v>
      </c>
      <c r="R1208">
        <v>4</v>
      </c>
      <c r="S1208">
        <v>4</v>
      </c>
      <c r="T1208">
        <v>1966</v>
      </c>
      <c r="U1208">
        <v>1966</v>
      </c>
      <c r="V1208" t="s">
        <v>106</v>
      </c>
      <c r="W1208" t="s">
        <v>107</v>
      </c>
      <c r="X1208" t="s">
        <v>153</v>
      </c>
      <c r="Y1208" t="s">
        <v>153</v>
      </c>
      <c r="Z1208" t="s">
        <v>130</v>
      </c>
      <c r="AA1208">
        <v>0</v>
      </c>
      <c r="AB1208" t="s">
        <v>111</v>
      </c>
      <c r="AC1208">
        <f t="shared" si="235"/>
        <v>3</v>
      </c>
      <c r="AD1208" t="s">
        <v>111</v>
      </c>
      <c r="AE1208">
        <f t="shared" si="236"/>
        <v>3</v>
      </c>
      <c r="AF1208" t="s">
        <v>131</v>
      </c>
      <c r="AG1208" t="s">
        <v>111</v>
      </c>
      <c r="AH1208">
        <f t="shared" si="237"/>
        <v>3</v>
      </c>
      <c r="AI1208" t="s">
        <v>111</v>
      </c>
      <c r="AJ1208">
        <f t="shared" si="238"/>
        <v>3</v>
      </c>
      <c r="AK1208" t="s">
        <v>113</v>
      </c>
      <c r="AL1208" t="s">
        <v>166</v>
      </c>
      <c r="AM1208">
        <v>1056</v>
      </c>
      <c r="AN1208" t="s">
        <v>115</v>
      </c>
      <c r="AO1208">
        <v>0</v>
      </c>
      <c r="AP1208">
        <v>0</v>
      </c>
      <c r="AQ1208">
        <v>1056</v>
      </c>
      <c r="AR1208" t="s">
        <v>116</v>
      </c>
      <c r="AS1208" t="s">
        <v>111</v>
      </c>
      <c r="AT1208">
        <f t="shared" si="239"/>
        <v>3</v>
      </c>
      <c r="AU1208" t="s">
        <v>118</v>
      </c>
      <c r="AV1208">
        <f t="shared" si="240"/>
        <v>1</v>
      </c>
      <c r="AW1208" t="s">
        <v>119</v>
      </c>
      <c r="AX1208">
        <v>1056</v>
      </c>
      <c r="AY1208">
        <v>0</v>
      </c>
      <c r="AZ1208">
        <v>0</v>
      </c>
      <c r="BA1208">
        <v>1056</v>
      </c>
      <c r="BB1208">
        <f t="shared" si="241"/>
        <v>2112</v>
      </c>
      <c r="BC1208">
        <v>1</v>
      </c>
      <c r="BD1208">
        <v>0</v>
      </c>
      <c r="BE1208">
        <v>1</v>
      </c>
      <c r="BF1208">
        <v>0</v>
      </c>
      <c r="BG1208">
        <v>2</v>
      </c>
      <c r="BH1208">
        <v>1</v>
      </c>
      <c r="BI1208" t="s">
        <v>111</v>
      </c>
      <c r="BJ1208">
        <f t="shared" si="242"/>
        <v>3</v>
      </c>
      <c r="BK1208">
        <v>5</v>
      </c>
      <c r="BL1208" t="s">
        <v>120</v>
      </c>
      <c r="BM1208">
        <v>0</v>
      </c>
      <c r="BN1208" t="s">
        <v>96</v>
      </c>
      <c r="BO1208" t="str">
        <f t="shared" si="243"/>
        <v>ERR</v>
      </c>
      <c r="BP1208" t="s">
        <v>140</v>
      </c>
      <c r="BQ1208">
        <v>1966</v>
      </c>
      <c r="BR1208" t="s">
        <v>115</v>
      </c>
      <c r="BS1208">
        <v>1</v>
      </c>
      <c r="BT1208">
        <v>384</v>
      </c>
      <c r="BU1208" t="s">
        <v>111</v>
      </c>
      <c r="BV1208">
        <f t="shared" si="244"/>
        <v>3</v>
      </c>
      <c r="BW1208" t="s">
        <v>111</v>
      </c>
      <c r="BX1208">
        <f t="shared" si="245"/>
        <v>3</v>
      </c>
      <c r="BY1208" t="s">
        <v>118</v>
      </c>
      <c r="BZ1208">
        <v>0</v>
      </c>
      <c r="CA1208">
        <v>42</v>
      </c>
      <c r="CB1208">
        <v>0</v>
      </c>
      <c r="CC1208">
        <v>0</v>
      </c>
      <c r="CD1208">
        <v>0</v>
      </c>
      <c r="CE1208">
        <v>0</v>
      </c>
      <c r="CF1208" t="s">
        <v>96</v>
      </c>
      <c r="CG1208" t="str">
        <f t="shared" si="246"/>
        <v>ERR</v>
      </c>
      <c r="CH1208" t="s">
        <v>147</v>
      </c>
      <c r="CI1208" t="s">
        <v>96</v>
      </c>
      <c r="CJ1208">
        <v>0</v>
      </c>
      <c r="CK1208">
        <v>11</v>
      </c>
      <c r="CL1208">
        <v>2006</v>
      </c>
      <c r="CM1208" t="s">
        <v>123</v>
      </c>
      <c r="CN1208" t="s">
        <v>124</v>
      </c>
      <c r="CO1208" s="1">
        <v>107000</v>
      </c>
      <c r="CP1208" s="2">
        <f t="shared" si="234"/>
        <v>50.662878787878789</v>
      </c>
    </row>
    <row r="1209" spans="1:94" x14ac:dyDescent="0.25">
      <c r="A1209">
        <v>1208</v>
      </c>
      <c r="B1209">
        <v>20</v>
      </c>
      <c r="C1209" t="s">
        <v>94</v>
      </c>
      <c r="D1209">
        <v>70</v>
      </c>
      <c r="E1209">
        <v>9135</v>
      </c>
      <c r="F1209" t="s">
        <v>95</v>
      </c>
      <c r="G1209" t="s">
        <v>96</v>
      </c>
      <c r="H1209" t="s">
        <v>97</v>
      </c>
      <c r="I1209" t="s">
        <v>98</v>
      </c>
      <c r="J1209" t="s">
        <v>99</v>
      </c>
      <c r="K1209" t="s">
        <v>100</v>
      </c>
      <c r="L1209" t="s">
        <v>101</v>
      </c>
      <c r="M1209" t="s">
        <v>102</v>
      </c>
      <c r="N1209" t="s">
        <v>103</v>
      </c>
      <c r="O1209" t="s">
        <v>103</v>
      </c>
      <c r="P1209" t="s">
        <v>104</v>
      </c>
      <c r="Q1209" t="s">
        <v>128</v>
      </c>
      <c r="R1209">
        <v>6</v>
      </c>
      <c r="S1209">
        <v>5</v>
      </c>
      <c r="T1209">
        <v>2003</v>
      </c>
      <c r="U1209">
        <v>2003</v>
      </c>
      <c r="V1209" t="s">
        <v>106</v>
      </c>
      <c r="W1209" t="s">
        <v>107</v>
      </c>
      <c r="X1209" t="s">
        <v>108</v>
      </c>
      <c r="Y1209" t="s">
        <v>108</v>
      </c>
      <c r="Z1209" t="s">
        <v>109</v>
      </c>
      <c r="AA1209">
        <v>120</v>
      </c>
      <c r="AB1209" t="s">
        <v>110</v>
      </c>
      <c r="AC1209">
        <f t="shared" si="235"/>
        <v>2</v>
      </c>
      <c r="AD1209" t="s">
        <v>111</v>
      </c>
      <c r="AE1209">
        <f t="shared" si="236"/>
        <v>3</v>
      </c>
      <c r="AF1209" t="s">
        <v>112</v>
      </c>
      <c r="AG1209" t="s">
        <v>110</v>
      </c>
      <c r="AH1209">
        <f t="shared" si="237"/>
        <v>2</v>
      </c>
      <c r="AI1209" t="s">
        <v>111</v>
      </c>
      <c r="AJ1209">
        <f t="shared" si="238"/>
        <v>3</v>
      </c>
      <c r="AK1209" t="s">
        <v>143</v>
      </c>
      <c r="AL1209" t="s">
        <v>114</v>
      </c>
      <c r="AM1209">
        <v>340</v>
      </c>
      <c r="AN1209" t="s">
        <v>115</v>
      </c>
      <c r="AO1209">
        <v>0</v>
      </c>
      <c r="AP1209">
        <v>1342</v>
      </c>
      <c r="AQ1209">
        <v>1682</v>
      </c>
      <c r="AR1209" t="s">
        <v>116</v>
      </c>
      <c r="AS1209" t="s">
        <v>117</v>
      </c>
      <c r="AT1209">
        <f t="shared" si="239"/>
        <v>1</v>
      </c>
      <c r="AU1209" t="s">
        <v>118</v>
      </c>
      <c r="AV1209">
        <f t="shared" si="240"/>
        <v>1</v>
      </c>
      <c r="AW1209" t="s">
        <v>119</v>
      </c>
      <c r="AX1209">
        <v>1700</v>
      </c>
      <c r="AY1209">
        <v>0</v>
      </c>
      <c r="AZ1209">
        <v>0</v>
      </c>
      <c r="BA1209">
        <v>1700</v>
      </c>
      <c r="BB1209">
        <f t="shared" si="241"/>
        <v>3382</v>
      </c>
      <c r="BC1209">
        <v>1</v>
      </c>
      <c r="BD1209">
        <v>0</v>
      </c>
      <c r="BE1209">
        <v>2</v>
      </c>
      <c r="BF1209">
        <v>0</v>
      </c>
      <c r="BG1209">
        <v>3</v>
      </c>
      <c r="BH1209">
        <v>1</v>
      </c>
      <c r="BI1209" t="s">
        <v>110</v>
      </c>
      <c r="BJ1209">
        <f t="shared" si="242"/>
        <v>2</v>
      </c>
      <c r="BK1209">
        <v>7</v>
      </c>
      <c r="BL1209" t="s">
        <v>120</v>
      </c>
      <c r="BM1209">
        <v>0</v>
      </c>
      <c r="BN1209" t="s">
        <v>96</v>
      </c>
      <c r="BO1209" t="str">
        <f t="shared" si="243"/>
        <v>ERR</v>
      </c>
      <c r="BP1209" t="s">
        <v>121</v>
      </c>
      <c r="BQ1209">
        <v>2003</v>
      </c>
      <c r="BR1209" t="s">
        <v>122</v>
      </c>
      <c r="BS1209">
        <v>2</v>
      </c>
      <c r="BT1209">
        <v>544</v>
      </c>
      <c r="BU1209" t="s">
        <v>111</v>
      </c>
      <c r="BV1209">
        <f t="shared" si="244"/>
        <v>3</v>
      </c>
      <c r="BW1209" t="s">
        <v>111</v>
      </c>
      <c r="BX1209">
        <f t="shared" si="245"/>
        <v>3</v>
      </c>
      <c r="BY1209" t="s">
        <v>118</v>
      </c>
      <c r="BZ1209">
        <v>192</v>
      </c>
      <c r="CA1209">
        <v>23</v>
      </c>
      <c r="CB1209">
        <v>0</v>
      </c>
      <c r="CC1209">
        <v>0</v>
      </c>
      <c r="CD1209">
        <v>0</v>
      </c>
      <c r="CE1209">
        <v>0</v>
      </c>
      <c r="CF1209" t="s">
        <v>96</v>
      </c>
      <c r="CG1209" t="str">
        <f t="shared" si="246"/>
        <v>ERR</v>
      </c>
      <c r="CH1209" t="s">
        <v>96</v>
      </c>
      <c r="CI1209" t="s">
        <v>96</v>
      </c>
      <c r="CJ1209">
        <v>0</v>
      </c>
      <c r="CK1209">
        <v>5</v>
      </c>
      <c r="CL1209">
        <v>2006</v>
      </c>
      <c r="CM1209" t="s">
        <v>123</v>
      </c>
      <c r="CN1209" t="s">
        <v>124</v>
      </c>
      <c r="CO1209" s="1">
        <v>200000</v>
      </c>
      <c r="CP1209" s="2">
        <f t="shared" si="234"/>
        <v>59.13660555884092</v>
      </c>
    </row>
    <row r="1210" spans="1:94" x14ac:dyDescent="0.25">
      <c r="A1210">
        <v>1209</v>
      </c>
      <c r="B1210">
        <v>20</v>
      </c>
      <c r="C1210" t="s">
        <v>94</v>
      </c>
      <c r="D1210">
        <v>70</v>
      </c>
      <c r="E1210">
        <v>7763</v>
      </c>
      <c r="F1210" t="s">
        <v>95</v>
      </c>
      <c r="G1210" t="s">
        <v>96</v>
      </c>
      <c r="H1210" t="s">
        <v>97</v>
      </c>
      <c r="I1210" t="s">
        <v>98</v>
      </c>
      <c r="J1210" t="s">
        <v>99</v>
      </c>
      <c r="K1210" t="s">
        <v>100</v>
      </c>
      <c r="L1210" t="s">
        <v>101</v>
      </c>
      <c r="M1210" t="s">
        <v>175</v>
      </c>
      <c r="N1210" t="s">
        <v>103</v>
      </c>
      <c r="O1210" t="s">
        <v>103</v>
      </c>
      <c r="P1210" t="s">
        <v>104</v>
      </c>
      <c r="Q1210" t="s">
        <v>128</v>
      </c>
      <c r="R1210">
        <v>5</v>
      </c>
      <c r="S1210">
        <v>7</v>
      </c>
      <c r="T1210">
        <v>1962</v>
      </c>
      <c r="U1210">
        <v>1980</v>
      </c>
      <c r="V1210" t="s">
        <v>106</v>
      </c>
      <c r="W1210" t="s">
        <v>107</v>
      </c>
      <c r="X1210" t="s">
        <v>129</v>
      </c>
      <c r="Y1210" t="s">
        <v>129</v>
      </c>
      <c r="Z1210" t="s">
        <v>130</v>
      </c>
      <c r="AA1210">
        <v>0</v>
      </c>
      <c r="AB1210" t="s">
        <v>111</v>
      </c>
      <c r="AC1210">
        <f t="shared" si="235"/>
        <v>3</v>
      </c>
      <c r="AD1210" t="s">
        <v>110</v>
      </c>
      <c r="AE1210">
        <f t="shared" si="236"/>
        <v>2</v>
      </c>
      <c r="AF1210" t="s">
        <v>131</v>
      </c>
      <c r="AG1210" t="s">
        <v>111</v>
      </c>
      <c r="AH1210">
        <f t="shared" si="237"/>
        <v>3</v>
      </c>
      <c r="AI1210" t="s">
        <v>111</v>
      </c>
      <c r="AJ1210">
        <f t="shared" si="238"/>
        <v>3</v>
      </c>
      <c r="AK1210" t="s">
        <v>113</v>
      </c>
      <c r="AL1210" t="s">
        <v>166</v>
      </c>
      <c r="AM1210">
        <v>504</v>
      </c>
      <c r="AN1210" t="s">
        <v>154</v>
      </c>
      <c r="AO1210">
        <v>108</v>
      </c>
      <c r="AP1210">
        <v>319</v>
      </c>
      <c r="AQ1210">
        <v>931</v>
      </c>
      <c r="AR1210" t="s">
        <v>116</v>
      </c>
      <c r="AS1210" t="s">
        <v>111</v>
      </c>
      <c r="AT1210">
        <f t="shared" si="239"/>
        <v>3</v>
      </c>
      <c r="AU1210" t="s">
        <v>118</v>
      </c>
      <c r="AV1210">
        <f t="shared" si="240"/>
        <v>1</v>
      </c>
      <c r="AW1210" t="s">
        <v>119</v>
      </c>
      <c r="AX1210">
        <v>1283</v>
      </c>
      <c r="AY1210">
        <v>0</v>
      </c>
      <c r="AZ1210">
        <v>0</v>
      </c>
      <c r="BA1210">
        <v>1283</v>
      </c>
      <c r="BB1210">
        <f t="shared" si="241"/>
        <v>2214</v>
      </c>
      <c r="BC1210">
        <v>1</v>
      </c>
      <c r="BD1210">
        <v>0</v>
      </c>
      <c r="BE1210">
        <v>1</v>
      </c>
      <c r="BF1210">
        <v>0</v>
      </c>
      <c r="BG1210">
        <v>3</v>
      </c>
      <c r="BH1210">
        <v>1</v>
      </c>
      <c r="BI1210" t="s">
        <v>111</v>
      </c>
      <c r="BJ1210">
        <f t="shared" si="242"/>
        <v>3</v>
      </c>
      <c r="BK1210">
        <v>6</v>
      </c>
      <c r="BL1210" t="s">
        <v>120</v>
      </c>
      <c r="BM1210">
        <v>0</v>
      </c>
      <c r="BN1210" t="s">
        <v>96</v>
      </c>
      <c r="BO1210" t="str">
        <f t="shared" si="243"/>
        <v>ERR</v>
      </c>
      <c r="BP1210" t="s">
        <v>140</v>
      </c>
      <c r="BQ1210">
        <v>1980</v>
      </c>
      <c r="BR1210" t="s">
        <v>115</v>
      </c>
      <c r="BS1210">
        <v>2</v>
      </c>
      <c r="BT1210">
        <v>506</v>
      </c>
      <c r="BU1210" t="s">
        <v>111</v>
      </c>
      <c r="BV1210">
        <f t="shared" si="244"/>
        <v>3</v>
      </c>
      <c r="BW1210" t="s">
        <v>111</v>
      </c>
      <c r="BX1210">
        <f t="shared" si="245"/>
        <v>3</v>
      </c>
      <c r="BY1210" t="s">
        <v>118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 t="s">
        <v>96</v>
      </c>
      <c r="CG1210" t="str">
        <f t="shared" si="246"/>
        <v>ERR</v>
      </c>
      <c r="CH1210" t="s">
        <v>96</v>
      </c>
      <c r="CI1210" t="s">
        <v>96</v>
      </c>
      <c r="CJ1210">
        <v>0</v>
      </c>
      <c r="CK1210">
        <v>10</v>
      </c>
      <c r="CL1210">
        <v>2008</v>
      </c>
      <c r="CM1210" t="s">
        <v>123</v>
      </c>
      <c r="CN1210" t="s">
        <v>124</v>
      </c>
      <c r="CO1210" s="1">
        <v>140000</v>
      </c>
      <c r="CP1210" s="2">
        <f t="shared" si="234"/>
        <v>63.233965672990067</v>
      </c>
    </row>
    <row r="1211" spans="1:94" x14ac:dyDescent="0.25">
      <c r="A1211">
        <v>1210</v>
      </c>
      <c r="B1211">
        <v>20</v>
      </c>
      <c r="C1211" t="s">
        <v>94</v>
      </c>
      <c r="D1211">
        <v>85</v>
      </c>
      <c r="E1211">
        <v>10182</v>
      </c>
      <c r="F1211" t="s">
        <v>95</v>
      </c>
      <c r="G1211" t="s">
        <v>96</v>
      </c>
      <c r="H1211" t="s">
        <v>133</v>
      </c>
      <c r="I1211" t="s">
        <v>98</v>
      </c>
      <c r="J1211" t="s">
        <v>99</v>
      </c>
      <c r="K1211" t="s">
        <v>179</v>
      </c>
      <c r="L1211" t="s">
        <v>101</v>
      </c>
      <c r="M1211" t="s">
        <v>149</v>
      </c>
      <c r="N1211" t="s">
        <v>195</v>
      </c>
      <c r="O1211" t="s">
        <v>103</v>
      </c>
      <c r="P1211" t="s">
        <v>104</v>
      </c>
      <c r="Q1211" t="s">
        <v>128</v>
      </c>
      <c r="R1211">
        <v>8</v>
      </c>
      <c r="S1211">
        <v>5</v>
      </c>
      <c r="T1211">
        <v>2006</v>
      </c>
      <c r="U1211">
        <v>2006</v>
      </c>
      <c r="V1211" t="s">
        <v>165</v>
      </c>
      <c r="W1211" t="s">
        <v>107</v>
      </c>
      <c r="X1211" t="s">
        <v>108</v>
      </c>
      <c r="Y1211" t="s">
        <v>108</v>
      </c>
      <c r="Z1211" t="s">
        <v>150</v>
      </c>
      <c r="AA1211">
        <v>420</v>
      </c>
      <c r="AB1211" t="s">
        <v>110</v>
      </c>
      <c r="AC1211">
        <f t="shared" si="235"/>
        <v>2</v>
      </c>
      <c r="AD1211" t="s">
        <v>111</v>
      </c>
      <c r="AE1211">
        <f t="shared" si="236"/>
        <v>3</v>
      </c>
      <c r="AF1211" t="s">
        <v>112</v>
      </c>
      <c r="AG1211" t="s">
        <v>117</v>
      </c>
      <c r="AH1211">
        <f t="shared" si="237"/>
        <v>1</v>
      </c>
      <c r="AI1211" t="s">
        <v>111</v>
      </c>
      <c r="AJ1211">
        <f t="shared" si="238"/>
        <v>3</v>
      </c>
      <c r="AK1211" t="s">
        <v>134</v>
      </c>
      <c r="AL1211" t="s">
        <v>114</v>
      </c>
      <c r="AM1211">
        <v>1220</v>
      </c>
      <c r="AN1211" t="s">
        <v>115</v>
      </c>
      <c r="AO1211">
        <v>0</v>
      </c>
      <c r="AP1211">
        <v>440</v>
      </c>
      <c r="AQ1211">
        <v>1660</v>
      </c>
      <c r="AR1211" t="s">
        <v>116</v>
      </c>
      <c r="AS1211" t="s">
        <v>117</v>
      </c>
      <c r="AT1211">
        <f t="shared" si="239"/>
        <v>1</v>
      </c>
      <c r="AU1211" t="s">
        <v>118</v>
      </c>
      <c r="AV1211">
        <f t="shared" si="240"/>
        <v>1</v>
      </c>
      <c r="AW1211" t="s">
        <v>119</v>
      </c>
      <c r="AX1211">
        <v>1660</v>
      </c>
      <c r="AY1211">
        <v>0</v>
      </c>
      <c r="AZ1211">
        <v>0</v>
      </c>
      <c r="BA1211">
        <v>1660</v>
      </c>
      <c r="BB1211">
        <f t="shared" si="241"/>
        <v>3320</v>
      </c>
      <c r="BC1211">
        <v>1</v>
      </c>
      <c r="BD1211">
        <v>0</v>
      </c>
      <c r="BE1211">
        <v>2</v>
      </c>
      <c r="BF1211">
        <v>0</v>
      </c>
      <c r="BG1211">
        <v>3</v>
      </c>
      <c r="BH1211">
        <v>1</v>
      </c>
      <c r="BI1211" t="s">
        <v>110</v>
      </c>
      <c r="BJ1211">
        <f t="shared" si="242"/>
        <v>2</v>
      </c>
      <c r="BK1211">
        <v>8</v>
      </c>
      <c r="BL1211" t="s">
        <v>120</v>
      </c>
      <c r="BM1211">
        <v>1</v>
      </c>
      <c r="BN1211" t="s">
        <v>110</v>
      </c>
      <c r="BO1211">
        <f t="shared" si="243"/>
        <v>2</v>
      </c>
      <c r="BP1211" t="s">
        <v>121</v>
      </c>
      <c r="BQ1211">
        <v>2006</v>
      </c>
      <c r="BR1211" t="s">
        <v>122</v>
      </c>
      <c r="BS1211">
        <v>2</v>
      </c>
      <c r="BT1211">
        <v>500</v>
      </c>
      <c r="BU1211" t="s">
        <v>111</v>
      </c>
      <c r="BV1211">
        <f t="shared" si="244"/>
        <v>3</v>
      </c>
      <c r="BW1211" t="s">
        <v>111</v>
      </c>
      <c r="BX1211">
        <f t="shared" si="245"/>
        <v>3</v>
      </c>
      <c r="BY1211" t="s">
        <v>118</v>
      </c>
      <c r="BZ1211">
        <v>322</v>
      </c>
      <c r="CA1211">
        <v>50</v>
      </c>
      <c r="CB1211">
        <v>0</v>
      </c>
      <c r="CC1211">
        <v>0</v>
      </c>
      <c r="CD1211">
        <v>0</v>
      </c>
      <c r="CE1211">
        <v>0</v>
      </c>
      <c r="CF1211" t="s">
        <v>96</v>
      </c>
      <c r="CG1211" t="str">
        <f t="shared" si="246"/>
        <v>ERR</v>
      </c>
      <c r="CH1211" t="s">
        <v>96</v>
      </c>
      <c r="CI1211" t="s">
        <v>96</v>
      </c>
      <c r="CJ1211">
        <v>0</v>
      </c>
      <c r="CK1211">
        <v>5</v>
      </c>
      <c r="CL1211">
        <v>2006</v>
      </c>
      <c r="CM1211" t="s">
        <v>171</v>
      </c>
      <c r="CN1211" t="s">
        <v>172</v>
      </c>
      <c r="CO1211" s="1">
        <v>290000</v>
      </c>
      <c r="CP1211" s="2">
        <f t="shared" si="234"/>
        <v>87.349397590361448</v>
      </c>
    </row>
    <row r="1212" spans="1:94" x14ac:dyDescent="0.25">
      <c r="A1212">
        <v>1211</v>
      </c>
      <c r="B1212">
        <v>60</v>
      </c>
      <c r="C1212" t="s">
        <v>94</v>
      </c>
      <c r="D1212">
        <v>70</v>
      </c>
      <c r="E1212">
        <v>11218</v>
      </c>
      <c r="F1212" t="s">
        <v>95</v>
      </c>
      <c r="G1212" t="s">
        <v>96</v>
      </c>
      <c r="H1212" t="s">
        <v>97</v>
      </c>
      <c r="I1212" t="s">
        <v>98</v>
      </c>
      <c r="J1212" t="s">
        <v>99</v>
      </c>
      <c r="K1212" t="s">
        <v>100</v>
      </c>
      <c r="L1212" t="s">
        <v>101</v>
      </c>
      <c r="M1212" t="s">
        <v>183</v>
      </c>
      <c r="N1212" t="s">
        <v>103</v>
      </c>
      <c r="O1212" t="s">
        <v>103</v>
      </c>
      <c r="P1212" t="s">
        <v>104</v>
      </c>
      <c r="Q1212" t="s">
        <v>105</v>
      </c>
      <c r="R1212">
        <v>6</v>
      </c>
      <c r="S1212">
        <v>5</v>
      </c>
      <c r="T1212">
        <v>1992</v>
      </c>
      <c r="U1212">
        <v>1992</v>
      </c>
      <c r="V1212" t="s">
        <v>106</v>
      </c>
      <c r="W1212" t="s">
        <v>107</v>
      </c>
      <c r="X1212" t="s">
        <v>137</v>
      </c>
      <c r="Y1212" t="s">
        <v>137</v>
      </c>
      <c r="Z1212" t="s">
        <v>130</v>
      </c>
      <c r="AA1212">
        <v>0</v>
      </c>
      <c r="AB1212" t="s">
        <v>110</v>
      </c>
      <c r="AC1212">
        <f t="shared" si="235"/>
        <v>2</v>
      </c>
      <c r="AD1212" t="s">
        <v>111</v>
      </c>
      <c r="AE1212">
        <f t="shared" si="236"/>
        <v>3</v>
      </c>
      <c r="AF1212" t="s">
        <v>112</v>
      </c>
      <c r="AG1212" t="s">
        <v>110</v>
      </c>
      <c r="AH1212">
        <f t="shared" si="237"/>
        <v>2</v>
      </c>
      <c r="AI1212" t="s">
        <v>111</v>
      </c>
      <c r="AJ1212">
        <f t="shared" si="238"/>
        <v>3</v>
      </c>
      <c r="AK1212" t="s">
        <v>113</v>
      </c>
      <c r="AL1212" t="s">
        <v>115</v>
      </c>
      <c r="AM1212">
        <v>0</v>
      </c>
      <c r="AN1212" t="s">
        <v>115</v>
      </c>
      <c r="AO1212">
        <v>0</v>
      </c>
      <c r="AP1212">
        <v>1055</v>
      </c>
      <c r="AQ1212">
        <v>1055</v>
      </c>
      <c r="AR1212" t="s">
        <v>116</v>
      </c>
      <c r="AS1212" t="s">
        <v>117</v>
      </c>
      <c r="AT1212">
        <f t="shared" si="239"/>
        <v>1</v>
      </c>
      <c r="AU1212" t="s">
        <v>118</v>
      </c>
      <c r="AV1212">
        <f t="shared" si="240"/>
        <v>1</v>
      </c>
      <c r="AW1212" t="s">
        <v>119</v>
      </c>
      <c r="AX1212">
        <v>1055</v>
      </c>
      <c r="AY1212">
        <v>790</v>
      </c>
      <c r="AZ1212">
        <v>0</v>
      </c>
      <c r="BA1212">
        <v>1845</v>
      </c>
      <c r="BB1212">
        <f t="shared" si="241"/>
        <v>2900</v>
      </c>
      <c r="BC1212">
        <v>0</v>
      </c>
      <c r="BD1212">
        <v>0</v>
      </c>
      <c r="BE1212">
        <v>2</v>
      </c>
      <c r="BF1212">
        <v>1</v>
      </c>
      <c r="BG1212">
        <v>3</v>
      </c>
      <c r="BH1212">
        <v>1</v>
      </c>
      <c r="BI1212" t="s">
        <v>110</v>
      </c>
      <c r="BJ1212">
        <f t="shared" si="242"/>
        <v>2</v>
      </c>
      <c r="BK1212">
        <v>8</v>
      </c>
      <c r="BL1212" t="s">
        <v>120</v>
      </c>
      <c r="BM1212">
        <v>1</v>
      </c>
      <c r="BN1212" t="s">
        <v>111</v>
      </c>
      <c r="BO1212">
        <f t="shared" si="243"/>
        <v>3</v>
      </c>
      <c r="BP1212" t="s">
        <v>121</v>
      </c>
      <c r="BQ1212">
        <v>1992</v>
      </c>
      <c r="BR1212" t="s">
        <v>122</v>
      </c>
      <c r="BS1212">
        <v>2</v>
      </c>
      <c r="BT1212">
        <v>462</v>
      </c>
      <c r="BU1212" t="s">
        <v>111</v>
      </c>
      <c r="BV1212">
        <f t="shared" si="244"/>
        <v>3</v>
      </c>
      <c r="BW1212" t="s">
        <v>111</v>
      </c>
      <c r="BX1212">
        <f t="shared" si="245"/>
        <v>3</v>
      </c>
      <c r="BY1212" t="s">
        <v>118</v>
      </c>
      <c r="BZ1212">
        <v>635</v>
      </c>
      <c r="CA1212">
        <v>104</v>
      </c>
      <c r="CB1212">
        <v>0</v>
      </c>
      <c r="CC1212">
        <v>0</v>
      </c>
      <c r="CD1212">
        <v>0</v>
      </c>
      <c r="CE1212">
        <v>0</v>
      </c>
      <c r="CF1212" t="s">
        <v>96</v>
      </c>
      <c r="CG1212" t="str">
        <f t="shared" si="246"/>
        <v>ERR</v>
      </c>
      <c r="CH1212" t="s">
        <v>178</v>
      </c>
      <c r="CI1212" t="s">
        <v>148</v>
      </c>
      <c r="CJ1212">
        <v>400</v>
      </c>
      <c r="CK1212">
        <v>5</v>
      </c>
      <c r="CL1212">
        <v>2010</v>
      </c>
      <c r="CM1212" t="s">
        <v>123</v>
      </c>
      <c r="CN1212" t="s">
        <v>124</v>
      </c>
      <c r="CO1212" s="1">
        <v>189000</v>
      </c>
      <c r="CP1212" s="2">
        <f t="shared" si="234"/>
        <v>65.172413793103445</v>
      </c>
    </row>
    <row r="1213" spans="1:94" x14ac:dyDescent="0.25">
      <c r="A1213">
        <v>1212</v>
      </c>
      <c r="B1213">
        <v>50</v>
      </c>
      <c r="C1213" t="s">
        <v>94</v>
      </c>
      <c r="D1213">
        <v>152</v>
      </c>
      <c r="E1213">
        <v>12134</v>
      </c>
      <c r="F1213" t="s">
        <v>95</v>
      </c>
      <c r="G1213" t="s">
        <v>96</v>
      </c>
      <c r="H1213" t="s">
        <v>133</v>
      </c>
      <c r="I1213" t="s">
        <v>188</v>
      </c>
      <c r="J1213" t="s">
        <v>99</v>
      </c>
      <c r="K1213" t="s">
        <v>100</v>
      </c>
      <c r="L1213" t="s">
        <v>207</v>
      </c>
      <c r="M1213" t="s">
        <v>206</v>
      </c>
      <c r="N1213" t="s">
        <v>103</v>
      </c>
      <c r="O1213" t="s">
        <v>103</v>
      </c>
      <c r="P1213" t="s">
        <v>104</v>
      </c>
      <c r="Q1213" t="s">
        <v>145</v>
      </c>
      <c r="R1213">
        <v>8</v>
      </c>
      <c r="S1213">
        <v>7</v>
      </c>
      <c r="T1213">
        <v>1988</v>
      </c>
      <c r="U1213">
        <v>2005</v>
      </c>
      <c r="V1213" t="s">
        <v>106</v>
      </c>
      <c r="W1213" t="s">
        <v>107</v>
      </c>
      <c r="X1213" t="s">
        <v>137</v>
      </c>
      <c r="Y1213" t="s">
        <v>137</v>
      </c>
      <c r="Z1213" t="s">
        <v>130</v>
      </c>
      <c r="AA1213">
        <v>0</v>
      </c>
      <c r="AB1213" t="s">
        <v>110</v>
      </c>
      <c r="AC1213">
        <f t="shared" si="235"/>
        <v>2</v>
      </c>
      <c r="AD1213" t="s">
        <v>111</v>
      </c>
      <c r="AE1213">
        <f t="shared" si="236"/>
        <v>3</v>
      </c>
      <c r="AF1213" t="s">
        <v>146</v>
      </c>
      <c r="AG1213" t="s">
        <v>110</v>
      </c>
      <c r="AH1213">
        <f t="shared" si="237"/>
        <v>2</v>
      </c>
      <c r="AI1213" t="s">
        <v>111</v>
      </c>
      <c r="AJ1213">
        <f t="shared" si="238"/>
        <v>3</v>
      </c>
      <c r="AK1213" t="s">
        <v>143</v>
      </c>
      <c r="AL1213" t="s">
        <v>114</v>
      </c>
      <c r="AM1213">
        <v>427</v>
      </c>
      <c r="AN1213" t="s">
        <v>115</v>
      </c>
      <c r="AO1213">
        <v>0</v>
      </c>
      <c r="AP1213">
        <v>132</v>
      </c>
      <c r="AQ1213">
        <v>559</v>
      </c>
      <c r="AR1213" t="s">
        <v>116</v>
      </c>
      <c r="AS1213" t="s">
        <v>110</v>
      </c>
      <c r="AT1213">
        <f t="shared" si="239"/>
        <v>2</v>
      </c>
      <c r="AU1213" t="s">
        <v>118</v>
      </c>
      <c r="AV1213">
        <f t="shared" si="240"/>
        <v>1</v>
      </c>
      <c r="AW1213" t="s">
        <v>119</v>
      </c>
      <c r="AX1213">
        <v>1080</v>
      </c>
      <c r="AY1213">
        <v>672</v>
      </c>
      <c r="AZ1213">
        <v>0</v>
      </c>
      <c r="BA1213">
        <v>1752</v>
      </c>
      <c r="BB1213">
        <f t="shared" si="241"/>
        <v>2311</v>
      </c>
      <c r="BC1213">
        <v>0</v>
      </c>
      <c r="BD1213">
        <v>0</v>
      </c>
      <c r="BE1213">
        <v>2</v>
      </c>
      <c r="BF1213">
        <v>0</v>
      </c>
      <c r="BG1213">
        <v>4</v>
      </c>
      <c r="BH1213">
        <v>1</v>
      </c>
      <c r="BI1213" t="s">
        <v>111</v>
      </c>
      <c r="BJ1213">
        <f t="shared" si="242"/>
        <v>3</v>
      </c>
      <c r="BK1213">
        <v>8</v>
      </c>
      <c r="BL1213" t="s">
        <v>120</v>
      </c>
      <c r="BM1213">
        <v>0</v>
      </c>
      <c r="BN1213" t="s">
        <v>96</v>
      </c>
      <c r="BO1213" t="str">
        <f t="shared" si="243"/>
        <v>ERR</v>
      </c>
      <c r="BP1213" t="s">
        <v>222</v>
      </c>
      <c r="BQ1213">
        <v>1988</v>
      </c>
      <c r="BR1213" t="s">
        <v>122</v>
      </c>
      <c r="BS1213">
        <v>2</v>
      </c>
      <c r="BT1213">
        <v>492</v>
      </c>
      <c r="BU1213" t="s">
        <v>111</v>
      </c>
      <c r="BV1213">
        <f t="shared" si="244"/>
        <v>3</v>
      </c>
      <c r="BW1213" t="s">
        <v>111</v>
      </c>
      <c r="BX1213">
        <f t="shared" si="245"/>
        <v>3</v>
      </c>
      <c r="BY1213" t="s">
        <v>118</v>
      </c>
      <c r="BZ1213">
        <v>325</v>
      </c>
      <c r="CA1213">
        <v>12</v>
      </c>
      <c r="CB1213">
        <v>0</v>
      </c>
      <c r="CC1213">
        <v>0</v>
      </c>
      <c r="CD1213">
        <v>0</v>
      </c>
      <c r="CE1213">
        <v>0</v>
      </c>
      <c r="CF1213" t="s">
        <v>96</v>
      </c>
      <c r="CG1213" t="str">
        <f t="shared" si="246"/>
        <v>ERR</v>
      </c>
      <c r="CH1213" t="s">
        <v>96</v>
      </c>
      <c r="CI1213" t="s">
        <v>96</v>
      </c>
      <c r="CJ1213">
        <v>0</v>
      </c>
      <c r="CK1213">
        <v>6</v>
      </c>
      <c r="CL1213">
        <v>2010</v>
      </c>
      <c r="CM1213" t="s">
        <v>123</v>
      </c>
      <c r="CN1213" t="s">
        <v>124</v>
      </c>
      <c r="CO1213" s="1">
        <v>164000</v>
      </c>
      <c r="CP1213" s="2">
        <f t="shared" si="234"/>
        <v>70.964950237992213</v>
      </c>
    </row>
    <row r="1214" spans="1:94" x14ac:dyDescent="0.25">
      <c r="A1214">
        <v>1213</v>
      </c>
      <c r="B1214">
        <v>30</v>
      </c>
      <c r="C1214" t="s">
        <v>94</v>
      </c>
      <c r="D1214">
        <v>50</v>
      </c>
      <c r="E1214">
        <v>9340</v>
      </c>
      <c r="F1214" t="s">
        <v>95</v>
      </c>
      <c r="G1214" t="s">
        <v>96</v>
      </c>
      <c r="H1214" t="s">
        <v>97</v>
      </c>
      <c r="I1214" t="s">
        <v>98</v>
      </c>
      <c r="J1214" t="s">
        <v>99</v>
      </c>
      <c r="K1214" t="s">
        <v>100</v>
      </c>
      <c r="L1214" t="s">
        <v>101</v>
      </c>
      <c r="M1214" t="s">
        <v>198</v>
      </c>
      <c r="N1214" t="s">
        <v>103</v>
      </c>
      <c r="O1214" t="s">
        <v>103</v>
      </c>
      <c r="P1214" t="s">
        <v>104</v>
      </c>
      <c r="Q1214" t="s">
        <v>128</v>
      </c>
      <c r="R1214">
        <v>4</v>
      </c>
      <c r="S1214">
        <v>6</v>
      </c>
      <c r="T1214">
        <v>1941</v>
      </c>
      <c r="U1214">
        <v>1950</v>
      </c>
      <c r="V1214" t="s">
        <v>165</v>
      </c>
      <c r="W1214" t="s">
        <v>107</v>
      </c>
      <c r="X1214" t="s">
        <v>129</v>
      </c>
      <c r="Y1214" t="s">
        <v>129</v>
      </c>
      <c r="Z1214" t="s">
        <v>130</v>
      </c>
      <c r="AA1214">
        <v>0</v>
      </c>
      <c r="AB1214" t="s">
        <v>111</v>
      </c>
      <c r="AC1214">
        <f t="shared" si="235"/>
        <v>3</v>
      </c>
      <c r="AD1214" t="s">
        <v>111</v>
      </c>
      <c r="AE1214">
        <f t="shared" si="236"/>
        <v>3</v>
      </c>
      <c r="AF1214" t="s">
        <v>131</v>
      </c>
      <c r="AG1214" t="s">
        <v>111</v>
      </c>
      <c r="AH1214">
        <f t="shared" si="237"/>
        <v>3</v>
      </c>
      <c r="AI1214" t="s">
        <v>111</v>
      </c>
      <c r="AJ1214">
        <f t="shared" si="238"/>
        <v>3</v>
      </c>
      <c r="AK1214" t="s">
        <v>113</v>
      </c>
      <c r="AL1214" t="s">
        <v>166</v>
      </c>
      <c r="AM1214">
        <v>344</v>
      </c>
      <c r="AN1214" t="s">
        <v>115</v>
      </c>
      <c r="AO1214">
        <v>0</v>
      </c>
      <c r="AP1214">
        <v>328</v>
      </c>
      <c r="AQ1214">
        <v>672</v>
      </c>
      <c r="AR1214" t="s">
        <v>116</v>
      </c>
      <c r="AS1214" t="s">
        <v>111</v>
      </c>
      <c r="AT1214">
        <f t="shared" si="239"/>
        <v>3</v>
      </c>
      <c r="AU1214" t="s">
        <v>118</v>
      </c>
      <c r="AV1214">
        <f t="shared" si="240"/>
        <v>1</v>
      </c>
      <c r="AW1214" t="s">
        <v>119</v>
      </c>
      <c r="AX1214">
        <v>672</v>
      </c>
      <c r="AY1214">
        <v>0</v>
      </c>
      <c r="AZ1214">
        <v>0</v>
      </c>
      <c r="BA1214">
        <v>672</v>
      </c>
      <c r="BB1214">
        <f t="shared" si="241"/>
        <v>1344</v>
      </c>
      <c r="BC1214">
        <v>1</v>
      </c>
      <c r="BD1214">
        <v>0</v>
      </c>
      <c r="BE1214">
        <v>1</v>
      </c>
      <c r="BF1214">
        <v>0</v>
      </c>
      <c r="BG1214">
        <v>2</v>
      </c>
      <c r="BH1214">
        <v>1</v>
      </c>
      <c r="BI1214" t="s">
        <v>111</v>
      </c>
      <c r="BJ1214">
        <f t="shared" si="242"/>
        <v>3</v>
      </c>
      <c r="BK1214">
        <v>4</v>
      </c>
      <c r="BL1214" t="s">
        <v>120</v>
      </c>
      <c r="BM1214">
        <v>0</v>
      </c>
      <c r="BN1214" t="s">
        <v>96</v>
      </c>
      <c r="BO1214" t="str">
        <f t="shared" si="243"/>
        <v>ERR</v>
      </c>
      <c r="BP1214" t="s">
        <v>121</v>
      </c>
      <c r="BQ1214">
        <v>1941</v>
      </c>
      <c r="BR1214" t="s">
        <v>115</v>
      </c>
      <c r="BS1214">
        <v>1</v>
      </c>
      <c r="BT1214">
        <v>234</v>
      </c>
      <c r="BU1214" t="s">
        <v>111</v>
      </c>
      <c r="BV1214">
        <f t="shared" si="244"/>
        <v>3</v>
      </c>
      <c r="BW1214" t="s">
        <v>111</v>
      </c>
      <c r="BX1214">
        <f t="shared" si="245"/>
        <v>3</v>
      </c>
      <c r="BY1214" t="s">
        <v>190</v>
      </c>
      <c r="BZ1214">
        <v>0</v>
      </c>
      <c r="CA1214">
        <v>113</v>
      </c>
      <c r="CB1214">
        <v>0</v>
      </c>
      <c r="CC1214">
        <v>0</v>
      </c>
      <c r="CD1214">
        <v>0</v>
      </c>
      <c r="CE1214">
        <v>0</v>
      </c>
      <c r="CF1214" t="s">
        <v>96</v>
      </c>
      <c r="CG1214" t="str">
        <f t="shared" si="246"/>
        <v>ERR</v>
      </c>
      <c r="CH1214" t="s">
        <v>96</v>
      </c>
      <c r="CI1214" t="s">
        <v>96</v>
      </c>
      <c r="CJ1214">
        <v>0</v>
      </c>
      <c r="CK1214">
        <v>8</v>
      </c>
      <c r="CL1214">
        <v>2009</v>
      </c>
      <c r="CM1214" t="s">
        <v>123</v>
      </c>
      <c r="CN1214" t="s">
        <v>124</v>
      </c>
      <c r="CO1214" s="1">
        <v>113000</v>
      </c>
      <c r="CP1214" s="2">
        <f t="shared" si="234"/>
        <v>84.077380952380949</v>
      </c>
    </row>
    <row r="1215" spans="1:94" x14ac:dyDescent="0.25">
      <c r="A1215">
        <v>1214</v>
      </c>
      <c r="B1215">
        <v>80</v>
      </c>
      <c r="C1215" t="s">
        <v>94</v>
      </c>
      <c r="D1215" t="s">
        <v>96</v>
      </c>
      <c r="E1215">
        <v>10246</v>
      </c>
      <c r="F1215" t="s">
        <v>95</v>
      </c>
      <c r="G1215" t="s">
        <v>96</v>
      </c>
      <c r="H1215" t="s">
        <v>133</v>
      </c>
      <c r="I1215" t="s">
        <v>98</v>
      </c>
      <c r="J1215" t="s">
        <v>99</v>
      </c>
      <c r="K1215" t="s">
        <v>179</v>
      </c>
      <c r="L1215" t="s">
        <v>101</v>
      </c>
      <c r="M1215" t="s">
        <v>164</v>
      </c>
      <c r="N1215" t="s">
        <v>103</v>
      </c>
      <c r="O1215" t="s">
        <v>103</v>
      </c>
      <c r="P1215" t="s">
        <v>104</v>
      </c>
      <c r="Q1215" t="s">
        <v>210</v>
      </c>
      <c r="R1215">
        <v>4</v>
      </c>
      <c r="S1215">
        <v>9</v>
      </c>
      <c r="T1215">
        <v>1965</v>
      </c>
      <c r="U1215">
        <v>2001</v>
      </c>
      <c r="V1215" t="s">
        <v>106</v>
      </c>
      <c r="W1215" t="s">
        <v>107</v>
      </c>
      <c r="X1215" t="s">
        <v>108</v>
      </c>
      <c r="Y1215" t="s">
        <v>108</v>
      </c>
      <c r="Z1215" t="s">
        <v>130</v>
      </c>
      <c r="AA1215">
        <v>0</v>
      </c>
      <c r="AB1215" t="s">
        <v>111</v>
      </c>
      <c r="AC1215">
        <f t="shared" si="235"/>
        <v>3</v>
      </c>
      <c r="AD1215" t="s">
        <v>110</v>
      </c>
      <c r="AE1215">
        <f t="shared" si="236"/>
        <v>2</v>
      </c>
      <c r="AF1215" t="s">
        <v>131</v>
      </c>
      <c r="AG1215" t="s">
        <v>111</v>
      </c>
      <c r="AH1215">
        <f t="shared" si="237"/>
        <v>3</v>
      </c>
      <c r="AI1215" t="s">
        <v>110</v>
      </c>
      <c r="AJ1215">
        <f t="shared" si="238"/>
        <v>2</v>
      </c>
      <c r="AK1215" t="s">
        <v>143</v>
      </c>
      <c r="AL1215" t="s">
        <v>114</v>
      </c>
      <c r="AM1215">
        <v>648</v>
      </c>
      <c r="AN1215" t="s">
        <v>115</v>
      </c>
      <c r="AO1215">
        <v>0</v>
      </c>
      <c r="AP1215">
        <v>0</v>
      </c>
      <c r="AQ1215">
        <v>648</v>
      </c>
      <c r="AR1215" t="s">
        <v>116</v>
      </c>
      <c r="AS1215" t="s">
        <v>117</v>
      </c>
      <c r="AT1215">
        <f t="shared" si="239"/>
        <v>1</v>
      </c>
      <c r="AU1215" t="s">
        <v>118</v>
      </c>
      <c r="AV1215">
        <f t="shared" si="240"/>
        <v>1</v>
      </c>
      <c r="AW1215" t="s">
        <v>119</v>
      </c>
      <c r="AX1215">
        <v>960</v>
      </c>
      <c r="AY1215">
        <v>0</v>
      </c>
      <c r="AZ1215">
        <v>0</v>
      </c>
      <c r="BA1215">
        <v>960</v>
      </c>
      <c r="BB1215">
        <f t="shared" si="241"/>
        <v>1608</v>
      </c>
      <c r="BC1215">
        <v>1</v>
      </c>
      <c r="BD1215">
        <v>1</v>
      </c>
      <c r="BE1215">
        <v>0</v>
      </c>
      <c r="BF1215">
        <v>0</v>
      </c>
      <c r="BG1215">
        <v>0</v>
      </c>
      <c r="BH1215">
        <v>1</v>
      </c>
      <c r="BI1215" t="s">
        <v>111</v>
      </c>
      <c r="BJ1215">
        <f t="shared" si="242"/>
        <v>3</v>
      </c>
      <c r="BK1215">
        <v>3</v>
      </c>
      <c r="BL1215" t="s">
        <v>120</v>
      </c>
      <c r="BM1215">
        <v>0</v>
      </c>
      <c r="BN1215" t="s">
        <v>96</v>
      </c>
      <c r="BO1215" t="str">
        <f t="shared" si="243"/>
        <v>ERR</v>
      </c>
      <c r="BP1215" t="s">
        <v>121</v>
      </c>
      <c r="BQ1215">
        <v>1965</v>
      </c>
      <c r="BR1215" t="s">
        <v>115</v>
      </c>
      <c r="BS1215">
        <v>1</v>
      </c>
      <c r="BT1215">
        <v>364</v>
      </c>
      <c r="BU1215" t="s">
        <v>111</v>
      </c>
      <c r="BV1215">
        <f t="shared" si="244"/>
        <v>3</v>
      </c>
      <c r="BW1215" t="s">
        <v>111</v>
      </c>
      <c r="BX1215">
        <f t="shared" si="245"/>
        <v>3</v>
      </c>
      <c r="BY1215" t="s">
        <v>118</v>
      </c>
      <c r="BZ1215">
        <v>88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 t="s">
        <v>96</v>
      </c>
      <c r="CG1215" t="str">
        <f t="shared" si="246"/>
        <v>ERR</v>
      </c>
      <c r="CH1215" t="s">
        <v>96</v>
      </c>
      <c r="CI1215" t="s">
        <v>96</v>
      </c>
      <c r="CJ1215">
        <v>0</v>
      </c>
      <c r="CK1215">
        <v>5</v>
      </c>
      <c r="CL1215">
        <v>2006</v>
      </c>
      <c r="CM1215" t="s">
        <v>123</v>
      </c>
      <c r="CN1215" t="s">
        <v>124</v>
      </c>
      <c r="CO1215" s="1">
        <v>145000</v>
      </c>
      <c r="CP1215" s="2">
        <f t="shared" si="234"/>
        <v>90.174129353233837</v>
      </c>
    </row>
    <row r="1216" spans="1:94" x14ac:dyDescent="0.25">
      <c r="A1216">
        <v>1215</v>
      </c>
      <c r="B1216">
        <v>85</v>
      </c>
      <c r="C1216" t="s">
        <v>94</v>
      </c>
      <c r="D1216">
        <v>69</v>
      </c>
      <c r="E1216">
        <v>10205</v>
      </c>
      <c r="F1216" t="s">
        <v>95</v>
      </c>
      <c r="G1216" t="s">
        <v>96</v>
      </c>
      <c r="H1216" t="s">
        <v>133</v>
      </c>
      <c r="I1216" t="s">
        <v>98</v>
      </c>
      <c r="J1216" t="s">
        <v>99</v>
      </c>
      <c r="K1216" t="s">
        <v>100</v>
      </c>
      <c r="L1216" t="s">
        <v>101</v>
      </c>
      <c r="M1216" t="s">
        <v>175</v>
      </c>
      <c r="N1216" t="s">
        <v>103</v>
      </c>
      <c r="O1216" t="s">
        <v>103</v>
      </c>
      <c r="P1216" t="s">
        <v>104</v>
      </c>
      <c r="Q1216" t="s">
        <v>204</v>
      </c>
      <c r="R1216">
        <v>5</v>
      </c>
      <c r="S1216">
        <v>5</v>
      </c>
      <c r="T1216">
        <v>1962</v>
      </c>
      <c r="U1216">
        <v>1962</v>
      </c>
      <c r="V1216" t="s">
        <v>106</v>
      </c>
      <c r="W1216" t="s">
        <v>107</v>
      </c>
      <c r="X1216" t="s">
        <v>129</v>
      </c>
      <c r="Y1216" t="s">
        <v>129</v>
      </c>
      <c r="Z1216" t="s">
        <v>130</v>
      </c>
      <c r="AA1216">
        <v>0</v>
      </c>
      <c r="AB1216" t="s">
        <v>111</v>
      </c>
      <c r="AC1216">
        <f t="shared" si="235"/>
        <v>3</v>
      </c>
      <c r="AD1216" t="s">
        <v>111</v>
      </c>
      <c r="AE1216">
        <f t="shared" si="236"/>
        <v>3</v>
      </c>
      <c r="AF1216" t="s">
        <v>131</v>
      </c>
      <c r="AG1216" t="s">
        <v>111</v>
      </c>
      <c r="AH1216">
        <f t="shared" si="237"/>
        <v>3</v>
      </c>
      <c r="AI1216" t="s">
        <v>111</v>
      </c>
      <c r="AJ1216">
        <f t="shared" si="238"/>
        <v>3</v>
      </c>
      <c r="AK1216" t="s">
        <v>143</v>
      </c>
      <c r="AL1216" t="s">
        <v>154</v>
      </c>
      <c r="AM1216">
        <v>784</v>
      </c>
      <c r="AN1216" t="s">
        <v>115</v>
      </c>
      <c r="AO1216">
        <v>0</v>
      </c>
      <c r="AP1216">
        <v>141</v>
      </c>
      <c r="AQ1216">
        <v>925</v>
      </c>
      <c r="AR1216" t="s">
        <v>116</v>
      </c>
      <c r="AS1216" t="s">
        <v>111</v>
      </c>
      <c r="AT1216">
        <f t="shared" si="239"/>
        <v>3</v>
      </c>
      <c r="AU1216" t="s">
        <v>118</v>
      </c>
      <c r="AV1216">
        <f t="shared" si="240"/>
        <v>1</v>
      </c>
      <c r="AW1216" t="s">
        <v>119</v>
      </c>
      <c r="AX1216">
        <v>999</v>
      </c>
      <c r="AY1216">
        <v>0</v>
      </c>
      <c r="AZ1216">
        <v>0</v>
      </c>
      <c r="BA1216">
        <v>999</v>
      </c>
      <c r="BB1216">
        <f t="shared" si="241"/>
        <v>1924</v>
      </c>
      <c r="BC1216">
        <v>1</v>
      </c>
      <c r="BD1216">
        <v>0</v>
      </c>
      <c r="BE1216">
        <v>1</v>
      </c>
      <c r="BF1216">
        <v>0</v>
      </c>
      <c r="BG1216">
        <v>3</v>
      </c>
      <c r="BH1216">
        <v>1</v>
      </c>
      <c r="BI1216" t="s">
        <v>111</v>
      </c>
      <c r="BJ1216">
        <f t="shared" si="242"/>
        <v>3</v>
      </c>
      <c r="BK1216">
        <v>6</v>
      </c>
      <c r="BL1216" t="s">
        <v>120</v>
      </c>
      <c r="BM1216">
        <v>0</v>
      </c>
      <c r="BN1216" t="s">
        <v>96</v>
      </c>
      <c r="BO1216" t="str">
        <f t="shared" si="243"/>
        <v>ERR</v>
      </c>
      <c r="BP1216" t="s">
        <v>121</v>
      </c>
      <c r="BQ1216">
        <v>1962</v>
      </c>
      <c r="BR1216" t="s">
        <v>115</v>
      </c>
      <c r="BS1216">
        <v>1</v>
      </c>
      <c r="BT1216">
        <v>300</v>
      </c>
      <c r="BU1216" t="s">
        <v>111</v>
      </c>
      <c r="BV1216">
        <f t="shared" si="244"/>
        <v>3</v>
      </c>
      <c r="BW1216" t="s">
        <v>111</v>
      </c>
      <c r="BX1216">
        <f t="shared" si="245"/>
        <v>3</v>
      </c>
      <c r="BY1216" t="s">
        <v>118</v>
      </c>
      <c r="BZ1216">
        <v>150</v>
      </c>
      <c r="CA1216">
        <v>72</v>
      </c>
      <c r="CB1216">
        <v>0</v>
      </c>
      <c r="CC1216">
        <v>0</v>
      </c>
      <c r="CD1216">
        <v>0</v>
      </c>
      <c r="CE1216">
        <v>0</v>
      </c>
      <c r="CF1216" t="s">
        <v>96</v>
      </c>
      <c r="CG1216" t="str">
        <f t="shared" si="246"/>
        <v>ERR</v>
      </c>
      <c r="CH1216" t="s">
        <v>96</v>
      </c>
      <c r="CI1216" t="s">
        <v>96</v>
      </c>
      <c r="CJ1216">
        <v>0</v>
      </c>
      <c r="CK1216">
        <v>5</v>
      </c>
      <c r="CL1216">
        <v>2006</v>
      </c>
      <c r="CM1216" t="s">
        <v>123</v>
      </c>
      <c r="CN1216" t="s">
        <v>124</v>
      </c>
      <c r="CO1216" s="1">
        <v>134500</v>
      </c>
      <c r="CP1216" s="2">
        <f t="shared" si="234"/>
        <v>69.906444906444904</v>
      </c>
    </row>
    <row r="1217" spans="1:94" x14ac:dyDescent="0.25">
      <c r="A1217">
        <v>1216</v>
      </c>
      <c r="B1217">
        <v>20</v>
      </c>
      <c r="C1217" t="s">
        <v>94</v>
      </c>
      <c r="D1217">
        <v>99</v>
      </c>
      <c r="E1217">
        <v>7094</v>
      </c>
      <c r="F1217" t="s">
        <v>95</v>
      </c>
      <c r="G1217" t="s">
        <v>96</v>
      </c>
      <c r="H1217" t="s">
        <v>133</v>
      </c>
      <c r="I1217" t="s">
        <v>98</v>
      </c>
      <c r="J1217" t="s">
        <v>99</v>
      </c>
      <c r="K1217" t="s">
        <v>100</v>
      </c>
      <c r="L1217" t="s">
        <v>101</v>
      </c>
      <c r="M1217" t="s">
        <v>164</v>
      </c>
      <c r="N1217" t="s">
        <v>103</v>
      </c>
      <c r="O1217" t="s">
        <v>103</v>
      </c>
      <c r="P1217" t="s">
        <v>104</v>
      </c>
      <c r="Q1217" t="s">
        <v>128</v>
      </c>
      <c r="R1217">
        <v>5</v>
      </c>
      <c r="S1217">
        <v>5</v>
      </c>
      <c r="T1217">
        <v>1966</v>
      </c>
      <c r="U1217">
        <v>1966</v>
      </c>
      <c r="V1217" t="s">
        <v>106</v>
      </c>
      <c r="W1217" t="s">
        <v>107</v>
      </c>
      <c r="X1217" t="s">
        <v>108</v>
      </c>
      <c r="Y1217" t="s">
        <v>108</v>
      </c>
      <c r="Z1217" t="s">
        <v>130</v>
      </c>
      <c r="AA1217">
        <v>0</v>
      </c>
      <c r="AB1217" t="s">
        <v>111</v>
      </c>
      <c r="AC1217">
        <f t="shared" si="235"/>
        <v>3</v>
      </c>
      <c r="AD1217" t="s">
        <v>111</v>
      </c>
      <c r="AE1217">
        <f t="shared" si="236"/>
        <v>3</v>
      </c>
      <c r="AF1217" t="s">
        <v>131</v>
      </c>
      <c r="AG1217" t="s">
        <v>111</v>
      </c>
      <c r="AH1217">
        <f t="shared" si="237"/>
        <v>3</v>
      </c>
      <c r="AI1217" t="s">
        <v>111</v>
      </c>
      <c r="AJ1217">
        <f t="shared" si="238"/>
        <v>3</v>
      </c>
      <c r="AK1217" t="s">
        <v>113</v>
      </c>
      <c r="AL1217" t="s">
        <v>166</v>
      </c>
      <c r="AM1217">
        <v>180</v>
      </c>
      <c r="AN1217" t="s">
        <v>185</v>
      </c>
      <c r="AO1217">
        <v>374</v>
      </c>
      <c r="AP1217">
        <v>340</v>
      </c>
      <c r="AQ1217">
        <v>894</v>
      </c>
      <c r="AR1217" t="s">
        <v>116</v>
      </c>
      <c r="AS1217" t="s">
        <v>111</v>
      </c>
      <c r="AT1217">
        <f t="shared" si="239"/>
        <v>3</v>
      </c>
      <c r="AU1217" t="s">
        <v>118</v>
      </c>
      <c r="AV1217">
        <f t="shared" si="240"/>
        <v>1</v>
      </c>
      <c r="AW1217" t="s">
        <v>119</v>
      </c>
      <c r="AX1217">
        <v>894</v>
      </c>
      <c r="AY1217">
        <v>0</v>
      </c>
      <c r="AZ1217">
        <v>0</v>
      </c>
      <c r="BA1217">
        <v>894</v>
      </c>
      <c r="BB1217">
        <f t="shared" si="241"/>
        <v>1788</v>
      </c>
      <c r="BC1217">
        <v>0</v>
      </c>
      <c r="BD1217">
        <v>0</v>
      </c>
      <c r="BE1217">
        <v>1</v>
      </c>
      <c r="BF1217">
        <v>0</v>
      </c>
      <c r="BG1217">
        <v>3</v>
      </c>
      <c r="BH1217">
        <v>1</v>
      </c>
      <c r="BI1217" t="s">
        <v>111</v>
      </c>
      <c r="BJ1217">
        <f t="shared" si="242"/>
        <v>3</v>
      </c>
      <c r="BK1217">
        <v>5</v>
      </c>
      <c r="BL1217" t="s">
        <v>120</v>
      </c>
      <c r="BM1217">
        <v>0</v>
      </c>
      <c r="BN1217" t="s">
        <v>96</v>
      </c>
      <c r="BO1217" t="str">
        <f t="shared" si="243"/>
        <v>ERR</v>
      </c>
      <c r="BP1217" t="s">
        <v>140</v>
      </c>
      <c r="BQ1217">
        <v>1966</v>
      </c>
      <c r="BR1217" t="s">
        <v>122</v>
      </c>
      <c r="BS1217">
        <v>1</v>
      </c>
      <c r="BT1217">
        <v>384</v>
      </c>
      <c r="BU1217" t="s">
        <v>111</v>
      </c>
      <c r="BV1217">
        <f t="shared" si="244"/>
        <v>3</v>
      </c>
      <c r="BW1217" t="s">
        <v>111</v>
      </c>
      <c r="BX1217">
        <f t="shared" si="245"/>
        <v>3</v>
      </c>
      <c r="BY1217" t="s">
        <v>118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 t="s">
        <v>96</v>
      </c>
      <c r="CG1217" t="str">
        <f t="shared" si="246"/>
        <v>ERR</v>
      </c>
      <c r="CH1217" t="s">
        <v>147</v>
      </c>
      <c r="CI1217" t="s">
        <v>96</v>
      </c>
      <c r="CJ1217">
        <v>0</v>
      </c>
      <c r="CK1217">
        <v>5</v>
      </c>
      <c r="CL1217">
        <v>2007</v>
      </c>
      <c r="CM1217" t="s">
        <v>123</v>
      </c>
      <c r="CN1217" t="s">
        <v>124</v>
      </c>
      <c r="CO1217" s="1">
        <v>125000</v>
      </c>
      <c r="CP1217" s="2">
        <f t="shared" si="234"/>
        <v>69.91051454138703</v>
      </c>
    </row>
    <row r="1218" spans="1:94" x14ac:dyDescent="0.25">
      <c r="A1218">
        <v>1217</v>
      </c>
      <c r="B1218">
        <v>90</v>
      </c>
      <c r="C1218" t="s">
        <v>155</v>
      </c>
      <c r="D1218">
        <v>68</v>
      </c>
      <c r="E1218">
        <v>8930</v>
      </c>
      <c r="F1218" t="s">
        <v>95</v>
      </c>
      <c r="G1218" t="s">
        <v>96</v>
      </c>
      <c r="H1218" t="s">
        <v>97</v>
      </c>
      <c r="I1218" t="s">
        <v>98</v>
      </c>
      <c r="J1218" t="s">
        <v>99</v>
      </c>
      <c r="K1218" t="s">
        <v>100</v>
      </c>
      <c r="L1218" t="s">
        <v>101</v>
      </c>
      <c r="M1218" t="s">
        <v>164</v>
      </c>
      <c r="N1218" t="s">
        <v>184</v>
      </c>
      <c r="O1218" t="s">
        <v>103</v>
      </c>
      <c r="P1218" t="s">
        <v>180</v>
      </c>
      <c r="Q1218" t="s">
        <v>145</v>
      </c>
      <c r="R1218">
        <v>6</v>
      </c>
      <c r="S1218">
        <v>5</v>
      </c>
      <c r="T1218">
        <v>1978</v>
      </c>
      <c r="U1218">
        <v>1978</v>
      </c>
      <c r="V1218" t="s">
        <v>106</v>
      </c>
      <c r="W1218" t="s">
        <v>107</v>
      </c>
      <c r="X1218" t="s">
        <v>108</v>
      </c>
      <c r="Y1218" t="s">
        <v>108</v>
      </c>
      <c r="Z1218" t="s">
        <v>130</v>
      </c>
      <c r="AA1218">
        <v>0</v>
      </c>
      <c r="AB1218" t="s">
        <v>111</v>
      </c>
      <c r="AC1218">
        <f t="shared" si="235"/>
        <v>3</v>
      </c>
      <c r="AD1218" t="s">
        <v>111</v>
      </c>
      <c r="AE1218">
        <f t="shared" si="236"/>
        <v>3</v>
      </c>
      <c r="AF1218" t="s">
        <v>181</v>
      </c>
      <c r="AG1218" t="s">
        <v>96</v>
      </c>
      <c r="AH1218" t="str">
        <f t="shared" si="237"/>
        <v>ERR</v>
      </c>
      <c r="AI1218" t="s">
        <v>96</v>
      </c>
      <c r="AJ1218" t="str">
        <f t="shared" si="238"/>
        <v>ERR</v>
      </c>
      <c r="AK1218" t="s">
        <v>96</v>
      </c>
      <c r="AL1218" t="s">
        <v>96</v>
      </c>
      <c r="AM1218">
        <v>0</v>
      </c>
      <c r="AN1218" t="s">
        <v>96</v>
      </c>
      <c r="AO1218">
        <v>0</v>
      </c>
      <c r="AP1218">
        <v>0</v>
      </c>
      <c r="AQ1218">
        <v>0</v>
      </c>
      <c r="AR1218" t="s">
        <v>116</v>
      </c>
      <c r="AS1218" t="s">
        <v>111</v>
      </c>
      <c r="AT1218">
        <f t="shared" si="239"/>
        <v>3</v>
      </c>
      <c r="AU1218" t="s">
        <v>118</v>
      </c>
      <c r="AV1218">
        <f t="shared" si="240"/>
        <v>1</v>
      </c>
      <c r="AW1218" t="s">
        <v>119</v>
      </c>
      <c r="AX1218">
        <v>1318</v>
      </c>
      <c r="AY1218">
        <v>584</v>
      </c>
      <c r="AZ1218">
        <v>0</v>
      </c>
      <c r="BA1218">
        <v>1902</v>
      </c>
      <c r="BB1218">
        <f t="shared" si="241"/>
        <v>1902</v>
      </c>
      <c r="BC1218">
        <v>0</v>
      </c>
      <c r="BD1218">
        <v>0</v>
      </c>
      <c r="BE1218">
        <v>2</v>
      </c>
      <c r="BF1218">
        <v>0</v>
      </c>
      <c r="BG1218">
        <v>4</v>
      </c>
      <c r="BH1218">
        <v>2</v>
      </c>
      <c r="BI1218" t="s">
        <v>111</v>
      </c>
      <c r="BJ1218">
        <f t="shared" si="242"/>
        <v>3</v>
      </c>
      <c r="BK1218">
        <v>8</v>
      </c>
      <c r="BL1218" t="s">
        <v>120</v>
      </c>
      <c r="BM1218">
        <v>0</v>
      </c>
      <c r="BN1218" t="s">
        <v>96</v>
      </c>
      <c r="BO1218" t="str">
        <f t="shared" si="243"/>
        <v>ERR</v>
      </c>
      <c r="BP1218" t="s">
        <v>121</v>
      </c>
      <c r="BQ1218">
        <v>1978</v>
      </c>
      <c r="BR1218" t="s">
        <v>115</v>
      </c>
      <c r="BS1218">
        <v>2</v>
      </c>
      <c r="BT1218">
        <v>539</v>
      </c>
      <c r="BU1218" t="s">
        <v>111</v>
      </c>
      <c r="BV1218">
        <f t="shared" si="244"/>
        <v>3</v>
      </c>
      <c r="BW1218" t="s">
        <v>111</v>
      </c>
      <c r="BX1218">
        <f t="shared" si="245"/>
        <v>3</v>
      </c>
      <c r="BY1218" t="s">
        <v>118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 t="s">
        <v>96</v>
      </c>
      <c r="CG1218" t="str">
        <f t="shared" si="246"/>
        <v>ERR</v>
      </c>
      <c r="CH1218" t="s">
        <v>96</v>
      </c>
      <c r="CI1218" t="s">
        <v>96</v>
      </c>
      <c r="CJ1218">
        <v>0</v>
      </c>
      <c r="CK1218">
        <v>4</v>
      </c>
      <c r="CL1218">
        <v>2010</v>
      </c>
      <c r="CM1218" t="s">
        <v>123</v>
      </c>
      <c r="CN1218" t="s">
        <v>124</v>
      </c>
      <c r="CO1218" s="1">
        <v>112000</v>
      </c>
      <c r="CP1218" s="2">
        <f t="shared" ref="CP1218:CP1281" si="247">CO1218/BB1218</f>
        <v>58.885383806519457</v>
      </c>
    </row>
    <row r="1219" spans="1:94" x14ac:dyDescent="0.25">
      <c r="A1219">
        <v>1218</v>
      </c>
      <c r="B1219">
        <v>20</v>
      </c>
      <c r="C1219" t="s">
        <v>205</v>
      </c>
      <c r="D1219">
        <v>72</v>
      </c>
      <c r="E1219">
        <v>8640</v>
      </c>
      <c r="F1219" t="s">
        <v>95</v>
      </c>
      <c r="G1219" t="s">
        <v>96</v>
      </c>
      <c r="H1219" t="s">
        <v>97</v>
      </c>
      <c r="I1219" t="s">
        <v>98</v>
      </c>
      <c r="J1219" t="s">
        <v>99</v>
      </c>
      <c r="K1219" t="s">
        <v>100</v>
      </c>
      <c r="L1219" t="s">
        <v>101</v>
      </c>
      <c r="M1219" t="s">
        <v>149</v>
      </c>
      <c r="N1219" t="s">
        <v>103</v>
      </c>
      <c r="O1219" t="s">
        <v>103</v>
      </c>
      <c r="P1219" t="s">
        <v>104</v>
      </c>
      <c r="Q1219" t="s">
        <v>128</v>
      </c>
      <c r="R1219">
        <v>8</v>
      </c>
      <c r="S1219">
        <v>5</v>
      </c>
      <c r="T1219">
        <v>2009</v>
      </c>
      <c r="U1219">
        <v>2009</v>
      </c>
      <c r="V1219" t="s">
        <v>106</v>
      </c>
      <c r="W1219" t="s">
        <v>107</v>
      </c>
      <c r="X1219" t="s">
        <v>193</v>
      </c>
      <c r="Y1219" t="s">
        <v>194</v>
      </c>
      <c r="Z1219" t="s">
        <v>150</v>
      </c>
      <c r="AA1219">
        <v>72</v>
      </c>
      <c r="AB1219" t="s">
        <v>110</v>
      </c>
      <c r="AC1219">
        <f t="shared" ref="AC1219:AC1282" si="248">IF(AB1219="Ex",1, IF(AB1219="Gd", 2, IF(AB1219="TA", 3, IF(AB1219="Fa", 4, IF(AB1219="Po", 5, "ERR")))))</f>
        <v>2</v>
      </c>
      <c r="AD1219" t="s">
        <v>111</v>
      </c>
      <c r="AE1219">
        <f t="shared" ref="AE1219:AE1282" si="249">IF(AD1219="Ex",1, IF(AD1219="Gd", 2, IF(AD1219="TA", 3, IF(AD1219="Fa", 4, IF(AD1219="Po", 5, "ERR")))))</f>
        <v>3</v>
      </c>
      <c r="AF1219" t="s">
        <v>112</v>
      </c>
      <c r="AG1219" t="s">
        <v>110</v>
      </c>
      <c r="AH1219">
        <f t="shared" ref="AH1219:AH1282" si="250">IF(AG1219="Ex",1, IF(AG1219="Gd", 2, IF(AG1219="TA", 3, IF(AG1219="Fa", 4, IF(AG1219="Po", 5, "ERR")))))</f>
        <v>2</v>
      </c>
      <c r="AI1219" t="s">
        <v>111</v>
      </c>
      <c r="AJ1219">
        <f t="shared" ref="AJ1219:AJ1282" si="251">IF(AI1219="Ex",1, IF(AI1219="Gd", 2, IF(AI1219="TA", 3, IF(AI1219="Fa", 4, IF(AI1219="Po", 5, "ERR")))))</f>
        <v>3</v>
      </c>
      <c r="AK1219" t="s">
        <v>134</v>
      </c>
      <c r="AL1219" t="s">
        <v>114</v>
      </c>
      <c r="AM1219">
        <v>936</v>
      </c>
      <c r="AN1219" t="s">
        <v>115</v>
      </c>
      <c r="AO1219">
        <v>0</v>
      </c>
      <c r="AP1219">
        <v>364</v>
      </c>
      <c r="AQ1219">
        <v>1300</v>
      </c>
      <c r="AR1219" t="s">
        <v>116</v>
      </c>
      <c r="AS1219" t="s">
        <v>117</v>
      </c>
      <c r="AT1219">
        <f t="shared" ref="AT1219:AT1282" si="252">IF(AS1219="Ex",1, IF(AS1219="Gd", 2, IF(AS1219="TA", 3, IF(AS1219="Fa", 4, IF(AS1219="Po", 5, "ERR")))))</f>
        <v>1</v>
      </c>
      <c r="AU1219" t="s">
        <v>118</v>
      </c>
      <c r="AV1219">
        <f t="shared" ref="AV1219:AV1282" si="253">IF(AU1219="Y", 1, 0)</f>
        <v>1</v>
      </c>
      <c r="AW1219" t="s">
        <v>119</v>
      </c>
      <c r="AX1219">
        <v>1314</v>
      </c>
      <c r="AY1219">
        <v>0</v>
      </c>
      <c r="AZ1219">
        <v>0</v>
      </c>
      <c r="BA1219">
        <v>1314</v>
      </c>
      <c r="BB1219">
        <f t="shared" ref="BB1219:BB1282" si="254">BA1219+AQ1219</f>
        <v>2614</v>
      </c>
      <c r="BC1219">
        <v>1</v>
      </c>
      <c r="BD1219">
        <v>0</v>
      </c>
      <c r="BE1219">
        <v>2</v>
      </c>
      <c r="BF1219">
        <v>0</v>
      </c>
      <c r="BG1219">
        <v>3</v>
      </c>
      <c r="BH1219">
        <v>1</v>
      </c>
      <c r="BI1219" t="s">
        <v>110</v>
      </c>
      <c r="BJ1219">
        <f t="shared" ref="BJ1219:BJ1282" si="255">IF(BI1219="Ex",1, IF(BI1219="Gd", 2, IF(BI1219="TA", 3, IF(BI1219="Fa", 4, IF(BI1219="Po", 5, "ERR")))))</f>
        <v>2</v>
      </c>
      <c r="BK1219">
        <v>6</v>
      </c>
      <c r="BL1219" t="s">
        <v>120</v>
      </c>
      <c r="BM1219">
        <v>0</v>
      </c>
      <c r="BN1219" t="s">
        <v>96</v>
      </c>
      <c r="BO1219" t="str">
        <f t="shared" ref="BO1219:BO1282" si="256">IF(BN1219="Ex",1, IF(BN1219="Gd", 2, IF(BN1219="TA", 3, IF(BN1219="Fa", 4, IF(BN1219="Po", 5, "ERR")))))</f>
        <v>ERR</v>
      </c>
      <c r="BP1219" t="s">
        <v>121</v>
      </c>
      <c r="BQ1219">
        <v>2009</v>
      </c>
      <c r="BR1219" t="s">
        <v>122</v>
      </c>
      <c r="BS1219">
        <v>2</v>
      </c>
      <c r="BT1219">
        <v>552</v>
      </c>
      <c r="BU1219" t="s">
        <v>111</v>
      </c>
      <c r="BV1219">
        <f t="shared" ref="BV1219:BV1282" si="257">IF(BU1219="Ex",1, IF(BU1219="Gd", 2, IF(BU1219="TA", 3, IF(BU1219="Fa", 4, IF(BU1219="Po", 5, "ERR")))))</f>
        <v>3</v>
      </c>
      <c r="BW1219" t="s">
        <v>111</v>
      </c>
      <c r="BX1219">
        <f t="shared" ref="BX1219:BX1282" si="258">IF(BW1219="Ex",1, IF(BW1219="Gd", 2, IF(BW1219="TA", 3, IF(BW1219="Fa", 4, IF(BW1219="Po", 5, "ERR")))))</f>
        <v>3</v>
      </c>
      <c r="BY1219" t="s">
        <v>118</v>
      </c>
      <c r="BZ1219">
        <v>135</v>
      </c>
      <c r="CA1219">
        <v>112</v>
      </c>
      <c r="CB1219">
        <v>0</v>
      </c>
      <c r="CC1219">
        <v>0</v>
      </c>
      <c r="CD1219">
        <v>0</v>
      </c>
      <c r="CE1219">
        <v>0</v>
      </c>
      <c r="CF1219" t="s">
        <v>96</v>
      </c>
      <c r="CG1219" t="str">
        <f t="shared" ref="CG1219:CG1282" si="259">IF(CF1219="Ex",1, IF(CF1219="Gd", 2, IF(CF1219="TA", 3, IF(CF1219="Fa", 4, IF(CF1219="Po", 5, "ERR")))))</f>
        <v>ERR</v>
      </c>
      <c r="CH1219" t="s">
        <v>96</v>
      </c>
      <c r="CI1219" t="s">
        <v>96</v>
      </c>
      <c r="CJ1219">
        <v>0</v>
      </c>
      <c r="CK1219">
        <v>9</v>
      </c>
      <c r="CL1219">
        <v>2009</v>
      </c>
      <c r="CM1219" t="s">
        <v>171</v>
      </c>
      <c r="CN1219" t="s">
        <v>172</v>
      </c>
      <c r="CO1219" s="1">
        <v>229456</v>
      </c>
      <c r="CP1219" s="2">
        <f t="shared" si="247"/>
        <v>87.779648048967104</v>
      </c>
    </row>
    <row r="1220" spans="1:94" x14ac:dyDescent="0.25">
      <c r="A1220">
        <v>1219</v>
      </c>
      <c r="B1220">
        <v>50</v>
      </c>
      <c r="C1220" t="s">
        <v>155</v>
      </c>
      <c r="D1220">
        <v>52</v>
      </c>
      <c r="E1220">
        <v>6240</v>
      </c>
      <c r="F1220" t="s">
        <v>95</v>
      </c>
      <c r="G1220" t="s">
        <v>96</v>
      </c>
      <c r="H1220" t="s">
        <v>97</v>
      </c>
      <c r="I1220" t="s">
        <v>98</v>
      </c>
      <c r="J1220" t="s">
        <v>99</v>
      </c>
      <c r="K1220" t="s">
        <v>100</v>
      </c>
      <c r="L1220" t="s">
        <v>101</v>
      </c>
      <c r="M1220" t="s">
        <v>161</v>
      </c>
      <c r="N1220" t="s">
        <v>103</v>
      </c>
      <c r="O1220" t="s">
        <v>103</v>
      </c>
      <c r="P1220" t="s">
        <v>104</v>
      </c>
      <c r="Q1220" t="s">
        <v>145</v>
      </c>
      <c r="R1220">
        <v>4</v>
      </c>
      <c r="S1220">
        <v>5</v>
      </c>
      <c r="T1220">
        <v>1947</v>
      </c>
      <c r="U1220">
        <v>1950</v>
      </c>
      <c r="V1220" t="s">
        <v>106</v>
      </c>
      <c r="W1220" t="s">
        <v>107</v>
      </c>
      <c r="X1220" t="s">
        <v>199</v>
      </c>
      <c r="Y1220" t="s">
        <v>199</v>
      </c>
      <c r="Z1220" t="s">
        <v>130</v>
      </c>
      <c r="AA1220">
        <v>0</v>
      </c>
      <c r="AB1220" t="s">
        <v>111</v>
      </c>
      <c r="AC1220">
        <f t="shared" si="248"/>
        <v>3</v>
      </c>
      <c r="AD1220" t="s">
        <v>111</v>
      </c>
      <c r="AE1220">
        <f t="shared" si="249"/>
        <v>3</v>
      </c>
      <c r="AF1220" t="s">
        <v>181</v>
      </c>
      <c r="AG1220" t="s">
        <v>96</v>
      </c>
      <c r="AH1220" t="str">
        <f t="shared" si="250"/>
        <v>ERR</v>
      </c>
      <c r="AI1220" t="s">
        <v>96</v>
      </c>
      <c r="AJ1220" t="str">
        <f t="shared" si="251"/>
        <v>ERR</v>
      </c>
      <c r="AK1220" t="s">
        <v>96</v>
      </c>
      <c r="AL1220" t="s">
        <v>96</v>
      </c>
      <c r="AM1220">
        <v>0</v>
      </c>
      <c r="AN1220" t="s">
        <v>96</v>
      </c>
      <c r="AO1220">
        <v>0</v>
      </c>
      <c r="AP1220">
        <v>0</v>
      </c>
      <c r="AQ1220">
        <v>0</v>
      </c>
      <c r="AR1220" t="s">
        <v>116</v>
      </c>
      <c r="AS1220" t="s">
        <v>110</v>
      </c>
      <c r="AT1220">
        <f t="shared" si="252"/>
        <v>2</v>
      </c>
      <c r="AU1220" t="s">
        <v>190</v>
      </c>
      <c r="AV1220">
        <f t="shared" si="253"/>
        <v>0</v>
      </c>
      <c r="AW1220" t="s">
        <v>119</v>
      </c>
      <c r="AX1220">
        <v>672</v>
      </c>
      <c r="AY1220">
        <v>240</v>
      </c>
      <c r="AZ1220">
        <v>0</v>
      </c>
      <c r="BA1220">
        <v>912</v>
      </c>
      <c r="BB1220">
        <f t="shared" si="254"/>
        <v>912</v>
      </c>
      <c r="BC1220">
        <v>0</v>
      </c>
      <c r="BD1220">
        <v>0</v>
      </c>
      <c r="BE1220">
        <v>1</v>
      </c>
      <c r="BF1220">
        <v>0</v>
      </c>
      <c r="BG1220">
        <v>2</v>
      </c>
      <c r="BH1220">
        <v>1</v>
      </c>
      <c r="BI1220" t="s">
        <v>111</v>
      </c>
      <c r="BJ1220">
        <f t="shared" si="255"/>
        <v>3</v>
      </c>
      <c r="BK1220">
        <v>3</v>
      </c>
      <c r="BL1220" t="s">
        <v>120</v>
      </c>
      <c r="BM1220">
        <v>0</v>
      </c>
      <c r="BN1220" t="s">
        <v>96</v>
      </c>
      <c r="BO1220" t="str">
        <f t="shared" si="256"/>
        <v>ERR</v>
      </c>
      <c r="BP1220" t="s">
        <v>96</v>
      </c>
      <c r="BQ1220" t="s">
        <v>96</v>
      </c>
      <c r="BR1220" t="s">
        <v>96</v>
      </c>
      <c r="BS1220">
        <v>0</v>
      </c>
      <c r="BT1220">
        <v>0</v>
      </c>
      <c r="BU1220" t="s">
        <v>96</v>
      </c>
      <c r="BV1220" t="str">
        <f t="shared" si="257"/>
        <v>ERR</v>
      </c>
      <c r="BW1220" t="s">
        <v>96</v>
      </c>
      <c r="BX1220" t="str">
        <f t="shared" si="258"/>
        <v>ERR</v>
      </c>
      <c r="BY1220" t="s">
        <v>190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 t="s">
        <v>96</v>
      </c>
      <c r="CG1220" t="str">
        <f t="shared" si="259"/>
        <v>ERR</v>
      </c>
      <c r="CH1220" t="s">
        <v>96</v>
      </c>
      <c r="CI1220" t="s">
        <v>96</v>
      </c>
      <c r="CJ1220">
        <v>0</v>
      </c>
      <c r="CK1220">
        <v>7</v>
      </c>
      <c r="CL1220">
        <v>2006</v>
      </c>
      <c r="CM1220" t="s">
        <v>123</v>
      </c>
      <c r="CN1220" t="s">
        <v>124</v>
      </c>
      <c r="CO1220" s="1">
        <v>80500</v>
      </c>
      <c r="CP1220" s="2">
        <f t="shared" si="247"/>
        <v>88.267543859649123</v>
      </c>
    </row>
    <row r="1221" spans="1:94" x14ac:dyDescent="0.25">
      <c r="A1221">
        <v>1220</v>
      </c>
      <c r="B1221">
        <v>160</v>
      </c>
      <c r="C1221" t="s">
        <v>155</v>
      </c>
      <c r="D1221">
        <v>21</v>
      </c>
      <c r="E1221">
        <v>1680</v>
      </c>
      <c r="F1221" t="s">
        <v>95</v>
      </c>
      <c r="G1221" t="s">
        <v>96</v>
      </c>
      <c r="H1221" t="s">
        <v>97</v>
      </c>
      <c r="I1221" t="s">
        <v>98</v>
      </c>
      <c r="J1221" t="s">
        <v>99</v>
      </c>
      <c r="K1221" t="s">
        <v>100</v>
      </c>
      <c r="L1221" t="s">
        <v>101</v>
      </c>
      <c r="M1221" t="s">
        <v>241</v>
      </c>
      <c r="N1221" t="s">
        <v>103</v>
      </c>
      <c r="O1221" t="s">
        <v>103</v>
      </c>
      <c r="P1221" t="s">
        <v>211</v>
      </c>
      <c r="Q1221" t="s">
        <v>105</v>
      </c>
      <c r="R1221">
        <v>6</v>
      </c>
      <c r="S1221">
        <v>5</v>
      </c>
      <c r="T1221">
        <v>1971</v>
      </c>
      <c r="U1221">
        <v>1971</v>
      </c>
      <c r="V1221" t="s">
        <v>106</v>
      </c>
      <c r="W1221" t="s">
        <v>107</v>
      </c>
      <c r="X1221" t="s">
        <v>193</v>
      </c>
      <c r="Y1221" t="s">
        <v>194</v>
      </c>
      <c r="Z1221" t="s">
        <v>109</v>
      </c>
      <c r="AA1221">
        <v>236</v>
      </c>
      <c r="AB1221" t="s">
        <v>111</v>
      </c>
      <c r="AC1221">
        <f t="shared" si="248"/>
        <v>3</v>
      </c>
      <c r="AD1221" t="s">
        <v>111</v>
      </c>
      <c r="AE1221">
        <f t="shared" si="249"/>
        <v>3</v>
      </c>
      <c r="AF1221" t="s">
        <v>131</v>
      </c>
      <c r="AG1221" t="s">
        <v>111</v>
      </c>
      <c r="AH1221">
        <f t="shared" si="250"/>
        <v>3</v>
      </c>
      <c r="AI1221" t="s">
        <v>111</v>
      </c>
      <c r="AJ1221">
        <f t="shared" si="251"/>
        <v>3</v>
      </c>
      <c r="AK1221" t="s">
        <v>113</v>
      </c>
      <c r="AL1221" t="s">
        <v>115</v>
      </c>
      <c r="AM1221">
        <v>0</v>
      </c>
      <c r="AN1221" t="s">
        <v>115</v>
      </c>
      <c r="AO1221">
        <v>0</v>
      </c>
      <c r="AP1221">
        <v>672</v>
      </c>
      <c r="AQ1221">
        <v>672</v>
      </c>
      <c r="AR1221" t="s">
        <v>116</v>
      </c>
      <c r="AS1221" t="s">
        <v>111</v>
      </c>
      <c r="AT1221">
        <f t="shared" si="252"/>
        <v>3</v>
      </c>
      <c r="AU1221" t="s">
        <v>118</v>
      </c>
      <c r="AV1221">
        <f t="shared" si="253"/>
        <v>1</v>
      </c>
      <c r="AW1221" t="s">
        <v>119</v>
      </c>
      <c r="AX1221">
        <v>672</v>
      </c>
      <c r="AY1221">
        <v>546</v>
      </c>
      <c r="AZ1221">
        <v>0</v>
      </c>
      <c r="BA1221">
        <v>1218</v>
      </c>
      <c r="BB1221">
        <f t="shared" si="254"/>
        <v>1890</v>
      </c>
      <c r="BC1221">
        <v>0</v>
      </c>
      <c r="BD1221">
        <v>0</v>
      </c>
      <c r="BE1221">
        <v>1</v>
      </c>
      <c r="BF1221">
        <v>1</v>
      </c>
      <c r="BG1221">
        <v>3</v>
      </c>
      <c r="BH1221">
        <v>1</v>
      </c>
      <c r="BI1221" t="s">
        <v>111</v>
      </c>
      <c r="BJ1221">
        <f t="shared" si="255"/>
        <v>3</v>
      </c>
      <c r="BK1221">
        <v>7</v>
      </c>
      <c r="BL1221" t="s">
        <v>120</v>
      </c>
      <c r="BM1221">
        <v>0</v>
      </c>
      <c r="BN1221" t="s">
        <v>96</v>
      </c>
      <c r="BO1221" t="str">
        <f t="shared" si="256"/>
        <v>ERR</v>
      </c>
      <c r="BP1221" t="s">
        <v>96</v>
      </c>
      <c r="BQ1221" t="s">
        <v>96</v>
      </c>
      <c r="BR1221" t="s">
        <v>96</v>
      </c>
      <c r="BS1221">
        <v>0</v>
      </c>
      <c r="BT1221">
        <v>0</v>
      </c>
      <c r="BU1221" t="s">
        <v>96</v>
      </c>
      <c r="BV1221" t="str">
        <f t="shared" si="257"/>
        <v>ERR</v>
      </c>
      <c r="BW1221" t="s">
        <v>96</v>
      </c>
      <c r="BX1221" t="str">
        <f t="shared" si="258"/>
        <v>ERR</v>
      </c>
      <c r="BY1221" t="s">
        <v>190</v>
      </c>
      <c r="BZ1221">
        <v>201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t="s">
        <v>96</v>
      </c>
      <c r="CG1221" t="str">
        <f t="shared" si="259"/>
        <v>ERR</v>
      </c>
      <c r="CH1221" t="s">
        <v>96</v>
      </c>
      <c r="CI1221" t="s">
        <v>96</v>
      </c>
      <c r="CJ1221">
        <v>0</v>
      </c>
      <c r="CK1221">
        <v>4</v>
      </c>
      <c r="CL1221">
        <v>2006</v>
      </c>
      <c r="CM1221" t="s">
        <v>123</v>
      </c>
      <c r="CN1221" t="s">
        <v>141</v>
      </c>
      <c r="CO1221" s="1">
        <v>91500</v>
      </c>
      <c r="CP1221" s="2">
        <f t="shared" si="247"/>
        <v>48.412698412698411</v>
      </c>
    </row>
    <row r="1222" spans="1:94" x14ac:dyDescent="0.25">
      <c r="A1222">
        <v>1221</v>
      </c>
      <c r="B1222">
        <v>20</v>
      </c>
      <c r="C1222" t="s">
        <v>94</v>
      </c>
      <c r="D1222">
        <v>66</v>
      </c>
      <c r="E1222">
        <v>7800</v>
      </c>
      <c r="F1222" t="s">
        <v>95</v>
      </c>
      <c r="G1222" t="s">
        <v>96</v>
      </c>
      <c r="H1222" t="s">
        <v>133</v>
      </c>
      <c r="I1222" t="s">
        <v>98</v>
      </c>
      <c r="J1222" t="s">
        <v>99</v>
      </c>
      <c r="K1222" t="s">
        <v>100</v>
      </c>
      <c r="L1222" t="s">
        <v>101</v>
      </c>
      <c r="M1222" t="s">
        <v>175</v>
      </c>
      <c r="N1222" t="s">
        <v>103</v>
      </c>
      <c r="O1222" t="s">
        <v>103</v>
      </c>
      <c r="P1222" t="s">
        <v>104</v>
      </c>
      <c r="Q1222" t="s">
        <v>128</v>
      </c>
      <c r="R1222">
        <v>5</v>
      </c>
      <c r="S1222">
        <v>5</v>
      </c>
      <c r="T1222">
        <v>1964</v>
      </c>
      <c r="U1222">
        <v>1964</v>
      </c>
      <c r="V1222" t="s">
        <v>106</v>
      </c>
      <c r="W1222" t="s">
        <v>107</v>
      </c>
      <c r="X1222" t="s">
        <v>137</v>
      </c>
      <c r="Y1222" t="s">
        <v>137</v>
      </c>
      <c r="Z1222" t="s">
        <v>130</v>
      </c>
      <c r="AA1222">
        <v>0</v>
      </c>
      <c r="AB1222" t="s">
        <v>111</v>
      </c>
      <c r="AC1222">
        <f t="shared" si="248"/>
        <v>3</v>
      </c>
      <c r="AD1222" t="s">
        <v>111</v>
      </c>
      <c r="AE1222">
        <f t="shared" si="249"/>
        <v>3</v>
      </c>
      <c r="AF1222" t="s">
        <v>131</v>
      </c>
      <c r="AG1222" t="s">
        <v>111</v>
      </c>
      <c r="AH1222">
        <f t="shared" si="250"/>
        <v>3</v>
      </c>
      <c r="AI1222" t="s">
        <v>111</v>
      </c>
      <c r="AJ1222">
        <f t="shared" si="251"/>
        <v>3</v>
      </c>
      <c r="AK1222" t="s">
        <v>113</v>
      </c>
      <c r="AL1222" t="s">
        <v>166</v>
      </c>
      <c r="AM1222">
        <v>312</v>
      </c>
      <c r="AN1222" t="s">
        <v>185</v>
      </c>
      <c r="AO1222">
        <v>600</v>
      </c>
      <c r="AP1222">
        <v>0</v>
      </c>
      <c r="AQ1222">
        <v>912</v>
      </c>
      <c r="AR1222" t="s">
        <v>116</v>
      </c>
      <c r="AS1222" t="s">
        <v>111</v>
      </c>
      <c r="AT1222">
        <f t="shared" si="252"/>
        <v>3</v>
      </c>
      <c r="AU1222" t="s">
        <v>118</v>
      </c>
      <c r="AV1222">
        <f t="shared" si="253"/>
        <v>1</v>
      </c>
      <c r="AW1222" t="s">
        <v>119</v>
      </c>
      <c r="AX1222">
        <v>912</v>
      </c>
      <c r="AY1222">
        <v>0</v>
      </c>
      <c r="AZ1222">
        <v>0</v>
      </c>
      <c r="BA1222">
        <v>912</v>
      </c>
      <c r="BB1222">
        <f t="shared" si="254"/>
        <v>1824</v>
      </c>
      <c r="BC1222">
        <v>0</v>
      </c>
      <c r="BD1222">
        <v>0</v>
      </c>
      <c r="BE1222">
        <v>1</v>
      </c>
      <c r="BF1222">
        <v>0</v>
      </c>
      <c r="BG1222">
        <v>2</v>
      </c>
      <c r="BH1222">
        <v>1</v>
      </c>
      <c r="BI1222" t="s">
        <v>111</v>
      </c>
      <c r="BJ1222">
        <f t="shared" si="255"/>
        <v>3</v>
      </c>
      <c r="BK1222">
        <v>5</v>
      </c>
      <c r="BL1222" t="s">
        <v>120</v>
      </c>
      <c r="BM1222">
        <v>0</v>
      </c>
      <c r="BN1222" t="s">
        <v>96</v>
      </c>
      <c r="BO1222" t="str">
        <f t="shared" si="256"/>
        <v>ERR</v>
      </c>
      <c r="BP1222" t="s">
        <v>121</v>
      </c>
      <c r="BQ1222">
        <v>1964</v>
      </c>
      <c r="BR1222" t="s">
        <v>115</v>
      </c>
      <c r="BS1222">
        <v>1</v>
      </c>
      <c r="BT1222">
        <v>288</v>
      </c>
      <c r="BU1222" t="s">
        <v>111</v>
      </c>
      <c r="BV1222">
        <f t="shared" si="257"/>
        <v>3</v>
      </c>
      <c r="BW1222" t="s">
        <v>111</v>
      </c>
      <c r="BX1222">
        <f t="shared" si="258"/>
        <v>3</v>
      </c>
      <c r="BY1222" t="s">
        <v>118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 t="s">
        <v>96</v>
      </c>
      <c r="CG1222" t="str">
        <f t="shared" si="259"/>
        <v>ERR</v>
      </c>
      <c r="CH1222" t="s">
        <v>96</v>
      </c>
      <c r="CI1222" t="s">
        <v>96</v>
      </c>
      <c r="CJ1222">
        <v>0</v>
      </c>
      <c r="CK1222">
        <v>11</v>
      </c>
      <c r="CL1222">
        <v>2006</v>
      </c>
      <c r="CM1222" t="s">
        <v>123</v>
      </c>
      <c r="CN1222" t="s">
        <v>141</v>
      </c>
      <c r="CO1222" s="1">
        <v>115000</v>
      </c>
      <c r="CP1222" s="2">
        <f t="shared" si="247"/>
        <v>63.048245614035089</v>
      </c>
    </row>
    <row r="1223" spans="1:94" x14ac:dyDescent="0.25">
      <c r="A1223">
        <v>1222</v>
      </c>
      <c r="B1223">
        <v>20</v>
      </c>
      <c r="C1223" t="s">
        <v>94</v>
      </c>
      <c r="D1223">
        <v>55</v>
      </c>
      <c r="E1223">
        <v>8250</v>
      </c>
      <c r="F1223" t="s">
        <v>95</v>
      </c>
      <c r="G1223" t="s">
        <v>96</v>
      </c>
      <c r="H1223" t="s">
        <v>97</v>
      </c>
      <c r="I1223" t="s">
        <v>98</v>
      </c>
      <c r="J1223" t="s">
        <v>99</v>
      </c>
      <c r="K1223" t="s">
        <v>100</v>
      </c>
      <c r="L1223" t="s">
        <v>101</v>
      </c>
      <c r="M1223" t="s">
        <v>164</v>
      </c>
      <c r="N1223" t="s">
        <v>127</v>
      </c>
      <c r="O1223" t="s">
        <v>103</v>
      </c>
      <c r="P1223" t="s">
        <v>104</v>
      </c>
      <c r="Q1223" t="s">
        <v>128</v>
      </c>
      <c r="R1223">
        <v>5</v>
      </c>
      <c r="S1223">
        <v>5</v>
      </c>
      <c r="T1223">
        <v>1968</v>
      </c>
      <c r="U1223">
        <v>1968</v>
      </c>
      <c r="V1223" t="s">
        <v>165</v>
      </c>
      <c r="W1223" t="s">
        <v>107</v>
      </c>
      <c r="X1223" t="s">
        <v>153</v>
      </c>
      <c r="Y1223" t="s">
        <v>153</v>
      </c>
      <c r="Z1223" t="s">
        <v>130</v>
      </c>
      <c r="AA1223">
        <v>0</v>
      </c>
      <c r="AB1223" t="s">
        <v>111</v>
      </c>
      <c r="AC1223">
        <f t="shared" si="248"/>
        <v>3</v>
      </c>
      <c r="AD1223" t="s">
        <v>111</v>
      </c>
      <c r="AE1223">
        <f t="shared" si="249"/>
        <v>3</v>
      </c>
      <c r="AF1223" t="s">
        <v>131</v>
      </c>
      <c r="AG1223" t="s">
        <v>111</v>
      </c>
      <c r="AH1223">
        <f t="shared" si="250"/>
        <v>3</v>
      </c>
      <c r="AI1223" t="s">
        <v>111</v>
      </c>
      <c r="AJ1223">
        <f t="shared" si="251"/>
        <v>3</v>
      </c>
      <c r="AK1223" t="s">
        <v>113</v>
      </c>
      <c r="AL1223" t="s">
        <v>154</v>
      </c>
      <c r="AM1223">
        <v>250</v>
      </c>
      <c r="AN1223" t="s">
        <v>185</v>
      </c>
      <c r="AO1223">
        <v>492</v>
      </c>
      <c r="AP1223">
        <v>210</v>
      </c>
      <c r="AQ1223">
        <v>952</v>
      </c>
      <c r="AR1223" t="s">
        <v>116</v>
      </c>
      <c r="AS1223" t="s">
        <v>117</v>
      </c>
      <c r="AT1223">
        <f t="shared" si="252"/>
        <v>1</v>
      </c>
      <c r="AU1223" t="s">
        <v>118</v>
      </c>
      <c r="AV1223">
        <f t="shared" si="253"/>
        <v>1</v>
      </c>
      <c r="AW1223" t="s">
        <v>119</v>
      </c>
      <c r="AX1223">
        <v>1211</v>
      </c>
      <c r="AY1223">
        <v>0</v>
      </c>
      <c r="AZ1223">
        <v>0</v>
      </c>
      <c r="BA1223">
        <v>1211</v>
      </c>
      <c r="BB1223">
        <f t="shared" si="254"/>
        <v>2163</v>
      </c>
      <c r="BC1223">
        <v>0</v>
      </c>
      <c r="BD1223">
        <v>0</v>
      </c>
      <c r="BE1223">
        <v>1</v>
      </c>
      <c r="BF1223">
        <v>0</v>
      </c>
      <c r="BG1223">
        <v>3</v>
      </c>
      <c r="BH1223">
        <v>1</v>
      </c>
      <c r="BI1223" t="s">
        <v>111</v>
      </c>
      <c r="BJ1223">
        <f t="shared" si="255"/>
        <v>3</v>
      </c>
      <c r="BK1223">
        <v>5</v>
      </c>
      <c r="BL1223" t="s">
        <v>120</v>
      </c>
      <c r="BM1223">
        <v>1</v>
      </c>
      <c r="BN1223" t="s">
        <v>111</v>
      </c>
      <c r="BO1223">
        <f t="shared" si="256"/>
        <v>3</v>
      </c>
      <c r="BP1223" t="s">
        <v>121</v>
      </c>
      <c r="BQ1223">
        <v>1968</v>
      </c>
      <c r="BR1223" t="s">
        <v>115</v>
      </c>
      <c r="BS1223">
        <v>1</v>
      </c>
      <c r="BT1223">
        <v>322</v>
      </c>
      <c r="BU1223" t="s">
        <v>111</v>
      </c>
      <c r="BV1223">
        <f t="shared" si="257"/>
        <v>3</v>
      </c>
      <c r="BW1223" t="s">
        <v>111</v>
      </c>
      <c r="BX1223">
        <f t="shared" si="258"/>
        <v>3</v>
      </c>
      <c r="BY1223" t="s">
        <v>118</v>
      </c>
      <c r="BZ1223">
        <v>0</v>
      </c>
      <c r="CA1223">
        <v>63</v>
      </c>
      <c r="CB1223">
        <v>0</v>
      </c>
      <c r="CC1223">
        <v>0</v>
      </c>
      <c r="CD1223">
        <v>0</v>
      </c>
      <c r="CE1223">
        <v>0</v>
      </c>
      <c r="CF1223" t="s">
        <v>96</v>
      </c>
      <c r="CG1223" t="str">
        <f t="shared" si="259"/>
        <v>ERR</v>
      </c>
      <c r="CH1223" t="s">
        <v>96</v>
      </c>
      <c r="CI1223" t="s">
        <v>96</v>
      </c>
      <c r="CJ1223">
        <v>0</v>
      </c>
      <c r="CK1223">
        <v>8</v>
      </c>
      <c r="CL1223">
        <v>2008</v>
      </c>
      <c r="CM1223" t="s">
        <v>123</v>
      </c>
      <c r="CN1223" t="s">
        <v>124</v>
      </c>
      <c r="CO1223" s="1">
        <v>134000</v>
      </c>
      <c r="CP1223" s="2">
        <f t="shared" si="247"/>
        <v>61.950993989828945</v>
      </c>
    </row>
    <row r="1224" spans="1:94" x14ac:dyDescent="0.25">
      <c r="A1224">
        <v>1223</v>
      </c>
      <c r="B1224">
        <v>50</v>
      </c>
      <c r="C1224" t="s">
        <v>94</v>
      </c>
      <c r="D1224">
        <v>78</v>
      </c>
      <c r="E1224">
        <v>10496</v>
      </c>
      <c r="F1224" t="s">
        <v>95</v>
      </c>
      <c r="G1224" t="s">
        <v>96</v>
      </c>
      <c r="H1224" t="s">
        <v>97</v>
      </c>
      <c r="I1224" t="s">
        <v>98</v>
      </c>
      <c r="J1224" t="s">
        <v>99</v>
      </c>
      <c r="K1224" t="s">
        <v>100</v>
      </c>
      <c r="L1224" t="s">
        <v>101</v>
      </c>
      <c r="M1224" t="s">
        <v>175</v>
      </c>
      <c r="N1224" t="s">
        <v>157</v>
      </c>
      <c r="O1224" t="s">
        <v>103</v>
      </c>
      <c r="P1224" t="s">
        <v>104</v>
      </c>
      <c r="Q1224" t="s">
        <v>145</v>
      </c>
      <c r="R1224">
        <v>6</v>
      </c>
      <c r="S1224">
        <v>6</v>
      </c>
      <c r="T1224">
        <v>1949</v>
      </c>
      <c r="U1224">
        <v>1950</v>
      </c>
      <c r="V1224" t="s">
        <v>106</v>
      </c>
      <c r="W1224" t="s">
        <v>107</v>
      </c>
      <c r="X1224" t="s">
        <v>137</v>
      </c>
      <c r="Y1224" t="s">
        <v>137</v>
      </c>
      <c r="Z1224" t="s">
        <v>109</v>
      </c>
      <c r="AA1224">
        <v>320</v>
      </c>
      <c r="AB1224" t="s">
        <v>111</v>
      </c>
      <c r="AC1224">
        <f t="shared" si="248"/>
        <v>3</v>
      </c>
      <c r="AD1224" t="s">
        <v>111</v>
      </c>
      <c r="AE1224">
        <f t="shared" si="249"/>
        <v>3</v>
      </c>
      <c r="AF1224" t="s">
        <v>131</v>
      </c>
      <c r="AG1224" t="s">
        <v>111</v>
      </c>
      <c r="AH1224">
        <f t="shared" si="250"/>
        <v>3</v>
      </c>
      <c r="AI1224" t="s">
        <v>111</v>
      </c>
      <c r="AJ1224">
        <f t="shared" si="251"/>
        <v>3</v>
      </c>
      <c r="AK1224" t="s">
        <v>134</v>
      </c>
      <c r="AL1224" t="s">
        <v>166</v>
      </c>
      <c r="AM1224">
        <v>196</v>
      </c>
      <c r="AN1224" t="s">
        <v>115</v>
      </c>
      <c r="AO1224">
        <v>0</v>
      </c>
      <c r="AP1224">
        <v>844</v>
      </c>
      <c r="AQ1224">
        <v>1040</v>
      </c>
      <c r="AR1224" t="s">
        <v>116</v>
      </c>
      <c r="AS1224" t="s">
        <v>117</v>
      </c>
      <c r="AT1224">
        <f t="shared" si="252"/>
        <v>1</v>
      </c>
      <c r="AU1224" t="s">
        <v>118</v>
      </c>
      <c r="AV1224">
        <f t="shared" si="253"/>
        <v>1</v>
      </c>
      <c r="AW1224" t="s">
        <v>119</v>
      </c>
      <c r="AX1224">
        <v>1168</v>
      </c>
      <c r="AY1224">
        <v>678</v>
      </c>
      <c r="AZ1224">
        <v>0</v>
      </c>
      <c r="BA1224">
        <v>1846</v>
      </c>
      <c r="BB1224">
        <f t="shared" si="254"/>
        <v>2886</v>
      </c>
      <c r="BC1224">
        <v>0</v>
      </c>
      <c r="BD1224">
        <v>0</v>
      </c>
      <c r="BE1224">
        <v>2</v>
      </c>
      <c r="BF1224">
        <v>0</v>
      </c>
      <c r="BG1224">
        <v>3</v>
      </c>
      <c r="BH1224">
        <v>1</v>
      </c>
      <c r="BI1224" t="s">
        <v>111</v>
      </c>
      <c r="BJ1224">
        <f t="shared" si="255"/>
        <v>3</v>
      </c>
      <c r="BK1224">
        <v>7</v>
      </c>
      <c r="BL1224" t="s">
        <v>120</v>
      </c>
      <c r="BM1224">
        <v>1</v>
      </c>
      <c r="BN1224" t="s">
        <v>110</v>
      </c>
      <c r="BO1224">
        <f t="shared" si="256"/>
        <v>2</v>
      </c>
      <c r="BP1224" t="s">
        <v>121</v>
      </c>
      <c r="BQ1224">
        <v>1949</v>
      </c>
      <c r="BR1224" t="s">
        <v>115</v>
      </c>
      <c r="BS1224">
        <v>1</v>
      </c>
      <c r="BT1224">
        <v>315</v>
      </c>
      <c r="BU1224" t="s">
        <v>111</v>
      </c>
      <c r="BV1224">
        <f t="shared" si="257"/>
        <v>3</v>
      </c>
      <c r="BW1224" t="s">
        <v>111</v>
      </c>
      <c r="BX1224">
        <f t="shared" si="258"/>
        <v>3</v>
      </c>
      <c r="BY1224" t="s">
        <v>118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 t="s">
        <v>96</v>
      </c>
      <c r="CG1224" t="str">
        <f t="shared" si="259"/>
        <v>ERR</v>
      </c>
      <c r="CH1224" t="s">
        <v>176</v>
      </c>
      <c r="CI1224" t="s">
        <v>96</v>
      </c>
      <c r="CJ1224">
        <v>0</v>
      </c>
      <c r="CK1224">
        <v>1</v>
      </c>
      <c r="CL1224">
        <v>2007</v>
      </c>
      <c r="CM1224" t="s">
        <v>123</v>
      </c>
      <c r="CN1224" t="s">
        <v>124</v>
      </c>
      <c r="CO1224" s="1">
        <v>143000</v>
      </c>
      <c r="CP1224" s="2">
        <f t="shared" si="247"/>
        <v>49.549549549549546</v>
      </c>
    </row>
    <row r="1225" spans="1:94" x14ac:dyDescent="0.25">
      <c r="A1225">
        <v>1224</v>
      </c>
      <c r="B1225">
        <v>20</v>
      </c>
      <c r="C1225" t="s">
        <v>94</v>
      </c>
      <c r="D1225">
        <v>89</v>
      </c>
      <c r="E1225">
        <v>10680</v>
      </c>
      <c r="F1225" t="s">
        <v>95</v>
      </c>
      <c r="G1225" t="s">
        <v>96</v>
      </c>
      <c r="H1225" t="s">
        <v>97</v>
      </c>
      <c r="I1225" t="s">
        <v>98</v>
      </c>
      <c r="J1225" t="s">
        <v>99</v>
      </c>
      <c r="K1225" t="s">
        <v>100</v>
      </c>
      <c r="L1225" t="s">
        <v>101</v>
      </c>
      <c r="M1225" t="s">
        <v>175</v>
      </c>
      <c r="N1225" t="s">
        <v>103</v>
      </c>
      <c r="O1225" t="s">
        <v>103</v>
      </c>
      <c r="P1225" t="s">
        <v>104</v>
      </c>
      <c r="Q1225" t="s">
        <v>128</v>
      </c>
      <c r="R1225">
        <v>5</v>
      </c>
      <c r="S1225">
        <v>3</v>
      </c>
      <c r="T1225">
        <v>1951</v>
      </c>
      <c r="U1225">
        <v>1951</v>
      </c>
      <c r="V1225" t="s">
        <v>165</v>
      </c>
      <c r="W1225" t="s">
        <v>107</v>
      </c>
      <c r="X1225" t="s">
        <v>137</v>
      </c>
      <c r="Y1225" t="s">
        <v>137</v>
      </c>
      <c r="Z1225" t="s">
        <v>109</v>
      </c>
      <c r="AA1225">
        <v>44</v>
      </c>
      <c r="AB1225" t="s">
        <v>111</v>
      </c>
      <c r="AC1225">
        <f t="shared" si="248"/>
        <v>3</v>
      </c>
      <c r="AD1225" t="s">
        <v>111</v>
      </c>
      <c r="AE1225">
        <f t="shared" si="249"/>
        <v>3</v>
      </c>
      <c r="AF1225" t="s">
        <v>131</v>
      </c>
      <c r="AG1225" t="s">
        <v>111</v>
      </c>
      <c r="AH1225">
        <f t="shared" si="250"/>
        <v>3</v>
      </c>
      <c r="AI1225" t="s">
        <v>160</v>
      </c>
      <c r="AJ1225">
        <f t="shared" si="251"/>
        <v>4</v>
      </c>
      <c r="AK1225" t="s">
        <v>113</v>
      </c>
      <c r="AL1225" t="s">
        <v>185</v>
      </c>
      <c r="AM1225">
        <v>756</v>
      </c>
      <c r="AN1225" t="s">
        <v>115</v>
      </c>
      <c r="AO1225">
        <v>0</v>
      </c>
      <c r="AP1225">
        <v>1380</v>
      </c>
      <c r="AQ1225">
        <v>2136</v>
      </c>
      <c r="AR1225" t="s">
        <v>116</v>
      </c>
      <c r="AS1225" t="s">
        <v>111</v>
      </c>
      <c r="AT1225">
        <f t="shared" si="252"/>
        <v>3</v>
      </c>
      <c r="AU1225" t="s">
        <v>190</v>
      </c>
      <c r="AV1225">
        <f t="shared" si="253"/>
        <v>0</v>
      </c>
      <c r="AW1225" t="s">
        <v>177</v>
      </c>
      <c r="AX1225">
        <v>2136</v>
      </c>
      <c r="AY1225">
        <v>0</v>
      </c>
      <c r="AZ1225">
        <v>0</v>
      </c>
      <c r="BA1225">
        <v>2136</v>
      </c>
      <c r="BB1225">
        <f t="shared" si="254"/>
        <v>4272</v>
      </c>
      <c r="BC1225">
        <v>0</v>
      </c>
      <c r="BD1225">
        <v>0</v>
      </c>
      <c r="BE1225">
        <v>2</v>
      </c>
      <c r="BF1225">
        <v>0</v>
      </c>
      <c r="BG1225">
        <v>4</v>
      </c>
      <c r="BH1225">
        <v>1</v>
      </c>
      <c r="BI1225" t="s">
        <v>111</v>
      </c>
      <c r="BJ1225">
        <f t="shared" si="255"/>
        <v>3</v>
      </c>
      <c r="BK1225">
        <v>7</v>
      </c>
      <c r="BL1225" t="s">
        <v>207</v>
      </c>
      <c r="BM1225">
        <v>0</v>
      </c>
      <c r="BN1225" t="s">
        <v>96</v>
      </c>
      <c r="BO1225" t="str">
        <f t="shared" si="256"/>
        <v>ERR</v>
      </c>
      <c r="BP1225" t="s">
        <v>140</v>
      </c>
      <c r="BQ1225">
        <v>1951</v>
      </c>
      <c r="BR1225" t="s">
        <v>115</v>
      </c>
      <c r="BS1225">
        <v>2</v>
      </c>
      <c r="BT1225">
        <v>528</v>
      </c>
      <c r="BU1225" t="s">
        <v>111</v>
      </c>
      <c r="BV1225">
        <f t="shared" si="257"/>
        <v>3</v>
      </c>
      <c r="BW1225" t="s">
        <v>111</v>
      </c>
      <c r="BX1225">
        <f t="shared" si="258"/>
        <v>3</v>
      </c>
      <c r="BY1225" t="s">
        <v>118</v>
      </c>
      <c r="BZ1225">
        <v>0</v>
      </c>
      <c r="CA1225">
        <v>30</v>
      </c>
      <c r="CB1225">
        <v>0</v>
      </c>
      <c r="CC1225">
        <v>0</v>
      </c>
      <c r="CD1225">
        <v>0</v>
      </c>
      <c r="CE1225">
        <v>0</v>
      </c>
      <c r="CF1225" t="s">
        <v>96</v>
      </c>
      <c r="CG1225" t="str">
        <f t="shared" si="259"/>
        <v>ERR</v>
      </c>
      <c r="CH1225" t="s">
        <v>147</v>
      </c>
      <c r="CI1225" t="s">
        <v>96</v>
      </c>
      <c r="CJ1225">
        <v>0</v>
      </c>
      <c r="CK1225">
        <v>10</v>
      </c>
      <c r="CL1225">
        <v>2006</v>
      </c>
      <c r="CM1225" t="s">
        <v>123</v>
      </c>
      <c r="CN1225" t="s">
        <v>124</v>
      </c>
      <c r="CO1225" s="1">
        <v>137900</v>
      </c>
      <c r="CP1225" s="2">
        <f t="shared" si="247"/>
        <v>32.279962546816478</v>
      </c>
    </row>
    <row r="1226" spans="1:94" x14ac:dyDescent="0.25">
      <c r="A1226">
        <v>1225</v>
      </c>
      <c r="B1226">
        <v>60</v>
      </c>
      <c r="C1226" t="s">
        <v>94</v>
      </c>
      <c r="D1226">
        <v>60</v>
      </c>
      <c r="E1226">
        <v>15384</v>
      </c>
      <c r="F1226" t="s">
        <v>95</v>
      </c>
      <c r="G1226" t="s">
        <v>96</v>
      </c>
      <c r="H1226" t="s">
        <v>133</v>
      </c>
      <c r="I1226" t="s">
        <v>98</v>
      </c>
      <c r="J1226" t="s">
        <v>99</v>
      </c>
      <c r="K1226" t="s">
        <v>100</v>
      </c>
      <c r="L1226" t="s">
        <v>101</v>
      </c>
      <c r="M1226" t="s">
        <v>206</v>
      </c>
      <c r="N1226" t="s">
        <v>215</v>
      </c>
      <c r="O1226" t="s">
        <v>103</v>
      </c>
      <c r="P1226" t="s">
        <v>104</v>
      </c>
      <c r="Q1226" t="s">
        <v>105</v>
      </c>
      <c r="R1226">
        <v>7</v>
      </c>
      <c r="S1226">
        <v>5</v>
      </c>
      <c r="T1226">
        <v>2004</v>
      </c>
      <c r="U1226">
        <v>2005</v>
      </c>
      <c r="V1226" t="s">
        <v>106</v>
      </c>
      <c r="W1226" t="s">
        <v>107</v>
      </c>
      <c r="X1226" t="s">
        <v>108</v>
      </c>
      <c r="Y1226" t="s">
        <v>108</v>
      </c>
      <c r="Z1226" t="s">
        <v>130</v>
      </c>
      <c r="AA1226">
        <v>0</v>
      </c>
      <c r="AB1226" t="s">
        <v>110</v>
      </c>
      <c r="AC1226">
        <f t="shared" si="248"/>
        <v>2</v>
      </c>
      <c r="AD1226" t="s">
        <v>111</v>
      </c>
      <c r="AE1226">
        <f t="shared" si="249"/>
        <v>3</v>
      </c>
      <c r="AF1226" t="s">
        <v>112</v>
      </c>
      <c r="AG1226" t="s">
        <v>110</v>
      </c>
      <c r="AH1226">
        <f t="shared" si="250"/>
        <v>2</v>
      </c>
      <c r="AI1226" t="s">
        <v>111</v>
      </c>
      <c r="AJ1226">
        <f t="shared" si="251"/>
        <v>3</v>
      </c>
      <c r="AK1226" t="s">
        <v>143</v>
      </c>
      <c r="AL1226" t="s">
        <v>114</v>
      </c>
      <c r="AM1226">
        <v>724</v>
      </c>
      <c r="AN1226" t="s">
        <v>115</v>
      </c>
      <c r="AO1226">
        <v>0</v>
      </c>
      <c r="AP1226">
        <v>64</v>
      </c>
      <c r="AQ1226">
        <v>788</v>
      </c>
      <c r="AR1226" t="s">
        <v>116</v>
      </c>
      <c r="AS1226" t="s">
        <v>117</v>
      </c>
      <c r="AT1226">
        <f t="shared" si="252"/>
        <v>1</v>
      </c>
      <c r="AU1226" t="s">
        <v>118</v>
      </c>
      <c r="AV1226">
        <f t="shared" si="253"/>
        <v>1</v>
      </c>
      <c r="AW1226" t="s">
        <v>119</v>
      </c>
      <c r="AX1226">
        <v>788</v>
      </c>
      <c r="AY1226">
        <v>702</v>
      </c>
      <c r="AZ1226">
        <v>0</v>
      </c>
      <c r="BA1226">
        <v>1490</v>
      </c>
      <c r="BB1226">
        <f t="shared" si="254"/>
        <v>2278</v>
      </c>
      <c r="BC1226">
        <v>1</v>
      </c>
      <c r="BD1226">
        <v>0</v>
      </c>
      <c r="BE1226">
        <v>2</v>
      </c>
      <c r="BF1226">
        <v>1</v>
      </c>
      <c r="BG1226">
        <v>3</v>
      </c>
      <c r="BH1226">
        <v>1</v>
      </c>
      <c r="BI1226" t="s">
        <v>110</v>
      </c>
      <c r="BJ1226">
        <f t="shared" si="255"/>
        <v>2</v>
      </c>
      <c r="BK1226">
        <v>8</v>
      </c>
      <c r="BL1226" t="s">
        <v>120</v>
      </c>
      <c r="BM1226">
        <v>1</v>
      </c>
      <c r="BN1226" t="s">
        <v>110</v>
      </c>
      <c r="BO1226">
        <f t="shared" si="256"/>
        <v>2</v>
      </c>
      <c r="BP1226" t="s">
        <v>121</v>
      </c>
      <c r="BQ1226">
        <v>2004</v>
      </c>
      <c r="BR1226" t="s">
        <v>170</v>
      </c>
      <c r="BS1226">
        <v>2</v>
      </c>
      <c r="BT1226">
        <v>388</v>
      </c>
      <c r="BU1226" t="s">
        <v>111</v>
      </c>
      <c r="BV1226">
        <f t="shared" si="257"/>
        <v>3</v>
      </c>
      <c r="BW1226" t="s">
        <v>111</v>
      </c>
      <c r="BX1226">
        <f t="shared" si="258"/>
        <v>3</v>
      </c>
      <c r="BY1226" t="s">
        <v>118</v>
      </c>
      <c r="BZ1226">
        <v>100</v>
      </c>
      <c r="CA1226">
        <v>75</v>
      </c>
      <c r="CB1226">
        <v>0</v>
      </c>
      <c r="CC1226">
        <v>0</v>
      </c>
      <c r="CD1226">
        <v>0</v>
      </c>
      <c r="CE1226">
        <v>0</v>
      </c>
      <c r="CF1226" t="s">
        <v>96</v>
      </c>
      <c r="CG1226" t="str">
        <f t="shared" si="259"/>
        <v>ERR</v>
      </c>
      <c r="CH1226" t="s">
        <v>96</v>
      </c>
      <c r="CI1226" t="s">
        <v>96</v>
      </c>
      <c r="CJ1226">
        <v>0</v>
      </c>
      <c r="CK1226">
        <v>2</v>
      </c>
      <c r="CL1226">
        <v>2008</v>
      </c>
      <c r="CM1226" t="s">
        <v>123</v>
      </c>
      <c r="CN1226" t="s">
        <v>124</v>
      </c>
      <c r="CO1226" s="1">
        <v>184000</v>
      </c>
      <c r="CP1226" s="2">
        <f t="shared" si="247"/>
        <v>80.772607550482874</v>
      </c>
    </row>
    <row r="1227" spans="1:94" x14ac:dyDescent="0.25">
      <c r="A1227">
        <v>1226</v>
      </c>
      <c r="B1227">
        <v>80</v>
      </c>
      <c r="C1227" t="s">
        <v>94</v>
      </c>
      <c r="D1227">
        <v>65</v>
      </c>
      <c r="E1227">
        <v>10482</v>
      </c>
      <c r="F1227" t="s">
        <v>95</v>
      </c>
      <c r="G1227" t="s">
        <v>96</v>
      </c>
      <c r="H1227" t="s">
        <v>97</v>
      </c>
      <c r="I1227" t="s">
        <v>98</v>
      </c>
      <c r="J1227" t="s">
        <v>99</v>
      </c>
      <c r="K1227" t="s">
        <v>100</v>
      </c>
      <c r="L1227" t="s">
        <v>101</v>
      </c>
      <c r="M1227" t="s">
        <v>175</v>
      </c>
      <c r="N1227" t="s">
        <v>103</v>
      </c>
      <c r="O1227" t="s">
        <v>103</v>
      </c>
      <c r="P1227" t="s">
        <v>104</v>
      </c>
      <c r="Q1227" t="s">
        <v>210</v>
      </c>
      <c r="R1227">
        <v>6</v>
      </c>
      <c r="S1227">
        <v>8</v>
      </c>
      <c r="T1227">
        <v>1958</v>
      </c>
      <c r="U1227">
        <v>1958</v>
      </c>
      <c r="V1227" t="s">
        <v>165</v>
      </c>
      <c r="W1227" t="s">
        <v>107</v>
      </c>
      <c r="X1227" t="s">
        <v>108</v>
      </c>
      <c r="Y1227" t="s">
        <v>108</v>
      </c>
      <c r="Z1227" t="s">
        <v>109</v>
      </c>
      <c r="AA1227">
        <v>63</v>
      </c>
      <c r="AB1227" t="s">
        <v>111</v>
      </c>
      <c r="AC1227">
        <f t="shared" si="248"/>
        <v>3</v>
      </c>
      <c r="AD1227" t="s">
        <v>110</v>
      </c>
      <c r="AE1227">
        <f t="shared" si="249"/>
        <v>2</v>
      </c>
      <c r="AF1227" t="s">
        <v>131</v>
      </c>
      <c r="AG1227" t="s">
        <v>111</v>
      </c>
      <c r="AH1227">
        <f t="shared" si="250"/>
        <v>3</v>
      </c>
      <c r="AI1227" t="s">
        <v>111</v>
      </c>
      <c r="AJ1227">
        <f t="shared" si="251"/>
        <v>3</v>
      </c>
      <c r="AK1227" t="s">
        <v>143</v>
      </c>
      <c r="AL1227" t="s">
        <v>114</v>
      </c>
      <c r="AM1227">
        <v>507</v>
      </c>
      <c r="AN1227" t="s">
        <v>115</v>
      </c>
      <c r="AO1227">
        <v>0</v>
      </c>
      <c r="AP1227">
        <v>81</v>
      </c>
      <c r="AQ1227">
        <v>588</v>
      </c>
      <c r="AR1227" t="s">
        <v>116</v>
      </c>
      <c r="AS1227" t="s">
        <v>117</v>
      </c>
      <c r="AT1227">
        <f t="shared" si="252"/>
        <v>1</v>
      </c>
      <c r="AU1227" t="s">
        <v>118</v>
      </c>
      <c r="AV1227">
        <f t="shared" si="253"/>
        <v>1</v>
      </c>
      <c r="AW1227" t="s">
        <v>119</v>
      </c>
      <c r="AX1227">
        <v>1138</v>
      </c>
      <c r="AY1227">
        <v>0</v>
      </c>
      <c r="AZ1227">
        <v>0</v>
      </c>
      <c r="BA1227">
        <v>1138</v>
      </c>
      <c r="BB1227">
        <f t="shared" si="254"/>
        <v>1726</v>
      </c>
      <c r="BC1227">
        <v>0</v>
      </c>
      <c r="BD1227">
        <v>1</v>
      </c>
      <c r="BE1227">
        <v>1</v>
      </c>
      <c r="BF1227">
        <v>0</v>
      </c>
      <c r="BG1227">
        <v>3</v>
      </c>
      <c r="BH1227">
        <v>1</v>
      </c>
      <c r="BI1227" t="s">
        <v>111</v>
      </c>
      <c r="BJ1227">
        <f t="shared" si="255"/>
        <v>3</v>
      </c>
      <c r="BK1227">
        <v>6</v>
      </c>
      <c r="BL1227" t="s">
        <v>120</v>
      </c>
      <c r="BM1227">
        <v>0</v>
      </c>
      <c r="BN1227" t="s">
        <v>96</v>
      </c>
      <c r="BO1227" t="str">
        <f t="shared" si="256"/>
        <v>ERR</v>
      </c>
      <c r="BP1227" t="s">
        <v>121</v>
      </c>
      <c r="BQ1227">
        <v>1958</v>
      </c>
      <c r="BR1227" t="s">
        <v>122</v>
      </c>
      <c r="BS1227">
        <v>1</v>
      </c>
      <c r="BT1227">
        <v>264</v>
      </c>
      <c r="BU1227" t="s">
        <v>111</v>
      </c>
      <c r="BV1227">
        <f t="shared" si="257"/>
        <v>3</v>
      </c>
      <c r="BW1227" t="s">
        <v>111</v>
      </c>
      <c r="BX1227">
        <f t="shared" si="258"/>
        <v>3</v>
      </c>
      <c r="BY1227" t="s">
        <v>118</v>
      </c>
      <c r="BZ1227">
        <v>224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s">
        <v>96</v>
      </c>
      <c r="CG1227" t="str">
        <f t="shared" si="259"/>
        <v>ERR</v>
      </c>
      <c r="CH1227" t="s">
        <v>231</v>
      </c>
      <c r="CI1227" t="s">
        <v>96</v>
      </c>
      <c r="CJ1227">
        <v>0</v>
      </c>
      <c r="CK1227">
        <v>6</v>
      </c>
      <c r="CL1227">
        <v>2007</v>
      </c>
      <c r="CM1227" t="s">
        <v>123</v>
      </c>
      <c r="CN1227" t="s">
        <v>124</v>
      </c>
      <c r="CO1227" s="1">
        <v>145000</v>
      </c>
      <c r="CP1227" s="2">
        <f t="shared" si="247"/>
        <v>84.009269988412512</v>
      </c>
    </row>
    <row r="1228" spans="1:94" x14ac:dyDescent="0.25">
      <c r="A1228">
        <v>1227</v>
      </c>
      <c r="B1228">
        <v>60</v>
      </c>
      <c r="C1228" t="s">
        <v>94</v>
      </c>
      <c r="D1228">
        <v>86</v>
      </c>
      <c r="E1228">
        <v>14598</v>
      </c>
      <c r="F1228" t="s">
        <v>95</v>
      </c>
      <c r="G1228" t="s">
        <v>96</v>
      </c>
      <c r="H1228" t="s">
        <v>133</v>
      </c>
      <c r="I1228" t="s">
        <v>98</v>
      </c>
      <c r="J1228" t="s">
        <v>99</v>
      </c>
      <c r="K1228" t="s">
        <v>179</v>
      </c>
      <c r="L1228" t="s">
        <v>101</v>
      </c>
      <c r="M1228" t="s">
        <v>149</v>
      </c>
      <c r="N1228" t="s">
        <v>127</v>
      </c>
      <c r="O1228" t="s">
        <v>103</v>
      </c>
      <c r="P1228" t="s">
        <v>104</v>
      </c>
      <c r="Q1228" t="s">
        <v>105</v>
      </c>
      <c r="R1228">
        <v>6</v>
      </c>
      <c r="S1228">
        <v>5</v>
      </c>
      <c r="T1228">
        <v>2007</v>
      </c>
      <c r="U1228">
        <v>2007</v>
      </c>
      <c r="V1228" t="s">
        <v>106</v>
      </c>
      <c r="W1228" t="s">
        <v>107</v>
      </c>
      <c r="X1228" t="s">
        <v>108</v>
      </c>
      <c r="Y1228" t="s">
        <v>108</v>
      </c>
      <c r="Z1228" t="s">
        <v>150</v>
      </c>
      <c r="AA1228">
        <v>74</v>
      </c>
      <c r="AB1228" t="s">
        <v>110</v>
      </c>
      <c r="AC1228">
        <f t="shared" si="248"/>
        <v>2</v>
      </c>
      <c r="AD1228" t="s">
        <v>111</v>
      </c>
      <c r="AE1228">
        <f t="shared" si="249"/>
        <v>3</v>
      </c>
      <c r="AF1228" t="s">
        <v>112</v>
      </c>
      <c r="AG1228" t="s">
        <v>110</v>
      </c>
      <c r="AH1228">
        <f t="shared" si="250"/>
        <v>2</v>
      </c>
      <c r="AI1228" t="s">
        <v>111</v>
      </c>
      <c r="AJ1228">
        <f t="shared" si="251"/>
        <v>3</v>
      </c>
      <c r="AK1228" t="s">
        <v>134</v>
      </c>
      <c r="AL1228" t="s">
        <v>115</v>
      </c>
      <c r="AM1228">
        <v>0</v>
      </c>
      <c r="AN1228" t="s">
        <v>115</v>
      </c>
      <c r="AO1228">
        <v>0</v>
      </c>
      <c r="AP1228">
        <v>894</v>
      </c>
      <c r="AQ1228">
        <v>894</v>
      </c>
      <c r="AR1228" t="s">
        <v>116</v>
      </c>
      <c r="AS1228" t="s">
        <v>117</v>
      </c>
      <c r="AT1228">
        <f t="shared" si="252"/>
        <v>1</v>
      </c>
      <c r="AU1228" t="s">
        <v>118</v>
      </c>
      <c r="AV1228">
        <f t="shared" si="253"/>
        <v>1</v>
      </c>
      <c r="AW1228" t="s">
        <v>119</v>
      </c>
      <c r="AX1228">
        <v>894</v>
      </c>
      <c r="AY1228">
        <v>1039</v>
      </c>
      <c r="AZ1228">
        <v>0</v>
      </c>
      <c r="BA1228">
        <v>1933</v>
      </c>
      <c r="BB1228">
        <f t="shared" si="254"/>
        <v>2827</v>
      </c>
      <c r="BC1228">
        <v>0</v>
      </c>
      <c r="BD1228">
        <v>0</v>
      </c>
      <c r="BE1228">
        <v>2</v>
      </c>
      <c r="BF1228">
        <v>1</v>
      </c>
      <c r="BG1228">
        <v>4</v>
      </c>
      <c r="BH1228">
        <v>1</v>
      </c>
      <c r="BI1228" t="s">
        <v>110</v>
      </c>
      <c r="BJ1228">
        <f t="shared" si="255"/>
        <v>2</v>
      </c>
      <c r="BK1228">
        <v>9</v>
      </c>
      <c r="BL1228" t="s">
        <v>120</v>
      </c>
      <c r="BM1228">
        <v>1</v>
      </c>
      <c r="BN1228" t="s">
        <v>110</v>
      </c>
      <c r="BO1228">
        <f t="shared" si="256"/>
        <v>2</v>
      </c>
      <c r="BP1228" t="s">
        <v>169</v>
      </c>
      <c r="BQ1228">
        <v>2007</v>
      </c>
      <c r="BR1228" t="s">
        <v>170</v>
      </c>
      <c r="BS1228">
        <v>3</v>
      </c>
      <c r="BT1228">
        <v>668</v>
      </c>
      <c r="BU1228" t="s">
        <v>111</v>
      </c>
      <c r="BV1228">
        <f t="shared" si="257"/>
        <v>3</v>
      </c>
      <c r="BW1228" t="s">
        <v>111</v>
      </c>
      <c r="BX1228">
        <f t="shared" si="258"/>
        <v>3</v>
      </c>
      <c r="BY1228" t="s">
        <v>118</v>
      </c>
      <c r="BZ1228">
        <v>100</v>
      </c>
      <c r="CA1228">
        <v>18</v>
      </c>
      <c r="CB1228">
        <v>0</v>
      </c>
      <c r="CC1228">
        <v>0</v>
      </c>
      <c r="CD1228">
        <v>0</v>
      </c>
      <c r="CE1228">
        <v>0</v>
      </c>
      <c r="CF1228" t="s">
        <v>96</v>
      </c>
      <c r="CG1228" t="str">
        <f t="shared" si="259"/>
        <v>ERR</v>
      </c>
      <c r="CH1228" t="s">
        <v>96</v>
      </c>
      <c r="CI1228" t="s">
        <v>96</v>
      </c>
      <c r="CJ1228">
        <v>0</v>
      </c>
      <c r="CK1228">
        <v>1</v>
      </c>
      <c r="CL1228">
        <v>2008</v>
      </c>
      <c r="CM1228" t="s">
        <v>123</v>
      </c>
      <c r="CN1228" t="s">
        <v>124</v>
      </c>
      <c r="CO1228" s="1">
        <v>214000</v>
      </c>
      <c r="CP1228" s="2">
        <f t="shared" si="247"/>
        <v>75.698620445702161</v>
      </c>
    </row>
    <row r="1229" spans="1:94" x14ac:dyDescent="0.25">
      <c r="A1229">
        <v>1228</v>
      </c>
      <c r="B1229">
        <v>20</v>
      </c>
      <c r="C1229" t="s">
        <v>94</v>
      </c>
      <c r="D1229">
        <v>72</v>
      </c>
      <c r="E1229">
        <v>8872</v>
      </c>
      <c r="F1229" t="s">
        <v>95</v>
      </c>
      <c r="G1229" t="s">
        <v>96</v>
      </c>
      <c r="H1229" t="s">
        <v>97</v>
      </c>
      <c r="I1229" t="s">
        <v>98</v>
      </c>
      <c r="J1229" t="s">
        <v>99</v>
      </c>
      <c r="K1229" t="s">
        <v>135</v>
      </c>
      <c r="L1229" t="s">
        <v>101</v>
      </c>
      <c r="M1229" t="s">
        <v>175</v>
      </c>
      <c r="N1229" t="s">
        <v>103</v>
      </c>
      <c r="O1229" t="s">
        <v>103</v>
      </c>
      <c r="P1229" t="s">
        <v>104</v>
      </c>
      <c r="Q1229" t="s">
        <v>128</v>
      </c>
      <c r="R1229">
        <v>5</v>
      </c>
      <c r="S1229">
        <v>8</v>
      </c>
      <c r="T1229">
        <v>1965</v>
      </c>
      <c r="U1229">
        <v>2008</v>
      </c>
      <c r="V1229" t="s">
        <v>106</v>
      </c>
      <c r="W1229" t="s">
        <v>107</v>
      </c>
      <c r="X1229" t="s">
        <v>108</v>
      </c>
      <c r="Y1229" t="s">
        <v>108</v>
      </c>
      <c r="Z1229" t="s">
        <v>109</v>
      </c>
      <c r="AA1229">
        <v>300</v>
      </c>
      <c r="AB1229" t="s">
        <v>111</v>
      </c>
      <c r="AC1229">
        <f t="shared" si="248"/>
        <v>3</v>
      </c>
      <c r="AD1229" t="s">
        <v>111</v>
      </c>
      <c r="AE1229">
        <f t="shared" si="249"/>
        <v>3</v>
      </c>
      <c r="AF1229" t="s">
        <v>131</v>
      </c>
      <c r="AG1229" t="s">
        <v>111</v>
      </c>
      <c r="AH1229">
        <f t="shared" si="250"/>
        <v>3</v>
      </c>
      <c r="AI1229" t="s">
        <v>111</v>
      </c>
      <c r="AJ1229">
        <f t="shared" si="251"/>
        <v>3</v>
      </c>
      <c r="AK1229" t="s">
        <v>113</v>
      </c>
      <c r="AL1229" t="s">
        <v>132</v>
      </c>
      <c r="AM1229">
        <v>595</v>
      </c>
      <c r="AN1229" t="s">
        <v>115</v>
      </c>
      <c r="AO1229">
        <v>0</v>
      </c>
      <c r="AP1229">
        <v>317</v>
      </c>
      <c r="AQ1229">
        <v>912</v>
      </c>
      <c r="AR1229" t="s">
        <v>116</v>
      </c>
      <c r="AS1229" t="s">
        <v>117</v>
      </c>
      <c r="AT1229">
        <f t="shared" si="252"/>
        <v>1</v>
      </c>
      <c r="AU1229" t="s">
        <v>118</v>
      </c>
      <c r="AV1229">
        <f t="shared" si="253"/>
        <v>1</v>
      </c>
      <c r="AW1229" t="s">
        <v>119</v>
      </c>
      <c r="AX1229">
        <v>912</v>
      </c>
      <c r="AY1229">
        <v>0</v>
      </c>
      <c r="AZ1229">
        <v>0</v>
      </c>
      <c r="BA1229">
        <v>912</v>
      </c>
      <c r="BB1229">
        <f t="shared" si="254"/>
        <v>1824</v>
      </c>
      <c r="BC1229">
        <v>1</v>
      </c>
      <c r="BD1229">
        <v>0</v>
      </c>
      <c r="BE1229">
        <v>1</v>
      </c>
      <c r="BF1229">
        <v>0</v>
      </c>
      <c r="BG1229">
        <v>2</v>
      </c>
      <c r="BH1229">
        <v>1</v>
      </c>
      <c r="BI1229" t="s">
        <v>110</v>
      </c>
      <c r="BJ1229">
        <f t="shared" si="255"/>
        <v>2</v>
      </c>
      <c r="BK1229">
        <v>5</v>
      </c>
      <c r="BL1229" t="s">
        <v>120</v>
      </c>
      <c r="BM1229">
        <v>0</v>
      </c>
      <c r="BN1229" t="s">
        <v>96</v>
      </c>
      <c r="BO1229" t="str">
        <f t="shared" si="256"/>
        <v>ERR</v>
      </c>
      <c r="BP1229" t="s">
        <v>140</v>
      </c>
      <c r="BQ1229">
        <v>1992</v>
      </c>
      <c r="BR1229" t="s">
        <v>115</v>
      </c>
      <c r="BS1229">
        <v>2</v>
      </c>
      <c r="BT1229">
        <v>576</v>
      </c>
      <c r="BU1229" t="s">
        <v>111</v>
      </c>
      <c r="BV1229">
        <f t="shared" si="257"/>
        <v>3</v>
      </c>
      <c r="BW1229" t="s">
        <v>111</v>
      </c>
      <c r="BX1229">
        <f t="shared" si="258"/>
        <v>3</v>
      </c>
      <c r="BY1229" t="s">
        <v>118</v>
      </c>
      <c r="BZ1229">
        <v>0</v>
      </c>
      <c r="CA1229">
        <v>240</v>
      </c>
      <c r="CB1229">
        <v>0</v>
      </c>
      <c r="CC1229">
        <v>0</v>
      </c>
      <c r="CD1229">
        <v>0</v>
      </c>
      <c r="CE1229">
        <v>0</v>
      </c>
      <c r="CF1229" t="s">
        <v>96</v>
      </c>
      <c r="CG1229" t="str">
        <f t="shared" si="259"/>
        <v>ERR</v>
      </c>
      <c r="CH1229" t="s">
        <v>96</v>
      </c>
      <c r="CI1229" t="s">
        <v>96</v>
      </c>
      <c r="CJ1229">
        <v>0</v>
      </c>
      <c r="CK1229">
        <v>12</v>
      </c>
      <c r="CL1229">
        <v>2008</v>
      </c>
      <c r="CM1229" t="s">
        <v>123</v>
      </c>
      <c r="CN1229" t="s">
        <v>124</v>
      </c>
      <c r="CO1229" s="1">
        <v>147000</v>
      </c>
      <c r="CP1229" s="2">
        <f t="shared" si="247"/>
        <v>80.59210526315789</v>
      </c>
    </row>
    <row r="1230" spans="1:94" x14ac:dyDescent="0.25">
      <c r="A1230">
        <v>1229</v>
      </c>
      <c r="B1230">
        <v>120</v>
      </c>
      <c r="C1230" t="s">
        <v>94</v>
      </c>
      <c r="D1230">
        <v>65</v>
      </c>
      <c r="E1230">
        <v>8769</v>
      </c>
      <c r="F1230" t="s">
        <v>95</v>
      </c>
      <c r="G1230" t="s">
        <v>96</v>
      </c>
      <c r="H1230" t="s">
        <v>97</v>
      </c>
      <c r="I1230" t="s">
        <v>98</v>
      </c>
      <c r="J1230" t="s">
        <v>99</v>
      </c>
      <c r="K1230" t="s">
        <v>135</v>
      </c>
      <c r="L1230" t="s">
        <v>101</v>
      </c>
      <c r="M1230" t="s">
        <v>167</v>
      </c>
      <c r="N1230" t="s">
        <v>103</v>
      </c>
      <c r="O1230" t="s">
        <v>103</v>
      </c>
      <c r="P1230" t="s">
        <v>192</v>
      </c>
      <c r="Q1230" t="s">
        <v>128</v>
      </c>
      <c r="R1230">
        <v>9</v>
      </c>
      <c r="S1230">
        <v>5</v>
      </c>
      <c r="T1230">
        <v>2008</v>
      </c>
      <c r="U1230">
        <v>2008</v>
      </c>
      <c r="V1230" t="s">
        <v>165</v>
      </c>
      <c r="W1230" t="s">
        <v>107</v>
      </c>
      <c r="X1230" t="s">
        <v>129</v>
      </c>
      <c r="Y1230" t="s">
        <v>129</v>
      </c>
      <c r="Z1230" t="s">
        <v>109</v>
      </c>
      <c r="AA1230">
        <v>766</v>
      </c>
      <c r="AB1230" t="s">
        <v>117</v>
      </c>
      <c r="AC1230">
        <f t="shared" si="248"/>
        <v>1</v>
      </c>
      <c r="AD1230" t="s">
        <v>111</v>
      </c>
      <c r="AE1230">
        <f t="shared" si="249"/>
        <v>3</v>
      </c>
      <c r="AF1230" t="s">
        <v>112</v>
      </c>
      <c r="AG1230" t="s">
        <v>117</v>
      </c>
      <c r="AH1230">
        <f t="shared" si="250"/>
        <v>1</v>
      </c>
      <c r="AI1230" t="s">
        <v>111</v>
      </c>
      <c r="AJ1230">
        <f t="shared" si="251"/>
        <v>3</v>
      </c>
      <c r="AK1230" t="s">
        <v>113</v>
      </c>
      <c r="AL1230" t="s">
        <v>114</v>
      </c>
      <c r="AM1230">
        <v>1540</v>
      </c>
      <c r="AN1230" t="s">
        <v>115</v>
      </c>
      <c r="AO1230">
        <v>0</v>
      </c>
      <c r="AP1230">
        <v>162</v>
      </c>
      <c r="AQ1230">
        <v>1702</v>
      </c>
      <c r="AR1230" t="s">
        <v>116</v>
      </c>
      <c r="AS1230" t="s">
        <v>117</v>
      </c>
      <c r="AT1230">
        <f t="shared" si="252"/>
        <v>1</v>
      </c>
      <c r="AU1230" t="s">
        <v>118</v>
      </c>
      <c r="AV1230">
        <f t="shared" si="253"/>
        <v>1</v>
      </c>
      <c r="AW1230" t="s">
        <v>119</v>
      </c>
      <c r="AX1230">
        <v>1702</v>
      </c>
      <c r="AY1230">
        <v>0</v>
      </c>
      <c r="AZ1230">
        <v>0</v>
      </c>
      <c r="BA1230">
        <v>1702</v>
      </c>
      <c r="BB1230">
        <f t="shared" si="254"/>
        <v>3404</v>
      </c>
      <c r="BC1230">
        <v>1</v>
      </c>
      <c r="BD1230">
        <v>0</v>
      </c>
      <c r="BE1230">
        <v>1</v>
      </c>
      <c r="BF1230">
        <v>1</v>
      </c>
      <c r="BG1230">
        <v>1</v>
      </c>
      <c r="BH1230">
        <v>1</v>
      </c>
      <c r="BI1230" t="s">
        <v>117</v>
      </c>
      <c r="BJ1230">
        <f t="shared" si="255"/>
        <v>1</v>
      </c>
      <c r="BK1230">
        <v>7</v>
      </c>
      <c r="BL1230" t="s">
        <v>120</v>
      </c>
      <c r="BM1230">
        <v>1</v>
      </c>
      <c r="BN1230" t="s">
        <v>110</v>
      </c>
      <c r="BO1230">
        <f t="shared" si="256"/>
        <v>2</v>
      </c>
      <c r="BP1230" t="s">
        <v>121</v>
      </c>
      <c r="BQ1230">
        <v>2008</v>
      </c>
      <c r="BR1230" t="s">
        <v>170</v>
      </c>
      <c r="BS1230">
        <v>3</v>
      </c>
      <c r="BT1230">
        <v>1052</v>
      </c>
      <c r="BU1230" t="s">
        <v>111</v>
      </c>
      <c r="BV1230">
        <f t="shared" si="257"/>
        <v>3</v>
      </c>
      <c r="BW1230" t="s">
        <v>111</v>
      </c>
      <c r="BX1230">
        <f t="shared" si="258"/>
        <v>3</v>
      </c>
      <c r="BY1230" t="s">
        <v>118</v>
      </c>
      <c r="BZ1230">
        <v>0</v>
      </c>
      <c r="CA1230">
        <v>72</v>
      </c>
      <c r="CB1230">
        <v>0</v>
      </c>
      <c r="CC1230">
        <v>0</v>
      </c>
      <c r="CD1230">
        <v>224</v>
      </c>
      <c r="CE1230">
        <v>0</v>
      </c>
      <c r="CF1230" t="s">
        <v>96</v>
      </c>
      <c r="CG1230" t="str">
        <f t="shared" si="259"/>
        <v>ERR</v>
      </c>
      <c r="CH1230" t="s">
        <v>96</v>
      </c>
      <c r="CI1230" t="s">
        <v>96</v>
      </c>
      <c r="CJ1230">
        <v>0</v>
      </c>
      <c r="CK1230">
        <v>10</v>
      </c>
      <c r="CL1230">
        <v>2008</v>
      </c>
      <c r="CM1230" t="s">
        <v>171</v>
      </c>
      <c r="CN1230" t="s">
        <v>172</v>
      </c>
      <c r="CO1230" s="1">
        <v>367294</v>
      </c>
      <c r="CP1230" s="2">
        <f t="shared" si="247"/>
        <v>107.90070505287896</v>
      </c>
    </row>
    <row r="1231" spans="1:94" x14ac:dyDescent="0.25">
      <c r="A1231">
        <v>1230</v>
      </c>
      <c r="B1231">
        <v>80</v>
      </c>
      <c r="C1231" t="s">
        <v>94</v>
      </c>
      <c r="D1231">
        <v>70</v>
      </c>
      <c r="E1231">
        <v>7910</v>
      </c>
      <c r="F1231" t="s">
        <v>95</v>
      </c>
      <c r="G1231" t="s">
        <v>96</v>
      </c>
      <c r="H1231" t="s">
        <v>97</v>
      </c>
      <c r="I1231" t="s">
        <v>98</v>
      </c>
      <c r="J1231" t="s">
        <v>99</v>
      </c>
      <c r="K1231" t="s">
        <v>100</v>
      </c>
      <c r="L1231" t="s">
        <v>101</v>
      </c>
      <c r="M1231" t="s">
        <v>175</v>
      </c>
      <c r="N1231" t="s">
        <v>103</v>
      </c>
      <c r="O1231" t="s">
        <v>103</v>
      </c>
      <c r="P1231" t="s">
        <v>104</v>
      </c>
      <c r="Q1231" t="s">
        <v>210</v>
      </c>
      <c r="R1231">
        <v>5</v>
      </c>
      <c r="S1231">
        <v>5</v>
      </c>
      <c r="T1231">
        <v>1960</v>
      </c>
      <c r="U1231">
        <v>1960</v>
      </c>
      <c r="V1231" t="s">
        <v>165</v>
      </c>
      <c r="W1231" t="s">
        <v>107</v>
      </c>
      <c r="X1231" t="s">
        <v>109</v>
      </c>
      <c r="Y1231" t="s">
        <v>153</v>
      </c>
      <c r="Z1231" t="s">
        <v>130</v>
      </c>
      <c r="AA1231">
        <v>0</v>
      </c>
      <c r="AB1231" t="s">
        <v>111</v>
      </c>
      <c r="AC1231">
        <f t="shared" si="248"/>
        <v>3</v>
      </c>
      <c r="AD1231" t="s">
        <v>111</v>
      </c>
      <c r="AE1231">
        <f t="shared" si="249"/>
        <v>3</v>
      </c>
      <c r="AF1231" t="s">
        <v>131</v>
      </c>
      <c r="AG1231" t="s">
        <v>111</v>
      </c>
      <c r="AH1231">
        <f t="shared" si="250"/>
        <v>3</v>
      </c>
      <c r="AI1231" t="s">
        <v>111</v>
      </c>
      <c r="AJ1231">
        <f t="shared" si="251"/>
        <v>3</v>
      </c>
      <c r="AK1231" t="s">
        <v>113</v>
      </c>
      <c r="AL1231" t="s">
        <v>132</v>
      </c>
      <c r="AM1231">
        <v>666</v>
      </c>
      <c r="AN1231" t="s">
        <v>115</v>
      </c>
      <c r="AO1231">
        <v>0</v>
      </c>
      <c r="AP1231">
        <v>409</v>
      </c>
      <c r="AQ1231">
        <v>1075</v>
      </c>
      <c r="AR1231" t="s">
        <v>116</v>
      </c>
      <c r="AS1231" t="s">
        <v>110</v>
      </c>
      <c r="AT1231">
        <f t="shared" si="252"/>
        <v>2</v>
      </c>
      <c r="AU1231" t="s">
        <v>118</v>
      </c>
      <c r="AV1231">
        <f t="shared" si="253"/>
        <v>1</v>
      </c>
      <c r="AW1231" t="s">
        <v>119</v>
      </c>
      <c r="AX1231">
        <v>1507</v>
      </c>
      <c r="AY1231">
        <v>0</v>
      </c>
      <c r="AZ1231">
        <v>0</v>
      </c>
      <c r="BA1231">
        <v>1507</v>
      </c>
      <c r="BB1231">
        <f t="shared" si="254"/>
        <v>2582</v>
      </c>
      <c r="BC1231">
        <v>0</v>
      </c>
      <c r="BD1231">
        <v>0</v>
      </c>
      <c r="BE1231">
        <v>2</v>
      </c>
      <c r="BF1231">
        <v>0</v>
      </c>
      <c r="BG1231">
        <v>4</v>
      </c>
      <c r="BH1231">
        <v>1</v>
      </c>
      <c r="BI1231" t="s">
        <v>111</v>
      </c>
      <c r="BJ1231">
        <f t="shared" si="255"/>
        <v>3</v>
      </c>
      <c r="BK1231">
        <v>7</v>
      </c>
      <c r="BL1231" t="s">
        <v>234</v>
      </c>
      <c r="BM1231">
        <v>0</v>
      </c>
      <c r="BN1231" t="s">
        <v>96</v>
      </c>
      <c r="BO1231" t="str">
        <f t="shared" si="256"/>
        <v>ERR</v>
      </c>
      <c r="BP1231" t="s">
        <v>222</v>
      </c>
      <c r="BQ1231">
        <v>1960</v>
      </c>
      <c r="BR1231" t="s">
        <v>115</v>
      </c>
      <c r="BS1231">
        <v>1</v>
      </c>
      <c r="BT1231">
        <v>404</v>
      </c>
      <c r="BU1231" t="s">
        <v>111</v>
      </c>
      <c r="BV1231">
        <f t="shared" si="257"/>
        <v>3</v>
      </c>
      <c r="BW1231" t="s">
        <v>111</v>
      </c>
      <c r="BX1231">
        <f t="shared" si="258"/>
        <v>3</v>
      </c>
      <c r="BY1231" t="s">
        <v>118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 t="s">
        <v>96</v>
      </c>
      <c r="CG1231" t="str">
        <f t="shared" si="259"/>
        <v>ERR</v>
      </c>
      <c r="CH1231" t="s">
        <v>176</v>
      </c>
      <c r="CI1231" t="s">
        <v>96</v>
      </c>
      <c r="CJ1231">
        <v>0</v>
      </c>
      <c r="CK1231">
        <v>8</v>
      </c>
      <c r="CL1231">
        <v>2008</v>
      </c>
      <c r="CM1231" t="s">
        <v>123</v>
      </c>
      <c r="CN1231" t="s">
        <v>124</v>
      </c>
      <c r="CO1231" s="1">
        <v>127000</v>
      </c>
      <c r="CP1231" s="2">
        <f t="shared" si="247"/>
        <v>49.186676994577844</v>
      </c>
    </row>
    <row r="1232" spans="1:94" x14ac:dyDescent="0.25">
      <c r="A1232">
        <v>1231</v>
      </c>
      <c r="B1232">
        <v>90</v>
      </c>
      <c r="C1232" t="s">
        <v>94</v>
      </c>
      <c r="D1232" t="s">
        <v>96</v>
      </c>
      <c r="E1232">
        <v>18890</v>
      </c>
      <c r="F1232" t="s">
        <v>95</v>
      </c>
      <c r="G1232" t="s">
        <v>96</v>
      </c>
      <c r="H1232" t="s">
        <v>133</v>
      </c>
      <c r="I1232" t="s">
        <v>98</v>
      </c>
      <c r="J1232" t="s">
        <v>99</v>
      </c>
      <c r="K1232" t="s">
        <v>100</v>
      </c>
      <c r="L1232" t="s">
        <v>101</v>
      </c>
      <c r="M1232" t="s">
        <v>164</v>
      </c>
      <c r="N1232" t="s">
        <v>127</v>
      </c>
      <c r="O1232" t="s">
        <v>184</v>
      </c>
      <c r="P1232" t="s">
        <v>180</v>
      </c>
      <c r="Q1232" t="s">
        <v>145</v>
      </c>
      <c r="R1232">
        <v>5</v>
      </c>
      <c r="S1232">
        <v>5</v>
      </c>
      <c r="T1232">
        <v>1977</v>
      </c>
      <c r="U1232">
        <v>1977</v>
      </c>
      <c r="V1232" t="s">
        <v>148</v>
      </c>
      <c r="W1232" t="s">
        <v>107</v>
      </c>
      <c r="X1232" t="s">
        <v>174</v>
      </c>
      <c r="Y1232" t="s">
        <v>174</v>
      </c>
      <c r="Z1232" t="s">
        <v>130</v>
      </c>
      <c r="AA1232">
        <v>1</v>
      </c>
      <c r="AB1232" t="s">
        <v>111</v>
      </c>
      <c r="AC1232">
        <f t="shared" si="248"/>
        <v>3</v>
      </c>
      <c r="AD1232" t="s">
        <v>111</v>
      </c>
      <c r="AE1232">
        <f t="shared" si="249"/>
        <v>3</v>
      </c>
      <c r="AF1232" t="s">
        <v>131</v>
      </c>
      <c r="AG1232" t="s">
        <v>110</v>
      </c>
      <c r="AH1232">
        <f t="shared" si="250"/>
        <v>2</v>
      </c>
      <c r="AI1232" t="s">
        <v>111</v>
      </c>
      <c r="AJ1232">
        <f t="shared" si="251"/>
        <v>3</v>
      </c>
      <c r="AK1232" t="s">
        <v>113</v>
      </c>
      <c r="AL1232" t="s">
        <v>114</v>
      </c>
      <c r="AM1232">
        <v>498</v>
      </c>
      <c r="AN1232" t="s">
        <v>166</v>
      </c>
      <c r="AO1232">
        <v>211</v>
      </c>
      <c r="AP1232">
        <v>652</v>
      </c>
      <c r="AQ1232">
        <v>1361</v>
      </c>
      <c r="AR1232" t="s">
        <v>116</v>
      </c>
      <c r="AS1232" t="s">
        <v>117</v>
      </c>
      <c r="AT1232">
        <f t="shared" si="252"/>
        <v>1</v>
      </c>
      <c r="AU1232" t="s">
        <v>118</v>
      </c>
      <c r="AV1232">
        <f t="shared" si="253"/>
        <v>1</v>
      </c>
      <c r="AW1232" t="s">
        <v>119</v>
      </c>
      <c r="AX1232">
        <v>1361</v>
      </c>
      <c r="AY1232">
        <v>1259</v>
      </c>
      <c r="AZ1232">
        <v>0</v>
      </c>
      <c r="BA1232">
        <v>2620</v>
      </c>
      <c r="BB1232">
        <f t="shared" si="254"/>
        <v>3981</v>
      </c>
      <c r="BC1232">
        <v>0</v>
      </c>
      <c r="BD1232">
        <v>0</v>
      </c>
      <c r="BE1232">
        <v>2</v>
      </c>
      <c r="BF1232">
        <v>2</v>
      </c>
      <c r="BG1232">
        <v>4</v>
      </c>
      <c r="BH1232">
        <v>2</v>
      </c>
      <c r="BI1232" t="s">
        <v>111</v>
      </c>
      <c r="BJ1232">
        <f t="shared" si="255"/>
        <v>3</v>
      </c>
      <c r="BK1232">
        <v>12</v>
      </c>
      <c r="BL1232" t="s">
        <v>120</v>
      </c>
      <c r="BM1232">
        <v>1</v>
      </c>
      <c r="BN1232" t="s">
        <v>111</v>
      </c>
      <c r="BO1232">
        <f t="shared" si="256"/>
        <v>3</v>
      </c>
      <c r="BP1232" t="s">
        <v>169</v>
      </c>
      <c r="BQ1232">
        <v>1977</v>
      </c>
      <c r="BR1232" t="s">
        <v>122</v>
      </c>
      <c r="BS1232">
        <v>2</v>
      </c>
      <c r="BT1232">
        <v>600</v>
      </c>
      <c r="BU1232" t="s">
        <v>111</v>
      </c>
      <c r="BV1232">
        <f t="shared" si="257"/>
        <v>3</v>
      </c>
      <c r="BW1232" t="s">
        <v>111</v>
      </c>
      <c r="BX1232">
        <f t="shared" si="258"/>
        <v>3</v>
      </c>
      <c r="BY1232" t="s">
        <v>190</v>
      </c>
      <c r="BZ1232">
        <v>155</v>
      </c>
      <c r="CA1232">
        <v>24</v>
      </c>
      <c r="CB1232">
        <v>145</v>
      </c>
      <c r="CC1232">
        <v>0</v>
      </c>
      <c r="CD1232">
        <v>0</v>
      </c>
      <c r="CE1232">
        <v>0</v>
      </c>
      <c r="CF1232" t="s">
        <v>96</v>
      </c>
      <c r="CG1232" t="str">
        <f t="shared" si="259"/>
        <v>ERR</v>
      </c>
      <c r="CH1232" t="s">
        <v>96</v>
      </c>
      <c r="CI1232" t="s">
        <v>254</v>
      </c>
      <c r="CJ1232">
        <v>8300</v>
      </c>
      <c r="CK1232">
        <v>8</v>
      </c>
      <c r="CL1232">
        <v>2007</v>
      </c>
      <c r="CM1232" t="s">
        <v>123</v>
      </c>
      <c r="CN1232" t="s">
        <v>124</v>
      </c>
      <c r="CO1232" s="1">
        <v>190000</v>
      </c>
      <c r="CP1232" s="2">
        <f t="shared" si="247"/>
        <v>47.726701833710123</v>
      </c>
    </row>
    <row r="1233" spans="1:94" x14ac:dyDescent="0.25">
      <c r="A1233">
        <v>1232</v>
      </c>
      <c r="B1233">
        <v>90</v>
      </c>
      <c r="C1233" t="s">
        <v>94</v>
      </c>
      <c r="D1233">
        <v>70</v>
      </c>
      <c r="E1233">
        <v>7728</v>
      </c>
      <c r="F1233" t="s">
        <v>95</v>
      </c>
      <c r="G1233" t="s">
        <v>96</v>
      </c>
      <c r="H1233" t="s">
        <v>97</v>
      </c>
      <c r="I1233" t="s">
        <v>98</v>
      </c>
      <c r="J1233" t="s">
        <v>99</v>
      </c>
      <c r="K1233" t="s">
        <v>100</v>
      </c>
      <c r="L1233" t="s">
        <v>101</v>
      </c>
      <c r="M1233" t="s">
        <v>175</v>
      </c>
      <c r="N1233" t="s">
        <v>103</v>
      </c>
      <c r="O1233" t="s">
        <v>103</v>
      </c>
      <c r="P1233" t="s">
        <v>180</v>
      </c>
      <c r="Q1233" t="s">
        <v>210</v>
      </c>
      <c r="R1233">
        <v>5</v>
      </c>
      <c r="S1233">
        <v>6</v>
      </c>
      <c r="T1233">
        <v>1962</v>
      </c>
      <c r="U1233">
        <v>1962</v>
      </c>
      <c r="V1233" t="s">
        <v>165</v>
      </c>
      <c r="W1233" t="s">
        <v>107</v>
      </c>
      <c r="X1233" t="s">
        <v>137</v>
      </c>
      <c r="Y1233" t="s">
        <v>137</v>
      </c>
      <c r="Z1233" t="s">
        <v>109</v>
      </c>
      <c r="AA1233">
        <v>120</v>
      </c>
      <c r="AB1233" t="s">
        <v>111</v>
      </c>
      <c r="AC1233">
        <f t="shared" si="248"/>
        <v>3</v>
      </c>
      <c r="AD1233" t="s">
        <v>111</v>
      </c>
      <c r="AE1233">
        <f t="shared" si="249"/>
        <v>3</v>
      </c>
      <c r="AF1233" t="s">
        <v>131</v>
      </c>
      <c r="AG1233" t="s">
        <v>111</v>
      </c>
      <c r="AH1233">
        <f t="shared" si="250"/>
        <v>3</v>
      </c>
      <c r="AI1233" t="s">
        <v>111</v>
      </c>
      <c r="AJ1233">
        <f t="shared" si="251"/>
        <v>3</v>
      </c>
      <c r="AK1233" t="s">
        <v>143</v>
      </c>
      <c r="AL1233" t="s">
        <v>132</v>
      </c>
      <c r="AM1233">
        <v>803</v>
      </c>
      <c r="AN1233" t="s">
        <v>115</v>
      </c>
      <c r="AO1233">
        <v>0</v>
      </c>
      <c r="AP1233">
        <v>303</v>
      </c>
      <c r="AQ1233">
        <v>1106</v>
      </c>
      <c r="AR1233" t="s">
        <v>116</v>
      </c>
      <c r="AS1233" t="s">
        <v>111</v>
      </c>
      <c r="AT1233">
        <f t="shared" si="252"/>
        <v>3</v>
      </c>
      <c r="AU1233" t="s">
        <v>118</v>
      </c>
      <c r="AV1233">
        <f t="shared" si="253"/>
        <v>1</v>
      </c>
      <c r="AW1233" t="s">
        <v>119</v>
      </c>
      <c r="AX1233">
        <v>1190</v>
      </c>
      <c r="AY1233">
        <v>0</v>
      </c>
      <c r="AZ1233">
        <v>0</v>
      </c>
      <c r="BA1233">
        <v>1190</v>
      </c>
      <c r="BB1233">
        <f t="shared" si="254"/>
        <v>2296</v>
      </c>
      <c r="BC1233">
        <v>1</v>
      </c>
      <c r="BD1233">
        <v>0</v>
      </c>
      <c r="BE1233">
        <v>1</v>
      </c>
      <c r="BF1233">
        <v>0</v>
      </c>
      <c r="BG1233">
        <v>3</v>
      </c>
      <c r="BH1233">
        <v>1</v>
      </c>
      <c r="BI1233" t="s">
        <v>111</v>
      </c>
      <c r="BJ1233">
        <f t="shared" si="255"/>
        <v>3</v>
      </c>
      <c r="BK1233">
        <v>6</v>
      </c>
      <c r="BL1233" t="s">
        <v>120</v>
      </c>
      <c r="BM1233">
        <v>0</v>
      </c>
      <c r="BN1233" t="s">
        <v>96</v>
      </c>
      <c r="BO1233" t="str">
        <f t="shared" si="256"/>
        <v>ERR</v>
      </c>
      <c r="BP1233" t="s">
        <v>121</v>
      </c>
      <c r="BQ1233">
        <v>1962</v>
      </c>
      <c r="BR1233" t="s">
        <v>115</v>
      </c>
      <c r="BS1233">
        <v>2</v>
      </c>
      <c r="BT1233">
        <v>540</v>
      </c>
      <c r="BU1233" t="s">
        <v>111</v>
      </c>
      <c r="BV1233">
        <f t="shared" si="257"/>
        <v>3</v>
      </c>
      <c r="BW1233" t="s">
        <v>111</v>
      </c>
      <c r="BX1233">
        <f t="shared" si="258"/>
        <v>3</v>
      </c>
      <c r="BY1233" t="s">
        <v>118</v>
      </c>
      <c r="BZ1233">
        <v>0</v>
      </c>
      <c r="CA1233">
        <v>18</v>
      </c>
      <c r="CB1233">
        <v>0</v>
      </c>
      <c r="CC1233">
        <v>0</v>
      </c>
      <c r="CD1233">
        <v>0</v>
      </c>
      <c r="CE1233">
        <v>0</v>
      </c>
      <c r="CF1233" t="s">
        <v>96</v>
      </c>
      <c r="CG1233" t="str">
        <f t="shared" si="259"/>
        <v>ERR</v>
      </c>
      <c r="CH1233" t="s">
        <v>176</v>
      </c>
      <c r="CI1233" t="s">
        <v>96</v>
      </c>
      <c r="CJ1233">
        <v>0</v>
      </c>
      <c r="CK1233">
        <v>5</v>
      </c>
      <c r="CL1233">
        <v>2006</v>
      </c>
      <c r="CM1233" t="s">
        <v>123</v>
      </c>
      <c r="CN1233" t="s">
        <v>124</v>
      </c>
      <c r="CO1233" s="1">
        <v>132500</v>
      </c>
      <c r="CP1233" s="2">
        <f t="shared" si="247"/>
        <v>57.70905923344948</v>
      </c>
    </row>
    <row r="1234" spans="1:94" x14ac:dyDescent="0.25">
      <c r="A1234">
        <v>1233</v>
      </c>
      <c r="B1234">
        <v>90</v>
      </c>
      <c r="C1234" t="s">
        <v>94</v>
      </c>
      <c r="D1234">
        <v>70</v>
      </c>
      <c r="E1234">
        <v>9842</v>
      </c>
      <c r="F1234" t="s">
        <v>95</v>
      </c>
      <c r="G1234" t="s">
        <v>96</v>
      </c>
      <c r="H1234" t="s">
        <v>97</v>
      </c>
      <c r="I1234" t="s">
        <v>98</v>
      </c>
      <c r="J1234" t="s">
        <v>99</v>
      </c>
      <c r="K1234" t="s">
        <v>125</v>
      </c>
      <c r="L1234" t="s">
        <v>101</v>
      </c>
      <c r="M1234" t="s">
        <v>175</v>
      </c>
      <c r="N1234" t="s">
        <v>103</v>
      </c>
      <c r="O1234" t="s">
        <v>103</v>
      </c>
      <c r="P1234" t="s">
        <v>180</v>
      </c>
      <c r="Q1234" t="s">
        <v>128</v>
      </c>
      <c r="R1234">
        <v>4</v>
      </c>
      <c r="S1234">
        <v>5</v>
      </c>
      <c r="T1234">
        <v>1962</v>
      </c>
      <c r="U1234">
        <v>1962</v>
      </c>
      <c r="V1234" t="s">
        <v>106</v>
      </c>
      <c r="W1234" t="s">
        <v>107</v>
      </c>
      <c r="X1234" t="s">
        <v>153</v>
      </c>
      <c r="Y1234" t="s">
        <v>153</v>
      </c>
      <c r="Z1234" t="s">
        <v>130</v>
      </c>
      <c r="AA1234">
        <v>0</v>
      </c>
      <c r="AB1234" t="s">
        <v>111</v>
      </c>
      <c r="AC1234">
        <f t="shared" si="248"/>
        <v>3</v>
      </c>
      <c r="AD1234" t="s">
        <v>111</v>
      </c>
      <c r="AE1234">
        <f t="shared" si="249"/>
        <v>3</v>
      </c>
      <c r="AF1234" t="s">
        <v>181</v>
      </c>
      <c r="AG1234" t="s">
        <v>96</v>
      </c>
      <c r="AH1234" t="str">
        <f t="shared" si="250"/>
        <v>ERR</v>
      </c>
      <c r="AI1234" t="s">
        <v>96</v>
      </c>
      <c r="AJ1234" t="str">
        <f t="shared" si="251"/>
        <v>ERR</v>
      </c>
      <c r="AK1234" t="s">
        <v>96</v>
      </c>
      <c r="AL1234" t="s">
        <v>96</v>
      </c>
      <c r="AM1234">
        <v>0</v>
      </c>
      <c r="AN1234" t="s">
        <v>96</v>
      </c>
      <c r="AO1234">
        <v>0</v>
      </c>
      <c r="AP1234">
        <v>0</v>
      </c>
      <c r="AQ1234">
        <v>0</v>
      </c>
      <c r="AR1234" t="s">
        <v>116</v>
      </c>
      <c r="AS1234" t="s">
        <v>111</v>
      </c>
      <c r="AT1234">
        <f t="shared" si="252"/>
        <v>3</v>
      </c>
      <c r="AU1234" t="s">
        <v>118</v>
      </c>
      <c r="AV1234">
        <f t="shared" si="253"/>
        <v>1</v>
      </c>
      <c r="AW1234" t="s">
        <v>119</v>
      </c>
      <c r="AX1234">
        <v>1224</v>
      </c>
      <c r="AY1234">
        <v>0</v>
      </c>
      <c r="AZ1234">
        <v>0</v>
      </c>
      <c r="BA1234">
        <v>1224</v>
      </c>
      <c r="BB1234">
        <f t="shared" si="254"/>
        <v>1224</v>
      </c>
      <c r="BC1234">
        <v>0</v>
      </c>
      <c r="BD1234">
        <v>0</v>
      </c>
      <c r="BE1234">
        <v>2</v>
      </c>
      <c r="BF1234">
        <v>0</v>
      </c>
      <c r="BG1234">
        <v>2</v>
      </c>
      <c r="BH1234">
        <v>2</v>
      </c>
      <c r="BI1234" t="s">
        <v>111</v>
      </c>
      <c r="BJ1234">
        <f t="shared" si="255"/>
        <v>3</v>
      </c>
      <c r="BK1234">
        <v>6</v>
      </c>
      <c r="BL1234" t="s">
        <v>120</v>
      </c>
      <c r="BM1234">
        <v>0</v>
      </c>
      <c r="BN1234" t="s">
        <v>96</v>
      </c>
      <c r="BO1234" t="str">
        <f t="shared" si="256"/>
        <v>ERR</v>
      </c>
      <c r="BP1234" t="s">
        <v>182</v>
      </c>
      <c r="BQ1234">
        <v>1962</v>
      </c>
      <c r="BR1234" t="s">
        <v>115</v>
      </c>
      <c r="BS1234">
        <v>2</v>
      </c>
      <c r="BT1234">
        <v>462</v>
      </c>
      <c r="BU1234" t="s">
        <v>111</v>
      </c>
      <c r="BV1234">
        <f t="shared" si="257"/>
        <v>3</v>
      </c>
      <c r="BW1234" t="s">
        <v>111</v>
      </c>
      <c r="BX1234">
        <f t="shared" si="258"/>
        <v>3</v>
      </c>
      <c r="BY1234" t="s">
        <v>118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 t="s">
        <v>96</v>
      </c>
      <c r="CG1234" t="str">
        <f t="shared" si="259"/>
        <v>ERR</v>
      </c>
      <c r="CH1234" t="s">
        <v>96</v>
      </c>
      <c r="CI1234" t="s">
        <v>96</v>
      </c>
      <c r="CJ1234">
        <v>0</v>
      </c>
      <c r="CK1234">
        <v>3</v>
      </c>
      <c r="CL1234">
        <v>2007</v>
      </c>
      <c r="CM1234" t="s">
        <v>123</v>
      </c>
      <c r="CN1234" t="s">
        <v>124</v>
      </c>
      <c r="CO1234" s="1">
        <v>101800</v>
      </c>
      <c r="CP1234" s="2">
        <f t="shared" si="247"/>
        <v>83.169934640522882</v>
      </c>
    </row>
    <row r="1235" spans="1:94" x14ac:dyDescent="0.25">
      <c r="A1235">
        <v>1234</v>
      </c>
      <c r="B1235">
        <v>20</v>
      </c>
      <c r="C1235" t="s">
        <v>94</v>
      </c>
      <c r="D1235" t="s">
        <v>96</v>
      </c>
      <c r="E1235">
        <v>12160</v>
      </c>
      <c r="F1235" t="s">
        <v>95</v>
      </c>
      <c r="G1235" t="s">
        <v>96</v>
      </c>
      <c r="H1235" t="s">
        <v>133</v>
      </c>
      <c r="I1235" t="s">
        <v>98</v>
      </c>
      <c r="J1235" t="s">
        <v>99</v>
      </c>
      <c r="K1235" t="s">
        <v>100</v>
      </c>
      <c r="L1235" t="s">
        <v>101</v>
      </c>
      <c r="M1235" t="s">
        <v>175</v>
      </c>
      <c r="N1235" t="s">
        <v>103</v>
      </c>
      <c r="O1235" t="s">
        <v>103</v>
      </c>
      <c r="P1235" t="s">
        <v>104</v>
      </c>
      <c r="Q1235" t="s">
        <v>128</v>
      </c>
      <c r="R1235">
        <v>5</v>
      </c>
      <c r="S1235">
        <v>5</v>
      </c>
      <c r="T1235">
        <v>1959</v>
      </c>
      <c r="U1235">
        <v>1959</v>
      </c>
      <c r="V1235" t="s">
        <v>165</v>
      </c>
      <c r="W1235" t="s">
        <v>107</v>
      </c>
      <c r="X1235" t="s">
        <v>174</v>
      </c>
      <c r="Y1235" t="s">
        <v>174</v>
      </c>
      <c r="Z1235" t="s">
        <v>109</v>
      </c>
      <c r="AA1235">
        <v>180</v>
      </c>
      <c r="AB1235" t="s">
        <v>111</v>
      </c>
      <c r="AC1235">
        <f t="shared" si="248"/>
        <v>3</v>
      </c>
      <c r="AD1235" t="s">
        <v>111</v>
      </c>
      <c r="AE1235">
        <f t="shared" si="249"/>
        <v>3</v>
      </c>
      <c r="AF1235" t="s">
        <v>131</v>
      </c>
      <c r="AG1235" t="s">
        <v>111</v>
      </c>
      <c r="AH1235">
        <f t="shared" si="250"/>
        <v>3</v>
      </c>
      <c r="AI1235" t="s">
        <v>111</v>
      </c>
      <c r="AJ1235">
        <f t="shared" si="251"/>
        <v>3</v>
      </c>
      <c r="AK1235" t="s">
        <v>113</v>
      </c>
      <c r="AL1235" t="s">
        <v>166</v>
      </c>
      <c r="AM1235">
        <v>1000</v>
      </c>
      <c r="AN1235" t="s">
        <v>115</v>
      </c>
      <c r="AO1235">
        <v>0</v>
      </c>
      <c r="AP1235">
        <v>188</v>
      </c>
      <c r="AQ1235">
        <v>1188</v>
      </c>
      <c r="AR1235" t="s">
        <v>116</v>
      </c>
      <c r="AS1235" t="s">
        <v>160</v>
      </c>
      <c r="AT1235">
        <f t="shared" si="252"/>
        <v>4</v>
      </c>
      <c r="AU1235" t="s">
        <v>118</v>
      </c>
      <c r="AV1235">
        <f t="shared" si="253"/>
        <v>1</v>
      </c>
      <c r="AW1235" t="s">
        <v>119</v>
      </c>
      <c r="AX1235">
        <v>1188</v>
      </c>
      <c r="AY1235">
        <v>0</v>
      </c>
      <c r="AZ1235">
        <v>0</v>
      </c>
      <c r="BA1235">
        <v>1188</v>
      </c>
      <c r="BB1235">
        <f t="shared" si="254"/>
        <v>2376</v>
      </c>
      <c r="BC1235">
        <v>1</v>
      </c>
      <c r="BD1235">
        <v>0</v>
      </c>
      <c r="BE1235">
        <v>1</v>
      </c>
      <c r="BF1235">
        <v>0</v>
      </c>
      <c r="BG1235">
        <v>3</v>
      </c>
      <c r="BH1235">
        <v>1</v>
      </c>
      <c r="BI1235" t="s">
        <v>111</v>
      </c>
      <c r="BJ1235">
        <f t="shared" si="255"/>
        <v>3</v>
      </c>
      <c r="BK1235">
        <v>6</v>
      </c>
      <c r="BL1235" t="s">
        <v>120</v>
      </c>
      <c r="BM1235">
        <v>0</v>
      </c>
      <c r="BN1235" t="s">
        <v>96</v>
      </c>
      <c r="BO1235" t="str">
        <f t="shared" si="256"/>
        <v>ERR</v>
      </c>
      <c r="BP1235" t="s">
        <v>121</v>
      </c>
      <c r="BQ1235">
        <v>1959</v>
      </c>
      <c r="BR1235" t="s">
        <v>122</v>
      </c>
      <c r="BS1235">
        <v>2</v>
      </c>
      <c r="BT1235">
        <v>531</v>
      </c>
      <c r="BU1235" t="s">
        <v>111</v>
      </c>
      <c r="BV1235">
        <f t="shared" si="257"/>
        <v>3</v>
      </c>
      <c r="BW1235" t="s">
        <v>111</v>
      </c>
      <c r="BX1235">
        <f t="shared" si="258"/>
        <v>3</v>
      </c>
      <c r="BY1235" t="s">
        <v>118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 t="s">
        <v>96</v>
      </c>
      <c r="CG1235" t="str">
        <f t="shared" si="259"/>
        <v>ERR</v>
      </c>
      <c r="CH1235" t="s">
        <v>147</v>
      </c>
      <c r="CI1235" t="s">
        <v>96</v>
      </c>
      <c r="CJ1235">
        <v>0</v>
      </c>
      <c r="CK1235">
        <v>5</v>
      </c>
      <c r="CL1235">
        <v>2010</v>
      </c>
      <c r="CM1235" t="s">
        <v>186</v>
      </c>
      <c r="CN1235" t="s">
        <v>141</v>
      </c>
      <c r="CO1235" s="1">
        <v>142000</v>
      </c>
      <c r="CP1235" s="2">
        <f t="shared" si="247"/>
        <v>59.764309764309765</v>
      </c>
    </row>
    <row r="1236" spans="1:94" x14ac:dyDescent="0.25">
      <c r="A1236">
        <v>1235</v>
      </c>
      <c r="B1236">
        <v>70</v>
      </c>
      <c r="C1236" t="s">
        <v>252</v>
      </c>
      <c r="D1236">
        <v>55</v>
      </c>
      <c r="E1236">
        <v>8525</v>
      </c>
      <c r="F1236" t="s">
        <v>95</v>
      </c>
      <c r="G1236" t="s">
        <v>96</v>
      </c>
      <c r="H1236" t="s">
        <v>97</v>
      </c>
      <c r="I1236" t="s">
        <v>188</v>
      </c>
      <c r="J1236" t="s">
        <v>99</v>
      </c>
      <c r="K1236" t="s">
        <v>100</v>
      </c>
      <c r="L1236" t="s">
        <v>101</v>
      </c>
      <c r="M1236" t="s">
        <v>245</v>
      </c>
      <c r="N1236" t="s">
        <v>103</v>
      </c>
      <c r="O1236" t="s">
        <v>103</v>
      </c>
      <c r="P1236" t="s">
        <v>104</v>
      </c>
      <c r="Q1236" t="s">
        <v>105</v>
      </c>
      <c r="R1236">
        <v>5</v>
      </c>
      <c r="S1236">
        <v>6</v>
      </c>
      <c r="T1236">
        <v>1911</v>
      </c>
      <c r="U1236">
        <v>1950</v>
      </c>
      <c r="V1236" t="s">
        <v>106</v>
      </c>
      <c r="W1236" t="s">
        <v>107</v>
      </c>
      <c r="X1236" t="s">
        <v>129</v>
      </c>
      <c r="Y1236" t="s">
        <v>129</v>
      </c>
      <c r="Z1236" t="s">
        <v>130</v>
      </c>
      <c r="AA1236">
        <v>0</v>
      </c>
      <c r="AB1236" t="s">
        <v>111</v>
      </c>
      <c r="AC1236">
        <f t="shared" si="248"/>
        <v>3</v>
      </c>
      <c r="AD1236" t="s">
        <v>111</v>
      </c>
      <c r="AE1236">
        <f t="shared" si="249"/>
        <v>3</v>
      </c>
      <c r="AF1236" t="s">
        <v>112</v>
      </c>
      <c r="AG1236" t="s">
        <v>111</v>
      </c>
      <c r="AH1236">
        <f t="shared" si="250"/>
        <v>3</v>
      </c>
      <c r="AI1236" t="s">
        <v>111</v>
      </c>
      <c r="AJ1236">
        <f t="shared" si="251"/>
        <v>3</v>
      </c>
      <c r="AK1236" t="s">
        <v>143</v>
      </c>
      <c r="AL1236" t="s">
        <v>115</v>
      </c>
      <c r="AM1236">
        <v>0</v>
      </c>
      <c r="AN1236" t="s">
        <v>115</v>
      </c>
      <c r="AO1236">
        <v>0</v>
      </c>
      <c r="AP1236">
        <v>940</v>
      </c>
      <c r="AQ1236">
        <v>940</v>
      </c>
      <c r="AR1236" t="s">
        <v>116</v>
      </c>
      <c r="AS1236" t="s">
        <v>111</v>
      </c>
      <c r="AT1236">
        <f t="shared" si="252"/>
        <v>3</v>
      </c>
      <c r="AU1236" t="s">
        <v>190</v>
      </c>
      <c r="AV1236">
        <f t="shared" si="253"/>
        <v>0</v>
      </c>
      <c r="AW1236" t="s">
        <v>177</v>
      </c>
      <c r="AX1236">
        <v>1024</v>
      </c>
      <c r="AY1236">
        <v>940</v>
      </c>
      <c r="AZ1236">
        <v>0</v>
      </c>
      <c r="BA1236">
        <v>1964</v>
      </c>
      <c r="BB1236">
        <f t="shared" si="254"/>
        <v>2904</v>
      </c>
      <c r="BC1236">
        <v>0</v>
      </c>
      <c r="BD1236">
        <v>0</v>
      </c>
      <c r="BE1236">
        <v>1</v>
      </c>
      <c r="BF1236">
        <v>1</v>
      </c>
      <c r="BG1236">
        <v>4</v>
      </c>
      <c r="BH1236">
        <v>1</v>
      </c>
      <c r="BI1236" t="s">
        <v>111</v>
      </c>
      <c r="BJ1236">
        <f t="shared" si="255"/>
        <v>3</v>
      </c>
      <c r="BK1236">
        <v>7</v>
      </c>
      <c r="BL1236" t="s">
        <v>120</v>
      </c>
      <c r="BM1236">
        <v>0</v>
      </c>
      <c r="BN1236" t="s">
        <v>96</v>
      </c>
      <c r="BO1236" t="str">
        <f t="shared" si="256"/>
        <v>ERR</v>
      </c>
      <c r="BP1236" t="s">
        <v>96</v>
      </c>
      <c r="BQ1236" t="s">
        <v>96</v>
      </c>
      <c r="BR1236" t="s">
        <v>96</v>
      </c>
      <c r="BS1236">
        <v>0</v>
      </c>
      <c r="BT1236">
        <v>0</v>
      </c>
      <c r="BU1236" t="s">
        <v>96</v>
      </c>
      <c r="BV1236" t="str">
        <f t="shared" si="257"/>
        <v>ERR</v>
      </c>
      <c r="BW1236" t="s">
        <v>96</v>
      </c>
      <c r="BX1236" t="str">
        <f t="shared" si="258"/>
        <v>ERR</v>
      </c>
      <c r="BY1236" t="s">
        <v>190</v>
      </c>
      <c r="BZ1236">
        <v>0</v>
      </c>
      <c r="CA1236">
        <v>192</v>
      </c>
      <c r="CB1236">
        <v>0</v>
      </c>
      <c r="CC1236">
        <v>0</v>
      </c>
      <c r="CD1236">
        <v>0</v>
      </c>
      <c r="CE1236">
        <v>0</v>
      </c>
      <c r="CF1236" t="s">
        <v>96</v>
      </c>
      <c r="CG1236" t="str">
        <f t="shared" si="259"/>
        <v>ERR</v>
      </c>
      <c r="CH1236" t="s">
        <v>96</v>
      </c>
      <c r="CI1236" t="s">
        <v>96</v>
      </c>
      <c r="CJ1236">
        <v>0</v>
      </c>
      <c r="CK1236">
        <v>11</v>
      </c>
      <c r="CL1236">
        <v>2008</v>
      </c>
      <c r="CM1236" t="s">
        <v>123</v>
      </c>
      <c r="CN1236" t="s">
        <v>141</v>
      </c>
      <c r="CO1236" s="1">
        <v>130000</v>
      </c>
      <c r="CP1236" s="2">
        <f t="shared" si="247"/>
        <v>44.765840220385677</v>
      </c>
    </row>
    <row r="1237" spans="1:94" x14ac:dyDescent="0.25">
      <c r="A1237">
        <v>1236</v>
      </c>
      <c r="B1237">
        <v>70</v>
      </c>
      <c r="C1237" t="s">
        <v>94</v>
      </c>
      <c r="D1237">
        <v>96</v>
      </c>
      <c r="E1237">
        <v>13132</v>
      </c>
      <c r="F1237" t="s">
        <v>95</v>
      </c>
      <c r="G1237" t="s">
        <v>96</v>
      </c>
      <c r="H1237" t="s">
        <v>97</v>
      </c>
      <c r="I1237" t="s">
        <v>98</v>
      </c>
      <c r="J1237" t="s">
        <v>99</v>
      </c>
      <c r="K1237" t="s">
        <v>100</v>
      </c>
      <c r="L1237" t="s">
        <v>101</v>
      </c>
      <c r="M1237" t="s">
        <v>136</v>
      </c>
      <c r="N1237" t="s">
        <v>103</v>
      </c>
      <c r="O1237" t="s">
        <v>103</v>
      </c>
      <c r="P1237" t="s">
        <v>104</v>
      </c>
      <c r="Q1237" t="s">
        <v>105</v>
      </c>
      <c r="R1237">
        <v>5</v>
      </c>
      <c r="S1237">
        <v>5</v>
      </c>
      <c r="T1237">
        <v>1914</v>
      </c>
      <c r="U1237">
        <v>1950</v>
      </c>
      <c r="V1237" t="s">
        <v>106</v>
      </c>
      <c r="W1237" t="s">
        <v>107</v>
      </c>
      <c r="X1237" t="s">
        <v>137</v>
      </c>
      <c r="Y1237" t="s">
        <v>137</v>
      </c>
      <c r="Z1237" t="s">
        <v>130</v>
      </c>
      <c r="AA1237">
        <v>0</v>
      </c>
      <c r="AB1237" t="s">
        <v>111</v>
      </c>
      <c r="AC1237">
        <f t="shared" si="248"/>
        <v>3</v>
      </c>
      <c r="AD1237" t="s">
        <v>111</v>
      </c>
      <c r="AE1237">
        <f t="shared" si="249"/>
        <v>3</v>
      </c>
      <c r="AF1237" t="s">
        <v>139</v>
      </c>
      <c r="AG1237" t="s">
        <v>110</v>
      </c>
      <c r="AH1237">
        <f t="shared" si="250"/>
        <v>2</v>
      </c>
      <c r="AI1237" t="s">
        <v>111</v>
      </c>
      <c r="AJ1237">
        <f t="shared" si="251"/>
        <v>3</v>
      </c>
      <c r="AK1237" t="s">
        <v>134</v>
      </c>
      <c r="AL1237" t="s">
        <v>115</v>
      </c>
      <c r="AM1237">
        <v>0</v>
      </c>
      <c r="AN1237" t="s">
        <v>115</v>
      </c>
      <c r="AO1237">
        <v>0</v>
      </c>
      <c r="AP1237">
        <v>747</v>
      </c>
      <c r="AQ1237">
        <v>747</v>
      </c>
      <c r="AR1237" t="s">
        <v>116</v>
      </c>
      <c r="AS1237" t="s">
        <v>110</v>
      </c>
      <c r="AT1237">
        <f t="shared" si="252"/>
        <v>2</v>
      </c>
      <c r="AU1237" t="s">
        <v>118</v>
      </c>
      <c r="AV1237">
        <f t="shared" si="253"/>
        <v>1</v>
      </c>
      <c r="AW1237" t="s">
        <v>158</v>
      </c>
      <c r="AX1237">
        <v>892</v>
      </c>
      <c r="AY1237">
        <v>892</v>
      </c>
      <c r="AZ1237">
        <v>0</v>
      </c>
      <c r="BA1237">
        <v>1784</v>
      </c>
      <c r="BB1237">
        <f t="shared" si="254"/>
        <v>2531</v>
      </c>
      <c r="BC1237">
        <v>0</v>
      </c>
      <c r="BD1237">
        <v>0</v>
      </c>
      <c r="BE1237">
        <v>1</v>
      </c>
      <c r="BF1237">
        <v>1</v>
      </c>
      <c r="BG1237">
        <v>4</v>
      </c>
      <c r="BH1237">
        <v>1</v>
      </c>
      <c r="BI1237" t="s">
        <v>111</v>
      </c>
      <c r="BJ1237">
        <f t="shared" si="255"/>
        <v>3</v>
      </c>
      <c r="BK1237">
        <v>9</v>
      </c>
      <c r="BL1237" t="s">
        <v>120</v>
      </c>
      <c r="BM1237">
        <v>0</v>
      </c>
      <c r="BN1237" t="s">
        <v>96</v>
      </c>
      <c r="BO1237" t="str">
        <f t="shared" si="256"/>
        <v>ERR</v>
      </c>
      <c r="BP1237" t="s">
        <v>140</v>
      </c>
      <c r="BQ1237">
        <v>1914</v>
      </c>
      <c r="BR1237" t="s">
        <v>115</v>
      </c>
      <c r="BS1237">
        <v>1</v>
      </c>
      <c r="BT1237">
        <v>180</v>
      </c>
      <c r="BU1237" t="s">
        <v>160</v>
      </c>
      <c r="BV1237">
        <f t="shared" si="257"/>
        <v>4</v>
      </c>
      <c r="BW1237" t="s">
        <v>160</v>
      </c>
      <c r="BX1237">
        <f t="shared" si="258"/>
        <v>4</v>
      </c>
      <c r="BY1237" t="s">
        <v>190</v>
      </c>
      <c r="BZ1237">
        <v>203</v>
      </c>
      <c r="CA1237">
        <v>40</v>
      </c>
      <c r="CB1237">
        <v>0</v>
      </c>
      <c r="CC1237">
        <v>0</v>
      </c>
      <c r="CD1237">
        <v>0</v>
      </c>
      <c r="CE1237">
        <v>0</v>
      </c>
      <c r="CF1237" t="s">
        <v>96</v>
      </c>
      <c r="CG1237" t="str">
        <f t="shared" si="259"/>
        <v>ERR</v>
      </c>
      <c r="CH1237" t="s">
        <v>96</v>
      </c>
      <c r="CI1237" t="s">
        <v>96</v>
      </c>
      <c r="CJ1237">
        <v>0</v>
      </c>
      <c r="CK1237">
        <v>7</v>
      </c>
      <c r="CL1237">
        <v>2006</v>
      </c>
      <c r="CM1237" t="s">
        <v>123</v>
      </c>
      <c r="CN1237" t="s">
        <v>124</v>
      </c>
      <c r="CO1237" s="1">
        <v>138887</v>
      </c>
      <c r="CP1237" s="2">
        <f t="shared" si="247"/>
        <v>54.874357961280126</v>
      </c>
    </row>
    <row r="1238" spans="1:94" x14ac:dyDescent="0.25">
      <c r="A1238">
        <v>1237</v>
      </c>
      <c r="B1238">
        <v>160</v>
      </c>
      <c r="C1238" t="s">
        <v>94</v>
      </c>
      <c r="D1238">
        <v>36</v>
      </c>
      <c r="E1238">
        <v>2628</v>
      </c>
      <c r="F1238" t="s">
        <v>95</v>
      </c>
      <c r="G1238" t="s">
        <v>96</v>
      </c>
      <c r="H1238" t="s">
        <v>97</v>
      </c>
      <c r="I1238" t="s">
        <v>98</v>
      </c>
      <c r="J1238" t="s">
        <v>99</v>
      </c>
      <c r="K1238" t="s">
        <v>100</v>
      </c>
      <c r="L1238" t="s">
        <v>101</v>
      </c>
      <c r="M1238" t="s">
        <v>167</v>
      </c>
      <c r="N1238" t="s">
        <v>103</v>
      </c>
      <c r="O1238" t="s">
        <v>103</v>
      </c>
      <c r="P1238" t="s">
        <v>211</v>
      </c>
      <c r="Q1238" t="s">
        <v>105</v>
      </c>
      <c r="R1238">
        <v>7</v>
      </c>
      <c r="S1238">
        <v>5</v>
      </c>
      <c r="T1238">
        <v>2003</v>
      </c>
      <c r="U1238">
        <v>2003</v>
      </c>
      <c r="V1238" t="s">
        <v>106</v>
      </c>
      <c r="W1238" t="s">
        <v>107</v>
      </c>
      <c r="X1238" t="s">
        <v>108</v>
      </c>
      <c r="Y1238" t="s">
        <v>138</v>
      </c>
      <c r="Z1238" t="s">
        <v>150</v>
      </c>
      <c r="AA1238">
        <v>106</v>
      </c>
      <c r="AB1238" t="s">
        <v>110</v>
      </c>
      <c r="AC1238">
        <f t="shared" si="248"/>
        <v>2</v>
      </c>
      <c r="AD1238" t="s">
        <v>111</v>
      </c>
      <c r="AE1238">
        <f t="shared" si="249"/>
        <v>3</v>
      </c>
      <c r="AF1238" t="s">
        <v>112</v>
      </c>
      <c r="AG1238" t="s">
        <v>110</v>
      </c>
      <c r="AH1238">
        <f t="shared" si="250"/>
        <v>2</v>
      </c>
      <c r="AI1238" t="s">
        <v>111</v>
      </c>
      <c r="AJ1238">
        <f t="shared" si="251"/>
        <v>3</v>
      </c>
      <c r="AK1238" t="s">
        <v>113</v>
      </c>
      <c r="AL1238" t="s">
        <v>115</v>
      </c>
      <c r="AM1238">
        <v>0</v>
      </c>
      <c r="AN1238" t="s">
        <v>115</v>
      </c>
      <c r="AO1238">
        <v>0</v>
      </c>
      <c r="AP1238">
        <v>764</v>
      </c>
      <c r="AQ1238">
        <v>764</v>
      </c>
      <c r="AR1238" t="s">
        <v>116</v>
      </c>
      <c r="AS1238" t="s">
        <v>117</v>
      </c>
      <c r="AT1238">
        <f t="shared" si="252"/>
        <v>1</v>
      </c>
      <c r="AU1238" t="s">
        <v>118</v>
      </c>
      <c r="AV1238">
        <f t="shared" si="253"/>
        <v>1</v>
      </c>
      <c r="AW1238" t="s">
        <v>119</v>
      </c>
      <c r="AX1238">
        <v>764</v>
      </c>
      <c r="AY1238">
        <v>862</v>
      </c>
      <c r="AZ1238">
        <v>0</v>
      </c>
      <c r="BA1238">
        <v>1626</v>
      </c>
      <c r="BB1238">
        <f t="shared" si="254"/>
        <v>2390</v>
      </c>
      <c r="BC1238">
        <v>0</v>
      </c>
      <c r="BD1238">
        <v>0</v>
      </c>
      <c r="BE1238">
        <v>2</v>
      </c>
      <c r="BF1238">
        <v>1</v>
      </c>
      <c r="BG1238">
        <v>2</v>
      </c>
      <c r="BH1238">
        <v>1</v>
      </c>
      <c r="BI1238" t="s">
        <v>110</v>
      </c>
      <c r="BJ1238">
        <f t="shared" si="255"/>
        <v>2</v>
      </c>
      <c r="BK1238">
        <v>6</v>
      </c>
      <c r="BL1238" t="s">
        <v>120</v>
      </c>
      <c r="BM1238">
        <v>0</v>
      </c>
      <c r="BN1238" t="s">
        <v>96</v>
      </c>
      <c r="BO1238" t="str">
        <f t="shared" si="256"/>
        <v>ERR</v>
      </c>
      <c r="BP1238" t="s">
        <v>169</v>
      </c>
      <c r="BQ1238">
        <v>2003</v>
      </c>
      <c r="BR1238" t="s">
        <v>122</v>
      </c>
      <c r="BS1238">
        <v>2</v>
      </c>
      <c r="BT1238">
        <v>474</v>
      </c>
      <c r="BU1238" t="s">
        <v>111</v>
      </c>
      <c r="BV1238">
        <f t="shared" si="257"/>
        <v>3</v>
      </c>
      <c r="BW1238" t="s">
        <v>111</v>
      </c>
      <c r="BX1238">
        <f t="shared" si="258"/>
        <v>3</v>
      </c>
      <c r="BY1238" t="s">
        <v>118</v>
      </c>
      <c r="BZ1238">
        <v>0</v>
      </c>
      <c r="CA1238">
        <v>27</v>
      </c>
      <c r="CB1238">
        <v>0</v>
      </c>
      <c r="CC1238">
        <v>0</v>
      </c>
      <c r="CD1238">
        <v>0</v>
      </c>
      <c r="CE1238">
        <v>0</v>
      </c>
      <c r="CF1238" t="s">
        <v>96</v>
      </c>
      <c r="CG1238" t="str">
        <f t="shared" si="259"/>
        <v>ERR</v>
      </c>
      <c r="CH1238" t="s">
        <v>96</v>
      </c>
      <c r="CI1238" t="s">
        <v>96</v>
      </c>
      <c r="CJ1238">
        <v>0</v>
      </c>
      <c r="CK1238">
        <v>6</v>
      </c>
      <c r="CL1238">
        <v>2010</v>
      </c>
      <c r="CM1238" t="s">
        <v>123</v>
      </c>
      <c r="CN1238" t="s">
        <v>124</v>
      </c>
      <c r="CO1238" s="1">
        <v>175500</v>
      </c>
      <c r="CP1238" s="2">
        <f t="shared" si="247"/>
        <v>73.43096234309624</v>
      </c>
    </row>
    <row r="1239" spans="1:94" x14ac:dyDescent="0.25">
      <c r="A1239">
        <v>1238</v>
      </c>
      <c r="B1239">
        <v>60</v>
      </c>
      <c r="C1239" t="s">
        <v>94</v>
      </c>
      <c r="D1239">
        <v>41</v>
      </c>
      <c r="E1239">
        <v>12393</v>
      </c>
      <c r="F1239" t="s">
        <v>95</v>
      </c>
      <c r="G1239" t="s">
        <v>96</v>
      </c>
      <c r="H1239" t="s">
        <v>173</v>
      </c>
      <c r="I1239" t="s">
        <v>98</v>
      </c>
      <c r="J1239" t="s">
        <v>99</v>
      </c>
      <c r="K1239" t="s">
        <v>125</v>
      </c>
      <c r="L1239" t="s">
        <v>101</v>
      </c>
      <c r="M1239" t="s">
        <v>102</v>
      </c>
      <c r="N1239" t="s">
        <v>103</v>
      </c>
      <c r="O1239" t="s">
        <v>103</v>
      </c>
      <c r="P1239" t="s">
        <v>104</v>
      </c>
      <c r="Q1239" t="s">
        <v>105</v>
      </c>
      <c r="R1239">
        <v>7</v>
      </c>
      <c r="S1239">
        <v>5</v>
      </c>
      <c r="T1239">
        <v>2004</v>
      </c>
      <c r="U1239">
        <v>2005</v>
      </c>
      <c r="V1239" t="s">
        <v>106</v>
      </c>
      <c r="W1239" t="s">
        <v>107</v>
      </c>
      <c r="X1239" t="s">
        <v>108</v>
      </c>
      <c r="Y1239" t="s">
        <v>108</v>
      </c>
      <c r="Z1239" t="s">
        <v>130</v>
      </c>
      <c r="AA1239">
        <v>0</v>
      </c>
      <c r="AB1239" t="s">
        <v>110</v>
      </c>
      <c r="AC1239">
        <f t="shared" si="248"/>
        <v>2</v>
      </c>
      <c r="AD1239" t="s">
        <v>111</v>
      </c>
      <c r="AE1239">
        <f t="shared" si="249"/>
        <v>3</v>
      </c>
      <c r="AF1239" t="s">
        <v>112</v>
      </c>
      <c r="AG1239" t="s">
        <v>110</v>
      </c>
      <c r="AH1239">
        <f t="shared" si="250"/>
        <v>2</v>
      </c>
      <c r="AI1239" t="s">
        <v>111</v>
      </c>
      <c r="AJ1239">
        <f t="shared" si="251"/>
        <v>3</v>
      </c>
      <c r="AK1239" t="s">
        <v>113</v>
      </c>
      <c r="AL1239" t="s">
        <v>115</v>
      </c>
      <c r="AM1239">
        <v>0</v>
      </c>
      <c r="AN1239" t="s">
        <v>115</v>
      </c>
      <c r="AO1239">
        <v>0</v>
      </c>
      <c r="AP1239">
        <v>847</v>
      </c>
      <c r="AQ1239">
        <v>847</v>
      </c>
      <c r="AR1239" t="s">
        <v>116</v>
      </c>
      <c r="AS1239" t="s">
        <v>117</v>
      </c>
      <c r="AT1239">
        <f t="shared" si="252"/>
        <v>1</v>
      </c>
      <c r="AU1239" t="s">
        <v>118</v>
      </c>
      <c r="AV1239">
        <f t="shared" si="253"/>
        <v>1</v>
      </c>
      <c r="AW1239" t="s">
        <v>119</v>
      </c>
      <c r="AX1239">
        <v>847</v>
      </c>
      <c r="AY1239">
        <v>1101</v>
      </c>
      <c r="AZ1239">
        <v>0</v>
      </c>
      <c r="BA1239">
        <v>1948</v>
      </c>
      <c r="BB1239">
        <f t="shared" si="254"/>
        <v>2795</v>
      </c>
      <c r="BC1239">
        <v>0</v>
      </c>
      <c r="BD1239">
        <v>0</v>
      </c>
      <c r="BE1239">
        <v>2</v>
      </c>
      <c r="BF1239">
        <v>1</v>
      </c>
      <c r="BG1239">
        <v>4</v>
      </c>
      <c r="BH1239">
        <v>1</v>
      </c>
      <c r="BI1239" t="s">
        <v>110</v>
      </c>
      <c r="BJ1239">
        <f t="shared" si="255"/>
        <v>2</v>
      </c>
      <c r="BK1239">
        <v>8</v>
      </c>
      <c r="BL1239" t="s">
        <v>120</v>
      </c>
      <c r="BM1239">
        <v>1</v>
      </c>
      <c r="BN1239" t="s">
        <v>110</v>
      </c>
      <c r="BO1239">
        <f t="shared" si="256"/>
        <v>2</v>
      </c>
      <c r="BP1239" t="s">
        <v>169</v>
      </c>
      <c r="BQ1239">
        <v>2004</v>
      </c>
      <c r="BR1239" t="s">
        <v>170</v>
      </c>
      <c r="BS1239">
        <v>2</v>
      </c>
      <c r="BT1239">
        <v>434</v>
      </c>
      <c r="BU1239" t="s">
        <v>111</v>
      </c>
      <c r="BV1239">
        <f t="shared" si="257"/>
        <v>3</v>
      </c>
      <c r="BW1239" t="s">
        <v>111</v>
      </c>
      <c r="BX1239">
        <f t="shared" si="258"/>
        <v>3</v>
      </c>
      <c r="BY1239" t="s">
        <v>118</v>
      </c>
      <c r="BZ1239">
        <v>100</v>
      </c>
      <c r="CA1239">
        <v>48</v>
      </c>
      <c r="CB1239">
        <v>0</v>
      </c>
      <c r="CC1239">
        <v>0</v>
      </c>
      <c r="CD1239">
        <v>0</v>
      </c>
      <c r="CE1239">
        <v>0</v>
      </c>
      <c r="CF1239" t="s">
        <v>96</v>
      </c>
      <c r="CG1239" t="str">
        <f t="shared" si="259"/>
        <v>ERR</v>
      </c>
      <c r="CH1239" t="s">
        <v>96</v>
      </c>
      <c r="CI1239" t="s">
        <v>96</v>
      </c>
      <c r="CJ1239">
        <v>0</v>
      </c>
      <c r="CK1239">
        <v>9</v>
      </c>
      <c r="CL1239">
        <v>2006</v>
      </c>
      <c r="CM1239" t="s">
        <v>123</v>
      </c>
      <c r="CN1239" t="s">
        <v>124</v>
      </c>
      <c r="CO1239" s="1">
        <v>195000</v>
      </c>
      <c r="CP1239" s="2">
        <f t="shared" si="247"/>
        <v>69.767441860465112</v>
      </c>
    </row>
    <row r="1240" spans="1:94" x14ac:dyDescent="0.25">
      <c r="A1240">
        <v>1239</v>
      </c>
      <c r="B1240">
        <v>20</v>
      </c>
      <c r="C1240" t="s">
        <v>94</v>
      </c>
      <c r="D1240">
        <v>63</v>
      </c>
      <c r="E1240">
        <v>13072</v>
      </c>
      <c r="F1240" t="s">
        <v>95</v>
      </c>
      <c r="G1240" t="s">
        <v>96</v>
      </c>
      <c r="H1240" t="s">
        <v>97</v>
      </c>
      <c r="I1240" t="s">
        <v>98</v>
      </c>
      <c r="J1240" t="s">
        <v>99</v>
      </c>
      <c r="K1240" t="s">
        <v>100</v>
      </c>
      <c r="L1240" t="s">
        <v>101</v>
      </c>
      <c r="M1240" t="s">
        <v>183</v>
      </c>
      <c r="N1240" t="s">
        <v>184</v>
      </c>
      <c r="O1240" t="s">
        <v>103</v>
      </c>
      <c r="P1240" t="s">
        <v>104</v>
      </c>
      <c r="Q1240" t="s">
        <v>128</v>
      </c>
      <c r="R1240">
        <v>6</v>
      </c>
      <c r="S1240">
        <v>5</v>
      </c>
      <c r="T1240">
        <v>2005</v>
      </c>
      <c r="U1240">
        <v>2005</v>
      </c>
      <c r="V1240" t="s">
        <v>106</v>
      </c>
      <c r="W1240" t="s">
        <v>107</v>
      </c>
      <c r="X1240" t="s">
        <v>108</v>
      </c>
      <c r="Y1240" t="s">
        <v>108</v>
      </c>
      <c r="Z1240" t="s">
        <v>130</v>
      </c>
      <c r="AA1240">
        <v>0</v>
      </c>
      <c r="AB1240" t="s">
        <v>110</v>
      </c>
      <c r="AC1240">
        <f t="shared" si="248"/>
        <v>2</v>
      </c>
      <c r="AD1240" t="s">
        <v>111</v>
      </c>
      <c r="AE1240">
        <f t="shared" si="249"/>
        <v>3</v>
      </c>
      <c r="AF1240" t="s">
        <v>112</v>
      </c>
      <c r="AG1240" t="s">
        <v>110</v>
      </c>
      <c r="AH1240">
        <f t="shared" si="250"/>
        <v>2</v>
      </c>
      <c r="AI1240" t="s">
        <v>111</v>
      </c>
      <c r="AJ1240">
        <f t="shared" si="251"/>
        <v>3</v>
      </c>
      <c r="AK1240" t="s">
        <v>113</v>
      </c>
      <c r="AL1240" t="s">
        <v>115</v>
      </c>
      <c r="AM1240">
        <v>0</v>
      </c>
      <c r="AN1240" t="s">
        <v>115</v>
      </c>
      <c r="AO1240">
        <v>0</v>
      </c>
      <c r="AP1240">
        <v>1141</v>
      </c>
      <c r="AQ1240">
        <v>1141</v>
      </c>
      <c r="AR1240" t="s">
        <v>116</v>
      </c>
      <c r="AS1240" t="s">
        <v>117</v>
      </c>
      <c r="AT1240">
        <f t="shared" si="252"/>
        <v>1</v>
      </c>
      <c r="AU1240" t="s">
        <v>118</v>
      </c>
      <c r="AV1240">
        <f t="shared" si="253"/>
        <v>1</v>
      </c>
      <c r="AW1240" t="s">
        <v>119</v>
      </c>
      <c r="AX1240">
        <v>1141</v>
      </c>
      <c r="AY1240">
        <v>0</v>
      </c>
      <c r="AZ1240">
        <v>0</v>
      </c>
      <c r="BA1240">
        <v>1141</v>
      </c>
      <c r="BB1240">
        <f t="shared" si="254"/>
        <v>2282</v>
      </c>
      <c r="BC1240">
        <v>0</v>
      </c>
      <c r="BD1240">
        <v>0</v>
      </c>
      <c r="BE1240">
        <v>1</v>
      </c>
      <c r="BF1240">
        <v>1</v>
      </c>
      <c r="BG1240">
        <v>3</v>
      </c>
      <c r="BH1240">
        <v>1</v>
      </c>
      <c r="BI1240" t="s">
        <v>111</v>
      </c>
      <c r="BJ1240">
        <f t="shared" si="255"/>
        <v>3</v>
      </c>
      <c r="BK1240">
        <v>6</v>
      </c>
      <c r="BL1240" t="s">
        <v>120</v>
      </c>
      <c r="BM1240">
        <v>0</v>
      </c>
      <c r="BN1240" t="s">
        <v>96</v>
      </c>
      <c r="BO1240" t="str">
        <f t="shared" si="256"/>
        <v>ERR</v>
      </c>
      <c r="BP1240" t="s">
        <v>140</v>
      </c>
      <c r="BQ1240">
        <v>2005</v>
      </c>
      <c r="BR1240" t="s">
        <v>115</v>
      </c>
      <c r="BS1240">
        <v>2</v>
      </c>
      <c r="BT1240">
        <v>484</v>
      </c>
      <c r="BU1240" t="s">
        <v>111</v>
      </c>
      <c r="BV1240">
        <f t="shared" si="257"/>
        <v>3</v>
      </c>
      <c r="BW1240" t="s">
        <v>111</v>
      </c>
      <c r="BX1240">
        <f t="shared" si="258"/>
        <v>3</v>
      </c>
      <c r="BY1240" t="s">
        <v>118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 t="s">
        <v>96</v>
      </c>
      <c r="CG1240" t="str">
        <f t="shared" si="259"/>
        <v>ERR</v>
      </c>
      <c r="CH1240" t="s">
        <v>96</v>
      </c>
      <c r="CI1240" t="s">
        <v>96</v>
      </c>
      <c r="CJ1240">
        <v>0</v>
      </c>
      <c r="CK1240">
        <v>3</v>
      </c>
      <c r="CL1240">
        <v>2006</v>
      </c>
      <c r="CM1240" t="s">
        <v>123</v>
      </c>
      <c r="CN1240" t="s">
        <v>141</v>
      </c>
      <c r="CO1240" s="1">
        <v>142500</v>
      </c>
      <c r="CP1240" s="2">
        <f t="shared" si="247"/>
        <v>62.445223488168274</v>
      </c>
    </row>
    <row r="1241" spans="1:94" x14ac:dyDescent="0.25">
      <c r="A1241">
        <v>1240</v>
      </c>
      <c r="B1241">
        <v>20</v>
      </c>
      <c r="C1241" t="s">
        <v>94</v>
      </c>
      <c r="D1241">
        <v>64</v>
      </c>
      <c r="E1241">
        <v>9037</v>
      </c>
      <c r="F1241" t="s">
        <v>95</v>
      </c>
      <c r="G1241" t="s">
        <v>96</v>
      </c>
      <c r="H1241" t="s">
        <v>133</v>
      </c>
      <c r="I1241" t="s">
        <v>212</v>
      </c>
      <c r="J1241" t="s">
        <v>99</v>
      </c>
      <c r="K1241" t="s">
        <v>100</v>
      </c>
      <c r="L1241" t="s">
        <v>101</v>
      </c>
      <c r="M1241" t="s">
        <v>202</v>
      </c>
      <c r="N1241" t="s">
        <v>103</v>
      </c>
      <c r="O1241" t="s">
        <v>103</v>
      </c>
      <c r="P1241" t="s">
        <v>104</v>
      </c>
      <c r="Q1241" t="s">
        <v>128</v>
      </c>
      <c r="R1241">
        <v>8</v>
      </c>
      <c r="S1241">
        <v>5</v>
      </c>
      <c r="T1241">
        <v>2006</v>
      </c>
      <c r="U1241">
        <v>2006</v>
      </c>
      <c r="V1241" t="s">
        <v>165</v>
      </c>
      <c r="W1241" t="s">
        <v>107</v>
      </c>
      <c r="X1241" t="s">
        <v>108</v>
      </c>
      <c r="Y1241" t="s">
        <v>108</v>
      </c>
      <c r="Z1241" t="s">
        <v>109</v>
      </c>
      <c r="AA1241">
        <v>32</v>
      </c>
      <c r="AB1241" t="s">
        <v>110</v>
      </c>
      <c r="AC1241">
        <f t="shared" si="248"/>
        <v>2</v>
      </c>
      <c r="AD1241" t="s">
        <v>111</v>
      </c>
      <c r="AE1241">
        <f t="shared" si="249"/>
        <v>3</v>
      </c>
      <c r="AF1241" t="s">
        <v>112</v>
      </c>
      <c r="AG1241" t="s">
        <v>110</v>
      </c>
      <c r="AH1241">
        <f t="shared" si="250"/>
        <v>2</v>
      </c>
      <c r="AI1241" t="s">
        <v>111</v>
      </c>
      <c r="AJ1241">
        <f t="shared" si="251"/>
        <v>3</v>
      </c>
      <c r="AK1241" t="s">
        <v>143</v>
      </c>
      <c r="AL1241" t="s">
        <v>114</v>
      </c>
      <c r="AM1241">
        <v>428</v>
      </c>
      <c r="AN1241" t="s">
        <v>115</v>
      </c>
      <c r="AO1241">
        <v>0</v>
      </c>
      <c r="AP1241">
        <v>1048</v>
      </c>
      <c r="AQ1241">
        <v>1476</v>
      </c>
      <c r="AR1241" t="s">
        <v>116</v>
      </c>
      <c r="AS1241" t="s">
        <v>117</v>
      </c>
      <c r="AT1241">
        <f t="shared" si="252"/>
        <v>1</v>
      </c>
      <c r="AU1241" t="s">
        <v>118</v>
      </c>
      <c r="AV1241">
        <f t="shared" si="253"/>
        <v>1</v>
      </c>
      <c r="AW1241" t="s">
        <v>119</v>
      </c>
      <c r="AX1241">
        <v>1484</v>
      </c>
      <c r="AY1241">
        <v>0</v>
      </c>
      <c r="AZ1241">
        <v>0</v>
      </c>
      <c r="BA1241">
        <v>1484</v>
      </c>
      <c r="BB1241">
        <f t="shared" si="254"/>
        <v>2960</v>
      </c>
      <c r="BC1241">
        <v>0</v>
      </c>
      <c r="BD1241">
        <v>0</v>
      </c>
      <c r="BE1241">
        <v>2</v>
      </c>
      <c r="BF1241">
        <v>0</v>
      </c>
      <c r="BG1241">
        <v>2</v>
      </c>
      <c r="BH1241">
        <v>1</v>
      </c>
      <c r="BI1241" t="s">
        <v>117</v>
      </c>
      <c r="BJ1241">
        <f t="shared" si="255"/>
        <v>1</v>
      </c>
      <c r="BK1241">
        <v>6</v>
      </c>
      <c r="BL1241" t="s">
        <v>120</v>
      </c>
      <c r="BM1241">
        <v>1</v>
      </c>
      <c r="BN1241" t="s">
        <v>110</v>
      </c>
      <c r="BO1241">
        <f t="shared" si="256"/>
        <v>2</v>
      </c>
      <c r="BP1241" t="s">
        <v>121</v>
      </c>
      <c r="BQ1241">
        <v>2006</v>
      </c>
      <c r="BR1241" t="s">
        <v>122</v>
      </c>
      <c r="BS1241">
        <v>2</v>
      </c>
      <c r="BT1241">
        <v>472</v>
      </c>
      <c r="BU1241" t="s">
        <v>111</v>
      </c>
      <c r="BV1241">
        <f t="shared" si="257"/>
        <v>3</v>
      </c>
      <c r="BW1241" t="s">
        <v>111</v>
      </c>
      <c r="BX1241">
        <f t="shared" si="258"/>
        <v>3</v>
      </c>
      <c r="BY1241" t="s">
        <v>118</v>
      </c>
      <c r="BZ1241">
        <v>120</v>
      </c>
      <c r="CA1241">
        <v>33</v>
      </c>
      <c r="CB1241">
        <v>0</v>
      </c>
      <c r="CC1241">
        <v>0</v>
      </c>
      <c r="CD1241">
        <v>0</v>
      </c>
      <c r="CE1241">
        <v>0</v>
      </c>
      <c r="CF1241" t="s">
        <v>96</v>
      </c>
      <c r="CG1241" t="str">
        <f t="shared" si="259"/>
        <v>ERR</v>
      </c>
      <c r="CH1241" t="s">
        <v>96</v>
      </c>
      <c r="CI1241" t="s">
        <v>96</v>
      </c>
      <c r="CJ1241">
        <v>0</v>
      </c>
      <c r="CK1241">
        <v>12</v>
      </c>
      <c r="CL1241">
        <v>2007</v>
      </c>
      <c r="CM1241" t="s">
        <v>123</v>
      </c>
      <c r="CN1241" t="s">
        <v>124</v>
      </c>
      <c r="CO1241" s="1">
        <v>265900</v>
      </c>
      <c r="CP1241" s="2">
        <f t="shared" si="247"/>
        <v>89.831081081081081</v>
      </c>
    </row>
    <row r="1242" spans="1:94" x14ac:dyDescent="0.25">
      <c r="A1242">
        <v>1241</v>
      </c>
      <c r="B1242">
        <v>60</v>
      </c>
      <c r="C1242" t="s">
        <v>94</v>
      </c>
      <c r="D1242">
        <v>65</v>
      </c>
      <c r="E1242">
        <v>8158</v>
      </c>
      <c r="F1242" t="s">
        <v>95</v>
      </c>
      <c r="G1242" t="s">
        <v>96</v>
      </c>
      <c r="H1242" t="s">
        <v>97</v>
      </c>
      <c r="I1242" t="s">
        <v>98</v>
      </c>
      <c r="J1242" t="s">
        <v>99</v>
      </c>
      <c r="K1242" t="s">
        <v>100</v>
      </c>
      <c r="L1242" t="s">
        <v>101</v>
      </c>
      <c r="M1242" t="s">
        <v>102</v>
      </c>
      <c r="N1242" t="s">
        <v>103</v>
      </c>
      <c r="O1242" t="s">
        <v>103</v>
      </c>
      <c r="P1242" t="s">
        <v>104</v>
      </c>
      <c r="Q1242" t="s">
        <v>105</v>
      </c>
      <c r="R1242">
        <v>7</v>
      </c>
      <c r="S1242">
        <v>5</v>
      </c>
      <c r="T1242">
        <v>2003</v>
      </c>
      <c r="U1242">
        <v>2003</v>
      </c>
      <c r="V1242" t="s">
        <v>106</v>
      </c>
      <c r="W1242" t="s">
        <v>107</v>
      </c>
      <c r="X1242" t="s">
        <v>108</v>
      </c>
      <c r="Y1242" t="s">
        <v>108</v>
      </c>
      <c r="Z1242" t="s">
        <v>109</v>
      </c>
      <c r="AA1242">
        <v>252</v>
      </c>
      <c r="AB1242" t="s">
        <v>110</v>
      </c>
      <c r="AC1242">
        <f t="shared" si="248"/>
        <v>2</v>
      </c>
      <c r="AD1242" t="s">
        <v>111</v>
      </c>
      <c r="AE1242">
        <f t="shared" si="249"/>
        <v>3</v>
      </c>
      <c r="AF1242" t="s">
        <v>112</v>
      </c>
      <c r="AG1242" t="s">
        <v>110</v>
      </c>
      <c r="AH1242">
        <f t="shared" si="250"/>
        <v>2</v>
      </c>
      <c r="AI1242" t="s">
        <v>111</v>
      </c>
      <c r="AJ1242">
        <f t="shared" si="251"/>
        <v>3</v>
      </c>
      <c r="AK1242" t="s">
        <v>113</v>
      </c>
      <c r="AL1242" t="s">
        <v>114</v>
      </c>
      <c r="AM1242">
        <v>550</v>
      </c>
      <c r="AN1242" t="s">
        <v>115</v>
      </c>
      <c r="AO1242">
        <v>0</v>
      </c>
      <c r="AP1242">
        <v>334</v>
      </c>
      <c r="AQ1242">
        <v>884</v>
      </c>
      <c r="AR1242" t="s">
        <v>116</v>
      </c>
      <c r="AS1242" t="s">
        <v>117</v>
      </c>
      <c r="AT1242">
        <f t="shared" si="252"/>
        <v>1</v>
      </c>
      <c r="AU1242" t="s">
        <v>118</v>
      </c>
      <c r="AV1242">
        <f t="shared" si="253"/>
        <v>1</v>
      </c>
      <c r="AW1242" t="s">
        <v>119</v>
      </c>
      <c r="AX1242">
        <v>884</v>
      </c>
      <c r="AY1242">
        <v>884</v>
      </c>
      <c r="AZ1242">
        <v>0</v>
      </c>
      <c r="BA1242">
        <v>1768</v>
      </c>
      <c r="BB1242">
        <f t="shared" si="254"/>
        <v>2652</v>
      </c>
      <c r="BC1242">
        <v>1</v>
      </c>
      <c r="BD1242">
        <v>0</v>
      </c>
      <c r="BE1242">
        <v>2</v>
      </c>
      <c r="BF1242">
        <v>1</v>
      </c>
      <c r="BG1242">
        <v>3</v>
      </c>
      <c r="BH1242">
        <v>1</v>
      </c>
      <c r="BI1242" t="s">
        <v>110</v>
      </c>
      <c r="BJ1242">
        <f t="shared" si="255"/>
        <v>2</v>
      </c>
      <c r="BK1242">
        <v>8</v>
      </c>
      <c r="BL1242" t="s">
        <v>120</v>
      </c>
      <c r="BM1242">
        <v>0</v>
      </c>
      <c r="BN1242" t="s">
        <v>96</v>
      </c>
      <c r="BO1242" t="str">
        <f t="shared" si="256"/>
        <v>ERR</v>
      </c>
      <c r="BP1242" t="s">
        <v>121</v>
      </c>
      <c r="BQ1242">
        <v>2003</v>
      </c>
      <c r="BR1242" t="s">
        <v>122</v>
      </c>
      <c r="BS1242">
        <v>2</v>
      </c>
      <c r="BT1242">
        <v>543</v>
      </c>
      <c r="BU1242" t="s">
        <v>111</v>
      </c>
      <c r="BV1242">
        <f t="shared" si="257"/>
        <v>3</v>
      </c>
      <c r="BW1242" t="s">
        <v>111</v>
      </c>
      <c r="BX1242">
        <f t="shared" si="258"/>
        <v>3</v>
      </c>
      <c r="BY1242" t="s">
        <v>118</v>
      </c>
      <c r="BZ1242">
        <v>0</v>
      </c>
      <c r="CA1242">
        <v>63</v>
      </c>
      <c r="CB1242">
        <v>0</v>
      </c>
      <c r="CC1242">
        <v>0</v>
      </c>
      <c r="CD1242">
        <v>0</v>
      </c>
      <c r="CE1242">
        <v>0</v>
      </c>
      <c r="CF1242" t="s">
        <v>96</v>
      </c>
      <c r="CG1242" t="str">
        <f t="shared" si="259"/>
        <v>ERR</v>
      </c>
      <c r="CH1242" t="s">
        <v>96</v>
      </c>
      <c r="CI1242" t="s">
        <v>96</v>
      </c>
      <c r="CJ1242">
        <v>0</v>
      </c>
      <c r="CK1242">
        <v>7</v>
      </c>
      <c r="CL1242">
        <v>2008</v>
      </c>
      <c r="CM1242" t="s">
        <v>123</v>
      </c>
      <c r="CN1242" t="s">
        <v>124</v>
      </c>
      <c r="CO1242" s="1">
        <v>224900</v>
      </c>
      <c r="CP1242" s="2">
        <f t="shared" si="247"/>
        <v>84.803921568627445</v>
      </c>
    </row>
    <row r="1243" spans="1:94" x14ac:dyDescent="0.25">
      <c r="A1243">
        <v>1242</v>
      </c>
      <c r="B1243">
        <v>20</v>
      </c>
      <c r="C1243" t="s">
        <v>94</v>
      </c>
      <c r="D1243">
        <v>83</v>
      </c>
      <c r="E1243">
        <v>9849</v>
      </c>
      <c r="F1243" t="s">
        <v>95</v>
      </c>
      <c r="G1243" t="s">
        <v>96</v>
      </c>
      <c r="H1243" t="s">
        <v>97</v>
      </c>
      <c r="I1243" t="s">
        <v>98</v>
      </c>
      <c r="J1243" t="s">
        <v>99</v>
      </c>
      <c r="K1243" t="s">
        <v>100</v>
      </c>
      <c r="L1243" t="s">
        <v>101</v>
      </c>
      <c r="M1243" t="s">
        <v>149</v>
      </c>
      <c r="N1243" t="s">
        <v>103</v>
      </c>
      <c r="O1243" t="s">
        <v>103</v>
      </c>
      <c r="P1243" t="s">
        <v>104</v>
      </c>
      <c r="Q1243" t="s">
        <v>128</v>
      </c>
      <c r="R1243">
        <v>7</v>
      </c>
      <c r="S1243">
        <v>6</v>
      </c>
      <c r="T1243">
        <v>2007</v>
      </c>
      <c r="U1243">
        <v>2007</v>
      </c>
      <c r="V1243" t="s">
        <v>165</v>
      </c>
      <c r="W1243" t="s">
        <v>107</v>
      </c>
      <c r="X1243" t="s">
        <v>108</v>
      </c>
      <c r="Y1243" t="s">
        <v>108</v>
      </c>
      <c r="Z1243" t="s">
        <v>150</v>
      </c>
      <c r="AA1243">
        <v>0</v>
      </c>
      <c r="AB1243" t="s">
        <v>110</v>
      </c>
      <c r="AC1243">
        <f t="shared" si="248"/>
        <v>2</v>
      </c>
      <c r="AD1243" t="s">
        <v>111</v>
      </c>
      <c r="AE1243">
        <f t="shared" si="249"/>
        <v>3</v>
      </c>
      <c r="AF1243" t="s">
        <v>112</v>
      </c>
      <c r="AG1243" t="s">
        <v>110</v>
      </c>
      <c r="AH1243">
        <f t="shared" si="250"/>
        <v>2</v>
      </c>
      <c r="AI1243" t="s">
        <v>111</v>
      </c>
      <c r="AJ1243">
        <f t="shared" si="251"/>
        <v>3</v>
      </c>
      <c r="AK1243" t="s">
        <v>143</v>
      </c>
      <c r="AL1243" t="s">
        <v>115</v>
      </c>
      <c r="AM1243">
        <v>0</v>
      </c>
      <c r="AN1243" t="s">
        <v>115</v>
      </c>
      <c r="AO1243">
        <v>0</v>
      </c>
      <c r="AP1243">
        <v>1689</v>
      </c>
      <c r="AQ1243">
        <v>1689</v>
      </c>
      <c r="AR1243" t="s">
        <v>116</v>
      </c>
      <c r="AS1243" t="s">
        <v>117</v>
      </c>
      <c r="AT1243">
        <f t="shared" si="252"/>
        <v>1</v>
      </c>
      <c r="AU1243" t="s">
        <v>118</v>
      </c>
      <c r="AV1243">
        <f t="shared" si="253"/>
        <v>1</v>
      </c>
      <c r="AW1243" t="s">
        <v>119</v>
      </c>
      <c r="AX1243">
        <v>1689</v>
      </c>
      <c r="AY1243">
        <v>0</v>
      </c>
      <c r="AZ1243">
        <v>0</v>
      </c>
      <c r="BA1243">
        <v>1689</v>
      </c>
      <c r="BB1243">
        <f t="shared" si="254"/>
        <v>3378</v>
      </c>
      <c r="BC1243">
        <v>0</v>
      </c>
      <c r="BD1243">
        <v>0</v>
      </c>
      <c r="BE1243">
        <v>2</v>
      </c>
      <c r="BF1243">
        <v>0</v>
      </c>
      <c r="BG1243">
        <v>3</v>
      </c>
      <c r="BH1243">
        <v>1</v>
      </c>
      <c r="BI1243" t="s">
        <v>110</v>
      </c>
      <c r="BJ1243">
        <f t="shared" si="255"/>
        <v>2</v>
      </c>
      <c r="BK1243">
        <v>7</v>
      </c>
      <c r="BL1243" t="s">
        <v>120</v>
      </c>
      <c r="BM1243">
        <v>0</v>
      </c>
      <c r="BN1243" t="s">
        <v>96</v>
      </c>
      <c r="BO1243" t="str">
        <f t="shared" si="256"/>
        <v>ERR</v>
      </c>
      <c r="BP1243" t="s">
        <v>121</v>
      </c>
      <c r="BQ1243">
        <v>2007</v>
      </c>
      <c r="BR1243" t="s">
        <v>122</v>
      </c>
      <c r="BS1243">
        <v>3</v>
      </c>
      <c r="BT1243">
        <v>954</v>
      </c>
      <c r="BU1243" t="s">
        <v>111</v>
      </c>
      <c r="BV1243">
        <f t="shared" si="257"/>
        <v>3</v>
      </c>
      <c r="BW1243" t="s">
        <v>111</v>
      </c>
      <c r="BX1243">
        <f t="shared" si="258"/>
        <v>3</v>
      </c>
      <c r="BY1243" t="s">
        <v>118</v>
      </c>
      <c r="BZ1243">
        <v>0</v>
      </c>
      <c r="CA1243">
        <v>56</v>
      </c>
      <c r="CB1243">
        <v>0</v>
      </c>
      <c r="CC1243">
        <v>0</v>
      </c>
      <c r="CD1243">
        <v>0</v>
      </c>
      <c r="CE1243">
        <v>0</v>
      </c>
      <c r="CF1243" t="s">
        <v>96</v>
      </c>
      <c r="CG1243" t="str">
        <f t="shared" si="259"/>
        <v>ERR</v>
      </c>
      <c r="CH1243" t="s">
        <v>96</v>
      </c>
      <c r="CI1243" t="s">
        <v>96</v>
      </c>
      <c r="CJ1243">
        <v>0</v>
      </c>
      <c r="CK1243">
        <v>6</v>
      </c>
      <c r="CL1243">
        <v>2007</v>
      </c>
      <c r="CM1243" t="s">
        <v>171</v>
      </c>
      <c r="CN1243" t="s">
        <v>172</v>
      </c>
      <c r="CO1243" s="1">
        <v>248328</v>
      </c>
      <c r="CP1243" s="2">
        <f t="shared" si="247"/>
        <v>73.513321492007108</v>
      </c>
    </row>
    <row r="1244" spans="1:94" x14ac:dyDescent="0.25">
      <c r="A1244">
        <v>1243</v>
      </c>
      <c r="B1244">
        <v>85</v>
      </c>
      <c r="C1244" t="s">
        <v>94</v>
      </c>
      <c r="D1244">
        <v>85</v>
      </c>
      <c r="E1244">
        <v>10625</v>
      </c>
      <c r="F1244" t="s">
        <v>95</v>
      </c>
      <c r="G1244" t="s">
        <v>96</v>
      </c>
      <c r="H1244" t="s">
        <v>97</v>
      </c>
      <c r="I1244" t="s">
        <v>98</v>
      </c>
      <c r="J1244" t="s">
        <v>99</v>
      </c>
      <c r="K1244" t="s">
        <v>100</v>
      </c>
      <c r="L1244" t="s">
        <v>101</v>
      </c>
      <c r="M1244" t="s">
        <v>151</v>
      </c>
      <c r="N1244" t="s">
        <v>103</v>
      </c>
      <c r="O1244" t="s">
        <v>103</v>
      </c>
      <c r="P1244" t="s">
        <v>104</v>
      </c>
      <c r="Q1244" t="s">
        <v>204</v>
      </c>
      <c r="R1244">
        <v>7</v>
      </c>
      <c r="S1244">
        <v>6</v>
      </c>
      <c r="T1244">
        <v>1974</v>
      </c>
      <c r="U1244">
        <v>1974</v>
      </c>
      <c r="V1244" t="s">
        <v>106</v>
      </c>
      <c r="W1244" t="s">
        <v>107</v>
      </c>
      <c r="X1244" t="s">
        <v>174</v>
      </c>
      <c r="Y1244" t="s">
        <v>174</v>
      </c>
      <c r="Z1244" t="s">
        <v>109</v>
      </c>
      <c r="AA1244">
        <v>81</v>
      </c>
      <c r="AB1244" t="s">
        <v>111</v>
      </c>
      <c r="AC1244">
        <f t="shared" si="248"/>
        <v>3</v>
      </c>
      <c r="AD1244" t="s">
        <v>111</v>
      </c>
      <c r="AE1244">
        <f t="shared" si="249"/>
        <v>3</v>
      </c>
      <c r="AF1244" t="s">
        <v>131</v>
      </c>
      <c r="AG1244" t="s">
        <v>110</v>
      </c>
      <c r="AH1244">
        <f t="shared" si="250"/>
        <v>2</v>
      </c>
      <c r="AI1244" t="s">
        <v>111</v>
      </c>
      <c r="AJ1244">
        <f t="shared" si="251"/>
        <v>3</v>
      </c>
      <c r="AK1244" t="s">
        <v>110</v>
      </c>
      <c r="AL1244" t="s">
        <v>114</v>
      </c>
      <c r="AM1244">
        <v>885</v>
      </c>
      <c r="AN1244" t="s">
        <v>185</v>
      </c>
      <c r="AO1244">
        <v>168</v>
      </c>
      <c r="AP1244">
        <v>0</v>
      </c>
      <c r="AQ1244">
        <v>1053</v>
      </c>
      <c r="AR1244" t="s">
        <v>116</v>
      </c>
      <c r="AS1244" t="s">
        <v>111</v>
      </c>
      <c r="AT1244">
        <f t="shared" si="252"/>
        <v>3</v>
      </c>
      <c r="AU1244" t="s">
        <v>118</v>
      </c>
      <c r="AV1244">
        <f t="shared" si="253"/>
        <v>1</v>
      </c>
      <c r="AW1244" t="s">
        <v>119</v>
      </c>
      <c r="AX1244">
        <v>1173</v>
      </c>
      <c r="AY1244">
        <v>0</v>
      </c>
      <c r="AZ1244">
        <v>0</v>
      </c>
      <c r="BA1244">
        <v>1173</v>
      </c>
      <c r="BB1244">
        <f t="shared" si="254"/>
        <v>2226</v>
      </c>
      <c r="BC1244">
        <v>1</v>
      </c>
      <c r="BD1244">
        <v>0</v>
      </c>
      <c r="BE1244">
        <v>2</v>
      </c>
      <c r="BF1244">
        <v>0</v>
      </c>
      <c r="BG1244">
        <v>3</v>
      </c>
      <c r="BH1244">
        <v>1</v>
      </c>
      <c r="BI1244" t="s">
        <v>110</v>
      </c>
      <c r="BJ1244">
        <f t="shared" si="255"/>
        <v>2</v>
      </c>
      <c r="BK1244">
        <v>6</v>
      </c>
      <c r="BL1244" t="s">
        <v>120</v>
      </c>
      <c r="BM1244">
        <v>2</v>
      </c>
      <c r="BN1244" t="s">
        <v>111</v>
      </c>
      <c r="BO1244">
        <f t="shared" si="256"/>
        <v>3</v>
      </c>
      <c r="BP1244" t="s">
        <v>121</v>
      </c>
      <c r="BQ1244">
        <v>1974</v>
      </c>
      <c r="BR1244" t="s">
        <v>122</v>
      </c>
      <c r="BS1244">
        <v>2</v>
      </c>
      <c r="BT1244">
        <v>528</v>
      </c>
      <c r="BU1244" t="s">
        <v>111</v>
      </c>
      <c r="BV1244">
        <f t="shared" si="257"/>
        <v>3</v>
      </c>
      <c r="BW1244" t="s">
        <v>111</v>
      </c>
      <c r="BX1244">
        <f t="shared" si="258"/>
        <v>3</v>
      </c>
      <c r="BY1244" t="s">
        <v>118</v>
      </c>
      <c r="BZ1244">
        <v>0</v>
      </c>
      <c r="CA1244">
        <v>120</v>
      </c>
      <c r="CB1244">
        <v>0</v>
      </c>
      <c r="CC1244">
        <v>0</v>
      </c>
      <c r="CD1244">
        <v>0</v>
      </c>
      <c r="CE1244">
        <v>0</v>
      </c>
      <c r="CF1244" t="s">
        <v>96</v>
      </c>
      <c r="CG1244" t="str">
        <f t="shared" si="259"/>
        <v>ERR</v>
      </c>
      <c r="CH1244" t="s">
        <v>147</v>
      </c>
      <c r="CI1244" t="s">
        <v>96</v>
      </c>
      <c r="CJ1244">
        <v>0</v>
      </c>
      <c r="CK1244">
        <v>1</v>
      </c>
      <c r="CL1244">
        <v>2010</v>
      </c>
      <c r="CM1244" t="s">
        <v>123</v>
      </c>
      <c r="CN1244" t="s">
        <v>232</v>
      </c>
      <c r="CO1244" s="1">
        <v>170000</v>
      </c>
      <c r="CP1244" s="2">
        <f t="shared" si="247"/>
        <v>76.370170709793356</v>
      </c>
    </row>
    <row r="1245" spans="1:94" x14ac:dyDescent="0.25">
      <c r="A1245">
        <v>1244</v>
      </c>
      <c r="B1245">
        <v>20</v>
      </c>
      <c r="C1245" t="s">
        <v>94</v>
      </c>
      <c r="D1245">
        <v>107</v>
      </c>
      <c r="E1245">
        <v>13891</v>
      </c>
      <c r="F1245" t="s">
        <v>95</v>
      </c>
      <c r="G1245" t="s">
        <v>96</v>
      </c>
      <c r="H1245" t="s">
        <v>97</v>
      </c>
      <c r="I1245" t="s">
        <v>98</v>
      </c>
      <c r="J1245" t="s">
        <v>99</v>
      </c>
      <c r="K1245" t="s">
        <v>100</v>
      </c>
      <c r="L1245" t="s">
        <v>101</v>
      </c>
      <c r="M1245" t="s">
        <v>167</v>
      </c>
      <c r="N1245" t="s">
        <v>103</v>
      </c>
      <c r="O1245" t="s">
        <v>103</v>
      </c>
      <c r="P1245" t="s">
        <v>104</v>
      </c>
      <c r="Q1245" t="s">
        <v>128</v>
      </c>
      <c r="R1245">
        <v>10</v>
      </c>
      <c r="S1245">
        <v>5</v>
      </c>
      <c r="T1245">
        <v>2006</v>
      </c>
      <c r="U1245">
        <v>2006</v>
      </c>
      <c r="V1245" t="s">
        <v>106</v>
      </c>
      <c r="W1245" t="s">
        <v>107</v>
      </c>
      <c r="X1245" t="s">
        <v>108</v>
      </c>
      <c r="Y1245" t="s">
        <v>108</v>
      </c>
      <c r="Z1245" t="s">
        <v>96</v>
      </c>
      <c r="AA1245" t="s">
        <v>96</v>
      </c>
      <c r="AB1245" t="s">
        <v>117</v>
      </c>
      <c r="AC1245">
        <f t="shared" si="248"/>
        <v>1</v>
      </c>
      <c r="AD1245" t="s">
        <v>111</v>
      </c>
      <c r="AE1245">
        <f t="shared" si="249"/>
        <v>3</v>
      </c>
      <c r="AF1245" t="s">
        <v>112</v>
      </c>
      <c r="AG1245" t="s">
        <v>117</v>
      </c>
      <c r="AH1245">
        <f t="shared" si="250"/>
        <v>1</v>
      </c>
      <c r="AI1245" t="s">
        <v>110</v>
      </c>
      <c r="AJ1245">
        <f t="shared" si="251"/>
        <v>2</v>
      </c>
      <c r="AK1245" t="s">
        <v>110</v>
      </c>
      <c r="AL1245" t="s">
        <v>114</v>
      </c>
      <c r="AM1245">
        <v>1386</v>
      </c>
      <c r="AN1245" t="s">
        <v>115</v>
      </c>
      <c r="AO1245">
        <v>0</v>
      </c>
      <c r="AP1245">
        <v>690</v>
      </c>
      <c r="AQ1245">
        <v>2076</v>
      </c>
      <c r="AR1245" t="s">
        <v>116</v>
      </c>
      <c r="AS1245" t="s">
        <v>117</v>
      </c>
      <c r="AT1245">
        <f t="shared" si="252"/>
        <v>1</v>
      </c>
      <c r="AU1245" t="s">
        <v>118</v>
      </c>
      <c r="AV1245">
        <f t="shared" si="253"/>
        <v>1</v>
      </c>
      <c r="AW1245" t="s">
        <v>119</v>
      </c>
      <c r="AX1245">
        <v>2076</v>
      </c>
      <c r="AY1245">
        <v>0</v>
      </c>
      <c r="AZ1245">
        <v>0</v>
      </c>
      <c r="BA1245">
        <v>2076</v>
      </c>
      <c r="BB1245">
        <f t="shared" si="254"/>
        <v>4152</v>
      </c>
      <c r="BC1245">
        <v>1</v>
      </c>
      <c r="BD1245">
        <v>0</v>
      </c>
      <c r="BE1245">
        <v>2</v>
      </c>
      <c r="BF1245">
        <v>1</v>
      </c>
      <c r="BG1245">
        <v>2</v>
      </c>
      <c r="BH1245">
        <v>1</v>
      </c>
      <c r="BI1245" t="s">
        <v>117</v>
      </c>
      <c r="BJ1245">
        <f t="shared" si="255"/>
        <v>1</v>
      </c>
      <c r="BK1245">
        <v>7</v>
      </c>
      <c r="BL1245" t="s">
        <v>120</v>
      </c>
      <c r="BM1245">
        <v>1</v>
      </c>
      <c r="BN1245" t="s">
        <v>110</v>
      </c>
      <c r="BO1245">
        <f t="shared" si="256"/>
        <v>2</v>
      </c>
      <c r="BP1245" t="s">
        <v>121</v>
      </c>
      <c r="BQ1245">
        <v>2006</v>
      </c>
      <c r="BR1245" t="s">
        <v>170</v>
      </c>
      <c r="BS1245">
        <v>3</v>
      </c>
      <c r="BT1245">
        <v>850</v>
      </c>
      <c r="BU1245" t="s">
        <v>111</v>
      </c>
      <c r="BV1245">
        <f t="shared" si="257"/>
        <v>3</v>
      </c>
      <c r="BW1245" t="s">
        <v>111</v>
      </c>
      <c r="BX1245">
        <f t="shared" si="258"/>
        <v>3</v>
      </c>
      <c r="BY1245" t="s">
        <v>118</v>
      </c>
      <c r="BZ1245">
        <v>216</v>
      </c>
      <c r="CA1245">
        <v>229</v>
      </c>
      <c r="CB1245">
        <v>0</v>
      </c>
      <c r="CC1245">
        <v>0</v>
      </c>
      <c r="CD1245">
        <v>0</v>
      </c>
      <c r="CE1245">
        <v>0</v>
      </c>
      <c r="CF1245" t="s">
        <v>96</v>
      </c>
      <c r="CG1245" t="str">
        <f t="shared" si="259"/>
        <v>ERR</v>
      </c>
      <c r="CH1245" t="s">
        <v>96</v>
      </c>
      <c r="CI1245" t="s">
        <v>96</v>
      </c>
      <c r="CJ1245">
        <v>0</v>
      </c>
      <c r="CK1245">
        <v>9</v>
      </c>
      <c r="CL1245">
        <v>2006</v>
      </c>
      <c r="CM1245" t="s">
        <v>171</v>
      </c>
      <c r="CN1245" t="s">
        <v>172</v>
      </c>
      <c r="CO1245" s="1">
        <v>465000</v>
      </c>
      <c r="CP1245" s="2">
        <f t="shared" si="247"/>
        <v>111.99421965317919</v>
      </c>
    </row>
    <row r="1246" spans="1:94" x14ac:dyDescent="0.25">
      <c r="A1246">
        <v>1245</v>
      </c>
      <c r="B1246">
        <v>70</v>
      </c>
      <c r="C1246" t="s">
        <v>94</v>
      </c>
      <c r="D1246" t="s">
        <v>96</v>
      </c>
      <c r="E1246">
        <v>11435</v>
      </c>
      <c r="F1246" t="s">
        <v>95</v>
      </c>
      <c r="G1246" t="s">
        <v>96</v>
      </c>
      <c r="H1246" t="s">
        <v>133</v>
      </c>
      <c r="I1246" t="s">
        <v>212</v>
      </c>
      <c r="J1246" t="s">
        <v>99</v>
      </c>
      <c r="K1246" t="s">
        <v>135</v>
      </c>
      <c r="L1246" t="s">
        <v>207</v>
      </c>
      <c r="M1246" t="s">
        <v>136</v>
      </c>
      <c r="N1246" t="s">
        <v>103</v>
      </c>
      <c r="O1246" t="s">
        <v>103</v>
      </c>
      <c r="P1246" t="s">
        <v>104</v>
      </c>
      <c r="Q1246" t="s">
        <v>105</v>
      </c>
      <c r="R1246">
        <v>8</v>
      </c>
      <c r="S1246">
        <v>7</v>
      </c>
      <c r="T1246">
        <v>1929</v>
      </c>
      <c r="U1246">
        <v>1950</v>
      </c>
      <c r="V1246" t="s">
        <v>106</v>
      </c>
      <c r="W1246" t="s">
        <v>107</v>
      </c>
      <c r="X1246" t="s">
        <v>109</v>
      </c>
      <c r="Y1246" t="s">
        <v>216</v>
      </c>
      <c r="Z1246" t="s">
        <v>130</v>
      </c>
      <c r="AA1246">
        <v>0</v>
      </c>
      <c r="AB1246" t="s">
        <v>111</v>
      </c>
      <c r="AC1246">
        <f t="shared" si="248"/>
        <v>3</v>
      </c>
      <c r="AD1246" t="s">
        <v>111</v>
      </c>
      <c r="AE1246">
        <f t="shared" si="249"/>
        <v>3</v>
      </c>
      <c r="AF1246" t="s">
        <v>112</v>
      </c>
      <c r="AG1246" t="s">
        <v>110</v>
      </c>
      <c r="AH1246">
        <f t="shared" si="250"/>
        <v>2</v>
      </c>
      <c r="AI1246" t="s">
        <v>111</v>
      </c>
      <c r="AJ1246">
        <f t="shared" si="251"/>
        <v>3</v>
      </c>
      <c r="AK1246" t="s">
        <v>113</v>
      </c>
      <c r="AL1246" t="s">
        <v>115</v>
      </c>
      <c r="AM1246">
        <v>0</v>
      </c>
      <c r="AN1246" t="s">
        <v>115</v>
      </c>
      <c r="AO1246">
        <v>0</v>
      </c>
      <c r="AP1246">
        <v>792</v>
      </c>
      <c r="AQ1246">
        <v>792</v>
      </c>
      <c r="AR1246" t="s">
        <v>116</v>
      </c>
      <c r="AS1246" t="s">
        <v>160</v>
      </c>
      <c r="AT1246">
        <f t="shared" si="252"/>
        <v>4</v>
      </c>
      <c r="AU1246" t="s">
        <v>118</v>
      </c>
      <c r="AV1246">
        <f t="shared" si="253"/>
        <v>1</v>
      </c>
      <c r="AW1246" t="s">
        <v>119</v>
      </c>
      <c r="AX1246">
        <v>792</v>
      </c>
      <c r="AY1246">
        <v>725</v>
      </c>
      <c r="AZ1246">
        <v>0</v>
      </c>
      <c r="BA1246">
        <v>1517</v>
      </c>
      <c r="BB1246">
        <f t="shared" si="254"/>
        <v>2309</v>
      </c>
      <c r="BC1246">
        <v>0</v>
      </c>
      <c r="BD1246">
        <v>0</v>
      </c>
      <c r="BE1246">
        <v>1</v>
      </c>
      <c r="BF1246">
        <v>0</v>
      </c>
      <c r="BG1246">
        <v>3</v>
      </c>
      <c r="BH1246">
        <v>1</v>
      </c>
      <c r="BI1246" t="s">
        <v>110</v>
      </c>
      <c r="BJ1246">
        <f t="shared" si="255"/>
        <v>2</v>
      </c>
      <c r="BK1246">
        <v>7</v>
      </c>
      <c r="BL1246" t="s">
        <v>120</v>
      </c>
      <c r="BM1246">
        <v>2</v>
      </c>
      <c r="BN1246" t="s">
        <v>110</v>
      </c>
      <c r="BO1246">
        <f t="shared" si="256"/>
        <v>2</v>
      </c>
      <c r="BP1246" t="s">
        <v>140</v>
      </c>
      <c r="BQ1246">
        <v>1931</v>
      </c>
      <c r="BR1246" t="s">
        <v>115</v>
      </c>
      <c r="BS1246">
        <v>2</v>
      </c>
      <c r="BT1246">
        <v>400</v>
      </c>
      <c r="BU1246" t="s">
        <v>111</v>
      </c>
      <c r="BV1246">
        <f t="shared" si="257"/>
        <v>3</v>
      </c>
      <c r="BW1246" t="s">
        <v>111</v>
      </c>
      <c r="BX1246">
        <f t="shared" si="258"/>
        <v>3</v>
      </c>
      <c r="BY1246" t="s">
        <v>118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 t="s">
        <v>96</v>
      </c>
      <c r="CG1246" t="str">
        <f t="shared" si="259"/>
        <v>ERR</v>
      </c>
      <c r="CH1246" t="s">
        <v>96</v>
      </c>
      <c r="CI1246" t="s">
        <v>96</v>
      </c>
      <c r="CJ1246">
        <v>0</v>
      </c>
      <c r="CK1246">
        <v>6</v>
      </c>
      <c r="CL1246">
        <v>2006</v>
      </c>
      <c r="CM1246" t="s">
        <v>123</v>
      </c>
      <c r="CN1246" t="s">
        <v>124</v>
      </c>
      <c r="CO1246" s="1">
        <v>230000</v>
      </c>
      <c r="CP1246" s="2">
        <f t="shared" si="247"/>
        <v>99.610220874837594</v>
      </c>
    </row>
    <row r="1247" spans="1:94" x14ac:dyDescent="0.25">
      <c r="A1247">
        <v>1246</v>
      </c>
      <c r="B1247">
        <v>80</v>
      </c>
      <c r="C1247" t="s">
        <v>94</v>
      </c>
      <c r="D1247">
        <v>78</v>
      </c>
      <c r="E1247">
        <v>12090</v>
      </c>
      <c r="F1247" t="s">
        <v>95</v>
      </c>
      <c r="G1247" t="s">
        <v>96</v>
      </c>
      <c r="H1247" t="s">
        <v>97</v>
      </c>
      <c r="I1247" t="s">
        <v>98</v>
      </c>
      <c r="J1247" t="s">
        <v>99</v>
      </c>
      <c r="K1247" t="s">
        <v>100</v>
      </c>
      <c r="L1247" t="s">
        <v>101</v>
      </c>
      <c r="M1247" t="s">
        <v>151</v>
      </c>
      <c r="N1247" t="s">
        <v>103</v>
      </c>
      <c r="O1247" t="s">
        <v>103</v>
      </c>
      <c r="P1247" t="s">
        <v>104</v>
      </c>
      <c r="Q1247" t="s">
        <v>210</v>
      </c>
      <c r="R1247">
        <v>6</v>
      </c>
      <c r="S1247">
        <v>7</v>
      </c>
      <c r="T1247">
        <v>1984</v>
      </c>
      <c r="U1247">
        <v>2003</v>
      </c>
      <c r="V1247" t="s">
        <v>165</v>
      </c>
      <c r="W1247" t="s">
        <v>107</v>
      </c>
      <c r="X1247" t="s">
        <v>108</v>
      </c>
      <c r="Y1247" t="s">
        <v>108</v>
      </c>
      <c r="Z1247" t="s">
        <v>109</v>
      </c>
      <c r="AA1247">
        <v>74</v>
      </c>
      <c r="AB1247" t="s">
        <v>111</v>
      </c>
      <c r="AC1247">
        <f t="shared" si="248"/>
        <v>3</v>
      </c>
      <c r="AD1247" t="s">
        <v>111</v>
      </c>
      <c r="AE1247">
        <f t="shared" si="249"/>
        <v>3</v>
      </c>
      <c r="AF1247" t="s">
        <v>131</v>
      </c>
      <c r="AG1247" t="s">
        <v>110</v>
      </c>
      <c r="AH1247">
        <f t="shared" si="250"/>
        <v>2</v>
      </c>
      <c r="AI1247" t="s">
        <v>111</v>
      </c>
      <c r="AJ1247">
        <f t="shared" si="251"/>
        <v>3</v>
      </c>
      <c r="AK1247" t="s">
        <v>113</v>
      </c>
      <c r="AL1247" t="s">
        <v>115</v>
      </c>
      <c r="AM1247">
        <v>0</v>
      </c>
      <c r="AN1247" t="s">
        <v>115</v>
      </c>
      <c r="AO1247">
        <v>0</v>
      </c>
      <c r="AP1247">
        <v>585</v>
      </c>
      <c r="AQ1247">
        <v>585</v>
      </c>
      <c r="AR1247" t="s">
        <v>116</v>
      </c>
      <c r="AS1247" t="s">
        <v>117</v>
      </c>
      <c r="AT1247">
        <f t="shared" si="252"/>
        <v>1</v>
      </c>
      <c r="AU1247" t="s">
        <v>118</v>
      </c>
      <c r="AV1247">
        <f t="shared" si="253"/>
        <v>1</v>
      </c>
      <c r="AW1247" t="s">
        <v>119</v>
      </c>
      <c r="AX1247">
        <v>1140</v>
      </c>
      <c r="AY1247">
        <v>728</v>
      </c>
      <c r="AZ1247">
        <v>0</v>
      </c>
      <c r="BA1247">
        <v>1868</v>
      </c>
      <c r="BB1247">
        <f t="shared" si="254"/>
        <v>2453</v>
      </c>
      <c r="BC1247">
        <v>0</v>
      </c>
      <c r="BD1247">
        <v>0</v>
      </c>
      <c r="BE1247">
        <v>3</v>
      </c>
      <c r="BF1247">
        <v>1</v>
      </c>
      <c r="BG1247">
        <v>3</v>
      </c>
      <c r="BH1247">
        <v>1</v>
      </c>
      <c r="BI1247" t="s">
        <v>111</v>
      </c>
      <c r="BJ1247">
        <f t="shared" si="255"/>
        <v>3</v>
      </c>
      <c r="BK1247">
        <v>7</v>
      </c>
      <c r="BL1247" t="s">
        <v>120</v>
      </c>
      <c r="BM1247">
        <v>1</v>
      </c>
      <c r="BN1247" t="s">
        <v>111</v>
      </c>
      <c r="BO1247">
        <f t="shared" si="256"/>
        <v>3</v>
      </c>
      <c r="BP1247" t="s">
        <v>169</v>
      </c>
      <c r="BQ1247">
        <v>1984</v>
      </c>
      <c r="BR1247" t="s">
        <v>170</v>
      </c>
      <c r="BS1247">
        <v>2</v>
      </c>
      <c r="BT1247">
        <v>477</v>
      </c>
      <c r="BU1247" t="s">
        <v>111</v>
      </c>
      <c r="BV1247">
        <f t="shared" si="257"/>
        <v>3</v>
      </c>
      <c r="BW1247" t="s">
        <v>111</v>
      </c>
      <c r="BX1247">
        <f t="shared" si="258"/>
        <v>3</v>
      </c>
      <c r="BY1247" t="s">
        <v>118</v>
      </c>
      <c r="BZ1247">
        <v>268</v>
      </c>
      <c r="CA1247">
        <v>112</v>
      </c>
      <c r="CB1247">
        <v>0</v>
      </c>
      <c r="CC1247">
        <v>0</v>
      </c>
      <c r="CD1247">
        <v>147</v>
      </c>
      <c r="CE1247">
        <v>0</v>
      </c>
      <c r="CF1247" t="s">
        <v>96</v>
      </c>
      <c r="CG1247" t="str">
        <f t="shared" si="259"/>
        <v>ERR</v>
      </c>
      <c r="CH1247" t="s">
        <v>96</v>
      </c>
      <c r="CI1247" t="s">
        <v>96</v>
      </c>
      <c r="CJ1247">
        <v>0</v>
      </c>
      <c r="CK1247">
        <v>1</v>
      </c>
      <c r="CL1247">
        <v>2007</v>
      </c>
      <c r="CM1247" t="s">
        <v>123</v>
      </c>
      <c r="CN1247" t="s">
        <v>141</v>
      </c>
      <c r="CO1247" s="1">
        <v>178000</v>
      </c>
      <c r="CP1247" s="2">
        <f t="shared" si="247"/>
        <v>72.56420709335508</v>
      </c>
    </row>
    <row r="1248" spans="1:94" x14ac:dyDescent="0.25">
      <c r="A1248">
        <v>1247</v>
      </c>
      <c r="B1248">
        <v>60</v>
      </c>
      <c r="C1248" t="s">
        <v>205</v>
      </c>
      <c r="D1248">
        <v>65</v>
      </c>
      <c r="E1248">
        <v>8125</v>
      </c>
      <c r="F1248" t="s">
        <v>95</v>
      </c>
      <c r="G1248" t="s">
        <v>96</v>
      </c>
      <c r="H1248" t="s">
        <v>97</v>
      </c>
      <c r="I1248" t="s">
        <v>98</v>
      </c>
      <c r="J1248" t="s">
        <v>99</v>
      </c>
      <c r="K1248" t="s">
        <v>100</v>
      </c>
      <c r="L1248" t="s">
        <v>101</v>
      </c>
      <c r="M1248" t="s">
        <v>149</v>
      </c>
      <c r="N1248" t="s">
        <v>103</v>
      </c>
      <c r="O1248" t="s">
        <v>103</v>
      </c>
      <c r="P1248" t="s">
        <v>104</v>
      </c>
      <c r="Q1248" t="s">
        <v>105</v>
      </c>
      <c r="R1248">
        <v>7</v>
      </c>
      <c r="S1248">
        <v>5</v>
      </c>
      <c r="T1248">
        <v>2005</v>
      </c>
      <c r="U1248">
        <v>2006</v>
      </c>
      <c r="V1248" t="s">
        <v>106</v>
      </c>
      <c r="W1248" t="s">
        <v>107</v>
      </c>
      <c r="X1248" t="s">
        <v>108</v>
      </c>
      <c r="Y1248" t="s">
        <v>108</v>
      </c>
      <c r="Z1248" t="s">
        <v>130</v>
      </c>
      <c r="AA1248">
        <v>0</v>
      </c>
      <c r="AB1248" t="s">
        <v>110</v>
      </c>
      <c r="AC1248">
        <f t="shared" si="248"/>
        <v>2</v>
      </c>
      <c r="AD1248" t="s">
        <v>111</v>
      </c>
      <c r="AE1248">
        <f t="shared" si="249"/>
        <v>3</v>
      </c>
      <c r="AF1248" t="s">
        <v>112</v>
      </c>
      <c r="AG1248" t="s">
        <v>110</v>
      </c>
      <c r="AH1248">
        <f t="shared" si="250"/>
        <v>2</v>
      </c>
      <c r="AI1248" t="s">
        <v>111</v>
      </c>
      <c r="AJ1248">
        <f t="shared" si="251"/>
        <v>3</v>
      </c>
      <c r="AK1248" t="s">
        <v>113</v>
      </c>
      <c r="AL1248" t="s">
        <v>115</v>
      </c>
      <c r="AM1248">
        <v>0</v>
      </c>
      <c r="AN1248" t="s">
        <v>115</v>
      </c>
      <c r="AO1248">
        <v>0</v>
      </c>
      <c r="AP1248">
        <v>756</v>
      </c>
      <c r="AQ1248">
        <v>756</v>
      </c>
      <c r="AR1248" t="s">
        <v>116</v>
      </c>
      <c r="AS1248" t="s">
        <v>117</v>
      </c>
      <c r="AT1248">
        <f t="shared" si="252"/>
        <v>1</v>
      </c>
      <c r="AU1248" t="s">
        <v>118</v>
      </c>
      <c r="AV1248">
        <f t="shared" si="253"/>
        <v>1</v>
      </c>
      <c r="AW1248" t="s">
        <v>119</v>
      </c>
      <c r="AX1248">
        <v>756</v>
      </c>
      <c r="AY1248">
        <v>797</v>
      </c>
      <c r="AZ1248">
        <v>0</v>
      </c>
      <c r="BA1248">
        <v>1553</v>
      </c>
      <c r="BB1248">
        <f t="shared" si="254"/>
        <v>2309</v>
      </c>
      <c r="BC1248">
        <v>0</v>
      </c>
      <c r="BD1248">
        <v>0</v>
      </c>
      <c r="BE1248">
        <v>2</v>
      </c>
      <c r="BF1248">
        <v>1</v>
      </c>
      <c r="BG1248">
        <v>3</v>
      </c>
      <c r="BH1248">
        <v>1</v>
      </c>
      <c r="BI1248" t="s">
        <v>110</v>
      </c>
      <c r="BJ1248">
        <f t="shared" si="255"/>
        <v>2</v>
      </c>
      <c r="BK1248">
        <v>6</v>
      </c>
      <c r="BL1248" t="s">
        <v>120</v>
      </c>
      <c r="BM1248">
        <v>0</v>
      </c>
      <c r="BN1248" t="s">
        <v>96</v>
      </c>
      <c r="BO1248" t="str">
        <f t="shared" si="256"/>
        <v>ERR</v>
      </c>
      <c r="BP1248" t="s">
        <v>121</v>
      </c>
      <c r="BQ1248">
        <v>2005</v>
      </c>
      <c r="BR1248" t="s">
        <v>122</v>
      </c>
      <c r="BS1248">
        <v>2</v>
      </c>
      <c r="BT1248">
        <v>615</v>
      </c>
      <c r="BU1248" t="s">
        <v>111</v>
      </c>
      <c r="BV1248">
        <f t="shared" si="257"/>
        <v>3</v>
      </c>
      <c r="BW1248" t="s">
        <v>111</v>
      </c>
      <c r="BX1248">
        <f t="shared" si="258"/>
        <v>3</v>
      </c>
      <c r="BY1248" t="s">
        <v>118</v>
      </c>
      <c r="BZ1248">
        <v>0</v>
      </c>
      <c r="CA1248">
        <v>45</v>
      </c>
      <c r="CB1248">
        <v>0</v>
      </c>
      <c r="CC1248">
        <v>0</v>
      </c>
      <c r="CD1248">
        <v>0</v>
      </c>
      <c r="CE1248">
        <v>0</v>
      </c>
      <c r="CF1248" t="s">
        <v>96</v>
      </c>
      <c r="CG1248" t="str">
        <f t="shared" si="259"/>
        <v>ERR</v>
      </c>
      <c r="CH1248" t="s">
        <v>96</v>
      </c>
      <c r="CI1248" t="s">
        <v>96</v>
      </c>
      <c r="CJ1248">
        <v>0</v>
      </c>
      <c r="CK1248">
        <v>3</v>
      </c>
      <c r="CL1248">
        <v>2006</v>
      </c>
      <c r="CM1248" t="s">
        <v>171</v>
      </c>
      <c r="CN1248" t="s">
        <v>172</v>
      </c>
      <c r="CO1248" s="1">
        <v>186500</v>
      </c>
      <c r="CP1248" s="2">
        <f t="shared" si="247"/>
        <v>80.77089649198787</v>
      </c>
    </row>
    <row r="1249" spans="1:94" x14ac:dyDescent="0.25">
      <c r="A1249">
        <v>1248</v>
      </c>
      <c r="B1249">
        <v>80</v>
      </c>
      <c r="C1249" t="s">
        <v>94</v>
      </c>
      <c r="D1249" t="s">
        <v>96</v>
      </c>
      <c r="E1249">
        <v>12328</v>
      </c>
      <c r="F1249" t="s">
        <v>95</v>
      </c>
      <c r="G1249" t="s">
        <v>96</v>
      </c>
      <c r="H1249" t="s">
        <v>133</v>
      </c>
      <c r="I1249" t="s">
        <v>98</v>
      </c>
      <c r="J1249" t="s">
        <v>99</v>
      </c>
      <c r="K1249" t="s">
        <v>100</v>
      </c>
      <c r="L1249" t="s">
        <v>101</v>
      </c>
      <c r="M1249" t="s">
        <v>144</v>
      </c>
      <c r="N1249" t="s">
        <v>103</v>
      </c>
      <c r="O1249" t="s">
        <v>103</v>
      </c>
      <c r="P1249" t="s">
        <v>104</v>
      </c>
      <c r="Q1249" t="s">
        <v>210</v>
      </c>
      <c r="R1249">
        <v>6</v>
      </c>
      <c r="S1249">
        <v>5</v>
      </c>
      <c r="T1249">
        <v>1976</v>
      </c>
      <c r="U1249">
        <v>1976</v>
      </c>
      <c r="V1249" t="s">
        <v>106</v>
      </c>
      <c r="W1249" t="s">
        <v>107</v>
      </c>
      <c r="X1249" t="s">
        <v>153</v>
      </c>
      <c r="Y1249" t="s">
        <v>153</v>
      </c>
      <c r="Z1249" t="s">
        <v>109</v>
      </c>
      <c r="AA1249">
        <v>335</v>
      </c>
      <c r="AB1249" t="s">
        <v>111</v>
      </c>
      <c r="AC1249">
        <f t="shared" si="248"/>
        <v>3</v>
      </c>
      <c r="AD1249" t="s">
        <v>111</v>
      </c>
      <c r="AE1249">
        <f t="shared" si="249"/>
        <v>3</v>
      </c>
      <c r="AF1249" t="s">
        <v>131</v>
      </c>
      <c r="AG1249" t="s">
        <v>111</v>
      </c>
      <c r="AH1249">
        <f t="shared" si="250"/>
        <v>3</v>
      </c>
      <c r="AI1249" t="s">
        <v>111</v>
      </c>
      <c r="AJ1249">
        <f t="shared" si="251"/>
        <v>3</v>
      </c>
      <c r="AK1249" t="s">
        <v>143</v>
      </c>
      <c r="AL1249" t="s">
        <v>114</v>
      </c>
      <c r="AM1249">
        <v>539</v>
      </c>
      <c r="AN1249" t="s">
        <v>115</v>
      </c>
      <c r="AO1249">
        <v>0</v>
      </c>
      <c r="AP1249">
        <v>473</v>
      </c>
      <c r="AQ1249">
        <v>1012</v>
      </c>
      <c r="AR1249" t="s">
        <v>116</v>
      </c>
      <c r="AS1249" t="s">
        <v>111</v>
      </c>
      <c r="AT1249">
        <f t="shared" si="252"/>
        <v>3</v>
      </c>
      <c r="AU1249" t="s">
        <v>118</v>
      </c>
      <c r="AV1249">
        <f t="shared" si="253"/>
        <v>1</v>
      </c>
      <c r="AW1249" t="s">
        <v>119</v>
      </c>
      <c r="AX1249">
        <v>1034</v>
      </c>
      <c r="AY1249">
        <v>0</v>
      </c>
      <c r="AZ1249">
        <v>0</v>
      </c>
      <c r="BA1249">
        <v>1034</v>
      </c>
      <c r="BB1249">
        <f t="shared" si="254"/>
        <v>2046</v>
      </c>
      <c r="BC1249">
        <v>1</v>
      </c>
      <c r="BD1249">
        <v>0</v>
      </c>
      <c r="BE1249">
        <v>1</v>
      </c>
      <c r="BF1249">
        <v>0</v>
      </c>
      <c r="BG1249">
        <v>3</v>
      </c>
      <c r="BH1249">
        <v>1</v>
      </c>
      <c r="BI1249" t="s">
        <v>111</v>
      </c>
      <c r="BJ1249">
        <f t="shared" si="255"/>
        <v>3</v>
      </c>
      <c r="BK1249">
        <v>6</v>
      </c>
      <c r="BL1249" t="s">
        <v>120</v>
      </c>
      <c r="BM1249">
        <v>0</v>
      </c>
      <c r="BN1249" t="s">
        <v>96</v>
      </c>
      <c r="BO1249" t="str">
        <f t="shared" si="256"/>
        <v>ERR</v>
      </c>
      <c r="BP1249" t="s">
        <v>121</v>
      </c>
      <c r="BQ1249">
        <v>1976</v>
      </c>
      <c r="BR1249" t="s">
        <v>115</v>
      </c>
      <c r="BS1249">
        <v>3</v>
      </c>
      <c r="BT1249">
        <v>888</v>
      </c>
      <c r="BU1249" t="s">
        <v>111</v>
      </c>
      <c r="BV1249">
        <f t="shared" si="257"/>
        <v>3</v>
      </c>
      <c r="BW1249" t="s">
        <v>111</v>
      </c>
      <c r="BX1249">
        <f t="shared" si="258"/>
        <v>3</v>
      </c>
      <c r="BY1249" t="s">
        <v>118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 t="s">
        <v>96</v>
      </c>
      <c r="CG1249" t="str">
        <f t="shared" si="259"/>
        <v>ERR</v>
      </c>
      <c r="CH1249" t="s">
        <v>96</v>
      </c>
      <c r="CI1249" t="s">
        <v>96</v>
      </c>
      <c r="CJ1249">
        <v>0</v>
      </c>
      <c r="CK1249">
        <v>5</v>
      </c>
      <c r="CL1249">
        <v>2010</v>
      </c>
      <c r="CM1249" t="s">
        <v>123</v>
      </c>
      <c r="CN1249" t="s">
        <v>124</v>
      </c>
      <c r="CO1249" s="1">
        <v>169900</v>
      </c>
      <c r="CP1249" s="2">
        <f t="shared" si="247"/>
        <v>83.04007820136853</v>
      </c>
    </row>
    <row r="1250" spans="1:94" x14ac:dyDescent="0.25">
      <c r="A1250">
        <v>1249</v>
      </c>
      <c r="B1250">
        <v>75</v>
      </c>
      <c r="C1250" t="s">
        <v>155</v>
      </c>
      <c r="D1250">
        <v>60</v>
      </c>
      <c r="E1250">
        <v>9600</v>
      </c>
      <c r="F1250" t="s">
        <v>95</v>
      </c>
      <c r="G1250" t="s">
        <v>187</v>
      </c>
      <c r="H1250" t="s">
        <v>97</v>
      </c>
      <c r="I1250" t="s">
        <v>98</v>
      </c>
      <c r="J1250" t="s">
        <v>99</v>
      </c>
      <c r="K1250" t="s">
        <v>100</v>
      </c>
      <c r="L1250" t="s">
        <v>101</v>
      </c>
      <c r="M1250" t="s">
        <v>156</v>
      </c>
      <c r="N1250" t="s">
        <v>103</v>
      </c>
      <c r="O1250" t="s">
        <v>103</v>
      </c>
      <c r="P1250" t="s">
        <v>104</v>
      </c>
      <c r="Q1250" t="s">
        <v>214</v>
      </c>
      <c r="R1250">
        <v>6</v>
      </c>
      <c r="S1250">
        <v>5</v>
      </c>
      <c r="T1250">
        <v>1917</v>
      </c>
      <c r="U1250">
        <v>1950</v>
      </c>
      <c r="V1250" t="s">
        <v>106</v>
      </c>
      <c r="W1250" t="s">
        <v>107</v>
      </c>
      <c r="X1250" t="s">
        <v>199</v>
      </c>
      <c r="Y1250" t="s">
        <v>199</v>
      </c>
      <c r="Z1250" t="s">
        <v>130</v>
      </c>
      <c r="AA1250">
        <v>0</v>
      </c>
      <c r="AB1250" t="s">
        <v>111</v>
      </c>
      <c r="AC1250">
        <f t="shared" si="248"/>
        <v>3</v>
      </c>
      <c r="AD1250" t="s">
        <v>111</v>
      </c>
      <c r="AE1250">
        <f t="shared" si="249"/>
        <v>3</v>
      </c>
      <c r="AF1250" t="s">
        <v>139</v>
      </c>
      <c r="AG1250" t="s">
        <v>110</v>
      </c>
      <c r="AH1250">
        <f t="shared" si="250"/>
        <v>2</v>
      </c>
      <c r="AI1250" t="s">
        <v>111</v>
      </c>
      <c r="AJ1250">
        <f t="shared" si="251"/>
        <v>3</v>
      </c>
      <c r="AK1250" t="s">
        <v>113</v>
      </c>
      <c r="AL1250" t="s">
        <v>166</v>
      </c>
      <c r="AM1250">
        <v>319</v>
      </c>
      <c r="AN1250" t="s">
        <v>115</v>
      </c>
      <c r="AO1250">
        <v>0</v>
      </c>
      <c r="AP1250">
        <v>416</v>
      </c>
      <c r="AQ1250">
        <v>735</v>
      </c>
      <c r="AR1250" t="s">
        <v>264</v>
      </c>
      <c r="AS1250" t="s">
        <v>160</v>
      </c>
      <c r="AT1250">
        <f t="shared" si="252"/>
        <v>4</v>
      </c>
      <c r="AU1250" t="s">
        <v>190</v>
      </c>
      <c r="AV1250">
        <f t="shared" si="253"/>
        <v>0</v>
      </c>
      <c r="AW1250" t="s">
        <v>119</v>
      </c>
      <c r="AX1250">
        <v>1134</v>
      </c>
      <c r="AY1250">
        <v>924</v>
      </c>
      <c r="AZ1250">
        <v>0</v>
      </c>
      <c r="BA1250">
        <v>2058</v>
      </c>
      <c r="BB1250">
        <f t="shared" si="254"/>
        <v>2793</v>
      </c>
      <c r="BC1250">
        <v>0</v>
      </c>
      <c r="BD1250">
        <v>0</v>
      </c>
      <c r="BE1250">
        <v>1</v>
      </c>
      <c r="BF1250">
        <v>1</v>
      </c>
      <c r="BG1250">
        <v>3</v>
      </c>
      <c r="BH1250">
        <v>1</v>
      </c>
      <c r="BI1250" t="s">
        <v>111</v>
      </c>
      <c r="BJ1250">
        <f t="shared" si="255"/>
        <v>3</v>
      </c>
      <c r="BK1250">
        <v>8</v>
      </c>
      <c r="BL1250" t="s">
        <v>120</v>
      </c>
      <c r="BM1250">
        <v>1</v>
      </c>
      <c r="BN1250" t="s">
        <v>110</v>
      </c>
      <c r="BO1250">
        <f t="shared" si="256"/>
        <v>2</v>
      </c>
      <c r="BP1250" t="s">
        <v>140</v>
      </c>
      <c r="BQ1250">
        <v>1950</v>
      </c>
      <c r="BR1250" t="s">
        <v>115</v>
      </c>
      <c r="BS1250">
        <v>2</v>
      </c>
      <c r="BT1250">
        <v>396</v>
      </c>
      <c r="BU1250" t="s">
        <v>160</v>
      </c>
      <c r="BV1250">
        <f t="shared" si="257"/>
        <v>4</v>
      </c>
      <c r="BW1250" t="s">
        <v>160</v>
      </c>
      <c r="BX1250">
        <f t="shared" si="258"/>
        <v>4</v>
      </c>
      <c r="BY1250" t="s">
        <v>203</v>
      </c>
      <c r="BZ1250">
        <v>0</v>
      </c>
      <c r="CA1250">
        <v>0</v>
      </c>
      <c r="CB1250">
        <v>259</v>
      </c>
      <c r="CC1250">
        <v>0</v>
      </c>
      <c r="CD1250">
        <v>0</v>
      </c>
      <c r="CE1250">
        <v>0</v>
      </c>
      <c r="CF1250" t="s">
        <v>96</v>
      </c>
      <c r="CG1250" t="str">
        <f t="shared" si="259"/>
        <v>ERR</v>
      </c>
      <c r="CH1250" t="s">
        <v>96</v>
      </c>
      <c r="CI1250" t="s">
        <v>96</v>
      </c>
      <c r="CJ1250">
        <v>0</v>
      </c>
      <c r="CK1250">
        <v>4</v>
      </c>
      <c r="CL1250">
        <v>2008</v>
      </c>
      <c r="CM1250" t="s">
        <v>123</v>
      </c>
      <c r="CN1250" t="s">
        <v>124</v>
      </c>
      <c r="CO1250" s="1">
        <v>129500</v>
      </c>
      <c r="CP1250" s="2">
        <f t="shared" si="247"/>
        <v>46.365914786967416</v>
      </c>
    </row>
    <row r="1251" spans="1:94" x14ac:dyDescent="0.25">
      <c r="A1251">
        <v>1250</v>
      </c>
      <c r="B1251">
        <v>20</v>
      </c>
      <c r="C1251" t="s">
        <v>94</v>
      </c>
      <c r="D1251">
        <v>60</v>
      </c>
      <c r="E1251">
        <v>7200</v>
      </c>
      <c r="F1251" t="s">
        <v>95</v>
      </c>
      <c r="G1251" t="s">
        <v>96</v>
      </c>
      <c r="H1251" t="s">
        <v>97</v>
      </c>
      <c r="I1251" t="s">
        <v>98</v>
      </c>
      <c r="J1251" t="s">
        <v>99</v>
      </c>
      <c r="K1251" t="s">
        <v>100</v>
      </c>
      <c r="L1251" t="s">
        <v>101</v>
      </c>
      <c r="M1251" t="s">
        <v>175</v>
      </c>
      <c r="N1251" t="s">
        <v>103</v>
      </c>
      <c r="O1251" t="s">
        <v>103</v>
      </c>
      <c r="P1251" t="s">
        <v>104</v>
      </c>
      <c r="Q1251" t="s">
        <v>128</v>
      </c>
      <c r="R1251">
        <v>5</v>
      </c>
      <c r="S1251">
        <v>7</v>
      </c>
      <c r="T1251">
        <v>1950</v>
      </c>
      <c r="U1251">
        <v>1950</v>
      </c>
      <c r="V1251" t="s">
        <v>106</v>
      </c>
      <c r="W1251" t="s">
        <v>107</v>
      </c>
      <c r="X1251" t="s">
        <v>129</v>
      </c>
      <c r="Y1251" t="s">
        <v>129</v>
      </c>
      <c r="Z1251" t="s">
        <v>130</v>
      </c>
      <c r="AA1251">
        <v>0</v>
      </c>
      <c r="AB1251" t="s">
        <v>111</v>
      </c>
      <c r="AC1251">
        <f t="shared" si="248"/>
        <v>3</v>
      </c>
      <c r="AD1251" t="s">
        <v>111</v>
      </c>
      <c r="AE1251">
        <f t="shared" si="249"/>
        <v>3</v>
      </c>
      <c r="AF1251" t="s">
        <v>131</v>
      </c>
      <c r="AG1251" t="s">
        <v>111</v>
      </c>
      <c r="AH1251">
        <f t="shared" si="250"/>
        <v>3</v>
      </c>
      <c r="AI1251" t="s">
        <v>111</v>
      </c>
      <c r="AJ1251">
        <f t="shared" si="251"/>
        <v>3</v>
      </c>
      <c r="AK1251" t="s">
        <v>113</v>
      </c>
      <c r="AL1251" t="s">
        <v>154</v>
      </c>
      <c r="AM1251">
        <v>534</v>
      </c>
      <c r="AN1251" t="s">
        <v>166</v>
      </c>
      <c r="AO1251">
        <v>96</v>
      </c>
      <c r="AP1251">
        <v>246</v>
      </c>
      <c r="AQ1251">
        <v>876</v>
      </c>
      <c r="AR1251" t="s">
        <v>116</v>
      </c>
      <c r="AS1251" t="s">
        <v>111</v>
      </c>
      <c r="AT1251">
        <f t="shared" si="252"/>
        <v>3</v>
      </c>
      <c r="AU1251" t="s">
        <v>118</v>
      </c>
      <c r="AV1251">
        <f t="shared" si="253"/>
        <v>1</v>
      </c>
      <c r="AW1251" t="s">
        <v>119</v>
      </c>
      <c r="AX1251">
        <v>988</v>
      </c>
      <c r="AY1251">
        <v>0</v>
      </c>
      <c r="AZ1251">
        <v>0</v>
      </c>
      <c r="BA1251">
        <v>988</v>
      </c>
      <c r="BB1251">
        <f t="shared" si="254"/>
        <v>1864</v>
      </c>
      <c r="BC1251">
        <v>0</v>
      </c>
      <c r="BD1251">
        <v>0</v>
      </c>
      <c r="BE1251">
        <v>1</v>
      </c>
      <c r="BF1251">
        <v>0</v>
      </c>
      <c r="BG1251">
        <v>3</v>
      </c>
      <c r="BH1251">
        <v>1</v>
      </c>
      <c r="BI1251" t="s">
        <v>111</v>
      </c>
      <c r="BJ1251">
        <f t="shared" si="255"/>
        <v>3</v>
      </c>
      <c r="BK1251">
        <v>6</v>
      </c>
      <c r="BL1251" t="s">
        <v>120</v>
      </c>
      <c r="BM1251">
        <v>0</v>
      </c>
      <c r="BN1251" t="s">
        <v>96</v>
      </c>
      <c r="BO1251" t="str">
        <f t="shared" si="256"/>
        <v>ERR</v>
      </c>
      <c r="BP1251" t="s">
        <v>121</v>
      </c>
      <c r="BQ1251">
        <v>1950</v>
      </c>
      <c r="BR1251" t="s">
        <v>115</v>
      </c>
      <c r="BS1251">
        <v>1</v>
      </c>
      <c r="BT1251">
        <v>276</v>
      </c>
      <c r="BU1251" t="s">
        <v>111</v>
      </c>
      <c r="BV1251">
        <f t="shared" si="257"/>
        <v>3</v>
      </c>
      <c r="BW1251" t="s">
        <v>111</v>
      </c>
      <c r="BX1251">
        <f t="shared" si="258"/>
        <v>3</v>
      </c>
      <c r="BY1251" t="s">
        <v>118</v>
      </c>
      <c r="BZ1251">
        <v>0</v>
      </c>
      <c r="CA1251">
        <v>80</v>
      </c>
      <c r="CB1251">
        <v>0</v>
      </c>
      <c r="CC1251">
        <v>0</v>
      </c>
      <c r="CD1251">
        <v>0</v>
      </c>
      <c r="CE1251">
        <v>0</v>
      </c>
      <c r="CF1251" t="s">
        <v>96</v>
      </c>
      <c r="CG1251" t="str">
        <f t="shared" si="259"/>
        <v>ERR</v>
      </c>
      <c r="CH1251" t="s">
        <v>96</v>
      </c>
      <c r="CI1251" t="s">
        <v>96</v>
      </c>
      <c r="CJ1251">
        <v>0</v>
      </c>
      <c r="CK1251">
        <v>5</v>
      </c>
      <c r="CL1251">
        <v>2007</v>
      </c>
      <c r="CM1251" t="s">
        <v>123</v>
      </c>
      <c r="CN1251" t="s">
        <v>124</v>
      </c>
      <c r="CO1251" s="1">
        <v>119000</v>
      </c>
      <c r="CP1251" s="2">
        <f t="shared" si="247"/>
        <v>63.841201716738198</v>
      </c>
    </row>
    <row r="1252" spans="1:94" x14ac:dyDescent="0.25">
      <c r="A1252">
        <v>1251</v>
      </c>
      <c r="B1252">
        <v>20</v>
      </c>
      <c r="C1252" t="s">
        <v>94</v>
      </c>
      <c r="D1252">
        <v>93</v>
      </c>
      <c r="E1252">
        <v>11160</v>
      </c>
      <c r="F1252" t="s">
        <v>95</v>
      </c>
      <c r="G1252" t="s">
        <v>96</v>
      </c>
      <c r="H1252" t="s">
        <v>97</v>
      </c>
      <c r="I1252" t="s">
        <v>98</v>
      </c>
      <c r="J1252" t="s">
        <v>99</v>
      </c>
      <c r="K1252" t="s">
        <v>135</v>
      </c>
      <c r="L1252" t="s">
        <v>101</v>
      </c>
      <c r="M1252" t="s">
        <v>175</v>
      </c>
      <c r="N1252" t="s">
        <v>103</v>
      </c>
      <c r="O1252" t="s">
        <v>103</v>
      </c>
      <c r="P1252" t="s">
        <v>104</v>
      </c>
      <c r="Q1252" t="s">
        <v>128</v>
      </c>
      <c r="R1252">
        <v>7</v>
      </c>
      <c r="S1252">
        <v>5</v>
      </c>
      <c r="T1252">
        <v>1968</v>
      </c>
      <c r="U1252">
        <v>1968</v>
      </c>
      <c r="V1252" t="s">
        <v>165</v>
      </c>
      <c r="W1252" t="s">
        <v>107</v>
      </c>
      <c r="X1252" t="s">
        <v>109</v>
      </c>
      <c r="Y1252" t="s">
        <v>109</v>
      </c>
      <c r="Z1252" t="s">
        <v>130</v>
      </c>
      <c r="AA1252">
        <v>0</v>
      </c>
      <c r="AB1252" t="s">
        <v>110</v>
      </c>
      <c r="AC1252">
        <f t="shared" si="248"/>
        <v>2</v>
      </c>
      <c r="AD1252" t="s">
        <v>111</v>
      </c>
      <c r="AE1252">
        <f t="shared" si="249"/>
        <v>3</v>
      </c>
      <c r="AF1252" t="s">
        <v>131</v>
      </c>
      <c r="AG1252" t="s">
        <v>111</v>
      </c>
      <c r="AH1252">
        <f t="shared" si="250"/>
        <v>3</v>
      </c>
      <c r="AI1252" t="s">
        <v>111</v>
      </c>
      <c r="AJ1252">
        <f t="shared" si="251"/>
        <v>3</v>
      </c>
      <c r="AK1252" t="s">
        <v>113</v>
      </c>
      <c r="AL1252" t="s">
        <v>132</v>
      </c>
      <c r="AM1252">
        <v>1065</v>
      </c>
      <c r="AN1252" t="s">
        <v>115</v>
      </c>
      <c r="AO1252">
        <v>0</v>
      </c>
      <c r="AP1252">
        <v>1045</v>
      </c>
      <c r="AQ1252">
        <v>2110</v>
      </c>
      <c r="AR1252" t="s">
        <v>116</v>
      </c>
      <c r="AS1252" t="s">
        <v>117</v>
      </c>
      <c r="AT1252">
        <f t="shared" si="252"/>
        <v>1</v>
      </c>
      <c r="AU1252" t="s">
        <v>118</v>
      </c>
      <c r="AV1252">
        <f t="shared" si="253"/>
        <v>1</v>
      </c>
      <c r="AW1252" t="s">
        <v>119</v>
      </c>
      <c r="AX1252">
        <v>2110</v>
      </c>
      <c r="AY1252">
        <v>0</v>
      </c>
      <c r="AZ1252">
        <v>0</v>
      </c>
      <c r="BA1252">
        <v>2110</v>
      </c>
      <c r="BB1252">
        <f t="shared" si="254"/>
        <v>4220</v>
      </c>
      <c r="BC1252">
        <v>1</v>
      </c>
      <c r="BD1252">
        <v>0</v>
      </c>
      <c r="BE1252">
        <v>2</v>
      </c>
      <c r="BF1252">
        <v>1</v>
      </c>
      <c r="BG1252">
        <v>3</v>
      </c>
      <c r="BH1252">
        <v>1</v>
      </c>
      <c r="BI1252" t="s">
        <v>117</v>
      </c>
      <c r="BJ1252">
        <f t="shared" si="255"/>
        <v>1</v>
      </c>
      <c r="BK1252">
        <v>8</v>
      </c>
      <c r="BL1252" t="s">
        <v>120</v>
      </c>
      <c r="BM1252">
        <v>2</v>
      </c>
      <c r="BN1252" t="s">
        <v>111</v>
      </c>
      <c r="BO1252">
        <f t="shared" si="256"/>
        <v>3</v>
      </c>
      <c r="BP1252" t="s">
        <v>121</v>
      </c>
      <c r="BQ1252">
        <v>1968</v>
      </c>
      <c r="BR1252" t="s">
        <v>170</v>
      </c>
      <c r="BS1252">
        <v>2</v>
      </c>
      <c r="BT1252">
        <v>522</v>
      </c>
      <c r="BU1252" t="s">
        <v>111</v>
      </c>
      <c r="BV1252">
        <f t="shared" si="257"/>
        <v>3</v>
      </c>
      <c r="BW1252" t="s">
        <v>111</v>
      </c>
      <c r="BX1252">
        <f t="shared" si="258"/>
        <v>3</v>
      </c>
      <c r="BY1252" t="s">
        <v>118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 t="s">
        <v>96</v>
      </c>
      <c r="CG1252" t="str">
        <f t="shared" si="259"/>
        <v>ERR</v>
      </c>
      <c r="CH1252" t="s">
        <v>96</v>
      </c>
      <c r="CI1252" t="s">
        <v>96</v>
      </c>
      <c r="CJ1252">
        <v>0</v>
      </c>
      <c r="CK1252">
        <v>4</v>
      </c>
      <c r="CL1252">
        <v>2010</v>
      </c>
      <c r="CM1252" t="s">
        <v>123</v>
      </c>
      <c r="CN1252" t="s">
        <v>124</v>
      </c>
      <c r="CO1252" s="1">
        <v>244000</v>
      </c>
      <c r="CP1252" s="2">
        <f t="shared" si="247"/>
        <v>57.81990521327014</v>
      </c>
    </row>
    <row r="1253" spans="1:94" x14ac:dyDescent="0.25">
      <c r="A1253">
        <v>1252</v>
      </c>
      <c r="B1253">
        <v>120</v>
      </c>
      <c r="C1253" t="s">
        <v>94</v>
      </c>
      <c r="D1253" t="s">
        <v>96</v>
      </c>
      <c r="E1253">
        <v>3136</v>
      </c>
      <c r="F1253" t="s">
        <v>95</v>
      </c>
      <c r="G1253" t="s">
        <v>96</v>
      </c>
      <c r="H1253" t="s">
        <v>133</v>
      </c>
      <c r="I1253" t="s">
        <v>98</v>
      </c>
      <c r="J1253" t="s">
        <v>99</v>
      </c>
      <c r="K1253" t="s">
        <v>135</v>
      </c>
      <c r="L1253" t="s">
        <v>101</v>
      </c>
      <c r="M1253" t="s">
        <v>167</v>
      </c>
      <c r="N1253" t="s">
        <v>103</v>
      </c>
      <c r="O1253" t="s">
        <v>103</v>
      </c>
      <c r="P1253" t="s">
        <v>192</v>
      </c>
      <c r="Q1253" t="s">
        <v>128</v>
      </c>
      <c r="R1253">
        <v>7</v>
      </c>
      <c r="S1253">
        <v>5</v>
      </c>
      <c r="T1253">
        <v>2003</v>
      </c>
      <c r="U1253">
        <v>2003</v>
      </c>
      <c r="V1253" t="s">
        <v>106</v>
      </c>
      <c r="W1253" t="s">
        <v>107</v>
      </c>
      <c r="X1253" t="s">
        <v>108</v>
      </c>
      <c r="Y1253" t="s">
        <v>138</v>
      </c>
      <c r="Z1253" t="s">
        <v>150</v>
      </c>
      <c r="AA1253">
        <v>163</v>
      </c>
      <c r="AB1253" t="s">
        <v>110</v>
      </c>
      <c r="AC1253">
        <f t="shared" si="248"/>
        <v>2</v>
      </c>
      <c r="AD1253" t="s">
        <v>111</v>
      </c>
      <c r="AE1253">
        <f t="shared" si="249"/>
        <v>3</v>
      </c>
      <c r="AF1253" t="s">
        <v>112</v>
      </c>
      <c r="AG1253" t="s">
        <v>110</v>
      </c>
      <c r="AH1253">
        <f t="shared" si="250"/>
        <v>2</v>
      </c>
      <c r="AI1253" t="s">
        <v>111</v>
      </c>
      <c r="AJ1253">
        <f t="shared" si="251"/>
        <v>3</v>
      </c>
      <c r="AK1253" t="s">
        <v>113</v>
      </c>
      <c r="AL1253" t="s">
        <v>115</v>
      </c>
      <c r="AM1253">
        <v>0</v>
      </c>
      <c r="AN1253" t="s">
        <v>115</v>
      </c>
      <c r="AO1253">
        <v>0</v>
      </c>
      <c r="AP1253">
        <v>1405</v>
      </c>
      <c r="AQ1253">
        <v>1405</v>
      </c>
      <c r="AR1253" t="s">
        <v>116</v>
      </c>
      <c r="AS1253" t="s">
        <v>117</v>
      </c>
      <c r="AT1253">
        <f t="shared" si="252"/>
        <v>1</v>
      </c>
      <c r="AU1253" t="s">
        <v>118</v>
      </c>
      <c r="AV1253">
        <f t="shared" si="253"/>
        <v>1</v>
      </c>
      <c r="AW1253" t="s">
        <v>119</v>
      </c>
      <c r="AX1253">
        <v>1405</v>
      </c>
      <c r="AY1253">
        <v>0</v>
      </c>
      <c r="AZ1253">
        <v>0</v>
      </c>
      <c r="BA1253">
        <v>1405</v>
      </c>
      <c r="BB1253">
        <f t="shared" si="254"/>
        <v>2810</v>
      </c>
      <c r="BC1253">
        <v>0</v>
      </c>
      <c r="BD1253">
        <v>0</v>
      </c>
      <c r="BE1253">
        <v>2</v>
      </c>
      <c r="BF1253">
        <v>0</v>
      </c>
      <c r="BG1253">
        <v>2</v>
      </c>
      <c r="BH1253">
        <v>1</v>
      </c>
      <c r="BI1253" t="s">
        <v>110</v>
      </c>
      <c r="BJ1253">
        <f t="shared" si="255"/>
        <v>2</v>
      </c>
      <c r="BK1253">
        <v>6</v>
      </c>
      <c r="BL1253" t="s">
        <v>120</v>
      </c>
      <c r="BM1253">
        <v>1</v>
      </c>
      <c r="BN1253" t="s">
        <v>110</v>
      </c>
      <c r="BO1253">
        <f t="shared" si="256"/>
        <v>2</v>
      </c>
      <c r="BP1253" t="s">
        <v>121</v>
      </c>
      <c r="BQ1253">
        <v>2003</v>
      </c>
      <c r="BR1253" t="s">
        <v>122</v>
      </c>
      <c r="BS1253">
        <v>2</v>
      </c>
      <c r="BT1253">
        <v>478</v>
      </c>
      <c r="BU1253" t="s">
        <v>111</v>
      </c>
      <c r="BV1253">
        <f t="shared" si="257"/>
        <v>3</v>
      </c>
      <c r="BW1253" t="s">
        <v>111</v>
      </c>
      <c r="BX1253">
        <f t="shared" si="258"/>
        <v>3</v>
      </c>
      <c r="BY1253" t="s">
        <v>118</v>
      </c>
      <c r="BZ1253">
        <v>148</v>
      </c>
      <c r="CA1253">
        <v>36</v>
      </c>
      <c r="CB1253">
        <v>0</v>
      </c>
      <c r="CC1253">
        <v>0</v>
      </c>
      <c r="CD1253">
        <v>0</v>
      </c>
      <c r="CE1253">
        <v>0</v>
      </c>
      <c r="CF1253" t="s">
        <v>96</v>
      </c>
      <c r="CG1253" t="str">
        <f t="shared" si="259"/>
        <v>ERR</v>
      </c>
      <c r="CH1253" t="s">
        <v>96</v>
      </c>
      <c r="CI1253" t="s">
        <v>96</v>
      </c>
      <c r="CJ1253">
        <v>0</v>
      </c>
      <c r="CK1253">
        <v>3</v>
      </c>
      <c r="CL1253">
        <v>2006</v>
      </c>
      <c r="CM1253" t="s">
        <v>123</v>
      </c>
      <c r="CN1253" t="s">
        <v>124</v>
      </c>
      <c r="CO1253" s="1">
        <v>171750</v>
      </c>
      <c r="CP1253" s="2">
        <f t="shared" si="247"/>
        <v>61.120996441281136</v>
      </c>
    </row>
    <row r="1254" spans="1:94" x14ac:dyDescent="0.25">
      <c r="A1254">
        <v>1253</v>
      </c>
      <c r="B1254">
        <v>20</v>
      </c>
      <c r="C1254" t="s">
        <v>94</v>
      </c>
      <c r="D1254">
        <v>62</v>
      </c>
      <c r="E1254">
        <v>9858</v>
      </c>
      <c r="F1254" t="s">
        <v>95</v>
      </c>
      <c r="G1254" t="s">
        <v>96</v>
      </c>
      <c r="H1254" t="s">
        <v>97</v>
      </c>
      <c r="I1254" t="s">
        <v>98</v>
      </c>
      <c r="J1254" t="s">
        <v>99</v>
      </c>
      <c r="K1254" t="s">
        <v>100</v>
      </c>
      <c r="L1254" t="s">
        <v>101</v>
      </c>
      <c r="M1254" t="s">
        <v>144</v>
      </c>
      <c r="N1254" t="s">
        <v>103</v>
      </c>
      <c r="O1254" t="s">
        <v>103</v>
      </c>
      <c r="P1254" t="s">
        <v>104</v>
      </c>
      <c r="Q1254" t="s">
        <v>128</v>
      </c>
      <c r="R1254">
        <v>5</v>
      </c>
      <c r="S1254">
        <v>6</v>
      </c>
      <c r="T1254">
        <v>1968</v>
      </c>
      <c r="U1254">
        <v>1968</v>
      </c>
      <c r="V1254" t="s">
        <v>106</v>
      </c>
      <c r="W1254" t="s">
        <v>107</v>
      </c>
      <c r="X1254" t="s">
        <v>153</v>
      </c>
      <c r="Y1254" t="s">
        <v>153</v>
      </c>
      <c r="Z1254" t="s">
        <v>130</v>
      </c>
      <c r="AA1254">
        <v>0</v>
      </c>
      <c r="AB1254" t="s">
        <v>111</v>
      </c>
      <c r="AC1254">
        <f t="shared" si="248"/>
        <v>3</v>
      </c>
      <c r="AD1254" t="s">
        <v>111</v>
      </c>
      <c r="AE1254">
        <f t="shared" si="249"/>
        <v>3</v>
      </c>
      <c r="AF1254" t="s">
        <v>131</v>
      </c>
      <c r="AG1254" t="s">
        <v>111</v>
      </c>
      <c r="AH1254">
        <f t="shared" si="250"/>
        <v>3</v>
      </c>
      <c r="AI1254" t="s">
        <v>111</v>
      </c>
      <c r="AJ1254">
        <f t="shared" si="251"/>
        <v>3</v>
      </c>
      <c r="AK1254" t="s">
        <v>113</v>
      </c>
      <c r="AL1254" t="s">
        <v>154</v>
      </c>
      <c r="AM1254">
        <v>510</v>
      </c>
      <c r="AN1254" t="s">
        <v>115</v>
      </c>
      <c r="AO1254">
        <v>0</v>
      </c>
      <c r="AP1254">
        <v>354</v>
      </c>
      <c r="AQ1254">
        <v>864</v>
      </c>
      <c r="AR1254" t="s">
        <v>116</v>
      </c>
      <c r="AS1254" t="s">
        <v>111</v>
      </c>
      <c r="AT1254">
        <f t="shared" si="252"/>
        <v>3</v>
      </c>
      <c r="AU1254" t="s">
        <v>118</v>
      </c>
      <c r="AV1254">
        <f t="shared" si="253"/>
        <v>1</v>
      </c>
      <c r="AW1254" t="s">
        <v>119</v>
      </c>
      <c r="AX1254">
        <v>874</v>
      </c>
      <c r="AY1254">
        <v>0</v>
      </c>
      <c r="AZ1254">
        <v>0</v>
      </c>
      <c r="BA1254">
        <v>874</v>
      </c>
      <c r="BB1254">
        <f t="shared" si="254"/>
        <v>1738</v>
      </c>
      <c r="BC1254">
        <v>1</v>
      </c>
      <c r="BD1254">
        <v>0</v>
      </c>
      <c r="BE1254">
        <v>1</v>
      </c>
      <c r="BF1254">
        <v>0</v>
      </c>
      <c r="BG1254">
        <v>3</v>
      </c>
      <c r="BH1254">
        <v>1</v>
      </c>
      <c r="BI1254" t="s">
        <v>111</v>
      </c>
      <c r="BJ1254">
        <f t="shared" si="255"/>
        <v>3</v>
      </c>
      <c r="BK1254">
        <v>5</v>
      </c>
      <c r="BL1254" t="s">
        <v>120</v>
      </c>
      <c r="BM1254">
        <v>0</v>
      </c>
      <c r="BN1254" t="s">
        <v>96</v>
      </c>
      <c r="BO1254" t="str">
        <f t="shared" si="256"/>
        <v>ERR</v>
      </c>
      <c r="BP1254" t="s">
        <v>121</v>
      </c>
      <c r="BQ1254">
        <v>1968</v>
      </c>
      <c r="BR1254" t="s">
        <v>122</v>
      </c>
      <c r="BS1254">
        <v>1</v>
      </c>
      <c r="BT1254">
        <v>288</v>
      </c>
      <c r="BU1254" t="s">
        <v>111</v>
      </c>
      <c r="BV1254">
        <f t="shared" si="257"/>
        <v>3</v>
      </c>
      <c r="BW1254" t="s">
        <v>111</v>
      </c>
      <c r="BX1254">
        <f t="shared" si="258"/>
        <v>3</v>
      </c>
      <c r="BY1254" t="s">
        <v>118</v>
      </c>
      <c r="BZ1254">
        <v>33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 t="s">
        <v>96</v>
      </c>
      <c r="CG1254" t="str">
        <f t="shared" si="259"/>
        <v>ERR</v>
      </c>
      <c r="CH1254" t="s">
        <v>176</v>
      </c>
      <c r="CI1254" t="s">
        <v>148</v>
      </c>
      <c r="CJ1254">
        <v>600</v>
      </c>
      <c r="CK1254">
        <v>11</v>
      </c>
      <c r="CL1254">
        <v>2009</v>
      </c>
      <c r="CM1254" t="s">
        <v>123</v>
      </c>
      <c r="CN1254" t="s">
        <v>124</v>
      </c>
      <c r="CO1254" s="1">
        <v>130000</v>
      </c>
      <c r="CP1254" s="2">
        <f t="shared" si="247"/>
        <v>74.798619102416566</v>
      </c>
    </row>
    <row r="1255" spans="1:94" x14ac:dyDescent="0.25">
      <c r="A1255">
        <v>1254</v>
      </c>
      <c r="B1255">
        <v>60</v>
      </c>
      <c r="C1255" t="s">
        <v>94</v>
      </c>
      <c r="D1255" t="s">
        <v>96</v>
      </c>
      <c r="E1255">
        <v>17542</v>
      </c>
      <c r="F1255" t="s">
        <v>95</v>
      </c>
      <c r="G1255" t="s">
        <v>96</v>
      </c>
      <c r="H1255" t="s">
        <v>133</v>
      </c>
      <c r="I1255" t="s">
        <v>98</v>
      </c>
      <c r="J1255" t="s">
        <v>99</v>
      </c>
      <c r="K1255" t="s">
        <v>100</v>
      </c>
      <c r="L1255" t="s">
        <v>101</v>
      </c>
      <c r="M1255" t="s">
        <v>126</v>
      </c>
      <c r="N1255" t="s">
        <v>103</v>
      </c>
      <c r="O1255" t="s">
        <v>103</v>
      </c>
      <c r="P1255" t="s">
        <v>104</v>
      </c>
      <c r="Q1255" t="s">
        <v>105</v>
      </c>
      <c r="R1255">
        <v>7</v>
      </c>
      <c r="S1255">
        <v>7</v>
      </c>
      <c r="T1255">
        <v>1974</v>
      </c>
      <c r="U1255">
        <v>2003</v>
      </c>
      <c r="V1255" t="s">
        <v>106</v>
      </c>
      <c r="W1255" t="s">
        <v>107</v>
      </c>
      <c r="X1255" t="s">
        <v>137</v>
      </c>
      <c r="Y1255" t="s">
        <v>137</v>
      </c>
      <c r="Z1255" t="s">
        <v>130</v>
      </c>
      <c r="AA1255">
        <v>0</v>
      </c>
      <c r="AB1255" t="s">
        <v>110</v>
      </c>
      <c r="AC1255">
        <f t="shared" si="248"/>
        <v>2</v>
      </c>
      <c r="AD1255" t="s">
        <v>111</v>
      </c>
      <c r="AE1255">
        <f t="shared" si="249"/>
        <v>3</v>
      </c>
      <c r="AF1255" t="s">
        <v>131</v>
      </c>
      <c r="AG1255" t="s">
        <v>111</v>
      </c>
      <c r="AH1255">
        <f t="shared" si="250"/>
        <v>3</v>
      </c>
      <c r="AI1255" t="s">
        <v>111</v>
      </c>
      <c r="AJ1255">
        <f t="shared" si="251"/>
        <v>3</v>
      </c>
      <c r="AK1255" t="s">
        <v>110</v>
      </c>
      <c r="AL1255" t="s">
        <v>185</v>
      </c>
      <c r="AM1255">
        <v>125</v>
      </c>
      <c r="AN1255" t="s">
        <v>132</v>
      </c>
      <c r="AO1255">
        <v>1031</v>
      </c>
      <c r="AP1255">
        <v>36</v>
      </c>
      <c r="AQ1255">
        <v>1192</v>
      </c>
      <c r="AR1255" t="s">
        <v>116</v>
      </c>
      <c r="AS1255" t="s">
        <v>111</v>
      </c>
      <c r="AT1255">
        <f t="shared" si="252"/>
        <v>3</v>
      </c>
      <c r="AU1255" t="s">
        <v>118</v>
      </c>
      <c r="AV1255">
        <f t="shared" si="253"/>
        <v>1</v>
      </c>
      <c r="AW1255" t="s">
        <v>119</v>
      </c>
      <c r="AX1255">
        <v>1516</v>
      </c>
      <c r="AY1255">
        <v>651</v>
      </c>
      <c r="AZ1255">
        <v>0</v>
      </c>
      <c r="BA1255">
        <v>2167</v>
      </c>
      <c r="BB1255">
        <f t="shared" si="254"/>
        <v>3359</v>
      </c>
      <c r="BC1255">
        <v>1</v>
      </c>
      <c r="BD1255">
        <v>0</v>
      </c>
      <c r="BE1255">
        <v>2</v>
      </c>
      <c r="BF1255">
        <v>1</v>
      </c>
      <c r="BG1255">
        <v>3</v>
      </c>
      <c r="BH1255">
        <v>1</v>
      </c>
      <c r="BI1255" t="s">
        <v>110</v>
      </c>
      <c r="BJ1255">
        <f t="shared" si="255"/>
        <v>2</v>
      </c>
      <c r="BK1255">
        <v>9</v>
      </c>
      <c r="BL1255" t="s">
        <v>120</v>
      </c>
      <c r="BM1255">
        <v>2</v>
      </c>
      <c r="BN1255" t="s">
        <v>110</v>
      </c>
      <c r="BO1255">
        <f t="shared" si="256"/>
        <v>2</v>
      </c>
      <c r="BP1255" t="s">
        <v>121</v>
      </c>
      <c r="BQ1255">
        <v>1974</v>
      </c>
      <c r="BR1255" t="s">
        <v>122</v>
      </c>
      <c r="BS1255">
        <v>2</v>
      </c>
      <c r="BT1255">
        <v>518</v>
      </c>
      <c r="BU1255" t="s">
        <v>111</v>
      </c>
      <c r="BV1255">
        <f t="shared" si="257"/>
        <v>3</v>
      </c>
      <c r="BW1255" t="s">
        <v>111</v>
      </c>
      <c r="BX1255">
        <f t="shared" si="258"/>
        <v>3</v>
      </c>
      <c r="BY1255" t="s">
        <v>118</v>
      </c>
      <c r="BZ1255">
        <v>220</v>
      </c>
      <c r="CA1255">
        <v>47</v>
      </c>
      <c r="CB1255">
        <v>0</v>
      </c>
      <c r="CC1255">
        <v>0</v>
      </c>
      <c r="CD1255">
        <v>0</v>
      </c>
      <c r="CE1255">
        <v>0</v>
      </c>
      <c r="CF1255" t="s">
        <v>96</v>
      </c>
      <c r="CG1255" t="str">
        <f t="shared" si="259"/>
        <v>ERR</v>
      </c>
      <c r="CH1255" t="s">
        <v>147</v>
      </c>
      <c r="CI1255" t="s">
        <v>96</v>
      </c>
      <c r="CJ1255">
        <v>0</v>
      </c>
      <c r="CK1255">
        <v>7</v>
      </c>
      <c r="CL1255">
        <v>2007</v>
      </c>
      <c r="CM1255" t="s">
        <v>123</v>
      </c>
      <c r="CN1255" t="s">
        <v>124</v>
      </c>
      <c r="CO1255" s="1">
        <v>294000</v>
      </c>
      <c r="CP1255" s="2">
        <f t="shared" si="247"/>
        <v>87.526049419470084</v>
      </c>
    </row>
    <row r="1256" spans="1:94" x14ac:dyDescent="0.25">
      <c r="A1256">
        <v>1255</v>
      </c>
      <c r="B1256">
        <v>60</v>
      </c>
      <c r="C1256" t="s">
        <v>94</v>
      </c>
      <c r="D1256">
        <v>60</v>
      </c>
      <c r="E1256">
        <v>6931</v>
      </c>
      <c r="F1256" t="s">
        <v>95</v>
      </c>
      <c r="G1256" t="s">
        <v>96</v>
      </c>
      <c r="H1256" t="s">
        <v>97</v>
      </c>
      <c r="I1256" t="s">
        <v>98</v>
      </c>
      <c r="J1256" t="s">
        <v>99</v>
      </c>
      <c r="K1256" t="s">
        <v>100</v>
      </c>
      <c r="L1256" t="s">
        <v>101</v>
      </c>
      <c r="M1256" t="s">
        <v>198</v>
      </c>
      <c r="N1256" t="s">
        <v>103</v>
      </c>
      <c r="O1256" t="s">
        <v>103</v>
      </c>
      <c r="P1256" t="s">
        <v>104</v>
      </c>
      <c r="Q1256" t="s">
        <v>105</v>
      </c>
      <c r="R1256">
        <v>7</v>
      </c>
      <c r="S1256">
        <v>5</v>
      </c>
      <c r="T1256">
        <v>2003</v>
      </c>
      <c r="U1256">
        <v>2004</v>
      </c>
      <c r="V1256" t="s">
        <v>106</v>
      </c>
      <c r="W1256" t="s">
        <v>107</v>
      </c>
      <c r="X1256" t="s">
        <v>108</v>
      </c>
      <c r="Y1256" t="s">
        <v>108</v>
      </c>
      <c r="Z1256" t="s">
        <v>150</v>
      </c>
      <c r="AA1256">
        <v>92</v>
      </c>
      <c r="AB1256" t="s">
        <v>110</v>
      </c>
      <c r="AC1256">
        <f t="shared" si="248"/>
        <v>2</v>
      </c>
      <c r="AD1256" t="s">
        <v>111</v>
      </c>
      <c r="AE1256">
        <f t="shared" si="249"/>
        <v>3</v>
      </c>
      <c r="AF1256" t="s">
        <v>112</v>
      </c>
      <c r="AG1256" t="s">
        <v>110</v>
      </c>
      <c r="AH1256">
        <f t="shared" si="250"/>
        <v>2</v>
      </c>
      <c r="AI1256" t="s">
        <v>111</v>
      </c>
      <c r="AJ1256">
        <f t="shared" si="251"/>
        <v>3</v>
      </c>
      <c r="AK1256" t="s">
        <v>113</v>
      </c>
      <c r="AL1256" t="s">
        <v>115</v>
      </c>
      <c r="AM1256">
        <v>0</v>
      </c>
      <c r="AN1256" t="s">
        <v>115</v>
      </c>
      <c r="AO1256">
        <v>0</v>
      </c>
      <c r="AP1256">
        <v>746</v>
      </c>
      <c r="AQ1256">
        <v>746</v>
      </c>
      <c r="AR1256" t="s">
        <v>116</v>
      </c>
      <c r="AS1256" t="s">
        <v>117</v>
      </c>
      <c r="AT1256">
        <f t="shared" si="252"/>
        <v>1</v>
      </c>
      <c r="AU1256" t="s">
        <v>118</v>
      </c>
      <c r="AV1256">
        <f t="shared" si="253"/>
        <v>1</v>
      </c>
      <c r="AW1256" t="s">
        <v>119</v>
      </c>
      <c r="AX1256">
        <v>760</v>
      </c>
      <c r="AY1256">
        <v>896</v>
      </c>
      <c r="AZ1256">
        <v>0</v>
      </c>
      <c r="BA1256">
        <v>1656</v>
      </c>
      <c r="BB1256">
        <f t="shared" si="254"/>
        <v>2402</v>
      </c>
      <c r="BC1256">
        <v>0</v>
      </c>
      <c r="BD1256">
        <v>0</v>
      </c>
      <c r="BE1256">
        <v>2</v>
      </c>
      <c r="BF1256">
        <v>1</v>
      </c>
      <c r="BG1256">
        <v>3</v>
      </c>
      <c r="BH1256">
        <v>1</v>
      </c>
      <c r="BI1256" t="s">
        <v>110</v>
      </c>
      <c r="BJ1256">
        <f t="shared" si="255"/>
        <v>2</v>
      </c>
      <c r="BK1256">
        <v>7</v>
      </c>
      <c r="BL1256" t="s">
        <v>120</v>
      </c>
      <c r="BM1256">
        <v>1</v>
      </c>
      <c r="BN1256" t="s">
        <v>110</v>
      </c>
      <c r="BO1256">
        <f t="shared" si="256"/>
        <v>2</v>
      </c>
      <c r="BP1256" t="s">
        <v>169</v>
      </c>
      <c r="BQ1256">
        <v>2003</v>
      </c>
      <c r="BR1256" t="s">
        <v>170</v>
      </c>
      <c r="BS1256">
        <v>2</v>
      </c>
      <c r="BT1256">
        <v>397</v>
      </c>
      <c r="BU1256" t="s">
        <v>111</v>
      </c>
      <c r="BV1256">
        <f t="shared" si="257"/>
        <v>3</v>
      </c>
      <c r="BW1256" t="s">
        <v>111</v>
      </c>
      <c r="BX1256">
        <f t="shared" si="258"/>
        <v>3</v>
      </c>
      <c r="BY1256" t="s">
        <v>118</v>
      </c>
      <c r="BZ1256">
        <v>178</v>
      </c>
      <c r="CA1256">
        <v>128</v>
      </c>
      <c r="CB1256">
        <v>0</v>
      </c>
      <c r="CC1256">
        <v>0</v>
      </c>
      <c r="CD1256">
        <v>0</v>
      </c>
      <c r="CE1256">
        <v>0</v>
      </c>
      <c r="CF1256" t="s">
        <v>96</v>
      </c>
      <c r="CG1256" t="str">
        <f t="shared" si="259"/>
        <v>ERR</v>
      </c>
      <c r="CH1256" t="s">
        <v>96</v>
      </c>
      <c r="CI1256" t="s">
        <v>96</v>
      </c>
      <c r="CJ1256">
        <v>0</v>
      </c>
      <c r="CK1256">
        <v>7</v>
      </c>
      <c r="CL1256">
        <v>2008</v>
      </c>
      <c r="CM1256" t="s">
        <v>123</v>
      </c>
      <c r="CN1256" t="s">
        <v>124</v>
      </c>
      <c r="CO1256" s="1">
        <v>165400</v>
      </c>
      <c r="CP1256" s="2">
        <f t="shared" si="247"/>
        <v>68.859283930058282</v>
      </c>
    </row>
    <row r="1257" spans="1:94" x14ac:dyDescent="0.25">
      <c r="A1257">
        <v>1256</v>
      </c>
      <c r="B1257">
        <v>50</v>
      </c>
      <c r="C1257" t="s">
        <v>155</v>
      </c>
      <c r="D1257">
        <v>52</v>
      </c>
      <c r="E1257">
        <v>6240</v>
      </c>
      <c r="F1257" t="s">
        <v>95</v>
      </c>
      <c r="G1257" t="s">
        <v>96</v>
      </c>
      <c r="H1257" t="s">
        <v>97</v>
      </c>
      <c r="I1257" t="s">
        <v>98</v>
      </c>
      <c r="J1257" t="s">
        <v>99</v>
      </c>
      <c r="K1257" t="s">
        <v>100</v>
      </c>
      <c r="L1257" t="s">
        <v>101</v>
      </c>
      <c r="M1257" t="s">
        <v>161</v>
      </c>
      <c r="N1257" t="s">
        <v>103</v>
      </c>
      <c r="O1257" t="s">
        <v>103</v>
      </c>
      <c r="P1257" t="s">
        <v>104</v>
      </c>
      <c r="Q1257" t="s">
        <v>145</v>
      </c>
      <c r="R1257">
        <v>6</v>
      </c>
      <c r="S1257">
        <v>6</v>
      </c>
      <c r="T1257">
        <v>1931</v>
      </c>
      <c r="U1257">
        <v>1950</v>
      </c>
      <c r="V1257" t="s">
        <v>106</v>
      </c>
      <c r="W1257" t="s">
        <v>107</v>
      </c>
      <c r="X1257" t="s">
        <v>137</v>
      </c>
      <c r="Y1257" t="s">
        <v>137</v>
      </c>
      <c r="Z1257" t="s">
        <v>130</v>
      </c>
      <c r="AA1257">
        <v>0</v>
      </c>
      <c r="AB1257" t="s">
        <v>111</v>
      </c>
      <c r="AC1257">
        <f t="shared" si="248"/>
        <v>3</v>
      </c>
      <c r="AD1257" t="s">
        <v>111</v>
      </c>
      <c r="AE1257">
        <f t="shared" si="249"/>
        <v>3</v>
      </c>
      <c r="AF1257" t="s">
        <v>139</v>
      </c>
      <c r="AG1257" t="s">
        <v>111</v>
      </c>
      <c r="AH1257">
        <f t="shared" si="250"/>
        <v>3</v>
      </c>
      <c r="AI1257" t="s">
        <v>160</v>
      </c>
      <c r="AJ1257">
        <f t="shared" si="251"/>
        <v>4</v>
      </c>
      <c r="AK1257" t="s">
        <v>113</v>
      </c>
      <c r="AL1257" t="s">
        <v>185</v>
      </c>
      <c r="AM1257">
        <v>425</v>
      </c>
      <c r="AN1257" t="s">
        <v>115</v>
      </c>
      <c r="AO1257">
        <v>0</v>
      </c>
      <c r="AP1257">
        <v>459</v>
      </c>
      <c r="AQ1257">
        <v>884</v>
      </c>
      <c r="AR1257" t="s">
        <v>116</v>
      </c>
      <c r="AS1257" t="s">
        <v>111</v>
      </c>
      <c r="AT1257">
        <f t="shared" si="252"/>
        <v>3</v>
      </c>
      <c r="AU1257" t="s">
        <v>118</v>
      </c>
      <c r="AV1257">
        <f t="shared" si="253"/>
        <v>1</v>
      </c>
      <c r="AW1257" t="s">
        <v>177</v>
      </c>
      <c r="AX1257">
        <v>959</v>
      </c>
      <c r="AY1257">
        <v>408</v>
      </c>
      <c r="AZ1257">
        <v>0</v>
      </c>
      <c r="BA1257">
        <v>1367</v>
      </c>
      <c r="BB1257">
        <f t="shared" si="254"/>
        <v>2251</v>
      </c>
      <c r="BC1257">
        <v>0</v>
      </c>
      <c r="BD1257">
        <v>0</v>
      </c>
      <c r="BE1257">
        <v>1</v>
      </c>
      <c r="BF1257">
        <v>0</v>
      </c>
      <c r="BG1257">
        <v>3</v>
      </c>
      <c r="BH1257">
        <v>1</v>
      </c>
      <c r="BI1257" t="s">
        <v>111</v>
      </c>
      <c r="BJ1257">
        <f t="shared" si="255"/>
        <v>3</v>
      </c>
      <c r="BK1257">
        <v>6</v>
      </c>
      <c r="BL1257" t="s">
        <v>120</v>
      </c>
      <c r="BM1257">
        <v>1</v>
      </c>
      <c r="BN1257" t="s">
        <v>110</v>
      </c>
      <c r="BO1257">
        <f t="shared" si="256"/>
        <v>2</v>
      </c>
      <c r="BP1257" t="s">
        <v>140</v>
      </c>
      <c r="BQ1257">
        <v>1978</v>
      </c>
      <c r="BR1257" t="s">
        <v>115</v>
      </c>
      <c r="BS1257">
        <v>1</v>
      </c>
      <c r="BT1257">
        <v>560</v>
      </c>
      <c r="BU1257" t="s">
        <v>111</v>
      </c>
      <c r="BV1257">
        <f t="shared" si="257"/>
        <v>3</v>
      </c>
      <c r="BW1257" t="s">
        <v>111</v>
      </c>
      <c r="BX1257">
        <f t="shared" si="258"/>
        <v>3</v>
      </c>
      <c r="BY1257" t="s">
        <v>118</v>
      </c>
      <c r="BZ1257">
        <v>0</v>
      </c>
      <c r="CA1257">
        <v>0</v>
      </c>
      <c r="CB1257">
        <v>0</v>
      </c>
      <c r="CC1257">
        <v>0</v>
      </c>
      <c r="CD1257">
        <v>120</v>
      </c>
      <c r="CE1257">
        <v>0</v>
      </c>
      <c r="CF1257" t="s">
        <v>96</v>
      </c>
      <c r="CG1257" t="str">
        <f t="shared" si="259"/>
        <v>ERR</v>
      </c>
      <c r="CH1257" t="s">
        <v>96</v>
      </c>
      <c r="CI1257" t="s">
        <v>96</v>
      </c>
      <c r="CJ1257">
        <v>0</v>
      </c>
      <c r="CK1257">
        <v>11</v>
      </c>
      <c r="CL1257">
        <v>2007</v>
      </c>
      <c r="CM1257" t="s">
        <v>123</v>
      </c>
      <c r="CN1257" t="s">
        <v>124</v>
      </c>
      <c r="CO1257" s="1">
        <v>127500</v>
      </c>
      <c r="CP1257" s="2">
        <f t="shared" si="247"/>
        <v>56.641492669924475</v>
      </c>
    </row>
    <row r="1258" spans="1:94" x14ac:dyDescent="0.25">
      <c r="A1258">
        <v>1257</v>
      </c>
      <c r="B1258">
        <v>20</v>
      </c>
      <c r="C1258" t="s">
        <v>94</v>
      </c>
      <c r="D1258">
        <v>91</v>
      </c>
      <c r="E1258">
        <v>14303</v>
      </c>
      <c r="F1258" t="s">
        <v>95</v>
      </c>
      <c r="G1258" t="s">
        <v>96</v>
      </c>
      <c r="H1258" t="s">
        <v>133</v>
      </c>
      <c r="I1258" t="s">
        <v>98</v>
      </c>
      <c r="J1258" t="s">
        <v>99</v>
      </c>
      <c r="K1258" t="s">
        <v>135</v>
      </c>
      <c r="L1258" t="s">
        <v>101</v>
      </c>
      <c r="M1258" t="s">
        <v>142</v>
      </c>
      <c r="N1258" t="s">
        <v>103</v>
      </c>
      <c r="O1258" t="s">
        <v>103</v>
      </c>
      <c r="P1258" t="s">
        <v>104</v>
      </c>
      <c r="Q1258" t="s">
        <v>128</v>
      </c>
      <c r="R1258">
        <v>8</v>
      </c>
      <c r="S1258">
        <v>5</v>
      </c>
      <c r="T1258">
        <v>1994</v>
      </c>
      <c r="U1258">
        <v>1994</v>
      </c>
      <c r="V1258" t="s">
        <v>165</v>
      </c>
      <c r="W1258" t="s">
        <v>107</v>
      </c>
      <c r="X1258" t="s">
        <v>153</v>
      </c>
      <c r="Y1258" t="s">
        <v>153</v>
      </c>
      <c r="Z1258" t="s">
        <v>109</v>
      </c>
      <c r="AA1258">
        <v>554</v>
      </c>
      <c r="AB1258" t="s">
        <v>110</v>
      </c>
      <c r="AC1258">
        <f t="shared" si="248"/>
        <v>2</v>
      </c>
      <c r="AD1258" t="s">
        <v>111</v>
      </c>
      <c r="AE1258">
        <f t="shared" si="249"/>
        <v>3</v>
      </c>
      <c r="AF1258" t="s">
        <v>112</v>
      </c>
      <c r="AG1258" t="s">
        <v>110</v>
      </c>
      <c r="AH1258">
        <f t="shared" si="250"/>
        <v>2</v>
      </c>
      <c r="AI1258" t="s">
        <v>111</v>
      </c>
      <c r="AJ1258">
        <f t="shared" si="251"/>
        <v>3</v>
      </c>
      <c r="AK1258" t="s">
        <v>110</v>
      </c>
      <c r="AL1258" t="s">
        <v>114</v>
      </c>
      <c r="AM1258">
        <v>1314</v>
      </c>
      <c r="AN1258" t="s">
        <v>115</v>
      </c>
      <c r="AO1258">
        <v>0</v>
      </c>
      <c r="AP1258">
        <v>672</v>
      </c>
      <c r="AQ1258">
        <v>1986</v>
      </c>
      <c r="AR1258" t="s">
        <v>116</v>
      </c>
      <c r="AS1258" t="s">
        <v>117</v>
      </c>
      <c r="AT1258">
        <f t="shared" si="252"/>
        <v>1</v>
      </c>
      <c r="AU1258" t="s">
        <v>118</v>
      </c>
      <c r="AV1258">
        <f t="shared" si="253"/>
        <v>1</v>
      </c>
      <c r="AW1258" t="s">
        <v>119</v>
      </c>
      <c r="AX1258">
        <v>1987</v>
      </c>
      <c r="AY1258">
        <v>0</v>
      </c>
      <c r="AZ1258">
        <v>0</v>
      </c>
      <c r="BA1258">
        <v>1987</v>
      </c>
      <c r="BB1258">
        <f t="shared" si="254"/>
        <v>3973</v>
      </c>
      <c r="BC1258">
        <v>1</v>
      </c>
      <c r="BD1258">
        <v>0</v>
      </c>
      <c r="BE1258">
        <v>2</v>
      </c>
      <c r="BF1258">
        <v>0</v>
      </c>
      <c r="BG1258">
        <v>2</v>
      </c>
      <c r="BH1258">
        <v>1</v>
      </c>
      <c r="BI1258" t="s">
        <v>110</v>
      </c>
      <c r="BJ1258">
        <f t="shared" si="255"/>
        <v>2</v>
      </c>
      <c r="BK1258">
        <v>7</v>
      </c>
      <c r="BL1258" t="s">
        <v>120</v>
      </c>
      <c r="BM1258">
        <v>1</v>
      </c>
      <c r="BN1258" t="s">
        <v>111</v>
      </c>
      <c r="BO1258">
        <f t="shared" si="256"/>
        <v>3</v>
      </c>
      <c r="BP1258" t="s">
        <v>121</v>
      </c>
      <c r="BQ1258">
        <v>1994</v>
      </c>
      <c r="BR1258" t="s">
        <v>170</v>
      </c>
      <c r="BS1258">
        <v>2</v>
      </c>
      <c r="BT1258">
        <v>691</v>
      </c>
      <c r="BU1258" t="s">
        <v>111</v>
      </c>
      <c r="BV1258">
        <f t="shared" si="257"/>
        <v>3</v>
      </c>
      <c r="BW1258" t="s">
        <v>111</v>
      </c>
      <c r="BX1258">
        <f t="shared" si="258"/>
        <v>3</v>
      </c>
      <c r="BY1258" t="s">
        <v>118</v>
      </c>
      <c r="BZ1258">
        <v>262</v>
      </c>
      <c r="CA1258">
        <v>36</v>
      </c>
      <c r="CB1258">
        <v>0</v>
      </c>
      <c r="CC1258">
        <v>0</v>
      </c>
      <c r="CD1258">
        <v>0</v>
      </c>
      <c r="CE1258">
        <v>0</v>
      </c>
      <c r="CF1258" t="s">
        <v>96</v>
      </c>
      <c r="CG1258" t="str">
        <f t="shared" si="259"/>
        <v>ERR</v>
      </c>
      <c r="CH1258" t="s">
        <v>96</v>
      </c>
      <c r="CI1258" t="s">
        <v>96</v>
      </c>
      <c r="CJ1258">
        <v>0</v>
      </c>
      <c r="CK1258">
        <v>8</v>
      </c>
      <c r="CL1258">
        <v>2008</v>
      </c>
      <c r="CM1258" t="s">
        <v>123</v>
      </c>
      <c r="CN1258" t="s">
        <v>124</v>
      </c>
      <c r="CO1258" s="1">
        <v>301500</v>
      </c>
      <c r="CP1258" s="2">
        <f t="shared" si="247"/>
        <v>75.887238862320658</v>
      </c>
    </row>
    <row r="1259" spans="1:94" x14ac:dyDescent="0.25">
      <c r="A1259">
        <v>1258</v>
      </c>
      <c r="B1259">
        <v>30</v>
      </c>
      <c r="C1259" t="s">
        <v>94</v>
      </c>
      <c r="D1259">
        <v>56</v>
      </c>
      <c r="E1259">
        <v>4060</v>
      </c>
      <c r="F1259" t="s">
        <v>95</v>
      </c>
      <c r="G1259" t="s">
        <v>96</v>
      </c>
      <c r="H1259" t="s">
        <v>97</v>
      </c>
      <c r="I1259" t="s">
        <v>98</v>
      </c>
      <c r="J1259" t="s">
        <v>99</v>
      </c>
      <c r="K1259" t="s">
        <v>135</v>
      </c>
      <c r="L1259" t="s">
        <v>101</v>
      </c>
      <c r="M1259" t="s">
        <v>198</v>
      </c>
      <c r="N1259" t="s">
        <v>127</v>
      </c>
      <c r="O1259" t="s">
        <v>103</v>
      </c>
      <c r="P1259" t="s">
        <v>104</v>
      </c>
      <c r="Q1259" t="s">
        <v>128</v>
      </c>
      <c r="R1259">
        <v>5</v>
      </c>
      <c r="S1259">
        <v>8</v>
      </c>
      <c r="T1259">
        <v>1922</v>
      </c>
      <c r="U1259">
        <v>1950</v>
      </c>
      <c r="V1259" t="s">
        <v>106</v>
      </c>
      <c r="W1259" t="s">
        <v>107</v>
      </c>
      <c r="X1259" t="s">
        <v>137</v>
      </c>
      <c r="Y1259" t="s">
        <v>137</v>
      </c>
      <c r="Z1259" t="s">
        <v>130</v>
      </c>
      <c r="AA1259">
        <v>0</v>
      </c>
      <c r="AB1259" t="s">
        <v>111</v>
      </c>
      <c r="AC1259">
        <f t="shared" si="248"/>
        <v>3</v>
      </c>
      <c r="AD1259" t="s">
        <v>111</v>
      </c>
      <c r="AE1259">
        <f t="shared" si="249"/>
        <v>3</v>
      </c>
      <c r="AF1259" t="s">
        <v>112</v>
      </c>
      <c r="AG1259" t="s">
        <v>160</v>
      </c>
      <c r="AH1259">
        <f t="shared" si="250"/>
        <v>4</v>
      </c>
      <c r="AI1259" t="s">
        <v>111</v>
      </c>
      <c r="AJ1259">
        <f t="shared" si="251"/>
        <v>3</v>
      </c>
      <c r="AK1259" t="s">
        <v>113</v>
      </c>
      <c r="AL1259" t="s">
        <v>115</v>
      </c>
      <c r="AM1259">
        <v>0</v>
      </c>
      <c r="AN1259" t="s">
        <v>115</v>
      </c>
      <c r="AO1259">
        <v>0</v>
      </c>
      <c r="AP1259">
        <v>864</v>
      </c>
      <c r="AQ1259">
        <v>864</v>
      </c>
      <c r="AR1259" t="s">
        <v>116</v>
      </c>
      <c r="AS1259" t="s">
        <v>117</v>
      </c>
      <c r="AT1259">
        <f t="shared" si="252"/>
        <v>1</v>
      </c>
      <c r="AU1259" t="s">
        <v>118</v>
      </c>
      <c r="AV1259">
        <f t="shared" si="253"/>
        <v>1</v>
      </c>
      <c r="AW1259" t="s">
        <v>119</v>
      </c>
      <c r="AX1259">
        <v>864</v>
      </c>
      <c r="AY1259">
        <v>0</v>
      </c>
      <c r="AZ1259">
        <v>0</v>
      </c>
      <c r="BA1259">
        <v>864</v>
      </c>
      <c r="BB1259">
        <f t="shared" si="254"/>
        <v>1728</v>
      </c>
      <c r="BC1259">
        <v>0</v>
      </c>
      <c r="BD1259">
        <v>0</v>
      </c>
      <c r="BE1259">
        <v>1</v>
      </c>
      <c r="BF1259">
        <v>0</v>
      </c>
      <c r="BG1259">
        <v>2</v>
      </c>
      <c r="BH1259">
        <v>1</v>
      </c>
      <c r="BI1259" t="s">
        <v>111</v>
      </c>
      <c r="BJ1259">
        <f t="shared" si="255"/>
        <v>3</v>
      </c>
      <c r="BK1259">
        <v>4</v>
      </c>
      <c r="BL1259" t="s">
        <v>120</v>
      </c>
      <c r="BM1259">
        <v>0</v>
      </c>
      <c r="BN1259" t="s">
        <v>96</v>
      </c>
      <c r="BO1259" t="str">
        <f t="shared" si="256"/>
        <v>ERR</v>
      </c>
      <c r="BP1259" t="s">
        <v>96</v>
      </c>
      <c r="BQ1259" t="s">
        <v>96</v>
      </c>
      <c r="BR1259" t="s">
        <v>96</v>
      </c>
      <c r="BS1259">
        <v>0</v>
      </c>
      <c r="BT1259">
        <v>0</v>
      </c>
      <c r="BU1259" t="s">
        <v>96</v>
      </c>
      <c r="BV1259" t="str">
        <f t="shared" si="257"/>
        <v>ERR</v>
      </c>
      <c r="BW1259" t="s">
        <v>96</v>
      </c>
      <c r="BX1259" t="str">
        <f t="shared" si="258"/>
        <v>ERR</v>
      </c>
      <c r="BY1259" t="s">
        <v>118</v>
      </c>
      <c r="BZ1259">
        <v>0</v>
      </c>
      <c r="CA1259">
        <v>96</v>
      </c>
      <c r="CB1259">
        <v>0</v>
      </c>
      <c r="CC1259">
        <v>0</v>
      </c>
      <c r="CD1259">
        <v>0</v>
      </c>
      <c r="CE1259">
        <v>0</v>
      </c>
      <c r="CF1259" t="s">
        <v>96</v>
      </c>
      <c r="CG1259" t="str">
        <f t="shared" si="259"/>
        <v>ERR</v>
      </c>
      <c r="CH1259" t="s">
        <v>96</v>
      </c>
      <c r="CI1259" t="s">
        <v>96</v>
      </c>
      <c r="CJ1259">
        <v>0</v>
      </c>
      <c r="CK1259">
        <v>7</v>
      </c>
      <c r="CL1259">
        <v>2009</v>
      </c>
      <c r="CM1259" t="s">
        <v>123</v>
      </c>
      <c r="CN1259" t="s">
        <v>124</v>
      </c>
      <c r="CO1259" s="1">
        <v>99900</v>
      </c>
      <c r="CP1259" s="2">
        <f t="shared" si="247"/>
        <v>57.8125</v>
      </c>
    </row>
    <row r="1260" spans="1:94" x14ac:dyDescent="0.25">
      <c r="A1260">
        <v>1259</v>
      </c>
      <c r="B1260">
        <v>80</v>
      </c>
      <c r="C1260" t="s">
        <v>94</v>
      </c>
      <c r="D1260">
        <v>59</v>
      </c>
      <c r="E1260">
        <v>9587</v>
      </c>
      <c r="F1260" t="s">
        <v>95</v>
      </c>
      <c r="G1260" t="s">
        <v>96</v>
      </c>
      <c r="H1260" t="s">
        <v>133</v>
      </c>
      <c r="I1260" t="s">
        <v>98</v>
      </c>
      <c r="J1260" t="s">
        <v>99</v>
      </c>
      <c r="K1260" t="s">
        <v>100</v>
      </c>
      <c r="L1260" t="s">
        <v>101</v>
      </c>
      <c r="M1260" t="s">
        <v>206</v>
      </c>
      <c r="N1260" t="s">
        <v>103</v>
      </c>
      <c r="O1260" t="s">
        <v>103</v>
      </c>
      <c r="P1260" t="s">
        <v>104</v>
      </c>
      <c r="Q1260" t="s">
        <v>210</v>
      </c>
      <c r="R1260">
        <v>7</v>
      </c>
      <c r="S1260">
        <v>5</v>
      </c>
      <c r="T1260">
        <v>2005</v>
      </c>
      <c r="U1260">
        <v>2005</v>
      </c>
      <c r="V1260" t="s">
        <v>106</v>
      </c>
      <c r="W1260" t="s">
        <v>107</v>
      </c>
      <c r="X1260" t="s">
        <v>108</v>
      </c>
      <c r="Y1260" t="s">
        <v>108</v>
      </c>
      <c r="Z1260" t="s">
        <v>150</v>
      </c>
      <c r="AA1260">
        <v>182</v>
      </c>
      <c r="AB1260" t="s">
        <v>110</v>
      </c>
      <c r="AC1260">
        <f t="shared" si="248"/>
        <v>2</v>
      </c>
      <c r="AD1260" t="s">
        <v>111</v>
      </c>
      <c r="AE1260">
        <f t="shared" si="249"/>
        <v>3</v>
      </c>
      <c r="AF1260" t="s">
        <v>112</v>
      </c>
      <c r="AG1260" t="s">
        <v>110</v>
      </c>
      <c r="AH1260">
        <f t="shared" si="250"/>
        <v>2</v>
      </c>
      <c r="AI1260" t="s">
        <v>111</v>
      </c>
      <c r="AJ1260">
        <f t="shared" si="251"/>
        <v>3</v>
      </c>
      <c r="AK1260" t="s">
        <v>110</v>
      </c>
      <c r="AL1260" t="s">
        <v>114</v>
      </c>
      <c r="AM1260">
        <v>655</v>
      </c>
      <c r="AN1260" t="s">
        <v>115</v>
      </c>
      <c r="AO1260">
        <v>0</v>
      </c>
      <c r="AP1260">
        <v>201</v>
      </c>
      <c r="AQ1260">
        <v>856</v>
      </c>
      <c r="AR1260" t="s">
        <v>116</v>
      </c>
      <c r="AS1260" t="s">
        <v>117</v>
      </c>
      <c r="AT1260">
        <f t="shared" si="252"/>
        <v>1</v>
      </c>
      <c r="AU1260" t="s">
        <v>118</v>
      </c>
      <c r="AV1260">
        <f t="shared" si="253"/>
        <v>1</v>
      </c>
      <c r="AW1260" t="s">
        <v>119</v>
      </c>
      <c r="AX1260">
        <v>1166</v>
      </c>
      <c r="AY1260">
        <v>0</v>
      </c>
      <c r="AZ1260">
        <v>0</v>
      </c>
      <c r="BA1260">
        <v>1166</v>
      </c>
      <c r="BB1260">
        <f t="shared" si="254"/>
        <v>2022</v>
      </c>
      <c r="BC1260">
        <v>1</v>
      </c>
      <c r="BD1260">
        <v>0</v>
      </c>
      <c r="BE1260">
        <v>2</v>
      </c>
      <c r="BF1260">
        <v>0</v>
      </c>
      <c r="BG1260">
        <v>2</v>
      </c>
      <c r="BH1260">
        <v>1</v>
      </c>
      <c r="BI1260" t="s">
        <v>110</v>
      </c>
      <c r="BJ1260">
        <f t="shared" si="255"/>
        <v>2</v>
      </c>
      <c r="BK1260">
        <v>5</v>
      </c>
      <c r="BL1260" t="s">
        <v>120</v>
      </c>
      <c r="BM1260">
        <v>0</v>
      </c>
      <c r="BN1260" t="s">
        <v>96</v>
      </c>
      <c r="BO1260" t="str">
        <f t="shared" si="256"/>
        <v>ERR</v>
      </c>
      <c r="BP1260" t="s">
        <v>121</v>
      </c>
      <c r="BQ1260">
        <v>2005</v>
      </c>
      <c r="BR1260" t="s">
        <v>170</v>
      </c>
      <c r="BS1260">
        <v>2</v>
      </c>
      <c r="BT1260">
        <v>400</v>
      </c>
      <c r="BU1260" t="s">
        <v>111</v>
      </c>
      <c r="BV1260">
        <f t="shared" si="257"/>
        <v>3</v>
      </c>
      <c r="BW1260" t="s">
        <v>111</v>
      </c>
      <c r="BX1260">
        <f t="shared" si="258"/>
        <v>3</v>
      </c>
      <c r="BY1260" t="s">
        <v>118</v>
      </c>
      <c r="BZ1260">
        <v>212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 t="s">
        <v>96</v>
      </c>
      <c r="CG1260" t="str">
        <f t="shared" si="259"/>
        <v>ERR</v>
      </c>
      <c r="CH1260" t="s">
        <v>96</v>
      </c>
      <c r="CI1260" t="s">
        <v>96</v>
      </c>
      <c r="CJ1260">
        <v>0</v>
      </c>
      <c r="CK1260">
        <v>7</v>
      </c>
      <c r="CL1260">
        <v>2008</v>
      </c>
      <c r="CM1260" t="s">
        <v>123</v>
      </c>
      <c r="CN1260" t="s">
        <v>124</v>
      </c>
      <c r="CO1260" s="1">
        <v>190000</v>
      </c>
      <c r="CP1260" s="2">
        <f t="shared" si="247"/>
        <v>93.966369930761616</v>
      </c>
    </row>
    <row r="1261" spans="1:94" x14ac:dyDescent="0.25">
      <c r="A1261">
        <v>1260</v>
      </c>
      <c r="B1261">
        <v>20</v>
      </c>
      <c r="C1261" t="s">
        <v>94</v>
      </c>
      <c r="D1261">
        <v>65</v>
      </c>
      <c r="E1261">
        <v>9750</v>
      </c>
      <c r="F1261" t="s">
        <v>95</v>
      </c>
      <c r="G1261" t="s">
        <v>96</v>
      </c>
      <c r="H1261" t="s">
        <v>97</v>
      </c>
      <c r="I1261" t="s">
        <v>98</v>
      </c>
      <c r="J1261" t="s">
        <v>99</v>
      </c>
      <c r="K1261" t="s">
        <v>125</v>
      </c>
      <c r="L1261" t="s">
        <v>101</v>
      </c>
      <c r="M1261" t="s">
        <v>175</v>
      </c>
      <c r="N1261" t="s">
        <v>103</v>
      </c>
      <c r="O1261" t="s">
        <v>103</v>
      </c>
      <c r="P1261" t="s">
        <v>104</v>
      </c>
      <c r="Q1261" t="s">
        <v>128</v>
      </c>
      <c r="R1261">
        <v>6</v>
      </c>
      <c r="S1261">
        <v>8</v>
      </c>
      <c r="T1261">
        <v>1969</v>
      </c>
      <c r="U1261">
        <v>1969</v>
      </c>
      <c r="V1261" t="s">
        <v>106</v>
      </c>
      <c r="W1261" t="s">
        <v>107</v>
      </c>
      <c r="X1261" t="s">
        <v>153</v>
      </c>
      <c r="Y1261" t="s">
        <v>153</v>
      </c>
      <c r="Z1261" t="s">
        <v>130</v>
      </c>
      <c r="AA1261">
        <v>0</v>
      </c>
      <c r="AB1261" t="s">
        <v>111</v>
      </c>
      <c r="AC1261">
        <f t="shared" si="248"/>
        <v>3</v>
      </c>
      <c r="AD1261" t="s">
        <v>111</v>
      </c>
      <c r="AE1261">
        <f t="shared" si="249"/>
        <v>3</v>
      </c>
      <c r="AF1261" t="s">
        <v>131</v>
      </c>
      <c r="AG1261" t="s">
        <v>110</v>
      </c>
      <c r="AH1261">
        <f t="shared" si="250"/>
        <v>2</v>
      </c>
      <c r="AI1261" t="s">
        <v>111</v>
      </c>
      <c r="AJ1261">
        <f t="shared" si="251"/>
        <v>3</v>
      </c>
      <c r="AK1261" t="s">
        <v>113</v>
      </c>
      <c r="AL1261" t="s">
        <v>132</v>
      </c>
      <c r="AM1261">
        <v>602</v>
      </c>
      <c r="AN1261" t="s">
        <v>185</v>
      </c>
      <c r="AO1261">
        <v>438</v>
      </c>
      <c r="AP1261">
        <v>14</v>
      </c>
      <c r="AQ1261">
        <v>1054</v>
      </c>
      <c r="AR1261" t="s">
        <v>116</v>
      </c>
      <c r="AS1261" t="s">
        <v>110</v>
      </c>
      <c r="AT1261">
        <f t="shared" si="252"/>
        <v>2</v>
      </c>
      <c r="AU1261" t="s">
        <v>118</v>
      </c>
      <c r="AV1261">
        <f t="shared" si="253"/>
        <v>1</v>
      </c>
      <c r="AW1261" t="s">
        <v>119</v>
      </c>
      <c r="AX1261">
        <v>1054</v>
      </c>
      <c r="AY1261">
        <v>0</v>
      </c>
      <c r="AZ1261">
        <v>0</v>
      </c>
      <c r="BA1261">
        <v>1054</v>
      </c>
      <c r="BB1261">
        <f t="shared" si="254"/>
        <v>2108</v>
      </c>
      <c r="BC1261">
        <v>1</v>
      </c>
      <c r="BD1261">
        <v>0</v>
      </c>
      <c r="BE1261">
        <v>1</v>
      </c>
      <c r="BF1261">
        <v>1</v>
      </c>
      <c r="BG1261">
        <v>3</v>
      </c>
      <c r="BH1261">
        <v>1</v>
      </c>
      <c r="BI1261" t="s">
        <v>111</v>
      </c>
      <c r="BJ1261">
        <f t="shared" si="255"/>
        <v>3</v>
      </c>
      <c r="BK1261">
        <v>6</v>
      </c>
      <c r="BL1261" t="s">
        <v>120</v>
      </c>
      <c r="BM1261">
        <v>0</v>
      </c>
      <c r="BN1261" t="s">
        <v>96</v>
      </c>
      <c r="BO1261" t="str">
        <f t="shared" si="256"/>
        <v>ERR</v>
      </c>
      <c r="BP1261" t="s">
        <v>121</v>
      </c>
      <c r="BQ1261">
        <v>1969</v>
      </c>
      <c r="BR1261" t="s">
        <v>115</v>
      </c>
      <c r="BS1261">
        <v>2</v>
      </c>
      <c r="BT1261">
        <v>460</v>
      </c>
      <c r="BU1261" t="s">
        <v>111</v>
      </c>
      <c r="BV1261">
        <f t="shared" si="257"/>
        <v>3</v>
      </c>
      <c r="BW1261" t="s">
        <v>111</v>
      </c>
      <c r="BX1261">
        <f t="shared" si="258"/>
        <v>3</v>
      </c>
      <c r="BY1261" t="s">
        <v>118</v>
      </c>
      <c r="BZ1261">
        <v>180</v>
      </c>
      <c r="CA1261">
        <v>0</v>
      </c>
      <c r="CB1261">
        <v>0</v>
      </c>
      <c r="CC1261">
        <v>0</v>
      </c>
      <c r="CD1261">
        <v>80</v>
      </c>
      <c r="CE1261">
        <v>0</v>
      </c>
      <c r="CF1261" t="s">
        <v>96</v>
      </c>
      <c r="CG1261" t="str">
        <f t="shared" si="259"/>
        <v>ERR</v>
      </c>
      <c r="CH1261" t="s">
        <v>96</v>
      </c>
      <c r="CI1261" t="s">
        <v>96</v>
      </c>
      <c r="CJ1261">
        <v>0</v>
      </c>
      <c r="CK1261">
        <v>7</v>
      </c>
      <c r="CL1261">
        <v>2008</v>
      </c>
      <c r="CM1261" t="s">
        <v>123</v>
      </c>
      <c r="CN1261" t="s">
        <v>124</v>
      </c>
      <c r="CO1261" s="1">
        <v>151000</v>
      </c>
      <c r="CP1261" s="2">
        <f t="shared" si="247"/>
        <v>71.631878557874757</v>
      </c>
    </row>
    <row r="1262" spans="1:94" x14ac:dyDescent="0.25">
      <c r="A1262">
        <v>1261</v>
      </c>
      <c r="B1262">
        <v>60</v>
      </c>
      <c r="C1262" t="s">
        <v>94</v>
      </c>
      <c r="D1262" t="s">
        <v>96</v>
      </c>
      <c r="E1262">
        <v>24682</v>
      </c>
      <c r="F1262" t="s">
        <v>95</v>
      </c>
      <c r="G1262" t="s">
        <v>96</v>
      </c>
      <c r="H1262" t="s">
        <v>244</v>
      </c>
      <c r="I1262" t="s">
        <v>98</v>
      </c>
      <c r="J1262" t="s">
        <v>99</v>
      </c>
      <c r="K1262" t="s">
        <v>179</v>
      </c>
      <c r="L1262" t="s">
        <v>101</v>
      </c>
      <c r="M1262" t="s">
        <v>206</v>
      </c>
      <c r="N1262" t="s">
        <v>215</v>
      </c>
      <c r="O1262" t="s">
        <v>103</v>
      </c>
      <c r="P1262" t="s">
        <v>104</v>
      </c>
      <c r="Q1262" t="s">
        <v>105</v>
      </c>
      <c r="R1262">
        <v>6</v>
      </c>
      <c r="S1262">
        <v>5</v>
      </c>
      <c r="T1262">
        <v>1999</v>
      </c>
      <c r="U1262">
        <v>1999</v>
      </c>
      <c r="V1262" t="s">
        <v>106</v>
      </c>
      <c r="W1262" t="s">
        <v>107</v>
      </c>
      <c r="X1262" t="s">
        <v>108</v>
      </c>
      <c r="Y1262" t="s">
        <v>108</v>
      </c>
      <c r="Z1262" t="s">
        <v>130</v>
      </c>
      <c r="AA1262">
        <v>0</v>
      </c>
      <c r="AB1262" t="s">
        <v>111</v>
      </c>
      <c r="AC1262">
        <f t="shared" si="248"/>
        <v>3</v>
      </c>
      <c r="AD1262" t="s">
        <v>111</v>
      </c>
      <c r="AE1262">
        <f t="shared" si="249"/>
        <v>3</v>
      </c>
      <c r="AF1262" t="s">
        <v>112</v>
      </c>
      <c r="AG1262" t="s">
        <v>110</v>
      </c>
      <c r="AH1262">
        <f t="shared" si="250"/>
        <v>2</v>
      </c>
      <c r="AI1262" t="s">
        <v>111</v>
      </c>
      <c r="AJ1262">
        <f t="shared" si="251"/>
        <v>3</v>
      </c>
      <c r="AK1262" t="s">
        <v>113</v>
      </c>
      <c r="AL1262" t="s">
        <v>115</v>
      </c>
      <c r="AM1262">
        <v>0</v>
      </c>
      <c r="AN1262" t="s">
        <v>115</v>
      </c>
      <c r="AO1262">
        <v>0</v>
      </c>
      <c r="AP1262">
        <v>841</v>
      </c>
      <c r="AQ1262">
        <v>841</v>
      </c>
      <c r="AR1262" t="s">
        <v>116</v>
      </c>
      <c r="AS1262" t="s">
        <v>117</v>
      </c>
      <c r="AT1262">
        <f t="shared" si="252"/>
        <v>1</v>
      </c>
      <c r="AU1262" t="s">
        <v>118</v>
      </c>
      <c r="AV1262">
        <f t="shared" si="253"/>
        <v>1</v>
      </c>
      <c r="AW1262" t="s">
        <v>119</v>
      </c>
      <c r="AX1262">
        <v>892</v>
      </c>
      <c r="AY1262">
        <v>783</v>
      </c>
      <c r="AZ1262">
        <v>0</v>
      </c>
      <c r="BA1262">
        <v>1675</v>
      </c>
      <c r="BB1262">
        <f t="shared" si="254"/>
        <v>2516</v>
      </c>
      <c r="BC1262">
        <v>0</v>
      </c>
      <c r="BD1262">
        <v>0</v>
      </c>
      <c r="BE1262">
        <v>2</v>
      </c>
      <c r="BF1262">
        <v>1</v>
      </c>
      <c r="BG1262">
        <v>3</v>
      </c>
      <c r="BH1262">
        <v>1</v>
      </c>
      <c r="BI1262" t="s">
        <v>111</v>
      </c>
      <c r="BJ1262">
        <f t="shared" si="255"/>
        <v>3</v>
      </c>
      <c r="BK1262">
        <v>7</v>
      </c>
      <c r="BL1262" t="s">
        <v>120</v>
      </c>
      <c r="BM1262">
        <v>1</v>
      </c>
      <c r="BN1262" t="s">
        <v>111</v>
      </c>
      <c r="BO1262">
        <f t="shared" si="256"/>
        <v>3</v>
      </c>
      <c r="BP1262" t="s">
        <v>169</v>
      </c>
      <c r="BQ1262">
        <v>1999</v>
      </c>
      <c r="BR1262" t="s">
        <v>170</v>
      </c>
      <c r="BS1262">
        <v>2</v>
      </c>
      <c r="BT1262">
        <v>502</v>
      </c>
      <c r="BU1262" t="s">
        <v>111</v>
      </c>
      <c r="BV1262">
        <f t="shared" si="257"/>
        <v>3</v>
      </c>
      <c r="BW1262" t="s">
        <v>111</v>
      </c>
      <c r="BX1262">
        <f t="shared" si="258"/>
        <v>3</v>
      </c>
      <c r="BY1262" t="s">
        <v>118</v>
      </c>
      <c r="BZ1262">
        <v>0</v>
      </c>
      <c r="CA1262">
        <v>103</v>
      </c>
      <c r="CB1262">
        <v>0</v>
      </c>
      <c r="CC1262">
        <v>0</v>
      </c>
      <c r="CD1262">
        <v>0</v>
      </c>
      <c r="CE1262">
        <v>0</v>
      </c>
      <c r="CF1262" t="s">
        <v>96</v>
      </c>
      <c r="CG1262" t="str">
        <f t="shared" si="259"/>
        <v>ERR</v>
      </c>
      <c r="CH1262" t="s">
        <v>96</v>
      </c>
      <c r="CI1262" t="s">
        <v>96</v>
      </c>
      <c r="CJ1262">
        <v>0</v>
      </c>
      <c r="CK1262">
        <v>6</v>
      </c>
      <c r="CL1262">
        <v>2009</v>
      </c>
      <c r="CM1262" t="s">
        <v>123</v>
      </c>
      <c r="CN1262" t="s">
        <v>124</v>
      </c>
      <c r="CO1262" s="1">
        <v>181000</v>
      </c>
      <c r="CP1262" s="2">
        <f t="shared" si="247"/>
        <v>71.939586645468992</v>
      </c>
    </row>
    <row r="1263" spans="1:94" x14ac:dyDescent="0.25">
      <c r="A1263">
        <v>1262</v>
      </c>
      <c r="B1263">
        <v>20</v>
      </c>
      <c r="C1263" t="s">
        <v>94</v>
      </c>
      <c r="D1263">
        <v>80</v>
      </c>
      <c r="E1263">
        <v>9600</v>
      </c>
      <c r="F1263" t="s">
        <v>95</v>
      </c>
      <c r="G1263" t="s">
        <v>96</v>
      </c>
      <c r="H1263" t="s">
        <v>97</v>
      </c>
      <c r="I1263" t="s">
        <v>98</v>
      </c>
      <c r="J1263" t="s">
        <v>99</v>
      </c>
      <c r="K1263" t="s">
        <v>100</v>
      </c>
      <c r="L1263" t="s">
        <v>101</v>
      </c>
      <c r="M1263" t="s">
        <v>175</v>
      </c>
      <c r="N1263" t="s">
        <v>103</v>
      </c>
      <c r="O1263" t="s">
        <v>103</v>
      </c>
      <c r="P1263" t="s">
        <v>104</v>
      </c>
      <c r="Q1263" t="s">
        <v>128</v>
      </c>
      <c r="R1263">
        <v>5</v>
      </c>
      <c r="S1263">
        <v>6</v>
      </c>
      <c r="T1263">
        <v>1956</v>
      </c>
      <c r="U1263">
        <v>1956</v>
      </c>
      <c r="V1263" t="s">
        <v>165</v>
      </c>
      <c r="W1263" t="s">
        <v>107</v>
      </c>
      <c r="X1263" t="s">
        <v>129</v>
      </c>
      <c r="Y1263" t="s">
        <v>129</v>
      </c>
      <c r="Z1263" t="s">
        <v>130</v>
      </c>
      <c r="AA1263">
        <v>0</v>
      </c>
      <c r="AB1263" t="s">
        <v>111</v>
      </c>
      <c r="AC1263">
        <f t="shared" si="248"/>
        <v>3</v>
      </c>
      <c r="AD1263" t="s">
        <v>111</v>
      </c>
      <c r="AE1263">
        <f t="shared" si="249"/>
        <v>3</v>
      </c>
      <c r="AF1263" t="s">
        <v>131</v>
      </c>
      <c r="AG1263" t="s">
        <v>111</v>
      </c>
      <c r="AH1263">
        <f t="shared" si="250"/>
        <v>3</v>
      </c>
      <c r="AI1263" t="s">
        <v>111</v>
      </c>
      <c r="AJ1263">
        <f t="shared" si="251"/>
        <v>3</v>
      </c>
      <c r="AK1263" t="s">
        <v>113</v>
      </c>
      <c r="AL1263" t="s">
        <v>166</v>
      </c>
      <c r="AM1263">
        <v>504</v>
      </c>
      <c r="AN1263" t="s">
        <v>115</v>
      </c>
      <c r="AO1263">
        <v>0</v>
      </c>
      <c r="AP1263">
        <v>546</v>
      </c>
      <c r="AQ1263">
        <v>1050</v>
      </c>
      <c r="AR1263" t="s">
        <v>116</v>
      </c>
      <c r="AS1263" t="s">
        <v>110</v>
      </c>
      <c r="AT1263">
        <f t="shared" si="252"/>
        <v>2</v>
      </c>
      <c r="AU1263" t="s">
        <v>118</v>
      </c>
      <c r="AV1263">
        <f t="shared" si="253"/>
        <v>1</v>
      </c>
      <c r="AW1263" t="s">
        <v>119</v>
      </c>
      <c r="AX1263">
        <v>1050</v>
      </c>
      <c r="AY1263">
        <v>0</v>
      </c>
      <c r="AZ1263">
        <v>0</v>
      </c>
      <c r="BA1263">
        <v>1050</v>
      </c>
      <c r="BB1263">
        <f t="shared" si="254"/>
        <v>2100</v>
      </c>
      <c r="BC1263">
        <v>0</v>
      </c>
      <c r="BD1263">
        <v>0</v>
      </c>
      <c r="BE1263">
        <v>1</v>
      </c>
      <c r="BF1263">
        <v>0</v>
      </c>
      <c r="BG1263">
        <v>2</v>
      </c>
      <c r="BH1263">
        <v>1</v>
      </c>
      <c r="BI1263" t="s">
        <v>111</v>
      </c>
      <c r="BJ1263">
        <f t="shared" si="255"/>
        <v>3</v>
      </c>
      <c r="BK1263">
        <v>5</v>
      </c>
      <c r="BL1263" t="s">
        <v>120</v>
      </c>
      <c r="BM1263">
        <v>0</v>
      </c>
      <c r="BN1263" t="s">
        <v>96</v>
      </c>
      <c r="BO1263" t="str">
        <f t="shared" si="256"/>
        <v>ERR</v>
      </c>
      <c r="BP1263" t="s">
        <v>121</v>
      </c>
      <c r="BQ1263">
        <v>1956</v>
      </c>
      <c r="BR1263" t="s">
        <v>115</v>
      </c>
      <c r="BS1263">
        <v>1</v>
      </c>
      <c r="BT1263">
        <v>338</v>
      </c>
      <c r="BU1263" t="s">
        <v>111</v>
      </c>
      <c r="BV1263">
        <f t="shared" si="257"/>
        <v>3</v>
      </c>
      <c r="BW1263" t="s">
        <v>111</v>
      </c>
      <c r="BX1263">
        <f t="shared" si="258"/>
        <v>3</v>
      </c>
      <c r="BY1263" t="s">
        <v>118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 t="s">
        <v>96</v>
      </c>
      <c r="CG1263" t="str">
        <f t="shared" si="259"/>
        <v>ERR</v>
      </c>
      <c r="CH1263" t="s">
        <v>96</v>
      </c>
      <c r="CI1263" t="s">
        <v>96</v>
      </c>
      <c r="CJ1263">
        <v>0</v>
      </c>
      <c r="CK1263">
        <v>6</v>
      </c>
      <c r="CL1263">
        <v>2009</v>
      </c>
      <c r="CM1263" t="s">
        <v>123</v>
      </c>
      <c r="CN1263" t="s">
        <v>124</v>
      </c>
      <c r="CO1263" s="1">
        <v>128900</v>
      </c>
      <c r="CP1263" s="2">
        <f t="shared" si="247"/>
        <v>61.38095238095238</v>
      </c>
    </row>
    <row r="1264" spans="1:94" x14ac:dyDescent="0.25">
      <c r="A1264">
        <v>1263</v>
      </c>
      <c r="B1264">
        <v>50</v>
      </c>
      <c r="C1264" t="s">
        <v>94</v>
      </c>
      <c r="D1264" t="s">
        <v>96</v>
      </c>
      <c r="E1264">
        <v>11250</v>
      </c>
      <c r="F1264" t="s">
        <v>95</v>
      </c>
      <c r="G1264" t="s">
        <v>96</v>
      </c>
      <c r="H1264" t="s">
        <v>97</v>
      </c>
      <c r="I1264" t="s">
        <v>98</v>
      </c>
      <c r="J1264" t="s">
        <v>99</v>
      </c>
      <c r="K1264" t="s">
        <v>100</v>
      </c>
      <c r="L1264" t="s">
        <v>101</v>
      </c>
      <c r="M1264" t="s">
        <v>218</v>
      </c>
      <c r="N1264" t="s">
        <v>103</v>
      </c>
      <c r="O1264" t="s">
        <v>103</v>
      </c>
      <c r="P1264" t="s">
        <v>104</v>
      </c>
      <c r="Q1264" t="s">
        <v>145</v>
      </c>
      <c r="R1264">
        <v>4</v>
      </c>
      <c r="S1264">
        <v>5</v>
      </c>
      <c r="T1264">
        <v>1957</v>
      </c>
      <c r="U1264">
        <v>1989</v>
      </c>
      <c r="V1264" t="s">
        <v>106</v>
      </c>
      <c r="W1264" t="s">
        <v>107</v>
      </c>
      <c r="X1264" t="s">
        <v>137</v>
      </c>
      <c r="Y1264" t="s">
        <v>137</v>
      </c>
      <c r="Z1264" t="s">
        <v>130</v>
      </c>
      <c r="AA1264">
        <v>0</v>
      </c>
      <c r="AB1264" t="s">
        <v>111</v>
      </c>
      <c r="AC1264">
        <f t="shared" si="248"/>
        <v>3</v>
      </c>
      <c r="AD1264" t="s">
        <v>111</v>
      </c>
      <c r="AE1264">
        <f t="shared" si="249"/>
        <v>3</v>
      </c>
      <c r="AF1264" t="s">
        <v>131</v>
      </c>
      <c r="AG1264" t="s">
        <v>111</v>
      </c>
      <c r="AH1264">
        <f t="shared" si="250"/>
        <v>3</v>
      </c>
      <c r="AI1264" t="s">
        <v>111</v>
      </c>
      <c r="AJ1264">
        <f t="shared" si="251"/>
        <v>3</v>
      </c>
      <c r="AK1264" t="s">
        <v>143</v>
      </c>
      <c r="AL1264" t="s">
        <v>115</v>
      </c>
      <c r="AM1264">
        <v>0</v>
      </c>
      <c r="AN1264" t="s">
        <v>115</v>
      </c>
      <c r="AO1264">
        <v>0</v>
      </c>
      <c r="AP1264">
        <v>1104</v>
      </c>
      <c r="AQ1264">
        <v>1104</v>
      </c>
      <c r="AR1264" t="s">
        <v>116</v>
      </c>
      <c r="AS1264" t="s">
        <v>117</v>
      </c>
      <c r="AT1264">
        <f t="shared" si="252"/>
        <v>1</v>
      </c>
      <c r="AU1264" t="s">
        <v>118</v>
      </c>
      <c r="AV1264">
        <f t="shared" si="253"/>
        <v>1</v>
      </c>
      <c r="AW1264" t="s">
        <v>177</v>
      </c>
      <c r="AX1264">
        <v>1104</v>
      </c>
      <c r="AY1264">
        <v>684</v>
      </c>
      <c r="AZ1264">
        <v>0</v>
      </c>
      <c r="BA1264">
        <v>1788</v>
      </c>
      <c r="BB1264">
        <f t="shared" si="254"/>
        <v>2892</v>
      </c>
      <c r="BC1264">
        <v>1</v>
      </c>
      <c r="BD1264">
        <v>0</v>
      </c>
      <c r="BE1264">
        <v>1</v>
      </c>
      <c r="BF1264">
        <v>0</v>
      </c>
      <c r="BG1264">
        <v>5</v>
      </c>
      <c r="BH1264">
        <v>1</v>
      </c>
      <c r="BI1264" t="s">
        <v>111</v>
      </c>
      <c r="BJ1264">
        <f t="shared" si="255"/>
        <v>3</v>
      </c>
      <c r="BK1264">
        <v>8</v>
      </c>
      <c r="BL1264" t="s">
        <v>237</v>
      </c>
      <c r="BM1264">
        <v>2</v>
      </c>
      <c r="BN1264" t="s">
        <v>111</v>
      </c>
      <c r="BO1264">
        <f t="shared" si="256"/>
        <v>3</v>
      </c>
      <c r="BP1264" t="s">
        <v>121</v>
      </c>
      <c r="BQ1264">
        <v>1957</v>
      </c>
      <c r="BR1264" t="s">
        <v>115</v>
      </c>
      <c r="BS1264">
        <v>1</v>
      </c>
      <c r="BT1264">
        <v>304</v>
      </c>
      <c r="BU1264" t="s">
        <v>111</v>
      </c>
      <c r="BV1264">
        <f t="shared" si="257"/>
        <v>3</v>
      </c>
      <c r="BW1264" t="s">
        <v>111</v>
      </c>
      <c r="BX1264">
        <f t="shared" si="258"/>
        <v>3</v>
      </c>
      <c r="BY1264" t="s">
        <v>118</v>
      </c>
      <c r="BZ1264">
        <v>120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 t="s">
        <v>96</v>
      </c>
      <c r="CG1264" t="str">
        <f t="shared" si="259"/>
        <v>ERR</v>
      </c>
      <c r="CH1264" t="s">
        <v>96</v>
      </c>
      <c r="CI1264" t="s">
        <v>96</v>
      </c>
      <c r="CJ1264">
        <v>0</v>
      </c>
      <c r="CK1264">
        <v>11</v>
      </c>
      <c r="CL1264">
        <v>2009</v>
      </c>
      <c r="CM1264" t="s">
        <v>123</v>
      </c>
      <c r="CN1264" t="s">
        <v>124</v>
      </c>
      <c r="CO1264" s="1">
        <v>161500</v>
      </c>
      <c r="CP1264" s="2">
        <f t="shared" si="247"/>
        <v>55.843706777316733</v>
      </c>
    </row>
    <row r="1265" spans="1:94" x14ac:dyDescent="0.25">
      <c r="A1265">
        <v>1264</v>
      </c>
      <c r="B1265">
        <v>70</v>
      </c>
      <c r="C1265" t="s">
        <v>94</v>
      </c>
      <c r="D1265">
        <v>60</v>
      </c>
      <c r="E1265">
        <v>13515</v>
      </c>
      <c r="F1265" t="s">
        <v>95</v>
      </c>
      <c r="G1265" t="s">
        <v>95</v>
      </c>
      <c r="H1265" t="s">
        <v>97</v>
      </c>
      <c r="I1265" t="s">
        <v>98</v>
      </c>
      <c r="J1265" t="s">
        <v>99</v>
      </c>
      <c r="K1265" t="s">
        <v>100</v>
      </c>
      <c r="L1265" t="s">
        <v>101</v>
      </c>
      <c r="M1265" t="s">
        <v>161</v>
      </c>
      <c r="N1265" t="s">
        <v>103</v>
      </c>
      <c r="O1265" t="s">
        <v>103</v>
      </c>
      <c r="P1265" t="s">
        <v>104</v>
      </c>
      <c r="Q1265" t="s">
        <v>105</v>
      </c>
      <c r="R1265">
        <v>6</v>
      </c>
      <c r="S1265">
        <v>6</v>
      </c>
      <c r="T1265">
        <v>1919</v>
      </c>
      <c r="U1265">
        <v>1950</v>
      </c>
      <c r="V1265" t="s">
        <v>197</v>
      </c>
      <c r="W1265" t="s">
        <v>107</v>
      </c>
      <c r="X1265" t="s">
        <v>137</v>
      </c>
      <c r="Y1265" t="s">
        <v>137</v>
      </c>
      <c r="Z1265" t="s">
        <v>130</v>
      </c>
      <c r="AA1265">
        <v>0</v>
      </c>
      <c r="AB1265" t="s">
        <v>111</v>
      </c>
      <c r="AC1265">
        <f t="shared" si="248"/>
        <v>3</v>
      </c>
      <c r="AD1265" t="s">
        <v>111</v>
      </c>
      <c r="AE1265">
        <f t="shared" si="249"/>
        <v>3</v>
      </c>
      <c r="AF1265" t="s">
        <v>112</v>
      </c>
      <c r="AG1265" t="s">
        <v>111</v>
      </c>
      <c r="AH1265">
        <f t="shared" si="250"/>
        <v>3</v>
      </c>
      <c r="AI1265" t="s">
        <v>111</v>
      </c>
      <c r="AJ1265">
        <f t="shared" si="251"/>
        <v>3</v>
      </c>
      <c r="AK1265" t="s">
        <v>113</v>
      </c>
      <c r="AL1265" t="s">
        <v>115</v>
      </c>
      <c r="AM1265">
        <v>0</v>
      </c>
      <c r="AN1265" t="s">
        <v>115</v>
      </c>
      <c r="AO1265">
        <v>0</v>
      </c>
      <c r="AP1265">
        <v>764</v>
      </c>
      <c r="AQ1265">
        <v>764</v>
      </c>
      <c r="AR1265" t="s">
        <v>116</v>
      </c>
      <c r="AS1265" t="s">
        <v>117</v>
      </c>
      <c r="AT1265">
        <f t="shared" si="252"/>
        <v>1</v>
      </c>
      <c r="AU1265" t="s">
        <v>118</v>
      </c>
      <c r="AV1265">
        <f t="shared" si="253"/>
        <v>1</v>
      </c>
      <c r="AW1265" t="s">
        <v>177</v>
      </c>
      <c r="AX1265">
        <v>1060</v>
      </c>
      <c r="AY1265">
        <v>764</v>
      </c>
      <c r="AZ1265">
        <v>0</v>
      </c>
      <c r="BA1265">
        <v>1824</v>
      </c>
      <c r="BB1265">
        <f t="shared" si="254"/>
        <v>2588</v>
      </c>
      <c r="BC1265">
        <v>0</v>
      </c>
      <c r="BD1265">
        <v>0</v>
      </c>
      <c r="BE1265">
        <v>1</v>
      </c>
      <c r="BF1265">
        <v>0</v>
      </c>
      <c r="BG1265">
        <v>3</v>
      </c>
      <c r="BH1265">
        <v>1</v>
      </c>
      <c r="BI1265" t="s">
        <v>111</v>
      </c>
      <c r="BJ1265">
        <f t="shared" si="255"/>
        <v>3</v>
      </c>
      <c r="BK1265">
        <v>8</v>
      </c>
      <c r="BL1265" t="s">
        <v>120</v>
      </c>
      <c r="BM1265">
        <v>1</v>
      </c>
      <c r="BN1265" t="s">
        <v>110</v>
      </c>
      <c r="BO1265">
        <f t="shared" si="256"/>
        <v>2</v>
      </c>
      <c r="BP1265" t="s">
        <v>140</v>
      </c>
      <c r="BQ1265">
        <v>1940</v>
      </c>
      <c r="BR1265" t="s">
        <v>115</v>
      </c>
      <c r="BS1265">
        <v>2</v>
      </c>
      <c r="BT1265">
        <v>520</v>
      </c>
      <c r="BU1265" t="s">
        <v>111</v>
      </c>
      <c r="BV1265">
        <f t="shared" si="257"/>
        <v>3</v>
      </c>
      <c r="BW1265" t="s">
        <v>111</v>
      </c>
      <c r="BX1265">
        <f t="shared" si="258"/>
        <v>3</v>
      </c>
      <c r="BY1265" t="s">
        <v>190</v>
      </c>
      <c r="BZ1265">
        <v>0</v>
      </c>
      <c r="CA1265">
        <v>0</v>
      </c>
      <c r="CB1265">
        <v>126</v>
      </c>
      <c r="CC1265">
        <v>0</v>
      </c>
      <c r="CD1265">
        <v>0</v>
      </c>
      <c r="CE1265">
        <v>0</v>
      </c>
      <c r="CF1265" t="s">
        <v>96</v>
      </c>
      <c r="CG1265" t="str">
        <f t="shared" si="259"/>
        <v>ERR</v>
      </c>
      <c r="CH1265" t="s">
        <v>178</v>
      </c>
      <c r="CI1265" t="s">
        <v>96</v>
      </c>
      <c r="CJ1265">
        <v>0</v>
      </c>
      <c r="CK1265">
        <v>7</v>
      </c>
      <c r="CL1265">
        <v>2007</v>
      </c>
      <c r="CM1265" t="s">
        <v>123</v>
      </c>
      <c r="CN1265" t="s">
        <v>124</v>
      </c>
      <c r="CO1265" s="1">
        <v>180500</v>
      </c>
      <c r="CP1265" s="2">
        <f t="shared" si="247"/>
        <v>69.744976816074185</v>
      </c>
    </row>
    <row r="1266" spans="1:94" x14ac:dyDescent="0.25">
      <c r="A1266">
        <v>1265</v>
      </c>
      <c r="B1266">
        <v>120</v>
      </c>
      <c r="C1266" t="s">
        <v>252</v>
      </c>
      <c r="D1266">
        <v>34</v>
      </c>
      <c r="E1266">
        <v>4060</v>
      </c>
      <c r="F1266" t="s">
        <v>95</v>
      </c>
      <c r="G1266" t="s">
        <v>96</v>
      </c>
      <c r="H1266" t="s">
        <v>97</v>
      </c>
      <c r="I1266" t="s">
        <v>98</v>
      </c>
      <c r="J1266" t="s">
        <v>99</v>
      </c>
      <c r="K1266" t="s">
        <v>100</v>
      </c>
      <c r="L1266" t="s">
        <v>101</v>
      </c>
      <c r="M1266" t="s">
        <v>175</v>
      </c>
      <c r="N1266" t="s">
        <v>103</v>
      </c>
      <c r="O1266" t="s">
        <v>103</v>
      </c>
      <c r="P1266" t="s">
        <v>192</v>
      </c>
      <c r="Q1266" t="s">
        <v>128</v>
      </c>
      <c r="R1266">
        <v>6</v>
      </c>
      <c r="S1266">
        <v>5</v>
      </c>
      <c r="T1266">
        <v>1998</v>
      </c>
      <c r="U1266">
        <v>1999</v>
      </c>
      <c r="V1266" t="s">
        <v>106</v>
      </c>
      <c r="W1266" t="s">
        <v>107</v>
      </c>
      <c r="X1266" t="s">
        <v>129</v>
      </c>
      <c r="Y1266" t="s">
        <v>129</v>
      </c>
      <c r="Z1266" t="s">
        <v>130</v>
      </c>
      <c r="AA1266">
        <v>0</v>
      </c>
      <c r="AB1266" t="s">
        <v>110</v>
      </c>
      <c r="AC1266">
        <f t="shared" si="248"/>
        <v>2</v>
      </c>
      <c r="AD1266" t="s">
        <v>111</v>
      </c>
      <c r="AE1266">
        <f t="shared" si="249"/>
        <v>3</v>
      </c>
      <c r="AF1266" t="s">
        <v>112</v>
      </c>
      <c r="AG1266" t="s">
        <v>110</v>
      </c>
      <c r="AH1266">
        <f t="shared" si="250"/>
        <v>2</v>
      </c>
      <c r="AI1266" t="s">
        <v>111</v>
      </c>
      <c r="AJ1266">
        <f t="shared" si="251"/>
        <v>3</v>
      </c>
      <c r="AK1266" t="s">
        <v>113</v>
      </c>
      <c r="AL1266" t="s">
        <v>114</v>
      </c>
      <c r="AM1266">
        <v>266</v>
      </c>
      <c r="AN1266" t="s">
        <v>115</v>
      </c>
      <c r="AO1266">
        <v>0</v>
      </c>
      <c r="AP1266">
        <v>1139</v>
      </c>
      <c r="AQ1266">
        <v>1405</v>
      </c>
      <c r="AR1266" t="s">
        <v>116</v>
      </c>
      <c r="AS1266" t="s">
        <v>117</v>
      </c>
      <c r="AT1266">
        <f t="shared" si="252"/>
        <v>1</v>
      </c>
      <c r="AU1266" t="s">
        <v>118</v>
      </c>
      <c r="AV1266">
        <f t="shared" si="253"/>
        <v>1</v>
      </c>
      <c r="AW1266" t="s">
        <v>119</v>
      </c>
      <c r="AX1266">
        <v>1337</v>
      </c>
      <c r="AY1266">
        <v>0</v>
      </c>
      <c r="AZ1266">
        <v>0</v>
      </c>
      <c r="BA1266">
        <v>1337</v>
      </c>
      <c r="BB1266">
        <f t="shared" si="254"/>
        <v>2742</v>
      </c>
      <c r="BC1266">
        <v>1</v>
      </c>
      <c r="BD1266">
        <v>0</v>
      </c>
      <c r="BE1266">
        <v>2</v>
      </c>
      <c r="BF1266">
        <v>0</v>
      </c>
      <c r="BG1266">
        <v>2</v>
      </c>
      <c r="BH1266">
        <v>1</v>
      </c>
      <c r="BI1266" t="s">
        <v>110</v>
      </c>
      <c r="BJ1266">
        <f t="shared" si="255"/>
        <v>2</v>
      </c>
      <c r="BK1266">
        <v>5</v>
      </c>
      <c r="BL1266" t="s">
        <v>120</v>
      </c>
      <c r="BM1266">
        <v>0</v>
      </c>
      <c r="BN1266" t="s">
        <v>96</v>
      </c>
      <c r="BO1266" t="str">
        <f t="shared" si="256"/>
        <v>ERR</v>
      </c>
      <c r="BP1266" t="s">
        <v>121</v>
      </c>
      <c r="BQ1266">
        <v>1998</v>
      </c>
      <c r="BR1266" t="s">
        <v>170</v>
      </c>
      <c r="BS1266">
        <v>2</v>
      </c>
      <c r="BT1266">
        <v>511</v>
      </c>
      <c r="BU1266" t="s">
        <v>111</v>
      </c>
      <c r="BV1266">
        <f t="shared" si="257"/>
        <v>3</v>
      </c>
      <c r="BW1266" t="s">
        <v>111</v>
      </c>
      <c r="BX1266">
        <f t="shared" si="258"/>
        <v>3</v>
      </c>
      <c r="BY1266" t="s">
        <v>118</v>
      </c>
      <c r="BZ1266">
        <v>144</v>
      </c>
      <c r="CA1266">
        <v>68</v>
      </c>
      <c r="CB1266">
        <v>0</v>
      </c>
      <c r="CC1266">
        <v>0</v>
      </c>
      <c r="CD1266">
        <v>0</v>
      </c>
      <c r="CE1266">
        <v>0</v>
      </c>
      <c r="CF1266" t="s">
        <v>96</v>
      </c>
      <c r="CG1266" t="str">
        <f t="shared" si="259"/>
        <v>ERR</v>
      </c>
      <c r="CH1266" t="s">
        <v>96</v>
      </c>
      <c r="CI1266" t="s">
        <v>96</v>
      </c>
      <c r="CJ1266">
        <v>0</v>
      </c>
      <c r="CK1266">
        <v>8</v>
      </c>
      <c r="CL1266">
        <v>2008</v>
      </c>
      <c r="CM1266" t="s">
        <v>186</v>
      </c>
      <c r="CN1266" t="s">
        <v>141</v>
      </c>
      <c r="CO1266" s="1">
        <v>181000</v>
      </c>
      <c r="CP1266" s="2">
        <f t="shared" si="247"/>
        <v>66.010211524434723</v>
      </c>
    </row>
    <row r="1267" spans="1:94" x14ac:dyDescent="0.25">
      <c r="A1267">
        <v>1266</v>
      </c>
      <c r="B1267">
        <v>160</v>
      </c>
      <c r="C1267" t="s">
        <v>205</v>
      </c>
      <c r="D1267">
        <v>35</v>
      </c>
      <c r="E1267">
        <v>3735</v>
      </c>
      <c r="F1267" t="s">
        <v>95</v>
      </c>
      <c r="G1267" t="s">
        <v>96</v>
      </c>
      <c r="H1267" t="s">
        <v>97</v>
      </c>
      <c r="I1267" t="s">
        <v>98</v>
      </c>
      <c r="J1267" t="s">
        <v>99</v>
      </c>
      <c r="K1267" t="s">
        <v>251</v>
      </c>
      <c r="L1267" t="s">
        <v>101</v>
      </c>
      <c r="M1267" t="s">
        <v>149</v>
      </c>
      <c r="N1267" t="s">
        <v>103</v>
      </c>
      <c r="O1267" t="s">
        <v>103</v>
      </c>
      <c r="P1267" t="s">
        <v>192</v>
      </c>
      <c r="Q1267" t="s">
        <v>105</v>
      </c>
      <c r="R1267">
        <v>7</v>
      </c>
      <c r="S1267">
        <v>5</v>
      </c>
      <c r="T1267">
        <v>1999</v>
      </c>
      <c r="U1267">
        <v>1999</v>
      </c>
      <c r="V1267" t="s">
        <v>165</v>
      </c>
      <c r="W1267" t="s">
        <v>107</v>
      </c>
      <c r="X1267" t="s">
        <v>129</v>
      </c>
      <c r="Y1267" t="s">
        <v>129</v>
      </c>
      <c r="Z1267" t="s">
        <v>109</v>
      </c>
      <c r="AA1267">
        <v>218</v>
      </c>
      <c r="AB1267" t="s">
        <v>110</v>
      </c>
      <c r="AC1267">
        <f t="shared" si="248"/>
        <v>2</v>
      </c>
      <c r="AD1267" t="s">
        <v>111</v>
      </c>
      <c r="AE1267">
        <f t="shared" si="249"/>
        <v>3</v>
      </c>
      <c r="AF1267" t="s">
        <v>112</v>
      </c>
      <c r="AG1267" t="s">
        <v>110</v>
      </c>
      <c r="AH1267">
        <f t="shared" si="250"/>
        <v>2</v>
      </c>
      <c r="AI1267" t="s">
        <v>111</v>
      </c>
      <c r="AJ1267">
        <f t="shared" si="251"/>
        <v>3</v>
      </c>
      <c r="AK1267" t="s">
        <v>113</v>
      </c>
      <c r="AL1267" t="s">
        <v>114</v>
      </c>
      <c r="AM1267">
        <v>450</v>
      </c>
      <c r="AN1267" t="s">
        <v>115</v>
      </c>
      <c r="AO1267">
        <v>0</v>
      </c>
      <c r="AP1267">
        <v>241</v>
      </c>
      <c r="AQ1267">
        <v>691</v>
      </c>
      <c r="AR1267" t="s">
        <v>116</v>
      </c>
      <c r="AS1267" t="s">
        <v>117</v>
      </c>
      <c r="AT1267">
        <f t="shared" si="252"/>
        <v>1</v>
      </c>
      <c r="AU1267" t="s">
        <v>118</v>
      </c>
      <c r="AV1267">
        <f t="shared" si="253"/>
        <v>1</v>
      </c>
      <c r="AW1267" t="s">
        <v>119</v>
      </c>
      <c r="AX1267">
        <v>713</v>
      </c>
      <c r="AY1267">
        <v>739</v>
      </c>
      <c r="AZ1267">
        <v>0</v>
      </c>
      <c r="BA1267">
        <v>1452</v>
      </c>
      <c r="BB1267">
        <f t="shared" si="254"/>
        <v>2143</v>
      </c>
      <c r="BC1267">
        <v>1</v>
      </c>
      <c r="BD1267">
        <v>0</v>
      </c>
      <c r="BE1267">
        <v>2</v>
      </c>
      <c r="BF1267">
        <v>1</v>
      </c>
      <c r="BG1267">
        <v>3</v>
      </c>
      <c r="BH1267">
        <v>1</v>
      </c>
      <c r="BI1267" t="s">
        <v>110</v>
      </c>
      <c r="BJ1267">
        <f t="shared" si="255"/>
        <v>2</v>
      </c>
      <c r="BK1267">
        <v>6</v>
      </c>
      <c r="BL1267" t="s">
        <v>120</v>
      </c>
      <c r="BM1267">
        <v>0</v>
      </c>
      <c r="BN1267" t="s">
        <v>96</v>
      </c>
      <c r="BO1267" t="str">
        <f t="shared" si="256"/>
        <v>ERR</v>
      </c>
      <c r="BP1267" t="s">
        <v>140</v>
      </c>
      <c r="BQ1267">
        <v>1999</v>
      </c>
      <c r="BR1267" t="s">
        <v>115</v>
      </c>
      <c r="BS1267">
        <v>2</v>
      </c>
      <c r="BT1267">
        <v>506</v>
      </c>
      <c r="BU1267" t="s">
        <v>111</v>
      </c>
      <c r="BV1267">
        <f t="shared" si="257"/>
        <v>3</v>
      </c>
      <c r="BW1267" t="s">
        <v>111</v>
      </c>
      <c r="BX1267">
        <f t="shared" si="258"/>
        <v>3</v>
      </c>
      <c r="BY1267" t="s">
        <v>118</v>
      </c>
      <c r="BZ1267">
        <v>0</v>
      </c>
      <c r="CA1267">
        <v>34</v>
      </c>
      <c r="CB1267">
        <v>0</v>
      </c>
      <c r="CC1267">
        <v>0</v>
      </c>
      <c r="CD1267">
        <v>0</v>
      </c>
      <c r="CE1267">
        <v>0</v>
      </c>
      <c r="CF1267" t="s">
        <v>96</v>
      </c>
      <c r="CG1267" t="str">
        <f t="shared" si="259"/>
        <v>ERR</v>
      </c>
      <c r="CH1267" t="s">
        <v>96</v>
      </c>
      <c r="CI1267" t="s">
        <v>96</v>
      </c>
      <c r="CJ1267">
        <v>0</v>
      </c>
      <c r="CK1267">
        <v>3</v>
      </c>
      <c r="CL1267">
        <v>2006</v>
      </c>
      <c r="CM1267" t="s">
        <v>123</v>
      </c>
      <c r="CN1267" t="s">
        <v>124</v>
      </c>
      <c r="CO1267" s="1">
        <v>183900</v>
      </c>
      <c r="CP1267" s="2">
        <f t="shared" si="247"/>
        <v>85.814279048063469</v>
      </c>
    </row>
    <row r="1268" spans="1:94" x14ac:dyDescent="0.25">
      <c r="A1268">
        <v>1267</v>
      </c>
      <c r="B1268">
        <v>190</v>
      </c>
      <c r="C1268" t="s">
        <v>155</v>
      </c>
      <c r="D1268">
        <v>60</v>
      </c>
      <c r="E1268">
        <v>10120</v>
      </c>
      <c r="F1268" t="s">
        <v>95</v>
      </c>
      <c r="G1268" t="s">
        <v>96</v>
      </c>
      <c r="H1268" t="s">
        <v>133</v>
      </c>
      <c r="I1268" t="s">
        <v>188</v>
      </c>
      <c r="J1268" t="s">
        <v>99</v>
      </c>
      <c r="K1268" t="s">
        <v>100</v>
      </c>
      <c r="L1268" t="s">
        <v>101</v>
      </c>
      <c r="M1268" t="s">
        <v>156</v>
      </c>
      <c r="N1268" t="s">
        <v>127</v>
      </c>
      <c r="O1268" t="s">
        <v>103</v>
      </c>
      <c r="P1268" t="s">
        <v>162</v>
      </c>
      <c r="Q1268" t="s">
        <v>214</v>
      </c>
      <c r="R1268">
        <v>7</v>
      </c>
      <c r="S1268">
        <v>4</v>
      </c>
      <c r="T1268">
        <v>1910</v>
      </c>
      <c r="U1268">
        <v>1950</v>
      </c>
      <c r="V1268" t="s">
        <v>165</v>
      </c>
      <c r="W1268" t="s">
        <v>107</v>
      </c>
      <c r="X1268" t="s">
        <v>137</v>
      </c>
      <c r="Y1268" t="s">
        <v>137</v>
      </c>
      <c r="Z1268" t="s">
        <v>130</v>
      </c>
      <c r="AA1268">
        <v>0</v>
      </c>
      <c r="AB1268" t="s">
        <v>160</v>
      </c>
      <c r="AC1268">
        <f t="shared" si="248"/>
        <v>4</v>
      </c>
      <c r="AD1268" t="s">
        <v>111</v>
      </c>
      <c r="AE1268">
        <f t="shared" si="249"/>
        <v>3</v>
      </c>
      <c r="AF1268" t="s">
        <v>131</v>
      </c>
      <c r="AG1268" t="s">
        <v>111</v>
      </c>
      <c r="AH1268">
        <f t="shared" si="250"/>
        <v>3</v>
      </c>
      <c r="AI1268" t="s">
        <v>111</v>
      </c>
      <c r="AJ1268">
        <f t="shared" si="251"/>
        <v>3</v>
      </c>
      <c r="AK1268" t="s">
        <v>113</v>
      </c>
      <c r="AL1268" t="s">
        <v>115</v>
      </c>
      <c r="AM1268">
        <v>0</v>
      </c>
      <c r="AN1268" t="s">
        <v>115</v>
      </c>
      <c r="AO1268">
        <v>0</v>
      </c>
      <c r="AP1268">
        <v>925</v>
      </c>
      <c r="AQ1268">
        <v>925</v>
      </c>
      <c r="AR1268" t="s">
        <v>116</v>
      </c>
      <c r="AS1268" t="s">
        <v>111</v>
      </c>
      <c r="AT1268">
        <f t="shared" si="252"/>
        <v>3</v>
      </c>
      <c r="AU1268" t="s">
        <v>190</v>
      </c>
      <c r="AV1268">
        <f t="shared" si="253"/>
        <v>0</v>
      </c>
      <c r="AW1268" t="s">
        <v>158</v>
      </c>
      <c r="AX1268">
        <v>964</v>
      </c>
      <c r="AY1268">
        <v>925</v>
      </c>
      <c r="AZ1268">
        <v>0</v>
      </c>
      <c r="BA1268">
        <v>1889</v>
      </c>
      <c r="BB1268">
        <f t="shared" si="254"/>
        <v>2814</v>
      </c>
      <c r="BC1268">
        <v>0</v>
      </c>
      <c r="BD1268">
        <v>0</v>
      </c>
      <c r="BE1268">
        <v>1</v>
      </c>
      <c r="BF1268">
        <v>1</v>
      </c>
      <c r="BG1268">
        <v>4</v>
      </c>
      <c r="BH1268">
        <v>2</v>
      </c>
      <c r="BI1268" t="s">
        <v>111</v>
      </c>
      <c r="BJ1268">
        <f t="shared" si="255"/>
        <v>3</v>
      </c>
      <c r="BK1268">
        <v>9</v>
      </c>
      <c r="BL1268" t="s">
        <v>120</v>
      </c>
      <c r="BM1268">
        <v>1</v>
      </c>
      <c r="BN1268" t="s">
        <v>110</v>
      </c>
      <c r="BO1268">
        <f t="shared" si="256"/>
        <v>2</v>
      </c>
      <c r="BP1268" t="s">
        <v>140</v>
      </c>
      <c r="BQ1268">
        <v>1960</v>
      </c>
      <c r="BR1268" t="s">
        <v>115</v>
      </c>
      <c r="BS1268">
        <v>1</v>
      </c>
      <c r="BT1268">
        <v>308</v>
      </c>
      <c r="BU1268" t="s">
        <v>111</v>
      </c>
      <c r="BV1268">
        <f t="shared" si="257"/>
        <v>3</v>
      </c>
      <c r="BW1268" t="s">
        <v>111</v>
      </c>
      <c r="BX1268">
        <f t="shared" si="258"/>
        <v>3</v>
      </c>
      <c r="BY1268" t="s">
        <v>190</v>
      </c>
      <c r="BZ1268">
        <v>0</v>
      </c>
      <c r="CA1268">
        <v>0</v>
      </c>
      <c r="CB1268">
        <v>264</v>
      </c>
      <c r="CC1268">
        <v>0</v>
      </c>
      <c r="CD1268">
        <v>0</v>
      </c>
      <c r="CE1268">
        <v>0</v>
      </c>
      <c r="CF1268" t="s">
        <v>96</v>
      </c>
      <c r="CG1268" t="str">
        <f t="shared" si="259"/>
        <v>ERR</v>
      </c>
      <c r="CH1268" t="s">
        <v>147</v>
      </c>
      <c r="CI1268" t="s">
        <v>96</v>
      </c>
      <c r="CJ1268">
        <v>0</v>
      </c>
      <c r="CK1268">
        <v>1</v>
      </c>
      <c r="CL1268">
        <v>2007</v>
      </c>
      <c r="CM1268" t="s">
        <v>123</v>
      </c>
      <c r="CN1268" t="s">
        <v>124</v>
      </c>
      <c r="CO1268" s="1">
        <v>122000</v>
      </c>
      <c r="CP1268" s="2">
        <f t="shared" si="247"/>
        <v>43.354655294953801</v>
      </c>
    </row>
    <row r="1269" spans="1:94" x14ac:dyDescent="0.25">
      <c r="A1269">
        <v>1268</v>
      </c>
      <c r="B1269">
        <v>20</v>
      </c>
      <c r="C1269" t="s">
        <v>94</v>
      </c>
      <c r="D1269">
        <v>89</v>
      </c>
      <c r="E1269">
        <v>13214</v>
      </c>
      <c r="F1269" t="s">
        <v>95</v>
      </c>
      <c r="G1269" t="s">
        <v>96</v>
      </c>
      <c r="H1269" t="s">
        <v>133</v>
      </c>
      <c r="I1269" t="s">
        <v>212</v>
      </c>
      <c r="J1269" t="s">
        <v>99</v>
      </c>
      <c r="K1269" t="s">
        <v>100</v>
      </c>
      <c r="L1269" t="s">
        <v>101</v>
      </c>
      <c r="M1269" t="s">
        <v>202</v>
      </c>
      <c r="N1269" t="s">
        <v>103</v>
      </c>
      <c r="O1269" t="s">
        <v>103</v>
      </c>
      <c r="P1269" t="s">
        <v>104</v>
      </c>
      <c r="Q1269" t="s">
        <v>128</v>
      </c>
      <c r="R1269">
        <v>9</v>
      </c>
      <c r="S1269">
        <v>5</v>
      </c>
      <c r="T1269">
        <v>2008</v>
      </c>
      <c r="U1269">
        <v>2009</v>
      </c>
      <c r="V1269" t="s">
        <v>165</v>
      </c>
      <c r="W1269" t="s">
        <v>107</v>
      </c>
      <c r="X1269" t="s">
        <v>216</v>
      </c>
      <c r="Y1269" t="s">
        <v>194</v>
      </c>
      <c r="Z1269" t="s">
        <v>130</v>
      </c>
      <c r="AA1269">
        <v>0</v>
      </c>
      <c r="AB1269" t="s">
        <v>117</v>
      </c>
      <c r="AC1269">
        <f t="shared" si="248"/>
        <v>1</v>
      </c>
      <c r="AD1269" t="s">
        <v>111</v>
      </c>
      <c r="AE1269">
        <f t="shared" si="249"/>
        <v>3</v>
      </c>
      <c r="AF1269" t="s">
        <v>112</v>
      </c>
      <c r="AG1269" t="s">
        <v>117</v>
      </c>
      <c r="AH1269">
        <f t="shared" si="250"/>
        <v>1</v>
      </c>
      <c r="AI1269" t="s">
        <v>111</v>
      </c>
      <c r="AJ1269">
        <f t="shared" si="251"/>
        <v>3</v>
      </c>
      <c r="AK1269" t="s">
        <v>110</v>
      </c>
      <c r="AL1269" t="s">
        <v>115</v>
      </c>
      <c r="AM1269">
        <v>0</v>
      </c>
      <c r="AN1269" t="s">
        <v>115</v>
      </c>
      <c r="AO1269">
        <v>0</v>
      </c>
      <c r="AP1269">
        <v>2002</v>
      </c>
      <c r="AQ1269">
        <v>2002</v>
      </c>
      <c r="AR1269" t="s">
        <v>116</v>
      </c>
      <c r="AS1269" t="s">
        <v>117</v>
      </c>
      <c r="AT1269">
        <f t="shared" si="252"/>
        <v>1</v>
      </c>
      <c r="AU1269" t="s">
        <v>118</v>
      </c>
      <c r="AV1269">
        <f t="shared" si="253"/>
        <v>1</v>
      </c>
      <c r="AW1269" t="s">
        <v>119</v>
      </c>
      <c r="AX1269">
        <v>2018</v>
      </c>
      <c r="AY1269">
        <v>0</v>
      </c>
      <c r="AZ1269">
        <v>0</v>
      </c>
      <c r="BA1269">
        <v>2018</v>
      </c>
      <c r="BB1269">
        <f t="shared" si="254"/>
        <v>4020</v>
      </c>
      <c r="BC1269">
        <v>0</v>
      </c>
      <c r="BD1269">
        <v>0</v>
      </c>
      <c r="BE1269">
        <v>2</v>
      </c>
      <c r="BF1269">
        <v>0</v>
      </c>
      <c r="BG1269">
        <v>3</v>
      </c>
      <c r="BH1269">
        <v>1</v>
      </c>
      <c r="BI1269" t="s">
        <v>117</v>
      </c>
      <c r="BJ1269">
        <f t="shared" si="255"/>
        <v>1</v>
      </c>
      <c r="BK1269">
        <v>10</v>
      </c>
      <c r="BL1269" t="s">
        <v>120</v>
      </c>
      <c r="BM1269">
        <v>1</v>
      </c>
      <c r="BN1269" t="s">
        <v>110</v>
      </c>
      <c r="BO1269">
        <f t="shared" si="256"/>
        <v>2</v>
      </c>
      <c r="BP1269" t="s">
        <v>121</v>
      </c>
      <c r="BQ1269">
        <v>2009</v>
      </c>
      <c r="BR1269" t="s">
        <v>170</v>
      </c>
      <c r="BS1269">
        <v>3</v>
      </c>
      <c r="BT1269">
        <v>746</v>
      </c>
      <c r="BU1269" t="s">
        <v>111</v>
      </c>
      <c r="BV1269">
        <f t="shared" si="257"/>
        <v>3</v>
      </c>
      <c r="BW1269" t="s">
        <v>111</v>
      </c>
      <c r="BX1269">
        <f t="shared" si="258"/>
        <v>3</v>
      </c>
      <c r="BY1269" t="s">
        <v>118</v>
      </c>
      <c r="BZ1269">
        <v>144</v>
      </c>
      <c r="CA1269">
        <v>76</v>
      </c>
      <c r="CB1269">
        <v>0</v>
      </c>
      <c r="CC1269">
        <v>0</v>
      </c>
      <c r="CD1269">
        <v>0</v>
      </c>
      <c r="CE1269">
        <v>0</v>
      </c>
      <c r="CF1269" t="s">
        <v>96</v>
      </c>
      <c r="CG1269" t="str">
        <f t="shared" si="259"/>
        <v>ERR</v>
      </c>
      <c r="CH1269" t="s">
        <v>96</v>
      </c>
      <c r="CI1269" t="s">
        <v>96</v>
      </c>
      <c r="CJ1269">
        <v>0</v>
      </c>
      <c r="CK1269">
        <v>5</v>
      </c>
      <c r="CL1269">
        <v>2010</v>
      </c>
      <c r="CM1269" t="s">
        <v>123</v>
      </c>
      <c r="CN1269" t="s">
        <v>124</v>
      </c>
      <c r="CO1269" s="1">
        <v>378500</v>
      </c>
      <c r="CP1269" s="2">
        <f t="shared" si="247"/>
        <v>94.154228855721399</v>
      </c>
    </row>
    <row r="1270" spans="1:94" x14ac:dyDescent="0.25">
      <c r="A1270">
        <v>1269</v>
      </c>
      <c r="B1270">
        <v>50</v>
      </c>
      <c r="C1270" t="s">
        <v>94</v>
      </c>
      <c r="D1270" t="s">
        <v>96</v>
      </c>
      <c r="E1270">
        <v>14100</v>
      </c>
      <c r="F1270" t="s">
        <v>95</v>
      </c>
      <c r="G1270" t="s">
        <v>96</v>
      </c>
      <c r="H1270" t="s">
        <v>133</v>
      </c>
      <c r="I1270" t="s">
        <v>98</v>
      </c>
      <c r="J1270" t="s">
        <v>99</v>
      </c>
      <c r="K1270" t="s">
        <v>100</v>
      </c>
      <c r="L1270" t="s">
        <v>207</v>
      </c>
      <c r="M1270" t="s">
        <v>136</v>
      </c>
      <c r="N1270" t="s">
        <v>103</v>
      </c>
      <c r="O1270" t="s">
        <v>103</v>
      </c>
      <c r="P1270" t="s">
        <v>104</v>
      </c>
      <c r="Q1270" t="s">
        <v>145</v>
      </c>
      <c r="R1270">
        <v>8</v>
      </c>
      <c r="S1270">
        <v>9</v>
      </c>
      <c r="T1270">
        <v>1935</v>
      </c>
      <c r="U1270">
        <v>1997</v>
      </c>
      <c r="V1270" t="s">
        <v>106</v>
      </c>
      <c r="W1270" t="s">
        <v>107</v>
      </c>
      <c r="X1270" t="s">
        <v>216</v>
      </c>
      <c r="Y1270" t="s">
        <v>216</v>
      </c>
      <c r="Z1270" t="s">
        <v>109</v>
      </c>
      <c r="AA1270">
        <v>632</v>
      </c>
      <c r="AB1270" t="s">
        <v>111</v>
      </c>
      <c r="AC1270">
        <f t="shared" si="248"/>
        <v>3</v>
      </c>
      <c r="AD1270" t="s">
        <v>110</v>
      </c>
      <c r="AE1270">
        <f t="shared" si="249"/>
        <v>2</v>
      </c>
      <c r="AF1270" t="s">
        <v>131</v>
      </c>
      <c r="AG1270" t="s">
        <v>111</v>
      </c>
      <c r="AH1270">
        <f t="shared" si="250"/>
        <v>3</v>
      </c>
      <c r="AI1270" t="s">
        <v>111</v>
      </c>
      <c r="AJ1270">
        <f t="shared" si="251"/>
        <v>3</v>
      </c>
      <c r="AK1270" t="s">
        <v>134</v>
      </c>
      <c r="AL1270" t="s">
        <v>166</v>
      </c>
      <c r="AM1270">
        <v>192</v>
      </c>
      <c r="AN1270" t="s">
        <v>115</v>
      </c>
      <c r="AO1270">
        <v>0</v>
      </c>
      <c r="AP1270">
        <v>536</v>
      </c>
      <c r="AQ1270">
        <v>728</v>
      </c>
      <c r="AR1270" t="s">
        <v>116</v>
      </c>
      <c r="AS1270" t="s">
        <v>117</v>
      </c>
      <c r="AT1270">
        <f t="shared" si="252"/>
        <v>1</v>
      </c>
      <c r="AU1270" t="s">
        <v>118</v>
      </c>
      <c r="AV1270">
        <f t="shared" si="253"/>
        <v>1</v>
      </c>
      <c r="AW1270" t="s">
        <v>119</v>
      </c>
      <c r="AX1270">
        <v>1968</v>
      </c>
      <c r="AY1270">
        <v>1479</v>
      </c>
      <c r="AZ1270">
        <v>0</v>
      </c>
      <c r="BA1270">
        <v>3447</v>
      </c>
      <c r="BB1270">
        <f t="shared" si="254"/>
        <v>4175</v>
      </c>
      <c r="BC1270">
        <v>0</v>
      </c>
      <c r="BD1270">
        <v>0</v>
      </c>
      <c r="BE1270">
        <v>3</v>
      </c>
      <c r="BF1270">
        <v>1</v>
      </c>
      <c r="BG1270">
        <v>4</v>
      </c>
      <c r="BH1270">
        <v>1</v>
      </c>
      <c r="BI1270" t="s">
        <v>110</v>
      </c>
      <c r="BJ1270">
        <f t="shared" si="255"/>
        <v>2</v>
      </c>
      <c r="BK1270">
        <v>11</v>
      </c>
      <c r="BL1270" t="s">
        <v>120</v>
      </c>
      <c r="BM1270">
        <v>2</v>
      </c>
      <c r="BN1270" t="s">
        <v>110</v>
      </c>
      <c r="BO1270">
        <f t="shared" si="256"/>
        <v>2</v>
      </c>
      <c r="BP1270" t="s">
        <v>169</v>
      </c>
      <c r="BQ1270">
        <v>1982</v>
      </c>
      <c r="BR1270" t="s">
        <v>115</v>
      </c>
      <c r="BS1270">
        <v>3</v>
      </c>
      <c r="BT1270">
        <v>1014</v>
      </c>
      <c r="BU1270" t="s">
        <v>111</v>
      </c>
      <c r="BV1270">
        <f t="shared" si="257"/>
        <v>3</v>
      </c>
      <c r="BW1270" t="s">
        <v>111</v>
      </c>
      <c r="BX1270">
        <f t="shared" si="258"/>
        <v>3</v>
      </c>
      <c r="BY1270" t="s">
        <v>118</v>
      </c>
      <c r="BZ1270">
        <v>314</v>
      </c>
      <c r="CA1270">
        <v>12</v>
      </c>
      <c r="CB1270">
        <v>0</v>
      </c>
      <c r="CC1270">
        <v>0</v>
      </c>
      <c r="CD1270">
        <v>0</v>
      </c>
      <c r="CE1270">
        <v>0</v>
      </c>
      <c r="CF1270" t="s">
        <v>96</v>
      </c>
      <c r="CG1270" t="str">
        <f t="shared" si="259"/>
        <v>ERR</v>
      </c>
      <c r="CH1270" t="s">
        <v>176</v>
      </c>
      <c r="CI1270" t="s">
        <v>96</v>
      </c>
      <c r="CJ1270">
        <v>0</v>
      </c>
      <c r="CK1270">
        <v>5</v>
      </c>
      <c r="CL1270">
        <v>2008</v>
      </c>
      <c r="CM1270" t="s">
        <v>123</v>
      </c>
      <c r="CN1270" t="s">
        <v>124</v>
      </c>
      <c r="CO1270" s="1">
        <v>381000</v>
      </c>
      <c r="CP1270" s="2">
        <f t="shared" si="247"/>
        <v>91.257485029940113</v>
      </c>
    </row>
    <row r="1271" spans="1:94" x14ac:dyDescent="0.25">
      <c r="A1271">
        <v>1270</v>
      </c>
      <c r="B1271">
        <v>50</v>
      </c>
      <c r="C1271" t="s">
        <v>94</v>
      </c>
      <c r="D1271">
        <v>78</v>
      </c>
      <c r="E1271">
        <v>11344</v>
      </c>
      <c r="F1271" t="s">
        <v>95</v>
      </c>
      <c r="G1271" t="s">
        <v>96</v>
      </c>
      <c r="H1271" t="s">
        <v>97</v>
      </c>
      <c r="I1271" t="s">
        <v>98</v>
      </c>
      <c r="J1271" t="s">
        <v>99</v>
      </c>
      <c r="K1271" t="s">
        <v>100</v>
      </c>
      <c r="L1271" t="s">
        <v>101</v>
      </c>
      <c r="M1271" t="s">
        <v>175</v>
      </c>
      <c r="N1271" t="s">
        <v>127</v>
      </c>
      <c r="O1271" t="s">
        <v>103</v>
      </c>
      <c r="P1271" t="s">
        <v>104</v>
      </c>
      <c r="Q1271" t="s">
        <v>145</v>
      </c>
      <c r="R1271">
        <v>5</v>
      </c>
      <c r="S1271">
        <v>5</v>
      </c>
      <c r="T1271">
        <v>1958</v>
      </c>
      <c r="U1271">
        <v>1958</v>
      </c>
      <c r="V1271" t="s">
        <v>106</v>
      </c>
      <c r="W1271" t="s">
        <v>107</v>
      </c>
      <c r="X1271" t="s">
        <v>129</v>
      </c>
      <c r="Y1271" t="s">
        <v>129</v>
      </c>
      <c r="Z1271" t="s">
        <v>109</v>
      </c>
      <c r="AA1271">
        <v>180</v>
      </c>
      <c r="AB1271" t="s">
        <v>111</v>
      </c>
      <c r="AC1271">
        <f t="shared" si="248"/>
        <v>3</v>
      </c>
      <c r="AD1271" t="s">
        <v>111</v>
      </c>
      <c r="AE1271">
        <f t="shared" si="249"/>
        <v>3</v>
      </c>
      <c r="AF1271" t="s">
        <v>131</v>
      </c>
      <c r="AG1271" t="s">
        <v>111</v>
      </c>
      <c r="AH1271">
        <f t="shared" si="250"/>
        <v>3</v>
      </c>
      <c r="AI1271" t="s">
        <v>111</v>
      </c>
      <c r="AJ1271">
        <f t="shared" si="251"/>
        <v>3</v>
      </c>
      <c r="AK1271" t="s">
        <v>113</v>
      </c>
      <c r="AL1271" t="s">
        <v>154</v>
      </c>
      <c r="AM1271">
        <v>460</v>
      </c>
      <c r="AN1271" t="s">
        <v>115</v>
      </c>
      <c r="AO1271">
        <v>0</v>
      </c>
      <c r="AP1271">
        <v>414</v>
      </c>
      <c r="AQ1271">
        <v>874</v>
      </c>
      <c r="AR1271" t="s">
        <v>219</v>
      </c>
      <c r="AS1271" t="s">
        <v>111</v>
      </c>
      <c r="AT1271">
        <f t="shared" si="252"/>
        <v>3</v>
      </c>
      <c r="AU1271" t="s">
        <v>118</v>
      </c>
      <c r="AV1271">
        <f t="shared" si="253"/>
        <v>1</v>
      </c>
      <c r="AW1271" t="s">
        <v>177</v>
      </c>
      <c r="AX1271">
        <v>874</v>
      </c>
      <c r="AY1271">
        <v>650</v>
      </c>
      <c r="AZ1271">
        <v>0</v>
      </c>
      <c r="BA1271">
        <v>1524</v>
      </c>
      <c r="BB1271">
        <f t="shared" si="254"/>
        <v>2398</v>
      </c>
      <c r="BC1271">
        <v>0</v>
      </c>
      <c r="BD1271">
        <v>0</v>
      </c>
      <c r="BE1271">
        <v>1</v>
      </c>
      <c r="BF1271">
        <v>1</v>
      </c>
      <c r="BG1271">
        <v>3</v>
      </c>
      <c r="BH1271">
        <v>1</v>
      </c>
      <c r="BI1271" t="s">
        <v>111</v>
      </c>
      <c r="BJ1271">
        <f t="shared" si="255"/>
        <v>3</v>
      </c>
      <c r="BK1271">
        <v>7</v>
      </c>
      <c r="BL1271" t="s">
        <v>120</v>
      </c>
      <c r="BM1271">
        <v>0</v>
      </c>
      <c r="BN1271" t="s">
        <v>96</v>
      </c>
      <c r="BO1271" t="str">
        <f t="shared" si="256"/>
        <v>ERR</v>
      </c>
      <c r="BP1271" t="s">
        <v>121</v>
      </c>
      <c r="BQ1271">
        <v>1958</v>
      </c>
      <c r="BR1271" t="s">
        <v>115</v>
      </c>
      <c r="BS1271">
        <v>1</v>
      </c>
      <c r="BT1271">
        <v>315</v>
      </c>
      <c r="BU1271" t="s">
        <v>111</v>
      </c>
      <c r="BV1271">
        <f t="shared" si="257"/>
        <v>3</v>
      </c>
      <c r="BW1271" t="s">
        <v>111</v>
      </c>
      <c r="BX1271">
        <f t="shared" si="258"/>
        <v>3</v>
      </c>
      <c r="BY1271" t="s">
        <v>118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 t="s">
        <v>96</v>
      </c>
      <c r="CG1271" t="str">
        <f t="shared" si="259"/>
        <v>ERR</v>
      </c>
      <c r="CH1271" t="s">
        <v>176</v>
      </c>
      <c r="CI1271" t="s">
        <v>96</v>
      </c>
      <c r="CJ1271">
        <v>0</v>
      </c>
      <c r="CK1271">
        <v>7</v>
      </c>
      <c r="CL1271">
        <v>2007</v>
      </c>
      <c r="CM1271" t="s">
        <v>123</v>
      </c>
      <c r="CN1271" t="s">
        <v>124</v>
      </c>
      <c r="CO1271" s="1">
        <v>144000</v>
      </c>
      <c r="CP1271" s="2">
        <f t="shared" si="247"/>
        <v>60.050041701417847</v>
      </c>
    </row>
    <row r="1272" spans="1:94" x14ac:dyDescent="0.25">
      <c r="A1272">
        <v>1271</v>
      </c>
      <c r="B1272">
        <v>40</v>
      </c>
      <c r="C1272" t="s">
        <v>94</v>
      </c>
      <c r="D1272" t="s">
        <v>96</v>
      </c>
      <c r="E1272">
        <v>23595</v>
      </c>
      <c r="F1272" t="s">
        <v>95</v>
      </c>
      <c r="G1272" t="s">
        <v>96</v>
      </c>
      <c r="H1272" t="s">
        <v>97</v>
      </c>
      <c r="I1272" t="s">
        <v>208</v>
      </c>
      <c r="J1272" t="s">
        <v>99</v>
      </c>
      <c r="K1272" t="s">
        <v>100</v>
      </c>
      <c r="L1272" t="s">
        <v>226</v>
      </c>
      <c r="M1272" t="s">
        <v>218</v>
      </c>
      <c r="N1272" t="s">
        <v>103</v>
      </c>
      <c r="O1272" t="s">
        <v>103</v>
      </c>
      <c r="P1272" t="s">
        <v>104</v>
      </c>
      <c r="Q1272" t="s">
        <v>128</v>
      </c>
      <c r="R1272">
        <v>7</v>
      </c>
      <c r="S1272">
        <v>6</v>
      </c>
      <c r="T1272">
        <v>1979</v>
      </c>
      <c r="U1272">
        <v>1979</v>
      </c>
      <c r="V1272" t="s">
        <v>148</v>
      </c>
      <c r="W1272" t="s">
        <v>236</v>
      </c>
      <c r="X1272" t="s">
        <v>174</v>
      </c>
      <c r="Y1272" t="s">
        <v>174</v>
      </c>
      <c r="Z1272" t="s">
        <v>130</v>
      </c>
      <c r="AA1272">
        <v>0</v>
      </c>
      <c r="AB1272" t="s">
        <v>110</v>
      </c>
      <c r="AC1272">
        <f t="shared" si="248"/>
        <v>2</v>
      </c>
      <c r="AD1272" t="s">
        <v>111</v>
      </c>
      <c r="AE1272">
        <f t="shared" si="249"/>
        <v>3</v>
      </c>
      <c r="AF1272" t="s">
        <v>112</v>
      </c>
      <c r="AG1272" t="s">
        <v>110</v>
      </c>
      <c r="AH1272">
        <f t="shared" si="250"/>
        <v>2</v>
      </c>
      <c r="AI1272" t="s">
        <v>111</v>
      </c>
      <c r="AJ1272">
        <f t="shared" si="251"/>
        <v>3</v>
      </c>
      <c r="AK1272" t="s">
        <v>110</v>
      </c>
      <c r="AL1272" t="s">
        <v>114</v>
      </c>
      <c r="AM1272">
        <v>1258</v>
      </c>
      <c r="AN1272" t="s">
        <v>115</v>
      </c>
      <c r="AO1272">
        <v>0</v>
      </c>
      <c r="AP1272">
        <v>74</v>
      </c>
      <c r="AQ1272">
        <v>1332</v>
      </c>
      <c r="AR1272" t="s">
        <v>116</v>
      </c>
      <c r="AS1272" t="s">
        <v>111</v>
      </c>
      <c r="AT1272">
        <f t="shared" si="252"/>
        <v>3</v>
      </c>
      <c r="AU1272" t="s">
        <v>118</v>
      </c>
      <c r="AV1272">
        <f t="shared" si="253"/>
        <v>1</v>
      </c>
      <c r="AW1272" t="s">
        <v>119</v>
      </c>
      <c r="AX1272">
        <v>1332</v>
      </c>
      <c r="AY1272">
        <v>192</v>
      </c>
      <c r="AZ1272">
        <v>0</v>
      </c>
      <c r="BA1272">
        <v>1524</v>
      </c>
      <c r="BB1272">
        <f t="shared" si="254"/>
        <v>2856</v>
      </c>
      <c r="BC1272">
        <v>2</v>
      </c>
      <c r="BD1272">
        <v>0</v>
      </c>
      <c r="BE1272">
        <v>0</v>
      </c>
      <c r="BF1272">
        <v>1</v>
      </c>
      <c r="BG1272">
        <v>0</v>
      </c>
      <c r="BH1272">
        <v>1</v>
      </c>
      <c r="BI1272" t="s">
        <v>110</v>
      </c>
      <c r="BJ1272">
        <f t="shared" si="255"/>
        <v>2</v>
      </c>
      <c r="BK1272">
        <v>4</v>
      </c>
      <c r="BL1272" t="s">
        <v>120</v>
      </c>
      <c r="BM1272">
        <v>1</v>
      </c>
      <c r="BN1272" t="s">
        <v>111</v>
      </c>
      <c r="BO1272">
        <f t="shared" si="256"/>
        <v>3</v>
      </c>
      <c r="BP1272" t="s">
        <v>121</v>
      </c>
      <c r="BQ1272">
        <v>1979</v>
      </c>
      <c r="BR1272" t="s">
        <v>170</v>
      </c>
      <c r="BS1272">
        <v>2</v>
      </c>
      <c r="BT1272">
        <v>586</v>
      </c>
      <c r="BU1272" t="s">
        <v>111</v>
      </c>
      <c r="BV1272">
        <f t="shared" si="257"/>
        <v>3</v>
      </c>
      <c r="BW1272" t="s">
        <v>111</v>
      </c>
      <c r="BX1272">
        <f t="shared" si="258"/>
        <v>3</v>
      </c>
      <c r="BY1272" t="s">
        <v>118</v>
      </c>
      <c r="BZ1272">
        <v>268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t="s">
        <v>96</v>
      </c>
      <c r="CG1272" t="str">
        <f t="shared" si="259"/>
        <v>ERR</v>
      </c>
      <c r="CH1272" t="s">
        <v>96</v>
      </c>
      <c r="CI1272" t="s">
        <v>96</v>
      </c>
      <c r="CJ1272">
        <v>0</v>
      </c>
      <c r="CK1272">
        <v>4</v>
      </c>
      <c r="CL1272">
        <v>2010</v>
      </c>
      <c r="CM1272" t="s">
        <v>123</v>
      </c>
      <c r="CN1272" t="s">
        <v>124</v>
      </c>
      <c r="CO1272" s="1">
        <v>260000</v>
      </c>
      <c r="CP1272" s="2">
        <f t="shared" si="247"/>
        <v>91.036414565826334</v>
      </c>
    </row>
    <row r="1273" spans="1:94" x14ac:dyDescent="0.25">
      <c r="A1273">
        <v>1272</v>
      </c>
      <c r="B1273">
        <v>20</v>
      </c>
      <c r="C1273" t="s">
        <v>94</v>
      </c>
      <c r="D1273" t="s">
        <v>96</v>
      </c>
      <c r="E1273">
        <v>9156</v>
      </c>
      <c r="F1273" t="s">
        <v>95</v>
      </c>
      <c r="G1273" t="s">
        <v>96</v>
      </c>
      <c r="H1273" t="s">
        <v>133</v>
      </c>
      <c r="I1273" t="s">
        <v>98</v>
      </c>
      <c r="J1273" t="s">
        <v>99</v>
      </c>
      <c r="K1273" t="s">
        <v>100</v>
      </c>
      <c r="L1273" t="s">
        <v>101</v>
      </c>
      <c r="M1273" t="s">
        <v>151</v>
      </c>
      <c r="N1273" t="s">
        <v>152</v>
      </c>
      <c r="O1273" t="s">
        <v>103</v>
      </c>
      <c r="P1273" t="s">
        <v>104</v>
      </c>
      <c r="Q1273" t="s">
        <v>128</v>
      </c>
      <c r="R1273">
        <v>6</v>
      </c>
      <c r="S1273">
        <v>7</v>
      </c>
      <c r="T1273">
        <v>1968</v>
      </c>
      <c r="U1273">
        <v>1968</v>
      </c>
      <c r="V1273" t="s">
        <v>165</v>
      </c>
      <c r="W1273" t="s">
        <v>107</v>
      </c>
      <c r="X1273" t="s">
        <v>109</v>
      </c>
      <c r="Y1273" t="s">
        <v>109</v>
      </c>
      <c r="Z1273" t="s">
        <v>130</v>
      </c>
      <c r="AA1273">
        <v>0</v>
      </c>
      <c r="AB1273" t="s">
        <v>111</v>
      </c>
      <c r="AC1273">
        <f t="shared" si="248"/>
        <v>3</v>
      </c>
      <c r="AD1273" t="s">
        <v>111</v>
      </c>
      <c r="AE1273">
        <f t="shared" si="249"/>
        <v>3</v>
      </c>
      <c r="AF1273" t="s">
        <v>131</v>
      </c>
      <c r="AG1273" t="s">
        <v>111</v>
      </c>
      <c r="AH1273">
        <f t="shared" si="250"/>
        <v>3</v>
      </c>
      <c r="AI1273" t="s">
        <v>111</v>
      </c>
      <c r="AJ1273">
        <f t="shared" si="251"/>
        <v>3</v>
      </c>
      <c r="AK1273" t="s">
        <v>113</v>
      </c>
      <c r="AL1273" t="s">
        <v>115</v>
      </c>
      <c r="AM1273">
        <v>0</v>
      </c>
      <c r="AN1273" t="s">
        <v>115</v>
      </c>
      <c r="AO1273">
        <v>0</v>
      </c>
      <c r="AP1273">
        <v>1489</v>
      </c>
      <c r="AQ1273">
        <v>1489</v>
      </c>
      <c r="AR1273" t="s">
        <v>116</v>
      </c>
      <c r="AS1273" t="s">
        <v>110</v>
      </c>
      <c r="AT1273">
        <f t="shared" si="252"/>
        <v>2</v>
      </c>
      <c r="AU1273" t="s">
        <v>118</v>
      </c>
      <c r="AV1273">
        <f t="shared" si="253"/>
        <v>1</v>
      </c>
      <c r="AW1273" t="s">
        <v>119</v>
      </c>
      <c r="AX1273">
        <v>1489</v>
      </c>
      <c r="AY1273">
        <v>0</v>
      </c>
      <c r="AZ1273">
        <v>0</v>
      </c>
      <c r="BA1273">
        <v>1489</v>
      </c>
      <c r="BB1273">
        <f t="shared" si="254"/>
        <v>2978</v>
      </c>
      <c r="BC1273">
        <v>0</v>
      </c>
      <c r="BD1273">
        <v>0</v>
      </c>
      <c r="BE1273">
        <v>2</v>
      </c>
      <c r="BF1273">
        <v>0</v>
      </c>
      <c r="BG1273">
        <v>3</v>
      </c>
      <c r="BH1273">
        <v>1</v>
      </c>
      <c r="BI1273" t="s">
        <v>110</v>
      </c>
      <c r="BJ1273">
        <f t="shared" si="255"/>
        <v>2</v>
      </c>
      <c r="BK1273">
        <v>7</v>
      </c>
      <c r="BL1273" t="s">
        <v>120</v>
      </c>
      <c r="BM1273">
        <v>1</v>
      </c>
      <c r="BN1273" t="s">
        <v>110</v>
      </c>
      <c r="BO1273">
        <f t="shared" si="256"/>
        <v>2</v>
      </c>
      <c r="BP1273" t="s">
        <v>121</v>
      </c>
      <c r="BQ1273">
        <v>1968</v>
      </c>
      <c r="BR1273" t="s">
        <v>122</v>
      </c>
      <c r="BS1273">
        <v>2</v>
      </c>
      <c r="BT1273">
        <v>462</v>
      </c>
      <c r="BU1273" t="s">
        <v>111</v>
      </c>
      <c r="BV1273">
        <f t="shared" si="257"/>
        <v>3</v>
      </c>
      <c r="BW1273" t="s">
        <v>111</v>
      </c>
      <c r="BX1273">
        <f t="shared" si="258"/>
        <v>3</v>
      </c>
      <c r="BY1273" t="s">
        <v>118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 t="s">
        <v>96</v>
      </c>
      <c r="CG1273" t="str">
        <f t="shared" si="259"/>
        <v>ERR</v>
      </c>
      <c r="CH1273" t="s">
        <v>96</v>
      </c>
      <c r="CI1273" t="s">
        <v>96</v>
      </c>
      <c r="CJ1273">
        <v>0</v>
      </c>
      <c r="CK1273">
        <v>8</v>
      </c>
      <c r="CL1273">
        <v>2009</v>
      </c>
      <c r="CM1273" t="s">
        <v>123</v>
      </c>
      <c r="CN1273" t="s">
        <v>124</v>
      </c>
      <c r="CO1273" s="1">
        <v>185750</v>
      </c>
      <c r="CP1273" s="2">
        <f t="shared" si="247"/>
        <v>62.374076561450636</v>
      </c>
    </row>
    <row r="1274" spans="1:94" x14ac:dyDescent="0.25">
      <c r="A1274">
        <v>1273</v>
      </c>
      <c r="B1274">
        <v>20</v>
      </c>
      <c r="C1274" t="s">
        <v>94</v>
      </c>
      <c r="D1274" t="s">
        <v>96</v>
      </c>
      <c r="E1274">
        <v>13526</v>
      </c>
      <c r="F1274" t="s">
        <v>95</v>
      </c>
      <c r="G1274" t="s">
        <v>96</v>
      </c>
      <c r="H1274" t="s">
        <v>133</v>
      </c>
      <c r="I1274" t="s">
        <v>98</v>
      </c>
      <c r="J1274" t="s">
        <v>99</v>
      </c>
      <c r="K1274" t="s">
        <v>179</v>
      </c>
      <c r="L1274" t="s">
        <v>101</v>
      </c>
      <c r="M1274" t="s">
        <v>164</v>
      </c>
      <c r="N1274" t="s">
        <v>103</v>
      </c>
      <c r="O1274" t="s">
        <v>103</v>
      </c>
      <c r="P1274" t="s">
        <v>104</v>
      </c>
      <c r="Q1274" t="s">
        <v>128</v>
      </c>
      <c r="R1274">
        <v>5</v>
      </c>
      <c r="S1274">
        <v>6</v>
      </c>
      <c r="T1274">
        <v>1965</v>
      </c>
      <c r="U1274">
        <v>1965</v>
      </c>
      <c r="V1274" t="s">
        <v>165</v>
      </c>
      <c r="W1274" t="s">
        <v>107</v>
      </c>
      <c r="X1274" t="s">
        <v>153</v>
      </c>
      <c r="Y1274" t="s">
        <v>174</v>
      </c>
      <c r="Z1274" t="s">
        <v>109</v>
      </c>
      <c r="AA1274">
        <v>114</v>
      </c>
      <c r="AB1274" t="s">
        <v>111</v>
      </c>
      <c r="AC1274">
        <f t="shared" si="248"/>
        <v>3</v>
      </c>
      <c r="AD1274" t="s">
        <v>111</v>
      </c>
      <c r="AE1274">
        <f t="shared" si="249"/>
        <v>3</v>
      </c>
      <c r="AF1274" t="s">
        <v>131</v>
      </c>
      <c r="AG1274" t="s">
        <v>111</v>
      </c>
      <c r="AH1274">
        <f t="shared" si="250"/>
        <v>3</v>
      </c>
      <c r="AI1274" t="s">
        <v>111</v>
      </c>
      <c r="AJ1274">
        <f t="shared" si="251"/>
        <v>3</v>
      </c>
      <c r="AK1274" t="s">
        <v>113</v>
      </c>
      <c r="AL1274" t="s">
        <v>154</v>
      </c>
      <c r="AM1274">
        <v>560</v>
      </c>
      <c r="AN1274" t="s">
        <v>185</v>
      </c>
      <c r="AO1274">
        <v>375</v>
      </c>
      <c r="AP1274">
        <v>0</v>
      </c>
      <c r="AQ1274">
        <v>935</v>
      </c>
      <c r="AR1274" t="s">
        <v>116</v>
      </c>
      <c r="AS1274" t="s">
        <v>111</v>
      </c>
      <c r="AT1274">
        <f t="shared" si="252"/>
        <v>3</v>
      </c>
      <c r="AU1274" t="s">
        <v>118</v>
      </c>
      <c r="AV1274">
        <f t="shared" si="253"/>
        <v>1</v>
      </c>
      <c r="AW1274" t="s">
        <v>119</v>
      </c>
      <c r="AX1274">
        <v>935</v>
      </c>
      <c r="AY1274">
        <v>0</v>
      </c>
      <c r="AZ1274">
        <v>0</v>
      </c>
      <c r="BA1274">
        <v>935</v>
      </c>
      <c r="BB1274">
        <f t="shared" si="254"/>
        <v>1870</v>
      </c>
      <c r="BC1274">
        <v>1</v>
      </c>
      <c r="BD1274">
        <v>0</v>
      </c>
      <c r="BE1274">
        <v>1</v>
      </c>
      <c r="BF1274">
        <v>0</v>
      </c>
      <c r="BG1274">
        <v>3</v>
      </c>
      <c r="BH1274">
        <v>1</v>
      </c>
      <c r="BI1274" t="s">
        <v>111</v>
      </c>
      <c r="BJ1274">
        <f t="shared" si="255"/>
        <v>3</v>
      </c>
      <c r="BK1274">
        <v>5</v>
      </c>
      <c r="BL1274" t="s">
        <v>120</v>
      </c>
      <c r="BM1274">
        <v>0</v>
      </c>
      <c r="BN1274" t="s">
        <v>96</v>
      </c>
      <c r="BO1274" t="str">
        <f t="shared" si="256"/>
        <v>ERR</v>
      </c>
      <c r="BP1274" t="s">
        <v>121</v>
      </c>
      <c r="BQ1274">
        <v>1965</v>
      </c>
      <c r="BR1274" t="s">
        <v>115</v>
      </c>
      <c r="BS1274">
        <v>1</v>
      </c>
      <c r="BT1274">
        <v>288</v>
      </c>
      <c r="BU1274" t="s">
        <v>111</v>
      </c>
      <c r="BV1274">
        <f t="shared" si="257"/>
        <v>3</v>
      </c>
      <c r="BW1274" t="s">
        <v>111</v>
      </c>
      <c r="BX1274">
        <f t="shared" si="258"/>
        <v>3</v>
      </c>
      <c r="BY1274" t="s">
        <v>118</v>
      </c>
      <c r="BZ1274">
        <v>180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 t="s">
        <v>96</v>
      </c>
      <c r="CG1274" t="str">
        <f t="shared" si="259"/>
        <v>ERR</v>
      </c>
      <c r="CH1274" t="s">
        <v>147</v>
      </c>
      <c r="CI1274" t="s">
        <v>96</v>
      </c>
      <c r="CJ1274">
        <v>0</v>
      </c>
      <c r="CK1274">
        <v>11</v>
      </c>
      <c r="CL1274">
        <v>2006</v>
      </c>
      <c r="CM1274" t="s">
        <v>123</v>
      </c>
      <c r="CN1274" t="s">
        <v>124</v>
      </c>
      <c r="CO1274" s="1">
        <v>137000</v>
      </c>
      <c r="CP1274" s="2">
        <f t="shared" si="247"/>
        <v>73.262032085561501</v>
      </c>
    </row>
    <row r="1275" spans="1:94" x14ac:dyDescent="0.25">
      <c r="A1275">
        <v>1274</v>
      </c>
      <c r="B1275">
        <v>80</v>
      </c>
      <c r="C1275" t="s">
        <v>94</v>
      </c>
      <c r="D1275">
        <v>124</v>
      </c>
      <c r="E1275">
        <v>11512</v>
      </c>
      <c r="F1275" t="s">
        <v>95</v>
      </c>
      <c r="G1275" t="s">
        <v>96</v>
      </c>
      <c r="H1275" t="s">
        <v>133</v>
      </c>
      <c r="I1275" t="s">
        <v>98</v>
      </c>
      <c r="J1275" t="s">
        <v>99</v>
      </c>
      <c r="K1275" t="s">
        <v>135</v>
      </c>
      <c r="L1275" t="s">
        <v>101</v>
      </c>
      <c r="M1275" t="s">
        <v>198</v>
      </c>
      <c r="N1275" t="s">
        <v>103</v>
      </c>
      <c r="O1275" t="s">
        <v>103</v>
      </c>
      <c r="P1275" t="s">
        <v>104</v>
      </c>
      <c r="Q1275" t="s">
        <v>210</v>
      </c>
      <c r="R1275">
        <v>6</v>
      </c>
      <c r="S1275">
        <v>7</v>
      </c>
      <c r="T1275">
        <v>1959</v>
      </c>
      <c r="U1275">
        <v>2006</v>
      </c>
      <c r="V1275" t="s">
        <v>106</v>
      </c>
      <c r="W1275" t="s">
        <v>107</v>
      </c>
      <c r="X1275" t="s">
        <v>174</v>
      </c>
      <c r="Y1275" t="s">
        <v>174</v>
      </c>
      <c r="Z1275" t="s">
        <v>109</v>
      </c>
      <c r="AA1275">
        <v>84</v>
      </c>
      <c r="AB1275" t="s">
        <v>111</v>
      </c>
      <c r="AC1275">
        <f t="shared" si="248"/>
        <v>3</v>
      </c>
      <c r="AD1275" t="s">
        <v>111</v>
      </c>
      <c r="AE1275">
        <f t="shared" si="249"/>
        <v>3</v>
      </c>
      <c r="AF1275" t="s">
        <v>131</v>
      </c>
      <c r="AG1275" t="s">
        <v>111</v>
      </c>
      <c r="AH1275">
        <f t="shared" si="250"/>
        <v>3</v>
      </c>
      <c r="AI1275" t="s">
        <v>111</v>
      </c>
      <c r="AJ1275">
        <f t="shared" si="251"/>
        <v>3</v>
      </c>
      <c r="AK1275" t="s">
        <v>143</v>
      </c>
      <c r="AL1275" t="s">
        <v>132</v>
      </c>
      <c r="AM1275">
        <v>719</v>
      </c>
      <c r="AN1275" t="s">
        <v>115</v>
      </c>
      <c r="AO1275">
        <v>0</v>
      </c>
      <c r="AP1275">
        <v>300</v>
      </c>
      <c r="AQ1275">
        <v>1019</v>
      </c>
      <c r="AR1275" t="s">
        <v>116</v>
      </c>
      <c r="AS1275" t="s">
        <v>110</v>
      </c>
      <c r="AT1275">
        <f t="shared" si="252"/>
        <v>2</v>
      </c>
      <c r="AU1275" t="s">
        <v>118</v>
      </c>
      <c r="AV1275">
        <f t="shared" si="253"/>
        <v>1</v>
      </c>
      <c r="AW1275" t="s">
        <v>119</v>
      </c>
      <c r="AX1275">
        <v>1357</v>
      </c>
      <c r="AY1275">
        <v>0</v>
      </c>
      <c r="AZ1275">
        <v>0</v>
      </c>
      <c r="BA1275">
        <v>1357</v>
      </c>
      <c r="BB1275">
        <f t="shared" si="254"/>
        <v>2376</v>
      </c>
      <c r="BC1275">
        <v>1</v>
      </c>
      <c r="BD1275">
        <v>0</v>
      </c>
      <c r="BE1275">
        <v>1</v>
      </c>
      <c r="BF1275">
        <v>0</v>
      </c>
      <c r="BG1275">
        <v>2</v>
      </c>
      <c r="BH1275">
        <v>1</v>
      </c>
      <c r="BI1275" t="s">
        <v>117</v>
      </c>
      <c r="BJ1275">
        <f t="shared" si="255"/>
        <v>1</v>
      </c>
      <c r="BK1275">
        <v>5</v>
      </c>
      <c r="BL1275" t="s">
        <v>120</v>
      </c>
      <c r="BM1275">
        <v>1</v>
      </c>
      <c r="BN1275" t="s">
        <v>110</v>
      </c>
      <c r="BO1275">
        <f t="shared" si="256"/>
        <v>2</v>
      </c>
      <c r="BP1275" t="s">
        <v>222</v>
      </c>
      <c r="BQ1275">
        <v>1959</v>
      </c>
      <c r="BR1275" t="s">
        <v>122</v>
      </c>
      <c r="BS1275">
        <v>1</v>
      </c>
      <c r="BT1275">
        <v>312</v>
      </c>
      <c r="BU1275" t="s">
        <v>111</v>
      </c>
      <c r="BV1275">
        <f t="shared" si="257"/>
        <v>3</v>
      </c>
      <c r="BW1275" t="s">
        <v>111</v>
      </c>
      <c r="BX1275">
        <f t="shared" si="258"/>
        <v>3</v>
      </c>
      <c r="BY1275" t="s">
        <v>118</v>
      </c>
      <c r="BZ1275">
        <v>0</v>
      </c>
      <c r="CA1275">
        <v>0</v>
      </c>
      <c r="CB1275">
        <v>0</v>
      </c>
      <c r="CC1275">
        <v>0</v>
      </c>
      <c r="CD1275">
        <v>163</v>
      </c>
      <c r="CE1275">
        <v>0</v>
      </c>
      <c r="CF1275" t="s">
        <v>96</v>
      </c>
      <c r="CG1275" t="str">
        <f t="shared" si="259"/>
        <v>ERR</v>
      </c>
      <c r="CH1275" t="s">
        <v>178</v>
      </c>
      <c r="CI1275" t="s">
        <v>96</v>
      </c>
      <c r="CJ1275">
        <v>0</v>
      </c>
      <c r="CK1275">
        <v>5</v>
      </c>
      <c r="CL1275">
        <v>2008</v>
      </c>
      <c r="CM1275" t="s">
        <v>123</v>
      </c>
      <c r="CN1275" t="s">
        <v>124</v>
      </c>
      <c r="CO1275" s="1">
        <v>177000</v>
      </c>
      <c r="CP1275" s="2">
        <f t="shared" si="247"/>
        <v>74.494949494949495</v>
      </c>
    </row>
    <row r="1276" spans="1:94" x14ac:dyDescent="0.25">
      <c r="A1276">
        <v>1275</v>
      </c>
      <c r="B1276">
        <v>50</v>
      </c>
      <c r="C1276" t="s">
        <v>94</v>
      </c>
      <c r="D1276">
        <v>53</v>
      </c>
      <c r="E1276">
        <v>5362</v>
      </c>
      <c r="F1276" t="s">
        <v>95</v>
      </c>
      <c r="G1276" t="s">
        <v>96</v>
      </c>
      <c r="H1276" t="s">
        <v>97</v>
      </c>
      <c r="I1276" t="s">
        <v>98</v>
      </c>
      <c r="J1276" t="s">
        <v>99</v>
      </c>
      <c r="K1276" t="s">
        <v>135</v>
      </c>
      <c r="L1276" t="s">
        <v>101</v>
      </c>
      <c r="M1276" t="s">
        <v>136</v>
      </c>
      <c r="N1276" t="s">
        <v>103</v>
      </c>
      <c r="O1276" t="s">
        <v>103</v>
      </c>
      <c r="P1276" t="s">
        <v>104</v>
      </c>
      <c r="Q1276" t="s">
        <v>145</v>
      </c>
      <c r="R1276">
        <v>5</v>
      </c>
      <c r="S1276">
        <v>6</v>
      </c>
      <c r="T1276">
        <v>1910</v>
      </c>
      <c r="U1276">
        <v>2003</v>
      </c>
      <c r="V1276" t="s">
        <v>106</v>
      </c>
      <c r="W1276" t="s">
        <v>107</v>
      </c>
      <c r="X1276" t="s">
        <v>137</v>
      </c>
      <c r="Y1276" t="s">
        <v>138</v>
      </c>
      <c r="Z1276" t="s">
        <v>130</v>
      </c>
      <c r="AA1276">
        <v>0</v>
      </c>
      <c r="AB1276" t="s">
        <v>111</v>
      </c>
      <c r="AC1276">
        <f t="shared" si="248"/>
        <v>3</v>
      </c>
      <c r="AD1276" t="s">
        <v>111</v>
      </c>
      <c r="AE1276">
        <f t="shared" si="249"/>
        <v>3</v>
      </c>
      <c r="AF1276" t="s">
        <v>112</v>
      </c>
      <c r="AG1276" t="s">
        <v>111</v>
      </c>
      <c r="AH1276">
        <f t="shared" si="250"/>
        <v>3</v>
      </c>
      <c r="AI1276" t="s">
        <v>111</v>
      </c>
      <c r="AJ1276">
        <f t="shared" si="251"/>
        <v>3</v>
      </c>
      <c r="AK1276" t="s">
        <v>113</v>
      </c>
      <c r="AL1276" t="s">
        <v>115</v>
      </c>
      <c r="AM1276">
        <v>0</v>
      </c>
      <c r="AN1276" t="s">
        <v>115</v>
      </c>
      <c r="AO1276">
        <v>0</v>
      </c>
      <c r="AP1276">
        <v>661</v>
      </c>
      <c r="AQ1276">
        <v>661</v>
      </c>
      <c r="AR1276" t="s">
        <v>116</v>
      </c>
      <c r="AS1276" t="s">
        <v>117</v>
      </c>
      <c r="AT1276">
        <f t="shared" si="252"/>
        <v>1</v>
      </c>
      <c r="AU1276" t="s">
        <v>118</v>
      </c>
      <c r="AV1276">
        <f t="shared" si="253"/>
        <v>1</v>
      </c>
      <c r="AW1276" t="s">
        <v>119</v>
      </c>
      <c r="AX1276">
        <v>661</v>
      </c>
      <c r="AY1276">
        <v>589</v>
      </c>
      <c r="AZ1276">
        <v>0</v>
      </c>
      <c r="BA1276">
        <v>1250</v>
      </c>
      <c r="BB1276">
        <f t="shared" si="254"/>
        <v>1911</v>
      </c>
      <c r="BC1276">
        <v>0</v>
      </c>
      <c r="BD1276">
        <v>0</v>
      </c>
      <c r="BE1276">
        <v>2</v>
      </c>
      <c r="BF1276">
        <v>0</v>
      </c>
      <c r="BG1276">
        <v>3</v>
      </c>
      <c r="BH1276">
        <v>1</v>
      </c>
      <c r="BI1276" t="s">
        <v>111</v>
      </c>
      <c r="BJ1276">
        <f t="shared" si="255"/>
        <v>3</v>
      </c>
      <c r="BK1276">
        <v>8</v>
      </c>
      <c r="BL1276" t="s">
        <v>120</v>
      </c>
      <c r="BM1276">
        <v>1</v>
      </c>
      <c r="BN1276" t="s">
        <v>110</v>
      </c>
      <c r="BO1276">
        <f t="shared" si="256"/>
        <v>2</v>
      </c>
      <c r="BP1276" t="s">
        <v>140</v>
      </c>
      <c r="BQ1276">
        <v>1985</v>
      </c>
      <c r="BR1276" t="s">
        <v>115</v>
      </c>
      <c r="BS1276">
        <v>2</v>
      </c>
      <c r="BT1276">
        <v>552</v>
      </c>
      <c r="BU1276" t="s">
        <v>111</v>
      </c>
      <c r="BV1276">
        <f t="shared" si="257"/>
        <v>3</v>
      </c>
      <c r="BW1276" t="s">
        <v>111</v>
      </c>
      <c r="BX1276">
        <f t="shared" si="258"/>
        <v>3</v>
      </c>
      <c r="BY1276" t="s">
        <v>118</v>
      </c>
      <c r="BZ1276">
        <v>242</v>
      </c>
      <c r="CA1276">
        <v>0</v>
      </c>
      <c r="CB1276">
        <v>81</v>
      </c>
      <c r="CC1276">
        <v>0</v>
      </c>
      <c r="CD1276">
        <v>0</v>
      </c>
      <c r="CE1276">
        <v>0</v>
      </c>
      <c r="CF1276" t="s">
        <v>96</v>
      </c>
      <c r="CG1276" t="str">
        <f t="shared" si="259"/>
        <v>ERR</v>
      </c>
      <c r="CH1276" t="s">
        <v>96</v>
      </c>
      <c r="CI1276" t="s">
        <v>96</v>
      </c>
      <c r="CJ1276">
        <v>0</v>
      </c>
      <c r="CK1276">
        <v>11</v>
      </c>
      <c r="CL1276">
        <v>2007</v>
      </c>
      <c r="CM1276" t="s">
        <v>123</v>
      </c>
      <c r="CN1276" t="s">
        <v>124</v>
      </c>
      <c r="CO1276" s="1">
        <v>139000</v>
      </c>
      <c r="CP1276" s="2">
        <f t="shared" si="247"/>
        <v>72.736787022501304</v>
      </c>
    </row>
    <row r="1277" spans="1:94" x14ac:dyDescent="0.25">
      <c r="A1277">
        <v>1276</v>
      </c>
      <c r="B1277">
        <v>90</v>
      </c>
      <c r="C1277" t="s">
        <v>94</v>
      </c>
      <c r="D1277">
        <v>95</v>
      </c>
      <c r="E1277">
        <v>11345</v>
      </c>
      <c r="F1277" t="s">
        <v>95</v>
      </c>
      <c r="G1277" t="s">
        <v>96</v>
      </c>
      <c r="H1277" t="s">
        <v>97</v>
      </c>
      <c r="I1277" t="s">
        <v>98</v>
      </c>
      <c r="J1277" t="s">
        <v>99</v>
      </c>
      <c r="K1277" t="s">
        <v>135</v>
      </c>
      <c r="L1277" t="s">
        <v>101</v>
      </c>
      <c r="M1277" t="s">
        <v>175</v>
      </c>
      <c r="N1277" t="s">
        <v>127</v>
      </c>
      <c r="O1277" t="s">
        <v>103</v>
      </c>
      <c r="P1277" t="s">
        <v>180</v>
      </c>
      <c r="Q1277" t="s">
        <v>105</v>
      </c>
      <c r="R1277">
        <v>5</v>
      </c>
      <c r="S1277">
        <v>5</v>
      </c>
      <c r="T1277">
        <v>1948</v>
      </c>
      <c r="U1277">
        <v>1950</v>
      </c>
      <c r="V1277" t="s">
        <v>106</v>
      </c>
      <c r="W1277" t="s">
        <v>265</v>
      </c>
      <c r="X1277" t="s">
        <v>199</v>
      </c>
      <c r="Y1277" t="s">
        <v>199</v>
      </c>
      <c r="Z1277" t="s">
        <v>150</v>
      </c>
      <c r="AA1277">
        <v>567</v>
      </c>
      <c r="AB1277" t="s">
        <v>111</v>
      </c>
      <c r="AC1277">
        <f t="shared" si="248"/>
        <v>3</v>
      </c>
      <c r="AD1277" t="s">
        <v>111</v>
      </c>
      <c r="AE1277">
        <f t="shared" si="249"/>
        <v>3</v>
      </c>
      <c r="AF1277" t="s">
        <v>131</v>
      </c>
      <c r="AG1277" t="s">
        <v>111</v>
      </c>
      <c r="AH1277">
        <f t="shared" si="250"/>
        <v>3</v>
      </c>
      <c r="AI1277" t="s">
        <v>111</v>
      </c>
      <c r="AJ1277">
        <f t="shared" si="251"/>
        <v>3</v>
      </c>
      <c r="AK1277" t="s">
        <v>113</v>
      </c>
      <c r="AL1277" t="s">
        <v>166</v>
      </c>
      <c r="AM1277">
        <v>220</v>
      </c>
      <c r="AN1277" t="s">
        <v>115</v>
      </c>
      <c r="AO1277">
        <v>0</v>
      </c>
      <c r="AP1277">
        <v>708</v>
      </c>
      <c r="AQ1277">
        <v>928</v>
      </c>
      <c r="AR1277" t="s">
        <v>116</v>
      </c>
      <c r="AS1277" t="s">
        <v>110</v>
      </c>
      <c r="AT1277">
        <f t="shared" si="252"/>
        <v>2</v>
      </c>
      <c r="AU1277" t="s">
        <v>118</v>
      </c>
      <c r="AV1277">
        <f t="shared" si="253"/>
        <v>1</v>
      </c>
      <c r="AW1277" t="s">
        <v>177</v>
      </c>
      <c r="AX1277">
        <v>928</v>
      </c>
      <c r="AY1277">
        <v>992</v>
      </c>
      <c r="AZ1277">
        <v>0</v>
      </c>
      <c r="BA1277">
        <v>1920</v>
      </c>
      <c r="BB1277">
        <f t="shared" si="254"/>
        <v>2848</v>
      </c>
      <c r="BC1277">
        <v>0</v>
      </c>
      <c r="BD1277">
        <v>0</v>
      </c>
      <c r="BE1277">
        <v>2</v>
      </c>
      <c r="BF1277">
        <v>0</v>
      </c>
      <c r="BG1277">
        <v>4</v>
      </c>
      <c r="BH1277">
        <v>2</v>
      </c>
      <c r="BI1277" t="s">
        <v>111</v>
      </c>
      <c r="BJ1277">
        <f t="shared" si="255"/>
        <v>3</v>
      </c>
      <c r="BK1277">
        <v>10</v>
      </c>
      <c r="BL1277" t="s">
        <v>120</v>
      </c>
      <c r="BM1277">
        <v>0</v>
      </c>
      <c r="BN1277" t="s">
        <v>96</v>
      </c>
      <c r="BO1277" t="str">
        <f t="shared" si="256"/>
        <v>ERR</v>
      </c>
      <c r="BP1277" t="s">
        <v>140</v>
      </c>
      <c r="BQ1277">
        <v>1948</v>
      </c>
      <c r="BR1277" t="s">
        <v>115</v>
      </c>
      <c r="BS1277">
        <v>2</v>
      </c>
      <c r="BT1277">
        <v>400</v>
      </c>
      <c r="BU1277" t="s">
        <v>111</v>
      </c>
      <c r="BV1277">
        <f t="shared" si="257"/>
        <v>3</v>
      </c>
      <c r="BW1277" t="s">
        <v>160</v>
      </c>
      <c r="BX1277">
        <f t="shared" si="258"/>
        <v>4</v>
      </c>
      <c r="BY1277" t="s">
        <v>118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 t="s">
        <v>96</v>
      </c>
      <c r="CG1277" t="str">
        <f t="shared" si="259"/>
        <v>ERR</v>
      </c>
      <c r="CH1277" t="s">
        <v>96</v>
      </c>
      <c r="CI1277" t="s">
        <v>96</v>
      </c>
      <c r="CJ1277">
        <v>0</v>
      </c>
      <c r="CK1277">
        <v>7</v>
      </c>
      <c r="CL1277">
        <v>2007</v>
      </c>
      <c r="CM1277" t="s">
        <v>123</v>
      </c>
      <c r="CN1277" t="s">
        <v>124</v>
      </c>
      <c r="CO1277" s="1">
        <v>137000</v>
      </c>
      <c r="CP1277" s="2">
        <f t="shared" si="247"/>
        <v>48.103932584269664</v>
      </c>
    </row>
    <row r="1278" spans="1:94" x14ac:dyDescent="0.25">
      <c r="A1278">
        <v>1277</v>
      </c>
      <c r="B1278">
        <v>60</v>
      </c>
      <c r="C1278" t="s">
        <v>94</v>
      </c>
      <c r="D1278" t="s">
        <v>96</v>
      </c>
      <c r="E1278">
        <v>12936</v>
      </c>
      <c r="F1278" t="s">
        <v>95</v>
      </c>
      <c r="G1278" t="s">
        <v>96</v>
      </c>
      <c r="H1278" t="s">
        <v>133</v>
      </c>
      <c r="I1278" t="s">
        <v>98</v>
      </c>
      <c r="J1278" t="s">
        <v>99</v>
      </c>
      <c r="K1278" t="s">
        <v>179</v>
      </c>
      <c r="L1278" t="s">
        <v>101</v>
      </c>
      <c r="M1278" t="s">
        <v>151</v>
      </c>
      <c r="N1278" t="s">
        <v>103</v>
      </c>
      <c r="O1278" t="s">
        <v>103</v>
      </c>
      <c r="P1278" t="s">
        <v>104</v>
      </c>
      <c r="Q1278" t="s">
        <v>105</v>
      </c>
      <c r="R1278">
        <v>6</v>
      </c>
      <c r="S1278">
        <v>6</v>
      </c>
      <c r="T1278">
        <v>1972</v>
      </c>
      <c r="U1278">
        <v>1972</v>
      </c>
      <c r="V1278" t="s">
        <v>106</v>
      </c>
      <c r="W1278" t="s">
        <v>107</v>
      </c>
      <c r="X1278" t="s">
        <v>153</v>
      </c>
      <c r="Y1278" t="s">
        <v>174</v>
      </c>
      <c r="Z1278" t="s">
        <v>130</v>
      </c>
      <c r="AA1278">
        <v>0</v>
      </c>
      <c r="AB1278" t="s">
        <v>111</v>
      </c>
      <c r="AC1278">
        <f t="shared" si="248"/>
        <v>3</v>
      </c>
      <c r="AD1278" t="s">
        <v>111</v>
      </c>
      <c r="AE1278">
        <f t="shared" si="249"/>
        <v>3</v>
      </c>
      <c r="AF1278" t="s">
        <v>131</v>
      </c>
      <c r="AG1278" t="s">
        <v>111</v>
      </c>
      <c r="AH1278">
        <f t="shared" si="250"/>
        <v>3</v>
      </c>
      <c r="AI1278" t="s">
        <v>110</v>
      </c>
      <c r="AJ1278">
        <f t="shared" si="251"/>
        <v>2</v>
      </c>
      <c r="AK1278" t="s">
        <v>113</v>
      </c>
      <c r="AL1278" t="s">
        <v>154</v>
      </c>
      <c r="AM1278">
        <v>593</v>
      </c>
      <c r="AN1278" t="s">
        <v>115</v>
      </c>
      <c r="AO1278">
        <v>0</v>
      </c>
      <c r="AP1278">
        <v>130</v>
      </c>
      <c r="AQ1278">
        <v>723</v>
      </c>
      <c r="AR1278" t="s">
        <v>116</v>
      </c>
      <c r="AS1278" t="s">
        <v>111</v>
      </c>
      <c r="AT1278">
        <f t="shared" si="252"/>
        <v>3</v>
      </c>
      <c r="AU1278" t="s">
        <v>118</v>
      </c>
      <c r="AV1278">
        <f t="shared" si="253"/>
        <v>1</v>
      </c>
      <c r="AW1278" t="s">
        <v>119</v>
      </c>
      <c r="AX1278">
        <v>735</v>
      </c>
      <c r="AY1278">
        <v>660</v>
      </c>
      <c r="AZ1278">
        <v>0</v>
      </c>
      <c r="BA1278">
        <v>1395</v>
      </c>
      <c r="BB1278">
        <f t="shared" si="254"/>
        <v>2118</v>
      </c>
      <c r="BC1278">
        <v>0</v>
      </c>
      <c r="BD1278">
        <v>1</v>
      </c>
      <c r="BE1278">
        <v>1</v>
      </c>
      <c r="BF1278">
        <v>1</v>
      </c>
      <c r="BG1278">
        <v>3</v>
      </c>
      <c r="BH1278">
        <v>1</v>
      </c>
      <c r="BI1278" t="s">
        <v>111</v>
      </c>
      <c r="BJ1278">
        <f t="shared" si="255"/>
        <v>3</v>
      </c>
      <c r="BK1278">
        <v>6</v>
      </c>
      <c r="BL1278" t="s">
        <v>120</v>
      </c>
      <c r="BM1278">
        <v>1</v>
      </c>
      <c r="BN1278" t="s">
        <v>111</v>
      </c>
      <c r="BO1278">
        <f t="shared" si="256"/>
        <v>3</v>
      </c>
      <c r="BP1278" t="s">
        <v>121</v>
      </c>
      <c r="BQ1278">
        <v>1972</v>
      </c>
      <c r="BR1278" t="s">
        <v>115</v>
      </c>
      <c r="BS1278">
        <v>2</v>
      </c>
      <c r="BT1278">
        <v>497</v>
      </c>
      <c r="BU1278" t="s">
        <v>111</v>
      </c>
      <c r="BV1278">
        <f t="shared" si="257"/>
        <v>3</v>
      </c>
      <c r="BW1278" t="s">
        <v>111</v>
      </c>
      <c r="BX1278">
        <f t="shared" si="258"/>
        <v>3</v>
      </c>
      <c r="BY1278" t="s">
        <v>118</v>
      </c>
      <c r="BZ1278">
        <v>294</v>
      </c>
      <c r="CA1278">
        <v>116</v>
      </c>
      <c r="CB1278">
        <v>0</v>
      </c>
      <c r="CC1278">
        <v>0</v>
      </c>
      <c r="CD1278">
        <v>0</v>
      </c>
      <c r="CE1278">
        <v>0</v>
      </c>
      <c r="CF1278" t="s">
        <v>96</v>
      </c>
      <c r="CG1278" t="str">
        <f t="shared" si="259"/>
        <v>ERR</v>
      </c>
      <c r="CH1278" t="s">
        <v>96</v>
      </c>
      <c r="CI1278" t="s">
        <v>96</v>
      </c>
      <c r="CJ1278">
        <v>0</v>
      </c>
      <c r="CK1278">
        <v>12</v>
      </c>
      <c r="CL1278">
        <v>2009</v>
      </c>
      <c r="CM1278" t="s">
        <v>123</v>
      </c>
      <c r="CN1278" t="s">
        <v>124</v>
      </c>
      <c r="CO1278" s="1">
        <v>162000</v>
      </c>
      <c r="CP1278" s="2">
        <f t="shared" si="247"/>
        <v>76.487252124645892</v>
      </c>
    </row>
    <row r="1279" spans="1:94" x14ac:dyDescent="0.25">
      <c r="A1279">
        <v>1278</v>
      </c>
      <c r="B1279">
        <v>80</v>
      </c>
      <c r="C1279" t="s">
        <v>94</v>
      </c>
      <c r="D1279" t="s">
        <v>96</v>
      </c>
      <c r="E1279">
        <v>17871</v>
      </c>
      <c r="F1279" t="s">
        <v>95</v>
      </c>
      <c r="G1279" t="s">
        <v>96</v>
      </c>
      <c r="H1279" t="s">
        <v>133</v>
      </c>
      <c r="I1279" t="s">
        <v>98</v>
      </c>
      <c r="J1279" t="s">
        <v>99</v>
      </c>
      <c r="K1279" t="s">
        <v>179</v>
      </c>
      <c r="L1279" t="s">
        <v>101</v>
      </c>
      <c r="M1279" t="s">
        <v>151</v>
      </c>
      <c r="N1279" t="s">
        <v>103</v>
      </c>
      <c r="O1279" t="s">
        <v>103</v>
      </c>
      <c r="P1279" t="s">
        <v>104</v>
      </c>
      <c r="Q1279" t="s">
        <v>210</v>
      </c>
      <c r="R1279">
        <v>6</v>
      </c>
      <c r="S1279">
        <v>5</v>
      </c>
      <c r="T1279">
        <v>1967</v>
      </c>
      <c r="U1279">
        <v>1976</v>
      </c>
      <c r="V1279" t="s">
        <v>106</v>
      </c>
      <c r="W1279" t="s">
        <v>107</v>
      </c>
      <c r="X1279" t="s">
        <v>153</v>
      </c>
      <c r="Y1279" t="s">
        <v>153</v>
      </c>
      <c r="Z1279" t="s">
        <v>109</v>
      </c>
      <c r="AA1279">
        <v>359</v>
      </c>
      <c r="AB1279" t="s">
        <v>111</v>
      </c>
      <c r="AC1279">
        <f t="shared" si="248"/>
        <v>3</v>
      </c>
      <c r="AD1279" t="s">
        <v>111</v>
      </c>
      <c r="AE1279">
        <f t="shared" si="249"/>
        <v>3</v>
      </c>
      <c r="AF1279" t="s">
        <v>131</v>
      </c>
      <c r="AG1279" t="s">
        <v>110</v>
      </c>
      <c r="AH1279">
        <f t="shared" si="250"/>
        <v>2</v>
      </c>
      <c r="AI1279" t="s">
        <v>111</v>
      </c>
      <c r="AJ1279">
        <f t="shared" si="251"/>
        <v>3</v>
      </c>
      <c r="AK1279" t="s">
        <v>143</v>
      </c>
      <c r="AL1279" t="s">
        <v>132</v>
      </c>
      <c r="AM1279">
        <v>528</v>
      </c>
      <c r="AN1279" t="s">
        <v>115</v>
      </c>
      <c r="AO1279">
        <v>0</v>
      </c>
      <c r="AP1279">
        <v>1152</v>
      </c>
      <c r="AQ1279">
        <v>1680</v>
      </c>
      <c r="AR1279" t="s">
        <v>116</v>
      </c>
      <c r="AS1279" t="s">
        <v>160</v>
      </c>
      <c r="AT1279">
        <f t="shared" si="252"/>
        <v>4</v>
      </c>
      <c r="AU1279" t="s">
        <v>118</v>
      </c>
      <c r="AV1279">
        <f t="shared" si="253"/>
        <v>1</v>
      </c>
      <c r="AW1279" t="s">
        <v>119</v>
      </c>
      <c r="AX1279">
        <v>1724</v>
      </c>
      <c r="AY1279">
        <v>0</v>
      </c>
      <c r="AZ1279">
        <v>0</v>
      </c>
      <c r="BA1279">
        <v>1724</v>
      </c>
      <c r="BB1279">
        <f t="shared" si="254"/>
        <v>3404</v>
      </c>
      <c r="BC1279">
        <v>1</v>
      </c>
      <c r="BD1279">
        <v>0</v>
      </c>
      <c r="BE1279">
        <v>1</v>
      </c>
      <c r="BF1279">
        <v>1</v>
      </c>
      <c r="BG1279">
        <v>3</v>
      </c>
      <c r="BH1279">
        <v>1</v>
      </c>
      <c r="BI1279" t="s">
        <v>111</v>
      </c>
      <c r="BJ1279">
        <f t="shared" si="255"/>
        <v>3</v>
      </c>
      <c r="BK1279">
        <v>7</v>
      </c>
      <c r="BL1279" t="s">
        <v>120</v>
      </c>
      <c r="BM1279">
        <v>1</v>
      </c>
      <c r="BN1279" t="s">
        <v>110</v>
      </c>
      <c r="BO1279">
        <f t="shared" si="256"/>
        <v>2</v>
      </c>
      <c r="BP1279" t="s">
        <v>121</v>
      </c>
      <c r="BQ1279">
        <v>1967</v>
      </c>
      <c r="BR1279" t="s">
        <v>122</v>
      </c>
      <c r="BS1279">
        <v>2</v>
      </c>
      <c r="BT1279">
        <v>480</v>
      </c>
      <c r="BU1279" t="s">
        <v>111</v>
      </c>
      <c r="BV1279">
        <f t="shared" si="257"/>
        <v>3</v>
      </c>
      <c r="BW1279" t="s">
        <v>111</v>
      </c>
      <c r="BX1279">
        <f t="shared" si="258"/>
        <v>3</v>
      </c>
      <c r="BY1279" t="s">
        <v>118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 t="s">
        <v>96</v>
      </c>
      <c r="CG1279" t="str">
        <f t="shared" si="259"/>
        <v>ERR</v>
      </c>
      <c r="CH1279" t="s">
        <v>96</v>
      </c>
      <c r="CI1279" t="s">
        <v>96</v>
      </c>
      <c r="CJ1279">
        <v>0</v>
      </c>
      <c r="CK1279">
        <v>6</v>
      </c>
      <c r="CL1279">
        <v>2009</v>
      </c>
      <c r="CM1279" t="s">
        <v>123</v>
      </c>
      <c r="CN1279" t="s">
        <v>124</v>
      </c>
      <c r="CO1279" s="1">
        <v>197900</v>
      </c>
      <c r="CP1279" s="2">
        <f t="shared" si="247"/>
        <v>58.137485311398358</v>
      </c>
    </row>
    <row r="1280" spans="1:94" x14ac:dyDescent="0.25">
      <c r="A1280">
        <v>1279</v>
      </c>
      <c r="B1280">
        <v>60</v>
      </c>
      <c r="C1280" t="s">
        <v>94</v>
      </c>
      <c r="D1280">
        <v>75</v>
      </c>
      <c r="E1280">
        <v>9473</v>
      </c>
      <c r="F1280" t="s">
        <v>95</v>
      </c>
      <c r="G1280" t="s">
        <v>96</v>
      </c>
      <c r="H1280" t="s">
        <v>97</v>
      </c>
      <c r="I1280" t="s">
        <v>98</v>
      </c>
      <c r="J1280" t="s">
        <v>99</v>
      </c>
      <c r="K1280" t="s">
        <v>100</v>
      </c>
      <c r="L1280" t="s">
        <v>101</v>
      </c>
      <c r="M1280" t="s">
        <v>102</v>
      </c>
      <c r="N1280" t="s">
        <v>103</v>
      </c>
      <c r="O1280" t="s">
        <v>103</v>
      </c>
      <c r="P1280" t="s">
        <v>104</v>
      </c>
      <c r="Q1280" t="s">
        <v>105</v>
      </c>
      <c r="R1280">
        <v>8</v>
      </c>
      <c r="S1280">
        <v>5</v>
      </c>
      <c r="T1280">
        <v>2002</v>
      </c>
      <c r="U1280">
        <v>2002</v>
      </c>
      <c r="V1280" t="s">
        <v>106</v>
      </c>
      <c r="W1280" t="s">
        <v>107</v>
      </c>
      <c r="X1280" t="s">
        <v>108</v>
      </c>
      <c r="Y1280" t="s">
        <v>108</v>
      </c>
      <c r="Z1280" t="s">
        <v>96</v>
      </c>
      <c r="AA1280" t="s">
        <v>96</v>
      </c>
      <c r="AB1280" t="s">
        <v>110</v>
      </c>
      <c r="AC1280">
        <f t="shared" si="248"/>
        <v>2</v>
      </c>
      <c r="AD1280" t="s">
        <v>111</v>
      </c>
      <c r="AE1280">
        <f t="shared" si="249"/>
        <v>3</v>
      </c>
      <c r="AF1280" t="s">
        <v>112</v>
      </c>
      <c r="AG1280" t="s">
        <v>110</v>
      </c>
      <c r="AH1280">
        <f t="shared" si="250"/>
        <v>2</v>
      </c>
      <c r="AI1280" t="s">
        <v>111</v>
      </c>
      <c r="AJ1280">
        <f t="shared" si="251"/>
        <v>3</v>
      </c>
      <c r="AK1280" t="s">
        <v>113</v>
      </c>
      <c r="AL1280" t="s">
        <v>114</v>
      </c>
      <c r="AM1280">
        <v>804</v>
      </c>
      <c r="AN1280" t="s">
        <v>115</v>
      </c>
      <c r="AO1280">
        <v>0</v>
      </c>
      <c r="AP1280">
        <v>324</v>
      </c>
      <c r="AQ1280">
        <v>1128</v>
      </c>
      <c r="AR1280" t="s">
        <v>116</v>
      </c>
      <c r="AS1280" t="s">
        <v>117</v>
      </c>
      <c r="AT1280">
        <f t="shared" si="252"/>
        <v>1</v>
      </c>
      <c r="AU1280" t="s">
        <v>118</v>
      </c>
      <c r="AV1280">
        <f t="shared" si="253"/>
        <v>1</v>
      </c>
      <c r="AW1280" t="s">
        <v>119</v>
      </c>
      <c r="AX1280">
        <v>1128</v>
      </c>
      <c r="AY1280">
        <v>903</v>
      </c>
      <c r="AZ1280">
        <v>0</v>
      </c>
      <c r="BA1280">
        <v>2031</v>
      </c>
      <c r="BB1280">
        <f t="shared" si="254"/>
        <v>3159</v>
      </c>
      <c r="BC1280">
        <v>1</v>
      </c>
      <c r="BD1280">
        <v>0</v>
      </c>
      <c r="BE1280">
        <v>2</v>
      </c>
      <c r="BF1280">
        <v>1</v>
      </c>
      <c r="BG1280">
        <v>3</v>
      </c>
      <c r="BH1280">
        <v>1</v>
      </c>
      <c r="BI1280" t="s">
        <v>110</v>
      </c>
      <c r="BJ1280">
        <f t="shared" si="255"/>
        <v>2</v>
      </c>
      <c r="BK1280">
        <v>7</v>
      </c>
      <c r="BL1280" t="s">
        <v>120</v>
      </c>
      <c r="BM1280">
        <v>1</v>
      </c>
      <c r="BN1280" t="s">
        <v>110</v>
      </c>
      <c r="BO1280">
        <f t="shared" si="256"/>
        <v>2</v>
      </c>
      <c r="BP1280" t="s">
        <v>121</v>
      </c>
      <c r="BQ1280">
        <v>2002</v>
      </c>
      <c r="BR1280" t="s">
        <v>122</v>
      </c>
      <c r="BS1280">
        <v>2</v>
      </c>
      <c r="BT1280">
        <v>577</v>
      </c>
      <c r="BU1280" t="s">
        <v>111</v>
      </c>
      <c r="BV1280">
        <f t="shared" si="257"/>
        <v>3</v>
      </c>
      <c r="BW1280" t="s">
        <v>111</v>
      </c>
      <c r="BX1280">
        <f t="shared" si="258"/>
        <v>3</v>
      </c>
      <c r="BY1280" t="s">
        <v>118</v>
      </c>
      <c r="BZ1280">
        <v>0</v>
      </c>
      <c r="CA1280">
        <v>211</v>
      </c>
      <c r="CB1280">
        <v>0</v>
      </c>
      <c r="CC1280">
        <v>0</v>
      </c>
      <c r="CD1280">
        <v>0</v>
      </c>
      <c r="CE1280">
        <v>0</v>
      </c>
      <c r="CF1280" t="s">
        <v>96</v>
      </c>
      <c r="CG1280" t="str">
        <f t="shared" si="259"/>
        <v>ERR</v>
      </c>
      <c r="CH1280" t="s">
        <v>96</v>
      </c>
      <c r="CI1280" t="s">
        <v>96</v>
      </c>
      <c r="CJ1280">
        <v>0</v>
      </c>
      <c r="CK1280">
        <v>3</v>
      </c>
      <c r="CL1280">
        <v>2008</v>
      </c>
      <c r="CM1280" t="s">
        <v>123</v>
      </c>
      <c r="CN1280" t="s">
        <v>124</v>
      </c>
      <c r="CO1280" s="1">
        <v>237000</v>
      </c>
      <c r="CP1280" s="2">
        <f t="shared" si="247"/>
        <v>75.023741690408357</v>
      </c>
    </row>
    <row r="1281" spans="1:94" x14ac:dyDescent="0.25">
      <c r="A1281">
        <v>1280</v>
      </c>
      <c r="B1281">
        <v>50</v>
      </c>
      <c r="C1281" t="s">
        <v>196</v>
      </c>
      <c r="D1281">
        <v>60</v>
      </c>
      <c r="E1281">
        <v>7500</v>
      </c>
      <c r="F1281" t="s">
        <v>95</v>
      </c>
      <c r="G1281" t="s">
        <v>96</v>
      </c>
      <c r="H1281" t="s">
        <v>97</v>
      </c>
      <c r="I1281" t="s">
        <v>98</v>
      </c>
      <c r="J1281" t="s">
        <v>99</v>
      </c>
      <c r="K1281" t="s">
        <v>100</v>
      </c>
      <c r="L1281" t="s">
        <v>101</v>
      </c>
      <c r="M1281" t="s">
        <v>189</v>
      </c>
      <c r="N1281" t="s">
        <v>103</v>
      </c>
      <c r="O1281" t="s">
        <v>103</v>
      </c>
      <c r="P1281" t="s">
        <v>104</v>
      </c>
      <c r="Q1281" t="s">
        <v>145</v>
      </c>
      <c r="R1281">
        <v>4</v>
      </c>
      <c r="S1281">
        <v>4</v>
      </c>
      <c r="T1281">
        <v>1920</v>
      </c>
      <c r="U1281">
        <v>1950</v>
      </c>
      <c r="V1281" t="s">
        <v>106</v>
      </c>
      <c r="W1281" t="s">
        <v>107</v>
      </c>
      <c r="X1281" t="s">
        <v>129</v>
      </c>
      <c r="Y1281" t="s">
        <v>129</v>
      </c>
      <c r="Z1281" t="s">
        <v>130</v>
      </c>
      <c r="AA1281">
        <v>0</v>
      </c>
      <c r="AB1281" t="s">
        <v>111</v>
      </c>
      <c r="AC1281">
        <f t="shared" si="248"/>
        <v>3</v>
      </c>
      <c r="AD1281" t="s">
        <v>110</v>
      </c>
      <c r="AE1281">
        <f t="shared" si="249"/>
        <v>2</v>
      </c>
      <c r="AF1281" t="s">
        <v>131</v>
      </c>
      <c r="AG1281" t="s">
        <v>111</v>
      </c>
      <c r="AH1281">
        <f t="shared" si="250"/>
        <v>3</v>
      </c>
      <c r="AI1281" t="s">
        <v>111</v>
      </c>
      <c r="AJ1281">
        <f t="shared" si="251"/>
        <v>3</v>
      </c>
      <c r="AK1281" t="s">
        <v>113</v>
      </c>
      <c r="AL1281" t="s">
        <v>115</v>
      </c>
      <c r="AM1281">
        <v>0</v>
      </c>
      <c r="AN1281" t="s">
        <v>115</v>
      </c>
      <c r="AO1281">
        <v>0</v>
      </c>
      <c r="AP1281">
        <v>698</v>
      </c>
      <c r="AQ1281">
        <v>698</v>
      </c>
      <c r="AR1281" t="s">
        <v>116</v>
      </c>
      <c r="AS1281" t="s">
        <v>111</v>
      </c>
      <c r="AT1281">
        <f t="shared" si="252"/>
        <v>3</v>
      </c>
      <c r="AU1281" t="s">
        <v>118</v>
      </c>
      <c r="AV1281">
        <f t="shared" si="253"/>
        <v>1</v>
      </c>
      <c r="AW1281" t="s">
        <v>177</v>
      </c>
      <c r="AX1281">
        <v>698</v>
      </c>
      <c r="AY1281">
        <v>430</v>
      </c>
      <c r="AZ1281">
        <v>0</v>
      </c>
      <c r="BA1281">
        <v>1128</v>
      </c>
      <c r="BB1281">
        <f t="shared" si="254"/>
        <v>1826</v>
      </c>
      <c r="BC1281">
        <v>0</v>
      </c>
      <c r="BD1281">
        <v>0</v>
      </c>
      <c r="BE1281">
        <v>1</v>
      </c>
      <c r="BF1281">
        <v>0</v>
      </c>
      <c r="BG1281">
        <v>2</v>
      </c>
      <c r="BH1281">
        <v>1</v>
      </c>
      <c r="BI1281" t="s">
        <v>111</v>
      </c>
      <c r="BJ1281">
        <f t="shared" si="255"/>
        <v>3</v>
      </c>
      <c r="BK1281">
        <v>6</v>
      </c>
      <c r="BL1281" t="s">
        <v>120</v>
      </c>
      <c r="BM1281">
        <v>0</v>
      </c>
      <c r="BN1281" t="s">
        <v>96</v>
      </c>
      <c r="BO1281" t="str">
        <f t="shared" si="256"/>
        <v>ERR</v>
      </c>
      <c r="BP1281" t="s">
        <v>140</v>
      </c>
      <c r="BQ1281">
        <v>1980</v>
      </c>
      <c r="BR1281" t="s">
        <v>122</v>
      </c>
      <c r="BS1281">
        <v>2</v>
      </c>
      <c r="BT1281">
        <v>528</v>
      </c>
      <c r="BU1281" t="s">
        <v>111</v>
      </c>
      <c r="BV1281">
        <f t="shared" si="257"/>
        <v>3</v>
      </c>
      <c r="BW1281" t="s">
        <v>111</v>
      </c>
      <c r="BX1281">
        <f t="shared" si="258"/>
        <v>3</v>
      </c>
      <c r="BY1281" t="s">
        <v>118</v>
      </c>
      <c r="BZ1281">
        <v>30</v>
      </c>
      <c r="CA1281">
        <v>0</v>
      </c>
      <c r="CB1281">
        <v>164</v>
      </c>
      <c r="CC1281">
        <v>0</v>
      </c>
      <c r="CD1281">
        <v>0</v>
      </c>
      <c r="CE1281">
        <v>0</v>
      </c>
      <c r="CF1281" t="s">
        <v>96</v>
      </c>
      <c r="CG1281" t="str">
        <f t="shared" si="259"/>
        <v>ERR</v>
      </c>
      <c r="CH1281" t="s">
        <v>96</v>
      </c>
      <c r="CI1281" t="s">
        <v>96</v>
      </c>
      <c r="CJ1281">
        <v>0</v>
      </c>
      <c r="CK1281">
        <v>4</v>
      </c>
      <c r="CL1281">
        <v>2010</v>
      </c>
      <c r="CM1281" t="s">
        <v>186</v>
      </c>
      <c r="CN1281" t="s">
        <v>141</v>
      </c>
      <c r="CO1281" s="1">
        <v>68400</v>
      </c>
      <c r="CP1281" s="2">
        <f t="shared" si="247"/>
        <v>37.458926615553125</v>
      </c>
    </row>
    <row r="1282" spans="1:94" x14ac:dyDescent="0.25">
      <c r="A1282">
        <v>1281</v>
      </c>
      <c r="B1282">
        <v>20</v>
      </c>
      <c r="C1282" t="s">
        <v>94</v>
      </c>
      <c r="D1282">
        <v>67</v>
      </c>
      <c r="E1282">
        <v>9808</v>
      </c>
      <c r="F1282" t="s">
        <v>95</v>
      </c>
      <c r="G1282" t="s">
        <v>96</v>
      </c>
      <c r="H1282" t="s">
        <v>133</v>
      </c>
      <c r="I1282" t="s">
        <v>98</v>
      </c>
      <c r="J1282" t="s">
        <v>99</v>
      </c>
      <c r="K1282" t="s">
        <v>100</v>
      </c>
      <c r="L1282" t="s">
        <v>101</v>
      </c>
      <c r="M1282" t="s">
        <v>102</v>
      </c>
      <c r="N1282" t="s">
        <v>103</v>
      </c>
      <c r="O1282" t="s">
        <v>103</v>
      </c>
      <c r="P1282" t="s">
        <v>104</v>
      </c>
      <c r="Q1282" t="s">
        <v>128</v>
      </c>
      <c r="R1282">
        <v>7</v>
      </c>
      <c r="S1282">
        <v>5</v>
      </c>
      <c r="T1282">
        <v>2002</v>
      </c>
      <c r="U1282">
        <v>2002</v>
      </c>
      <c r="V1282" t="s">
        <v>106</v>
      </c>
      <c r="W1282" t="s">
        <v>107</v>
      </c>
      <c r="X1282" t="s">
        <v>108</v>
      </c>
      <c r="Y1282" t="s">
        <v>108</v>
      </c>
      <c r="Z1282" t="s">
        <v>109</v>
      </c>
      <c r="AA1282">
        <v>110</v>
      </c>
      <c r="AB1282" t="s">
        <v>110</v>
      </c>
      <c r="AC1282">
        <f t="shared" si="248"/>
        <v>2</v>
      </c>
      <c r="AD1282" t="s">
        <v>111</v>
      </c>
      <c r="AE1282">
        <f t="shared" si="249"/>
        <v>3</v>
      </c>
      <c r="AF1282" t="s">
        <v>112</v>
      </c>
      <c r="AG1282" t="s">
        <v>110</v>
      </c>
      <c r="AH1282">
        <f t="shared" si="250"/>
        <v>2</v>
      </c>
      <c r="AI1282" t="s">
        <v>111</v>
      </c>
      <c r="AJ1282">
        <f t="shared" si="251"/>
        <v>3</v>
      </c>
      <c r="AK1282" t="s">
        <v>113</v>
      </c>
      <c r="AL1282" t="s">
        <v>114</v>
      </c>
      <c r="AM1282">
        <v>788</v>
      </c>
      <c r="AN1282" t="s">
        <v>115</v>
      </c>
      <c r="AO1282">
        <v>0</v>
      </c>
      <c r="AP1282">
        <v>785</v>
      </c>
      <c r="AQ1282">
        <v>1573</v>
      </c>
      <c r="AR1282" t="s">
        <v>116</v>
      </c>
      <c r="AS1282" t="s">
        <v>117</v>
      </c>
      <c r="AT1282">
        <f t="shared" si="252"/>
        <v>1</v>
      </c>
      <c r="AU1282" t="s">
        <v>118</v>
      </c>
      <c r="AV1282">
        <f t="shared" si="253"/>
        <v>1</v>
      </c>
      <c r="AW1282" t="s">
        <v>119</v>
      </c>
      <c r="AX1282">
        <v>1573</v>
      </c>
      <c r="AY1282">
        <v>0</v>
      </c>
      <c r="AZ1282">
        <v>0</v>
      </c>
      <c r="BA1282">
        <v>1573</v>
      </c>
      <c r="BB1282">
        <f t="shared" si="254"/>
        <v>3146</v>
      </c>
      <c r="BC1282">
        <v>1</v>
      </c>
      <c r="BD1282">
        <v>0</v>
      </c>
      <c r="BE1282">
        <v>2</v>
      </c>
      <c r="BF1282">
        <v>0</v>
      </c>
      <c r="BG1282">
        <v>3</v>
      </c>
      <c r="BH1282">
        <v>1</v>
      </c>
      <c r="BI1282" t="s">
        <v>110</v>
      </c>
      <c r="BJ1282">
        <f t="shared" si="255"/>
        <v>2</v>
      </c>
      <c r="BK1282">
        <v>6</v>
      </c>
      <c r="BL1282" t="s">
        <v>120</v>
      </c>
      <c r="BM1282">
        <v>0</v>
      </c>
      <c r="BN1282" t="s">
        <v>96</v>
      </c>
      <c r="BO1282" t="str">
        <f t="shared" si="256"/>
        <v>ERR</v>
      </c>
      <c r="BP1282" t="s">
        <v>121</v>
      </c>
      <c r="BQ1282">
        <v>2002</v>
      </c>
      <c r="BR1282" t="s">
        <v>122</v>
      </c>
      <c r="BS1282">
        <v>2</v>
      </c>
      <c r="BT1282">
        <v>544</v>
      </c>
      <c r="BU1282" t="s">
        <v>111</v>
      </c>
      <c r="BV1282">
        <f t="shared" si="257"/>
        <v>3</v>
      </c>
      <c r="BW1282" t="s">
        <v>111</v>
      </c>
      <c r="BX1282">
        <f t="shared" si="258"/>
        <v>3</v>
      </c>
      <c r="BY1282" t="s">
        <v>118</v>
      </c>
      <c r="BZ1282">
        <v>0</v>
      </c>
      <c r="CA1282">
        <v>72</v>
      </c>
      <c r="CB1282">
        <v>0</v>
      </c>
      <c r="CC1282">
        <v>0</v>
      </c>
      <c r="CD1282">
        <v>0</v>
      </c>
      <c r="CE1282">
        <v>0</v>
      </c>
      <c r="CF1282" t="s">
        <v>96</v>
      </c>
      <c r="CG1282" t="str">
        <f t="shared" si="259"/>
        <v>ERR</v>
      </c>
      <c r="CH1282" t="s">
        <v>96</v>
      </c>
      <c r="CI1282" t="s">
        <v>96</v>
      </c>
      <c r="CJ1282">
        <v>0</v>
      </c>
      <c r="CK1282">
        <v>3</v>
      </c>
      <c r="CL1282">
        <v>2009</v>
      </c>
      <c r="CM1282" t="s">
        <v>123</v>
      </c>
      <c r="CN1282" t="s">
        <v>124</v>
      </c>
      <c r="CO1282" s="1">
        <v>227000</v>
      </c>
      <c r="CP1282" s="2">
        <f t="shared" ref="CP1282:CP1345" si="260">CO1282/BB1282</f>
        <v>72.155117609663066</v>
      </c>
    </row>
    <row r="1283" spans="1:94" x14ac:dyDescent="0.25">
      <c r="A1283">
        <v>1282</v>
      </c>
      <c r="B1283">
        <v>20</v>
      </c>
      <c r="C1283" t="s">
        <v>94</v>
      </c>
      <c r="D1283">
        <v>50</v>
      </c>
      <c r="E1283">
        <v>8049</v>
      </c>
      <c r="F1283" t="s">
        <v>95</v>
      </c>
      <c r="G1283" t="s">
        <v>96</v>
      </c>
      <c r="H1283" t="s">
        <v>133</v>
      </c>
      <c r="I1283" t="s">
        <v>98</v>
      </c>
      <c r="J1283" t="s">
        <v>99</v>
      </c>
      <c r="K1283" t="s">
        <v>179</v>
      </c>
      <c r="L1283" t="s">
        <v>101</v>
      </c>
      <c r="M1283" t="s">
        <v>202</v>
      </c>
      <c r="N1283" t="s">
        <v>103</v>
      </c>
      <c r="O1283" t="s">
        <v>103</v>
      </c>
      <c r="P1283" t="s">
        <v>104</v>
      </c>
      <c r="Q1283" t="s">
        <v>128</v>
      </c>
      <c r="R1283">
        <v>7</v>
      </c>
      <c r="S1283">
        <v>5</v>
      </c>
      <c r="T1283">
        <v>1990</v>
      </c>
      <c r="U1283">
        <v>1990</v>
      </c>
      <c r="V1283" t="s">
        <v>165</v>
      </c>
      <c r="W1283" t="s">
        <v>107</v>
      </c>
      <c r="X1283" t="s">
        <v>153</v>
      </c>
      <c r="Y1283" t="s">
        <v>153</v>
      </c>
      <c r="Z1283" t="s">
        <v>109</v>
      </c>
      <c r="AA1283">
        <v>54</v>
      </c>
      <c r="AB1283" t="s">
        <v>111</v>
      </c>
      <c r="AC1283">
        <f t="shared" ref="AC1283:AC1346" si="261">IF(AB1283="Ex",1, IF(AB1283="Gd", 2, IF(AB1283="TA", 3, IF(AB1283="Fa", 4, IF(AB1283="Po", 5, "ERR")))))</f>
        <v>3</v>
      </c>
      <c r="AD1283" t="s">
        <v>111</v>
      </c>
      <c r="AE1283">
        <f t="shared" ref="AE1283:AE1346" si="262">IF(AD1283="Ex",1, IF(AD1283="Gd", 2, IF(AD1283="TA", 3, IF(AD1283="Fa", 4, IF(AD1283="Po", 5, "ERR")))))</f>
        <v>3</v>
      </c>
      <c r="AF1283" t="s">
        <v>131</v>
      </c>
      <c r="AG1283" t="s">
        <v>110</v>
      </c>
      <c r="AH1283">
        <f t="shared" ref="AH1283:AH1346" si="263">IF(AG1283="Ex",1, IF(AG1283="Gd", 2, IF(AG1283="TA", 3, IF(AG1283="Fa", 4, IF(AG1283="Po", 5, "ERR")))))</f>
        <v>2</v>
      </c>
      <c r="AI1283" t="s">
        <v>111</v>
      </c>
      <c r="AJ1283">
        <f t="shared" ref="AJ1283:AJ1346" si="264">IF(AI1283="Ex",1, IF(AI1283="Gd", 2, IF(AI1283="TA", 3, IF(AI1283="Fa", 4, IF(AI1283="Po", 5, "ERR")))))</f>
        <v>3</v>
      </c>
      <c r="AK1283" t="s">
        <v>113</v>
      </c>
      <c r="AL1283" t="s">
        <v>132</v>
      </c>
      <c r="AM1283">
        <v>1053</v>
      </c>
      <c r="AN1283" t="s">
        <v>115</v>
      </c>
      <c r="AO1283">
        <v>0</v>
      </c>
      <c r="AP1283">
        <v>256</v>
      </c>
      <c r="AQ1283">
        <v>1309</v>
      </c>
      <c r="AR1283" t="s">
        <v>116</v>
      </c>
      <c r="AS1283" t="s">
        <v>111</v>
      </c>
      <c r="AT1283">
        <f t="shared" ref="AT1283:AT1346" si="265">IF(AS1283="Ex",1, IF(AS1283="Gd", 2, IF(AS1283="TA", 3, IF(AS1283="Fa", 4, IF(AS1283="Po", 5, "ERR")))))</f>
        <v>3</v>
      </c>
      <c r="AU1283" t="s">
        <v>118</v>
      </c>
      <c r="AV1283">
        <f t="shared" ref="AV1283:AV1346" si="266">IF(AU1283="Y", 1, 0)</f>
        <v>1</v>
      </c>
      <c r="AW1283" t="s">
        <v>119</v>
      </c>
      <c r="AX1283">
        <v>1339</v>
      </c>
      <c r="AY1283">
        <v>0</v>
      </c>
      <c r="AZ1283">
        <v>0</v>
      </c>
      <c r="BA1283">
        <v>1339</v>
      </c>
      <c r="BB1283">
        <f t="shared" ref="BB1283:BB1346" si="267">BA1283+AQ1283</f>
        <v>2648</v>
      </c>
      <c r="BC1283">
        <v>1</v>
      </c>
      <c r="BD1283">
        <v>0</v>
      </c>
      <c r="BE1283">
        <v>2</v>
      </c>
      <c r="BF1283">
        <v>0</v>
      </c>
      <c r="BG1283">
        <v>2</v>
      </c>
      <c r="BH1283">
        <v>1</v>
      </c>
      <c r="BI1283" t="s">
        <v>111</v>
      </c>
      <c r="BJ1283">
        <f t="shared" ref="BJ1283:BJ1346" si="268">IF(BI1283="Ex",1, IF(BI1283="Gd", 2, IF(BI1283="TA", 3, IF(BI1283="Fa", 4, IF(BI1283="Po", 5, "ERR")))))</f>
        <v>3</v>
      </c>
      <c r="BK1283">
        <v>6</v>
      </c>
      <c r="BL1283" t="s">
        <v>120</v>
      </c>
      <c r="BM1283">
        <v>1</v>
      </c>
      <c r="BN1283" t="s">
        <v>111</v>
      </c>
      <c r="BO1283">
        <f t="shared" ref="BO1283:BO1346" si="269">IF(BN1283="Ex",1, IF(BN1283="Gd", 2, IF(BN1283="TA", 3, IF(BN1283="Fa", 4, IF(BN1283="Po", 5, "ERR")))))</f>
        <v>3</v>
      </c>
      <c r="BP1283" t="s">
        <v>121</v>
      </c>
      <c r="BQ1283">
        <v>1990</v>
      </c>
      <c r="BR1283" t="s">
        <v>170</v>
      </c>
      <c r="BS1283">
        <v>2</v>
      </c>
      <c r="BT1283">
        <v>484</v>
      </c>
      <c r="BU1283" t="s">
        <v>110</v>
      </c>
      <c r="BV1283">
        <f t="shared" ref="BV1283:BV1346" si="270">IF(BU1283="Ex",1, IF(BU1283="Gd", 2, IF(BU1283="TA", 3, IF(BU1283="Fa", 4, IF(BU1283="Po", 5, "ERR")))))</f>
        <v>2</v>
      </c>
      <c r="BW1283" t="s">
        <v>110</v>
      </c>
      <c r="BX1283">
        <f t="shared" ref="BX1283:BX1346" si="271">IF(BW1283="Ex",1, IF(BW1283="Gd", 2, IF(BW1283="TA", 3, IF(BW1283="Fa", 4, IF(BW1283="Po", 5, "ERR")))))</f>
        <v>2</v>
      </c>
      <c r="BY1283" t="s">
        <v>118</v>
      </c>
      <c r="BZ1283">
        <v>0</v>
      </c>
      <c r="CA1283">
        <v>58</v>
      </c>
      <c r="CB1283">
        <v>0</v>
      </c>
      <c r="CC1283">
        <v>0</v>
      </c>
      <c r="CD1283">
        <v>90</v>
      </c>
      <c r="CE1283">
        <v>0</v>
      </c>
      <c r="CF1283" t="s">
        <v>96</v>
      </c>
      <c r="CG1283" t="str">
        <f t="shared" ref="CG1283:CG1346" si="272">IF(CF1283="Ex",1, IF(CF1283="Gd", 2, IF(CF1283="TA", 3, IF(CF1283="Fa", 4, IF(CF1283="Po", 5, "ERR")))))</f>
        <v>ERR</v>
      </c>
      <c r="CH1283" t="s">
        <v>96</v>
      </c>
      <c r="CI1283" t="s">
        <v>96</v>
      </c>
      <c r="CJ1283">
        <v>0</v>
      </c>
      <c r="CK1283">
        <v>7</v>
      </c>
      <c r="CL1283">
        <v>2006</v>
      </c>
      <c r="CM1283" t="s">
        <v>123</v>
      </c>
      <c r="CN1283" t="s">
        <v>124</v>
      </c>
      <c r="CO1283" s="1">
        <v>180000</v>
      </c>
      <c r="CP1283" s="2">
        <f t="shared" si="260"/>
        <v>67.975830815709969</v>
      </c>
    </row>
    <row r="1284" spans="1:94" x14ac:dyDescent="0.25">
      <c r="A1284">
        <v>1283</v>
      </c>
      <c r="B1284">
        <v>20</v>
      </c>
      <c r="C1284" t="s">
        <v>94</v>
      </c>
      <c r="D1284">
        <v>61</v>
      </c>
      <c r="E1284">
        <v>8800</v>
      </c>
      <c r="F1284" t="s">
        <v>95</v>
      </c>
      <c r="G1284" t="s">
        <v>96</v>
      </c>
      <c r="H1284" t="s">
        <v>133</v>
      </c>
      <c r="I1284" t="s">
        <v>98</v>
      </c>
      <c r="J1284" t="s">
        <v>99</v>
      </c>
      <c r="K1284" t="s">
        <v>100</v>
      </c>
      <c r="L1284" t="s">
        <v>101</v>
      </c>
      <c r="M1284" t="s">
        <v>102</v>
      </c>
      <c r="N1284" t="s">
        <v>103</v>
      </c>
      <c r="O1284" t="s">
        <v>103</v>
      </c>
      <c r="P1284" t="s">
        <v>104</v>
      </c>
      <c r="Q1284" t="s">
        <v>128</v>
      </c>
      <c r="R1284">
        <v>5</v>
      </c>
      <c r="S1284">
        <v>7</v>
      </c>
      <c r="T1284">
        <v>1977</v>
      </c>
      <c r="U1284">
        <v>2008</v>
      </c>
      <c r="V1284" t="s">
        <v>106</v>
      </c>
      <c r="W1284" t="s">
        <v>107</v>
      </c>
      <c r="X1284" t="s">
        <v>153</v>
      </c>
      <c r="Y1284" t="s">
        <v>153</v>
      </c>
      <c r="Z1284" t="s">
        <v>130</v>
      </c>
      <c r="AA1284">
        <v>0</v>
      </c>
      <c r="AB1284" t="s">
        <v>111</v>
      </c>
      <c r="AC1284">
        <f t="shared" si="261"/>
        <v>3</v>
      </c>
      <c r="AD1284" t="s">
        <v>111</v>
      </c>
      <c r="AE1284">
        <f t="shared" si="262"/>
        <v>3</v>
      </c>
      <c r="AF1284" t="s">
        <v>131</v>
      </c>
      <c r="AG1284" t="s">
        <v>110</v>
      </c>
      <c r="AH1284">
        <f t="shared" si="263"/>
        <v>2</v>
      </c>
      <c r="AI1284" t="s">
        <v>111</v>
      </c>
      <c r="AJ1284">
        <f t="shared" si="264"/>
        <v>3</v>
      </c>
      <c r="AK1284" t="s">
        <v>134</v>
      </c>
      <c r="AL1284" t="s">
        <v>185</v>
      </c>
      <c r="AM1284">
        <v>532</v>
      </c>
      <c r="AN1284" t="s">
        <v>166</v>
      </c>
      <c r="AO1284">
        <v>144</v>
      </c>
      <c r="AP1284">
        <v>364</v>
      </c>
      <c r="AQ1284">
        <v>1040</v>
      </c>
      <c r="AR1284" t="s">
        <v>116</v>
      </c>
      <c r="AS1284" t="s">
        <v>111</v>
      </c>
      <c r="AT1284">
        <f t="shared" si="265"/>
        <v>3</v>
      </c>
      <c r="AU1284" t="s">
        <v>118</v>
      </c>
      <c r="AV1284">
        <f t="shared" si="266"/>
        <v>1</v>
      </c>
      <c r="AW1284" t="s">
        <v>119</v>
      </c>
      <c r="AX1284">
        <v>1040</v>
      </c>
      <c r="AY1284">
        <v>0</v>
      </c>
      <c r="AZ1284">
        <v>0</v>
      </c>
      <c r="BA1284">
        <v>1040</v>
      </c>
      <c r="BB1284">
        <f t="shared" si="267"/>
        <v>2080</v>
      </c>
      <c r="BC1284">
        <v>0</v>
      </c>
      <c r="BD1284">
        <v>0</v>
      </c>
      <c r="BE1284">
        <v>2</v>
      </c>
      <c r="BF1284">
        <v>0</v>
      </c>
      <c r="BG1284">
        <v>3</v>
      </c>
      <c r="BH1284">
        <v>1</v>
      </c>
      <c r="BI1284" t="s">
        <v>110</v>
      </c>
      <c r="BJ1284">
        <f t="shared" si="268"/>
        <v>2</v>
      </c>
      <c r="BK1284">
        <v>5</v>
      </c>
      <c r="BL1284" t="s">
        <v>120</v>
      </c>
      <c r="BM1284">
        <v>0</v>
      </c>
      <c r="BN1284" t="s">
        <v>96</v>
      </c>
      <c r="BO1284" t="str">
        <f t="shared" si="269"/>
        <v>ERR</v>
      </c>
      <c r="BP1284" t="s">
        <v>140</v>
      </c>
      <c r="BQ1284">
        <v>1977</v>
      </c>
      <c r="BR1284" t="s">
        <v>115</v>
      </c>
      <c r="BS1284">
        <v>2</v>
      </c>
      <c r="BT1284">
        <v>484</v>
      </c>
      <c r="BU1284" t="s">
        <v>111</v>
      </c>
      <c r="BV1284">
        <f t="shared" si="270"/>
        <v>3</v>
      </c>
      <c r="BW1284" t="s">
        <v>111</v>
      </c>
      <c r="BX1284">
        <f t="shared" si="271"/>
        <v>3</v>
      </c>
      <c r="BY1284" t="s">
        <v>118</v>
      </c>
      <c r="BZ1284">
        <v>0</v>
      </c>
      <c r="CA1284">
        <v>0</v>
      </c>
      <c r="CB1284">
        <v>0</v>
      </c>
      <c r="CC1284">
        <v>0</v>
      </c>
      <c r="CD1284">
        <v>288</v>
      </c>
      <c r="CE1284">
        <v>0</v>
      </c>
      <c r="CF1284" t="s">
        <v>96</v>
      </c>
      <c r="CG1284" t="str">
        <f t="shared" si="272"/>
        <v>ERR</v>
      </c>
      <c r="CH1284" t="s">
        <v>96</v>
      </c>
      <c r="CI1284" t="s">
        <v>96</v>
      </c>
      <c r="CJ1284">
        <v>0</v>
      </c>
      <c r="CK1284">
        <v>9</v>
      </c>
      <c r="CL1284">
        <v>2009</v>
      </c>
      <c r="CM1284" t="s">
        <v>123</v>
      </c>
      <c r="CN1284" t="s">
        <v>124</v>
      </c>
      <c r="CO1284" s="1">
        <v>150500</v>
      </c>
      <c r="CP1284" s="2">
        <f t="shared" si="260"/>
        <v>72.355769230769226</v>
      </c>
    </row>
    <row r="1285" spans="1:94" x14ac:dyDescent="0.25">
      <c r="A1285">
        <v>1284</v>
      </c>
      <c r="B1285">
        <v>90</v>
      </c>
      <c r="C1285" t="s">
        <v>94</v>
      </c>
      <c r="D1285">
        <v>94</v>
      </c>
      <c r="E1285">
        <v>9400</v>
      </c>
      <c r="F1285" t="s">
        <v>95</v>
      </c>
      <c r="G1285" t="s">
        <v>96</v>
      </c>
      <c r="H1285" t="s">
        <v>97</v>
      </c>
      <c r="I1285" t="s">
        <v>208</v>
      </c>
      <c r="J1285" t="s">
        <v>99</v>
      </c>
      <c r="K1285" t="s">
        <v>135</v>
      </c>
      <c r="L1285" t="s">
        <v>101</v>
      </c>
      <c r="M1285" t="s">
        <v>144</v>
      </c>
      <c r="N1285" t="s">
        <v>103</v>
      </c>
      <c r="O1285" t="s">
        <v>103</v>
      </c>
      <c r="P1285" t="s">
        <v>180</v>
      </c>
      <c r="Q1285" t="s">
        <v>105</v>
      </c>
      <c r="R1285">
        <v>6</v>
      </c>
      <c r="S1285">
        <v>5</v>
      </c>
      <c r="T1285">
        <v>1971</v>
      </c>
      <c r="U1285">
        <v>1971</v>
      </c>
      <c r="V1285" t="s">
        <v>224</v>
      </c>
      <c r="W1285" t="s">
        <v>107</v>
      </c>
      <c r="X1285" t="s">
        <v>129</v>
      </c>
      <c r="Y1285" t="s">
        <v>138</v>
      </c>
      <c r="Z1285" t="s">
        <v>130</v>
      </c>
      <c r="AA1285">
        <v>0</v>
      </c>
      <c r="AB1285" t="s">
        <v>111</v>
      </c>
      <c r="AC1285">
        <f t="shared" si="261"/>
        <v>3</v>
      </c>
      <c r="AD1285" t="s">
        <v>111</v>
      </c>
      <c r="AE1285">
        <f t="shared" si="262"/>
        <v>3</v>
      </c>
      <c r="AF1285" t="s">
        <v>131</v>
      </c>
      <c r="AG1285" t="s">
        <v>111</v>
      </c>
      <c r="AH1285">
        <f t="shared" si="263"/>
        <v>3</v>
      </c>
      <c r="AI1285" t="s">
        <v>111</v>
      </c>
      <c r="AJ1285">
        <f t="shared" si="264"/>
        <v>3</v>
      </c>
      <c r="AK1285" t="s">
        <v>143</v>
      </c>
      <c r="AL1285" t="s">
        <v>115</v>
      </c>
      <c r="AM1285">
        <v>0</v>
      </c>
      <c r="AN1285" t="s">
        <v>115</v>
      </c>
      <c r="AO1285">
        <v>0</v>
      </c>
      <c r="AP1285">
        <v>912</v>
      </c>
      <c r="AQ1285">
        <v>912</v>
      </c>
      <c r="AR1285" t="s">
        <v>116</v>
      </c>
      <c r="AS1285" t="s">
        <v>111</v>
      </c>
      <c r="AT1285">
        <f t="shared" si="265"/>
        <v>3</v>
      </c>
      <c r="AU1285" t="s">
        <v>118</v>
      </c>
      <c r="AV1285">
        <f t="shared" si="266"/>
        <v>1</v>
      </c>
      <c r="AW1285" t="s">
        <v>119</v>
      </c>
      <c r="AX1285">
        <v>912</v>
      </c>
      <c r="AY1285">
        <v>912</v>
      </c>
      <c r="AZ1285">
        <v>0</v>
      </c>
      <c r="BA1285">
        <v>1824</v>
      </c>
      <c r="BB1285">
        <f t="shared" si="267"/>
        <v>2736</v>
      </c>
      <c r="BC1285">
        <v>0</v>
      </c>
      <c r="BD1285">
        <v>0</v>
      </c>
      <c r="BE1285">
        <v>2</v>
      </c>
      <c r="BF1285">
        <v>2</v>
      </c>
      <c r="BG1285">
        <v>4</v>
      </c>
      <c r="BH1285">
        <v>2</v>
      </c>
      <c r="BI1285" t="s">
        <v>111</v>
      </c>
      <c r="BJ1285">
        <f t="shared" si="268"/>
        <v>3</v>
      </c>
      <c r="BK1285">
        <v>8</v>
      </c>
      <c r="BL1285" t="s">
        <v>120</v>
      </c>
      <c r="BM1285">
        <v>0</v>
      </c>
      <c r="BN1285" t="s">
        <v>96</v>
      </c>
      <c r="BO1285" t="str">
        <f t="shared" si="269"/>
        <v>ERR</v>
      </c>
      <c r="BP1285" t="s">
        <v>96</v>
      </c>
      <c r="BQ1285" t="s">
        <v>96</v>
      </c>
      <c r="BR1285" t="s">
        <v>96</v>
      </c>
      <c r="BS1285">
        <v>0</v>
      </c>
      <c r="BT1285">
        <v>0</v>
      </c>
      <c r="BU1285" t="s">
        <v>96</v>
      </c>
      <c r="BV1285" t="str">
        <f t="shared" si="270"/>
        <v>ERR</v>
      </c>
      <c r="BW1285" t="s">
        <v>96</v>
      </c>
      <c r="BX1285" t="str">
        <f t="shared" si="271"/>
        <v>ERR</v>
      </c>
      <c r="BY1285" t="s">
        <v>118</v>
      </c>
      <c r="BZ1285">
        <v>128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 t="s">
        <v>96</v>
      </c>
      <c r="CG1285" t="str">
        <f t="shared" si="272"/>
        <v>ERR</v>
      </c>
      <c r="CH1285" t="s">
        <v>96</v>
      </c>
      <c r="CI1285" t="s">
        <v>96</v>
      </c>
      <c r="CJ1285">
        <v>0</v>
      </c>
      <c r="CK1285">
        <v>4</v>
      </c>
      <c r="CL1285">
        <v>2010</v>
      </c>
      <c r="CM1285" t="s">
        <v>123</v>
      </c>
      <c r="CN1285" t="s">
        <v>124</v>
      </c>
      <c r="CO1285" s="1">
        <v>139000</v>
      </c>
      <c r="CP1285" s="2">
        <f t="shared" si="260"/>
        <v>50.804093567251464</v>
      </c>
    </row>
    <row r="1286" spans="1:94" x14ac:dyDescent="0.25">
      <c r="A1286">
        <v>1285</v>
      </c>
      <c r="B1286">
        <v>50</v>
      </c>
      <c r="C1286" t="s">
        <v>94</v>
      </c>
      <c r="D1286">
        <v>50</v>
      </c>
      <c r="E1286">
        <v>9638</v>
      </c>
      <c r="F1286" t="s">
        <v>95</v>
      </c>
      <c r="G1286" t="s">
        <v>96</v>
      </c>
      <c r="H1286" t="s">
        <v>97</v>
      </c>
      <c r="I1286" t="s">
        <v>98</v>
      </c>
      <c r="J1286" t="s">
        <v>99</v>
      </c>
      <c r="K1286" t="s">
        <v>100</v>
      </c>
      <c r="L1286" t="s">
        <v>101</v>
      </c>
      <c r="M1286" t="s">
        <v>245</v>
      </c>
      <c r="N1286" t="s">
        <v>127</v>
      </c>
      <c r="O1286" t="s">
        <v>103</v>
      </c>
      <c r="P1286" t="s">
        <v>104</v>
      </c>
      <c r="Q1286" t="s">
        <v>145</v>
      </c>
      <c r="R1286">
        <v>6</v>
      </c>
      <c r="S1286">
        <v>7</v>
      </c>
      <c r="T1286">
        <v>1919</v>
      </c>
      <c r="U1286">
        <v>1990</v>
      </c>
      <c r="V1286" t="s">
        <v>106</v>
      </c>
      <c r="W1286" t="s">
        <v>107</v>
      </c>
      <c r="X1286" t="s">
        <v>137</v>
      </c>
      <c r="Y1286" t="s">
        <v>138</v>
      </c>
      <c r="Z1286" t="s">
        <v>130</v>
      </c>
      <c r="AA1286">
        <v>0</v>
      </c>
      <c r="AB1286" t="s">
        <v>111</v>
      </c>
      <c r="AC1286">
        <f t="shared" si="261"/>
        <v>3</v>
      </c>
      <c r="AD1286" t="s">
        <v>111</v>
      </c>
      <c r="AE1286">
        <f t="shared" si="262"/>
        <v>3</v>
      </c>
      <c r="AF1286" t="s">
        <v>112</v>
      </c>
      <c r="AG1286" t="s">
        <v>111</v>
      </c>
      <c r="AH1286">
        <f t="shared" si="263"/>
        <v>3</v>
      </c>
      <c r="AI1286" t="s">
        <v>111</v>
      </c>
      <c r="AJ1286">
        <f t="shared" si="264"/>
        <v>3</v>
      </c>
      <c r="AK1286" t="s">
        <v>113</v>
      </c>
      <c r="AL1286" t="s">
        <v>115</v>
      </c>
      <c r="AM1286">
        <v>0</v>
      </c>
      <c r="AN1286" t="s">
        <v>115</v>
      </c>
      <c r="AO1286">
        <v>0</v>
      </c>
      <c r="AP1286">
        <v>804</v>
      </c>
      <c r="AQ1286">
        <v>804</v>
      </c>
      <c r="AR1286" t="s">
        <v>116</v>
      </c>
      <c r="AS1286" t="s">
        <v>117</v>
      </c>
      <c r="AT1286">
        <f t="shared" si="265"/>
        <v>1</v>
      </c>
      <c r="AU1286" t="s">
        <v>118</v>
      </c>
      <c r="AV1286">
        <f t="shared" si="266"/>
        <v>1</v>
      </c>
      <c r="AW1286" t="s">
        <v>119</v>
      </c>
      <c r="AX1286">
        <v>1699</v>
      </c>
      <c r="AY1286">
        <v>748</v>
      </c>
      <c r="AZ1286">
        <v>0</v>
      </c>
      <c r="BA1286">
        <v>2447</v>
      </c>
      <c r="BB1286">
        <f t="shared" si="267"/>
        <v>3251</v>
      </c>
      <c r="BC1286">
        <v>0</v>
      </c>
      <c r="BD1286">
        <v>0</v>
      </c>
      <c r="BE1286">
        <v>2</v>
      </c>
      <c r="BF1286">
        <v>0</v>
      </c>
      <c r="BG1286">
        <v>4</v>
      </c>
      <c r="BH1286">
        <v>1</v>
      </c>
      <c r="BI1286" t="s">
        <v>110</v>
      </c>
      <c r="BJ1286">
        <f t="shared" si="268"/>
        <v>2</v>
      </c>
      <c r="BK1286">
        <v>10</v>
      </c>
      <c r="BL1286" t="s">
        <v>237</v>
      </c>
      <c r="BM1286">
        <v>1</v>
      </c>
      <c r="BN1286" t="s">
        <v>110</v>
      </c>
      <c r="BO1286">
        <f t="shared" si="269"/>
        <v>2</v>
      </c>
      <c r="BP1286" t="s">
        <v>140</v>
      </c>
      <c r="BQ1286">
        <v>1969</v>
      </c>
      <c r="BR1286" t="s">
        <v>115</v>
      </c>
      <c r="BS1286">
        <v>1</v>
      </c>
      <c r="BT1286">
        <v>336</v>
      </c>
      <c r="BU1286" t="s">
        <v>111</v>
      </c>
      <c r="BV1286">
        <f t="shared" si="270"/>
        <v>3</v>
      </c>
      <c r="BW1286" t="s">
        <v>111</v>
      </c>
      <c r="BX1286">
        <f t="shared" si="271"/>
        <v>3</v>
      </c>
      <c r="BY1286" t="s">
        <v>118</v>
      </c>
      <c r="BZ1286">
        <v>272</v>
      </c>
      <c r="CA1286">
        <v>0</v>
      </c>
      <c r="CB1286">
        <v>42</v>
      </c>
      <c r="CC1286">
        <v>0</v>
      </c>
      <c r="CD1286">
        <v>116</v>
      </c>
      <c r="CE1286">
        <v>0</v>
      </c>
      <c r="CF1286" t="s">
        <v>96</v>
      </c>
      <c r="CG1286" t="str">
        <f t="shared" si="272"/>
        <v>ERR</v>
      </c>
      <c r="CH1286" t="s">
        <v>96</v>
      </c>
      <c r="CI1286" t="s">
        <v>96</v>
      </c>
      <c r="CJ1286">
        <v>0</v>
      </c>
      <c r="CK1286">
        <v>3</v>
      </c>
      <c r="CL1286">
        <v>2010</v>
      </c>
      <c r="CM1286" t="s">
        <v>123</v>
      </c>
      <c r="CN1286" t="s">
        <v>124</v>
      </c>
      <c r="CO1286" s="1">
        <v>169000</v>
      </c>
      <c r="CP1286" s="2">
        <f t="shared" si="260"/>
        <v>51.984004921562594</v>
      </c>
    </row>
    <row r="1287" spans="1:94" x14ac:dyDescent="0.25">
      <c r="A1287">
        <v>1286</v>
      </c>
      <c r="B1287">
        <v>50</v>
      </c>
      <c r="C1287" t="s">
        <v>155</v>
      </c>
      <c r="D1287">
        <v>50</v>
      </c>
      <c r="E1287">
        <v>6000</v>
      </c>
      <c r="F1287" t="s">
        <v>95</v>
      </c>
      <c r="G1287" t="s">
        <v>96</v>
      </c>
      <c r="H1287" t="s">
        <v>97</v>
      </c>
      <c r="I1287" t="s">
        <v>98</v>
      </c>
      <c r="J1287" t="s">
        <v>99</v>
      </c>
      <c r="K1287" t="s">
        <v>100</v>
      </c>
      <c r="L1287" t="s">
        <v>101</v>
      </c>
      <c r="M1287" t="s">
        <v>161</v>
      </c>
      <c r="N1287" t="s">
        <v>103</v>
      </c>
      <c r="O1287" t="s">
        <v>103</v>
      </c>
      <c r="P1287" t="s">
        <v>104</v>
      </c>
      <c r="Q1287" t="s">
        <v>145</v>
      </c>
      <c r="R1287">
        <v>6</v>
      </c>
      <c r="S1287">
        <v>6</v>
      </c>
      <c r="T1287">
        <v>1939</v>
      </c>
      <c r="U1287">
        <v>1950</v>
      </c>
      <c r="V1287" t="s">
        <v>106</v>
      </c>
      <c r="W1287" t="s">
        <v>107</v>
      </c>
      <c r="X1287" t="s">
        <v>129</v>
      </c>
      <c r="Y1287" t="s">
        <v>129</v>
      </c>
      <c r="Z1287" t="s">
        <v>130</v>
      </c>
      <c r="AA1287">
        <v>0</v>
      </c>
      <c r="AB1287" t="s">
        <v>111</v>
      </c>
      <c r="AC1287">
        <f t="shared" si="261"/>
        <v>3</v>
      </c>
      <c r="AD1287" t="s">
        <v>160</v>
      </c>
      <c r="AE1287">
        <f t="shared" si="262"/>
        <v>4</v>
      </c>
      <c r="AF1287" t="s">
        <v>131</v>
      </c>
      <c r="AG1287" t="s">
        <v>111</v>
      </c>
      <c r="AH1287">
        <f t="shared" si="263"/>
        <v>3</v>
      </c>
      <c r="AI1287" t="s">
        <v>111</v>
      </c>
      <c r="AJ1287">
        <f t="shared" si="264"/>
        <v>3</v>
      </c>
      <c r="AK1287" t="s">
        <v>113</v>
      </c>
      <c r="AL1287" t="s">
        <v>115</v>
      </c>
      <c r="AM1287">
        <v>0</v>
      </c>
      <c r="AN1287" t="s">
        <v>115</v>
      </c>
      <c r="AO1287">
        <v>0</v>
      </c>
      <c r="AP1287">
        <v>780</v>
      </c>
      <c r="AQ1287">
        <v>780</v>
      </c>
      <c r="AR1287" t="s">
        <v>116</v>
      </c>
      <c r="AS1287" t="s">
        <v>117</v>
      </c>
      <c r="AT1287">
        <f t="shared" si="265"/>
        <v>1</v>
      </c>
      <c r="AU1287" t="s">
        <v>118</v>
      </c>
      <c r="AV1287">
        <f t="shared" si="266"/>
        <v>1</v>
      </c>
      <c r="AW1287" t="s">
        <v>158</v>
      </c>
      <c r="AX1287">
        <v>825</v>
      </c>
      <c r="AY1287">
        <v>587</v>
      </c>
      <c r="AZ1287">
        <v>0</v>
      </c>
      <c r="BA1287">
        <v>1412</v>
      </c>
      <c r="BB1287">
        <f t="shared" si="267"/>
        <v>2192</v>
      </c>
      <c r="BC1287">
        <v>0</v>
      </c>
      <c r="BD1287">
        <v>0</v>
      </c>
      <c r="BE1287">
        <v>1</v>
      </c>
      <c r="BF1287">
        <v>0</v>
      </c>
      <c r="BG1287">
        <v>4</v>
      </c>
      <c r="BH1287">
        <v>1</v>
      </c>
      <c r="BI1287" t="s">
        <v>111</v>
      </c>
      <c r="BJ1287">
        <f t="shared" si="268"/>
        <v>3</v>
      </c>
      <c r="BK1287">
        <v>6</v>
      </c>
      <c r="BL1287" t="s">
        <v>120</v>
      </c>
      <c r="BM1287">
        <v>1</v>
      </c>
      <c r="BN1287" t="s">
        <v>110</v>
      </c>
      <c r="BO1287">
        <f t="shared" si="269"/>
        <v>2</v>
      </c>
      <c r="BP1287" t="s">
        <v>140</v>
      </c>
      <c r="BQ1287">
        <v>1939</v>
      </c>
      <c r="BR1287" t="s">
        <v>115</v>
      </c>
      <c r="BS1287">
        <v>1</v>
      </c>
      <c r="BT1287">
        <v>280</v>
      </c>
      <c r="BU1287" t="s">
        <v>111</v>
      </c>
      <c r="BV1287">
        <f t="shared" si="270"/>
        <v>3</v>
      </c>
      <c r="BW1287" t="s">
        <v>111</v>
      </c>
      <c r="BX1287">
        <f t="shared" si="271"/>
        <v>3</v>
      </c>
      <c r="BY1287" t="s">
        <v>118</v>
      </c>
      <c r="BZ1287">
        <v>45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 t="s">
        <v>96</v>
      </c>
      <c r="CG1287" t="str">
        <f t="shared" si="272"/>
        <v>ERR</v>
      </c>
      <c r="CH1287" t="s">
        <v>96</v>
      </c>
      <c r="CI1287" t="s">
        <v>96</v>
      </c>
      <c r="CJ1287">
        <v>0</v>
      </c>
      <c r="CK1287">
        <v>5</v>
      </c>
      <c r="CL1287">
        <v>2009</v>
      </c>
      <c r="CM1287" t="s">
        <v>123</v>
      </c>
      <c r="CN1287" t="s">
        <v>124</v>
      </c>
      <c r="CO1287" s="1">
        <v>132500</v>
      </c>
      <c r="CP1287" s="2">
        <f t="shared" si="260"/>
        <v>60.447080291970806</v>
      </c>
    </row>
    <row r="1288" spans="1:94" x14ac:dyDescent="0.25">
      <c r="A1288">
        <v>1287</v>
      </c>
      <c r="B1288">
        <v>20</v>
      </c>
      <c r="C1288" t="s">
        <v>94</v>
      </c>
      <c r="D1288" t="s">
        <v>96</v>
      </c>
      <c r="E1288">
        <v>9790</v>
      </c>
      <c r="F1288" t="s">
        <v>95</v>
      </c>
      <c r="G1288" t="s">
        <v>96</v>
      </c>
      <c r="H1288" t="s">
        <v>97</v>
      </c>
      <c r="I1288" t="s">
        <v>98</v>
      </c>
      <c r="J1288" t="s">
        <v>99</v>
      </c>
      <c r="K1288" t="s">
        <v>100</v>
      </c>
      <c r="L1288" t="s">
        <v>101</v>
      </c>
      <c r="M1288" t="s">
        <v>151</v>
      </c>
      <c r="N1288" t="s">
        <v>127</v>
      </c>
      <c r="O1288" t="s">
        <v>103</v>
      </c>
      <c r="P1288" t="s">
        <v>104</v>
      </c>
      <c r="Q1288" t="s">
        <v>128</v>
      </c>
      <c r="R1288">
        <v>6</v>
      </c>
      <c r="S1288">
        <v>5</v>
      </c>
      <c r="T1288">
        <v>1963</v>
      </c>
      <c r="U1288">
        <v>1963</v>
      </c>
      <c r="V1288" t="s">
        <v>165</v>
      </c>
      <c r="W1288" t="s">
        <v>107</v>
      </c>
      <c r="X1288" t="s">
        <v>153</v>
      </c>
      <c r="Y1288" t="s">
        <v>153</v>
      </c>
      <c r="Z1288" t="s">
        <v>109</v>
      </c>
      <c r="AA1288">
        <v>451</v>
      </c>
      <c r="AB1288" t="s">
        <v>111</v>
      </c>
      <c r="AC1288">
        <f t="shared" si="261"/>
        <v>3</v>
      </c>
      <c r="AD1288" t="s">
        <v>111</v>
      </c>
      <c r="AE1288">
        <f t="shared" si="262"/>
        <v>3</v>
      </c>
      <c r="AF1288" t="s">
        <v>131</v>
      </c>
      <c r="AG1288" t="s">
        <v>111</v>
      </c>
      <c r="AH1288">
        <f t="shared" si="263"/>
        <v>3</v>
      </c>
      <c r="AI1288" t="s">
        <v>111</v>
      </c>
      <c r="AJ1288">
        <f t="shared" si="264"/>
        <v>3</v>
      </c>
      <c r="AK1288" t="s">
        <v>113</v>
      </c>
      <c r="AL1288" t="s">
        <v>132</v>
      </c>
      <c r="AM1288">
        <v>569</v>
      </c>
      <c r="AN1288" t="s">
        <v>166</v>
      </c>
      <c r="AO1288">
        <v>81</v>
      </c>
      <c r="AP1288">
        <v>678</v>
      </c>
      <c r="AQ1288">
        <v>1328</v>
      </c>
      <c r="AR1288" t="s">
        <v>116</v>
      </c>
      <c r="AS1288" t="s">
        <v>111</v>
      </c>
      <c r="AT1288">
        <f t="shared" si="265"/>
        <v>3</v>
      </c>
      <c r="AU1288" t="s">
        <v>118</v>
      </c>
      <c r="AV1288">
        <f t="shared" si="266"/>
        <v>1</v>
      </c>
      <c r="AW1288" t="s">
        <v>119</v>
      </c>
      <c r="AX1288">
        <v>1328</v>
      </c>
      <c r="AY1288">
        <v>0</v>
      </c>
      <c r="AZ1288">
        <v>0</v>
      </c>
      <c r="BA1288">
        <v>1328</v>
      </c>
      <c r="BB1288">
        <f t="shared" si="267"/>
        <v>2656</v>
      </c>
      <c r="BC1288">
        <v>1</v>
      </c>
      <c r="BD1288">
        <v>0</v>
      </c>
      <c r="BE1288">
        <v>1</v>
      </c>
      <c r="BF1288">
        <v>1</v>
      </c>
      <c r="BG1288">
        <v>3</v>
      </c>
      <c r="BH1288">
        <v>1</v>
      </c>
      <c r="BI1288" t="s">
        <v>111</v>
      </c>
      <c r="BJ1288">
        <f t="shared" si="268"/>
        <v>3</v>
      </c>
      <c r="BK1288">
        <v>6</v>
      </c>
      <c r="BL1288" t="s">
        <v>120</v>
      </c>
      <c r="BM1288">
        <v>2</v>
      </c>
      <c r="BN1288" t="s">
        <v>110</v>
      </c>
      <c r="BO1288">
        <f t="shared" si="269"/>
        <v>2</v>
      </c>
      <c r="BP1288" t="s">
        <v>121</v>
      </c>
      <c r="BQ1288">
        <v>1963</v>
      </c>
      <c r="BR1288" t="s">
        <v>115</v>
      </c>
      <c r="BS1288">
        <v>2</v>
      </c>
      <c r="BT1288">
        <v>528</v>
      </c>
      <c r="BU1288" t="s">
        <v>111</v>
      </c>
      <c r="BV1288">
        <f t="shared" si="270"/>
        <v>3</v>
      </c>
      <c r="BW1288" t="s">
        <v>111</v>
      </c>
      <c r="BX1288">
        <f t="shared" si="271"/>
        <v>3</v>
      </c>
      <c r="BY1288" t="s">
        <v>118</v>
      </c>
      <c r="BZ1288">
        <v>0</v>
      </c>
      <c r="CA1288">
        <v>26</v>
      </c>
      <c r="CB1288">
        <v>0</v>
      </c>
      <c r="CC1288">
        <v>0</v>
      </c>
      <c r="CD1288">
        <v>0</v>
      </c>
      <c r="CE1288">
        <v>0</v>
      </c>
      <c r="CF1288" t="s">
        <v>96</v>
      </c>
      <c r="CG1288" t="str">
        <f t="shared" si="272"/>
        <v>ERR</v>
      </c>
      <c r="CH1288" t="s">
        <v>96</v>
      </c>
      <c r="CI1288" t="s">
        <v>96</v>
      </c>
      <c r="CJ1288">
        <v>0</v>
      </c>
      <c r="CK1288">
        <v>6</v>
      </c>
      <c r="CL1288">
        <v>2010</v>
      </c>
      <c r="CM1288" t="s">
        <v>123</v>
      </c>
      <c r="CN1288" t="s">
        <v>124</v>
      </c>
      <c r="CO1288" s="1">
        <v>143000</v>
      </c>
      <c r="CP1288" s="2">
        <f t="shared" si="260"/>
        <v>53.840361445783131</v>
      </c>
    </row>
    <row r="1289" spans="1:94" x14ac:dyDescent="0.25">
      <c r="A1289">
        <v>1288</v>
      </c>
      <c r="B1289">
        <v>20</v>
      </c>
      <c r="C1289" t="s">
        <v>94</v>
      </c>
      <c r="D1289" t="s">
        <v>96</v>
      </c>
      <c r="E1289">
        <v>36500</v>
      </c>
      <c r="F1289" t="s">
        <v>95</v>
      </c>
      <c r="G1289" t="s">
        <v>96</v>
      </c>
      <c r="H1289" t="s">
        <v>133</v>
      </c>
      <c r="I1289" t="s">
        <v>208</v>
      </c>
      <c r="J1289" t="s">
        <v>99</v>
      </c>
      <c r="K1289" t="s">
        <v>100</v>
      </c>
      <c r="L1289" t="s">
        <v>207</v>
      </c>
      <c r="M1289" t="s">
        <v>218</v>
      </c>
      <c r="N1289" t="s">
        <v>103</v>
      </c>
      <c r="O1289" t="s">
        <v>103</v>
      </c>
      <c r="P1289" t="s">
        <v>104</v>
      </c>
      <c r="Q1289" t="s">
        <v>128</v>
      </c>
      <c r="R1289">
        <v>5</v>
      </c>
      <c r="S1289">
        <v>5</v>
      </c>
      <c r="T1289">
        <v>1964</v>
      </c>
      <c r="U1289">
        <v>1964</v>
      </c>
      <c r="V1289" t="s">
        <v>106</v>
      </c>
      <c r="W1289" t="s">
        <v>107</v>
      </c>
      <c r="X1289" t="s">
        <v>137</v>
      </c>
      <c r="Y1289" t="s">
        <v>137</v>
      </c>
      <c r="Z1289" t="s">
        <v>220</v>
      </c>
      <c r="AA1289">
        <v>621</v>
      </c>
      <c r="AB1289" t="s">
        <v>111</v>
      </c>
      <c r="AC1289">
        <f t="shared" si="261"/>
        <v>3</v>
      </c>
      <c r="AD1289" t="s">
        <v>110</v>
      </c>
      <c r="AE1289">
        <f t="shared" si="262"/>
        <v>2</v>
      </c>
      <c r="AF1289" t="s">
        <v>131</v>
      </c>
      <c r="AG1289" t="s">
        <v>111</v>
      </c>
      <c r="AH1289">
        <f t="shared" si="263"/>
        <v>3</v>
      </c>
      <c r="AI1289" t="s">
        <v>111</v>
      </c>
      <c r="AJ1289">
        <f t="shared" si="264"/>
        <v>3</v>
      </c>
      <c r="AK1289" t="s">
        <v>143</v>
      </c>
      <c r="AL1289" t="s">
        <v>166</v>
      </c>
      <c r="AM1289">
        <v>812</v>
      </c>
      <c r="AN1289" t="s">
        <v>115</v>
      </c>
      <c r="AO1289">
        <v>0</v>
      </c>
      <c r="AP1289">
        <v>812</v>
      </c>
      <c r="AQ1289">
        <v>1624</v>
      </c>
      <c r="AR1289" t="s">
        <v>116</v>
      </c>
      <c r="AS1289" t="s">
        <v>160</v>
      </c>
      <c r="AT1289">
        <f t="shared" si="265"/>
        <v>4</v>
      </c>
      <c r="AU1289" t="s">
        <v>118</v>
      </c>
      <c r="AV1289">
        <f t="shared" si="266"/>
        <v>1</v>
      </c>
      <c r="AW1289" t="s">
        <v>119</v>
      </c>
      <c r="AX1289">
        <v>1582</v>
      </c>
      <c r="AY1289">
        <v>0</v>
      </c>
      <c r="AZ1289">
        <v>0</v>
      </c>
      <c r="BA1289">
        <v>1582</v>
      </c>
      <c r="BB1289">
        <f t="shared" si="267"/>
        <v>3206</v>
      </c>
      <c r="BC1289">
        <v>0</v>
      </c>
      <c r="BD1289">
        <v>1</v>
      </c>
      <c r="BE1289">
        <v>2</v>
      </c>
      <c r="BF1289">
        <v>0</v>
      </c>
      <c r="BG1289">
        <v>4</v>
      </c>
      <c r="BH1289">
        <v>1</v>
      </c>
      <c r="BI1289" t="s">
        <v>111</v>
      </c>
      <c r="BJ1289">
        <f t="shared" si="268"/>
        <v>3</v>
      </c>
      <c r="BK1289">
        <v>7</v>
      </c>
      <c r="BL1289" t="s">
        <v>120</v>
      </c>
      <c r="BM1289">
        <v>0</v>
      </c>
      <c r="BN1289" t="s">
        <v>96</v>
      </c>
      <c r="BO1289" t="str">
        <f t="shared" si="269"/>
        <v>ERR</v>
      </c>
      <c r="BP1289" t="s">
        <v>121</v>
      </c>
      <c r="BQ1289">
        <v>1964</v>
      </c>
      <c r="BR1289" t="s">
        <v>115</v>
      </c>
      <c r="BS1289">
        <v>2</v>
      </c>
      <c r="BT1289">
        <v>390</v>
      </c>
      <c r="BU1289" t="s">
        <v>111</v>
      </c>
      <c r="BV1289">
        <f t="shared" si="270"/>
        <v>3</v>
      </c>
      <c r="BW1289" t="s">
        <v>111</v>
      </c>
      <c r="BX1289">
        <f t="shared" si="271"/>
        <v>3</v>
      </c>
      <c r="BY1289" t="s">
        <v>190</v>
      </c>
      <c r="BZ1289">
        <v>168</v>
      </c>
      <c r="CA1289">
        <v>198</v>
      </c>
      <c r="CB1289">
        <v>0</v>
      </c>
      <c r="CC1289">
        <v>0</v>
      </c>
      <c r="CD1289">
        <v>0</v>
      </c>
      <c r="CE1289">
        <v>0</v>
      </c>
      <c r="CF1289" t="s">
        <v>96</v>
      </c>
      <c r="CG1289" t="str">
        <f t="shared" si="272"/>
        <v>ERR</v>
      </c>
      <c r="CH1289" t="s">
        <v>96</v>
      </c>
      <c r="CI1289" t="s">
        <v>96</v>
      </c>
      <c r="CJ1289">
        <v>0</v>
      </c>
      <c r="CK1289">
        <v>6</v>
      </c>
      <c r="CL1289">
        <v>2006</v>
      </c>
      <c r="CM1289" t="s">
        <v>123</v>
      </c>
      <c r="CN1289" t="s">
        <v>124</v>
      </c>
      <c r="CO1289" s="1">
        <v>190000</v>
      </c>
      <c r="CP1289" s="2">
        <f t="shared" si="260"/>
        <v>59.263880224578912</v>
      </c>
    </row>
    <row r="1290" spans="1:94" x14ac:dyDescent="0.25">
      <c r="A1290">
        <v>1289</v>
      </c>
      <c r="B1290">
        <v>120</v>
      </c>
      <c r="C1290" t="s">
        <v>94</v>
      </c>
      <c r="D1290">
        <v>40</v>
      </c>
      <c r="E1290">
        <v>5664</v>
      </c>
      <c r="F1290" t="s">
        <v>95</v>
      </c>
      <c r="G1290" t="s">
        <v>96</v>
      </c>
      <c r="H1290" t="s">
        <v>133</v>
      </c>
      <c r="I1290" t="s">
        <v>98</v>
      </c>
      <c r="J1290" t="s">
        <v>99</v>
      </c>
      <c r="K1290" t="s">
        <v>100</v>
      </c>
      <c r="L1290" t="s">
        <v>101</v>
      </c>
      <c r="M1290" t="s">
        <v>213</v>
      </c>
      <c r="N1290" t="s">
        <v>103</v>
      </c>
      <c r="O1290" t="s">
        <v>103</v>
      </c>
      <c r="P1290" t="s">
        <v>192</v>
      </c>
      <c r="Q1290" t="s">
        <v>128</v>
      </c>
      <c r="R1290">
        <v>8</v>
      </c>
      <c r="S1290">
        <v>5</v>
      </c>
      <c r="T1290">
        <v>2000</v>
      </c>
      <c r="U1290">
        <v>2000</v>
      </c>
      <c r="V1290" t="s">
        <v>106</v>
      </c>
      <c r="W1290" t="s">
        <v>107</v>
      </c>
      <c r="X1290" t="s">
        <v>193</v>
      </c>
      <c r="Y1290" t="s">
        <v>194</v>
      </c>
      <c r="Z1290" t="s">
        <v>130</v>
      </c>
      <c r="AA1290">
        <v>0</v>
      </c>
      <c r="AB1290" t="s">
        <v>110</v>
      </c>
      <c r="AC1290">
        <f t="shared" si="261"/>
        <v>2</v>
      </c>
      <c r="AD1290" t="s">
        <v>111</v>
      </c>
      <c r="AE1290">
        <f t="shared" si="262"/>
        <v>3</v>
      </c>
      <c r="AF1290" t="s">
        <v>112</v>
      </c>
      <c r="AG1290" t="s">
        <v>110</v>
      </c>
      <c r="AH1290">
        <f t="shared" si="263"/>
        <v>2</v>
      </c>
      <c r="AI1290" t="s">
        <v>111</v>
      </c>
      <c r="AJ1290">
        <f t="shared" si="264"/>
        <v>3</v>
      </c>
      <c r="AK1290" t="s">
        <v>113</v>
      </c>
      <c r="AL1290" t="s">
        <v>114</v>
      </c>
      <c r="AM1290">
        <v>1158</v>
      </c>
      <c r="AN1290" t="s">
        <v>115</v>
      </c>
      <c r="AO1290">
        <v>0</v>
      </c>
      <c r="AP1290">
        <v>343</v>
      </c>
      <c r="AQ1290">
        <v>1501</v>
      </c>
      <c r="AR1290" t="s">
        <v>116</v>
      </c>
      <c r="AS1290" t="s">
        <v>117</v>
      </c>
      <c r="AT1290">
        <f t="shared" si="265"/>
        <v>1</v>
      </c>
      <c r="AU1290" t="s">
        <v>118</v>
      </c>
      <c r="AV1290">
        <f t="shared" si="266"/>
        <v>1</v>
      </c>
      <c r="AW1290" t="s">
        <v>119</v>
      </c>
      <c r="AX1290">
        <v>1659</v>
      </c>
      <c r="AY1290">
        <v>0</v>
      </c>
      <c r="AZ1290">
        <v>0</v>
      </c>
      <c r="BA1290">
        <v>1659</v>
      </c>
      <c r="BB1290">
        <f t="shared" si="267"/>
        <v>3160</v>
      </c>
      <c r="BC1290">
        <v>1</v>
      </c>
      <c r="BD1290">
        <v>0</v>
      </c>
      <c r="BE1290">
        <v>2</v>
      </c>
      <c r="BF1290">
        <v>0</v>
      </c>
      <c r="BG1290">
        <v>2</v>
      </c>
      <c r="BH1290">
        <v>1</v>
      </c>
      <c r="BI1290" t="s">
        <v>117</v>
      </c>
      <c r="BJ1290">
        <f t="shared" si="268"/>
        <v>1</v>
      </c>
      <c r="BK1290">
        <v>5</v>
      </c>
      <c r="BL1290" t="s">
        <v>120</v>
      </c>
      <c r="BM1290">
        <v>1</v>
      </c>
      <c r="BN1290" t="s">
        <v>117</v>
      </c>
      <c r="BO1290">
        <f t="shared" si="269"/>
        <v>1</v>
      </c>
      <c r="BP1290" t="s">
        <v>121</v>
      </c>
      <c r="BQ1290">
        <v>2000</v>
      </c>
      <c r="BR1290" t="s">
        <v>170</v>
      </c>
      <c r="BS1290">
        <v>2</v>
      </c>
      <c r="BT1290">
        <v>499</v>
      </c>
      <c r="BU1290" t="s">
        <v>111</v>
      </c>
      <c r="BV1290">
        <f t="shared" si="270"/>
        <v>3</v>
      </c>
      <c r="BW1290" t="s">
        <v>111</v>
      </c>
      <c r="BX1290">
        <f t="shared" si="271"/>
        <v>3</v>
      </c>
      <c r="BY1290" t="s">
        <v>118</v>
      </c>
      <c r="BZ1290">
        <v>212</v>
      </c>
      <c r="CA1290">
        <v>59</v>
      </c>
      <c r="CB1290">
        <v>0</v>
      </c>
      <c r="CC1290">
        <v>0</v>
      </c>
      <c r="CD1290">
        <v>0</v>
      </c>
      <c r="CE1290">
        <v>0</v>
      </c>
      <c r="CF1290" t="s">
        <v>96</v>
      </c>
      <c r="CG1290" t="str">
        <f t="shared" si="272"/>
        <v>ERR</v>
      </c>
      <c r="CH1290" t="s">
        <v>96</v>
      </c>
      <c r="CI1290" t="s">
        <v>96</v>
      </c>
      <c r="CJ1290">
        <v>0</v>
      </c>
      <c r="CK1290">
        <v>10</v>
      </c>
      <c r="CL1290">
        <v>2009</v>
      </c>
      <c r="CM1290" t="s">
        <v>123</v>
      </c>
      <c r="CN1290" t="s">
        <v>124</v>
      </c>
      <c r="CO1290" s="1">
        <v>278000</v>
      </c>
      <c r="CP1290" s="2">
        <f t="shared" si="260"/>
        <v>87.974683544303801</v>
      </c>
    </row>
    <row r="1291" spans="1:94" x14ac:dyDescent="0.25">
      <c r="A1291">
        <v>1290</v>
      </c>
      <c r="B1291">
        <v>60</v>
      </c>
      <c r="C1291" t="s">
        <v>94</v>
      </c>
      <c r="D1291">
        <v>86</v>
      </c>
      <c r="E1291">
        <v>11065</v>
      </c>
      <c r="F1291" t="s">
        <v>95</v>
      </c>
      <c r="G1291" t="s">
        <v>96</v>
      </c>
      <c r="H1291" t="s">
        <v>133</v>
      </c>
      <c r="I1291" t="s">
        <v>98</v>
      </c>
      <c r="J1291" t="s">
        <v>99</v>
      </c>
      <c r="K1291" t="s">
        <v>100</v>
      </c>
      <c r="L1291" t="s">
        <v>101</v>
      </c>
      <c r="M1291" t="s">
        <v>167</v>
      </c>
      <c r="N1291" t="s">
        <v>103</v>
      </c>
      <c r="O1291" t="s">
        <v>103</v>
      </c>
      <c r="P1291" t="s">
        <v>104</v>
      </c>
      <c r="Q1291" t="s">
        <v>105</v>
      </c>
      <c r="R1291">
        <v>8</v>
      </c>
      <c r="S1291">
        <v>5</v>
      </c>
      <c r="T1291">
        <v>2006</v>
      </c>
      <c r="U1291">
        <v>2006</v>
      </c>
      <c r="V1291" t="s">
        <v>106</v>
      </c>
      <c r="W1291" t="s">
        <v>107</v>
      </c>
      <c r="X1291" t="s">
        <v>108</v>
      </c>
      <c r="Y1291" t="s">
        <v>108</v>
      </c>
      <c r="Z1291" t="s">
        <v>150</v>
      </c>
      <c r="AA1291">
        <v>788</v>
      </c>
      <c r="AB1291" t="s">
        <v>110</v>
      </c>
      <c r="AC1291">
        <f t="shared" si="261"/>
        <v>2</v>
      </c>
      <c r="AD1291" t="s">
        <v>111</v>
      </c>
      <c r="AE1291">
        <f t="shared" si="262"/>
        <v>3</v>
      </c>
      <c r="AF1291" t="s">
        <v>112</v>
      </c>
      <c r="AG1291" t="s">
        <v>110</v>
      </c>
      <c r="AH1291">
        <f t="shared" si="263"/>
        <v>2</v>
      </c>
      <c r="AI1291" t="s">
        <v>111</v>
      </c>
      <c r="AJ1291">
        <f t="shared" si="264"/>
        <v>3</v>
      </c>
      <c r="AK1291" t="s">
        <v>134</v>
      </c>
      <c r="AL1291" t="s">
        <v>115</v>
      </c>
      <c r="AM1291">
        <v>0</v>
      </c>
      <c r="AN1291" t="s">
        <v>115</v>
      </c>
      <c r="AO1291">
        <v>0</v>
      </c>
      <c r="AP1291">
        <v>1085</v>
      </c>
      <c r="AQ1291">
        <v>1085</v>
      </c>
      <c r="AR1291" t="s">
        <v>116</v>
      </c>
      <c r="AS1291" t="s">
        <v>117</v>
      </c>
      <c r="AT1291">
        <f t="shared" si="265"/>
        <v>1</v>
      </c>
      <c r="AU1291" t="s">
        <v>118</v>
      </c>
      <c r="AV1291">
        <f t="shared" si="266"/>
        <v>1</v>
      </c>
      <c r="AW1291" t="s">
        <v>119</v>
      </c>
      <c r="AX1291">
        <v>1120</v>
      </c>
      <c r="AY1291">
        <v>850</v>
      </c>
      <c r="AZ1291">
        <v>0</v>
      </c>
      <c r="BA1291">
        <v>1970</v>
      </c>
      <c r="BB1291">
        <f t="shared" si="267"/>
        <v>3055</v>
      </c>
      <c r="BC1291">
        <v>0</v>
      </c>
      <c r="BD1291">
        <v>0</v>
      </c>
      <c r="BE1291">
        <v>2</v>
      </c>
      <c r="BF1291">
        <v>1</v>
      </c>
      <c r="BG1291">
        <v>3</v>
      </c>
      <c r="BH1291">
        <v>1</v>
      </c>
      <c r="BI1291" t="s">
        <v>117</v>
      </c>
      <c r="BJ1291">
        <f t="shared" si="268"/>
        <v>1</v>
      </c>
      <c r="BK1291">
        <v>8</v>
      </c>
      <c r="BL1291" t="s">
        <v>120</v>
      </c>
      <c r="BM1291">
        <v>1</v>
      </c>
      <c r="BN1291" t="s">
        <v>110</v>
      </c>
      <c r="BO1291">
        <f t="shared" si="269"/>
        <v>2</v>
      </c>
      <c r="BP1291" t="s">
        <v>169</v>
      </c>
      <c r="BQ1291">
        <v>2006</v>
      </c>
      <c r="BR1291" t="s">
        <v>170</v>
      </c>
      <c r="BS1291">
        <v>3</v>
      </c>
      <c r="BT1291">
        <v>753</v>
      </c>
      <c r="BU1291" t="s">
        <v>111</v>
      </c>
      <c r="BV1291">
        <f t="shared" si="270"/>
        <v>3</v>
      </c>
      <c r="BW1291" t="s">
        <v>111</v>
      </c>
      <c r="BX1291">
        <f t="shared" si="271"/>
        <v>3</v>
      </c>
      <c r="BY1291" t="s">
        <v>118</v>
      </c>
      <c r="BZ1291">
        <v>177</v>
      </c>
      <c r="CA1291">
        <v>74</v>
      </c>
      <c r="CB1291">
        <v>0</v>
      </c>
      <c r="CC1291">
        <v>0</v>
      </c>
      <c r="CD1291">
        <v>0</v>
      </c>
      <c r="CE1291">
        <v>0</v>
      </c>
      <c r="CF1291" t="s">
        <v>96</v>
      </c>
      <c r="CG1291" t="str">
        <f t="shared" si="272"/>
        <v>ERR</v>
      </c>
      <c r="CH1291" t="s">
        <v>96</v>
      </c>
      <c r="CI1291" t="s">
        <v>96</v>
      </c>
      <c r="CJ1291">
        <v>0</v>
      </c>
      <c r="CK1291">
        <v>10</v>
      </c>
      <c r="CL1291">
        <v>2006</v>
      </c>
      <c r="CM1291" t="s">
        <v>171</v>
      </c>
      <c r="CN1291" t="s">
        <v>172</v>
      </c>
      <c r="CO1291" s="1">
        <v>281000</v>
      </c>
      <c r="CP1291" s="2">
        <f t="shared" si="260"/>
        <v>91.980360065466442</v>
      </c>
    </row>
    <row r="1292" spans="1:94" x14ac:dyDescent="0.25">
      <c r="A1292">
        <v>1291</v>
      </c>
      <c r="B1292">
        <v>80</v>
      </c>
      <c r="C1292" t="s">
        <v>94</v>
      </c>
      <c r="D1292" t="s">
        <v>96</v>
      </c>
      <c r="E1292">
        <v>14112</v>
      </c>
      <c r="F1292" t="s">
        <v>95</v>
      </c>
      <c r="G1292" t="s">
        <v>96</v>
      </c>
      <c r="H1292" t="s">
        <v>133</v>
      </c>
      <c r="I1292" t="s">
        <v>98</v>
      </c>
      <c r="J1292" t="s">
        <v>99</v>
      </c>
      <c r="K1292" t="s">
        <v>135</v>
      </c>
      <c r="L1292" t="s">
        <v>101</v>
      </c>
      <c r="M1292" t="s">
        <v>175</v>
      </c>
      <c r="N1292" t="s">
        <v>103</v>
      </c>
      <c r="O1292" t="s">
        <v>103</v>
      </c>
      <c r="P1292" t="s">
        <v>104</v>
      </c>
      <c r="Q1292" t="s">
        <v>210</v>
      </c>
      <c r="R1292">
        <v>5</v>
      </c>
      <c r="S1292">
        <v>7</v>
      </c>
      <c r="T1292">
        <v>1964</v>
      </c>
      <c r="U1292">
        <v>1964</v>
      </c>
      <c r="V1292" t="s">
        <v>165</v>
      </c>
      <c r="W1292" t="s">
        <v>107</v>
      </c>
      <c r="X1292" t="s">
        <v>137</v>
      </c>
      <c r="Y1292" t="s">
        <v>153</v>
      </c>
      <c r="Z1292" t="s">
        <v>109</v>
      </c>
      <c r="AA1292">
        <v>86</v>
      </c>
      <c r="AB1292" t="s">
        <v>111</v>
      </c>
      <c r="AC1292">
        <f t="shared" si="261"/>
        <v>3</v>
      </c>
      <c r="AD1292" t="s">
        <v>111</v>
      </c>
      <c r="AE1292">
        <f t="shared" si="262"/>
        <v>3</v>
      </c>
      <c r="AF1292" t="s">
        <v>112</v>
      </c>
      <c r="AG1292" t="s">
        <v>111</v>
      </c>
      <c r="AH1292">
        <f t="shared" si="263"/>
        <v>3</v>
      </c>
      <c r="AI1292" t="s">
        <v>111</v>
      </c>
      <c r="AJ1292">
        <f t="shared" si="264"/>
        <v>3</v>
      </c>
      <c r="AK1292" t="s">
        <v>143</v>
      </c>
      <c r="AL1292" t="s">
        <v>114</v>
      </c>
      <c r="AM1292">
        <v>1014</v>
      </c>
      <c r="AN1292" t="s">
        <v>115</v>
      </c>
      <c r="AO1292">
        <v>0</v>
      </c>
      <c r="AP1292">
        <v>138</v>
      </c>
      <c r="AQ1292">
        <v>1152</v>
      </c>
      <c r="AR1292" t="s">
        <v>116</v>
      </c>
      <c r="AS1292" t="s">
        <v>111</v>
      </c>
      <c r="AT1292">
        <f t="shared" si="265"/>
        <v>3</v>
      </c>
      <c r="AU1292" t="s">
        <v>118</v>
      </c>
      <c r="AV1292">
        <f t="shared" si="266"/>
        <v>1</v>
      </c>
      <c r="AW1292" t="s">
        <v>119</v>
      </c>
      <c r="AX1292">
        <v>1152</v>
      </c>
      <c r="AY1292">
        <v>0</v>
      </c>
      <c r="AZ1292">
        <v>0</v>
      </c>
      <c r="BA1292">
        <v>1152</v>
      </c>
      <c r="BB1292">
        <f t="shared" si="267"/>
        <v>2304</v>
      </c>
      <c r="BC1292">
        <v>1</v>
      </c>
      <c r="BD1292">
        <v>0</v>
      </c>
      <c r="BE1292">
        <v>1</v>
      </c>
      <c r="BF1292">
        <v>0</v>
      </c>
      <c r="BG1292">
        <v>3</v>
      </c>
      <c r="BH1292">
        <v>1</v>
      </c>
      <c r="BI1292" t="s">
        <v>111</v>
      </c>
      <c r="BJ1292">
        <f t="shared" si="268"/>
        <v>3</v>
      </c>
      <c r="BK1292">
        <v>6</v>
      </c>
      <c r="BL1292" t="s">
        <v>120</v>
      </c>
      <c r="BM1292">
        <v>1</v>
      </c>
      <c r="BN1292" t="s">
        <v>110</v>
      </c>
      <c r="BO1292">
        <f t="shared" si="269"/>
        <v>2</v>
      </c>
      <c r="BP1292" t="s">
        <v>121</v>
      </c>
      <c r="BQ1292">
        <v>1964</v>
      </c>
      <c r="BR1292" t="s">
        <v>122</v>
      </c>
      <c r="BS1292">
        <v>2</v>
      </c>
      <c r="BT1292">
        <v>484</v>
      </c>
      <c r="BU1292" t="s">
        <v>111</v>
      </c>
      <c r="BV1292">
        <f t="shared" si="270"/>
        <v>3</v>
      </c>
      <c r="BW1292" t="s">
        <v>111</v>
      </c>
      <c r="BX1292">
        <f t="shared" si="271"/>
        <v>3</v>
      </c>
      <c r="BY1292" t="s">
        <v>118</v>
      </c>
      <c r="BZ1292">
        <v>227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 t="s">
        <v>96</v>
      </c>
      <c r="CG1292" t="str">
        <f t="shared" si="272"/>
        <v>ERR</v>
      </c>
      <c r="CH1292" t="s">
        <v>96</v>
      </c>
      <c r="CI1292" t="s">
        <v>96</v>
      </c>
      <c r="CJ1292">
        <v>0</v>
      </c>
      <c r="CK1292">
        <v>4</v>
      </c>
      <c r="CL1292">
        <v>2010</v>
      </c>
      <c r="CM1292" t="s">
        <v>123</v>
      </c>
      <c r="CN1292" t="s">
        <v>124</v>
      </c>
      <c r="CO1292" s="1">
        <v>180500</v>
      </c>
      <c r="CP1292" s="2">
        <f t="shared" si="260"/>
        <v>78.342013888888886</v>
      </c>
    </row>
    <row r="1293" spans="1:94" x14ac:dyDescent="0.25">
      <c r="A1293">
        <v>1292</v>
      </c>
      <c r="B1293">
        <v>160</v>
      </c>
      <c r="C1293" t="s">
        <v>155</v>
      </c>
      <c r="D1293">
        <v>21</v>
      </c>
      <c r="E1293">
        <v>1680</v>
      </c>
      <c r="F1293" t="s">
        <v>95</v>
      </c>
      <c r="G1293" t="s">
        <v>96</v>
      </c>
      <c r="H1293" t="s">
        <v>97</v>
      </c>
      <c r="I1293" t="s">
        <v>98</v>
      </c>
      <c r="J1293" t="s">
        <v>99</v>
      </c>
      <c r="K1293" t="s">
        <v>100</v>
      </c>
      <c r="L1293" t="s">
        <v>101</v>
      </c>
      <c r="M1293" t="s">
        <v>241</v>
      </c>
      <c r="N1293" t="s">
        <v>103</v>
      </c>
      <c r="O1293" t="s">
        <v>103</v>
      </c>
      <c r="P1293" t="s">
        <v>211</v>
      </c>
      <c r="Q1293" t="s">
        <v>105</v>
      </c>
      <c r="R1293">
        <v>5</v>
      </c>
      <c r="S1293">
        <v>7</v>
      </c>
      <c r="T1293">
        <v>1972</v>
      </c>
      <c r="U1293">
        <v>1972</v>
      </c>
      <c r="V1293" t="s">
        <v>106</v>
      </c>
      <c r="W1293" t="s">
        <v>107</v>
      </c>
      <c r="X1293" t="s">
        <v>193</v>
      </c>
      <c r="Y1293" t="s">
        <v>194</v>
      </c>
      <c r="Z1293" t="s">
        <v>109</v>
      </c>
      <c r="AA1293">
        <v>268</v>
      </c>
      <c r="AB1293" t="s">
        <v>111</v>
      </c>
      <c r="AC1293">
        <f t="shared" si="261"/>
        <v>3</v>
      </c>
      <c r="AD1293" t="s">
        <v>111</v>
      </c>
      <c r="AE1293">
        <f t="shared" si="262"/>
        <v>3</v>
      </c>
      <c r="AF1293" t="s">
        <v>131</v>
      </c>
      <c r="AG1293" t="s">
        <v>111</v>
      </c>
      <c r="AH1293">
        <f t="shared" si="263"/>
        <v>3</v>
      </c>
      <c r="AI1293" t="s">
        <v>111</v>
      </c>
      <c r="AJ1293">
        <f t="shared" si="264"/>
        <v>3</v>
      </c>
      <c r="AK1293" t="s">
        <v>113</v>
      </c>
      <c r="AL1293" t="s">
        <v>132</v>
      </c>
      <c r="AM1293">
        <v>231</v>
      </c>
      <c r="AN1293" t="s">
        <v>115</v>
      </c>
      <c r="AO1293">
        <v>0</v>
      </c>
      <c r="AP1293">
        <v>399</v>
      </c>
      <c r="AQ1293">
        <v>630</v>
      </c>
      <c r="AR1293" t="s">
        <v>116</v>
      </c>
      <c r="AS1293" t="s">
        <v>111</v>
      </c>
      <c r="AT1293">
        <f t="shared" si="265"/>
        <v>3</v>
      </c>
      <c r="AU1293" t="s">
        <v>118</v>
      </c>
      <c r="AV1293">
        <f t="shared" si="266"/>
        <v>1</v>
      </c>
      <c r="AW1293" t="s">
        <v>119</v>
      </c>
      <c r="AX1293">
        <v>630</v>
      </c>
      <c r="AY1293">
        <v>672</v>
      </c>
      <c r="AZ1293">
        <v>0</v>
      </c>
      <c r="BA1293">
        <v>1302</v>
      </c>
      <c r="BB1293">
        <f t="shared" si="267"/>
        <v>1932</v>
      </c>
      <c r="BC1293">
        <v>0</v>
      </c>
      <c r="BD1293">
        <v>0</v>
      </c>
      <c r="BE1293">
        <v>2</v>
      </c>
      <c r="BF1293">
        <v>1</v>
      </c>
      <c r="BG1293">
        <v>3</v>
      </c>
      <c r="BH1293">
        <v>1</v>
      </c>
      <c r="BI1293" t="s">
        <v>111</v>
      </c>
      <c r="BJ1293">
        <f t="shared" si="268"/>
        <v>3</v>
      </c>
      <c r="BK1293">
        <v>6</v>
      </c>
      <c r="BL1293" t="s">
        <v>120</v>
      </c>
      <c r="BM1293">
        <v>0</v>
      </c>
      <c r="BN1293" t="s">
        <v>96</v>
      </c>
      <c r="BO1293" t="str">
        <f t="shared" si="269"/>
        <v>ERR</v>
      </c>
      <c r="BP1293" t="s">
        <v>140</v>
      </c>
      <c r="BQ1293">
        <v>1972</v>
      </c>
      <c r="BR1293" t="s">
        <v>115</v>
      </c>
      <c r="BS1293">
        <v>1</v>
      </c>
      <c r="BT1293">
        <v>264</v>
      </c>
      <c r="BU1293" t="s">
        <v>111</v>
      </c>
      <c r="BV1293">
        <f t="shared" si="270"/>
        <v>3</v>
      </c>
      <c r="BW1293" t="s">
        <v>111</v>
      </c>
      <c r="BX1293">
        <f t="shared" si="271"/>
        <v>3</v>
      </c>
      <c r="BY1293" t="s">
        <v>118</v>
      </c>
      <c r="BZ1293">
        <v>185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 t="s">
        <v>96</v>
      </c>
      <c r="CG1293" t="str">
        <f t="shared" si="272"/>
        <v>ERR</v>
      </c>
      <c r="CH1293" t="s">
        <v>96</v>
      </c>
      <c r="CI1293" t="s">
        <v>96</v>
      </c>
      <c r="CJ1293">
        <v>0</v>
      </c>
      <c r="CK1293">
        <v>2</v>
      </c>
      <c r="CL1293">
        <v>2009</v>
      </c>
      <c r="CM1293" t="s">
        <v>123</v>
      </c>
      <c r="CN1293" t="s">
        <v>124</v>
      </c>
      <c r="CO1293" s="1">
        <v>119500</v>
      </c>
      <c r="CP1293" s="2">
        <f t="shared" si="260"/>
        <v>61.853002070393373</v>
      </c>
    </row>
    <row r="1294" spans="1:94" x14ac:dyDescent="0.25">
      <c r="A1294">
        <v>1293</v>
      </c>
      <c r="B1294">
        <v>70</v>
      </c>
      <c r="C1294" t="s">
        <v>155</v>
      </c>
      <c r="D1294">
        <v>60</v>
      </c>
      <c r="E1294">
        <v>6600</v>
      </c>
      <c r="F1294" t="s">
        <v>95</v>
      </c>
      <c r="G1294" t="s">
        <v>96</v>
      </c>
      <c r="H1294" t="s">
        <v>97</v>
      </c>
      <c r="I1294" t="s">
        <v>98</v>
      </c>
      <c r="J1294" t="s">
        <v>99</v>
      </c>
      <c r="K1294" t="s">
        <v>135</v>
      </c>
      <c r="L1294" t="s">
        <v>101</v>
      </c>
      <c r="M1294" t="s">
        <v>156</v>
      </c>
      <c r="N1294" t="s">
        <v>103</v>
      </c>
      <c r="O1294" t="s">
        <v>103</v>
      </c>
      <c r="P1294" t="s">
        <v>104</v>
      </c>
      <c r="Q1294" t="s">
        <v>105</v>
      </c>
      <c r="R1294">
        <v>5</v>
      </c>
      <c r="S1294">
        <v>4</v>
      </c>
      <c r="T1294">
        <v>1892</v>
      </c>
      <c r="U1294">
        <v>1965</v>
      </c>
      <c r="V1294" t="s">
        <v>106</v>
      </c>
      <c r="W1294" t="s">
        <v>107</v>
      </c>
      <c r="X1294" t="s">
        <v>137</v>
      </c>
      <c r="Y1294" t="s">
        <v>137</v>
      </c>
      <c r="Z1294" t="s">
        <v>130</v>
      </c>
      <c r="AA1294">
        <v>0</v>
      </c>
      <c r="AB1294" t="s">
        <v>111</v>
      </c>
      <c r="AC1294">
        <f t="shared" si="261"/>
        <v>3</v>
      </c>
      <c r="AD1294" t="s">
        <v>111</v>
      </c>
      <c r="AE1294">
        <f t="shared" si="262"/>
        <v>3</v>
      </c>
      <c r="AF1294" t="s">
        <v>150</v>
      </c>
      <c r="AG1294" t="s">
        <v>111</v>
      </c>
      <c r="AH1294">
        <f t="shared" si="263"/>
        <v>3</v>
      </c>
      <c r="AI1294" t="s">
        <v>111</v>
      </c>
      <c r="AJ1294">
        <f t="shared" si="264"/>
        <v>3</v>
      </c>
      <c r="AK1294" t="s">
        <v>113</v>
      </c>
      <c r="AL1294" t="s">
        <v>115</v>
      </c>
      <c r="AM1294">
        <v>0</v>
      </c>
      <c r="AN1294" t="s">
        <v>115</v>
      </c>
      <c r="AO1294">
        <v>0</v>
      </c>
      <c r="AP1294">
        <v>994</v>
      </c>
      <c r="AQ1294">
        <v>994</v>
      </c>
      <c r="AR1294" t="s">
        <v>116</v>
      </c>
      <c r="AS1294" t="s">
        <v>111</v>
      </c>
      <c r="AT1294">
        <f t="shared" si="265"/>
        <v>3</v>
      </c>
      <c r="AU1294" t="s">
        <v>190</v>
      </c>
      <c r="AV1294">
        <f t="shared" si="266"/>
        <v>0</v>
      </c>
      <c r="AW1294" t="s">
        <v>119</v>
      </c>
      <c r="AX1294">
        <v>1378</v>
      </c>
      <c r="AY1294">
        <v>994</v>
      </c>
      <c r="AZ1294">
        <v>0</v>
      </c>
      <c r="BA1294">
        <v>2372</v>
      </c>
      <c r="BB1294">
        <f t="shared" si="267"/>
        <v>3366</v>
      </c>
      <c r="BC1294">
        <v>0</v>
      </c>
      <c r="BD1294">
        <v>0</v>
      </c>
      <c r="BE1294">
        <v>2</v>
      </c>
      <c r="BF1294">
        <v>0</v>
      </c>
      <c r="BG1294">
        <v>4</v>
      </c>
      <c r="BH1294">
        <v>2</v>
      </c>
      <c r="BI1294" t="s">
        <v>111</v>
      </c>
      <c r="BJ1294">
        <f t="shared" si="268"/>
        <v>3</v>
      </c>
      <c r="BK1294">
        <v>11</v>
      </c>
      <c r="BL1294" t="s">
        <v>237</v>
      </c>
      <c r="BM1294">
        <v>0</v>
      </c>
      <c r="BN1294" t="s">
        <v>96</v>
      </c>
      <c r="BO1294" t="str">
        <f t="shared" si="269"/>
        <v>ERR</v>
      </c>
      <c r="BP1294" t="s">
        <v>121</v>
      </c>
      <c r="BQ1294">
        <v>1985</v>
      </c>
      <c r="BR1294" t="s">
        <v>122</v>
      </c>
      <c r="BS1294">
        <v>1</v>
      </c>
      <c r="BT1294">
        <v>432</v>
      </c>
      <c r="BU1294" t="s">
        <v>111</v>
      </c>
      <c r="BV1294">
        <f t="shared" si="270"/>
        <v>3</v>
      </c>
      <c r="BW1294" t="s">
        <v>111</v>
      </c>
      <c r="BX1294">
        <f t="shared" si="271"/>
        <v>3</v>
      </c>
      <c r="BY1294" t="s">
        <v>118</v>
      </c>
      <c r="BZ1294">
        <v>0</v>
      </c>
      <c r="CA1294">
        <v>287</v>
      </c>
      <c r="CB1294">
        <v>0</v>
      </c>
      <c r="CC1294">
        <v>0</v>
      </c>
      <c r="CD1294">
        <v>0</v>
      </c>
      <c r="CE1294">
        <v>0</v>
      </c>
      <c r="CF1294" t="s">
        <v>96</v>
      </c>
      <c r="CG1294" t="str">
        <f t="shared" si="272"/>
        <v>ERR</v>
      </c>
      <c r="CH1294" t="s">
        <v>96</v>
      </c>
      <c r="CI1294" t="s">
        <v>96</v>
      </c>
      <c r="CJ1294">
        <v>0</v>
      </c>
      <c r="CK1294">
        <v>12</v>
      </c>
      <c r="CL1294">
        <v>2009</v>
      </c>
      <c r="CM1294" t="s">
        <v>123</v>
      </c>
      <c r="CN1294" t="s">
        <v>124</v>
      </c>
      <c r="CO1294" s="1">
        <v>107500</v>
      </c>
      <c r="CP1294" s="2">
        <f t="shared" si="260"/>
        <v>31.937017231134877</v>
      </c>
    </row>
    <row r="1295" spans="1:94" x14ac:dyDescent="0.25">
      <c r="A1295">
        <v>1294</v>
      </c>
      <c r="B1295">
        <v>60</v>
      </c>
      <c r="C1295" t="s">
        <v>94</v>
      </c>
      <c r="D1295">
        <v>78</v>
      </c>
      <c r="E1295">
        <v>10140</v>
      </c>
      <c r="F1295" t="s">
        <v>95</v>
      </c>
      <c r="G1295" t="s">
        <v>96</v>
      </c>
      <c r="H1295" t="s">
        <v>97</v>
      </c>
      <c r="I1295" t="s">
        <v>98</v>
      </c>
      <c r="J1295" t="s">
        <v>99</v>
      </c>
      <c r="K1295" t="s">
        <v>100</v>
      </c>
      <c r="L1295" t="s">
        <v>101</v>
      </c>
      <c r="M1295" t="s">
        <v>151</v>
      </c>
      <c r="N1295" t="s">
        <v>103</v>
      </c>
      <c r="O1295" t="s">
        <v>103</v>
      </c>
      <c r="P1295" t="s">
        <v>104</v>
      </c>
      <c r="Q1295" t="s">
        <v>105</v>
      </c>
      <c r="R1295">
        <v>7</v>
      </c>
      <c r="S1295">
        <v>5</v>
      </c>
      <c r="T1295">
        <v>1976</v>
      </c>
      <c r="U1295">
        <v>1976</v>
      </c>
      <c r="V1295" t="s">
        <v>106</v>
      </c>
      <c r="W1295" t="s">
        <v>107</v>
      </c>
      <c r="X1295" t="s">
        <v>153</v>
      </c>
      <c r="Y1295" t="s">
        <v>153</v>
      </c>
      <c r="Z1295" t="s">
        <v>130</v>
      </c>
      <c r="AA1295">
        <v>0</v>
      </c>
      <c r="AB1295" t="s">
        <v>111</v>
      </c>
      <c r="AC1295">
        <f t="shared" si="261"/>
        <v>3</v>
      </c>
      <c r="AD1295" t="s">
        <v>111</v>
      </c>
      <c r="AE1295">
        <f t="shared" si="262"/>
        <v>3</v>
      </c>
      <c r="AF1295" t="s">
        <v>112</v>
      </c>
      <c r="AG1295" t="s">
        <v>110</v>
      </c>
      <c r="AH1295">
        <f t="shared" si="263"/>
        <v>2</v>
      </c>
      <c r="AI1295" t="s">
        <v>111</v>
      </c>
      <c r="AJ1295">
        <f t="shared" si="264"/>
        <v>3</v>
      </c>
      <c r="AK1295" t="s">
        <v>113</v>
      </c>
      <c r="AL1295" t="s">
        <v>114</v>
      </c>
      <c r="AM1295">
        <v>194</v>
      </c>
      <c r="AN1295" t="s">
        <v>115</v>
      </c>
      <c r="AO1295">
        <v>0</v>
      </c>
      <c r="AP1295">
        <v>638</v>
      </c>
      <c r="AQ1295">
        <v>832</v>
      </c>
      <c r="AR1295" t="s">
        <v>116</v>
      </c>
      <c r="AS1295" t="s">
        <v>111</v>
      </c>
      <c r="AT1295">
        <f t="shared" si="265"/>
        <v>3</v>
      </c>
      <c r="AU1295" t="s">
        <v>118</v>
      </c>
      <c r="AV1295">
        <f t="shared" si="266"/>
        <v>1</v>
      </c>
      <c r="AW1295" t="s">
        <v>119</v>
      </c>
      <c r="AX1295">
        <v>832</v>
      </c>
      <c r="AY1295">
        <v>832</v>
      </c>
      <c r="AZ1295">
        <v>0</v>
      </c>
      <c r="BA1295">
        <v>1664</v>
      </c>
      <c r="BB1295">
        <f t="shared" si="267"/>
        <v>2496</v>
      </c>
      <c r="BC1295">
        <v>0</v>
      </c>
      <c r="BD1295">
        <v>0</v>
      </c>
      <c r="BE1295">
        <v>2</v>
      </c>
      <c r="BF1295">
        <v>1</v>
      </c>
      <c r="BG1295">
        <v>4</v>
      </c>
      <c r="BH1295">
        <v>1</v>
      </c>
      <c r="BI1295" t="s">
        <v>111</v>
      </c>
      <c r="BJ1295">
        <f t="shared" si="268"/>
        <v>3</v>
      </c>
      <c r="BK1295">
        <v>8</v>
      </c>
      <c r="BL1295" t="s">
        <v>120</v>
      </c>
      <c r="BM1295">
        <v>1</v>
      </c>
      <c r="BN1295" t="s">
        <v>111</v>
      </c>
      <c r="BO1295">
        <f t="shared" si="269"/>
        <v>3</v>
      </c>
      <c r="BP1295" t="s">
        <v>121</v>
      </c>
      <c r="BQ1295">
        <v>1976</v>
      </c>
      <c r="BR1295" t="s">
        <v>122</v>
      </c>
      <c r="BS1295">
        <v>2</v>
      </c>
      <c r="BT1295">
        <v>528</v>
      </c>
      <c r="BU1295" t="s">
        <v>111</v>
      </c>
      <c r="BV1295">
        <f t="shared" si="270"/>
        <v>3</v>
      </c>
      <c r="BW1295" t="s">
        <v>111</v>
      </c>
      <c r="BX1295">
        <f t="shared" si="271"/>
        <v>3</v>
      </c>
      <c r="BY1295" t="s">
        <v>118</v>
      </c>
      <c r="BZ1295">
        <v>0</v>
      </c>
      <c r="CA1295">
        <v>28</v>
      </c>
      <c r="CB1295">
        <v>0</v>
      </c>
      <c r="CC1295">
        <v>0</v>
      </c>
      <c r="CD1295">
        <v>259</v>
      </c>
      <c r="CE1295">
        <v>0</v>
      </c>
      <c r="CF1295" t="s">
        <v>96</v>
      </c>
      <c r="CG1295" t="str">
        <f t="shared" si="272"/>
        <v>ERR</v>
      </c>
      <c r="CH1295" t="s">
        <v>176</v>
      </c>
      <c r="CI1295" t="s">
        <v>96</v>
      </c>
      <c r="CJ1295">
        <v>0</v>
      </c>
      <c r="CK1295">
        <v>3</v>
      </c>
      <c r="CL1295">
        <v>2006</v>
      </c>
      <c r="CM1295" t="s">
        <v>123</v>
      </c>
      <c r="CN1295" t="s">
        <v>124</v>
      </c>
      <c r="CO1295" s="1">
        <v>162900</v>
      </c>
      <c r="CP1295" s="2">
        <f t="shared" si="260"/>
        <v>65.26442307692308</v>
      </c>
    </row>
    <row r="1296" spans="1:94" x14ac:dyDescent="0.25">
      <c r="A1296">
        <v>1295</v>
      </c>
      <c r="B1296">
        <v>20</v>
      </c>
      <c r="C1296" t="s">
        <v>94</v>
      </c>
      <c r="D1296">
        <v>60</v>
      </c>
      <c r="E1296">
        <v>8172</v>
      </c>
      <c r="F1296" t="s">
        <v>95</v>
      </c>
      <c r="G1296" t="s">
        <v>96</v>
      </c>
      <c r="H1296" t="s">
        <v>97</v>
      </c>
      <c r="I1296" t="s">
        <v>98</v>
      </c>
      <c r="J1296" t="s">
        <v>99</v>
      </c>
      <c r="K1296" t="s">
        <v>100</v>
      </c>
      <c r="L1296" t="s">
        <v>101</v>
      </c>
      <c r="M1296" t="s">
        <v>198</v>
      </c>
      <c r="N1296" t="s">
        <v>103</v>
      </c>
      <c r="O1296" t="s">
        <v>103</v>
      </c>
      <c r="P1296" t="s">
        <v>104</v>
      </c>
      <c r="Q1296" t="s">
        <v>128</v>
      </c>
      <c r="R1296">
        <v>5</v>
      </c>
      <c r="S1296">
        <v>7</v>
      </c>
      <c r="T1296">
        <v>1955</v>
      </c>
      <c r="U1296">
        <v>1990</v>
      </c>
      <c r="V1296" t="s">
        <v>165</v>
      </c>
      <c r="W1296" t="s">
        <v>107</v>
      </c>
      <c r="X1296" t="s">
        <v>168</v>
      </c>
      <c r="Y1296" t="s">
        <v>174</v>
      </c>
      <c r="Z1296" t="s">
        <v>130</v>
      </c>
      <c r="AA1296">
        <v>0</v>
      </c>
      <c r="AB1296" t="s">
        <v>111</v>
      </c>
      <c r="AC1296">
        <f t="shared" si="261"/>
        <v>3</v>
      </c>
      <c r="AD1296" t="s">
        <v>111</v>
      </c>
      <c r="AE1296">
        <f t="shared" si="262"/>
        <v>3</v>
      </c>
      <c r="AF1296" t="s">
        <v>131</v>
      </c>
      <c r="AG1296" t="s">
        <v>111</v>
      </c>
      <c r="AH1296">
        <f t="shared" si="263"/>
        <v>3</v>
      </c>
      <c r="AI1296" t="s">
        <v>111</v>
      </c>
      <c r="AJ1296">
        <f t="shared" si="264"/>
        <v>3</v>
      </c>
      <c r="AK1296" t="s">
        <v>113</v>
      </c>
      <c r="AL1296" t="s">
        <v>166</v>
      </c>
      <c r="AM1296">
        <v>167</v>
      </c>
      <c r="AN1296" t="s">
        <v>115</v>
      </c>
      <c r="AO1296">
        <v>0</v>
      </c>
      <c r="AP1296">
        <v>697</v>
      </c>
      <c r="AQ1296">
        <v>864</v>
      </c>
      <c r="AR1296" t="s">
        <v>116</v>
      </c>
      <c r="AS1296" t="s">
        <v>111</v>
      </c>
      <c r="AT1296">
        <f t="shared" si="265"/>
        <v>3</v>
      </c>
      <c r="AU1296" t="s">
        <v>118</v>
      </c>
      <c r="AV1296">
        <f t="shared" si="266"/>
        <v>1</v>
      </c>
      <c r="AW1296" t="s">
        <v>119</v>
      </c>
      <c r="AX1296">
        <v>864</v>
      </c>
      <c r="AY1296">
        <v>0</v>
      </c>
      <c r="AZ1296">
        <v>0</v>
      </c>
      <c r="BA1296">
        <v>864</v>
      </c>
      <c r="BB1296">
        <f t="shared" si="267"/>
        <v>1728</v>
      </c>
      <c r="BC1296">
        <v>1</v>
      </c>
      <c r="BD1296">
        <v>0</v>
      </c>
      <c r="BE1296">
        <v>1</v>
      </c>
      <c r="BF1296">
        <v>0</v>
      </c>
      <c r="BG1296">
        <v>2</v>
      </c>
      <c r="BH1296">
        <v>1</v>
      </c>
      <c r="BI1296" t="s">
        <v>111</v>
      </c>
      <c r="BJ1296">
        <f t="shared" si="268"/>
        <v>3</v>
      </c>
      <c r="BK1296">
        <v>5</v>
      </c>
      <c r="BL1296" t="s">
        <v>120</v>
      </c>
      <c r="BM1296">
        <v>0</v>
      </c>
      <c r="BN1296" t="s">
        <v>96</v>
      </c>
      <c r="BO1296" t="str">
        <f t="shared" si="269"/>
        <v>ERR</v>
      </c>
      <c r="BP1296" t="s">
        <v>140</v>
      </c>
      <c r="BQ1296">
        <v>1957</v>
      </c>
      <c r="BR1296" t="s">
        <v>115</v>
      </c>
      <c r="BS1296">
        <v>2</v>
      </c>
      <c r="BT1296">
        <v>572</v>
      </c>
      <c r="BU1296" t="s">
        <v>111</v>
      </c>
      <c r="BV1296">
        <f t="shared" si="270"/>
        <v>3</v>
      </c>
      <c r="BW1296" t="s">
        <v>111</v>
      </c>
      <c r="BX1296">
        <f t="shared" si="271"/>
        <v>3</v>
      </c>
      <c r="BY1296" t="s">
        <v>190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 t="s">
        <v>96</v>
      </c>
      <c r="CG1296" t="str">
        <f t="shared" si="272"/>
        <v>ERR</v>
      </c>
      <c r="CH1296" t="s">
        <v>96</v>
      </c>
      <c r="CI1296" t="s">
        <v>96</v>
      </c>
      <c r="CJ1296">
        <v>0</v>
      </c>
      <c r="CK1296">
        <v>4</v>
      </c>
      <c r="CL1296">
        <v>2006</v>
      </c>
      <c r="CM1296" t="s">
        <v>123</v>
      </c>
      <c r="CN1296" t="s">
        <v>124</v>
      </c>
      <c r="CO1296" s="1">
        <v>115000</v>
      </c>
      <c r="CP1296" s="2">
        <f t="shared" si="260"/>
        <v>66.550925925925924</v>
      </c>
    </row>
    <row r="1297" spans="1:94" x14ac:dyDescent="0.25">
      <c r="A1297">
        <v>1296</v>
      </c>
      <c r="B1297">
        <v>20</v>
      </c>
      <c r="C1297" t="s">
        <v>94</v>
      </c>
      <c r="D1297">
        <v>70</v>
      </c>
      <c r="E1297">
        <v>8400</v>
      </c>
      <c r="F1297" t="s">
        <v>95</v>
      </c>
      <c r="G1297" t="s">
        <v>96</v>
      </c>
      <c r="H1297" t="s">
        <v>97</v>
      </c>
      <c r="I1297" t="s">
        <v>98</v>
      </c>
      <c r="J1297" t="s">
        <v>99</v>
      </c>
      <c r="K1297" t="s">
        <v>100</v>
      </c>
      <c r="L1297" t="s">
        <v>101</v>
      </c>
      <c r="M1297" t="s">
        <v>175</v>
      </c>
      <c r="N1297" t="s">
        <v>127</v>
      </c>
      <c r="O1297" t="s">
        <v>103</v>
      </c>
      <c r="P1297" t="s">
        <v>104</v>
      </c>
      <c r="Q1297" t="s">
        <v>128</v>
      </c>
      <c r="R1297">
        <v>5</v>
      </c>
      <c r="S1297">
        <v>5</v>
      </c>
      <c r="T1297">
        <v>1968</v>
      </c>
      <c r="U1297">
        <v>1968</v>
      </c>
      <c r="V1297" t="s">
        <v>165</v>
      </c>
      <c r="W1297" t="s">
        <v>107</v>
      </c>
      <c r="X1297" t="s">
        <v>153</v>
      </c>
      <c r="Y1297" t="s">
        <v>153</v>
      </c>
      <c r="Z1297" t="s">
        <v>109</v>
      </c>
      <c r="AA1297">
        <v>168</v>
      </c>
      <c r="AB1297" t="s">
        <v>111</v>
      </c>
      <c r="AC1297">
        <f t="shared" si="261"/>
        <v>3</v>
      </c>
      <c r="AD1297" t="s">
        <v>111</v>
      </c>
      <c r="AE1297">
        <f t="shared" si="262"/>
        <v>3</v>
      </c>
      <c r="AF1297" t="s">
        <v>131</v>
      </c>
      <c r="AG1297" t="s">
        <v>111</v>
      </c>
      <c r="AH1297">
        <f t="shared" si="263"/>
        <v>3</v>
      </c>
      <c r="AI1297" t="s">
        <v>111</v>
      </c>
      <c r="AJ1297">
        <f t="shared" si="264"/>
        <v>3</v>
      </c>
      <c r="AK1297" t="s">
        <v>143</v>
      </c>
      <c r="AL1297" t="s">
        <v>154</v>
      </c>
      <c r="AM1297">
        <v>1016</v>
      </c>
      <c r="AN1297" t="s">
        <v>115</v>
      </c>
      <c r="AO1297">
        <v>0</v>
      </c>
      <c r="AP1297">
        <v>36</v>
      </c>
      <c r="AQ1297">
        <v>1052</v>
      </c>
      <c r="AR1297" t="s">
        <v>116</v>
      </c>
      <c r="AS1297" t="s">
        <v>110</v>
      </c>
      <c r="AT1297">
        <f t="shared" si="265"/>
        <v>2</v>
      </c>
      <c r="AU1297" t="s">
        <v>118</v>
      </c>
      <c r="AV1297">
        <f t="shared" si="266"/>
        <v>1</v>
      </c>
      <c r="AW1297" t="s">
        <v>119</v>
      </c>
      <c r="AX1297">
        <v>1052</v>
      </c>
      <c r="AY1297">
        <v>0</v>
      </c>
      <c r="AZ1297">
        <v>0</v>
      </c>
      <c r="BA1297">
        <v>1052</v>
      </c>
      <c r="BB1297">
        <f t="shared" si="267"/>
        <v>2104</v>
      </c>
      <c r="BC1297">
        <v>1</v>
      </c>
      <c r="BD1297">
        <v>0</v>
      </c>
      <c r="BE1297">
        <v>1</v>
      </c>
      <c r="BF1297">
        <v>1</v>
      </c>
      <c r="BG1297">
        <v>3</v>
      </c>
      <c r="BH1297">
        <v>1</v>
      </c>
      <c r="BI1297" t="s">
        <v>111</v>
      </c>
      <c r="BJ1297">
        <f t="shared" si="268"/>
        <v>3</v>
      </c>
      <c r="BK1297">
        <v>5</v>
      </c>
      <c r="BL1297" t="s">
        <v>120</v>
      </c>
      <c r="BM1297">
        <v>0</v>
      </c>
      <c r="BN1297" t="s">
        <v>96</v>
      </c>
      <c r="BO1297" t="str">
        <f t="shared" si="269"/>
        <v>ERR</v>
      </c>
      <c r="BP1297" t="s">
        <v>121</v>
      </c>
      <c r="BQ1297">
        <v>1968</v>
      </c>
      <c r="BR1297" t="s">
        <v>122</v>
      </c>
      <c r="BS1297">
        <v>1</v>
      </c>
      <c r="BT1297">
        <v>288</v>
      </c>
      <c r="BU1297" t="s">
        <v>111</v>
      </c>
      <c r="BV1297">
        <f t="shared" si="270"/>
        <v>3</v>
      </c>
      <c r="BW1297" t="s">
        <v>111</v>
      </c>
      <c r="BX1297">
        <f t="shared" si="271"/>
        <v>3</v>
      </c>
      <c r="BY1297" t="s">
        <v>118</v>
      </c>
      <c r="BZ1297">
        <v>356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 t="s">
        <v>96</v>
      </c>
      <c r="CG1297" t="str">
        <f t="shared" si="272"/>
        <v>ERR</v>
      </c>
      <c r="CH1297" t="s">
        <v>176</v>
      </c>
      <c r="CI1297" t="s">
        <v>96</v>
      </c>
      <c r="CJ1297">
        <v>0</v>
      </c>
      <c r="CK1297">
        <v>11</v>
      </c>
      <c r="CL1297">
        <v>2006</v>
      </c>
      <c r="CM1297" t="s">
        <v>123</v>
      </c>
      <c r="CN1297" t="s">
        <v>124</v>
      </c>
      <c r="CO1297" s="1">
        <v>138500</v>
      </c>
      <c r="CP1297" s="2">
        <f t="shared" si="260"/>
        <v>65.826996197718628</v>
      </c>
    </row>
    <row r="1298" spans="1:94" x14ac:dyDescent="0.25">
      <c r="A1298">
        <v>1297</v>
      </c>
      <c r="B1298">
        <v>20</v>
      </c>
      <c r="C1298" t="s">
        <v>94</v>
      </c>
      <c r="D1298">
        <v>80</v>
      </c>
      <c r="E1298">
        <v>8700</v>
      </c>
      <c r="F1298" t="s">
        <v>95</v>
      </c>
      <c r="G1298" t="s">
        <v>96</v>
      </c>
      <c r="H1298" t="s">
        <v>97</v>
      </c>
      <c r="I1298" t="s">
        <v>98</v>
      </c>
      <c r="J1298" t="s">
        <v>99</v>
      </c>
      <c r="K1298" t="s">
        <v>100</v>
      </c>
      <c r="L1298" t="s">
        <v>101</v>
      </c>
      <c r="M1298" t="s">
        <v>175</v>
      </c>
      <c r="N1298" t="s">
        <v>103</v>
      </c>
      <c r="O1298" t="s">
        <v>103</v>
      </c>
      <c r="P1298" t="s">
        <v>104</v>
      </c>
      <c r="Q1298" t="s">
        <v>128</v>
      </c>
      <c r="R1298">
        <v>5</v>
      </c>
      <c r="S1298">
        <v>6</v>
      </c>
      <c r="T1298">
        <v>1963</v>
      </c>
      <c r="U1298">
        <v>1963</v>
      </c>
      <c r="V1298" t="s">
        <v>165</v>
      </c>
      <c r="W1298" t="s">
        <v>107</v>
      </c>
      <c r="X1298" t="s">
        <v>129</v>
      </c>
      <c r="Y1298" t="s">
        <v>129</v>
      </c>
      <c r="Z1298" t="s">
        <v>109</v>
      </c>
      <c r="AA1298">
        <v>148</v>
      </c>
      <c r="AB1298" t="s">
        <v>111</v>
      </c>
      <c r="AC1298">
        <f t="shared" si="261"/>
        <v>3</v>
      </c>
      <c r="AD1298" t="s">
        <v>110</v>
      </c>
      <c r="AE1298">
        <f t="shared" si="262"/>
        <v>2</v>
      </c>
      <c r="AF1298" t="s">
        <v>131</v>
      </c>
      <c r="AG1298" t="s">
        <v>111</v>
      </c>
      <c r="AH1298">
        <f t="shared" si="263"/>
        <v>3</v>
      </c>
      <c r="AI1298" t="s">
        <v>111</v>
      </c>
      <c r="AJ1298">
        <f t="shared" si="264"/>
        <v>3</v>
      </c>
      <c r="AK1298" t="s">
        <v>134</v>
      </c>
      <c r="AL1298" t="s">
        <v>132</v>
      </c>
      <c r="AM1298">
        <v>776</v>
      </c>
      <c r="AN1298" t="s">
        <v>115</v>
      </c>
      <c r="AO1298">
        <v>0</v>
      </c>
      <c r="AP1298">
        <v>344</v>
      </c>
      <c r="AQ1298">
        <v>1120</v>
      </c>
      <c r="AR1298" t="s">
        <v>116</v>
      </c>
      <c r="AS1298" t="s">
        <v>110</v>
      </c>
      <c r="AT1298">
        <f t="shared" si="265"/>
        <v>2</v>
      </c>
      <c r="AU1298" t="s">
        <v>118</v>
      </c>
      <c r="AV1298">
        <f t="shared" si="266"/>
        <v>1</v>
      </c>
      <c r="AW1298" t="s">
        <v>119</v>
      </c>
      <c r="AX1298">
        <v>1128</v>
      </c>
      <c r="AY1298">
        <v>0</v>
      </c>
      <c r="AZ1298">
        <v>0</v>
      </c>
      <c r="BA1298">
        <v>1128</v>
      </c>
      <c r="BB1298">
        <f t="shared" si="267"/>
        <v>2248</v>
      </c>
      <c r="BC1298">
        <v>1</v>
      </c>
      <c r="BD1298">
        <v>0</v>
      </c>
      <c r="BE1298">
        <v>2</v>
      </c>
      <c r="BF1298">
        <v>0</v>
      </c>
      <c r="BG1298">
        <v>3</v>
      </c>
      <c r="BH1298">
        <v>1</v>
      </c>
      <c r="BI1298" t="s">
        <v>111</v>
      </c>
      <c r="BJ1298">
        <f t="shared" si="268"/>
        <v>3</v>
      </c>
      <c r="BK1298">
        <v>6</v>
      </c>
      <c r="BL1298" t="s">
        <v>120</v>
      </c>
      <c r="BM1298">
        <v>0</v>
      </c>
      <c r="BN1298" t="s">
        <v>96</v>
      </c>
      <c r="BO1298" t="str">
        <f t="shared" si="269"/>
        <v>ERR</v>
      </c>
      <c r="BP1298" t="s">
        <v>121</v>
      </c>
      <c r="BQ1298">
        <v>1963</v>
      </c>
      <c r="BR1298" t="s">
        <v>122</v>
      </c>
      <c r="BS1298">
        <v>2</v>
      </c>
      <c r="BT1298">
        <v>525</v>
      </c>
      <c r="BU1298" t="s">
        <v>111</v>
      </c>
      <c r="BV1298">
        <f t="shared" si="270"/>
        <v>3</v>
      </c>
      <c r="BW1298" t="s">
        <v>111</v>
      </c>
      <c r="BX1298">
        <f t="shared" si="271"/>
        <v>3</v>
      </c>
      <c r="BY1298" t="s">
        <v>118</v>
      </c>
      <c r="BZ1298">
        <v>192</v>
      </c>
      <c r="CA1298">
        <v>20</v>
      </c>
      <c r="CB1298">
        <v>123</v>
      </c>
      <c r="CC1298">
        <v>0</v>
      </c>
      <c r="CD1298">
        <v>0</v>
      </c>
      <c r="CE1298">
        <v>0</v>
      </c>
      <c r="CF1298" t="s">
        <v>96</v>
      </c>
      <c r="CG1298" t="str">
        <f t="shared" si="272"/>
        <v>ERR</v>
      </c>
      <c r="CH1298" t="s">
        <v>147</v>
      </c>
      <c r="CI1298" t="s">
        <v>96</v>
      </c>
      <c r="CJ1298">
        <v>0</v>
      </c>
      <c r="CK1298">
        <v>12</v>
      </c>
      <c r="CL1298">
        <v>2008</v>
      </c>
      <c r="CM1298" t="s">
        <v>123</v>
      </c>
      <c r="CN1298" t="s">
        <v>124</v>
      </c>
      <c r="CO1298" s="1">
        <v>155000</v>
      </c>
      <c r="CP1298" s="2">
        <f t="shared" si="260"/>
        <v>68.95017793594306</v>
      </c>
    </row>
    <row r="1299" spans="1:94" x14ac:dyDescent="0.25">
      <c r="A1299">
        <v>1298</v>
      </c>
      <c r="B1299">
        <v>180</v>
      </c>
      <c r="C1299" t="s">
        <v>155</v>
      </c>
      <c r="D1299">
        <v>35</v>
      </c>
      <c r="E1299">
        <v>3675</v>
      </c>
      <c r="F1299" t="s">
        <v>95</v>
      </c>
      <c r="G1299" t="s">
        <v>96</v>
      </c>
      <c r="H1299" t="s">
        <v>97</v>
      </c>
      <c r="I1299" t="s">
        <v>98</v>
      </c>
      <c r="J1299" t="s">
        <v>99</v>
      </c>
      <c r="K1299" t="s">
        <v>100</v>
      </c>
      <c r="L1299" t="s">
        <v>101</v>
      </c>
      <c r="M1299" t="s">
        <v>198</v>
      </c>
      <c r="N1299" t="s">
        <v>103</v>
      </c>
      <c r="O1299" t="s">
        <v>103</v>
      </c>
      <c r="P1299" t="s">
        <v>192</v>
      </c>
      <c r="Q1299" t="s">
        <v>204</v>
      </c>
      <c r="R1299">
        <v>6</v>
      </c>
      <c r="S1299">
        <v>5</v>
      </c>
      <c r="T1299">
        <v>2005</v>
      </c>
      <c r="U1299">
        <v>2006</v>
      </c>
      <c r="V1299" t="s">
        <v>106</v>
      </c>
      <c r="W1299" t="s">
        <v>107</v>
      </c>
      <c r="X1299" t="s">
        <v>108</v>
      </c>
      <c r="Y1299" t="s">
        <v>108</v>
      </c>
      <c r="Z1299" t="s">
        <v>109</v>
      </c>
      <c r="AA1299">
        <v>82</v>
      </c>
      <c r="AB1299" t="s">
        <v>111</v>
      </c>
      <c r="AC1299">
        <f t="shared" si="261"/>
        <v>3</v>
      </c>
      <c r="AD1299" t="s">
        <v>111</v>
      </c>
      <c r="AE1299">
        <f t="shared" si="262"/>
        <v>3</v>
      </c>
      <c r="AF1299" t="s">
        <v>112</v>
      </c>
      <c r="AG1299" t="s">
        <v>110</v>
      </c>
      <c r="AH1299">
        <f t="shared" si="263"/>
        <v>2</v>
      </c>
      <c r="AI1299" t="s">
        <v>111</v>
      </c>
      <c r="AJ1299">
        <f t="shared" si="264"/>
        <v>3</v>
      </c>
      <c r="AK1299" t="s">
        <v>110</v>
      </c>
      <c r="AL1299" t="s">
        <v>114</v>
      </c>
      <c r="AM1299">
        <v>547</v>
      </c>
      <c r="AN1299" t="s">
        <v>115</v>
      </c>
      <c r="AO1299">
        <v>0</v>
      </c>
      <c r="AP1299">
        <v>0</v>
      </c>
      <c r="AQ1299">
        <v>547</v>
      </c>
      <c r="AR1299" t="s">
        <v>116</v>
      </c>
      <c r="AS1299" t="s">
        <v>110</v>
      </c>
      <c r="AT1299">
        <f t="shared" si="265"/>
        <v>2</v>
      </c>
      <c r="AU1299" t="s">
        <v>118</v>
      </c>
      <c r="AV1299">
        <f t="shared" si="266"/>
        <v>1</v>
      </c>
      <c r="AW1299" t="s">
        <v>119</v>
      </c>
      <c r="AX1299">
        <v>1072</v>
      </c>
      <c r="AY1299">
        <v>0</v>
      </c>
      <c r="AZ1299">
        <v>0</v>
      </c>
      <c r="BA1299">
        <v>1072</v>
      </c>
      <c r="BB1299">
        <f t="shared" si="267"/>
        <v>1619</v>
      </c>
      <c r="BC1299">
        <v>1</v>
      </c>
      <c r="BD1299">
        <v>0</v>
      </c>
      <c r="BE1299">
        <v>2</v>
      </c>
      <c r="BF1299">
        <v>0</v>
      </c>
      <c r="BG1299">
        <v>2</v>
      </c>
      <c r="BH1299">
        <v>1</v>
      </c>
      <c r="BI1299" t="s">
        <v>111</v>
      </c>
      <c r="BJ1299">
        <f t="shared" si="268"/>
        <v>3</v>
      </c>
      <c r="BK1299">
        <v>5</v>
      </c>
      <c r="BL1299" t="s">
        <v>120</v>
      </c>
      <c r="BM1299">
        <v>0</v>
      </c>
      <c r="BN1299" t="s">
        <v>96</v>
      </c>
      <c r="BO1299" t="str">
        <f t="shared" si="269"/>
        <v>ERR</v>
      </c>
      <c r="BP1299" t="s">
        <v>222</v>
      </c>
      <c r="BQ1299">
        <v>2005</v>
      </c>
      <c r="BR1299" t="s">
        <v>170</v>
      </c>
      <c r="BS1299">
        <v>2</v>
      </c>
      <c r="BT1299">
        <v>525</v>
      </c>
      <c r="BU1299" t="s">
        <v>111</v>
      </c>
      <c r="BV1299">
        <f t="shared" si="270"/>
        <v>3</v>
      </c>
      <c r="BW1299" t="s">
        <v>111</v>
      </c>
      <c r="BX1299">
        <f t="shared" si="271"/>
        <v>3</v>
      </c>
      <c r="BY1299" t="s">
        <v>118</v>
      </c>
      <c r="BZ1299">
        <v>0</v>
      </c>
      <c r="CA1299">
        <v>44</v>
      </c>
      <c r="CB1299">
        <v>0</v>
      </c>
      <c r="CC1299">
        <v>0</v>
      </c>
      <c r="CD1299">
        <v>0</v>
      </c>
      <c r="CE1299">
        <v>0</v>
      </c>
      <c r="CF1299" t="s">
        <v>96</v>
      </c>
      <c r="CG1299" t="str">
        <f t="shared" si="272"/>
        <v>ERR</v>
      </c>
      <c r="CH1299" t="s">
        <v>96</v>
      </c>
      <c r="CI1299" t="s">
        <v>96</v>
      </c>
      <c r="CJ1299">
        <v>0</v>
      </c>
      <c r="CK1299">
        <v>6</v>
      </c>
      <c r="CL1299">
        <v>2006</v>
      </c>
      <c r="CM1299" t="s">
        <v>171</v>
      </c>
      <c r="CN1299" t="s">
        <v>172</v>
      </c>
      <c r="CO1299" s="1">
        <v>140000</v>
      </c>
      <c r="CP1299" s="2">
        <f t="shared" si="260"/>
        <v>86.473131562693027</v>
      </c>
    </row>
    <row r="1300" spans="1:94" x14ac:dyDescent="0.25">
      <c r="A1300">
        <v>1299</v>
      </c>
      <c r="B1300">
        <v>60</v>
      </c>
      <c r="C1300" t="s">
        <v>94</v>
      </c>
      <c r="D1300">
        <v>313</v>
      </c>
      <c r="E1300">
        <v>63887</v>
      </c>
      <c r="F1300" t="s">
        <v>95</v>
      </c>
      <c r="G1300" t="s">
        <v>96</v>
      </c>
      <c r="H1300" t="s">
        <v>244</v>
      </c>
      <c r="I1300" t="s">
        <v>188</v>
      </c>
      <c r="J1300" t="s">
        <v>99</v>
      </c>
      <c r="K1300" t="s">
        <v>135</v>
      </c>
      <c r="L1300" t="s">
        <v>101</v>
      </c>
      <c r="M1300" t="s">
        <v>198</v>
      </c>
      <c r="N1300" t="s">
        <v>127</v>
      </c>
      <c r="O1300" t="s">
        <v>103</v>
      </c>
      <c r="P1300" t="s">
        <v>104</v>
      </c>
      <c r="Q1300" t="s">
        <v>105</v>
      </c>
      <c r="R1300">
        <v>10</v>
      </c>
      <c r="S1300">
        <v>5</v>
      </c>
      <c r="T1300">
        <v>2008</v>
      </c>
      <c r="U1300">
        <v>2008</v>
      </c>
      <c r="V1300" t="s">
        <v>165</v>
      </c>
      <c r="W1300" t="s">
        <v>266</v>
      </c>
      <c r="X1300" t="s">
        <v>216</v>
      </c>
      <c r="Y1300" t="s">
        <v>216</v>
      </c>
      <c r="Z1300" t="s">
        <v>150</v>
      </c>
      <c r="AA1300">
        <v>796</v>
      </c>
      <c r="AB1300" t="s">
        <v>117</v>
      </c>
      <c r="AC1300">
        <f t="shared" si="261"/>
        <v>1</v>
      </c>
      <c r="AD1300" t="s">
        <v>111</v>
      </c>
      <c r="AE1300">
        <f t="shared" si="262"/>
        <v>3</v>
      </c>
      <c r="AF1300" t="s">
        <v>112</v>
      </c>
      <c r="AG1300" t="s">
        <v>117</v>
      </c>
      <c r="AH1300">
        <f t="shared" si="263"/>
        <v>1</v>
      </c>
      <c r="AI1300" t="s">
        <v>111</v>
      </c>
      <c r="AJ1300">
        <f t="shared" si="264"/>
        <v>3</v>
      </c>
      <c r="AK1300" t="s">
        <v>110</v>
      </c>
      <c r="AL1300" t="s">
        <v>114</v>
      </c>
      <c r="AM1300">
        <v>5644</v>
      </c>
      <c r="AN1300" t="s">
        <v>115</v>
      </c>
      <c r="AO1300">
        <v>0</v>
      </c>
      <c r="AP1300">
        <v>466</v>
      </c>
      <c r="AQ1300">
        <v>6110</v>
      </c>
      <c r="AR1300" t="s">
        <v>116</v>
      </c>
      <c r="AS1300" t="s">
        <v>117</v>
      </c>
      <c r="AT1300">
        <f t="shared" si="265"/>
        <v>1</v>
      </c>
      <c r="AU1300" t="s">
        <v>118</v>
      </c>
      <c r="AV1300">
        <f t="shared" si="266"/>
        <v>1</v>
      </c>
      <c r="AW1300" t="s">
        <v>119</v>
      </c>
      <c r="AX1300">
        <v>4692</v>
      </c>
      <c r="AY1300">
        <v>950</v>
      </c>
      <c r="AZ1300">
        <v>0</v>
      </c>
      <c r="BA1300">
        <v>5642</v>
      </c>
      <c r="BB1300">
        <f t="shared" si="267"/>
        <v>11752</v>
      </c>
      <c r="BC1300">
        <v>2</v>
      </c>
      <c r="BD1300">
        <v>0</v>
      </c>
      <c r="BE1300">
        <v>2</v>
      </c>
      <c r="BF1300">
        <v>1</v>
      </c>
      <c r="BG1300">
        <v>3</v>
      </c>
      <c r="BH1300">
        <v>1</v>
      </c>
      <c r="BI1300" t="s">
        <v>117</v>
      </c>
      <c r="BJ1300">
        <f t="shared" si="268"/>
        <v>1</v>
      </c>
      <c r="BK1300">
        <v>12</v>
      </c>
      <c r="BL1300" t="s">
        <v>120</v>
      </c>
      <c r="BM1300">
        <v>3</v>
      </c>
      <c r="BN1300" t="s">
        <v>110</v>
      </c>
      <c r="BO1300">
        <f t="shared" si="269"/>
        <v>2</v>
      </c>
      <c r="BP1300" t="s">
        <v>121</v>
      </c>
      <c r="BQ1300">
        <v>2008</v>
      </c>
      <c r="BR1300" t="s">
        <v>170</v>
      </c>
      <c r="BS1300">
        <v>2</v>
      </c>
      <c r="BT1300">
        <v>1418</v>
      </c>
      <c r="BU1300" t="s">
        <v>111</v>
      </c>
      <c r="BV1300">
        <f t="shared" si="270"/>
        <v>3</v>
      </c>
      <c r="BW1300" t="s">
        <v>111</v>
      </c>
      <c r="BX1300">
        <f t="shared" si="271"/>
        <v>3</v>
      </c>
      <c r="BY1300" t="s">
        <v>118</v>
      </c>
      <c r="BZ1300">
        <v>214</v>
      </c>
      <c r="CA1300">
        <v>292</v>
      </c>
      <c r="CB1300">
        <v>0</v>
      </c>
      <c r="CC1300">
        <v>0</v>
      </c>
      <c r="CD1300">
        <v>0</v>
      </c>
      <c r="CE1300">
        <v>480</v>
      </c>
      <c r="CF1300" t="s">
        <v>110</v>
      </c>
      <c r="CG1300">
        <f t="shared" si="272"/>
        <v>2</v>
      </c>
      <c r="CH1300" t="s">
        <v>96</v>
      </c>
      <c r="CI1300" t="s">
        <v>96</v>
      </c>
      <c r="CJ1300">
        <v>0</v>
      </c>
      <c r="CK1300">
        <v>1</v>
      </c>
      <c r="CL1300">
        <v>2008</v>
      </c>
      <c r="CM1300" t="s">
        <v>171</v>
      </c>
      <c r="CN1300" t="s">
        <v>172</v>
      </c>
      <c r="CO1300" s="1">
        <v>160000</v>
      </c>
      <c r="CP1300" s="2">
        <f t="shared" si="260"/>
        <v>13.614703880190605</v>
      </c>
    </row>
    <row r="1301" spans="1:94" x14ac:dyDescent="0.25">
      <c r="A1301">
        <v>1300</v>
      </c>
      <c r="B1301">
        <v>20</v>
      </c>
      <c r="C1301" t="s">
        <v>94</v>
      </c>
      <c r="D1301">
        <v>75</v>
      </c>
      <c r="E1301">
        <v>7500</v>
      </c>
      <c r="F1301" t="s">
        <v>95</v>
      </c>
      <c r="G1301" t="s">
        <v>96</v>
      </c>
      <c r="H1301" t="s">
        <v>97</v>
      </c>
      <c r="I1301" t="s">
        <v>98</v>
      </c>
      <c r="J1301" t="s">
        <v>99</v>
      </c>
      <c r="K1301" t="s">
        <v>100</v>
      </c>
      <c r="L1301" t="s">
        <v>101</v>
      </c>
      <c r="M1301" t="s">
        <v>175</v>
      </c>
      <c r="N1301" t="s">
        <v>103</v>
      </c>
      <c r="O1301" t="s">
        <v>103</v>
      </c>
      <c r="P1301" t="s">
        <v>104</v>
      </c>
      <c r="Q1301" t="s">
        <v>128</v>
      </c>
      <c r="R1301">
        <v>5</v>
      </c>
      <c r="S1301">
        <v>7</v>
      </c>
      <c r="T1301">
        <v>1959</v>
      </c>
      <c r="U1301">
        <v>1994</v>
      </c>
      <c r="V1301" t="s">
        <v>165</v>
      </c>
      <c r="W1301" t="s">
        <v>107</v>
      </c>
      <c r="X1301" t="s">
        <v>109</v>
      </c>
      <c r="Y1301" t="s">
        <v>109</v>
      </c>
      <c r="Z1301" t="s">
        <v>130</v>
      </c>
      <c r="AA1301">
        <v>0</v>
      </c>
      <c r="AB1301" t="s">
        <v>111</v>
      </c>
      <c r="AC1301">
        <f t="shared" si="261"/>
        <v>3</v>
      </c>
      <c r="AD1301" t="s">
        <v>111</v>
      </c>
      <c r="AE1301">
        <f t="shared" si="262"/>
        <v>3</v>
      </c>
      <c r="AF1301" t="s">
        <v>131</v>
      </c>
      <c r="AG1301" t="s">
        <v>111</v>
      </c>
      <c r="AH1301">
        <f t="shared" si="263"/>
        <v>3</v>
      </c>
      <c r="AI1301" t="s">
        <v>111</v>
      </c>
      <c r="AJ1301">
        <f t="shared" si="264"/>
        <v>3</v>
      </c>
      <c r="AK1301" t="s">
        <v>113</v>
      </c>
      <c r="AL1301" t="s">
        <v>185</v>
      </c>
      <c r="AM1301">
        <v>340</v>
      </c>
      <c r="AN1301" t="s">
        <v>166</v>
      </c>
      <c r="AO1301">
        <v>906</v>
      </c>
      <c r="AP1301">
        <v>0</v>
      </c>
      <c r="AQ1301">
        <v>1246</v>
      </c>
      <c r="AR1301" t="s">
        <v>116</v>
      </c>
      <c r="AS1301" t="s">
        <v>117</v>
      </c>
      <c r="AT1301">
        <f t="shared" si="265"/>
        <v>1</v>
      </c>
      <c r="AU1301" t="s">
        <v>118</v>
      </c>
      <c r="AV1301">
        <f t="shared" si="266"/>
        <v>1</v>
      </c>
      <c r="AW1301" t="s">
        <v>119</v>
      </c>
      <c r="AX1301">
        <v>1246</v>
      </c>
      <c r="AY1301">
        <v>0</v>
      </c>
      <c r="AZ1301">
        <v>0</v>
      </c>
      <c r="BA1301">
        <v>1246</v>
      </c>
      <c r="BB1301">
        <f t="shared" si="267"/>
        <v>2492</v>
      </c>
      <c r="BC1301">
        <v>1</v>
      </c>
      <c r="BD1301">
        <v>0</v>
      </c>
      <c r="BE1301">
        <v>1</v>
      </c>
      <c r="BF1301">
        <v>1</v>
      </c>
      <c r="BG1301">
        <v>3</v>
      </c>
      <c r="BH1301">
        <v>1</v>
      </c>
      <c r="BI1301" t="s">
        <v>110</v>
      </c>
      <c r="BJ1301">
        <f t="shared" si="268"/>
        <v>2</v>
      </c>
      <c r="BK1301">
        <v>6</v>
      </c>
      <c r="BL1301" t="s">
        <v>120</v>
      </c>
      <c r="BM1301">
        <v>0</v>
      </c>
      <c r="BN1301" t="s">
        <v>96</v>
      </c>
      <c r="BO1301" t="str">
        <f t="shared" si="269"/>
        <v>ERR</v>
      </c>
      <c r="BP1301" t="s">
        <v>121</v>
      </c>
      <c r="BQ1301">
        <v>1959</v>
      </c>
      <c r="BR1301" t="s">
        <v>122</v>
      </c>
      <c r="BS1301">
        <v>1</v>
      </c>
      <c r="BT1301">
        <v>305</v>
      </c>
      <c r="BU1301" t="s">
        <v>111</v>
      </c>
      <c r="BV1301">
        <f t="shared" si="270"/>
        <v>3</v>
      </c>
      <c r="BW1301" t="s">
        <v>111</v>
      </c>
      <c r="BX1301">
        <f t="shared" si="271"/>
        <v>3</v>
      </c>
      <c r="BY1301" t="s">
        <v>118</v>
      </c>
      <c r="BZ1301">
        <v>218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 t="s">
        <v>96</v>
      </c>
      <c r="CG1301" t="str">
        <f t="shared" si="272"/>
        <v>ERR</v>
      </c>
      <c r="CH1301" t="s">
        <v>178</v>
      </c>
      <c r="CI1301" t="s">
        <v>96</v>
      </c>
      <c r="CJ1301">
        <v>0</v>
      </c>
      <c r="CK1301">
        <v>5</v>
      </c>
      <c r="CL1301">
        <v>2010</v>
      </c>
      <c r="CM1301" t="s">
        <v>123</v>
      </c>
      <c r="CN1301" t="s">
        <v>124</v>
      </c>
      <c r="CO1301" s="1">
        <v>154000</v>
      </c>
      <c r="CP1301" s="2">
        <f t="shared" si="260"/>
        <v>61.797752808988761</v>
      </c>
    </row>
    <row r="1302" spans="1:94" x14ac:dyDescent="0.25">
      <c r="A1302">
        <v>1301</v>
      </c>
      <c r="B1302">
        <v>60</v>
      </c>
      <c r="C1302" t="s">
        <v>94</v>
      </c>
      <c r="D1302" t="s">
        <v>96</v>
      </c>
      <c r="E1302">
        <v>10762</v>
      </c>
      <c r="F1302" t="s">
        <v>95</v>
      </c>
      <c r="G1302" t="s">
        <v>96</v>
      </c>
      <c r="H1302" t="s">
        <v>133</v>
      </c>
      <c r="I1302" t="s">
        <v>98</v>
      </c>
      <c r="J1302" t="s">
        <v>99</v>
      </c>
      <c r="K1302" t="s">
        <v>179</v>
      </c>
      <c r="L1302" t="s">
        <v>101</v>
      </c>
      <c r="M1302" t="s">
        <v>206</v>
      </c>
      <c r="N1302" t="s">
        <v>103</v>
      </c>
      <c r="O1302" t="s">
        <v>103</v>
      </c>
      <c r="P1302" t="s">
        <v>104</v>
      </c>
      <c r="Q1302" t="s">
        <v>105</v>
      </c>
      <c r="R1302">
        <v>7</v>
      </c>
      <c r="S1302">
        <v>5</v>
      </c>
      <c r="T1302">
        <v>1999</v>
      </c>
      <c r="U1302">
        <v>1999</v>
      </c>
      <c r="V1302" t="s">
        <v>106</v>
      </c>
      <c r="W1302" t="s">
        <v>107</v>
      </c>
      <c r="X1302" t="s">
        <v>108</v>
      </c>
      <c r="Y1302" t="s">
        <v>108</v>
      </c>
      <c r="Z1302" t="s">
        <v>130</v>
      </c>
      <c r="AA1302">
        <v>344</v>
      </c>
      <c r="AB1302" t="s">
        <v>110</v>
      </c>
      <c r="AC1302">
        <f t="shared" si="261"/>
        <v>2</v>
      </c>
      <c r="AD1302" t="s">
        <v>111</v>
      </c>
      <c r="AE1302">
        <f t="shared" si="262"/>
        <v>3</v>
      </c>
      <c r="AF1302" t="s">
        <v>112</v>
      </c>
      <c r="AG1302" t="s">
        <v>110</v>
      </c>
      <c r="AH1302">
        <f t="shared" si="263"/>
        <v>2</v>
      </c>
      <c r="AI1302" t="s">
        <v>111</v>
      </c>
      <c r="AJ1302">
        <f t="shared" si="264"/>
        <v>3</v>
      </c>
      <c r="AK1302" t="s">
        <v>113</v>
      </c>
      <c r="AL1302" t="s">
        <v>114</v>
      </c>
      <c r="AM1302">
        <v>694</v>
      </c>
      <c r="AN1302" t="s">
        <v>115</v>
      </c>
      <c r="AO1302">
        <v>0</v>
      </c>
      <c r="AP1302">
        <v>284</v>
      </c>
      <c r="AQ1302">
        <v>978</v>
      </c>
      <c r="AR1302" t="s">
        <v>116</v>
      </c>
      <c r="AS1302" t="s">
        <v>117</v>
      </c>
      <c r="AT1302">
        <f t="shared" si="265"/>
        <v>1</v>
      </c>
      <c r="AU1302" t="s">
        <v>118</v>
      </c>
      <c r="AV1302">
        <f t="shared" si="266"/>
        <v>1</v>
      </c>
      <c r="AW1302" t="s">
        <v>119</v>
      </c>
      <c r="AX1302">
        <v>1005</v>
      </c>
      <c r="AY1302">
        <v>978</v>
      </c>
      <c r="AZ1302">
        <v>0</v>
      </c>
      <c r="BA1302">
        <v>1983</v>
      </c>
      <c r="BB1302">
        <f t="shared" si="267"/>
        <v>2961</v>
      </c>
      <c r="BC1302">
        <v>0</v>
      </c>
      <c r="BD1302">
        <v>0</v>
      </c>
      <c r="BE1302">
        <v>2</v>
      </c>
      <c r="BF1302">
        <v>1</v>
      </c>
      <c r="BG1302">
        <v>3</v>
      </c>
      <c r="BH1302">
        <v>1</v>
      </c>
      <c r="BI1302" t="s">
        <v>110</v>
      </c>
      <c r="BJ1302">
        <f t="shared" si="268"/>
        <v>2</v>
      </c>
      <c r="BK1302">
        <v>9</v>
      </c>
      <c r="BL1302" t="s">
        <v>120</v>
      </c>
      <c r="BM1302">
        <v>1</v>
      </c>
      <c r="BN1302" t="s">
        <v>111</v>
      </c>
      <c r="BO1302">
        <f t="shared" si="269"/>
        <v>3</v>
      </c>
      <c r="BP1302" t="s">
        <v>121</v>
      </c>
      <c r="BQ1302">
        <v>1999</v>
      </c>
      <c r="BR1302" t="s">
        <v>170</v>
      </c>
      <c r="BS1302">
        <v>2</v>
      </c>
      <c r="BT1302">
        <v>490</v>
      </c>
      <c r="BU1302" t="s">
        <v>111</v>
      </c>
      <c r="BV1302">
        <f t="shared" si="270"/>
        <v>3</v>
      </c>
      <c r="BW1302" t="s">
        <v>111</v>
      </c>
      <c r="BX1302">
        <f t="shared" si="271"/>
        <v>3</v>
      </c>
      <c r="BY1302" t="s">
        <v>118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 t="s">
        <v>96</v>
      </c>
      <c r="CG1302" t="str">
        <f t="shared" si="272"/>
        <v>ERR</v>
      </c>
      <c r="CH1302" t="s">
        <v>96</v>
      </c>
      <c r="CI1302" t="s">
        <v>96</v>
      </c>
      <c r="CJ1302">
        <v>0</v>
      </c>
      <c r="CK1302">
        <v>5</v>
      </c>
      <c r="CL1302">
        <v>2009</v>
      </c>
      <c r="CM1302" t="s">
        <v>123</v>
      </c>
      <c r="CN1302" t="s">
        <v>124</v>
      </c>
      <c r="CO1302" s="1">
        <v>225000</v>
      </c>
      <c r="CP1302" s="2">
        <f t="shared" si="260"/>
        <v>75.98784194528875</v>
      </c>
    </row>
    <row r="1303" spans="1:94" x14ac:dyDescent="0.25">
      <c r="A1303">
        <v>1302</v>
      </c>
      <c r="B1303">
        <v>70</v>
      </c>
      <c r="C1303" t="s">
        <v>94</v>
      </c>
      <c r="D1303" t="s">
        <v>96</v>
      </c>
      <c r="E1303">
        <v>7500</v>
      </c>
      <c r="F1303" t="s">
        <v>95</v>
      </c>
      <c r="G1303" t="s">
        <v>96</v>
      </c>
      <c r="H1303" t="s">
        <v>133</v>
      </c>
      <c r="I1303" t="s">
        <v>188</v>
      </c>
      <c r="J1303" t="s">
        <v>99</v>
      </c>
      <c r="K1303" t="s">
        <v>100</v>
      </c>
      <c r="L1303" t="s">
        <v>101</v>
      </c>
      <c r="M1303" t="s">
        <v>136</v>
      </c>
      <c r="N1303" t="s">
        <v>103</v>
      </c>
      <c r="O1303" t="s">
        <v>103</v>
      </c>
      <c r="P1303" t="s">
        <v>104</v>
      </c>
      <c r="Q1303" t="s">
        <v>105</v>
      </c>
      <c r="R1303">
        <v>6</v>
      </c>
      <c r="S1303">
        <v>7</v>
      </c>
      <c r="T1303">
        <v>1942</v>
      </c>
      <c r="U1303">
        <v>1950</v>
      </c>
      <c r="V1303" t="s">
        <v>106</v>
      </c>
      <c r="W1303" t="s">
        <v>107</v>
      </c>
      <c r="X1303" t="s">
        <v>137</v>
      </c>
      <c r="Y1303" t="s">
        <v>137</v>
      </c>
      <c r="Z1303" t="s">
        <v>130</v>
      </c>
      <c r="AA1303">
        <v>0</v>
      </c>
      <c r="AB1303" t="s">
        <v>111</v>
      </c>
      <c r="AC1303">
        <f t="shared" si="261"/>
        <v>3</v>
      </c>
      <c r="AD1303" t="s">
        <v>111</v>
      </c>
      <c r="AE1303">
        <f t="shared" si="262"/>
        <v>3</v>
      </c>
      <c r="AF1303" t="s">
        <v>131</v>
      </c>
      <c r="AG1303" t="s">
        <v>111</v>
      </c>
      <c r="AH1303">
        <f t="shared" si="263"/>
        <v>3</v>
      </c>
      <c r="AI1303" t="s">
        <v>111</v>
      </c>
      <c r="AJ1303">
        <f t="shared" si="264"/>
        <v>3</v>
      </c>
      <c r="AK1303" t="s">
        <v>113</v>
      </c>
      <c r="AL1303" t="s">
        <v>154</v>
      </c>
      <c r="AM1303">
        <v>547</v>
      </c>
      <c r="AN1303" t="s">
        <v>115</v>
      </c>
      <c r="AO1303">
        <v>0</v>
      </c>
      <c r="AP1303">
        <v>224</v>
      </c>
      <c r="AQ1303">
        <v>771</v>
      </c>
      <c r="AR1303" t="s">
        <v>116</v>
      </c>
      <c r="AS1303" t="s">
        <v>160</v>
      </c>
      <c r="AT1303">
        <f t="shared" si="265"/>
        <v>4</v>
      </c>
      <c r="AU1303" t="s">
        <v>118</v>
      </c>
      <c r="AV1303">
        <f t="shared" si="266"/>
        <v>1</v>
      </c>
      <c r="AW1303" t="s">
        <v>119</v>
      </c>
      <c r="AX1303">
        <v>753</v>
      </c>
      <c r="AY1303">
        <v>741</v>
      </c>
      <c r="AZ1303">
        <v>0</v>
      </c>
      <c r="BA1303">
        <v>1494</v>
      </c>
      <c r="BB1303">
        <f t="shared" si="267"/>
        <v>2265</v>
      </c>
      <c r="BC1303">
        <v>0</v>
      </c>
      <c r="BD1303">
        <v>0</v>
      </c>
      <c r="BE1303">
        <v>1</v>
      </c>
      <c r="BF1303">
        <v>0</v>
      </c>
      <c r="BG1303">
        <v>3</v>
      </c>
      <c r="BH1303">
        <v>1</v>
      </c>
      <c r="BI1303" t="s">
        <v>110</v>
      </c>
      <c r="BJ1303">
        <f t="shared" si="268"/>
        <v>2</v>
      </c>
      <c r="BK1303">
        <v>7</v>
      </c>
      <c r="BL1303" t="s">
        <v>120</v>
      </c>
      <c r="BM1303">
        <v>2</v>
      </c>
      <c r="BN1303" t="s">
        <v>110</v>
      </c>
      <c r="BO1303">
        <f t="shared" si="269"/>
        <v>2</v>
      </c>
      <c r="BP1303" t="s">
        <v>121</v>
      </c>
      <c r="BQ1303">
        <v>1942</v>
      </c>
      <c r="BR1303" t="s">
        <v>115</v>
      </c>
      <c r="BS1303">
        <v>1</v>
      </c>
      <c r="BT1303">
        <v>213</v>
      </c>
      <c r="BU1303" t="s">
        <v>111</v>
      </c>
      <c r="BV1303">
        <f t="shared" si="270"/>
        <v>3</v>
      </c>
      <c r="BW1303" t="s">
        <v>111</v>
      </c>
      <c r="BX1303">
        <f t="shared" si="271"/>
        <v>3</v>
      </c>
      <c r="BY1303" t="s">
        <v>203</v>
      </c>
      <c r="BZ1303">
        <v>0</v>
      </c>
      <c r="CA1303">
        <v>0</v>
      </c>
      <c r="CB1303">
        <v>0</v>
      </c>
      <c r="CC1303">
        <v>0</v>
      </c>
      <c r="CD1303">
        <v>224</v>
      </c>
      <c r="CE1303">
        <v>0</v>
      </c>
      <c r="CF1303" t="s">
        <v>96</v>
      </c>
      <c r="CG1303" t="str">
        <f t="shared" si="272"/>
        <v>ERR</v>
      </c>
      <c r="CH1303" t="s">
        <v>96</v>
      </c>
      <c r="CI1303" t="s">
        <v>96</v>
      </c>
      <c r="CJ1303">
        <v>0</v>
      </c>
      <c r="CK1303">
        <v>11</v>
      </c>
      <c r="CL1303">
        <v>2009</v>
      </c>
      <c r="CM1303" t="s">
        <v>123</v>
      </c>
      <c r="CN1303" t="s">
        <v>124</v>
      </c>
      <c r="CO1303" s="1">
        <v>177500</v>
      </c>
      <c r="CP1303" s="2">
        <f t="shared" si="260"/>
        <v>78.366445916114785</v>
      </c>
    </row>
    <row r="1304" spans="1:94" x14ac:dyDescent="0.25">
      <c r="A1304">
        <v>1303</v>
      </c>
      <c r="B1304">
        <v>60</v>
      </c>
      <c r="C1304" t="s">
        <v>94</v>
      </c>
      <c r="D1304">
        <v>92</v>
      </c>
      <c r="E1304">
        <v>10120</v>
      </c>
      <c r="F1304" t="s">
        <v>95</v>
      </c>
      <c r="G1304" t="s">
        <v>96</v>
      </c>
      <c r="H1304" t="s">
        <v>97</v>
      </c>
      <c r="I1304" t="s">
        <v>98</v>
      </c>
      <c r="J1304" t="s">
        <v>99</v>
      </c>
      <c r="K1304" t="s">
        <v>100</v>
      </c>
      <c r="L1304" t="s">
        <v>101</v>
      </c>
      <c r="M1304" t="s">
        <v>142</v>
      </c>
      <c r="N1304" t="s">
        <v>103</v>
      </c>
      <c r="O1304" t="s">
        <v>103</v>
      </c>
      <c r="P1304" t="s">
        <v>104</v>
      </c>
      <c r="Q1304" t="s">
        <v>105</v>
      </c>
      <c r="R1304">
        <v>8</v>
      </c>
      <c r="S1304">
        <v>5</v>
      </c>
      <c r="T1304">
        <v>1994</v>
      </c>
      <c r="U1304">
        <v>1994</v>
      </c>
      <c r="V1304" t="s">
        <v>165</v>
      </c>
      <c r="W1304" t="s">
        <v>107</v>
      </c>
      <c r="X1304" t="s">
        <v>108</v>
      </c>
      <c r="Y1304" t="s">
        <v>108</v>
      </c>
      <c r="Z1304" t="s">
        <v>109</v>
      </c>
      <c r="AA1304">
        <v>391</v>
      </c>
      <c r="AB1304" t="s">
        <v>110</v>
      </c>
      <c r="AC1304">
        <f t="shared" si="261"/>
        <v>2</v>
      </c>
      <c r="AD1304" t="s">
        <v>111</v>
      </c>
      <c r="AE1304">
        <f t="shared" si="262"/>
        <v>3</v>
      </c>
      <c r="AF1304" t="s">
        <v>112</v>
      </c>
      <c r="AG1304" t="s">
        <v>110</v>
      </c>
      <c r="AH1304">
        <f t="shared" si="263"/>
        <v>2</v>
      </c>
      <c r="AI1304" t="s">
        <v>111</v>
      </c>
      <c r="AJ1304">
        <f t="shared" si="264"/>
        <v>3</v>
      </c>
      <c r="AK1304" t="s">
        <v>113</v>
      </c>
      <c r="AL1304" t="s">
        <v>114</v>
      </c>
      <c r="AM1304">
        <v>740</v>
      </c>
      <c r="AN1304" t="s">
        <v>115</v>
      </c>
      <c r="AO1304">
        <v>0</v>
      </c>
      <c r="AP1304">
        <v>425</v>
      </c>
      <c r="AQ1304">
        <v>1165</v>
      </c>
      <c r="AR1304" t="s">
        <v>116</v>
      </c>
      <c r="AS1304" t="s">
        <v>117</v>
      </c>
      <c r="AT1304">
        <f t="shared" si="265"/>
        <v>1</v>
      </c>
      <c r="AU1304" t="s">
        <v>118</v>
      </c>
      <c r="AV1304">
        <f t="shared" si="266"/>
        <v>1</v>
      </c>
      <c r="AW1304" t="s">
        <v>119</v>
      </c>
      <c r="AX1304">
        <v>1203</v>
      </c>
      <c r="AY1304">
        <v>1323</v>
      </c>
      <c r="AZ1304">
        <v>0</v>
      </c>
      <c r="BA1304">
        <v>2526</v>
      </c>
      <c r="BB1304">
        <f t="shared" si="267"/>
        <v>3691</v>
      </c>
      <c r="BC1304">
        <v>1</v>
      </c>
      <c r="BD1304">
        <v>0</v>
      </c>
      <c r="BE1304">
        <v>2</v>
      </c>
      <c r="BF1304">
        <v>1</v>
      </c>
      <c r="BG1304">
        <v>4</v>
      </c>
      <c r="BH1304">
        <v>1</v>
      </c>
      <c r="BI1304" t="s">
        <v>110</v>
      </c>
      <c r="BJ1304">
        <f t="shared" si="268"/>
        <v>2</v>
      </c>
      <c r="BK1304">
        <v>8</v>
      </c>
      <c r="BL1304" t="s">
        <v>120</v>
      </c>
      <c r="BM1304">
        <v>1</v>
      </c>
      <c r="BN1304" t="s">
        <v>111</v>
      </c>
      <c r="BO1304">
        <f t="shared" si="269"/>
        <v>3</v>
      </c>
      <c r="BP1304" t="s">
        <v>121</v>
      </c>
      <c r="BQ1304">
        <v>1994</v>
      </c>
      <c r="BR1304" t="s">
        <v>122</v>
      </c>
      <c r="BS1304">
        <v>3</v>
      </c>
      <c r="BT1304">
        <v>844</v>
      </c>
      <c r="BU1304" t="s">
        <v>111</v>
      </c>
      <c r="BV1304">
        <f t="shared" si="270"/>
        <v>3</v>
      </c>
      <c r="BW1304" t="s">
        <v>111</v>
      </c>
      <c r="BX1304">
        <f t="shared" si="271"/>
        <v>3</v>
      </c>
      <c r="BY1304" t="s">
        <v>118</v>
      </c>
      <c r="BZ1304">
        <v>309</v>
      </c>
      <c r="CA1304">
        <v>78</v>
      </c>
      <c r="CB1304">
        <v>0</v>
      </c>
      <c r="CC1304">
        <v>0</v>
      </c>
      <c r="CD1304">
        <v>0</v>
      </c>
      <c r="CE1304">
        <v>0</v>
      </c>
      <c r="CF1304" t="s">
        <v>96</v>
      </c>
      <c r="CG1304" t="str">
        <f t="shared" si="272"/>
        <v>ERR</v>
      </c>
      <c r="CH1304" t="s">
        <v>96</v>
      </c>
      <c r="CI1304" t="s">
        <v>96</v>
      </c>
      <c r="CJ1304">
        <v>0</v>
      </c>
      <c r="CK1304">
        <v>12</v>
      </c>
      <c r="CL1304">
        <v>2006</v>
      </c>
      <c r="CM1304" t="s">
        <v>123</v>
      </c>
      <c r="CN1304" t="s">
        <v>124</v>
      </c>
      <c r="CO1304" s="1">
        <v>290000</v>
      </c>
      <c r="CP1304" s="2">
        <f t="shared" si="260"/>
        <v>78.569493362232464</v>
      </c>
    </row>
    <row r="1305" spans="1:94" x14ac:dyDescent="0.25">
      <c r="A1305">
        <v>1304</v>
      </c>
      <c r="B1305">
        <v>20</v>
      </c>
      <c r="C1305" t="s">
        <v>94</v>
      </c>
      <c r="D1305">
        <v>73</v>
      </c>
      <c r="E1305">
        <v>8688</v>
      </c>
      <c r="F1305" t="s">
        <v>95</v>
      </c>
      <c r="G1305" t="s">
        <v>96</v>
      </c>
      <c r="H1305" t="s">
        <v>97</v>
      </c>
      <c r="I1305" t="s">
        <v>98</v>
      </c>
      <c r="J1305" t="s">
        <v>99</v>
      </c>
      <c r="K1305" t="s">
        <v>100</v>
      </c>
      <c r="L1305" t="s">
        <v>101</v>
      </c>
      <c r="M1305" t="s">
        <v>149</v>
      </c>
      <c r="N1305" t="s">
        <v>103</v>
      </c>
      <c r="O1305" t="s">
        <v>103</v>
      </c>
      <c r="P1305" t="s">
        <v>104</v>
      </c>
      <c r="Q1305" t="s">
        <v>128</v>
      </c>
      <c r="R1305">
        <v>7</v>
      </c>
      <c r="S1305">
        <v>5</v>
      </c>
      <c r="T1305">
        <v>2005</v>
      </c>
      <c r="U1305">
        <v>2005</v>
      </c>
      <c r="V1305" t="s">
        <v>106</v>
      </c>
      <c r="W1305" t="s">
        <v>107</v>
      </c>
      <c r="X1305" t="s">
        <v>108</v>
      </c>
      <c r="Y1305" t="s">
        <v>108</v>
      </c>
      <c r="Z1305" t="s">
        <v>109</v>
      </c>
      <c r="AA1305">
        <v>228</v>
      </c>
      <c r="AB1305" t="s">
        <v>110</v>
      </c>
      <c r="AC1305">
        <f t="shared" si="261"/>
        <v>2</v>
      </c>
      <c r="AD1305" t="s">
        <v>111</v>
      </c>
      <c r="AE1305">
        <f t="shared" si="262"/>
        <v>3</v>
      </c>
      <c r="AF1305" t="s">
        <v>112</v>
      </c>
      <c r="AG1305" t="s">
        <v>110</v>
      </c>
      <c r="AH1305">
        <f t="shared" si="263"/>
        <v>2</v>
      </c>
      <c r="AI1305" t="s">
        <v>111</v>
      </c>
      <c r="AJ1305">
        <f t="shared" si="264"/>
        <v>3</v>
      </c>
      <c r="AK1305" t="s">
        <v>143</v>
      </c>
      <c r="AL1305" t="s">
        <v>115</v>
      </c>
      <c r="AM1305">
        <v>0</v>
      </c>
      <c r="AN1305" t="s">
        <v>115</v>
      </c>
      <c r="AO1305">
        <v>0</v>
      </c>
      <c r="AP1305">
        <v>1616</v>
      </c>
      <c r="AQ1305">
        <v>1616</v>
      </c>
      <c r="AR1305" t="s">
        <v>116</v>
      </c>
      <c r="AS1305" t="s">
        <v>117</v>
      </c>
      <c r="AT1305">
        <f t="shared" si="265"/>
        <v>1</v>
      </c>
      <c r="AU1305" t="s">
        <v>118</v>
      </c>
      <c r="AV1305">
        <f t="shared" si="266"/>
        <v>1</v>
      </c>
      <c r="AW1305" t="s">
        <v>119</v>
      </c>
      <c r="AX1305">
        <v>1616</v>
      </c>
      <c r="AY1305">
        <v>0</v>
      </c>
      <c r="AZ1305">
        <v>0</v>
      </c>
      <c r="BA1305">
        <v>1616</v>
      </c>
      <c r="BB1305">
        <f t="shared" si="267"/>
        <v>3232</v>
      </c>
      <c r="BC1305">
        <v>0</v>
      </c>
      <c r="BD1305">
        <v>0</v>
      </c>
      <c r="BE1305">
        <v>2</v>
      </c>
      <c r="BF1305">
        <v>0</v>
      </c>
      <c r="BG1305">
        <v>3</v>
      </c>
      <c r="BH1305">
        <v>1</v>
      </c>
      <c r="BI1305" t="s">
        <v>110</v>
      </c>
      <c r="BJ1305">
        <f t="shared" si="268"/>
        <v>2</v>
      </c>
      <c r="BK1305">
        <v>7</v>
      </c>
      <c r="BL1305" t="s">
        <v>120</v>
      </c>
      <c r="BM1305">
        <v>0</v>
      </c>
      <c r="BN1305" t="s">
        <v>96</v>
      </c>
      <c r="BO1305" t="str">
        <f t="shared" si="269"/>
        <v>ERR</v>
      </c>
      <c r="BP1305" t="s">
        <v>121</v>
      </c>
      <c r="BQ1305">
        <v>2005</v>
      </c>
      <c r="BR1305" t="s">
        <v>122</v>
      </c>
      <c r="BS1305">
        <v>3</v>
      </c>
      <c r="BT1305">
        <v>834</v>
      </c>
      <c r="BU1305" t="s">
        <v>111</v>
      </c>
      <c r="BV1305">
        <f t="shared" si="270"/>
        <v>3</v>
      </c>
      <c r="BW1305" t="s">
        <v>111</v>
      </c>
      <c r="BX1305">
        <f t="shared" si="271"/>
        <v>3</v>
      </c>
      <c r="BY1305" t="s">
        <v>118</v>
      </c>
      <c r="BZ1305">
        <v>208</v>
      </c>
      <c r="CA1305">
        <v>59</v>
      </c>
      <c r="CB1305">
        <v>0</v>
      </c>
      <c r="CC1305">
        <v>0</v>
      </c>
      <c r="CD1305">
        <v>0</v>
      </c>
      <c r="CE1305">
        <v>0</v>
      </c>
      <c r="CF1305" t="s">
        <v>96</v>
      </c>
      <c r="CG1305" t="str">
        <f t="shared" si="272"/>
        <v>ERR</v>
      </c>
      <c r="CH1305" t="s">
        <v>96</v>
      </c>
      <c r="CI1305" t="s">
        <v>96</v>
      </c>
      <c r="CJ1305">
        <v>0</v>
      </c>
      <c r="CK1305">
        <v>4</v>
      </c>
      <c r="CL1305">
        <v>2006</v>
      </c>
      <c r="CM1305" t="s">
        <v>123</v>
      </c>
      <c r="CN1305" t="s">
        <v>124</v>
      </c>
      <c r="CO1305" s="1">
        <v>232000</v>
      </c>
      <c r="CP1305" s="2">
        <f t="shared" si="260"/>
        <v>71.78217821782178</v>
      </c>
    </row>
    <row r="1306" spans="1:94" x14ac:dyDescent="0.25">
      <c r="A1306">
        <v>1305</v>
      </c>
      <c r="B1306">
        <v>160</v>
      </c>
      <c r="C1306" t="s">
        <v>155</v>
      </c>
      <c r="D1306">
        <v>32</v>
      </c>
      <c r="E1306">
        <v>3363</v>
      </c>
      <c r="F1306" t="s">
        <v>95</v>
      </c>
      <c r="G1306" t="s">
        <v>96</v>
      </c>
      <c r="H1306" t="s">
        <v>97</v>
      </c>
      <c r="I1306" t="s">
        <v>98</v>
      </c>
      <c r="J1306" t="s">
        <v>99</v>
      </c>
      <c r="K1306" t="s">
        <v>100</v>
      </c>
      <c r="L1306" t="s">
        <v>101</v>
      </c>
      <c r="M1306" t="s">
        <v>198</v>
      </c>
      <c r="N1306" t="s">
        <v>103</v>
      </c>
      <c r="O1306" t="s">
        <v>103</v>
      </c>
      <c r="P1306" t="s">
        <v>192</v>
      </c>
      <c r="Q1306" t="s">
        <v>105</v>
      </c>
      <c r="R1306">
        <v>7</v>
      </c>
      <c r="S1306">
        <v>5</v>
      </c>
      <c r="T1306">
        <v>2004</v>
      </c>
      <c r="U1306">
        <v>2004</v>
      </c>
      <c r="V1306" t="s">
        <v>106</v>
      </c>
      <c r="W1306" t="s">
        <v>107</v>
      </c>
      <c r="X1306" t="s">
        <v>108</v>
      </c>
      <c r="Y1306" t="s">
        <v>108</v>
      </c>
      <c r="Z1306" t="s">
        <v>150</v>
      </c>
      <c r="AA1306">
        <v>117</v>
      </c>
      <c r="AB1306" t="s">
        <v>110</v>
      </c>
      <c r="AC1306">
        <f t="shared" si="261"/>
        <v>2</v>
      </c>
      <c r="AD1306" t="s">
        <v>111</v>
      </c>
      <c r="AE1306">
        <f t="shared" si="262"/>
        <v>3</v>
      </c>
      <c r="AF1306" t="s">
        <v>112</v>
      </c>
      <c r="AG1306" t="s">
        <v>110</v>
      </c>
      <c r="AH1306">
        <f t="shared" si="263"/>
        <v>2</v>
      </c>
      <c r="AI1306" t="s">
        <v>111</v>
      </c>
      <c r="AJ1306">
        <f t="shared" si="264"/>
        <v>3</v>
      </c>
      <c r="AK1306" t="s">
        <v>113</v>
      </c>
      <c r="AL1306" t="s">
        <v>115</v>
      </c>
      <c r="AM1306">
        <v>0</v>
      </c>
      <c r="AN1306" t="s">
        <v>115</v>
      </c>
      <c r="AO1306">
        <v>0</v>
      </c>
      <c r="AP1306">
        <v>976</v>
      </c>
      <c r="AQ1306">
        <v>976</v>
      </c>
      <c r="AR1306" t="s">
        <v>116</v>
      </c>
      <c r="AS1306" t="s">
        <v>117</v>
      </c>
      <c r="AT1306">
        <f t="shared" si="265"/>
        <v>1</v>
      </c>
      <c r="AU1306" t="s">
        <v>118</v>
      </c>
      <c r="AV1306">
        <f t="shared" si="266"/>
        <v>1</v>
      </c>
      <c r="AW1306" t="s">
        <v>119</v>
      </c>
      <c r="AX1306">
        <v>976</v>
      </c>
      <c r="AY1306">
        <v>732</v>
      </c>
      <c r="AZ1306">
        <v>0</v>
      </c>
      <c r="BA1306">
        <v>1708</v>
      </c>
      <c r="BB1306">
        <f t="shared" si="267"/>
        <v>2684</v>
      </c>
      <c r="BC1306">
        <v>0</v>
      </c>
      <c r="BD1306">
        <v>0</v>
      </c>
      <c r="BE1306">
        <v>2</v>
      </c>
      <c r="BF1306">
        <v>0</v>
      </c>
      <c r="BG1306">
        <v>3</v>
      </c>
      <c r="BH1306">
        <v>1</v>
      </c>
      <c r="BI1306" t="s">
        <v>110</v>
      </c>
      <c r="BJ1306">
        <f t="shared" si="268"/>
        <v>2</v>
      </c>
      <c r="BK1306">
        <v>7</v>
      </c>
      <c r="BL1306" t="s">
        <v>234</v>
      </c>
      <c r="BM1306">
        <v>0</v>
      </c>
      <c r="BN1306" t="s">
        <v>96</v>
      </c>
      <c r="BO1306" t="str">
        <f t="shared" si="269"/>
        <v>ERR</v>
      </c>
      <c r="BP1306" t="s">
        <v>140</v>
      </c>
      <c r="BQ1306">
        <v>2004</v>
      </c>
      <c r="BR1306" t="s">
        <v>115</v>
      </c>
      <c r="BS1306">
        <v>2</v>
      </c>
      <c r="BT1306">
        <v>380</v>
      </c>
      <c r="BU1306" t="s">
        <v>111</v>
      </c>
      <c r="BV1306">
        <f t="shared" si="270"/>
        <v>3</v>
      </c>
      <c r="BW1306" t="s">
        <v>111</v>
      </c>
      <c r="BX1306">
        <f t="shared" si="271"/>
        <v>3</v>
      </c>
      <c r="BY1306" t="s">
        <v>118</v>
      </c>
      <c r="BZ1306">
        <v>0</v>
      </c>
      <c r="CA1306">
        <v>40</v>
      </c>
      <c r="CB1306">
        <v>0</v>
      </c>
      <c r="CC1306">
        <v>0</v>
      </c>
      <c r="CD1306">
        <v>0</v>
      </c>
      <c r="CE1306">
        <v>0</v>
      </c>
      <c r="CF1306" t="s">
        <v>96</v>
      </c>
      <c r="CG1306" t="str">
        <f t="shared" si="272"/>
        <v>ERR</v>
      </c>
      <c r="CH1306" t="s">
        <v>96</v>
      </c>
      <c r="CI1306" t="s">
        <v>96</v>
      </c>
      <c r="CJ1306">
        <v>0</v>
      </c>
      <c r="CK1306">
        <v>4</v>
      </c>
      <c r="CL1306">
        <v>2006</v>
      </c>
      <c r="CM1306" t="s">
        <v>123</v>
      </c>
      <c r="CN1306" t="s">
        <v>124</v>
      </c>
      <c r="CO1306" s="1">
        <v>130000</v>
      </c>
      <c r="CP1306" s="2">
        <f t="shared" si="260"/>
        <v>48.435171385991055</v>
      </c>
    </row>
    <row r="1307" spans="1:94" x14ac:dyDescent="0.25">
      <c r="A1307">
        <v>1306</v>
      </c>
      <c r="B1307">
        <v>20</v>
      </c>
      <c r="C1307" t="s">
        <v>94</v>
      </c>
      <c r="D1307">
        <v>108</v>
      </c>
      <c r="E1307">
        <v>13173</v>
      </c>
      <c r="F1307" t="s">
        <v>95</v>
      </c>
      <c r="G1307" t="s">
        <v>96</v>
      </c>
      <c r="H1307" t="s">
        <v>133</v>
      </c>
      <c r="I1307" t="s">
        <v>98</v>
      </c>
      <c r="J1307" t="s">
        <v>99</v>
      </c>
      <c r="K1307" t="s">
        <v>135</v>
      </c>
      <c r="L1307" t="s">
        <v>101</v>
      </c>
      <c r="M1307" t="s">
        <v>167</v>
      </c>
      <c r="N1307" t="s">
        <v>103</v>
      </c>
      <c r="O1307" t="s">
        <v>103</v>
      </c>
      <c r="P1307" t="s">
        <v>104</v>
      </c>
      <c r="Q1307" t="s">
        <v>128</v>
      </c>
      <c r="R1307">
        <v>9</v>
      </c>
      <c r="S1307">
        <v>5</v>
      </c>
      <c r="T1307">
        <v>2006</v>
      </c>
      <c r="U1307">
        <v>2007</v>
      </c>
      <c r="V1307" t="s">
        <v>165</v>
      </c>
      <c r="W1307" t="s">
        <v>107</v>
      </c>
      <c r="X1307" t="s">
        <v>108</v>
      </c>
      <c r="Y1307" t="s">
        <v>108</v>
      </c>
      <c r="Z1307" t="s">
        <v>150</v>
      </c>
      <c r="AA1307">
        <v>300</v>
      </c>
      <c r="AB1307" t="s">
        <v>110</v>
      </c>
      <c r="AC1307">
        <f t="shared" si="261"/>
        <v>2</v>
      </c>
      <c r="AD1307" t="s">
        <v>111</v>
      </c>
      <c r="AE1307">
        <f t="shared" si="262"/>
        <v>3</v>
      </c>
      <c r="AF1307" t="s">
        <v>112</v>
      </c>
      <c r="AG1307" t="s">
        <v>117</v>
      </c>
      <c r="AH1307">
        <f t="shared" si="263"/>
        <v>1</v>
      </c>
      <c r="AI1307" t="s">
        <v>111</v>
      </c>
      <c r="AJ1307">
        <f t="shared" si="264"/>
        <v>3</v>
      </c>
      <c r="AK1307" t="s">
        <v>113</v>
      </c>
      <c r="AL1307" t="s">
        <v>114</v>
      </c>
      <c r="AM1307">
        <v>1572</v>
      </c>
      <c r="AN1307" t="s">
        <v>115</v>
      </c>
      <c r="AO1307">
        <v>0</v>
      </c>
      <c r="AP1307">
        <v>80</v>
      </c>
      <c r="AQ1307">
        <v>1652</v>
      </c>
      <c r="AR1307" t="s">
        <v>116</v>
      </c>
      <c r="AS1307" t="s">
        <v>117</v>
      </c>
      <c r="AT1307">
        <f t="shared" si="265"/>
        <v>1</v>
      </c>
      <c r="AU1307" t="s">
        <v>118</v>
      </c>
      <c r="AV1307">
        <f t="shared" si="266"/>
        <v>1</v>
      </c>
      <c r="AW1307" t="s">
        <v>119</v>
      </c>
      <c r="AX1307">
        <v>1652</v>
      </c>
      <c r="AY1307">
        <v>0</v>
      </c>
      <c r="AZ1307">
        <v>0</v>
      </c>
      <c r="BA1307">
        <v>1652</v>
      </c>
      <c r="BB1307">
        <f t="shared" si="267"/>
        <v>3304</v>
      </c>
      <c r="BC1307">
        <v>1</v>
      </c>
      <c r="BD1307">
        <v>0</v>
      </c>
      <c r="BE1307">
        <v>2</v>
      </c>
      <c r="BF1307">
        <v>0</v>
      </c>
      <c r="BG1307">
        <v>2</v>
      </c>
      <c r="BH1307">
        <v>1</v>
      </c>
      <c r="BI1307" t="s">
        <v>117</v>
      </c>
      <c r="BJ1307">
        <f t="shared" si="268"/>
        <v>1</v>
      </c>
      <c r="BK1307">
        <v>6</v>
      </c>
      <c r="BL1307" t="s">
        <v>120</v>
      </c>
      <c r="BM1307">
        <v>2</v>
      </c>
      <c r="BN1307" t="s">
        <v>117</v>
      </c>
      <c r="BO1307">
        <f t="shared" si="269"/>
        <v>1</v>
      </c>
      <c r="BP1307" t="s">
        <v>121</v>
      </c>
      <c r="BQ1307">
        <v>2006</v>
      </c>
      <c r="BR1307" t="s">
        <v>170</v>
      </c>
      <c r="BS1307">
        <v>2</v>
      </c>
      <c r="BT1307">
        <v>840</v>
      </c>
      <c r="BU1307" t="s">
        <v>111</v>
      </c>
      <c r="BV1307">
        <f t="shared" si="270"/>
        <v>3</v>
      </c>
      <c r="BW1307" t="s">
        <v>111</v>
      </c>
      <c r="BX1307">
        <f t="shared" si="271"/>
        <v>3</v>
      </c>
      <c r="BY1307" t="s">
        <v>118</v>
      </c>
      <c r="BZ1307">
        <v>404</v>
      </c>
      <c r="CA1307">
        <v>102</v>
      </c>
      <c r="CB1307">
        <v>0</v>
      </c>
      <c r="CC1307">
        <v>0</v>
      </c>
      <c r="CD1307">
        <v>0</v>
      </c>
      <c r="CE1307">
        <v>0</v>
      </c>
      <c r="CF1307" t="s">
        <v>96</v>
      </c>
      <c r="CG1307" t="str">
        <f t="shared" si="272"/>
        <v>ERR</v>
      </c>
      <c r="CH1307" t="s">
        <v>96</v>
      </c>
      <c r="CI1307" t="s">
        <v>96</v>
      </c>
      <c r="CJ1307">
        <v>0</v>
      </c>
      <c r="CK1307">
        <v>11</v>
      </c>
      <c r="CL1307">
        <v>2009</v>
      </c>
      <c r="CM1307" t="s">
        <v>123</v>
      </c>
      <c r="CN1307" t="s">
        <v>124</v>
      </c>
      <c r="CO1307" s="1">
        <v>325000</v>
      </c>
      <c r="CP1307" s="2">
        <f t="shared" si="260"/>
        <v>98.365617433414045</v>
      </c>
    </row>
    <row r="1308" spans="1:94" x14ac:dyDescent="0.25">
      <c r="A1308">
        <v>1307</v>
      </c>
      <c r="B1308">
        <v>120</v>
      </c>
      <c r="C1308" t="s">
        <v>94</v>
      </c>
      <c r="D1308">
        <v>48</v>
      </c>
      <c r="E1308">
        <v>6955</v>
      </c>
      <c r="F1308" t="s">
        <v>95</v>
      </c>
      <c r="G1308" t="s">
        <v>96</v>
      </c>
      <c r="H1308" t="s">
        <v>133</v>
      </c>
      <c r="I1308" t="s">
        <v>98</v>
      </c>
      <c r="J1308" t="s">
        <v>99</v>
      </c>
      <c r="K1308" t="s">
        <v>100</v>
      </c>
      <c r="L1308" t="s">
        <v>101</v>
      </c>
      <c r="M1308" t="s">
        <v>167</v>
      </c>
      <c r="N1308" t="s">
        <v>103</v>
      </c>
      <c r="O1308" t="s">
        <v>103</v>
      </c>
      <c r="P1308" t="s">
        <v>192</v>
      </c>
      <c r="Q1308" t="s">
        <v>128</v>
      </c>
      <c r="R1308">
        <v>7</v>
      </c>
      <c r="S1308">
        <v>5</v>
      </c>
      <c r="T1308">
        <v>2005</v>
      </c>
      <c r="U1308">
        <v>2006</v>
      </c>
      <c r="V1308" t="s">
        <v>106</v>
      </c>
      <c r="W1308" t="s">
        <v>107</v>
      </c>
      <c r="X1308" t="s">
        <v>108</v>
      </c>
      <c r="Y1308" t="s">
        <v>108</v>
      </c>
      <c r="Z1308" t="s">
        <v>150</v>
      </c>
      <c r="AA1308">
        <v>94</v>
      </c>
      <c r="AB1308" t="s">
        <v>110</v>
      </c>
      <c r="AC1308">
        <f t="shared" si="261"/>
        <v>2</v>
      </c>
      <c r="AD1308" t="s">
        <v>111</v>
      </c>
      <c r="AE1308">
        <f t="shared" si="262"/>
        <v>3</v>
      </c>
      <c r="AF1308" t="s">
        <v>112</v>
      </c>
      <c r="AG1308" t="s">
        <v>110</v>
      </c>
      <c r="AH1308">
        <f t="shared" si="263"/>
        <v>2</v>
      </c>
      <c r="AI1308" t="s">
        <v>111</v>
      </c>
      <c r="AJ1308">
        <f t="shared" si="264"/>
        <v>3</v>
      </c>
      <c r="AK1308" t="s">
        <v>113</v>
      </c>
      <c r="AL1308" t="s">
        <v>115</v>
      </c>
      <c r="AM1308">
        <v>0</v>
      </c>
      <c r="AN1308" t="s">
        <v>115</v>
      </c>
      <c r="AO1308">
        <v>0</v>
      </c>
      <c r="AP1308">
        <v>1368</v>
      </c>
      <c r="AQ1308">
        <v>1368</v>
      </c>
      <c r="AR1308" t="s">
        <v>116</v>
      </c>
      <c r="AS1308" t="s">
        <v>117</v>
      </c>
      <c r="AT1308">
        <f t="shared" si="265"/>
        <v>1</v>
      </c>
      <c r="AU1308" t="s">
        <v>118</v>
      </c>
      <c r="AV1308">
        <f t="shared" si="266"/>
        <v>1</v>
      </c>
      <c r="AW1308" t="s">
        <v>119</v>
      </c>
      <c r="AX1308">
        <v>1368</v>
      </c>
      <c r="AY1308">
        <v>0</v>
      </c>
      <c r="AZ1308">
        <v>0</v>
      </c>
      <c r="BA1308">
        <v>1368</v>
      </c>
      <c r="BB1308">
        <f t="shared" si="267"/>
        <v>2736</v>
      </c>
      <c r="BC1308">
        <v>0</v>
      </c>
      <c r="BD1308">
        <v>0</v>
      </c>
      <c r="BE1308">
        <v>2</v>
      </c>
      <c r="BF1308">
        <v>0</v>
      </c>
      <c r="BG1308">
        <v>2</v>
      </c>
      <c r="BH1308">
        <v>1</v>
      </c>
      <c r="BI1308" t="s">
        <v>110</v>
      </c>
      <c r="BJ1308">
        <f t="shared" si="268"/>
        <v>2</v>
      </c>
      <c r="BK1308">
        <v>6</v>
      </c>
      <c r="BL1308" t="s">
        <v>120</v>
      </c>
      <c r="BM1308">
        <v>1</v>
      </c>
      <c r="BN1308" t="s">
        <v>110</v>
      </c>
      <c r="BO1308">
        <f t="shared" si="269"/>
        <v>2</v>
      </c>
      <c r="BP1308" t="s">
        <v>121</v>
      </c>
      <c r="BQ1308">
        <v>2005</v>
      </c>
      <c r="BR1308" t="s">
        <v>122</v>
      </c>
      <c r="BS1308">
        <v>2</v>
      </c>
      <c r="BT1308">
        <v>474</v>
      </c>
      <c r="BU1308" t="s">
        <v>111</v>
      </c>
      <c r="BV1308">
        <f t="shared" si="270"/>
        <v>3</v>
      </c>
      <c r="BW1308" t="s">
        <v>111</v>
      </c>
      <c r="BX1308">
        <f t="shared" si="271"/>
        <v>3</v>
      </c>
      <c r="BY1308" t="s">
        <v>118</v>
      </c>
      <c r="BZ1308">
        <v>132</v>
      </c>
      <c r="CA1308">
        <v>35</v>
      </c>
      <c r="CB1308">
        <v>0</v>
      </c>
      <c r="CC1308">
        <v>0</v>
      </c>
      <c r="CD1308">
        <v>0</v>
      </c>
      <c r="CE1308">
        <v>0</v>
      </c>
      <c r="CF1308" t="s">
        <v>96</v>
      </c>
      <c r="CG1308" t="str">
        <f t="shared" si="272"/>
        <v>ERR</v>
      </c>
      <c r="CH1308" t="s">
        <v>96</v>
      </c>
      <c r="CI1308" t="s">
        <v>96</v>
      </c>
      <c r="CJ1308">
        <v>0</v>
      </c>
      <c r="CK1308">
        <v>9</v>
      </c>
      <c r="CL1308">
        <v>2006</v>
      </c>
      <c r="CM1308" t="s">
        <v>171</v>
      </c>
      <c r="CN1308" t="s">
        <v>172</v>
      </c>
      <c r="CO1308" s="1">
        <v>202500</v>
      </c>
      <c r="CP1308" s="2">
        <f t="shared" si="260"/>
        <v>74.013157894736835</v>
      </c>
    </row>
    <row r="1309" spans="1:94" x14ac:dyDescent="0.25">
      <c r="A1309">
        <v>1308</v>
      </c>
      <c r="B1309">
        <v>20</v>
      </c>
      <c r="C1309" t="s">
        <v>94</v>
      </c>
      <c r="D1309">
        <v>60</v>
      </c>
      <c r="E1309">
        <v>8072</v>
      </c>
      <c r="F1309" t="s">
        <v>95</v>
      </c>
      <c r="G1309" t="s">
        <v>96</v>
      </c>
      <c r="H1309" t="s">
        <v>97</v>
      </c>
      <c r="I1309" t="s">
        <v>98</v>
      </c>
      <c r="J1309" t="s">
        <v>99</v>
      </c>
      <c r="K1309" t="s">
        <v>100</v>
      </c>
      <c r="L1309" t="s">
        <v>101</v>
      </c>
      <c r="M1309" t="s">
        <v>102</v>
      </c>
      <c r="N1309" t="s">
        <v>103</v>
      </c>
      <c r="O1309" t="s">
        <v>103</v>
      </c>
      <c r="P1309" t="s">
        <v>104</v>
      </c>
      <c r="Q1309" t="s">
        <v>128</v>
      </c>
      <c r="R1309">
        <v>5</v>
      </c>
      <c r="S1309">
        <v>5</v>
      </c>
      <c r="T1309">
        <v>1994</v>
      </c>
      <c r="U1309">
        <v>1995</v>
      </c>
      <c r="V1309" t="s">
        <v>106</v>
      </c>
      <c r="W1309" t="s">
        <v>107</v>
      </c>
      <c r="X1309" t="s">
        <v>108</v>
      </c>
      <c r="Y1309" t="s">
        <v>108</v>
      </c>
      <c r="Z1309" t="s">
        <v>130</v>
      </c>
      <c r="AA1309">
        <v>0</v>
      </c>
      <c r="AB1309" t="s">
        <v>111</v>
      </c>
      <c r="AC1309">
        <f t="shared" si="261"/>
        <v>3</v>
      </c>
      <c r="AD1309" t="s">
        <v>110</v>
      </c>
      <c r="AE1309">
        <f t="shared" si="262"/>
        <v>2</v>
      </c>
      <c r="AF1309" t="s">
        <v>112</v>
      </c>
      <c r="AG1309" t="s">
        <v>110</v>
      </c>
      <c r="AH1309">
        <f t="shared" si="263"/>
        <v>2</v>
      </c>
      <c r="AI1309" t="s">
        <v>110</v>
      </c>
      <c r="AJ1309">
        <f t="shared" si="264"/>
        <v>2</v>
      </c>
      <c r="AK1309" t="s">
        <v>113</v>
      </c>
      <c r="AL1309" t="s">
        <v>132</v>
      </c>
      <c r="AM1309">
        <v>746</v>
      </c>
      <c r="AN1309" t="s">
        <v>115</v>
      </c>
      <c r="AO1309">
        <v>0</v>
      </c>
      <c r="AP1309">
        <v>244</v>
      </c>
      <c r="AQ1309">
        <v>990</v>
      </c>
      <c r="AR1309" t="s">
        <v>116</v>
      </c>
      <c r="AS1309" t="s">
        <v>117</v>
      </c>
      <c r="AT1309">
        <f t="shared" si="265"/>
        <v>1</v>
      </c>
      <c r="AU1309" t="s">
        <v>118</v>
      </c>
      <c r="AV1309">
        <f t="shared" si="266"/>
        <v>1</v>
      </c>
      <c r="AW1309" t="s">
        <v>119</v>
      </c>
      <c r="AX1309">
        <v>990</v>
      </c>
      <c r="AY1309">
        <v>0</v>
      </c>
      <c r="AZ1309">
        <v>0</v>
      </c>
      <c r="BA1309">
        <v>990</v>
      </c>
      <c r="BB1309">
        <f t="shared" si="267"/>
        <v>1980</v>
      </c>
      <c r="BC1309">
        <v>1</v>
      </c>
      <c r="BD1309">
        <v>0</v>
      </c>
      <c r="BE1309">
        <v>1</v>
      </c>
      <c r="BF1309">
        <v>0</v>
      </c>
      <c r="BG1309">
        <v>3</v>
      </c>
      <c r="BH1309">
        <v>1</v>
      </c>
      <c r="BI1309" t="s">
        <v>111</v>
      </c>
      <c r="BJ1309">
        <f t="shared" si="268"/>
        <v>3</v>
      </c>
      <c r="BK1309">
        <v>5</v>
      </c>
      <c r="BL1309" t="s">
        <v>120</v>
      </c>
      <c r="BM1309">
        <v>0</v>
      </c>
      <c r="BN1309" t="s">
        <v>96</v>
      </c>
      <c r="BO1309" t="str">
        <f t="shared" si="269"/>
        <v>ERR</v>
      </c>
      <c r="BP1309" t="s">
        <v>140</v>
      </c>
      <c r="BQ1309">
        <v>2000</v>
      </c>
      <c r="BR1309" t="s">
        <v>115</v>
      </c>
      <c r="BS1309">
        <v>2</v>
      </c>
      <c r="BT1309">
        <v>480</v>
      </c>
      <c r="BU1309" t="s">
        <v>111</v>
      </c>
      <c r="BV1309">
        <f t="shared" si="270"/>
        <v>3</v>
      </c>
      <c r="BW1309" t="s">
        <v>111</v>
      </c>
      <c r="BX1309">
        <f t="shared" si="271"/>
        <v>3</v>
      </c>
      <c r="BY1309" t="s">
        <v>118</v>
      </c>
      <c r="BZ1309">
        <v>0</v>
      </c>
      <c r="CA1309">
        <v>64</v>
      </c>
      <c r="CB1309">
        <v>0</v>
      </c>
      <c r="CC1309">
        <v>0</v>
      </c>
      <c r="CD1309">
        <v>0</v>
      </c>
      <c r="CE1309">
        <v>0</v>
      </c>
      <c r="CF1309" t="s">
        <v>96</v>
      </c>
      <c r="CG1309" t="str">
        <f t="shared" si="272"/>
        <v>ERR</v>
      </c>
      <c r="CH1309" t="s">
        <v>96</v>
      </c>
      <c r="CI1309" t="s">
        <v>96</v>
      </c>
      <c r="CJ1309">
        <v>0</v>
      </c>
      <c r="CK1309">
        <v>5</v>
      </c>
      <c r="CL1309">
        <v>2009</v>
      </c>
      <c r="CM1309" t="s">
        <v>123</v>
      </c>
      <c r="CN1309" t="s">
        <v>124</v>
      </c>
      <c r="CO1309" s="1">
        <v>138000</v>
      </c>
      <c r="CP1309" s="2">
        <f t="shared" si="260"/>
        <v>69.696969696969703</v>
      </c>
    </row>
    <row r="1310" spans="1:94" x14ac:dyDescent="0.25">
      <c r="A1310">
        <v>1309</v>
      </c>
      <c r="B1310">
        <v>20</v>
      </c>
      <c r="C1310" t="s">
        <v>155</v>
      </c>
      <c r="D1310">
        <v>100</v>
      </c>
      <c r="E1310">
        <v>12000</v>
      </c>
      <c r="F1310" t="s">
        <v>95</v>
      </c>
      <c r="G1310" t="s">
        <v>96</v>
      </c>
      <c r="H1310" t="s">
        <v>97</v>
      </c>
      <c r="I1310" t="s">
        <v>98</v>
      </c>
      <c r="J1310" t="s">
        <v>99</v>
      </c>
      <c r="K1310" t="s">
        <v>100</v>
      </c>
      <c r="L1310" t="s">
        <v>101</v>
      </c>
      <c r="M1310" t="s">
        <v>156</v>
      </c>
      <c r="N1310" t="s">
        <v>103</v>
      </c>
      <c r="O1310" t="s">
        <v>103</v>
      </c>
      <c r="P1310" t="s">
        <v>104</v>
      </c>
      <c r="Q1310" t="s">
        <v>128</v>
      </c>
      <c r="R1310">
        <v>5</v>
      </c>
      <c r="S1310">
        <v>7</v>
      </c>
      <c r="T1310">
        <v>1948</v>
      </c>
      <c r="U1310">
        <v>2005</v>
      </c>
      <c r="V1310" t="s">
        <v>106</v>
      </c>
      <c r="W1310" t="s">
        <v>107</v>
      </c>
      <c r="X1310" t="s">
        <v>129</v>
      </c>
      <c r="Y1310" t="s">
        <v>129</v>
      </c>
      <c r="Z1310" t="s">
        <v>130</v>
      </c>
      <c r="AA1310">
        <v>0</v>
      </c>
      <c r="AB1310" t="s">
        <v>111</v>
      </c>
      <c r="AC1310">
        <f t="shared" si="261"/>
        <v>3</v>
      </c>
      <c r="AD1310" t="s">
        <v>111</v>
      </c>
      <c r="AE1310">
        <f t="shared" si="262"/>
        <v>3</v>
      </c>
      <c r="AF1310" t="s">
        <v>131</v>
      </c>
      <c r="AG1310" t="s">
        <v>111</v>
      </c>
      <c r="AH1310">
        <f t="shared" si="263"/>
        <v>3</v>
      </c>
      <c r="AI1310" t="s">
        <v>111</v>
      </c>
      <c r="AJ1310">
        <f t="shared" si="264"/>
        <v>3</v>
      </c>
      <c r="AK1310" t="s">
        <v>113</v>
      </c>
      <c r="AL1310" t="s">
        <v>114</v>
      </c>
      <c r="AM1310">
        <v>144</v>
      </c>
      <c r="AN1310" t="s">
        <v>132</v>
      </c>
      <c r="AO1310">
        <v>608</v>
      </c>
      <c r="AP1310">
        <v>172</v>
      </c>
      <c r="AQ1310">
        <v>924</v>
      </c>
      <c r="AR1310" t="s">
        <v>116</v>
      </c>
      <c r="AS1310" t="s">
        <v>117</v>
      </c>
      <c r="AT1310">
        <f t="shared" si="265"/>
        <v>1</v>
      </c>
      <c r="AU1310" t="s">
        <v>118</v>
      </c>
      <c r="AV1310">
        <f t="shared" si="266"/>
        <v>1</v>
      </c>
      <c r="AW1310" t="s">
        <v>119</v>
      </c>
      <c r="AX1310">
        <v>1122</v>
      </c>
      <c r="AY1310">
        <v>0</v>
      </c>
      <c r="AZ1310">
        <v>0</v>
      </c>
      <c r="BA1310">
        <v>1122</v>
      </c>
      <c r="BB1310">
        <f t="shared" si="267"/>
        <v>2046</v>
      </c>
      <c r="BC1310">
        <v>1</v>
      </c>
      <c r="BD1310">
        <v>0</v>
      </c>
      <c r="BE1310">
        <v>1</v>
      </c>
      <c r="BF1310">
        <v>0</v>
      </c>
      <c r="BG1310">
        <v>2</v>
      </c>
      <c r="BH1310">
        <v>1</v>
      </c>
      <c r="BI1310" t="s">
        <v>110</v>
      </c>
      <c r="BJ1310">
        <f t="shared" si="268"/>
        <v>2</v>
      </c>
      <c r="BK1310">
        <v>6</v>
      </c>
      <c r="BL1310" t="s">
        <v>120</v>
      </c>
      <c r="BM1310">
        <v>0</v>
      </c>
      <c r="BN1310" t="s">
        <v>96</v>
      </c>
      <c r="BO1310" t="str">
        <f t="shared" si="269"/>
        <v>ERR</v>
      </c>
      <c r="BP1310" t="s">
        <v>121</v>
      </c>
      <c r="BQ1310">
        <v>1948</v>
      </c>
      <c r="BR1310" t="s">
        <v>115</v>
      </c>
      <c r="BS1310">
        <v>2</v>
      </c>
      <c r="BT1310">
        <v>528</v>
      </c>
      <c r="BU1310" t="s">
        <v>111</v>
      </c>
      <c r="BV1310">
        <f t="shared" si="270"/>
        <v>3</v>
      </c>
      <c r="BW1310" t="s">
        <v>111</v>
      </c>
      <c r="BX1310">
        <f t="shared" si="271"/>
        <v>3</v>
      </c>
      <c r="BY1310" t="s">
        <v>118</v>
      </c>
      <c r="BZ1310">
        <v>0</v>
      </c>
      <c r="CA1310">
        <v>36</v>
      </c>
      <c r="CB1310">
        <v>0</v>
      </c>
      <c r="CC1310">
        <v>0</v>
      </c>
      <c r="CD1310">
        <v>0</v>
      </c>
      <c r="CE1310">
        <v>0</v>
      </c>
      <c r="CF1310" t="s">
        <v>96</v>
      </c>
      <c r="CG1310" t="str">
        <f t="shared" si="272"/>
        <v>ERR</v>
      </c>
      <c r="CH1310" t="s">
        <v>176</v>
      </c>
      <c r="CI1310" t="s">
        <v>96</v>
      </c>
      <c r="CJ1310">
        <v>0</v>
      </c>
      <c r="CK1310">
        <v>5</v>
      </c>
      <c r="CL1310">
        <v>2008</v>
      </c>
      <c r="CM1310" t="s">
        <v>123</v>
      </c>
      <c r="CN1310" t="s">
        <v>124</v>
      </c>
      <c r="CO1310" s="1">
        <v>147000</v>
      </c>
      <c r="CP1310" s="2">
        <f t="shared" si="260"/>
        <v>71.847507331378296</v>
      </c>
    </row>
    <row r="1311" spans="1:94" x14ac:dyDescent="0.25">
      <c r="A1311">
        <v>1310</v>
      </c>
      <c r="B1311">
        <v>20</v>
      </c>
      <c r="C1311" t="s">
        <v>94</v>
      </c>
      <c r="D1311" t="s">
        <v>96</v>
      </c>
      <c r="E1311">
        <v>7153</v>
      </c>
      <c r="F1311" t="s">
        <v>95</v>
      </c>
      <c r="G1311" t="s">
        <v>96</v>
      </c>
      <c r="H1311" t="s">
        <v>97</v>
      </c>
      <c r="I1311" t="s">
        <v>98</v>
      </c>
      <c r="J1311" t="s">
        <v>99</v>
      </c>
      <c r="K1311" t="s">
        <v>100</v>
      </c>
      <c r="L1311" t="s">
        <v>101</v>
      </c>
      <c r="M1311" t="s">
        <v>183</v>
      </c>
      <c r="N1311" t="s">
        <v>103</v>
      </c>
      <c r="O1311" t="s">
        <v>103</v>
      </c>
      <c r="P1311" t="s">
        <v>104</v>
      </c>
      <c r="Q1311" t="s">
        <v>128</v>
      </c>
      <c r="R1311">
        <v>6</v>
      </c>
      <c r="S1311">
        <v>5</v>
      </c>
      <c r="T1311">
        <v>1991</v>
      </c>
      <c r="U1311">
        <v>1991</v>
      </c>
      <c r="V1311" t="s">
        <v>106</v>
      </c>
      <c r="W1311" t="s">
        <v>107</v>
      </c>
      <c r="X1311" t="s">
        <v>153</v>
      </c>
      <c r="Y1311" t="s">
        <v>153</v>
      </c>
      <c r="Z1311" t="s">
        <v>109</v>
      </c>
      <c r="AA1311">
        <v>88</v>
      </c>
      <c r="AB1311" t="s">
        <v>111</v>
      </c>
      <c r="AC1311">
        <f t="shared" si="261"/>
        <v>3</v>
      </c>
      <c r="AD1311" t="s">
        <v>111</v>
      </c>
      <c r="AE1311">
        <f t="shared" si="262"/>
        <v>3</v>
      </c>
      <c r="AF1311" t="s">
        <v>131</v>
      </c>
      <c r="AG1311" t="s">
        <v>110</v>
      </c>
      <c r="AH1311">
        <f t="shared" si="263"/>
        <v>2</v>
      </c>
      <c r="AI1311" t="s">
        <v>111</v>
      </c>
      <c r="AJ1311">
        <f t="shared" si="264"/>
        <v>3</v>
      </c>
      <c r="AK1311" t="s">
        <v>113</v>
      </c>
      <c r="AL1311" t="s">
        <v>114</v>
      </c>
      <c r="AM1311">
        <v>1200</v>
      </c>
      <c r="AN1311" t="s">
        <v>115</v>
      </c>
      <c r="AO1311">
        <v>0</v>
      </c>
      <c r="AP1311">
        <v>78</v>
      </c>
      <c r="AQ1311">
        <v>1278</v>
      </c>
      <c r="AR1311" t="s">
        <v>116</v>
      </c>
      <c r="AS1311" t="s">
        <v>110</v>
      </c>
      <c r="AT1311">
        <f t="shared" si="265"/>
        <v>2</v>
      </c>
      <c r="AU1311" t="s">
        <v>118</v>
      </c>
      <c r="AV1311">
        <f t="shared" si="266"/>
        <v>1</v>
      </c>
      <c r="AW1311" t="s">
        <v>119</v>
      </c>
      <c r="AX1311">
        <v>1294</v>
      </c>
      <c r="AY1311">
        <v>0</v>
      </c>
      <c r="AZ1311">
        <v>0</v>
      </c>
      <c r="BA1311">
        <v>1294</v>
      </c>
      <c r="BB1311">
        <f t="shared" si="267"/>
        <v>2572</v>
      </c>
      <c r="BC1311">
        <v>1</v>
      </c>
      <c r="BD1311">
        <v>0</v>
      </c>
      <c r="BE1311">
        <v>2</v>
      </c>
      <c r="BF1311">
        <v>0</v>
      </c>
      <c r="BG1311">
        <v>3</v>
      </c>
      <c r="BH1311">
        <v>1</v>
      </c>
      <c r="BI1311" t="s">
        <v>110</v>
      </c>
      <c r="BJ1311">
        <f t="shared" si="268"/>
        <v>2</v>
      </c>
      <c r="BK1311">
        <v>6</v>
      </c>
      <c r="BL1311" t="s">
        <v>120</v>
      </c>
      <c r="BM1311">
        <v>0</v>
      </c>
      <c r="BN1311" t="s">
        <v>96</v>
      </c>
      <c r="BO1311" t="str">
        <f t="shared" si="269"/>
        <v>ERR</v>
      </c>
      <c r="BP1311" t="s">
        <v>121</v>
      </c>
      <c r="BQ1311">
        <v>1991</v>
      </c>
      <c r="BR1311" t="s">
        <v>122</v>
      </c>
      <c r="BS1311">
        <v>2</v>
      </c>
      <c r="BT1311">
        <v>496</v>
      </c>
      <c r="BU1311" t="s">
        <v>111</v>
      </c>
      <c r="BV1311">
        <f t="shared" si="270"/>
        <v>3</v>
      </c>
      <c r="BW1311" t="s">
        <v>111</v>
      </c>
      <c r="BX1311">
        <f t="shared" si="271"/>
        <v>3</v>
      </c>
      <c r="BY1311" t="s">
        <v>118</v>
      </c>
      <c r="BZ1311">
        <v>112</v>
      </c>
      <c r="CA1311">
        <v>51</v>
      </c>
      <c r="CB1311">
        <v>0</v>
      </c>
      <c r="CC1311">
        <v>0</v>
      </c>
      <c r="CD1311">
        <v>0</v>
      </c>
      <c r="CE1311">
        <v>0</v>
      </c>
      <c r="CF1311" t="s">
        <v>96</v>
      </c>
      <c r="CG1311" t="str">
        <f t="shared" si="272"/>
        <v>ERR</v>
      </c>
      <c r="CH1311" t="s">
        <v>176</v>
      </c>
      <c r="CI1311" t="s">
        <v>96</v>
      </c>
      <c r="CJ1311">
        <v>0</v>
      </c>
      <c r="CK1311">
        <v>6</v>
      </c>
      <c r="CL1311">
        <v>2008</v>
      </c>
      <c r="CM1311" t="s">
        <v>123</v>
      </c>
      <c r="CN1311" t="s">
        <v>124</v>
      </c>
      <c r="CO1311" s="1">
        <v>179200</v>
      </c>
      <c r="CP1311" s="2">
        <f t="shared" si="260"/>
        <v>69.673405909797822</v>
      </c>
    </row>
    <row r="1312" spans="1:94" x14ac:dyDescent="0.25">
      <c r="A1312">
        <v>1311</v>
      </c>
      <c r="B1312">
        <v>20</v>
      </c>
      <c r="C1312" t="s">
        <v>94</v>
      </c>
      <c r="D1312">
        <v>100</v>
      </c>
      <c r="E1312">
        <v>17500</v>
      </c>
      <c r="F1312" t="s">
        <v>95</v>
      </c>
      <c r="G1312" t="s">
        <v>96</v>
      </c>
      <c r="H1312" t="s">
        <v>97</v>
      </c>
      <c r="I1312" t="s">
        <v>98</v>
      </c>
      <c r="J1312" t="s">
        <v>99</v>
      </c>
      <c r="K1312" t="s">
        <v>100</v>
      </c>
      <c r="L1312" t="s">
        <v>101</v>
      </c>
      <c r="M1312" t="s">
        <v>136</v>
      </c>
      <c r="N1312" t="s">
        <v>217</v>
      </c>
      <c r="O1312" t="s">
        <v>103</v>
      </c>
      <c r="P1312" t="s">
        <v>104</v>
      </c>
      <c r="Q1312" t="s">
        <v>128</v>
      </c>
      <c r="R1312">
        <v>7</v>
      </c>
      <c r="S1312">
        <v>8</v>
      </c>
      <c r="T1312">
        <v>1959</v>
      </c>
      <c r="U1312">
        <v>2002</v>
      </c>
      <c r="V1312" t="s">
        <v>106</v>
      </c>
      <c r="W1312" t="s">
        <v>107</v>
      </c>
      <c r="X1312" t="s">
        <v>109</v>
      </c>
      <c r="Y1312" t="s">
        <v>153</v>
      </c>
      <c r="Z1312" t="s">
        <v>130</v>
      </c>
      <c r="AA1312">
        <v>0</v>
      </c>
      <c r="AB1312" t="s">
        <v>110</v>
      </c>
      <c r="AC1312">
        <f t="shared" si="261"/>
        <v>2</v>
      </c>
      <c r="AD1312" t="s">
        <v>110</v>
      </c>
      <c r="AE1312">
        <f t="shared" si="262"/>
        <v>2</v>
      </c>
      <c r="AF1312" t="s">
        <v>112</v>
      </c>
      <c r="AG1312" t="s">
        <v>110</v>
      </c>
      <c r="AH1312">
        <f t="shared" si="263"/>
        <v>2</v>
      </c>
      <c r="AI1312" t="s">
        <v>111</v>
      </c>
      <c r="AJ1312">
        <f t="shared" si="264"/>
        <v>3</v>
      </c>
      <c r="AK1312" t="s">
        <v>143</v>
      </c>
      <c r="AL1312" t="s">
        <v>114</v>
      </c>
      <c r="AM1312">
        <v>1406</v>
      </c>
      <c r="AN1312" t="s">
        <v>115</v>
      </c>
      <c r="AO1312">
        <v>0</v>
      </c>
      <c r="AP1312">
        <v>496</v>
      </c>
      <c r="AQ1312">
        <v>1902</v>
      </c>
      <c r="AR1312" t="s">
        <v>116</v>
      </c>
      <c r="AS1312" t="s">
        <v>111</v>
      </c>
      <c r="AT1312">
        <f t="shared" si="265"/>
        <v>3</v>
      </c>
      <c r="AU1312" t="s">
        <v>118</v>
      </c>
      <c r="AV1312">
        <f t="shared" si="266"/>
        <v>1</v>
      </c>
      <c r="AW1312" t="s">
        <v>119</v>
      </c>
      <c r="AX1312">
        <v>1902</v>
      </c>
      <c r="AY1312">
        <v>0</v>
      </c>
      <c r="AZ1312">
        <v>0</v>
      </c>
      <c r="BA1312">
        <v>1902</v>
      </c>
      <c r="BB1312">
        <f t="shared" si="267"/>
        <v>3804</v>
      </c>
      <c r="BC1312">
        <v>1</v>
      </c>
      <c r="BD1312">
        <v>0</v>
      </c>
      <c r="BE1312">
        <v>2</v>
      </c>
      <c r="BF1312">
        <v>0</v>
      </c>
      <c r="BG1312">
        <v>3</v>
      </c>
      <c r="BH1312">
        <v>1</v>
      </c>
      <c r="BI1312" t="s">
        <v>117</v>
      </c>
      <c r="BJ1312">
        <f t="shared" si="268"/>
        <v>1</v>
      </c>
      <c r="BK1312">
        <v>7</v>
      </c>
      <c r="BL1312" t="s">
        <v>120</v>
      </c>
      <c r="BM1312">
        <v>2</v>
      </c>
      <c r="BN1312" t="s">
        <v>111</v>
      </c>
      <c r="BO1312">
        <f t="shared" si="269"/>
        <v>3</v>
      </c>
      <c r="BP1312" t="s">
        <v>121</v>
      </c>
      <c r="BQ1312">
        <v>1959</v>
      </c>
      <c r="BR1312" t="s">
        <v>170</v>
      </c>
      <c r="BS1312">
        <v>2</v>
      </c>
      <c r="BT1312">
        <v>567</v>
      </c>
      <c r="BU1312" t="s">
        <v>111</v>
      </c>
      <c r="BV1312">
        <f t="shared" si="270"/>
        <v>3</v>
      </c>
      <c r="BW1312" t="s">
        <v>111</v>
      </c>
      <c r="BX1312">
        <f t="shared" si="271"/>
        <v>3</v>
      </c>
      <c r="BY1312" t="s">
        <v>118</v>
      </c>
      <c r="BZ1312">
        <v>0</v>
      </c>
      <c r="CA1312">
        <v>207</v>
      </c>
      <c r="CB1312">
        <v>162</v>
      </c>
      <c r="CC1312">
        <v>0</v>
      </c>
      <c r="CD1312">
        <v>0</v>
      </c>
      <c r="CE1312">
        <v>0</v>
      </c>
      <c r="CF1312" t="s">
        <v>96</v>
      </c>
      <c r="CG1312" t="str">
        <f t="shared" si="272"/>
        <v>ERR</v>
      </c>
      <c r="CH1312" t="s">
        <v>96</v>
      </c>
      <c r="CI1312" t="s">
        <v>96</v>
      </c>
      <c r="CJ1312">
        <v>0</v>
      </c>
      <c r="CK1312">
        <v>5</v>
      </c>
      <c r="CL1312">
        <v>2010</v>
      </c>
      <c r="CM1312" t="s">
        <v>123</v>
      </c>
      <c r="CN1312" t="s">
        <v>124</v>
      </c>
      <c r="CO1312" s="1">
        <v>335000</v>
      </c>
      <c r="CP1312" s="2">
        <f t="shared" si="260"/>
        <v>88.065194532071501</v>
      </c>
    </row>
    <row r="1313" spans="1:94" x14ac:dyDescent="0.25">
      <c r="A1313">
        <v>1312</v>
      </c>
      <c r="B1313">
        <v>20</v>
      </c>
      <c r="C1313" t="s">
        <v>94</v>
      </c>
      <c r="D1313">
        <v>68</v>
      </c>
      <c r="E1313">
        <v>8814</v>
      </c>
      <c r="F1313" t="s">
        <v>95</v>
      </c>
      <c r="G1313" t="s">
        <v>96</v>
      </c>
      <c r="H1313" t="s">
        <v>97</v>
      </c>
      <c r="I1313" t="s">
        <v>98</v>
      </c>
      <c r="J1313" t="s">
        <v>99</v>
      </c>
      <c r="K1313" t="s">
        <v>100</v>
      </c>
      <c r="L1313" t="s">
        <v>101</v>
      </c>
      <c r="M1313" t="s">
        <v>102</v>
      </c>
      <c r="N1313" t="s">
        <v>103</v>
      </c>
      <c r="O1313" t="s">
        <v>103</v>
      </c>
      <c r="P1313" t="s">
        <v>104</v>
      </c>
      <c r="Q1313" t="s">
        <v>128</v>
      </c>
      <c r="R1313">
        <v>7</v>
      </c>
      <c r="S1313">
        <v>5</v>
      </c>
      <c r="T1313">
        <v>2005</v>
      </c>
      <c r="U1313">
        <v>2007</v>
      </c>
      <c r="V1313" t="s">
        <v>106</v>
      </c>
      <c r="W1313" t="s">
        <v>107</v>
      </c>
      <c r="X1313" t="s">
        <v>108</v>
      </c>
      <c r="Y1313" t="s">
        <v>108</v>
      </c>
      <c r="Z1313" t="s">
        <v>109</v>
      </c>
      <c r="AA1313">
        <v>80</v>
      </c>
      <c r="AB1313" t="s">
        <v>110</v>
      </c>
      <c r="AC1313">
        <f t="shared" si="261"/>
        <v>2</v>
      </c>
      <c r="AD1313" t="s">
        <v>111</v>
      </c>
      <c r="AE1313">
        <f t="shared" si="262"/>
        <v>3</v>
      </c>
      <c r="AF1313" t="s">
        <v>112</v>
      </c>
      <c r="AG1313" t="s">
        <v>110</v>
      </c>
      <c r="AH1313">
        <f t="shared" si="263"/>
        <v>2</v>
      </c>
      <c r="AI1313" t="s">
        <v>111</v>
      </c>
      <c r="AJ1313">
        <f t="shared" si="264"/>
        <v>3</v>
      </c>
      <c r="AK1313" t="s">
        <v>113</v>
      </c>
      <c r="AL1313" t="s">
        <v>114</v>
      </c>
      <c r="AM1313">
        <v>925</v>
      </c>
      <c r="AN1313" t="s">
        <v>115</v>
      </c>
      <c r="AO1313">
        <v>0</v>
      </c>
      <c r="AP1313">
        <v>349</v>
      </c>
      <c r="AQ1313">
        <v>1274</v>
      </c>
      <c r="AR1313" t="s">
        <v>116</v>
      </c>
      <c r="AS1313" t="s">
        <v>117</v>
      </c>
      <c r="AT1313">
        <f t="shared" si="265"/>
        <v>1</v>
      </c>
      <c r="AU1313" t="s">
        <v>118</v>
      </c>
      <c r="AV1313">
        <f t="shared" si="266"/>
        <v>1</v>
      </c>
      <c r="AW1313" t="s">
        <v>119</v>
      </c>
      <c r="AX1313">
        <v>1274</v>
      </c>
      <c r="AY1313">
        <v>0</v>
      </c>
      <c r="AZ1313">
        <v>0</v>
      </c>
      <c r="BA1313">
        <v>1274</v>
      </c>
      <c r="BB1313">
        <f t="shared" si="267"/>
        <v>2548</v>
      </c>
      <c r="BC1313">
        <v>1</v>
      </c>
      <c r="BD1313">
        <v>0</v>
      </c>
      <c r="BE1313">
        <v>2</v>
      </c>
      <c r="BF1313">
        <v>0</v>
      </c>
      <c r="BG1313">
        <v>3</v>
      </c>
      <c r="BH1313">
        <v>1</v>
      </c>
      <c r="BI1313" t="s">
        <v>110</v>
      </c>
      <c r="BJ1313">
        <f t="shared" si="268"/>
        <v>2</v>
      </c>
      <c r="BK1313">
        <v>6</v>
      </c>
      <c r="BL1313" t="s">
        <v>120</v>
      </c>
      <c r="BM1313">
        <v>0</v>
      </c>
      <c r="BN1313" t="s">
        <v>96</v>
      </c>
      <c r="BO1313" t="str">
        <f t="shared" si="269"/>
        <v>ERR</v>
      </c>
      <c r="BP1313" t="s">
        <v>121</v>
      </c>
      <c r="BQ1313">
        <v>2005</v>
      </c>
      <c r="BR1313" t="s">
        <v>122</v>
      </c>
      <c r="BS1313">
        <v>2</v>
      </c>
      <c r="BT1313">
        <v>508</v>
      </c>
      <c r="BU1313" t="s">
        <v>111</v>
      </c>
      <c r="BV1313">
        <f t="shared" si="270"/>
        <v>3</v>
      </c>
      <c r="BW1313" t="s">
        <v>111</v>
      </c>
      <c r="BX1313">
        <f t="shared" si="271"/>
        <v>3</v>
      </c>
      <c r="BY1313" t="s">
        <v>118</v>
      </c>
      <c r="BZ1313">
        <v>264</v>
      </c>
      <c r="CA1313">
        <v>98</v>
      </c>
      <c r="CB1313">
        <v>0</v>
      </c>
      <c r="CC1313">
        <v>0</v>
      </c>
      <c r="CD1313">
        <v>0</v>
      </c>
      <c r="CE1313">
        <v>0</v>
      </c>
      <c r="CF1313" t="s">
        <v>96</v>
      </c>
      <c r="CG1313" t="str">
        <f t="shared" si="272"/>
        <v>ERR</v>
      </c>
      <c r="CH1313" t="s">
        <v>96</v>
      </c>
      <c r="CI1313" t="s">
        <v>96</v>
      </c>
      <c r="CJ1313">
        <v>0</v>
      </c>
      <c r="CK1313">
        <v>1</v>
      </c>
      <c r="CL1313">
        <v>2007</v>
      </c>
      <c r="CM1313" t="s">
        <v>171</v>
      </c>
      <c r="CN1313" t="s">
        <v>172</v>
      </c>
      <c r="CO1313" s="1">
        <v>203000</v>
      </c>
      <c r="CP1313" s="2">
        <f t="shared" si="260"/>
        <v>79.670329670329664</v>
      </c>
    </row>
    <row r="1314" spans="1:94" x14ac:dyDescent="0.25">
      <c r="A1314">
        <v>1313</v>
      </c>
      <c r="B1314">
        <v>60</v>
      </c>
      <c r="C1314" t="s">
        <v>94</v>
      </c>
      <c r="D1314" t="s">
        <v>96</v>
      </c>
      <c r="E1314">
        <v>9572</v>
      </c>
      <c r="F1314" t="s">
        <v>95</v>
      </c>
      <c r="G1314" t="s">
        <v>96</v>
      </c>
      <c r="H1314" t="s">
        <v>133</v>
      </c>
      <c r="I1314" t="s">
        <v>98</v>
      </c>
      <c r="J1314" t="s">
        <v>99</v>
      </c>
      <c r="K1314" t="s">
        <v>100</v>
      </c>
      <c r="L1314" t="s">
        <v>101</v>
      </c>
      <c r="M1314" t="s">
        <v>142</v>
      </c>
      <c r="N1314" t="s">
        <v>103</v>
      </c>
      <c r="O1314" t="s">
        <v>103</v>
      </c>
      <c r="P1314" t="s">
        <v>104</v>
      </c>
      <c r="Q1314" t="s">
        <v>105</v>
      </c>
      <c r="R1314">
        <v>8</v>
      </c>
      <c r="S1314">
        <v>5</v>
      </c>
      <c r="T1314">
        <v>1990</v>
      </c>
      <c r="U1314">
        <v>1990</v>
      </c>
      <c r="V1314" t="s">
        <v>106</v>
      </c>
      <c r="W1314" t="s">
        <v>107</v>
      </c>
      <c r="X1314" t="s">
        <v>137</v>
      </c>
      <c r="Y1314" t="s">
        <v>137</v>
      </c>
      <c r="Z1314" t="s">
        <v>109</v>
      </c>
      <c r="AA1314">
        <v>336</v>
      </c>
      <c r="AB1314" t="s">
        <v>110</v>
      </c>
      <c r="AC1314">
        <f t="shared" si="261"/>
        <v>2</v>
      </c>
      <c r="AD1314" t="s">
        <v>111</v>
      </c>
      <c r="AE1314">
        <f t="shared" si="262"/>
        <v>3</v>
      </c>
      <c r="AF1314" t="s">
        <v>112</v>
      </c>
      <c r="AG1314" t="s">
        <v>117</v>
      </c>
      <c r="AH1314">
        <f t="shared" si="263"/>
        <v>1</v>
      </c>
      <c r="AI1314" t="s">
        <v>111</v>
      </c>
      <c r="AJ1314">
        <f t="shared" si="264"/>
        <v>3</v>
      </c>
      <c r="AK1314" t="s">
        <v>113</v>
      </c>
      <c r="AL1314" t="s">
        <v>114</v>
      </c>
      <c r="AM1314">
        <v>482</v>
      </c>
      <c r="AN1314" t="s">
        <v>115</v>
      </c>
      <c r="AO1314">
        <v>0</v>
      </c>
      <c r="AP1314">
        <v>971</v>
      </c>
      <c r="AQ1314">
        <v>1453</v>
      </c>
      <c r="AR1314" t="s">
        <v>116</v>
      </c>
      <c r="AS1314" t="s">
        <v>117</v>
      </c>
      <c r="AT1314">
        <f t="shared" si="265"/>
        <v>1</v>
      </c>
      <c r="AU1314" t="s">
        <v>118</v>
      </c>
      <c r="AV1314">
        <f t="shared" si="266"/>
        <v>1</v>
      </c>
      <c r="AW1314" t="s">
        <v>119</v>
      </c>
      <c r="AX1314">
        <v>1453</v>
      </c>
      <c r="AY1314">
        <v>1357</v>
      </c>
      <c r="AZ1314">
        <v>0</v>
      </c>
      <c r="BA1314">
        <v>2810</v>
      </c>
      <c r="BB1314">
        <f t="shared" si="267"/>
        <v>4263</v>
      </c>
      <c r="BC1314">
        <v>0</v>
      </c>
      <c r="BD1314">
        <v>0</v>
      </c>
      <c r="BE1314">
        <v>2</v>
      </c>
      <c r="BF1314">
        <v>1</v>
      </c>
      <c r="BG1314">
        <v>4</v>
      </c>
      <c r="BH1314">
        <v>1</v>
      </c>
      <c r="BI1314" t="s">
        <v>110</v>
      </c>
      <c r="BJ1314">
        <f t="shared" si="268"/>
        <v>2</v>
      </c>
      <c r="BK1314">
        <v>9</v>
      </c>
      <c r="BL1314" t="s">
        <v>120</v>
      </c>
      <c r="BM1314">
        <v>1</v>
      </c>
      <c r="BN1314" t="s">
        <v>117</v>
      </c>
      <c r="BO1314">
        <f t="shared" si="269"/>
        <v>1</v>
      </c>
      <c r="BP1314" t="s">
        <v>121</v>
      </c>
      <c r="BQ1314">
        <v>1990</v>
      </c>
      <c r="BR1314" t="s">
        <v>122</v>
      </c>
      <c r="BS1314">
        <v>2</v>
      </c>
      <c r="BT1314">
        <v>750</v>
      </c>
      <c r="BU1314" t="s">
        <v>110</v>
      </c>
      <c r="BV1314">
        <f t="shared" si="270"/>
        <v>2</v>
      </c>
      <c r="BW1314" t="s">
        <v>110</v>
      </c>
      <c r="BX1314">
        <f t="shared" si="271"/>
        <v>2</v>
      </c>
      <c r="BY1314" t="s">
        <v>118</v>
      </c>
      <c r="BZ1314">
        <v>500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 t="s">
        <v>96</v>
      </c>
      <c r="CG1314" t="str">
        <f t="shared" si="272"/>
        <v>ERR</v>
      </c>
      <c r="CH1314" t="s">
        <v>96</v>
      </c>
      <c r="CI1314" t="s">
        <v>96</v>
      </c>
      <c r="CJ1314">
        <v>0</v>
      </c>
      <c r="CK1314">
        <v>6</v>
      </c>
      <c r="CL1314">
        <v>2007</v>
      </c>
      <c r="CM1314" t="s">
        <v>123</v>
      </c>
      <c r="CN1314" t="s">
        <v>124</v>
      </c>
      <c r="CO1314" s="1">
        <v>302000</v>
      </c>
      <c r="CP1314" s="2">
        <f t="shared" si="260"/>
        <v>70.842129955430451</v>
      </c>
    </row>
    <row r="1315" spans="1:94" x14ac:dyDescent="0.25">
      <c r="A1315">
        <v>1314</v>
      </c>
      <c r="B1315">
        <v>60</v>
      </c>
      <c r="C1315" t="s">
        <v>94</v>
      </c>
      <c r="D1315">
        <v>108</v>
      </c>
      <c r="E1315">
        <v>14774</v>
      </c>
      <c r="F1315" t="s">
        <v>95</v>
      </c>
      <c r="G1315" t="s">
        <v>96</v>
      </c>
      <c r="H1315" t="s">
        <v>133</v>
      </c>
      <c r="I1315" t="s">
        <v>98</v>
      </c>
      <c r="J1315" t="s">
        <v>99</v>
      </c>
      <c r="K1315" t="s">
        <v>135</v>
      </c>
      <c r="L1315" t="s">
        <v>101</v>
      </c>
      <c r="M1315" t="s">
        <v>142</v>
      </c>
      <c r="N1315" t="s">
        <v>103</v>
      </c>
      <c r="O1315" t="s">
        <v>103</v>
      </c>
      <c r="P1315" t="s">
        <v>104</v>
      </c>
      <c r="Q1315" t="s">
        <v>105</v>
      </c>
      <c r="R1315">
        <v>9</v>
      </c>
      <c r="S1315">
        <v>5</v>
      </c>
      <c r="T1315">
        <v>1999</v>
      </c>
      <c r="U1315">
        <v>1999</v>
      </c>
      <c r="V1315" t="s">
        <v>106</v>
      </c>
      <c r="W1315" t="s">
        <v>107</v>
      </c>
      <c r="X1315" t="s">
        <v>108</v>
      </c>
      <c r="Y1315" t="s">
        <v>108</v>
      </c>
      <c r="Z1315" t="s">
        <v>109</v>
      </c>
      <c r="AA1315">
        <v>165</v>
      </c>
      <c r="AB1315" t="s">
        <v>110</v>
      </c>
      <c r="AC1315">
        <f t="shared" si="261"/>
        <v>2</v>
      </c>
      <c r="AD1315" t="s">
        <v>111</v>
      </c>
      <c r="AE1315">
        <f t="shared" si="262"/>
        <v>3</v>
      </c>
      <c r="AF1315" t="s">
        <v>112</v>
      </c>
      <c r="AG1315" t="s">
        <v>110</v>
      </c>
      <c r="AH1315">
        <f t="shared" si="263"/>
        <v>2</v>
      </c>
      <c r="AI1315" t="s">
        <v>111</v>
      </c>
      <c r="AJ1315">
        <f t="shared" si="264"/>
        <v>3</v>
      </c>
      <c r="AK1315" t="s">
        <v>113</v>
      </c>
      <c r="AL1315" t="s">
        <v>115</v>
      </c>
      <c r="AM1315">
        <v>0</v>
      </c>
      <c r="AN1315" t="s">
        <v>115</v>
      </c>
      <c r="AO1315">
        <v>0</v>
      </c>
      <c r="AP1315">
        <v>1393</v>
      </c>
      <c r="AQ1315">
        <v>1393</v>
      </c>
      <c r="AR1315" t="s">
        <v>116</v>
      </c>
      <c r="AS1315" t="s">
        <v>117</v>
      </c>
      <c r="AT1315">
        <f t="shared" si="265"/>
        <v>1</v>
      </c>
      <c r="AU1315" t="s">
        <v>118</v>
      </c>
      <c r="AV1315">
        <f t="shared" si="266"/>
        <v>1</v>
      </c>
      <c r="AW1315" t="s">
        <v>119</v>
      </c>
      <c r="AX1315">
        <v>1422</v>
      </c>
      <c r="AY1315">
        <v>1177</v>
      </c>
      <c r="AZ1315">
        <v>0</v>
      </c>
      <c r="BA1315">
        <v>2599</v>
      </c>
      <c r="BB1315">
        <f t="shared" si="267"/>
        <v>3992</v>
      </c>
      <c r="BC1315">
        <v>0</v>
      </c>
      <c r="BD1315">
        <v>0</v>
      </c>
      <c r="BE1315">
        <v>2</v>
      </c>
      <c r="BF1315">
        <v>1</v>
      </c>
      <c r="BG1315">
        <v>4</v>
      </c>
      <c r="BH1315">
        <v>1</v>
      </c>
      <c r="BI1315" t="s">
        <v>110</v>
      </c>
      <c r="BJ1315">
        <f t="shared" si="268"/>
        <v>2</v>
      </c>
      <c r="BK1315">
        <v>10</v>
      </c>
      <c r="BL1315" t="s">
        <v>120</v>
      </c>
      <c r="BM1315">
        <v>1</v>
      </c>
      <c r="BN1315" t="s">
        <v>111</v>
      </c>
      <c r="BO1315">
        <f t="shared" si="269"/>
        <v>3</v>
      </c>
      <c r="BP1315" t="s">
        <v>169</v>
      </c>
      <c r="BQ1315">
        <v>1999</v>
      </c>
      <c r="BR1315" t="s">
        <v>170</v>
      </c>
      <c r="BS1315">
        <v>3</v>
      </c>
      <c r="BT1315">
        <v>779</v>
      </c>
      <c r="BU1315" t="s">
        <v>111</v>
      </c>
      <c r="BV1315">
        <f t="shared" si="270"/>
        <v>3</v>
      </c>
      <c r="BW1315" t="s">
        <v>111</v>
      </c>
      <c r="BX1315">
        <f t="shared" si="271"/>
        <v>3</v>
      </c>
      <c r="BY1315" t="s">
        <v>118</v>
      </c>
      <c r="BZ1315">
        <v>668</v>
      </c>
      <c r="CA1315">
        <v>30</v>
      </c>
      <c r="CB1315">
        <v>0</v>
      </c>
      <c r="CC1315">
        <v>0</v>
      </c>
      <c r="CD1315">
        <v>0</v>
      </c>
      <c r="CE1315">
        <v>0</v>
      </c>
      <c r="CF1315" t="s">
        <v>96</v>
      </c>
      <c r="CG1315" t="str">
        <f t="shared" si="272"/>
        <v>ERR</v>
      </c>
      <c r="CH1315" t="s">
        <v>96</v>
      </c>
      <c r="CI1315" t="s">
        <v>96</v>
      </c>
      <c r="CJ1315">
        <v>0</v>
      </c>
      <c r="CK1315">
        <v>5</v>
      </c>
      <c r="CL1315">
        <v>2010</v>
      </c>
      <c r="CM1315" t="s">
        <v>123</v>
      </c>
      <c r="CN1315" t="s">
        <v>124</v>
      </c>
      <c r="CO1315" s="1">
        <v>333168</v>
      </c>
      <c r="CP1315" s="2">
        <f t="shared" si="260"/>
        <v>83.458917835671343</v>
      </c>
    </row>
    <row r="1316" spans="1:94" x14ac:dyDescent="0.25">
      <c r="A1316">
        <v>1315</v>
      </c>
      <c r="B1316">
        <v>20</v>
      </c>
      <c r="C1316" t="s">
        <v>94</v>
      </c>
      <c r="D1316">
        <v>60</v>
      </c>
      <c r="E1316">
        <v>8190</v>
      </c>
      <c r="F1316" t="s">
        <v>95</v>
      </c>
      <c r="G1316" t="s">
        <v>96</v>
      </c>
      <c r="H1316" t="s">
        <v>97</v>
      </c>
      <c r="I1316" t="s">
        <v>98</v>
      </c>
      <c r="J1316" t="s">
        <v>99</v>
      </c>
      <c r="K1316" t="s">
        <v>100</v>
      </c>
      <c r="L1316" t="s">
        <v>101</v>
      </c>
      <c r="M1316" t="s">
        <v>198</v>
      </c>
      <c r="N1316" t="s">
        <v>103</v>
      </c>
      <c r="O1316" t="s">
        <v>103</v>
      </c>
      <c r="P1316" t="s">
        <v>104</v>
      </c>
      <c r="Q1316" t="s">
        <v>128</v>
      </c>
      <c r="R1316">
        <v>4</v>
      </c>
      <c r="S1316">
        <v>6</v>
      </c>
      <c r="T1316">
        <v>1954</v>
      </c>
      <c r="U1316">
        <v>1954</v>
      </c>
      <c r="V1316" t="s">
        <v>165</v>
      </c>
      <c r="W1316" t="s">
        <v>107</v>
      </c>
      <c r="X1316" t="s">
        <v>137</v>
      </c>
      <c r="Y1316" t="s">
        <v>137</v>
      </c>
      <c r="Z1316" t="s">
        <v>130</v>
      </c>
      <c r="AA1316">
        <v>0</v>
      </c>
      <c r="AB1316" t="s">
        <v>111</v>
      </c>
      <c r="AC1316">
        <f t="shared" si="261"/>
        <v>3</v>
      </c>
      <c r="AD1316" t="s">
        <v>111</v>
      </c>
      <c r="AE1316">
        <f t="shared" si="262"/>
        <v>3</v>
      </c>
      <c r="AF1316" t="s">
        <v>131</v>
      </c>
      <c r="AG1316" t="s">
        <v>111</v>
      </c>
      <c r="AH1316">
        <f t="shared" si="263"/>
        <v>3</v>
      </c>
      <c r="AI1316" t="s">
        <v>111</v>
      </c>
      <c r="AJ1316">
        <f t="shared" si="264"/>
        <v>3</v>
      </c>
      <c r="AK1316" t="s">
        <v>113</v>
      </c>
      <c r="AL1316" t="s">
        <v>166</v>
      </c>
      <c r="AM1316">
        <v>732</v>
      </c>
      <c r="AN1316" t="s">
        <v>115</v>
      </c>
      <c r="AO1316">
        <v>0</v>
      </c>
      <c r="AP1316">
        <v>216</v>
      </c>
      <c r="AQ1316">
        <v>948</v>
      </c>
      <c r="AR1316" t="s">
        <v>116</v>
      </c>
      <c r="AS1316" t="s">
        <v>117</v>
      </c>
      <c r="AT1316">
        <f t="shared" si="265"/>
        <v>1</v>
      </c>
      <c r="AU1316" t="s">
        <v>118</v>
      </c>
      <c r="AV1316">
        <f t="shared" si="266"/>
        <v>1</v>
      </c>
      <c r="AW1316" t="s">
        <v>119</v>
      </c>
      <c r="AX1316">
        <v>948</v>
      </c>
      <c r="AY1316">
        <v>0</v>
      </c>
      <c r="AZ1316">
        <v>0</v>
      </c>
      <c r="BA1316">
        <v>948</v>
      </c>
      <c r="BB1316">
        <f t="shared" si="267"/>
        <v>1896</v>
      </c>
      <c r="BC1316">
        <v>1</v>
      </c>
      <c r="BD1316">
        <v>0</v>
      </c>
      <c r="BE1316">
        <v>1</v>
      </c>
      <c r="BF1316">
        <v>0</v>
      </c>
      <c r="BG1316">
        <v>3</v>
      </c>
      <c r="BH1316">
        <v>1</v>
      </c>
      <c r="BI1316" t="s">
        <v>111</v>
      </c>
      <c r="BJ1316">
        <f t="shared" si="268"/>
        <v>3</v>
      </c>
      <c r="BK1316">
        <v>5</v>
      </c>
      <c r="BL1316" t="s">
        <v>120</v>
      </c>
      <c r="BM1316">
        <v>1</v>
      </c>
      <c r="BN1316" t="s">
        <v>111</v>
      </c>
      <c r="BO1316">
        <f t="shared" si="269"/>
        <v>3</v>
      </c>
      <c r="BP1316" t="s">
        <v>140</v>
      </c>
      <c r="BQ1316">
        <v>1956</v>
      </c>
      <c r="BR1316" t="s">
        <v>115</v>
      </c>
      <c r="BS1316">
        <v>1</v>
      </c>
      <c r="BT1316">
        <v>280</v>
      </c>
      <c r="BU1316" t="s">
        <v>111</v>
      </c>
      <c r="BV1316">
        <f t="shared" si="270"/>
        <v>3</v>
      </c>
      <c r="BW1316" t="s">
        <v>111</v>
      </c>
      <c r="BX1316">
        <f t="shared" si="271"/>
        <v>3</v>
      </c>
      <c r="BY1316" t="s">
        <v>118</v>
      </c>
      <c r="BZ1316">
        <v>0</v>
      </c>
      <c r="CA1316">
        <v>36</v>
      </c>
      <c r="CB1316">
        <v>0</v>
      </c>
      <c r="CC1316">
        <v>0</v>
      </c>
      <c r="CD1316">
        <v>0</v>
      </c>
      <c r="CE1316">
        <v>0</v>
      </c>
      <c r="CF1316" t="s">
        <v>96</v>
      </c>
      <c r="CG1316" t="str">
        <f t="shared" si="272"/>
        <v>ERR</v>
      </c>
      <c r="CH1316" t="s">
        <v>96</v>
      </c>
      <c r="CI1316" t="s">
        <v>96</v>
      </c>
      <c r="CJ1316">
        <v>0</v>
      </c>
      <c r="CK1316">
        <v>10</v>
      </c>
      <c r="CL1316">
        <v>2007</v>
      </c>
      <c r="CM1316" t="s">
        <v>123</v>
      </c>
      <c r="CN1316" t="s">
        <v>124</v>
      </c>
      <c r="CO1316" s="1">
        <v>119000</v>
      </c>
      <c r="CP1316" s="2">
        <f t="shared" si="260"/>
        <v>62.763713080168777</v>
      </c>
    </row>
    <row r="1317" spans="1:94" x14ac:dyDescent="0.25">
      <c r="A1317">
        <v>1316</v>
      </c>
      <c r="B1317">
        <v>60</v>
      </c>
      <c r="C1317" t="s">
        <v>94</v>
      </c>
      <c r="D1317">
        <v>85</v>
      </c>
      <c r="E1317">
        <v>11075</v>
      </c>
      <c r="F1317" t="s">
        <v>95</v>
      </c>
      <c r="G1317" t="s">
        <v>96</v>
      </c>
      <c r="H1317" t="s">
        <v>97</v>
      </c>
      <c r="I1317" t="s">
        <v>98</v>
      </c>
      <c r="J1317" t="s">
        <v>99</v>
      </c>
      <c r="K1317" t="s">
        <v>100</v>
      </c>
      <c r="L1317" t="s">
        <v>101</v>
      </c>
      <c r="M1317" t="s">
        <v>175</v>
      </c>
      <c r="N1317" t="s">
        <v>103</v>
      </c>
      <c r="O1317" t="s">
        <v>103</v>
      </c>
      <c r="P1317" t="s">
        <v>104</v>
      </c>
      <c r="Q1317" t="s">
        <v>105</v>
      </c>
      <c r="R1317">
        <v>6</v>
      </c>
      <c r="S1317">
        <v>5</v>
      </c>
      <c r="T1317">
        <v>1969</v>
      </c>
      <c r="U1317">
        <v>1969</v>
      </c>
      <c r="V1317" t="s">
        <v>106</v>
      </c>
      <c r="W1317" t="s">
        <v>107</v>
      </c>
      <c r="X1317" t="s">
        <v>153</v>
      </c>
      <c r="Y1317" t="s">
        <v>153</v>
      </c>
      <c r="Z1317" t="s">
        <v>130</v>
      </c>
      <c r="AA1317">
        <v>0</v>
      </c>
      <c r="AB1317" t="s">
        <v>111</v>
      </c>
      <c r="AC1317">
        <f t="shared" si="261"/>
        <v>3</v>
      </c>
      <c r="AD1317" t="s">
        <v>111</v>
      </c>
      <c r="AE1317">
        <f t="shared" si="262"/>
        <v>3</v>
      </c>
      <c r="AF1317" t="s">
        <v>131</v>
      </c>
      <c r="AG1317" t="s">
        <v>160</v>
      </c>
      <c r="AH1317">
        <f t="shared" si="263"/>
        <v>4</v>
      </c>
      <c r="AI1317" t="s">
        <v>111</v>
      </c>
      <c r="AJ1317">
        <f t="shared" si="264"/>
        <v>3</v>
      </c>
      <c r="AK1317" t="s">
        <v>134</v>
      </c>
      <c r="AL1317" t="s">
        <v>132</v>
      </c>
      <c r="AM1317">
        <v>500</v>
      </c>
      <c r="AN1317" t="s">
        <v>185</v>
      </c>
      <c r="AO1317">
        <v>276</v>
      </c>
      <c r="AP1317">
        <v>176</v>
      </c>
      <c r="AQ1317">
        <v>952</v>
      </c>
      <c r="AR1317" t="s">
        <v>116</v>
      </c>
      <c r="AS1317" t="s">
        <v>111</v>
      </c>
      <c r="AT1317">
        <f t="shared" si="265"/>
        <v>3</v>
      </c>
      <c r="AU1317" t="s">
        <v>118</v>
      </c>
      <c r="AV1317">
        <f t="shared" si="266"/>
        <v>1</v>
      </c>
      <c r="AW1317" t="s">
        <v>119</v>
      </c>
      <c r="AX1317">
        <v>1092</v>
      </c>
      <c r="AY1317">
        <v>1020</v>
      </c>
      <c r="AZ1317">
        <v>0</v>
      </c>
      <c r="BA1317">
        <v>2112</v>
      </c>
      <c r="BB1317">
        <f t="shared" si="267"/>
        <v>3064</v>
      </c>
      <c r="BC1317">
        <v>0</v>
      </c>
      <c r="BD1317">
        <v>0</v>
      </c>
      <c r="BE1317">
        <v>2</v>
      </c>
      <c r="BF1317">
        <v>1</v>
      </c>
      <c r="BG1317">
        <v>4</v>
      </c>
      <c r="BH1317">
        <v>1</v>
      </c>
      <c r="BI1317" t="s">
        <v>111</v>
      </c>
      <c r="BJ1317">
        <f t="shared" si="268"/>
        <v>3</v>
      </c>
      <c r="BK1317">
        <v>9</v>
      </c>
      <c r="BL1317" t="s">
        <v>120</v>
      </c>
      <c r="BM1317">
        <v>2</v>
      </c>
      <c r="BN1317" t="s">
        <v>110</v>
      </c>
      <c r="BO1317">
        <f t="shared" si="269"/>
        <v>2</v>
      </c>
      <c r="BP1317" t="s">
        <v>121</v>
      </c>
      <c r="BQ1317">
        <v>1969</v>
      </c>
      <c r="BR1317" t="s">
        <v>115</v>
      </c>
      <c r="BS1317">
        <v>2</v>
      </c>
      <c r="BT1317">
        <v>576</v>
      </c>
      <c r="BU1317" t="s">
        <v>111</v>
      </c>
      <c r="BV1317">
        <f t="shared" si="270"/>
        <v>3</v>
      </c>
      <c r="BW1317" t="s">
        <v>111</v>
      </c>
      <c r="BX1317">
        <f t="shared" si="271"/>
        <v>3</v>
      </c>
      <c r="BY1317" t="s">
        <v>118</v>
      </c>
      <c r="BZ1317">
        <v>280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 t="s">
        <v>96</v>
      </c>
      <c r="CG1317" t="str">
        <f t="shared" si="272"/>
        <v>ERR</v>
      </c>
      <c r="CH1317" t="s">
        <v>96</v>
      </c>
      <c r="CI1317" t="s">
        <v>96</v>
      </c>
      <c r="CJ1317">
        <v>0</v>
      </c>
      <c r="CK1317">
        <v>6</v>
      </c>
      <c r="CL1317">
        <v>2008</v>
      </c>
      <c r="CM1317" t="s">
        <v>123</v>
      </c>
      <c r="CN1317" t="s">
        <v>124</v>
      </c>
      <c r="CO1317" s="1">
        <v>206900</v>
      </c>
      <c r="CP1317" s="2">
        <f t="shared" si="260"/>
        <v>67.526109660574406</v>
      </c>
    </row>
    <row r="1318" spans="1:94" x14ac:dyDescent="0.25">
      <c r="A1318">
        <v>1317</v>
      </c>
      <c r="B1318">
        <v>20</v>
      </c>
      <c r="C1318" t="s">
        <v>94</v>
      </c>
      <c r="D1318">
        <v>61</v>
      </c>
      <c r="E1318">
        <v>10226</v>
      </c>
      <c r="F1318" t="s">
        <v>95</v>
      </c>
      <c r="G1318" t="s">
        <v>96</v>
      </c>
      <c r="H1318" t="s">
        <v>133</v>
      </c>
      <c r="I1318" t="s">
        <v>98</v>
      </c>
      <c r="J1318" t="s">
        <v>99</v>
      </c>
      <c r="K1318" t="s">
        <v>100</v>
      </c>
      <c r="L1318" t="s">
        <v>101</v>
      </c>
      <c r="M1318" t="s">
        <v>102</v>
      </c>
      <c r="N1318" t="s">
        <v>103</v>
      </c>
      <c r="O1318" t="s">
        <v>103</v>
      </c>
      <c r="P1318" t="s">
        <v>104</v>
      </c>
      <c r="Q1318" t="s">
        <v>128</v>
      </c>
      <c r="R1318">
        <v>8</v>
      </c>
      <c r="S1318">
        <v>5</v>
      </c>
      <c r="T1318">
        <v>2008</v>
      </c>
      <c r="U1318">
        <v>2008</v>
      </c>
      <c r="V1318" t="s">
        <v>106</v>
      </c>
      <c r="W1318" t="s">
        <v>107</v>
      </c>
      <c r="X1318" t="s">
        <v>108</v>
      </c>
      <c r="Y1318" t="s">
        <v>108</v>
      </c>
      <c r="Z1318" t="s">
        <v>150</v>
      </c>
      <c r="AA1318">
        <v>270</v>
      </c>
      <c r="AB1318" t="s">
        <v>110</v>
      </c>
      <c r="AC1318">
        <f t="shared" si="261"/>
        <v>2</v>
      </c>
      <c r="AD1318" t="s">
        <v>111</v>
      </c>
      <c r="AE1318">
        <f t="shared" si="262"/>
        <v>3</v>
      </c>
      <c r="AF1318" t="s">
        <v>112</v>
      </c>
      <c r="AG1318" t="s">
        <v>117</v>
      </c>
      <c r="AH1318">
        <f t="shared" si="263"/>
        <v>1</v>
      </c>
      <c r="AI1318" t="s">
        <v>111</v>
      </c>
      <c r="AJ1318">
        <f t="shared" si="264"/>
        <v>3</v>
      </c>
      <c r="AK1318" t="s">
        <v>110</v>
      </c>
      <c r="AL1318" t="s">
        <v>115</v>
      </c>
      <c r="AM1318">
        <v>0</v>
      </c>
      <c r="AN1318" t="s">
        <v>115</v>
      </c>
      <c r="AO1318">
        <v>0</v>
      </c>
      <c r="AP1318">
        <v>1622</v>
      </c>
      <c r="AQ1318">
        <v>1622</v>
      </c>
      <c r="AR1318" t="s">
        <v>116</v>
      </c>
      <c r="AS1318" t="s">
        <v>117</v>
      </c>
      <c r="AT1318">
        <f t="shared" si="265"/>
        <v>1</v>
      </c>
      <c r="AU1318" t="s">
        <v>118</v>
      </c>
      <c r="AV1318">
        <f t="shared" si="266"/>
        <v>1</v>
      </c>
      <c r="AW1318" t="s">
        <v>119</v>
      </c>
      <c r="AX1318">
        <v>1630</v>
      </c>
      <c r="AY1318">
        <v>0</v>
      </c>
      <c r="AZ1318">
        <v>0</v>
      </c>
      <c r="BA1318">
        <v>1630</v>
      </c>
      <c r="BB1318">
        <f t="shared" si="267"/>
        <v>3252</v>
      </c>
      <c r="BC1318">
        <v>1</v>
      </c>
      <c r="BD1318">
        <v>0</v>
      </c>
      <c r="BE1318">
        <v>2</v>
      </c>
      <c r="BF1318">
        <v>0</v>
      </c>
      <c r="BG1318">
        <v>3</v>
      </c>
      <c r="BH1318">
        <v>1</v>
      </c>
      <c r="BI1318" t="s">
        <v>117</v>
      </c>
      <c r="BJ1318">
        <f t="shared" si="268"/>
        <v>1</v>
      </c>
      <c r="BK1318">
        <v>8</v>
      </c>
      <c r="BL1318" t="s">
        <v>120</v>
      </c>
      <c r="BM1318">
        <v>1</v>
      </c>
      <c r="BN1318" t="s">
        <v>110</v>
      </c>
      <c r="BO1318">
        <f t="shared" si="269"/>
        <v>2</v>
      </c>
      <c r="BP1318" t="s">
        <v>121</v>
      </c>
      <c r="BQ1318">
        <v>2008</v>
      </c>
      <c r="BR1318" t="s">
        <v>122</v>
      </c>
      <c r="BS1318">
        <v>3</v>
      </c>
      <c r="BT1318">
        <v>860</v>
      </c>
      <c r="BU1318" t="s">
        <v>111</v>
      </c>
      <c r="BV1318">
        <f t="shared" si="270"/>
        <v>3</v>
      </c>
      <c r="BW1318" t="s">
        <v>111</v>
      </c>
      <c r="BX1318">
        <f t="shared" si="271"/>
        <v>3</v>
      </c>
      <c r="BY1318" t="s">
        <v>118</v>
      </c>
      <c r="BZ1318">
        <v>172</v>
      </c>
      <c r="CA1318">
        <v>42</v>
      </c>
      <c r="CB1318">
        <v>0</v>
      </c>
      <c r="CC1318">
        <v>0</v>
      </c>
      <c r="CD1318">
        <v>0</v>
      </c>
      <c r="CE1318">
        <v>0</v>
      </c>
      <c r="CF1318" t="s">
        <v>96</v>
      </c>
      <c r="CG1318" t="str">
        <f t="shared" si="272"/>
        <v>ERR</v>
      </c>
      <c r="CH1318" t="s">
        <v>96</v>
      </c>
      <c r="CI1318" t="s">
        <v>96</v>
      </c>
      <c r="CJ1318">
        <v>0</v>
      </c>
      <c r="CK1318">
        <v>1</v>
      </c>
      <c r="CL1318">
        <v>2009</v>
      </c>
      <c r="CM1318" t="s">
        <v>123</v>
      </c>
      <c r="CN1318" t="s">
        <v>124</v>
      </c>
      <c r="CO1318" s="1">
        <v>295493</v>
      </c>
      <c r="CP1318" s="2">
        <f t="shared" si="260"/>
        <v>90.865006150061504</v>
      </c>
    </row>
    <row r="1319" spans="1:94" x14ac:dyDescent="0.25">
      <c r="A1319">
        <v>1318</v>
      </c>
      <c r="B1319">
        <v>120</v>
      </c>
      <c r="C1319" t="s">
        <v>205</v>
      </c>
      <c r="D1319">
        <v>47</v>
      </c>
      <c r="E1319">
        <v>4230</v>
      </c>
      <c r="F1319" t="s">
        <v>95</v>
      </c>
      <c r="G1319" t="s">
        <v>95</v>
      </c>
      <c r="H1319" t="s">
        <v>97</v>
      </c>
      <c r="I1319" t="s">
        <v>98</v>
      </c>
      <c r="J1319" t="s">
        <v>99</v>
      </c>
      <c r="K1319" t="s">
        <v>135</v>
      </c>
      <c r="L1319" t="s">
        <v>101</v>
      </c>
      <c r="M1319" t="s">
        <v>149</v>
      </c>
      <c r="N1319" t="s">
        <v>103</v>
      </c>
      <c r="O1319" t="s">
        <v>103</v>
      </c>
      <c r="P1319" t="s">
        <v>192</v>
      </c>
      <c r="Q1319" t="s">
        <v>128</v>
      </c>
      <c r="R1319">
        <v>7</v>
      </c>
      <c r="S1319">
        <v>5</v>
      </c>
      <c r="T1319">
        <v>2006</v>
      </c>
      <c r="U1319">
        <v>2007</v>
      </c>
      <c r="V1319" t="s">
        <v>106</v>
      </c>
      <c r="W1319" t="s">
        <v>107</v>
      </c>
      <c r="X1319" t="s">
        <v>108</v>
      </c>
      <c r="Y1319" t="s">
        <v>108</v>
      </c>
      <c r="Z1319" t="s">
        <v>130</v>
      </c>
      <c r="AA1319">
        <v>0</v>
      </c>
      <c r="AB1319" t="s">
        <v>110</v>
      </c>
      <c r="AC1319">
        <f t="shared" si="261"/>
        <v>2</v>
      </c>
      <c r="AD1319" t="s">
        <v>111</v>
      </c>
      <c r="AE1319">
        <f t="shared" si="262"/>
        <v>3</v>
      </c>
      <c r="AF1319" t="s">
        <v>112</v>
      </c>
      <c r="AG1319" t="s">
        <v>117</v>
      </c>
      <c r="AH1319">
        <f t="shared" si="263"/>
        <v>1</v>
      </c>
      <c r="AI1319" t="s">
        <v>110</v>
      </c>
      <c r="AJ1319">
        <f t="shared" si="264"/>
        <v>2</v>
      </c>
      <c r="AK1319" t="s">
        <v>113</v>
      </c>
      <c r="AL1319" t="s">
        <v>115</v>
      </c>
      <c r="AM1319">
        <v>0</v>
      </c>
      <c r="AN1319" t="s">
        <v>115</v>
      </c>
      <c r="AO1319">
        <v>0</v>
      </c>
      <c r="AP1319">
        <v>1352</v>
      </c>
      <c r="AQ1319">
        <v>1352</v>
      </c>
      <c r="AR1319" t="s">
        <v>116</v>
      </c>
      <c r="AS1319" t="s">
        <v>117</v>
      </c>
      <c r="AT1319">
        <f t="shared" si="265"/>
        <v>1</v>
      </c>
      <c r="AU1319" t="s">
        <v>118</v>
      </c>
      <c r="AV1319">
        <f t="shared" si="266"/>
        <v>1</v>
      </c>
      <c r="AW1319" t="s">
        <v>119</v>
      </c>
      <c r="AX1319">
        <v>1352</v>
      </c>
      <c r="AY1319">
        <v>0</v>
      </c>
      <c r="AZ1319">
        <v>0</v>
      </c>
      <c r="BA1319">
        <v>1352</v>
      </c>
      <c r="BB1319">
        <f t="shared" si="267"/>
        <v>2704</v>
      </c>
      <c r="BC1319">
        <v>0</v>
      </c>
      <c r="BD1319">
        <v>0</v>
      </c>
      <c r="BE1319">
        <v>2</v>
      </c>
      <c r="BF1319">
        <v>0</v>
      </c>
      <c r="BG1319">
        <v>2</v>
      </c>
      <c r="BH1319">
        <v>1</v>
      </c>
      <c r="BI1319" t="s">
        <v>110</v>
      </c>
      <c r="BJ1319">
        <f t="shared" si="268"/>
        <v>2</v>
      </c>
      <c r="BK1319">
        <v>5</v>
      </c>
      <c r="BL1319" t="s">
        <v>120</v>
      </c>
      <c r="BM1319">
        <v>1</v>
      </c>
      <c r="BN1319" t="s">
        <v>110</v>
      </c>
      <c r="BO1319">
        <f t="shared" si="269"/>
        <v>2</v>
      </c>
      <c r="BP1319" t="s">
        <v>121</v>
      </c>
      <c r="BQ1319">
        <v>2006</v>
      </c>
      <c r="BR1319" t="s">
        <v>122</v>
      </c>
      <c r="BS1319">
        <v>2</v>
      </c>
      <c r="BT1319">
        <v>466</v>
      </c>
      <c r="BU1319" t="s">
        <v>111</v>
      </c>
      <c r="BV1319">
        <f t="shared" si="270"/>
        <v>3</v>
      </c>
      <c r="BW1319" t="s">
        <v>111</v>
      </c>
      <c r="BX1319">
        <f t="shared" si="271"/>
        <v>3</v>
      </c>
      <c r="BY1319" t="s">
        <v>118</v>
      </c>
      <c r="BZ1319">
        <v>0</v>
      </c>
      <c r="CA1319">
        <v>241</v>
      </c>
      <c r="CB1319">
        <v>0</v>
      </c>
      <c r="CC1319">
        <v>0</v>
      </c>
      <c r="CD1319">
        <v>0</v>
      </c>
      <c r="CE1319">
        <v>0</v>
      </c>
      <c r="CF1319" t="s">
        <v>96</v>
      </c>
      <c r="CG1319" t="str">
        <f t="shared" si="272"/>
        <v>ERR</v>
      </c>
      <c r="CH1319" t="s">
        <v>96</v>
      </c>
      <c r="CI1319" t="s">
        <v>96</v>
      </c>
      <c r="CJ1319">
        <v>0</v>
      </c>
      <c r="CK1319">
        <v>4</v>
      </c>
      <c r="CL1319">
        <v>2007</v>
      </c>
      <c r="CM1319" t="s">
        <v>171</v>
      </c>
      <c r="CN1319" t="s">
        <v>172</v>
      </c>
      <c r="CO1319" s="1">
        <v>208900</v>
      </c>
      <c r="CP1319" s="2">
        <f t="shared" si="260"/>
        <v>77.255917159763314</v>
      </c>
    </row>
    <row r="1320" spans="1:94" x14ac:dyDescent="0.25">
      <c r="A1320">
        <v>1319</v>
      </c>
      <c r="B1320">
        <v>20</v>
      </c>
      <c r="C1320" t="s">
        <v>94</v>
      </c>
      <c r="D1320" t="s">
        <v>96</v>
      </c>
      <c r="E1320">
        <v>14781</v>
      </c>
      <c r="F1320" t="s">
        <v>95</v>
      </c>
      <c r="G1320" t="s">
        <v>96</v>
      </c>
      <c r="H1320" t="s">
        <v>173</v>
      </c>
      <c r="I1320" t="s">
        <v>98</v>
      </c>
      <c r="J1320" t="s">
        <v>99</v>
      </c>
      <c r="K1320" t="s">
        <v>179</v>
      </c>
      <c r="L1320" t="s">
        <v>101</v>
      </c>
      <c r="M1320" t="s">
        <v>102</v>
      </c>
      <c r="N1320" t="s">
        <v>103</v>
      </c>
      <c r="O1320" t="s">
        <v>103</v>
      </c>
      <c r="P1320" t="s">
        <v>104</v>
      </c>
      <c r="Q1320" t="s">
        <v>128</v>
      </c>
      <c r="R1320">
        <v>8</v>
      </c>
      <c r="S1320">
        <v>5</v>
      </c>
      <c r="T1320">
        <v>2001</v>
      </c>
      <c r="U1320">
        <v>2002</v>
      </c>
      <c r="V1320" t="s">
        <v>165</v>
      </c>
      <c r="W1320" t="s">
        <v>107</v>
      </c>
      <c r="X1320" t="s">
        <v>108</v>
      </c>
      <c r="Y1320" t="s">
        <v>108</v>
      </c>
      <c r="Z1320" t="s">
        <v>109</v>
      </c>
      <c r="AA1320">
        <v>178</v>
      </c>
      <c r="AB1320" t="s">
        <v>110</v>
      </c>
      <c r="AC1320">
        <f t="shared" si="261"/>
        <v>2</v>
      </c>
      <c r="AD1320" t="s">
        <v>111</v>
      </c>
      <c r="AE1320">
        <f t="shared" si="262"/>
        <v>3</v>
      </c>
      <c r="AF1320" t="s">
        <v>112</v>
      </c>
      <c r="AG1320" t="s">
        <v>110</v>
      </c>
      <c r="AH1320">
        <f t="shared" si="263"/>
        <v>2</v>
      </c>
      <c r="AI1320" t="s">
        <v>111</v>
      </c>
      <c r="AJ1320">
        <f t="shared" si="264"/>
        <v>3</v>
      </c>
      <c r="AK1320" t="s">
        <v>110</v>
      </c>
      <c r="AL1320" t="s">
        <v>115</v>
      </c>
      <c r="AM1320">
        <v>0</v>
      </c>
      <c r="AN1320" t="s">
        <v>115</v>
      </c>
      <c r="AO1320">
        <v>0</v>
      </c>
      <c r="AP1320">
        <v>1753</v>
      </c>
      <c r="AQ1320">
        <v>1753</v>
      </c>
      <c r="AR1320" t="s">
        <v>116</v>
      </c>
      <c r="AS1320" t="s">
        <v>117</v>
      </c>
      <c r="AT1320">
        <f t="shared" si="265"/>
        <v>1</v>
      </c>
      <c r="AU1320" t="s">
        <v>118</v>
      </c>
      <c r="AV1320">
        <f t="shared" si="266"/>
        <v>1</v>
      </c>
      <c r="AW1320" t="s">
        <v>119</v>
      </c>
      <c r="AX1320">
        <v>1787</v>
      </c>
      <c r="AY1320">
        <v>0</v>
      </c>
      <c r="AZ1320">
        <v>0</v>
      </c>
      <c r="BA1320">
        <v>1787</v>
      </c>
      <c r="BB1320">
        <f t="shared" si="267"/>
        <v>3540</v>
      </c>
      <c r="BC1320">
        <v>0</v>
      </c>
      <c r="BD1320">
        <v>0</v>
      </c>
      <c r="BE1320">
        <v>2</v>
      </c>
      <c r="BF1320">
        <v>0</v>
      </c>
      <c r="BG1320">
        <v>3</v>
      </c>
      <c r="BH1320">
        <v>1</v>
      </c>
      <c r="BI1320" t="s">
        <v>110</v>
      </c>
      <c r="BJ1320">
        <f t="shared" si="268"/>
        <v>2</v>
      </c>
      <c r="BK1320">
        <v>7</v>
      </c>
      <c r="BL1320" t="s">
        <v>120</v>
      </c>
      <c r="BM1320">
        <v>1</v>
      </c>
      <c r="BN1320" t="s">
        <v>111</v>
      </c>
      <c r="BO1320">
        <f t="shared" si="269"/>
        <v>3</v>
      </c>
      <c r="BP1320" t="s">
        <v>121</v>
      </c>
      <c r="BQ1320">
        <v>2001</v>
      </c>
      <c r="BR1320" t="s">
        <v>122</v>
      </c>
      <c r="BS1320">
        <v>3</v>
      </c>
      <c r="BT1320">
        <v>748</v>
      </c>
      <c r="BU1320" t="s">
        <v>111</v>
      </c>
      <c r="BV1320">
        <f t="shared" si="270"/>
        <v>3</v>
      </c>
      <c r="BW1320" t="s">
        <v>111</v>
      </c>
      <c r="BX1320">
        <f t="shared" si="271"/>
        <v>3</v>
      </c>
      <c r="BY1320" t="s">
        <v>118</v>
      </c>
      <c r="BZ1320">
        <v>198</v>
      </c>
      <c r="CA1320">
        <v>150</v>
      </c>
      <c r="CB1320">
        <v>0</v>
      </c>
      <c r="CC1320">
        <v>0</v>
      </c>
      <c r="CD1320">
        <v>0</v>
      </c>
      <c r="CE1320">
        <v>0</v>
      </c>
      <c r="CF1320" t="s">
        <v>96</v>
      </c>
      <c r="CG1320" t="str">
        <f t="shared" si="272"/>
        <v>ERR</v>
      </c>
      <c r="CH1320" t="s">
        <v>96</v>
      </c>
      <c r="CI1320" t="s">
        <v>96</v>
      </c>
      <c r="CJ1320">
        <v>0</v>
      </c>
      <c r="CK1320">
        <v>8</v>
      </c>
      <c r="CL1320">
        <v>2006</v>
      </c>
      <c r="CM1320" t="s">
        <v>123</v>
      </c>
      <c r="CN1320" t="s">
        <v>124</v>
      </c>
      <c r="CO1320" s="1">
        <v>275000</v>
      </c>
      <c r="CP1320" s="2">
        <f t="shared" si="260"/>
        <v>77.683615819209038</v>
      </c>
    </row>
    <row r="1321" spans="1:94" x14ac:dyDescent="0.25">
      <c r="A1321">
        <v>1320</v>
      </c>
      <c r="B1321">
        <v>20</v>
      </c>
      <c r="C1321" t="s">
        <v>94</v>
      </c>
      <c r="D1321">
        <v>75</v>
      </c>
      <c r="E1321">
        <v>10215</v>
      </c>
      <c r="F1321" t="s">
        <v>95</v>
      </c>
      <c r="G1321" t="s">
        <v>96</v>
      </c>
      <c r="H1321" t="s">
        <v>97</v>
      </c>
      <c r="I1321" t="s">
        <v>188</v>
      </c>
      <c r="J1321" t="s">
        <v>99</v>
      </c>
      <c r="K1321" t="s">
        <v>100</v>
      </c>
      <c r="L1321" t="s">
        <v>101</v>
      </c>
      <c r="M1321" t="s">
        <v>198</v>
      </c>
      <c r="N1321" t="s">
        <v>103</v>
      </c>
      <c r="O1321" t="s">
        <v>103</v>
      </c>
      <c r="P1321" t="s">
        <v>104</v>
      </c>
      <c r="Q1321" t="s">
        <v>128</v>
      </c>
      <c r="R1321">
        <v>4</v>
      </c>
      <c r="S1321">
        <v>5</v>
      </c>
      <c r="T1321">
        <v>1954</v>
      </c>
      <c r="U1321">
        <v>1954</v>
      </c>
      <c r="V1321" t="s">
        <v>165</v>
      </c>
      <c r="W1321" t="s">
        <v>107</v>
      </c>
      <c r="X1321" t="s">
        <v>137</v>
      </c>
      <c r="Y1321" t="s">
        <v>137</v>
      </c>
      <c r="Z1321" t="s">
        <v>109</v>
      </c>
      <c r="AA1321">
        <v>132</v>
      </c>
      <c r="AB1321" t="s">
        <v>111</v>
      </c>
      <c r="AC1321">
        <f t="shared" si="261"/>
        <v>3</v>
      </c>
      <c r="AD1321" t="s">
        <v>111</v>
      </c>
      <c r="AE1321">
        <f t="shared" si="262"/>
        <v>3</v>
      </c>
      <c r="AF1321" t="s">
        <v>112</v>
      </c>
      <c r="AG1321" t="s">
        <v>111</v>
      </c>
      <c r="AH1321">
        <f t="shared" si="263"/>
        <v>3</v>
      </c>
      <c r="AI1321" t="s">
        <v>111</v>
      </c>
      <c r="AJ1321">
        <f t="shared" si="264"/>
        <v>3</v>
      </c>
      <c r="AK1321" t="s">
        <v>113</v>
      </c>
      <c r="AL1321" t="s">
        <v>132</v>
      </c>
      <c r="AM1321">
        <v>492</v>
      </c>
      <c r="AN1321" t="s">
        <v>115</v>
      </c>
      <c r="AO1321">
        <v>0</v>
      </c>
      <c r="AP1321">
        <v>372</v>
      </c>
      <c r="AQ1321">
        <v>864</v>
      </c>
      <c r="AR1321" t="s">
        <v>116</v>
      </c>
      <c r="AS1321" t="s">
        <v>117</v>
      </c>
      <c r="AT1321">
        <f t="shared" si="265"/>
        <v>1</v>
      </c>
      <c r="AU1321" t="s">
        <v>118</v>
      </c>
      <c r="AV1321">
        <f t="shared" si="266"/>
        <v>1</v>
      </c>
      <c r="AW1321" t="s">
        <v>119</v>
      </c>
      <c r="AX1321">
        <v>948</v>
      </c>
      <c r="AY1321">
        <v>0</v>
      </c>
      <c r="AZ1321">
        <v>0</v>
      </c>
      <c r="BA1321">
        <v>948</v>
      </c>
      <c r="BB1321">
        <f t="shared" si="267"/>
        <v>1812</v>
      </c>
      <c r="BC1321">
        <v>0</v>
      </c>
      <c r="BD1321">
        <v>0</v>
      </c>
      <c r="BE1321">
        <v>1</v>
      </c>
      <c r="BF1321">
        <v>0</v>
      </c>
      <c r="BG1321">
        <v>3</v>
      </c>
      <c r="BH1321">
        <v>1</v>
      </c>
      <c r="BI1321" t="s">
        <v>111</v>
      </c>
      <c r="BJ1321">
        <f t="shared" si="268"/>
        <v>3</v>
      </c>
      <c r="BK1321">
        <v>5</v>
      </c>
      <c r="BL1321" t="s">
        <v>120</v>
      </c>
      <c r="BM1321">
        <v>0</v>
      </c>
      <c r="BN1321" t="s">
        <v>96</v>
      </c>
      <c r="BO1321" t="str">
        <f t="shared" si="269"/>
        <v>ERR</v>
      </c>
      <c r="BP1321" t="s">
        <v>121</v>
      </c>
      <c r="BQ1321">
        <v>1954</v>
      </c>
      <c r="BR1321" t="s">
        <v>115</v>
      </c>
      <c r="BS1321">
        <v>1</v>
      </c>
      <c r="BT1321">
        <v>248</v>
      </c>
      <c r="BU1321" t="s">
        <v>111</v>
      </c>
      <c r="BV1321">
        <f t="shared" si="270"/>
        <v>3</v>
      </c>
      <c r="BW1321" t="s">
        <v>111</v>
      </c>
      <c r="BX1321">
        <f t="shared" si="271"/>
        <v>3</v>
      </c>
      <c r="BY1321" t="s">
        <v>118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96</v>
      </c>
      <c r="CG1321" t="str">
        <f t="shared" si="272"/>
        <v>ERR</v>
      </c>
      <c r="CH1321" t="s">
        <v>96</v>
      </c>
      <c r="CI1321" t="s">
        <v>96</v>
      </c>
      <c r="CJ1321">
        <v>0</v>
      </c>
      <c r="CK1321">
        <v>2</v>
      </c>
      <c r="CL1321">
        <v>2007</v>
      </c>
      <c r="CM1321" t="s">
        <v>123</v>
      </c>
      <c r="CN1321" t="s">
        <v>124</v>
      </c>
      <c r="CO1321" s="1">
        <v>111000</v>
      </c>
      <c r="CP1321" s="2">
        <f t="shared" si="260"/>
        <v>61.258278145695364</v>
      </c>
    </row>
    <row r="1322" spans="1:94" x14ac:dyDescent="0.25">
      <c r="A1322">
        <v>1321</v>
      </c>
      <c r="B1322">
        <v>20</v>
      </c>
      <c r="C1322" t="s">
        <v>94</v>
      </c>
      <c r="D1322">
        <v>70</v>
      </c>
      <c r="E1322">
        <v>8400</v>
      </c>
      <c r="F1322" t="s">
        <v>95</v>
      </c>
      <c r="G1322" t="s">
        <v>96</v>
      </c>
      <c r="H1322" t="s">
        <v>97</v>
      </c>
      <c r="I1322" t="s">
        <v>98</v>
      </c>
      <c r="J1322" t="s">
        <v>99</v>
      </c>
      <c r="K1322" t="s">
        <v>100</v>
      </c>
      <c r="L1322" t="s">
        <v>101</v>
      </c>
      <c r="M1322" t="s">
        <v>175</v>
      </c>
      <c r="N1322" t="s">
        <v>103</v>
      </c>
      <c r="O1322" t="s">
        <v>103</v>
      </c>
      <c r="P1322" t="s">
        <v>104</v>
      </c>
      <c r="Q1322" t="s">
        <v>128</v>
      </c>
      <c r="R1322">
        <v>6</v>
      </c>
      <c r="S1322">
        <v>3</v>
      </c>
      <c r="T1322">
        <v>1957</v>
      </c>
      <c r="U1322">
        <v>1957</v>
      </c>
      <c r="V1322" t="s">
        <v>165</v>
      </c>
      <c r="W1322" t="s">
        <v>107</v>
      </c>
      <c r="X1322" t="s">
        <v>109</v>
      </c>
      <c r="Y1322" t="s">
        <v>109</v>
      </c>
      <c r="Z1322" t="s">
        <v>130</v>
      </c>
      <c r="AA1322">
        <v>0</v>
      </c>
      <c r="AB1322" t="s">
        <v>111</v>
      </c>
      <c r="AC1322">
        <f t="shared" si="261"/>
        <v>3</v>
      </c>
      <c r="AD1322" t="s">
        <v>111</v>
      </c>
      <c r="AE1322">
        <f t="shared" si="262"/>
        <v>3</v>
      </c>
      <c r="AF1322" t="s">
        <v>131</v>
      </c>
      <c r="AG1322" t="s">
        <v>111</v>
      </c>
      <c r="AH1322">
        <f t="shared" si="263"/>
        <v>3</v>
      </c>
      <c r="AI1322" t="s">
        <v>111</v>
      </c>
      <c r="AJ1322">
        <f t="shared" si="264"/>
        <v>3</v>
      </c>
      <c r="AK1322" t="s">
        <v>113</v>
      </c>
      <c r="AL1322" t="s">
        <v>132</v>
      </c>
      <c r="AM1322">
        <v>189</v>
      </c>
      <c r="AN1322" t="s">
        <v>166</v>
      </c>
      <c r="AO1322">
        <v>661</v>
      </c>
      <c r="AP1322">
        <v>628</v>
      </c>
      <c r="AQ1322">
        <v>1478</v>
      </c>
      <c r="AR1322" t="s">
        <v>116</v>
      </c>
      <c r="AS1322" t="s">
        <v>110</v>
      </c>
      <c r="AT1322">
        <f t="shared" si="265"/>
        <v>2</v>
      </c>
      <c r="AU1322" t="s">
        <v>118</v>
      </c>
      <c r="AV1322">
        <f t="shared" si="266"/>
        <v>1</v>
      </c>
      <c r="AW1322" t="s">
        <v>119</v>
      </c>
      <c r="AX1322">
        <v>1478</v>
      </c>
      <c r="AY1322">
        <v>0</v>
      </c>
      <c r="AZ1322">
        <v>0</v>
      </c>
      <c r="BA1322">
        <v>1478</v>
      </c>
      <c r="BB1322">
        <f t="shared" si="267"/>
        <v>2956</v>
      </c>
      <c r="BC1322">
        <v>1</v>
      </c>
      <c r="BD1322">
        <v>0</v>
      </c>
      <c r="BE1322">
        <v>1</v>
      </c>
      <c r="BF1322">
        <v>1</v>
      </c>
      <c r="BG1322">
        <v>3</v>
      </c>
      <c r="BH1322">
        <v>1</v>
      </c>
      <c r="BI1322" t="s">
        <v>111</v>
      </c>
      <c r="BJ1322">
        <f t="shared" si="268"/>
        <v>3</v>
      </c>
      <c r="BK1322">
        <v>6</v>
      </c>
      <c r="BL1322" t="s">
        <v>120</v>
      </c>
      <c r="BM1322">
        <v>2</v>
      </c>
      <c r="BN1322" t="s">
        <v>110</v>
      </c>
      <c r="BO1322">
        <f t="shared" si="269"/>
        <v>2</v>
      </c>
      <c r="BP1322" t="s">
        <v>121</v>
      </c>
      <c r="BQ1322">
        <v>1957</v>
      </c>
      <c r="BR1322" t="s">
        <v>122</v>
      </c>
      <c r="BS1322">
        <v>2</v>
      </c>
      <c r="BT1322">
        <v>442</v>
      </c>
      <c r="BU1322" t="s">
        <v>111</v>
      </c>
      <c r="BV1322">
        <f t="shared" si="270"/>
        <v>3</v>
      </c>
      <c r="BW1322" t="s">
        <v>111</v>
      </c>
      <c r="BX1322">
        <f t="shared" si="271"/>
        <v>3</v>
      </c>
      <c r="BY1322" t="s">
        <v>118</v>
      </c>
      <c r="BZ1322">
        <v>114</v>
      </c>
      <c r="CA1322">
        <v>0</v>
      </c>
      <c r="CB1322">
        <v>0</v>
      </c>
      <c r="CC1322">
        <v>0</v>
      </c>
      <c r="CD1322">
        <v>216</v>
      </c>
      <c r="CE1322">
        <v>0</v>
      </c>
      <c r="CF1322" t="s">
        <v>96</v>
      </c>
      <c r="CG1322" t="str">
        <f t="shared" si="272"/>
        <v>ERR</v>
      </c>
      <c r="CH1322" t="s">
        <v>96</v>
      </c>
      <c r="CI1322" t="s">
        <v>96</v>
      </c>
      <c r="CJ1322">
        <v>0</v>
      </c>
      <c r="CK1322">
        <v>6</v>
      </c>
      <c r="CL1322">
        <v>2009</v>
      </c>
      <c r="CM1322" t="s">
        <v>123</v>
      </c>
      <c r="CN1322" t="s">
        <v>124</v>
      </c>
      <c r="CO1322" s="1">
        <v>156500</v>
      </c>
      <c r="CP1322" s="2">
        <f t="shared" si="260"/>
        <v>52.943166441136668</v>
      </c>
    </row>
    <row r="1323" spans="1:94" x14ac:dyDescent="0.25">
      <c r="A1323">
        <v>1322</v>
      </c>
      <c r="B1323">
        <v>20</v>
      </c>
      <c r="C1323" t="s">
        <v>94</v>
      </c>
      <c r="D1323" t="s">
        <v>96</v>
      </c>
      <c r="E1323">
        <v>6627</v>
      </c>
      <c r="F1323" t="s">
        <v>95</v>
      </c>
      <c r="G1323" t="s">
        <v>96</v>
      </c>
      <c r="H1323" t="s">
        <v>133</v>
      </c>
      <c r="I1323" t="s">
        <v>98</v>
      </c>
      <c r="J1323" t="s">
        <v>99</v>
      </c>
      <c r="K1323" t="s">
        <v>135</v>
      </c>
      <c r="L1323" t="s">
        <v>101</v>
      </c>
      <c r="M1323" t="s">
        <v>161</v>
      </c>
      <c r="N1323" t="s">
        <v>127</v>
      </c>
      <c r="O1323" t="s">
        <v>103</v>
      </c>
      <c r="P1323" t="s">
        <v>104</v>
      </c>
      <c r="Q1323" t="s">
        <v>128</v>
      </c>
      <c r="R1323">
        <v>3</v>
      </c>
      <c r="S1323">
        <v>6</v>
      </c>
      <c r="T1323">
        <v>1949</v>
      </c>
      <c r="U1323">
        <v>1950</v>
      </c>
      <c r="V1323" t="s">
        <v>165</v>
      </c>
      <c r="W1323" t="s">
        <v>107</v>
      </c>
      <c r="X1323" t="s">
        <v>108</v>
      </c>
      <c r="Y1323" t="s">
        <v>108</v>
      </c>
      <c r="Z1323" t="s">
        <v>130</v>
      </c>
      <c r="AA1323">
        <v>0</v>
      </c>
      <c r="AB1323" t="s">
        <v>111</v>
      </c>
      <c r="AC1323">
        <f t="shared" si="261"/>
        <v>3</v>
      </c>
      <c r="AD1323" t="s">
        <v>111</v>
      </c>
      <c r="AE1323">
        <f t="shared" si="262"/>
        <v>3</v>
      </c>
      <c r="AF1323" t="s">
        <v>131</v>
      </c>
      <c r="AG1323" t="s">
        <v>96</v>
      </c>
      <c r="AH1323" t="str">
        <f t="shared" si="263"/>
        <v>ERR</v>
      </c>
      <c r="AI1323" t="s">
        <v>96</v>
      </c>
      <c r="AJ1323" t="str">
        <f t="shared" si="264"/>
        <v>ERR</v>
      </c>
      <c r="AK1323" t="s">
        <v>96</v>
      </c>
      <c r="AL1323" t="s">
        <v>96</v>
      </c>
      <c r="AM1323">
        <v>0</v>
      </c>
      <c r="AN1323" t="s">
        <v>96</v>
      </c>
      <c r="AO1323">
        <v>0</v>
      </c>
      <c r="AP1323">
        <v>0</v>
      </c>
      <c r="AQ1323">
        <v>0</v>
      </c>
      <c r="AR1323" t="s">
        <v>267</v>
      </c>
      <c r="AS1323" t="s">
        <v>111</v>
      </c>
      <c r="AT1323">
        <f t="shared" si="265"/>
        <v>3</v>
      </c>
      <c r="AU1323" t="s">
        <v>190</v>
      </c>
      <c r="AV1323">
        <f t="shared" si="266"/>
        <v>0</v>
      </c>
      <c r="AW1323" t="s">
        <v>119</v>
      </c>
      <c r="AX1323">
        <v>720</v>
      </c>
      <c r="AY1323">
        <v>0</v>
      </c>
      <c r="AZ1323">
        <v>0</v>
      </c>
      <c r="BA1323">
        <v>720</v>
      </c>
      <c r="BB1323">
        <f t="shared" si="267"/>
        <v>720</v>
      </c>
      <c r="BC1323">
        <v>0</v>
      </c>
      <c r="BD1323">
        <v>0</v>
      </c>
      <c r="BE1323">
        <v>1</v>
      </c>
      <c r="BF1323">
        <v>0</v>
      </c>
      <c r="BG1323">
        <v>2</v>
      </c>
      <c r="BH1323">
        <v>1</v>
      </c>
      <c r="BI1323" t="s">
        <v>111</v>
      </c>
      <c r="BJ1323">
        <f t="shared" si="268"/>
        <v>3</v>
      </c>
      <c r="BK1323">
        <v>4</v>
      </c>
      <c r="BL1323" t="s">
        <v>120</v>
      </c>
      <c r="BM1323">
        <v>0</v>
      </c>
      <c r="BN1323" t="s">
        <v>96</v>
      </c>
      <c r="BO1323" t="str">
        <f t="shared" si="269"/>
        <v>ERR</v>
      </c>
      <c r="BP1323" t="s">
        <v>140</v>
      </c>
      <c r="BQ1323">
        <v>1955</v>
      </c>
      <c r="BR1323" t="s">
        <v>115</v>
      </c>
      <c r="BS1323">
        <v>1</v>
      </c>
      <c r="BT1323">
        <v>287</v>
      </c>
      <c r="BU1323" t="s">
        <v>111</v>
      </c>
      <c r="BV1323">
        <f t="shared" si="270"/>
        <v>3</v>
      </c>
      <c r="BW1323" t="s">
        <v>160</v>
      </c>
      <c r="BX1323">
        <f t="shared" si="271"/>
        <v>4</v>
      </c>
      <c r="BY1323" t="s">
        <v>118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 t="s">
        <v>96</v>
      </c>
      <c r="CG1323" t="str">
        <f t="shared" si="272"/>
        <v>ERR</v>
      </c>
      <c r="CH1323" t="s">
        <v>96</v>
      </c>
      <c r="CI1323" t="s">
        <v>96</v>
      </c>
      <c r="CJ1323">
        <v>0</v>
      </c>
      <c r="CK1323">
        <v>7</v>
      </c>
      <c r="CL1323">
        <v>2008</v>
      </c>
      <c r="CM1323" t="s">
        <v>123</v>
      </c>
      <c r="CN1323" t="s">
        <v>124</v>
      </c>
      <c r="CO1323" s="1">
        <v>72500</v>
      </c>
      <c r="CP1323" s="2">
        <f t="shared" si="260"/>
        <v>100.69444444444444</v>
      </c>
    </row>
    <row r="1324" spans="1:94" x14ac:dyDescent="0.25">
      <c r="A1324">
        <v>1323</v>
      </c>
      <c r="B1324">
        <v>60</v>
      </c>
      <c r="C1324" t="s">
        <v>94</v>
      </c>
      <c r="D1324">
        <v>107</v>
      </c>
      <c r="E1324">
        <v>10186</v>
      </c>
      <c r="F1324" t="s">
        <v>95</v>
      </c>
      <c r="G1324" t="s">
        <v>96</v>
      </c>
      <c r="H1324" t="s">
        <v>133</v>
      </c>
      <c r="I1324" t="s">
        <v>98</v>
      </c>
      <c r="J1324" t="s">
        <v>99</v>
      </c>
      <c r="K1324" t="s">
        <v>100</v>
      </c>
      <c r="L1324" t="s">
        <v>101</v>
      </c>
      <c r="M1324" t="s">
        <v>142</v>
      </c>
      <c r="N1324" t="s">
        <v>103</v>
      </c>
      <c r="O1324" t="s">
        <v>103</v>
      </c>
      <c r="P1324" t="s">
        <v>104</v>
      </c>
      <c r="Q1324" t="s">
        <v>105</v>
      </c>
      <c r="R1324">
        <v>7</v>
      </c>
      <c r="S1324">
        <v>5</v>
      </c>
      <c r="T1324">
        <v>1992</v>
      </c>
      <c r="U1324">
        <v>1992</v>
      </c>
      <c r="V1324" t="s">
        <v>106</v>
      </c>
      <c r="W1324" t="s">
        <v>107</v>
      </c>
      <c r="X1324" t="s">
        <v>153</v>
      </c>
      <c r="Y1324" t="s">
        <v>153</v>
      </c>
      <c r="Z1324" t="s">
        <v>130</v>
      </c>
      <c r="AA1324">
        <v>0</v>
      </c>
      <c r="AB1324" t="s">
        <v>110</v>
      </c>
      <c r="AC1324">
        <f t="shared" si="261"/>
        <v>2</v>
      </c>
      <c r="AD1324" t="s">
        <v>111</v>
      </c>
      <c r="AE1324">
        <f t="shared" si="262"/>
        <v>3</v>
      </c>
      <c r="AF1324" t="s">
        <v>112</v>
      </c>
      <c r="AG1324" t="s">
        <v>110</v>
      </c>
      <c r="AH1324">
        <f t="shared" si="263"/>
        <v>2</v>
      </c>
      <c r="AI1324" t="s">
        <v>111</v>
      </c>
      <c r="AJ1324">
        <f t="shared" si="264"/>
        <v>3</v>
      </c>
      <c r="AK1324" t="s">
        <v>113</v>
      </c>
      <c r="AL1324" t="s">
        <v>114</v>
      </c>
      <c r="AM1324">
        <v>674</v>
      </c>
      <c r="AN1324" t="s">
        <v>115</v>
      </c>
      <c r="AO1324">
        <v>0</v>
      </c>
      <c r="AP1324">
        <v>76</v>
      </c>
      <c r="AQ1324">
        <v>750</v>
      </c>
      <c r="AR1324" t="s">
        <v>116</v>
      </c>
      <c r="AS1324" t="s">
        <v>117</v>
      </c>
      <c r="AT1324">
        <f t="shared" si="265"/>
        <v>1</v>
      </c>
      <c r="AU1324" t="s">
        <v>118</v>
      </c>
      <c r="AV1324">
        <f t="shared" si="266"/>
        <v>1</v>
      </c>
      <c r="AW1324" t="s">
        <v>119</v>
      </c>
      <c r="AX1324">
        <v>1061</v>
      </c>
      <c r="AY1324">
        <v>862</v>
      </c>
      <c r="AZ1324">
        <v>0</v>
      </c>
      <c r="BA1324">
        <v>1923</v>
      </c>
      <c r="BB1324">
        <f t="shared" si="267"/>
        <v>2673</v>
      </c>
      <c r="BC1324">
        <v>1</v>
      </c>
      <c r="BD1324">
        <v>0</v>
      </c>
      <c r="BE1324">
        <v>2</v>
      </c>
      <c r="BF1324">
        <v>1</v>
      </c>
      <c r="BG1324">
        <v>3</v>
      </c>
      <c r="BH1324">
        <v>1</v>
      </c>
      <c r="BI1324" t="s">
        <v>110</v>
      </c>
      <c r="BJ1324">
        <f t="shared" si="268"/>
        <v>2</v>
      </c>
      <c r="BK1324">
        <v>8</v>
      </c>
      <c r="BL1324" t="s">
        <v>120</v>
      </c>
      <c r="BM1324">
        <v>1</v>
      </c>
      <c r="BN1324" t="s">
        <v>111</v>
      </c>
      <c r="BO1324">
        <f t="shared" si="269"/>
        <v>3</v>
      </c>
      <c r="BP1324" t="s">
        <v>121</v>
      </c>
      <c r="BQ1324">
        <v>1992</v>
      </c>
      <c r="BR1324" t="s">
        <v>122</v>
      </c>
      <c r="BS1324">
        <v>2</v>
      </c>
      <c r="BT1324">
        <v>564</v>
      </c>
      <c r="BU1324" t="s">
        <v>111</v>
      </c>
      <c r="BV1324">
        <f t="shared" si="270"/>
        <v>3</v>
      </c>
      <c r="BW1324" t="s">
        <v>111</v>
      </c>
      <c r="BX1324">
        <f t="shared" si="271"/>
        <v>3</v>
      </c>
      <c r="BY1324" t="s">
        <v>118</v>
      </c>
      <c r="BZ1324">
        <v>240</v>
      </c>
      <c r="CA1324">
        <v>39</v>
      </c>
      <c r="CB1324">
        <v>0</v>
      </c>
      <c r="CC1324">
        <v>0</v>
      </c>
      <c r="CD1324">
        <v>0</v>
      </c>
      <c r="CE1324">
        <v>0</v>
      </c>
      <c r="CF1324" t="s">
        <v>96</v>
      </c>
      <c r="CG1324" t="str">
        <f t="shared" si="272"/>
        <v>ERR</v>
      </c>
      <c r="CH1324" t="s">
        <v>96</v>
      </c>
      <c r="CI1324" t="s">
        <v>96</v>
      </c>
      <c r="CJ1324">
        <v>0</v>
      </c>
      <c r="CK1324">
        <v>6</v>
      </c>
      <c r="CL1324">
        <v>2010</v>
      </c>
      <c r="CM1324" t="s">
        <v>123</v>
      </c>
      <c r="CN1324" t="s">
        <v>124</v>
      </c>
      <c r="CO1324" s="1">
        <v>190000</v>
      </c>
      <c r="CP1324" s="2">
        <f t="shared" si="260"/>
        <v>71.081182192293298</v>
      </c>
    </row>
    <row r="1325" spans="1:94" x14ac:dyDescent="0.25">
      <c r="A1325">
        <v>1324</v>
      </c>
      <c r="B1325">
        <v>30</v>
      </c>
      <c r="C1325" t="s">
        <v>94</v>
      </c>
      <c r="D1325">
        <v>50</v>
      </c>
      <c r="E1325">
        <v>5330</v>
      </c>
      <c r="F1325" t="s">
        <v>95</v>
      </c>
      <c r="G1325" t="s">
        <v>96</v>
      </c>
      <c r="H1325" t="s">
        <v>97</v>
      </c>
      <c r="I1325" t="s">
        <v>212</v>
      </c>
      <c r="J1325" t="s">
        <v>99</v>
      </c>
      <c r="K1325" t="s">
        <v>100</v>
      </c>
      <c r="L1325" t="s">
        <v>101</v>
      </c>
      <c r="M1325" t="s">
        <v>161</v>
      </c>
      <c r="N1325" t="s">
        <v>103</v>
      </c>
      <c r="O1325" t="s">
        <v>103</v>
      </c>
      <c r="P1325" t="s">
        <v>104</v>
      </c>
      <c r="Q1325" t="s">
        <v>128</v>
      </c>
      <c r="R1325">
        <v>4</v>
      </c>
      <c r="S1325">
        <v>7</v>
      </c>
      <c r="T1325">
        <v>1940</v>
      </c>
      <c r="U1325">
        <v>1950</v>
      </c>
      <c r="V1325" t="s">
        <v>165</v>
      </c>
      <c r="W1325" t="s">
        <v>107</v>
      </c>
      <c r="X1325" t="s">
        <v>108</v>
      </c>
      <c r="Y1325" t="s">
        <v>108</v>
      </c>
      <c r="Z1325" t="s">
        <v>130</v>
      </c>
      <c r="AA1325">
        <v>0</v>
      </c>
      <c r="AB1325" t="s">
        <v>160</v>
      </c>
      <c r="AC1325">
        <f t="shared" si="261"/>
        <v>4</v>
      </c>
      <c r="AD1325" t="s">
        <v>111</v>
      </c>
      <c r="AE1325">
        <f t="shared" si="262"/>
        <v>3</v>
      </c>
      <c r="AF1325" t="s">
        <v>131</v>
      </c>
      <c r="AG1325" t="s">
        <v>111</v>
      </c>
      <c r="AH1325">
        <f t="shared" si="263"/>
        <v>3</v>
      </c>
      <c r="AI1325" t="s">
        <v>111</v>
      </c>
      <c r="AJ1325">
        <f t="shared" si="264"/>
        <v>3</v>
      </c>
      <c r="AK1325" t="s">
        <v>113</v>
      </c>
      <c r="AL1325" t="s">
        <v>185</v>
      </c>
      <c r="AM1325">
        <v>280</v>
      </c>
      <c r="AN1325" t="s">
        <v>115</v>
      </c>
      <c r="AO1325">
        <v>0</v>
      </c>
      <c r="AP1325">
        <v>140</v>
      </c>
      <c r="AQ1325">
        <v>420</v>
      </c>
      <c r="AR1325" t="s">
        <v>116</v>
      </c>
      <c r="AS1325" t="s">
        <v>110</v>
      </c>
      <c r="AT1325">
        <f t="shared" si="265"/>
        <v>2</v>
      </c>
      <c r="AU1325" t="s">
        <v>118</v>
      </c>
      <c r="AV1325">
        <f t="shared" si="266"/>
        <v>1</v>
      </c>
      <c r="AW1325" t="s">
        <v>119</v>
      </c>
      <c r="AX1325">
        <v>708</v>
      </c>
      <c r="AY1325">
        <v>0</v>
      </c>
      <c r="AZ1325">
        <v>0</v>
      </c>
      <c r="BA1325">
        <v>708</v>
      </c>
      <c r="BB1325">
        <f t="shared" si="267"/>
        <v>1128</v>
      </c>
      <c r="BC1325">
        <v>0</v>
      </c>
      <c r="BD1325">
        <v>0</v>
      </c>
      <c r="BE1325">
        <v>1</v>
      </c>
      <c r="BF1325">
        <v>0</v>
      </c>
      <c r="BG1325">
        <v>2</v>
      </c>
      <c r="BH1325">
        <v>1</v>
      </c>
      <c r="BI1325" t="s">
        <v>160</v>
      </c>
      <c r="BJ1325">
        <f t="shared" si="268"/>
        <v>4</v>
      </c>
      <c r="BK1325">
        <v>5</v>
      </c>
      <c r="BL1325" t="s">
        <v>120</v>
      </c>
      <c r="BM1325">
        <v>0</v>
      </c>
      <c r="BN1325" t="s">
        <v>96</v>
      </c>
      <c r="BO1325" t="str">
        <f t="shared" si="269"/>
        <v>ERR</v>
      </c>
      <c r="BP1325" t="s">
        <v>96</v>
      </c>
      <c r="BQ1325" t="s">
        <v>96</v>
      </c>
      <c r="BR1325" t="s">
        <v>96</v>
      </c>
      <c r="BS1325">
        <v>0</v>
      </c>
      <c r="BT1325">
        <v>0</v>
      </c>
      <c r="BU1325" t="s">
        <v>96</v>
      </c>
      <c r="BV1325" t="str">
        <f t="shared" si="270"/>
        <v>ERR</v>
      </c>
      <c r="BW1325" t="s">
        <v>96</v>
      </c>
      <c r="BX1325" t="str">
        <f t="shared" si="271"/>
        <v>ERR</v>
      </c>
      <c r="BY1325" t="s">
        <v>118</v>
      </c>
      <c r="BZ1325">
        <v>164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 t="s">
        <v>96</v>
      </c>
      <c r="CG1325" t="str">
        <f t="shared" si="272"/>
        <v>ERR</v>
      </c>
      <c r="CH1325" t="s">
        <v>96</v>
      </c>
      <c r="CI1325" t="s">
        <v>96</v>
      </c>
      <c r="CJ1325">
        <v>0</v>
      </c>
      <c r="CK1325">
        <v>12</v>
      </c>
      <c r="CL1325">
        <v>2009</v>
      </c>
      <c r="CM1325" t="s">
        <v>123</v>
      </c>
      <c r="CN1325" t="s">
        <v>124</v>
      </c>
      <c r="CO1325" s="1">
        <v>82500</v>
      </c>
      <c r="CP1325" s="2">
        <f t="shared" si="260"/>
        <v>73.138297872340431</v>
      </c>
    </row>
    <row r="1326" spans="1:94" x14ac:dyDescent="0.25">
      <c r="A1326">
        <v>1325</v>
      </c>
      <c r="B1326">
        <v>20</v>
      </c>
      <c r="C1326" t="s">
        <v>94</v>
      </c>
      <c r="D1326">
        <v>75</v>
      </c>
      <c r="E1326">
        <v>9986</v>
      </c>
      <c r="F1326" t="s">
        <v>95</v>
      </c>
      <c r="G1326" t="s">
        <v>96</v>
      </c>
      <c r="H1326" t="s">
        <v>97</v>
      </c>
      <c r="I1326" t="s">
        <v>98</v>
      </c>
      <c r="J1326" t="s">
        <v>99</v>
      </c>
      <c r="K1326" t="s">
        <v>100</v>
      </c>
      <c r="L1326" t="s">
        <v>101</v>
      </c>
      <c r="M1326" t="s">
        <v>149</v>
      </c>
      <c r="N1326" t="s">
        <v>103</v>
      </c>
      <c r="O1326" t="s">
        <v>103</v>
      </c>
      <c r="P1326" t="s">
        <v>104</v>
      </c>
      <c r="Q1326" t="s">
        <v>128</v>
      </c>
      <c r="R1326">
        <v>8</v>
      </c>
      <c r="S1326">
        <v>5</v>
      </c>
      <c r="T1326">
        <v>2006</v>
      </c>
      <c r="U1326">
        <v>2007</v>
      </c>
      <c r="V1326" t="s">
        <v>106</v>
      </c>
      <c r="W1326" t="s">
        <v>107</v>
      </c>
      <c r="X1326" t="s">
        <v>108</v>
      </c>
      <c r="Y1326" t="s">
        <v>108</v>
      </c>
      <c r="Z1326" t="s">
        <v>109</v>
      </c>
      <c r="AA1326">
        <v>428</v>
      </c>
      <c r="AB1326" t="s">
        <v>110</v>
      </c>
      <c r="AC1326">
        <f t="shared" si="261"/>
        <v>2</v>
      </c>
      <c r="AD1326" t="s">
        <v>111</v>
      </c>
      <c r="AE1326">
        <f t="shared" si="262"/>
        <v>3</v>
      </c>
      <c r="AF1326" t="s">
        <v>112</v>
      </c>
      <c r="AG1326" t="s">
        <v>117</v>
      </c>
      <c r="AH1326">
        <f t="shared" si="263"/>
        <v>1</v>
      </c>
      <c r="AI1326" t="s">
        <v>111</v>
      </c>
      <c r="AJ1326">
        <f t="shared" si="264"/>
        <v>3</v>
      </c>
      <c r="AK1326" t="s">
        <v>143</v>
      </c>
      <c r="AL1326" t="s">
        <v>115</v>
      </c>
      <c r="AM1326">
        <v>0</v>
      </c>
      <c r="AN1326" t="s">
        <v>115</v>
      </c>
      <c r="AO1326">
        <v>0</v>
      </c>
      <c r="AP1326">
        <v>1795</v>
      </c>
      <c r="AQ1326">
        <v>1795</v>
      </c>
      <c r="AR1326" t="s">
        <v>116</v>
      </c>
      <c r="AS1326" t="s">
        <v>117</v>
      </c>
      <c r="AT1326">
        <f t="shared" si="265"/>
        <v>1</v>
      </c>
      <c r="AU1326" t="s">
        <v>118</v>
      </c>
      <c r="AV1326">
        <f t="shared" si="266"/>
        <v>1</v>
      </c>
      <c r="AW1326" t="s">
        <v>119</v>
      </c>
      <c r="AX1326">
        <v>1795</v>
      </c>
      <c r="AY1326">
        <v>0</v>
      </c>
      <c r="AZ1326">
        <v>0</v>
      </c>
      <c r="BA1326">
        <v>1795</v>
      </c>
      <c r="BB1326">
        <f t="shared" si="267"/>
        <v>3590</v>
      </c>
      <c r="BC1326">
        <v>0</v>
      </c>
      <c r="BD1326">
        <v>0</v>
      </c>
      <c r="BE1326">
        <v>2</v>
      </c>
      <c r="BF1326">
        <v>0</v>
      </c>
      <c r="BG1326">
        <v>2</v>
      </c>
      <c r="BH1326">
        <v>1</v>
      </c>
      <c r="BI1326" t="s">
        <v>110</v>
      </c>
      <c r="BJ1326">
        <f t="shared" si="268"/>
        <v>2</v>
      </c>
      <c r="BK1326">
        <v>7</v>
      </c>
      <c r="BL1326" t="s">
        <v>120</v>
      </c>
      <c r="BM1326">
        <v>1</v>
      </c>
      <c r="BN1326" t="s">
        <v>110</v>
      </c>
      <c r="BO1326">
        <f t="shared" si="269"/>
        <v>2</v>
      </c>
      <c r="BP1326" t="s">
        <v>121</v>
      </c>
      <c r="BQ1326">
        <v>2007</v>
      </c>
      <c r="BR1326" t="s">
        <v>122</v>
      </c>
      <c r="BS1326">
        <v>3</v>
      </c>
      <c r="BT1326">
        <v>895</v>
      </c>
      <c r="BU1326" t="s">
        <v>111</v>
      </c>
      <c r="BV1326">
        <f t="shared" si="270"/>
        <v>3</v>
      </c>
      <c r="BW1326" t="s">
        <v>111</v>
      </c>
      <c r="BX1326">
        <f t="shared" si="271"/>
        <v>3</v>
      </c>
      <c r="BY1326" t="s">
        <v>118</v>
      </c>
      <c r="BZ1326">
        <v>0</v>
      </c>
      <c r="CA1326">
        <v>49</v>
      </c>
      <c r="CB1326">
        <v>0</v>
      </c>
      <c r="CC1326">
        <v>0</v>
      </c>
      <c r="CD1326">
        <v>0</v>
      </c>
      <c r="CE1326">
        <v>0</v>
      </c>
      <c r="CF1326" t="s">
        <v>96</v>
      </c>
      <c r="CG1326" t="str">
        <f t="shared" si="272"/>
        <v>ERR</v>
      </c>
      <c r="CH1326" t="s">
        <v>96</v>
      </c>
      <c r="CI1326" t="s">
        <v>96</v>
      </c>
      <c r="CJ1326">
        <v>0</v>
      </c>
      <c r="CK1326">
        <v>2</v>
      </c>
      <c r="CL1326">
        <v>2007</v>
      </c>
      <c r="CM1326" t="s">
        <v>171</v>
      </c>
      <c r="CN1326" t="s">
        <v>172</v>
      </c>
      <c r="CO1326" s="1">
        <v>147000</v>
      </c>
      <c r="CP1326" s="2">
        <f t="shared" si="260"/>
        <v>40.947075208913652</v>
      </c>
    </row>
    <row r="1327" spans="1:94" x14ac:dyDescent="0.25">
      <c r="A1327">
        <v>1326</v>
      </c>
      <c r="B1327">
        <v>30</v>
      </c>
      <c r="C1327" t="s">
        <v>155</v>
      </c>
      <c r="D1327">
        <v>40</v>
      </c>
      <c r="E1327">
        <v>3636</v>
      </c>
      <c r="F1327" t="s">
        <v>95</v>
      </c>
      <c r="G1327" t="s">
        <v>96</v>
      </c>
      <c r="H1327" t="s">
        <v>97</v>
      </c>
      <c r="I1327" t="s">
        <v>98</v>
      </c>
      <c r="J1327" t="s">
        <v>99</v>
      </c>
      <c r="K1327" t="s">
        <v>100</v>
      </c>
      <c r="L1327" t="s">
        <v>101</v>
      </c>
      <c r="M1327" t="s">
        <v>189</v>
      </c>
      <c r="N1327" t="s">
        <v>103</v>
      </c>
      <c r="O1327" t="s">
        <v>103</v>
      </c>
      <c r="P1327" t="s">
        <v>104</v>
      </c>
      <c r="Q1327" t="s">
        <v>128</v>
      </c>
      <c r="R1327">
        <v>4</v>
      </c>
      <c r="S1327">
        <v>4</v>
      </c>
      <c r="T1327">
        <v>1922</v>
      </c>
      <c r="U1327">
        <v>1950</v>
      </c>
      <c r="V1327" t="s">
        <v>106</v>
      </c>
      <c r="W1327" t="s">
        <v>107</v>
      </c>
      <c r="X1327" t="s">
        <v>199</v>
      </c>
      <c r="Y1327" t="s">
        <v>199</v>
      </c>
      <c r="Z1327" t="s">
        <v>130</v>
      </c>
      <c r="AA1327">
        <v>0</v>
      </c>
      <c r="AB1327" t="s">
        <v>111</v>
      </c>
      <c r="AC1327">
        <f t="shared" si="261"/>
        <v>3</v>
      </c>
      <c r="AD1327" t="s">
        <v>111</v>
      </c>
      <c r="AE1327">
        <f t="shared" si="262"/>
        <v>3</v>
      </c>
      <c r="AF1327" t="s">
        <v>139</v>
      </c>
      <c r="AG1327" t="s">
        <v>111</v>
      </c>
      <c r="AH1327">
        <f t="shared" si="263"/>
        <v>3</v>
      </c>
      <c r="AI1327" t="s">
        <v>160</v>
      </c>
      <c r="AJ1327">
        <f t="shared" si="264"/>
        <v>4</v>
      </c>
      <c r="AK1327" t="s">
        <v>113</v>
      </c>
      <c r="AL1327" t="s">
        <v>115</v>
      </c>
      <c r="AM1327">
        <v>0</v>
      </c>
      <c r="AN1327" t="s">
        <v>115</v>
      </c>
      <c r="AO1327">
        <v>0</v>
      </c>
      <c r="AP1327">
        <v>796</v>
      </c>
      <c r="AQ1327">
        <v>796</v>
      </c>
      <c r="AR1327" t="s">
        <v>116</v>
      </c>
      <c r="AS1327" t="s">
        <v>160</v>
      </c>
      <c r="AT1327">
        <f t="shared" si="265"/>
        <v>4</v>
      </c>
      <c r="AU1327" t="s">
        <v>190</v>
      </c>
      <c r="AV1327">
        <f t="shared" si="266"/>
        <v>0</v>
      </c>
      <c r="AW1327" t="s">
        <v>119</v>
      </c>
      <c r="AX1327">
        <v>796</v>
      </c>
      <c r="AY1327">
        <v>0</v>
      </c>
      <c r="AZ1327">
        <v>0</v>
      </c>
      <c r="BA1327">
        <v>796</v>
      </c>
      <c r="BB1327">
        <f t="shared" si="267"/>
        <v>1592</v>
      </c>
      <c r="BC1327">
        <v>0</v>
      </c>
      <c r="BD1327">
        <v>0</v>
      </c>
      <c r="BE1327">
        <v>1</v>
      </c>
      <c r="BF1327">
        <v>0</v>
      </c>
      <c r="BG1327">
        <v>2</v>
      </c>
      <c r="BH1327">
        <v>1</v>
      </c>
      <c r="BI1327" t="s">
        <v>111</v>
      </c>
      <c r="BJ1327">
        <f t="shared" si="268"/>
        <v>3</v>
      </c>
      <c r="BK1327">
        <v>5</v>
      </c>
      <c r="BL1327" t="s">
        <v>120</v>
      </c>
      <c r="BM1327">
        <v>0</v>
      </c>
      <c r="BN1327" t="s">
        <v>96</v>
      </c>
      <c r="BO1327" t="str">
        <f t="shared" si="269"/>
        <v>ERR</v>
      </c>
      <c r="BP1327" t="s">
        <v>96</v>
      </c>
      <c r="BQ1327" t="s">
        <v>96</v>
      </c>
      <c r="BR1327" t="s">
        <v>96</v>
      </c>
      <c r="BS1327">
        <v>0</v>
      </c>
      <c r="BT1327">
        <v>0</v>
      </c>
      <c r="BU1327" t="s">
        <v>96</v>
      </c>
      <c r="BV1327" t="str">
        <f t="shared" si="270"/>
        <v>ERR</v>
      </c>
      <c r="BW1327" t="s">
        <v>96</v>
      </c>
      <c r="BX1327" t="str">
        <f t="shared" si="271"/>
        <v>ERR</v>
      </c>
      <c r="BY1327" t="s">
        <v>190</v>
      </c>
      <c r="BZ1327">
        <v>0</v>
      </c>
      <c r="CA1327">
        <v>0</v>
      </c>
      <c r="CB1327">
        <v>100</v>
      </c>
      <c r="CC1327">
        <v>0</v>
      </c>
      <c r="CD1327">
        <v>0</v>
      </c>
      <c r="CE1327">
        <v>0</v>
      </c>
      <c r="CF1327" t="s">
        <v>96</v>
      </c>
      <c r="CG1327" t="str">
        <f t="shared" si="272"/>
        <v>ERR</v>
      </c>
      <c r="CH1327" t="s">
        <v>147</v>
      </c>
      <c r="CI1327" t="s">
        <v>96</v>
      </c>
      <c r="CJ1327">
        <v>0</v>
      </c>
      <c r="CK1327">
        <v>1</v>
      </c>
      <c r="CL1327">
        <v>2008</v>
      </c>
      <c r="CM1327" t="s">
        <v>123</v>
      </c>
      <c r="CN1327" t="s">
        <v>124</v>
      </c>
      <c r="CO1327" s="1">
        <v>55000</v>
      </c>
      <c r="CP1327" s="2">
        <f t="shared" si="260"/>
        <v>34.547738693467338</v>
      </c>
    </row>
    <row r="1328" spans="1:94" x14ac:dyDescent="0.25">
      <c r="A1328">
        <v>1327</v>
      </c>
      <c r="B1328">
        <v>30</v>
      </c>
      <c r="C1328" t="s">
        <v>252</v>
      </c>
      <c r="D1328">
        <v>70</v>
      </c>
      <c r="E1328">
        <v>4270</v>
      </c>
      <c r="F1328" t="s">
        <v>95</v>
      </c>
      <c r="G1328" t="s">
        <v>96</v>
      </c>
      <c r="H1328" t="s">
        <v>97</v>
      </c>
      <c r="I1328" t="s">
        <v>188</v>
      </c>
      <c r="J1328" t="s">
        <v>99</v>
      </c>
      <c r="K1328" t="s">
        <v>100</v>
      </c>
      <c r="L1328" t="s">
        <v>207</v>
      </c>
      <c r="M1328" t="s">
        <v>198</v>
      </c>
      <c r="N1328" t="s">
        <v>103</v>
      </c>
      <c r="O1328" t="s">
        <v>103</v>
      </c>
      <c r="P1328" t="s">
        <v>104</v>
      </c>
      <c r="Q1328" t="s">
        <v>128</v>
      </c>
      <c r="R1328">
        <v>3</v>
      </c>
      <c r="S1328">
        <v>6</v>
      </c>
      <c r="T1328">
        <v>1931</v>
      </c>
      <c r="U1328">
        <v>2006</v>
      </c>
      <c r="V1328" t="s">
        <v>106</v>
      </c>
      <c r="W1328" t="s">
        <v>107</v>
      </c>
      <c r="X1328" t="s">
        <v>129</v>
      </c>
      <c r="Y1328" t="s">
        <v>129</v>
      </c>
      <c r="Z1328" t="s">
        <v>130</v>
      </c>
      <c r="AA1328">
        <v>0</v>
      </c>
      <c r="AB1328" t="s">
        <v>111</v>
      </c>
      <c r="AC1328">
        <f t="shared" si="261"/>
        <v>3</v>
      </c>
      <c r="AD1328" t="s">
        <v>111</v>
      </c>
      <c r="AE1328">
        <f t="shared" si="262"/>
        <v>3</v>
      </c>
      <c r="AF1328" t="s">
        <v>139</v>
      </c>
      <c r="AG1328" t="s">
        <v>111</v>
      </c>
      <c r="AH1328">
        <f t="shared" si="263"/>
        <v>3</v>
      </c>
      <c r="AI1328" t="s">
        <v>111</v>
      </c>
      <c r="AJ1328">
        <f t="shared" si="264"/>
        <v>3</v>
      </c>
      <c r="AK1328" t="s">
        <v>113</v>
      </c>
      <c r="AL1328" t="s">
        <v>166</v>
      </c>
      <c r="AM1328">
        <v>544</v>
      </c>
      <c r="AN1328" t="s">
        <v>115</v>
      </c>
      <c r="AO1328">
        <v>0</v>
      </c>
      <c r="AP1328">
        <v>0</v>
      </c>
      <c r="AQ1328">
        <v>544</v>
      </c>
      <c r="AR1328" t="s">
        <v>116</v>
      </c>
      <c r="AS1328" t="s">
        <v>117</v>
      </c>
      <c r="AT1328">
        <f t="shared" si="265"/>
        <v>1</v>
      </c>
      <c r="AU1328" t="s">
        <v>118</v>
      </c>
      <c r="AV1328">
        <f t="shared" si="266"/>
        <v>1</v>
      </c>
      <c r="AW1328" t="s">
        <v>119</v>
      </c>
      <c r="AX1328">
        <v>774</v>
      </c>
      <c r="AY1328">
        <v>0</v>
      </c>
      <c r="AZ1328">
        <v>0</v>
      </c>
      <c r="BA1328">
        <v>774</v>
      </c>
      <c r="BB1328">
        <f t="shared" si="267"/>
        <v>1318</v>
      </c>
      <c r="BC1328">
        <v>0</v>
      </c>
      <c r="BD1328">
        <v>0</v>
      </c>
      <c r="BE1328">
        <v>1</v>
      </c>
      <c r="BF1328">
        <v>0</v>
      </c>
      <c r="BG1328">
        <v>3</v>
      </c>
      <c r="BH1328">
        <v>1</v>
      </c>
      <c r="BI1328" t="s">
        <v>110</v>
      </c>
      <c r="BJ1328">
        <f t="shared" si="268"/>
        <v>2</v>
      </c>
      <c r="BK1328">
        <v>6</v>
      </c>
      <c r="BL1328" t="s">
        <v>120</v>
      </c>
      <c r="BM1328">
        <v>0</v>
      </c>
      <c r="BN1328" t="s">
        <v>96</v>
      </c>
      <c r="BO1328" t="str">
        <f t="shared" si="269"/>
        <v>ERR</v>
      </c>
      <c r="BP1328" t="s">
        <v>96</v>
      </c>
      <c r="BQ1328" t="s">
        <v>96</v>
      </c>
      <c r="BR1328" t="s">
        <v>96</v>
      </c>
      <c r="BS1328">
        <v>0</v>
      </c>
      <c r="BT1328">
        <v>0</v>
      </c>
      <c r="BU1328" t="s">
        <v>96</v>
      </c>
      <c r="BV1328" t="str">
        <f t="shared" si="270"/>
        <v>ERR</v>
      </c>
      <c r="BW1328" t="s">
        <v>96</v>
      </c>
      <c r="BX1328" t="str">
        <f t="shared" si="271"/>
        <v>ERR</v>
      </c>
      <c r="BY1328" t="s">
        <v>118</v>
      </c>
      <c r="BZ1328">
        <v>0</v>
      </c>
      <c r="CA1328">
        <v>0</v>
      </c>
      <c r="CB1328">
        <v>286</v>
      </c>
      <c r="CC1328">
        <v>0</v>
      </c>
      <c r="CD1328">
        <v>0</v>
      </c>
      <c r="CE1328">
        <v>0</v>
      </c>
      <c r="CF1328" t="s">
        <v>96</v>
      </c>
      <c r="CG1328" t="str">
        <f t="shared" si="272"/>
        <v>ERR</v>
      </c>
      <c r="CH1328" t="s">
        <v>96</v>
      </c>
      <c r="CI1328" t="s">
        <v>96</v>
      </c>
      <c r="CJ1328">
        <v>0</v>
      </c>
      <c r="CK1328">
        <v>5</v>
      </c>
      <c r="CL1328">
        <v>2007</v>
      </c>
      <c r="CM1328" t="s">
        <v>123</v>
      </c>
      <c r="CN1328" t="s">
        <v>124</v>
      </c>
      <c r="CO1328" s="1">
        <v>79000</v>
      </c>
      <c r="CP1328" s="2">
        <f t="shared" si="260"/>
        <v>59.93930197268589</v>
      </c>
    </row>
    <row r="1329" spans="1:94" x14ac:dyDescent="0.25">
      <c r="A1329">
        <v>1328</v>
      </c>
      <c r="B1329">
        <v>20</v>
      </c>
      <c r="C1329" t="s">
        <v>94</v>
      </c>
      <c r="D1329">
        <v>60</v>
      </c>
      <c r="E1329">
        <v>6600</v>
      </c>
      <c r="F1329" t="s">
        <v>95</v>
      </c>
      <c r="G1329" t="s">
        <v>96</v>
      </c>
      <c r="H1329" t="s">
        <v>97</v>
      </c>
      <c r="I1329" t="s">
        <v>98</v>
      </c>
      <c r="J1329" t="s">
        <v>99</v>
      </c>
      <c r="K1329" t="s">
        <v>100</v>
      </c>
      <c r="L1329" t="s">
        <v>101</v>
      </c>
      <c r="M1329" t="s">
        <v>144</v>
      </c>
      <c r="N1329" t="s">
        <v>103</v>
      </c>
      <c r="O1329" t="s">
        <v>103</v>
      </c>
      <c r="P1329" t="s">
        <v>104</v>
      </c>
      <c r="Q1329" t="s">
        <v>128</v>
      </c>
      <c r="R1329">
        <v>5</v>
      </c>
      <c r="S1329">
        <v>9</v>
      </c>
      <c r="T1329">
        <v>1982</v>
      </c>
      <c r="U1329">
        <v>2008</v>
      </c>
      <c r="V1329" t="s">
        <v>106</v>
      </c>
      <c r="W1329" t="s">
        <v>107</v>
      </c>
      <c r="X1329" t="s">
        <v>108</v>
      </c>
      <c r="Y1329" t="s">
        <v>108</v>
      </c>
      <c r="Z1329" t="s">
        <v>130</v>
      </c>
      <c r="AA1329">
        <v>0</v>
      </c>
      <c r="AB1329" t="s">
        <v>110</v>
      </c>
      <c r="AC1329">
        <f t="shared" si="261"/>
        <v>2</v>
      </c>
      <c r="AD1329" t="s">
        <v>110</v>
      </c>
      <c r="AE1329">
        <f t="shared" si="262"/>
        <v>2</v>
      </c>
      <c r="AF1329" t="s">
        <v>131</v>
      </c>
      <c r="AG1329" t="s">
        <v>111</v>
      </c>
      <c r="AH1329">
        <f t="shared" si="263"/>
        <v>3</v>
      </c>
      <c r="AI1329" t="s">
        <v>111</v>
      </c>
      <c r="AJ1329">
        <f t="shared" si="264"/>
        <v>3</v>
      </c>
      <c r="AK1329" t="s">
        <v>113</v>
      </c>
      <c r="AL1329" t="s">
        <v>132</v>
      </c>
      <c r="AM1329">
        <v>641</v>
      </c>
      <c r="AN1329" t="s">
        <v>115</v>
      </c>
      <c r="AO1329">
        <v>0</v>
      </c>
      <c r="AP1329">
        <v>175</v>
      </c>
      <c r="AQ1329">
        <v>816</v>
      </c>
      <c r="AR1329" t="s">
        <v>116</v>
      </c>
      <c r="AS1329" t="s">
        <v>117</v>
      </c>
      <c r="AT1329">
        <f t="shared" si="265"/>
        <v>1</v>
      </c>
      <c r="AU1329" t="s">
        <v>118</v>
      </c>
      <c r="AV1329">
        <f t="shared" si="266"/>
        <v>1</v>
      </c>
      <c r="AW1329" t="s">
        <v>119</v>
      </c>
      <c r="AX1329">
        <v>816</v>
      </c>
      <c r="AY1329">
        <v>0</v>
      </c>
      <c r="AZ1329">
        <v>0</v>
      </c>
      <c r="BA1329">
        <v>816</v>
      </c>
      <c r="BB1329">
        <f t="shared" si="267"/>
        <v>1632</v>
      </c>
      <c r="BC1329">
        <v>0</v>
      </c>
      <c r="BD1329">
        <v>1</v>
      </c>
      <c r="BE1329">
        <v>1</v>
      </c>
      <c r="BF1329">
        <v>0</v>
      </c>
      <c r="BG1329">
        <v>3</v>
      </c>
      <c r="BH1329">
        <v>1</v>
      </c>
      <c r="BI1329" t="s">
        <v>110</v>
      </c>
      <c r="BJ1329">
        <f t="shared" si="268"/>
        <v>2</v>
      </c>
      <c r="BK1329">
        <v>5</v>
      </c>
      <c r="BL1329" t="s">
        <v>120</v>
      </c>
      <c r="BM1329">
        <v>1</v>
      </c>
      <c r="BN1329" t="s">
        <v>117</v>
      </c>
      <c r="BO1329">
        <f t="shared" si="269"/>
        <v>1</v>
      </c>
      <c r="BP1329" t="s">
        <v>121</v>
      </c>
      <c r="BQ1329">
        <v>1982</v>
      </c>
      <c r="BR1329" t="s">
        <v>115</v>
      </c>
      <c r="BS1329">
        <v>1</v>
      </c>
      <c r="BT1329">
        <v>264</v>
      </c>
      <c r="BU1329" t="s">
        <v>111</v>
      </c>
      <c r="BV1329">
        <f t="shared" si="270"/>
        <v>3</v>
      </c>
      <c r="BW1329" t="s">
        <v>111</v>
      </c>
      <c r="BX1329">
        <f t="shared" si="271"/>
        <v>3</v>
      </c>
      <c r="BY1329" t="s">
        <v>118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 t="s">
        <v>96</v>
      </c>
      <c r="CG1329" t="str">
        <f t="shared" si="272"/>
        <v>ERR</v>
      </c>
      <c r="CH1329" t="s">
        <v>147</v>
      </c>
      <c r="CI1329" t="s">
        <v>96</v>
      </c>
      <c r="CJ1329">
        <v>0</v>
      </c>
      <c r="CK1329">
        <v>10</v>
      </c>
      <c r="CL1329">
        <v>2008</v>
      </c>
      <c r="CM1329" t="s">
        <v>123</v>
      </c>
      <c r="CN1329" t="s">
        <v>124</v>
      </c>
      <c r="CO1329" s="1">
        <v>130500</v>
      </c>
      <c r="CP1329" s="2">
        <f t="shared" si="260"/>
        <v>79.963235294117652</v>
      </c>
    </row>
    <row r="1330" spans="1:94" x14ac:dyDescent="0.25">
      <c r="A1330">
        <v>1329</v>
      </c>
      <c r="B1330">
        <v>50</v>
      </c>
      <c r="C1330" t="s">
        <v>155</v>
      </c>
      <c r="D1330">
        <v>60</v>
      </c>
      <c r="E1330">
        <v>10440</v>
      </c>
      <c r="F1330" t="s">
        <v>95</v>
      </c>
      <c r="G1330" t="s">
        <v>187</v>
      </c>
      <c r="H1330" t="s">
        <v>97</v>
      </c>
      <c r="I1330" t="s">
        <v>98</v>
      </c>
      <c r="J1330" t="s">
        <v>99</v>
      </c>
      <c r="K1330" t="s">
        <v>135</v>
      </c>
      <c r="L1330" t="s">
        <v>101</v>
      </c>
      <c r="M1330" t="s">
        <v>156</v>
      </c>
      <c r="N1330" t="s">
        <v>103</v>
      </c>
      <c r="O1330" t="s">
        <v>103</v>
      </c>
      <c r="P1330" t="s">
        <v>104</v>
      </c>
      <c r="Q1330" t="s">
        <v>145</v>
      </c>
      <c r="R1330">
        <v>6</v>
      </c>
      <c r="S1330">
        <v>7</v>
      </c>
      <c r="T1330">
        <v>1920</v>
      </c>
      <c r="U1330">
        <v>1950</v>
      </c>
      <c r="V1330" t="s">
        <v>106</v>
      </c>
      <c r="W1330" t="s">
        <v>107</v>
      </c>
      <c r="X1330" t="s">
        <v>109</v>
      </c>
      <c r="Y1330" t="s">
        <v>137</v>
      </c>
      <c r="Z1330" t="s">
        <v>130</v>
      </c>
      <c r="AA1330">
        <v>0</v>
      </c>
      <c r="AB1330" t="s">
        <v>110</v>
      </c>
      <c r="AC1330">
        <f t="shared" si="261"/>
        <v>2</v>
      </c>
      <c r="AD1330" t="s">
        <v>110</v>
      </c>
      <c r="AE1330">
        <f t="shared" si="262"/>
        <v>2</v>
      </c>
      <c r="AF1330" t="s">
        <v>139</v>
      </c>
      <c r="AG1330" t="s">
        <v>110</v>
      </c>
      <c r="AH1330">
        <f t="shared" si="263"/>
        <v>2</v>
      </c>
      <c r="AI1330" t="s">
        <v>111</v>
      </c>
      <c r="AJ1330">
        <f t="shared" si="264"/>
        <v>3</v>
      </c>
      <c r="AK1330" t="s">
        <v>113</v>
      </c>
      <c r="AL1330" t="s">
        <v>185</v>
      </c>
      <c r="AM1330">
        <v>493</v>
      </c>
      <c r="AN1330" t="s">
        <v>115</v>
      </c>
      <c r="AO1330">
        <v>0</v>
      </c>
      <c r="AP1330">
        <v>1017</v>
      </c>
      <c r="AQ1330">
        <v>1510</v>
      </c>
      <c r="AR1330" t="s">
        <v>219</v>
      </c>
      <c r="AS1330" t="s">
        <v>117</v>
      </c>
      <c r="AT1330">
        <f t="shared" si="265"/>
        <v>1</v>
      </c>
      <c r="AU1330" t="s">
        <v>118</v>
      </c>
      <c r="AV1330">
        <f t="shared" si="266"/>
        <v>1</v>
      </c>
      <c r="AW1330" t="s">
        <v>119</v>
      </c>
      <c r="AX1330">
        <v>1584</v>
      </c>
      <c r="AY1330">
        <v>1208</v>
      </c>
      <c r="AZ1330">
        <v>0</v>
      </c>
      <c r="BA1330">
        <v>2792</v>
      </c>
      <c r="BB1330">
        <f t="shared" si="267"/>
        <v>4302</v>
      </c>
      <c r="BC1330">
        <v>0</v>
      </c>
      <c r="BD1330">
        <v>0</v>
      </c>
      <c r="BE1330">
        <v>2</v>
      </c>
      <c r="BF1330">
        <v>0</v>
      </c>
      <c r="BG1330">
        <v>5</v>
      </c>
      <c r="BH1330">
        <v>1</v>
      </c>
      <c r="BI1330" t="s">
        <v>111</v>
      </c>
      <c r="BJ1330">
        <f t="shared" si="268"/>
        <v>3</v>
      </c>
      <c r="BK1330">
        <v>8</v>
      </c>
      <c r="BL1330" t="s">
        <v>207</v>
      </c>
      <c r="BM1330">
        <v>2</v>
      </c>
      <c r="BN1330" t="s">
        <v>111</v>
      </c>
      <c r="BO1330">
        <f t="shared" si="269"/>
        <v>3</v>
      </c>
      <c r="BP1330" t="s">
        <v>140</v>
      </c>
      <c r="BQ1330">
        <v>1920</v>
      </c>
      <c r="BR1330" t="s">
        <v>115</v>
      </c>
      <c r="BS1330">
        <v>2</v>
      </c>
      <c r="BT1330">
        <v>520</v>
      </c>
      <c r="BU1330" t="s">
        <v>160</v>
      </c>
      <c r="BV1330">
        <f t="shared" si="270"/>
        <v>4</v>
      </c>
      <c r="BW1330" t="s">
        <v>111</v>
      </c>
      <c r="BX1330">
        <f t="shared" si="271"/>
        <v>3</v>
      </c>
      <c r="BY1330" t="s">
        <v>118</v>
      </c>
      <c r="BZ1330">
        <v>0</v>
      </c>
      <c r="CA1330">
        <v>547</v>
      </c>
      <c r="CB1330">
        <v>0</v>
      </c>
      <c r="CC1330">
        <v>0</v>
      </c>
      <c r="CD1330">
        <v>480</v>
      </c>
      <c r="CE1330">
        <v>0</v>
      </c>
      <c r="CF1330" t="s">
        <v>96</v>
      </c>
      <c r="CG1330" t="str">
        <f t="shared" si="272"/>
        <v>ERR</v>
      </c>
      <c r="CH1330" t="s">
        <v>147</v>
      </c>
      <c r="CI1330" t="s">
        <v>148</v>
      </c>
      <c r="CJ1330">
        <v>1150</v>
      </c>
      <c r="CK1330">
        <v>6</v>
      </c>
      <c r="CL1330">
        <v>2008</v>
      </c>
      <c r="CM1330" t="s">
        <v>123</v>
      </c>
      <c r="CN1330" t="s">
        <v>124</v>
      </c>
      <c r="CO1330" s="1">
        <v>256000</v>
      </c>
      <c r="CP1330" s="2">
        <f t="shared" si="260"/>
        <v>59.507205950720596</v>
      </c>
    </row>
    <row r="1331" spans="1:94" x14ac:dyDescent="0.25">
      <c r="A1331">
        <v>1330</v>
      </c>
      <c r="B1331">
        <v>60</v>
      </c>
      <c r="C1331" t="s">
        <v>94</v>
      </c>
      <c r="D1331">
        <v>63</v>
      </c>
      <c r="E1331">
        <v>9084</v>
      </c>
      <c r="F1331" t="s">
        <v>95</v>
      </c>
      <c r="G1331" t="s">
        <v>96</v>
      </c>
      <c r="H1331" t="s">
        <v>133</v>
      </c>
      <c r="I1331" t="s">
        <v>98</v>
      </c>
      <c r="J1331" t="s">
        <v>99</v>
      </c>
      <c r="K1331" t="s">
        <v>100</v>
      </c>
      <c r="L1331" t="s">
        <v>101</v>
      </c>
      <c r="M1331" t="s">
        <v>206</v>
      </c>
      <c r="N1331" t="s">
        <v>103</v>
      </c>
      <c r="O1331" t="s">
        <v>103</v>
      </c>
      <c r="P1331" t="s">
        <v>104</v>
      </c>
      <c r="Q1331" t="s">
        <v>105</v>
      </c>
      <c r="R1331">
        <v>7</v>
      </c>
      <c r="S1331">
        <v>5</v>
      </c>
      <c r="T1331">
        <v>1998</v>
      </c>
      <c r="U1331">
        <v>1998</v>
      </c>
      <c r="V1331" t="s">
        <v>165</v>
      </c>
      <c r="W1331" t="s">
        <v>107</v>
      </c>
      <c r="X1331" t="s">
        <v>108</v>
      </c>
      <c r="Y1331" t="s">
        <v>108</v>
      </c>
      <c r="Z1331" t="s">
        <v>130</v>
      </c>
      <c r="AA1331">
        <v>0</v>
      </c>
      <c r="AB1331" t="s">
        <v>111</v>
      </c>
      <c r="AC1331">
        <f t="shared" si="261"/>
        <v>3</v>
      </c>
      <c r="AD1331" t="s">
        <v>111</v>
      </c>
      <c r="AE1331">
        <f t="shared" si="262"/>
        <v>3</v>
      </c>
      <c r="AF1331" t="s">
        <v>112</v>
      </c>
      <c r="AG1331" t="s">
        <v>110</v>
      </c>
      <c r="AH1331">
        <f t="shared" si="263"/>
        <v>2</v>
      </c>
      <c r="AI1331" t="s">
        <v>111</v>
      </c>
      <c r="AJ1331">
        <f t="shared" si="264"/>
        <v>3</v>
      </c>
      <c r="AK1331" t="s">
        <v>113</v>
      </c>
      <c r="AL1331" t="s">
        <v>115</v>
      </c>
      <c r="AM1331">
        <v>0</v>
      </c>
      <c r="AN1331" t="s">
        <v>115</v>
      </c>
      <c r="AO1331">
        <v>0</v>
      </c>
      <c r="AP1331">
        <v>935</v>
      </c>
      <c r="AQ1331">
        <v>935</v>
      </c>
      <c r="AR1331" t="s">
        <v>116</v>
      </c>
      <c r="AS1331" t="s">
        <v>110</v>
      </c>
      <c r="AT1331">
        <f t="shared" si="265"/>
        <v>2</v>
      </c>
      <c r="AU1331" t="s">
        <v>118</v>
      </c>
      <c r="AV1331">
        <f t="shared" si="266"/>
        <v>1</v>
      </c>
      <c r="AW1331" t="s">
        <v>119</v>
      </c>
      <c r="AX1331">
        <v>955</v>
      </c>
      <c r="AY1331">
        <v>677</v>
      </c>
      <c r="AZ1331">
        <v>0</v>
      </c>
      <c r="BA1331">
        <v>1632</v>
      </c>
      <c r="BB1331">
        <f t="shared" si="267"/>
        <v>2567</v>
      </c>
      <c r="BC1331">
        <v>0</v>
      </c>
      <c r="BD1331">
        <v>0</v>
      </c>
      <c r="BE1331">
        <v>2</v>
      </c>
      <c r="BF1331">
        <v>1</v>
      </c>
      <c r="BG1331">
        <v>3</v>
      </c>
      <c r="BH1331">
        <v>1</v>
      </c>
      <c r="BI1331" t="s">
        <v>111</v>
      </c>
      <c r="BJ1331">
        <f t="shared" si="268"/>
        <v>3</v>
      </c>
      <c r="BK1331">
        <v>8</v>
      </c>
      <c r="BL1331" t="s">
        <v>120</v>
      </c>
      <c r="BM1331">
        <v>1</v>
      </c>
      <c r="BN1331" t="s">
        <v>111</v>
      </c>
      <c r="BO1331">
        <f t="shared" si="269"/>
        <v>3</v>
      </c>
      <c r="BP1331" t="s">
        <v>121</v>
      </c>
      <c r="BQ1331">
        <v>1998</v>
      </c>
      <c r="BR1331" t="s">
        <v>170</v>
      </c>
      <c r="BS1331">
        <v>2</v>
      </c>
      <c r="BT1331">
        <v>462</v>
      </c>
      <c r="BU1331" t="s">
        <v>111</v>
      </c>
      <c r="BV1331">
        <f t="shared" si="270"/>
        <v>3</v>
      </c>
      <c r="BW1331" t="s">
        <v>111</v>
      </c>
      <c r="BX1331">
        <f t="shared" si="271"/>
        <v>3</v>
      </c>
      <c r="BY1331" t="s">
        <v>118</v>
      </c>
      <c r="BZ1331">
        <v>0</v>
      </c>
      <c r="CA1331">
        <v>28</v>
      </c>
      <c r="CB1331">
        <v>0</v>
      </c>
      <c r="CC1331">
        <v>0</v>
      </c>
      <c r="CD1331">
        <v>0</v>
      </c>
      <c r="CE1331">
        <v>0</v>
      </c>
      <c r="CF1331" t="s">
        <v>96</v>
      </c>
      <c r="CG1331" t="str">
        <f t="shared" si="272"/>
        <v>ERR</v>
      </c>
      <c r="CH1331" t="s">
        <v>96</v>
      </c>
      <c r="CI1331" t="s">
        <v>96</v>
      </c>
      <c r="CJ1331">
        <v>0</v>
      </c>
      <c r="CK1331">
        <v>6</v>
      </c>
      <c r="CL1331">
        <v>2006</v>
      </c>
      <c r="CM1331" t="s">
        <v>123</v>
      </c>
      <c r="CN1331" t="s">
        <v>124</v>
      </c>
      <c r="CO1331" s="1">
        <v>176500</v>
      </c>
      <c r="CP1331" s="2">
        <f t="shared" si="260"/>
        <v>68.757304246201798</v>
      </c>
    </row>
    <row r="1332" spans="1:94" x14ac:dyDescent="0.25">
      <c r="A1332">
        <v>1331</v>
      </c>
      <c r="B1332">
        <v>20</v>
      </c>
      <c r="C1332" t="s">
        <v>94</v>
      </c>
      <c r="D1332">
        <v>85</v>
      </c>
      <c r="E1332">
        <v>10000</v>
      </c>
      <c r="F1332" t="s">
        <v>95</v>
      </c>
      <c r="G1332" t="s">
        <v>96</v>
      </c>
      <c r="H1332" t="s">
        <v>97</v>
      </c>
      <c r="I1332" t="s">
        <v>98</v>
      </c>
      <c r="J1332" t="s">
        <v>99</v>
      </c>
      <c r="K1332" t="s">
        <v>100</v>
      </c>
      <c r="L1332" t="s">
        <v>101</v>
      </c>
      <c r="M1332" t="s">
        <v>149</v>
      </c>
      <c r="N1332" t="s">
        <v>103</v>
      </c>
      <c r="O1332" t="s">
        <v>103</v>
      </c>
      <c r="P1332" t="s">
        <v>104</v>
      </c>
      <c r="Q1332" t="s">
        <v>128</v>
      </c>
      <c r="R1332">
        <v>8</v>
      </c>
      <c r="S1332">
        <v>5</v>
      </c>
      <c r="T1332">
        <v>2006</v>
      </c>
      <c r="U1332">
        <v>2006</v>
      </c>
      <c r="V1332" t="s">
        <v>165</v>
      </c>
      <c r="W1332" t="s">
        <v>107</v>
      </c>
      <c r="X1332" t="s">
        <v>108</v>
      </c>
      <c r="Y1332" t="s">
        <v>108</v>
      </c>
      <c r="Z1332" t="s">
        <v>150</v>
      </c>
      <c r="AA1332">
        <v>410</v>
      </c>
      <c r="AB1332" t="s">
        <v>110</v>
      </c>
      <c r="AC1332">
        <f t="shared" si="261"/>
        <v>2</v>
      </c>
      <c r="AD1332" t="s">
        <v>111</v>
      </c>
      <c r="AE1332">
        <f t="shared" si="262"/>
        <v>3</v>
      </c>
      <c r="AF1332" t="s">
        <v>112</v>
      </c>
      <c r="AG1332" t="s">
        <v>110</v>
      </c>
      <c r="AH1332">
        <f t="shared" si="263"/>
        <v>2</v>
      </c>
      <c r="AI1332" t="s">
        <v>110</v>
      </c>
      <c r="AJ1332">
        <f t="shared" si="264"/>
        <v>2</v>
      </c>
      <c r="AK1332" t="s">
        <v>143</v>
      </c>
      <c r="AL1332" t="s">
        <v>115</v>
      </c>
      <c r="AM1332">
        <v>0</v>
      </c>
      <c r="AN1332" t="s">
        <v>115</v>
      </c>
      <c r="AO1332">
        <v>0</v>
      </c>
      <c r="AP1332">
        <v>1588</v>
      </c>
      <c r="AQ1332">
        <v>1588</v>
      </c>
      <c r="AR1332" t="s">
        <v>116</v>
      </c>
      <c r="AS1332" t="s">
        <v>117</v>
      </c>
      <c r="AT1332">
        <f t="shared" si="265"/>
        <v>1</v>
      </c>
      <c r="AU1332" t="s">
        <v>118</v>
      </c>
      <c r="AV1332">
        <f t="shared" si="266"/>
        <v>1</v>
      </c>
      <c r="AW1332" t="s">
        <v>119</v>
      </c>
      <c r="AX1332">
        <v>1588</v>
      </c>
      <c r="AY1332">
        <v>0</v>
      </c>
      <c r="AZ1332">
        <v>0</v>
      </c>
      <c r="BA1332">
        <v>1588</v>
      </c>
      <c r="BB1332">
        <f t="shared" si="267"/>
        <v>3176</v>
      </c>
      <c r="BC1332">
        <v>0</v>
      </c>
      <c r="BD1332">
        <v>0</v>
      </c>
      <c r="BE1332">
        <v>2</v>
      </c>
      <c r="BF1332">
        <v>0</v>
      </c>
      <c r="BG1332">
        <v>3</v>
      </c>
      <c r="BH1332">
        <v>1</v>
      </c>
      <c r="BI1332" t="s">
        <v>110</v>
      </c>
      <c r="BJ1332">
        <f t="shared" si="268"/>
        <v>2</v>
      </c>
      <c r="BK1332">
        <v>7</v>
      </c>
      <c r="BL1332" t="s">
        <v>120</v>
      </c>
      <c r="BM1332">
        <v>1</v>
      </c>
      <c r="BN1332" t="s">
        <v>110</v>
      </c>
      <c r="BO1332">
        <f t="shared" si="269"/>
        <v>2</v>
      </c>
      <c r="BP1332" t="s">
        <v>121</v>
      </c>
      <c r="BQ1332">
        <v>2006</v>
      </c>
      <c r="BR1332" t="s">
        <v>122</v>
      </c>
      <c r="BS1332">
        <v>3</v>
      </c>
      <c r="BT1332">
        <v>825</v>
      </c>
      <c r="BU1332" t="s">
        <v>111</v>
      </c>
      <c r="BV1332">
        <f t="shared" si="270"/>
        <v>3</v>
      </c>
      <c r="BW1332" t="s">
        <v>111</v>
      </c>
      <c r="BX1332">
        <f t="shared" si="271"/>
        <v>3</v>
      </c>
      <c r="BY1332" t="s">
        <v>118</v>
      </c>
      <c r="BZ1332">
        <v>144</v>
      </c>
      <c r="CA1332">
        <v>45</v>
      </c>
      <c r="CB1332">
        <v>0</v>
      </c>
      <c r="CC1332">
        <v>0</v>
      </c>
      <c r="CD1332">
        <v>0</v>
      </c>
      <c r="CE1332">
        <v>0</v>
      </c>
      <c r="CF1332" t="s">
        <v>96</v>
      </c>
      <c r="CG1332" t="str">
        <f t="shared" si="272"/>
        <v>ERR</v>
      </c>
      <c r="CH1332" t="s">
        <v>96</v>
      </c>
      <c r="CI1332" t="s">
        <v>96</v>
      </c>
      <c r="CJ1332">
        <v>0</v>
      </c>
      <c r="CK1332">
        <v>12</v>
      </c>
      <c r="CL1332">
        <v>2007</v>
      </c>
      <c r="CM1332" t="s">
        <v>123</v>
      </c>
      <c r="CN1332" t="s">
        <v>124</v>
      </c>
      <c r="CO1332" s="1">
        <v>227000</v>
      </c>
      <c r="CP1332" s="2">
        <f t="shared" si="260"/>
        <v>71.473551637279598</v>
      </c>
    </row>
    <row r="1333" spans="1:94" x14ac:dyDescent="0.25">
      <c r="A1333">
        <v>1332</v>
      </c>
      <c r="B1333">
        <v>80</v>
      </c>
      <c r="C1333" t="s">
        <v>94</v>
      </c>
      <c r="D1333">
        <v>55</v>
      </c>
      <c r="E1333">
        <v>10780</v>
      </c>
      <c r="F1333" t="s">
        <v>95</v>
      </c>
      <c r="G1333" t="s">
        <v>96</v>
      </c>
      <c r="H1333" t="s">
        <v>133</v>
      </c>
      <c r="I1333" t="s">
        <v>98</v>
      </c>
      <c r="J1333" t="s">
        <v>99</v>
      </c>
      <c r="K1333" t="s">
        <v>100</v>
      </c>
      <c r="L1333" t="s">
        <v>101</v>
      </c>
      <c r="M1333" t="s">
        <v>102</v>
      </c>
      <c r="N1333" t="s">
        <v>103</v>
      </c>
      <c r="O1333" t="s">
        <v>103</v>
      </c>
      <c r="P1333" t="s">
        <v>104</v>
      </c>
      <c r="Q1333" t="s">
        <v>210</v>
      </c>
      <c r="R1333">
        <v>5</v>
      </c>
      <c r="S1333">
        <v>5</v>
      </c>
      <c r="T1333">
        <v>1976</v>
      </c>
      <c r="U1333">
        <v>1976</v>
      </c>
      <c r="V1333" t="s">
        <v>106</v>
      </c>
      <c r="W1333" t="s">
        <v>107</v>
      </c>
      <c r="X1333" t="s">
        <v>129</v>
      </c>
      <c r="Y1333" t="s">
        <v>129</v>
      </c>
      <c r="Z1333" t="s">
        <v>130</v>
      </c>
      <c r="AA1333">
        <v>0</v>
      </c>
      <c r="AB1333" t="s">
        <v>111</v>
      </c>
      <c r="AC1333">
        <f t="shared" si="261"/>
        <v>3</v>
      </c>
      <c r="AD1333" t="s">
        <v>111</v>
      </c>
      <c r="AE1333">
        <f t="shared" si="262"/>
        <v>3</v>
      </c>
      <c r="AF1333" t="s">
        <v>131</v>
      </c>
      <c r="AG1333" t="s">
        <v>111</v>
      </c>
      <c r="AH1333">
        <f t="shared" si="263"/>
        <v>3</v>
      </c>
      <c r="AI1333" t="s">
        <v>111</v>
      </c>
      <c r="AJ1333">
        <f t="shared" si="264"/>
        <v>3</v>
      </c>
      <c r="AK1333" t="s">
        <v>143</v>
      </c>
      <c r="AL1333" t="s">
        <v>132</v>
      </c>
      <c r="AM1333">
        <v>483</v>
      </c>
      <c r="AN1333" t="s">
        <v>115</v>
      </c>
      <c r="AO1333">
        <v>0</v>
      </c>
      <c r="AP1333">
        <v>428</v>
      </c>
      <c r="AQ1333">
        <v>911</v>
      </c>
      <c r="AR1333" t="s">
        <v>116</v>
      </c>
      <c r="AS1333" t="s">
        <v>110</v>
      </c>
      <c r="AT1333">
        <f t="shared" si="265"/>
        <v>2</v>
      </c>
      <c r="AU1333" t="s">
        <v>118</v>
      </c>
      <c r="AV1333">
        <f t="shared" si="266"/>
        <v>1</v>
      </c>
      <c r="AW1333" t="s">
        <v>119</v>
      </c>
      <c r="AX1333">
        <v>954</v>
      </c>
      <c r="AY1333">
        <v>0</v>
      </c>
      <c r="AZ1333">
        <v>0</v>
      </c>
      <c r="BA1333">
        <v>954</v>
      </c>
      <c r="BB1333">
        <f t="shared" si="267"/>
        <v>1865</v>
      </c>
      <c r="BC1333">
        <v>0</v>
      </c>
      <c r="BD1333">
        <v>0</v>
      </c>
      <c r="BE1333">
        <v>1</v>
      </c>
      <c r="BF1333">
        <v>0</v>
      </c>
      <c r="BG1333">
        <v>3</v>
      </c>
      <c r="BH1333">
        <v>1</v>
      </c>
      <c r="BI1333" t="s">
        <v>111</v>
      </c>
      <c r="BJ1333">
        <f t="shared" si="268"/>
        <v>3</v>
      </c>
      <c r="BK1333">
        <v>6</v>
      </c>
      <c r="BL1333" t="s">
        <v>120</v>
      </c>
      <c r="BM1333">
        <v>0</v>
      </c>
      <c r="BN1333" t="s">
        <v>96</v>
      </c>
      <c r="BO1333" t="str">
        <f t="shared" si="269"/>
        <v>ERR</v>
      </c>
      <c r="BP1333" t="s">
        <v>140</v>
      </c>
      <c r="BQ1333">
        <v>1976</v>
      </c>
      <c r="BR1333" t="s">
        <v>115</v>
      </c>
      <c r="BS1333">
        <v>2</v>
      </c>
      <c r="BT1333">
        <v>576</v>
      </c>
      <c r="BU1333" t="s">
        <v>111</v>
      </c>
      <c r="BV1333">
        <f t="shared" si="270"/>
        <v>3</v>
      </c>
      <c r="BW1333" t="s">
        <v>111</v>
      </c>
      <c r="BX1333">
        <f t="shared" si="271"/>
        <v>3</v>
      </c>
      <c r="BY1333" t="s">
        <v>118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 t="s">
        <v>96</v>
      </c>
      <c r="CG1333" t="str">
        <f t="shared" si="272"/>
        <v>ERR</v>
      </c>
      <c r="CH1333" t="s">
        <v>96</v>
      </c>
      <c r="CI1333" t="s">
        <v>96</v>
      </c>
      <c r="CJ1333">
        <v>0</v>
      </c>
      <c r="CK1333">
        <v>7</v>
      </c>
      <c r="CL1333">
        <v>2006</v>
      </c>
      <c r="CM1333" t="s">
        <v>123</v>
      </c>
      <c r="CN1333" t="s">
        <v>124</v>
      </c>
      <c r="CO1333" s="1">
        <v>132500</v>
      </c>
      <c r="CP1333" s="2">
        <f t="shared" si="260"/>
        <v>71.045576407506701</v>
      </c>
    </row>
    <row r="1334" spans="1:94" x14ac:dyDescent="0.25">
      <c r="A1334">
        <v>1333</v>
      </c>
      <c r="B1334">
        <v>20</v>
      </c>
      <c r="C1334" t="s">
        <v>94</v>
      </c>
      <c r="D1334">
        <v>67</v>
      </c>
      <c r="E1334">
        <v>8877</v>
      </c>
      <c r="F1334" t="s">
        <v>95</v>
      </c>
      <c r="G1334" t="s">
        <v>96</v>
      </c>
      <c r="H1334" t="s">
        <v>97</v>
      </c>
      <c r="I1334" t="s">
        <v>98</v>
      </c>
      <c r="J1334" t="s">
        <v>99</v>
      </c>
      <c r="K1334" t="s">
        <v>100</v>
      </c>
      <c r="L1334" t="s">
        <v>207</v>
      </c>
      <c r="M1334" t="s">
        <v>198</v>
      </c>
      <c r="N1334" t="s">
        <v>103</v>
      </c>
      <c r="O1334" t="s">
        <v>103</v>
      </c>
      <c r="P1334" t="s">
        <v>104</v>
      </c>
      <c r="Q1334" t="s">
        <v>128</v>
      </c>
      <c r="R1334">
        <v>4</v>
      </c>
      <c r="S1334">
        <v>6</v>
      </c>
      <c r="T1334">
        <v>1938</v>
      </c>
      <c r="U1334">
        <v>1958</v>
      </c>
      <c r="V1334" t="s">
        <v>106</v>
      </c>
      <c r="W1334" t="s">
        <v>107</v>
      </c>
      <c r="X1334" t="s">
        <v>129</v>
      </c>
      <c r="Y1334" t="s">
        <v>129</v>
      </c>
      <c r="Z1334" t="s">
        <v>130</v>
      </c>
      <c r="AA1334">
        <v>0</v>
      </c>
      <c r="AB1334" t="s">
        <v>111</v>
      </c>
      <c r="AC1334">
        <f t="shared" si="261"/>
        <v>3</v>
      </c>
      <c r="AD1334" t="s">
        <v>111</v>
      </c>
      <c r="AE1334">
        <f t="shared" si="262"/>
        <v>3</v>
      </c>
      <c r="AF1334" t="s">
        <v>131</v>
      </c>
      <c r="AG1334" t="s">
        <v>111</v>
      </c>
      <c r="AH1334">
        <f t="shared" si="263"/>
        <v>3</v>
      </c>
      <c r="AI1334" t="s">
        <v>111</v>
      </c>
      <c r="AJ1334">
        <f t="shared" si="264"/>
        <v>3</v>
      </c>
      <c r="AK1334" t="s">
        <v>134</v>
      </c>
      <c r="AL1334" t="s">
        <v>132</v>
      </c>
      <c r="AM1334">
        <v>690</v>
      </c>
      <c r="AN1334" t="s">
        <v>115</v>
      </c>
      <c r="AO1334">
        <v>0</v>
      </c>
      <c r="AP1334">
        <v>126</v>
      </c>
      <c r="AQ1334">
        <v>816</v>
      </c>
      <c r="AR1334" t="s">
        <v>116</v>
      </c>
      <c r="AS1334" t="s">
        <v>117</v>
      </c>
      <c r="AT1334">
        <f t="shared" si="265"/>
        <v>1</v>
      </c>
      <c r="AU1334" t="s">
        <v>118</v>
      </c>
      <c r="AV1334">
        <f t="shared" si="266"/>
        <v>1</v>
      </c>
      <c r="AW1334" t="s">
        <v>119</v>
      </c>
      <c r="AX1334">
        <v>816</v>
      </c>
      <c r="AY1334">
        <v>0</v>
      </c>
      <c r="AZ1334">
        <v>0</v>
      </c>
      <c r="BA1334">
        <v>816</v>
      </c>
      <c r="BB1334">
        <f t="shared" si="267"/>
        <v>1632</v>
      </c>
      <c r="BC1334">
        <v>1</v>
      </c>
      <c r="BD1334">
        <v>0</v>
      </c>
      <c r="BE1334">
        <v>1</v>
      </c>
      <c r="BF1334">
        <v>0</v>
      </c>
      <c r="BG1334">
        <v>2</v>
      </c>
      <c r="BH1334">
        <v>1</v>
      </c>
      <c r="BI1334" t="s">
        <v>111</v>
      </c>
      <c r="BJ1334">
        <f t="shared" si="268"/>
        <v>3</v>
      </c>
      <c r="BK1334">
        <v>3</v>
      </c>
      <c r="BL1334" t="s">
        <v>120</v>
      </c>
      <c r="BM1334">
        <v>1</v>
      </c>
      <c r="BN1334" t="s">
        <v>110</v>
      </c>
      <c r="BO1334">
        <f t="shared" si="269"/>
        <v>2</v>
      </c>
      <c r="BP1334" t="s">
        <v>140</v>
      </c>
      <c r="BQ1334">
        <v>1958</v>
      </c>
      <c r="BR1334" t="s">
        <v>115</v>
      </c>
      <c r="BS1334">
        <v>1</v>
      </c>
      <c r="BT1334">
        <v>288</v>
      </c>
      <c r="BU1334" t="s">
        <v>160</v>
      </c>
      <c r="BV1334">
        <f t="shared" si="270"/>
        <v>4</v>
      </c>
      <c r="BW1334" t="s">
        <v>160</v>
      </c>
      <c r="BX1334">
        <f t="shared" si="271"/>
        <v>4</v>
      </c>
      <c r="BY1334" t="s">
        <v>118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 t="s">
        <v>96</v>
      </c>
      <c r="CG1334" t="str">
        <f t="shared" si="272"/>
        <v>ERR</v>
      </c>
      <c r="CH1334" t="s">
        <v>96</v>
      </c>
      <c r="CI1334" t="s">
        <v>96</v>
      </c>
      <c r="CJ1334">
        <v>0</v>
      </c>
      <c r="CK1334">
        <v>5</v>
      </c>
      <c r="CL1334">
        <v>2009</v>
      </c>
      <c r="CM1334" t="s">
        <v>123</v>
      </c>
      <c r="CN1334" t="s">
        <v>124</v>
      </c>
      <c r="CO1334" s="1">
        <v>100000</v>
      </c>
      <c r="CP1334" s="2">
        <f t="shared" si="260"/>
        <v>61.274509803921568</v>
      </c>
    </row>
    <row r="1335" spans="1:94" x14ac:dyDescent="0.25">
      <c r="A1335">
        <v>1334</v>
      </c>
      <c r="B1335">
        <v>50</v>
      </c>
      <c r="C1335" t="s">
        <v>155</v>
      </c>
      <c r="D1335">
        <v>60</v>
      </c>
      <c r="E1335">
        <v>7200</v>
      </c>
      <c r="F1335" t="s">
        <v>95</v>
      </c>
      <c r="G1335" t="s">
        <v>96</v>
      </c>
      <c r="H1335" t="s">
        <v>97</v>
      </c>
      <c r="I1335" t="s">
        <v>98</v>
      </c>
      <c r="J1335" t="s">
        <v>99</v>
      </c>
      <c r="K1335" t="s">
        <v>135</v>
      </c>
      <c r="L1335" t="s">
        <v>101</v>
      </c>
      <c r="M1335" t="s">
        <v>189</v>
      </c>
      <c r="N1335" t="s">
        <v>103</v>
      </c>
      <c r="O1335" t="s">
        <v>103</v>
      </c>
      <c r="P1335" t="s">
        <v>104</v>
      </c>
      <c r="Q1335" t="s">
        <v>145</v>
      </c>
      <c r="R1335">
        <v>5</v>
      </c>
      <c r="S1335">
        <v>6</v>
      </c>
      <c r="T1335">
        <v>1938</v>
      </c>
      <c r="U1335">
        <v>1995</v>
      </c>
      <c r="V1335" t="s">
        <v>106</v>
      </c>
      <c r="W1335" t="s">
        <v>107</v>
      </c>
      <c r="X1335" t="s">
        <v>137</v>
      </c>
      <c r="Y1335" t="s">
        <v>137</v>
      </c>
      <c r="Z1335" t="s">
        <v>130</v>
      </c>
      <c r="AA1335">
        <v>0</v>
      </c>
      <c r="AB1335" t="s">
        <v>111</v>
      </c>
      <c r="AC1335">
        <f t="shared" si="261"/>
        <v>3</v>
      </c>
      <c r="AD1335" t="s">
        <v>111</v>
      </c>
      <c r="AE1335">
        <f t="shared" si="262"/>
        <v>3</v>
      </c>
      <c r="AF1335" t="s">
        <v>131</v>
      </c>
      <c r="AG1335" t="s">
        <v>111</v>
      </c>
      <c r="AH1335">
        <f t="shared" si="263"/>
        <v>3</v>
      </c>
      <c r="AI1335" t="s">
        <v>111</v>
      </c>
      <c r="AJ1335">
        <f t="shared" si="264"/>
        <v>3</v>
      </c>
      <c r="AK1335" t="s">
        <v>113</v>
      </c>
      <c r="AL1335" t="s">
        <v>115</v>
      </c>
      <c r="AM1335">
        <v>0</v>
      </c>
      <c r="AN1335" t="s">
        <v>115</v>
      </c>
      <c r="AO1335">
        <v>0</v>
      </c>
      <c r="AP1335">
        <v>803</v>
      </c>
      <c r="AQ1335">
        <v>803</v>
      </c>
      <c r="AR1335" t="s">
        <v>116</v>
      </c>
      <c r="AS1335" t="s">
        <v>117</v>
      </c>
      <c r="AT1335">
        <f t="shared" si="265"/>
        <v>1</v>
      </c>
      <c r="AU1335" t="s">
        <v>118</v>
      </c>
      <c r="AV1335">
        <f t="shared" si="266"/>
        <v>1</v>
      </c>
      <c r="AW1335" t="s">
        <v>119</v>
      </c>
      <c r="AX1335">
        <v>803</v>
      </c>
      <c r="AY1335">
        <v>557</v>
      </c>
      <c r="AZ1335">
        <v>0</v>
      </c>
      <c r="BA1335">
        <v>1360</v>
      </c>
      <c r="BB1335">
        <f t="shared" si="267"/>
        <v>2163</v>
      </c>
      <c r="BC1335">
        <v>0</v>
      </c>
      <c r="BD1335">
        <v>0</v>
      </c>
      <c r="BE1335">
        <v>1</v>
      </c>
      <c r="BF1335">
        <v>1</v>
      </c>
      <c r="BG1335">
        <v>2</v>
      </c>
      <c r="BH1335">
        <v>1</v>
      </c>
      <c r="BI1335" t="s">
        <v>110</v>
      </c>
      <c r="BJ1335">
        <f t="shared" si="268"/>
        <v>2</v>
      </c>
      <c r="BK1335">
        <v>6</v>
      </c>
      <c r="BL1335" t="s">
        <v>120</v>
      </c>
      <c r="BM1335">
        <v>0</v>
      </c>
      <c r="BN1335" t="s">
        <v>96</v>
      </c>
      <c r="BO1335" t="str">
        <f t="shared" si="269"/>
        <v>ERR</v>
      </c>
      <c r="BP1335" t="s">
        <v>140</v>
      </c>
      <c r="BQ1335">
        <v>1951</v>
      </c>
      <c r="BR1335" t="s">
        <v>115</v>
      </c>
      <c r="BS1335">
        <v>1</v>
      </c>
      <c r="BT1335">
        <v>297</v>
      </c>
      <c r="BU1335" t="s">
        <v>111</v>
      </c>
      <c r="BV1335">
        <f t="shared" si="270"/>
        <v>3</v>
      </c>
      <c r="BW1335" t="s">
        <v>111</v>
      </c>
      <c r="BX1335">
        <f t="shared" si="271"/>
        <v>3</v>
      </c>
      <c r="BY1335" t="s">
        <v>118</v>
      </c>
      <c r="BZ1335">
        <v>0</v>
      </c>
      <c r="CA1335">
        <v>65</v>
      </c>
      <c r="CB1335">
        <v>190</v>
      </c>
      <c r="CC1335">
        <v>0</v>
      </c>
      <c r="CD1335">
        <v>0</v>
      </c>
      <c r="CE1335">
        <v>0</v>
      </c>
      <c r="CF1335" t="s">
        <v>96</v>
      </c>
      <c r="CG1335" t="str">
        <f t="shared" si="272"/>
        <v>ERR</v>
      </c>
      <c r="CH1335" t="s">
        <v>147</v>
      </c>
      <c r="CI1335" t="s">
        <v>96</v>
      </c>
      <c r="CJ1335">
        <v>0</v>
      </c>
      <c r="CK1335">
        <v>7</v>
      </c>
      <c r="CL1335">
        <v>2006</v>
      </c>
      <c r="CM1335" t="s">
        <v>123</v>
      </c>
      <c r="CN1335" t="s">
        <v>124</v>
      </c>
      <c r="CO1335" s="1">
        <v>125500</v>
      </c>
      <c r="CP1335" s="2">
        <f t="shared" si="260"/>
        <v>58.021266759130839</v>
      </c>
    </row>
    <row r="1336" spans="1:94" x14ac:dyDescent="0.25">
      <c r="A1336">
        <v>1335</v>
      </c>
      <c r="B1336">
        <v>160</v>
      </c>
      <c r="C1336" t="s">
        <v>155</v>
      </c>
      <c r="D1336">
        <v>24</v>
      </c>
      <c r="E1336">
        <v>2368</v>
      </c>
      <c r="F1336" t="s">
        <v>95</v>
      </c>
      <c r="G1336" t="s">
        <v>96</v>
      </c>
      <c r="H1336" t="s">
        <v>97</v>
      </c>
      <c r="I1336" t="s">
        <v>98</v>
      </c>
      <c r="J1336" t="s">
        <v>99</v>
      </c>
      <c r="K1336" t="s">
        <v>100</v>
      </c>
      <c r="L1336" t="s">
        <v>101</v>
      </c>
      <c r="M1336" t="s">
        <v>241</v>
      </c>
      <c r="N1336" t="s">
        <v>103</v>
      </c>
      <c r="O1336" t="s">
        <v>103</v>
      </c>
      <c r="P1336" t="s">
        <v>192</v>
      </c>
      <c r="Q1336" t="s">
        <v>105</v>
      </c>
      <c r="R1336">
        <v>5</v>
      </c>
      <c r="S1336">
        <v>6</v>
      </c>
      <c r="T1336">
        <v>1970</v>
      </c>
      <c r="U1336">
        <v>1970</v>
      </c>
      <c r="V1336" t="s">
        <v>106</v>
      </c>
      <c r="W1336" t="s">
        <v>107</v>
      </c>
      <c r="X1336" t="s">
        <v>153</v>
      </c>
      <c r="Y1336" t="s">
        <v>153</v>
      </c>
      <c r="Z1336" t="s">
        <v>130</v>
      </c>
      <c r="AA1336">
        <v>312</v>
      </c>
      <c r="AB1336" t="s">
        <v>111</v>
      </c>
      <c r="AC1336">
        <f t="shared" si="261"/>
        <v>3</v>
      </c>
      <c r="AD1336" t="s">
        <v>111</v>
      </c>
      <c r="AE1336">
        <f t="shared" si="262"/>
        <v>3</v>
      </c>
      <c r="AF1336" t="s">
        <v>131</v>
      </c>
      <c r="AG1336" t="s">
        <v>111</v>
      </c>
      <c r="AH1336">
        <f t="shared" si="263"/>
        <v>3</v>
      </c>
      <c r="AI1336" t="s">
        <v>111</v>
      </c>
      <c r="AJ1336">
        <f t="shared" si="264"/>
        <v>3</v>
      </c>
      <c r="AK1336" t="s">
        <v>113</v>
      </c>
      <c r="AL1336" t="s">
        <v>185</v>
      </c>
      <c r="AM1336">
        <v>765</v>
      </c>
      <c r="AN1336" t="s">
        <v>115</v>
      </c>
      <c r="AO1336">
        <v>0</v>
      </c>
      <c r="AP1336">
        <v>0</v>
      </c>
      <c r="AQ1336">
        <v>765</v>
      </c>
      <c r="AR1336" t="s">
        <v>116</v>
      </c>
      <c r="AS1336" t="s">
        <v>111</v>
      </c>
      <c r="AT1336">
        <f t="shared" si="265"/>
        <v>3</v>
      </c>
      <c r="AU1336" t="s">
        <v>118</v>
      </c>
      <c r="AV1336">
        <f t="shared" si="266"/>
        <v>1</v>
      </c>
      <c r="AW1336" t="s">
        <v>119</v>
      </c>
      <c r="AX1336">
        <v>765</v>
      </c>
      <c r="AY1336">
        <v>600</v>
      </c>
      <c r="AZ1336">
        <v>0</v>
      </c>
      <c r="BA1336">
        <v>1365</v>
      </c>
      <c r="BB1336">
        <f t="shared" si="267"/>
        <v>2130</v>
      </c>
      <c r="BC1336">
        <v>0</v>
      </c>
      <c r="BD1336">
        <v>0</v>
      </c>
      <c r="BE1336">
        <v>1</v>
      </c>
      <c r="BF1336">
        <v>1</v>
      </c>
      <c r="BG1336">
        <v>3</v>
      </c>
      <c r="BH1336">
        <v>1</v>
      </c>
      <c r="BI1336" t="s">
        <v>111</v>
      </c>
      <c r="BJ1336">
        <f t="shared" si="268"/>
        <v>3</v>
      </c>
      <c r="BK1336">
        <v>7</v>
      </c>
      <c r="BL1336" t="s">
        <v>159</v>
      </c>
      <c r="BM1336">
        <v>0</v>
      </c>
      <c r="BN1336" t="s">
        <v>96</v>
      </c>
      <c r="BO1336" t="str">
        <f t="shared" si="269"/>
        <v>ERR</v>
      </c>
      <c r="BP1336" t="s">
        <v>121</v>
      </c>
      <c r="BQ1336">
        <v>1970</v>
      </c>
      <c r="BR1336" t="s">
        <v>115</v>
      </c>
      <c r="BS1336">
        <v>2</v>
      </c>
      <c r="BT1336">
        <v>440</v>
      </c>
      <c r="BU1336" t="s">
        <v>111</v>
      </c>
      <c r="BV1336">
        <f t="shared" si="270"/>
        <v>3</v>
      </c>
      <c r="BW1336" t="s">
        <v>111</v>
      </c>
      <c r="BX1336">
        <f t="shared" si="271"/>
        <v>3</v>
      </c>
      <c r="BY1336" t="s">
        <v>118</v>
      </c>
      <c r="BZ1336">
        <v>0</v>
      </c>
      <c r="CA1336">
        <v>36</v>
      </c>
      <c r="CB1336">
        <v>0</v>
      </c>
      <c r="CC1336">
        <v>0</v>
      </c>
      <c r="CD1336">
        <v>0</v>
      </c>
      <c r="CE1336">
        <v>0</v>
      </c>
      <c r="CF1336" t="s">
        <v>96</v>
      </c>
      <c r="CG1336" t="str">
        <f t="shared" si="272"/>
        <v>ERR</v>
      </c>
      <c r="CH1336" t="s">
        <v>96</v>
      </c>
      <c r="CI1336" t="s">
        <v>96</v>
      </c>
      <c r="CJ1336">
        <v>0</v>
      </c>
      <c r="CK1336">
        <v>5</v>
      </c>
      <c r="CL1336">
        <v>2009</v>
      </c>
      <c r="CM1336" t="s">
        <v>123</v>
      </c>
      <c r="CN1336" t="s">
        <v>124</v>
      </c>
      <c r="CO1336" s="1">
        <v>125000</v>
      </c>
      <c r="CP1336" s="2">
        <f t="shared" si="260"/>
        <v>58.685446009389672</v>
      </c>
    </row>
    <row r="1337" spans="1:94" x14ac:dyDescent="0.25">
      <c r="A1337">
        <v>1336</v>
      </c>
      <c r="B1337">
        <v>20</v>
      </c>
      <c r="C1337" t="s">
        <v>94</v>
      </c>
      <c r="D1337">
        <v>80</v>
      </c>
      <c r="E1337">
        <v>9650</v>
      </c>
      <c r="F1337" t="s">
        <v>95</v>
      </c>
      <c r="G1337" t="s">
        <v>96</v>
      </c>
      <c r="H1337" t="s">
        <v>97</v>
      </c>
      <c r="I1337" t="s">
        <v>98</v>
      </c>
      <c r="J1337" t="s">
        <v>99</v>
      </c>
      <c r="K1337" t="s">
        <v>100</v>
      </c>
      <c r="L1337" t="s">
        <v>101</v>
      </c>
      <c r="M1337" t="s">
        <v>151</v>
      </c>
      <c r="N1337" t="s">
        <v>103</v>
      </c>
      <c r="O1337" t="s">
        <v>103</v>
      </c>
      <c r="P1337" t="s">
        <v>104</v>
      </c>
      <c r="Q1337" t="s">
        <v>128</v>
      </c>
      <c r="R1337">
        <v>6</v>
      </c>
      <c r="S1337">
        <v>5</v>
      </c>
      <c r="T1337">
        <v>1977</v>
      </c>
      <c r="U1337">
        <v>1977</v>
      </c>
      <c r="V1337" t="s">
        <v>106</v>
      </c>
      <c r="W1337" t="s">
        <v>107</v>
      </c>
      <c r="X1337" t="s">
        <v>174</v>
      </c>
      <c r="Y1337" t="s">
        <v>174</v>
      </c>
      <c r="Z1337" t="s">
        <v>109</v>
      </c>
      <c r="AA1337">
        <v>360</v>
      </c>
      <c r="AB1337" t="s">
        <v>111</v>
      </c>
      <c r="AC1337">
        <f t="shared" si="261"/>
        <v>3</v>
      </c>
      <c r="AD1337" t="s">
        <v>111</v>
      </c>
      <c r="AE1337">
        <f t="shared" si="262"/>
        <v>3</v>
      </c>
      <c r="AF1337" t="s">
        <v>131</v>
      </c>
      <c r="AG1337" t="s">
        <v>110</v>
      </c>
      <c r="AH1337">
        <f t="shared" si="263"/>
        <v>2</v>
      </c>
      <c r="AI1337" t="s">
        <v>111</v>
      </c>
      <c r="AJ1337">
        <f t="shared" si="264"/>
        <v>3</v>
      </c>
      <c r="AK1337" t="s">
        <v>113</v>
      </c>
      <c r="AL1337" t="s">
        <v>132</v>
      </c>
      <c r="AM1337">
        <v>686</v>
      </c>
      <c r="AN1337" t="s">
        <v>115</v>
      </c>
      <c r="AO1337">
        <v>0</v>
      </c>
      <c r="AP1337">
        <v>664</v>
      </c>
      <c r="AQ1337">
        <v>1350</v>
      </c>
      <c r="AR1337" t="s">
        <v>116</v>
      </c>
      <c r="AS1337" t="s">
        <v>111</v>
      </c>
      <c r="AT1337">
        <f t="shared" si="265"/>
        <v>3</v>
      </c>
      <c r="AU1337" t="s">
        <v>118</v>
      </c>
      <c r="AV1337">
        <f t="shared" si="266"/>
        <v>1</v>
      </c>
      <c r="AW1337" t="s">
        <v>119</v>
      </c>
      <c r="AX1337">
        <v>1334</v>
      </c>
      <c r="AY1337">
        <v>0</v>
      </c>
      <c r="AZ1337">
        <v>0</v>
      </c>
      <c r="BA1337">
        <v>1334</v>
      </c>
      <c r="BB1337">
        <f t="shared" si="267"/>
        <v>2684</v>
      </c>
      <c r="BC1337">
        <v>0</v>
      </c>
      <c r="BD1337">
        <v>1</v>
      </c>
      <c r="BE1337">
        <v>2</v>
      </c>
      <c r="BF1337">
        <v>0</v>
      </c>
      <c r="BG1337">
        <v>2</v>
      </c>
      <c r="BH1337">
        <v>1</v>
      </c>
      <c r="BI1337" t="s">
        <v>111</v>
      </c>
      <c r="BJ1337">
        <f t="shared" si="268"/>
        <v>3</v>
      </c>
      <c r="BK1337">
        <v>6</v>
      </c>
      <c r="BL1337" t="s">
        <v>120</v>
      </c>
      <c r="BM1337">
        <v>1</v>
      </c>
      <c r="BN1337" t="s">
        <v>111</v>
      </c>
      <c r="BO1337">
        <f t="shared" si="269"/>
        <v>3</v>
      </c>
      <c r="BP1337" t="s">
        <v>121</v>
      </c>
      <c r="BQ1337">
        <v>1977</v>
      </c>
      <c r="BR1337" t="s">
        <v>122</v>
      </c>
      <c r="BS1337">
        <v>2</v>
      </c>
      <c r="BT1337">
        <v>630</v>
      </c>
      <c r="BU1337" t="s">
        <v>111</v>
      </c>
      <c r="BV1337">
        <f t="shared" si="270"/>
        <v>3</v>
      </c>
      <c r="BW1337" t="s">
        <v>111</v>
      </c>
      <c r="BX1337">
        <f t="shared" si="271"/>
        <v>3</v>
      </c>
      <c r="BY1337" t="s">
        <v>118</v>
      </c>
      <c r="BZ1337">
        <v>0</v>
      </c>
      <c r="CA1337">
        <v>16</v>
      </c>
      <c r="CB1337">
        <v>0</v>
      </c>
      <c r="CC1337">
        <v>0</v>
      </c>
      <c r="CD1337">
        <v>0</v>
      </c>
      <c r="CE1337">
        <v>0</v>
      </c>
      <c r="CF1337" t="s">
        <v>96</v>
      </c>
      <c r="CG1337" t="str">
        <f t="shared" si="272"/>
        <v>ERR</v>
      </c>
      <c r="CH1337" t="s">
        <v>96</v>
      </c>
      <c r="CI1337" t="s">
        <v>96</v>
      </c>
      <c r="CJ1337">
        <v>0</v>
      </c>
      <c r="CK1337">
        <v>4</v>
      </c>
      <c r="CL1337">
        <v>2009</v>
      </c>
      <c r="CM1337" t="s">
        <v>123</v>
      </c>
      <c r="CN1337" t="s">
        <v>124</v>
      </c>
      <c r="CO1337" s="1">
        <v>167900</v>
      </c>
      <c r="CP1337" s="2">
        <f t="shared" si="260"/>
        <v>62.555886736214603</v>
      </c>
    </row>
    <row r="1338" spans="1:94" x14ac:dyDescent="0.25">
      <c r="A1338">
        <v>1337</v>
      </c>
      <c r="B1338">
        <v>90</v>
      </c>
      <c r="C1338" t="s">
        <v>94</v>
      </c>
      <c r="D1338">
        <v>87</v>
      </c>
      <c r="E1338">
        <v>9246</v>
      </c>
      <c r="F1338" t="s">
        <v>95</v>
      </c>
      <c r="G1338" t="s">
        <v>96</v>
      </c>
      <c r="H1338" t="s">
        <v>133</v>
      </c>
      <c r="I1338" t="s">
        <v>98</v>
      </c>
      <c r="J1338" t="s">
        <v>99</v>
      </c>
      <c r="K1338" t="s">
        <v>100</v>
      </c>
      <c r="L1338" t="s">
        <v>101</v>
      </c>
      <c r="M1338" t="s">
        <v>151</v>
      </c>
      <c r="N1338" t="s">
        <v>127</v>
      </c>
      <c r="O1338" t="s">
        <v>103</v>
      </c>
      <c r="P1338" t="s">
        <v>180</v>
      </c>
      <c r="Q1338" t="s">
        <v>128</v>
      </c>
      <c r="R1338">
        <v>5</v>
      </c>
      <c r="S1338">
        <v>5</v>
      </c>
      <c r="T1338">
        <v>1973</v>
      </c>
      <c r="U1338">
        <v>1973</v>
      </c>
      <c r="V1338" t="s">
        <v>106</v>
      </c>
      <c r="W1338" t="s">
        <v>107</v>
      </c>
      <c r="X1338" t="s">
        <v>174</v>
      </c>
      <c r="Y1338" t="s">
        <v>174</v>
      </c>
      <c r="Z1338" t="s">
        <v>109</v>
      </c>
      <c r="AA1338">
        <v>564</v>
      </c>
      <c r="AB1338" t="s">
        <v>111</v>
      </c>
      <c r="AC1338">
        <f t="shared" si="261"/>
        <v>3</v>
      </c>
      <c r="AD1338" t="s">
        <v>111</v>
      </c>
      <c r="AE1338">
        <f t="shared" si="262"/>
        <v>3</v>
      </c>
      <c r="AF1338" t="s">
        <v>131</v>
      </c>
      <c r="AG1338" t="s">
        <v>111</v>
      </c>
      <c r="AH1338">
        <f t="shared" si="263"/>
        <v>3</v>
      </c>
      <c r="AI1338" t="s">
        <v>111</v>
      </c>
      <c r="AJ1338">
        <f t="shared" si="264"/>
        <v>3</v>
      </c>
      <c r="AK1338" t="s">
        <v>113</v>
      </c>
      <c r="AL1338" t="s">
        <v>115</v>
      </c>
      <c r="AM1338">
        <v>0</v>
      </c>
      <c r="AN1338" t="s">
        <v>115</v>
      </c>
      <c r="AO1338">
        <v>0</v>
      </c>
      <c r="AP1338">
        <v>1656</v>
      </c>
      <c r="AQ1338">
        <v>1656</v>
      </c>
      <c r="AR1338" t="s">
        <v>116</v>
      </c>
      <c r="AS1338" t="s">
        <v>111</v>
      </c>
      <c r="AT1338">
        <f t="shared" si="265"/>
        <v>3</v>
      </c>
      <c r="AU1338" t="s">
        <v>118</v>
      </c>
      <c r="AV1338">
        <f t="shared" si="266"/>
        <v>1</v>
      </c>
      <c r="AW1338" t="s">
        <v>119</v>
      </c>
      <c r="AX1338">
        <v>1656</v>
      </c>
      <c r="AY1338">
        <v>0</v>
      </c>
      <c r="AZ1338">
        <v>0</v>
      </c>
      <c r="BA1338">
        <v>1656</v>
      </c>
      <c r="BB1338">
        <f t="shared" si="267"/>
        <v>3312</v>
      </c>
      <c r="BC1338">
        <v>0</v>
      </c>
      <c r="BD1338">
        <v>0</v>
      </c>
      <c r="BE1338">
        <v>2</v>
      </c>
      <c r="BF1338">
        <v>0</v>
      </c>
      <c r="BG1338">
        <v>4</v>
      </c>
      <c r="BH1338">
        <v>2</v>
      </c>
      <c r="BI1338" t="s">
        <v>111</v>
      </c>
      <c r="BJ1338">
        <f t="shared" si="268"/>
        <v>3</v>
      </c>
      <c r="BK1338">
        <v>8</v>
      </c>
      <c r="BL1338" t="s">
        <v>120</v>
      </c>
      <c r="BM1338">
        <v>0</v>
      </c>
      <c r="BN1338" t="s">
        <v>96</v>
      </c>
      <c r="BO1338" t="str">
        <f t="shared" si="269"/>
        <v>ERR</v>
      </c>
      <c r="BP1338" t="s">
        <v>140</v>
      </c>
      <c r="BQ1338">
        <v>1973</v>
      </c>
      <c r="BR1338" t="s">
        <v>115</v>
      </c>
      <c r="BS1338">
        <v>2</v>
      </c>
      <c r="BT1338">
        <v>506</v>
      </c>
      <c r="BU1338" t="s">
        <v>111</v>
      </c>
      <c r="BV1338">
        <f t="shared" si="270"/>
        <v>3</v>
      </c>
      <c r="BW1338" t="s">
        <v>111</v>
      </c>
      <c r="BX1338">
        <f t="shared" si="271"/>
        <v>3</v>
      </c>
      <c r="BY1338" t="s">
        <v>118</v>
      </c>
      <c r="BZ1338">
        <v>0</v>
      </c>
      <c r="CA1338">
        <v>211</v>
      </c>
      <c r="CB1338">
        <v>0</v>
      </c>
      <c r="CC1338">
        <v>0</v>
      </c>
      <c r="CD1338">
        <v>0</v>
      </c>
      <c r="CE1338">
        <v>0</v>
      </c>
      <c r="CF1338" t="s">
        <v>96</v>
      </c>
      <c r="CG1338" t="str">
        <f t="shared" si="272"/>
        <v>ERR</v>
      </c>
      <c r="CH1338" t="s">
        <v>96</v>
      </c>
      <c r="CI1338" t="s">
        <v>96</v>
      </c>
      <c r="CJ1338">
        <v>0</v>
      </c>
      <c r="CK1338">
        <v>11</v>
      </c>
      <c r="CL1338">
        <v>2008</v>
      </c>
      <c r="CM1338" t="s">
        <v>123</v>
      </c>
      <c r="CN1338" t="s">
        <v>124</v>
      </c>
      <c r="CO1338" s="1">
        <v>135000</v>
      </c>
      <c r="CP1338" s="2">
        <f t="shared" si="260"/>
        <v>40.760869565217391</v>
      </c>
    </row>
    <row r="1339" spans="1:94" x14ac:dyDescent="0.25">
      <c r="A1339">
        <v>1338</v>
      </c>
      <c r="B1339">
        <v>30</v>
      </c>
      <c r="C1339" t="s">
        <v>155</v>
      </c>
      <c r="D1339">
        <v>153</v>
      </c>
      <c r="E1339">
        <v>4118</v>
      </c>
      <c r="F1339" t="s">
        <v>95</v>
      </c>
      <c r="G1339" t="s">
        <v>187</v>
      </c>
      <c r="H1339" t="s">
        <v>133</v>
      </c>
      <c r="I1339" t="s">
        <v>188</v>
      </c>
      <c r="J1339" t="s">
        <v>99</v>
      </c>
      <c r="K1339" t="s">
        <v>135</v>
      </c>
      <c r="L1339" t="s">
        <v>207</v>
      </c>
      <c r="M1339" t="s">
        <v>156</v>
      </c>
      <c r="N1339" t="s">
        <v>127</v>
      </c>
      <c r="O1339" t="s">
        <v>103</v>
      </c>
      <c r="P1339" t="s">
        <v>104</v>
      </c>
      <c r="Q1339" t="s">
        <v>128</v>
      </c>
      <c r="R1339">
        <v>4</v>
      </c>
      <c r="S1339">
        <v>4</v>
      </c>
      <c r="T1339">
        <v>1941</v>
      </c>
      <c r="U1339">
        <v>1950</v>
      </c>
      <c r="V1339" t="s">
        <v>106</v>
      </c>
      <c r="W1339" t="s">
        <v>107</v>
      </c>
      <c r="X1339" t="s">
        <v>137</v>
      </c>
      <c r="Y1339" t="s">
        <v>137</v>
      </c>
      <c r="Z1339" t="s">
        <v>130</v>
      </c>
      <c r="AA1339">
        <v>0</v>
      </c>
      <c r="AB1339" t="s">
        <v>111</v>
      </c>
      <c r="AC1339">
        <f t="shared" si="261"/>
        <v>3</v>
      </c>
      <c r="AD1339" t="s">
        <v>111</v>
      </c>
      <c r="AE1339">
        <f t="shared" si="262"/>
        <v>3</v>
      </c>
      <c r="AF1339" t="s">
        <v>131</v>
      </c>
      <c r="AG1339" t="s">
        <v>111</v>
      </c>
      <c r="AH1339">
        <f t="shared" si="263"/>
        <v>3</v>
      </c>
      <c r="AI1339" t="s">
        <v>111</v>
      </c>
      <c r="AJ1339">
        <f t="shared" si="264"/>
        <v>3</v>
      </c>
      <c r="AK1339" t="s">
        <v>113</v>
      </c>
      <c r="AL1339" t="s">
        <v>115</v>
      </c>
      <c r="AM1339">
        <v>0</v>
      </c>
      <c r="AN1339" t="s">
        <v>115</v>
      </c>
      <c r="AO1339">
        <v>0</v>
      </c>
      <c r="AP1339">
        <v>693</v>
      </c>
      <c r="AQ1339">
        <v>693</v>
      </c>
      <c r="AR1339" t="s">
        <v>235</v>
      </c>
      <c r="AS1339" t="s">
        <v>160</v>
      </c>
      <c r="AT1339">
        <f t="shared" si="265"/>
        <v>4</v>
      </c>
      <c r="AU1339" t="s">
        <v>190</v>
      </c>
      <c r="AV1339">
        <f t="shared" si="266"/>
        <v>0</v>
      </c>
      <c r="AW1339" t="s">
        <v>177</v>
      </c>
      <c r="AX1339">
        <v>693</v>
      </c>
      <c r="AY1339">
        <v>0</v>
      </c>
      <c r="AZ1339">
        <v>0</v>
      </c>
      <c r="BA1339">
        <v>693</v>
      </c>
      <c r="BB1339">
        <f t="shared" si="267"/>
        <v>1386</v>
      </c>
      <c r="BC1339">
        <v>0</v>
      </c>
      <c r="BD1339">
        <v>0</v>
      </c>
      <c r="BE1339">
        <v>1</v>
      </c>
      <c r="BF1339">
        <v>0</v>
      </c>
      <c r="BG1339">
        <v>2</v>
      </c>
      <c r="BH1339">
        <v>1</v>
      </c>
      <c r="BI1339" t="s">
        <v>160</v>
      </c>
      <c r="BJ1339">
        <f t="shared" si="268"/>
        <v>4</v>
      </c>
      <c r="BK1339">
        <v>4</v>
      </c>
      <c r="BL1339" t="s">
        <v>120</v>
      </c>
      <c r="BM1339">
        <v>0</v>
      </c>
      <c r="BN1339" t="s">
        <v>96</v>
      </c>
      <c r="BO1339" t="str">
        <f t="shared" si="269"/>
        <v>ERR</v>
      </c>
      <c r="BP1339" t="s">
        <v>96</v>
      </c>
      <c r="BQ1339" t="s">
        <v>96</v>
      </c>
      <c r="BR1339" t="s">
        <v>96</v>
      </c>
      <c r="BS1339">
        <v>0</v>
      </c>
      <c r="BT1339">
        <v>0</v>
      </c>
      <c r="BU1339" t="s">
        <v>96</v>
      </c>
      <c r="BV1339" t="str">
        <f t="shared" si="270"/>
        <v>ERR</v>
      </c>
      <c r="BW1339" t="s">
        <v>96</v>
      </c>
      <c r="BX1339" t="str">
        <f t="shared" si="271"/>
        <v>ERR</v>
      </c>
      <c r="BY1339" t="s">
        <v>190</v>
      </c>
      <c r="BZ1339">
        <v>0</v>
      </c>
      <c r="CA1339">
        <v>20</v>
      </c>
      <c r="CB1339">
        <v>0</v>
      </c>
      <c r="CC1339">
        <v>0</v>
      </c>
      <c r="CD1339">
        <v>0</v>
      </c>
      <c r="CE1339">
        <v>0</v>
      </c>
      <c r="CF1339" t="s">
        <v>96</v>
      </c>
      <c r="CG1339" t="str">
        <f t="shared" si="272"/>
        <v>ERR</v>
      </c>
      <c r="CH1339" t="s">
        <v>96</v>
      </c>
      <c r="CI1339" t="s">
        <v>96</v>
      </c>
      <c r="CJ1339">
        <v>0</v>
      </c>
      <c r="CK1339">
        <v>3</v>
      </c>
      <c r="CL1339">
        <v>2006</v>
      </c>
      <c r="CM1339" t="s">
        <v>123</v>
      </c>
      <c r="CN1339" t="s">
        <v>124</v>
      </c>
      <c r="CO1339" s="1">
        <v>52500</v>
      </c>
      <c r="CP1339" s="2">
        <f t="shared" si="260"/>
        <v>37.878787878787875</v>
      </c>
    </row>
    <row r="1340" spans="1:94" x14ac:dyDescent="0.25">
      <c r="A1340">
        <v>1339</v>
      </c>
      <c r="B1340">
        <v>60</v>
      </c>
      <c r="C1340" t="s">
        <v>94</v>
      </c>
      <c r="D1340">
        <v>95</v>
      </c>
      <c r="E1340">
        <v>13450</v>
      </c>
      <c r="F1340" t="s">
        <v>95</v>
      </c>
      <c r="G1340" t="s">
        <v>96</v>
      </c>
      <c r="H1340" t="s">
        <v>133</v>
      </c>
      <c r="I1340" t="s">
        <v>98</v>
      </c>
      <c r="J1340" t="s">
        <v>99</v>
      </c>
      <c r="K1340" t="s">
        <v>135</v>
      </c>
      <c r="L1340" t="s">
        <v>101</v>
      </c>
      <c r="M1340" t="s">
        <v>102</v>
      </c>
      <c r="N1340" t="s">
        <v>103</v>
      </c>
      <c r="O1340" t="s">
        <v>103</v>
      </c>
      <c r="P1340" t="s">
        <v>104</v>
      </c>
      <c r="Q1340" t="s">
        <v>105</v>
      </c>
      <c r="R1340">
        <v>7</v>
      </c>
      <c r="S1340">
        <v>5</v>
      </c>
      <c r="T1340">
        <v>2002</v>
      </c>
      <c r="U1340">
        <v>2002</v>
      </c>
      <c r="V1340" t="s">
        <v>106</v>
      </c>
      <c r="W1340" t="s">
        <v>107</v>
      </c>
      <c r="X1340" t="s">
        <v>108</v>
      </c>
      <c r="Y1340" t="s">
        <v>108</v>
      </c>
      <c r="Z1340" t="s">
        <v>130</v>
      </c>
      <c r="AA1340">
        <v>0</v>
      </c>
      <c r="AB1340" t="s">
        <v>110</v>
      </c>
      <c r="AC1340">
        <f t="shared" si="261"/>
        <v>2</v>
      </c>
      <c r="AD1340" t="s">
        <v>111</v>
      </c>
      <c r="AE1340">
        <f t="shared" si="262"/>
        <v>3</v>
      </c>
      <c r="AF1340" t="s">
        <v>112</v>
      </c>
      <c r="AG1340" t="s">
        <v>110</v>
      </c>
      <c r="AH1340">
        <f t="shared" si="263"/>
        <v>2</v>
      </c>
      <c r="AI1340" t="s">
        <v>111</v>
      </c>
      <c r="AJ1340">
        <f t="shared" si="264"/>
        <v>3</v>
      </c>
      <c r="AK1340" t="s">
        <v>113</v>
      </c>
      <c r="AL1340" t="s">
        <v>114</v>
      </c>
      <c r="AM1340">
        <v>700</v>
      </c>
      <c r="AN1340" t="s">
        <v>115</v>
      </c>
      <c r="AO1340">
        <v>0</v>
      </c>
      <c r="AP1340">
        <v>216</v>
      </c>
      <c r="AQ1340">
        <v>916</v>
      </c>
      <c r="AR1340" t="s">
        <v>116</v>
      </c>
      <c r="AS1340" t="s">
        <v>117</v>
      </c>
      <c r="AT1340">
        <f t="shared" si="265"/>
        <v>1</v>
      </c>
      <c r="AU1340" t="s">
        <v>118</v>
      </c>
      <c r="AV1340">
        <f t="shared" si="266"/>
        <v>1</v>
      </c>
      <c r="AW1340" t="s">
        <v>119</v>
      </c>
      <c r="AX1340">
        <v>920</v>
      </c>
      <c r="AY1340">
        <v>941</v>
      </c>
      <c r="AZ1340">
        <v>0</v>
      </c>
      <c r="BA1340">
        <v>1861</v>
      </c>
      <c r="BB1340">
        <f t="shared" si="267"/>
        <v>2777</v>
      </c>
      <c r="BC1340">
        <v>1</v>
      </c>
      <c r="BD1340">
        <v>0</v>
      </c>
      <c r="BE1340">
        <v>2</v>
      </c>
      <c r="BF1340">
        <v>1</v>
      </c>
      <c r="BG1340">
        <v>3</v>
      </c>
      <c r="BH1340">
        <v>1</v>
      </c>
      <c r="BI1340" t="s">
        <v>110</v>
      </c>
      <c r="BJ1340">
        <f t="shared" si="268"/>
        <v>2</v>
      </c>
      <c r="BK1340">
        <v>8</v>
      </c>
      <c r="BL1340" t="s">
        <v>120</v>
      </c>
      <c r="BM1340">
        <v>0</v>
      </c>
      <c r="BN1340" t="s">
        <v>96</v>
      </c>
      <c r="BO1340" t="str">
        <f t="shared" si="269"/>
        <v>ERR</v>
      </c>
      <c r="BP1340" t="s">
        <v>169</v>
      </c>
      <c r="BQ1340">
        <v>2002</v>
      </c>
      <c r="BR1340" t="s">
        <v>122</v>
      </c>
      <c r="BS1340">
        <v>2</v>
      </c>
      <c r="BT1340">
        <v>492</v>
      </c>
      <c r="BU1340" t="s">
        <v>111</v>
      </c>
      <c r="BV1340">
        <f t="shared" si="270"/>
        <v>3</v>
      </c>
      <c r="BW1340" t="s">
        <v>111</v>
      </c>
      <c r="BX1340">
        <f t="shared" si="271"/>
        <v>3</v>
      </c>
      <c r="BY1340" t="s">
        <v>118</v>
      </c>
      <c r="BZ1340">
        <v>146</v>
      </c>
      <c r="CA1340">
        <v>91</v>
      </c>
      <c r="CB1340">
        <v>0</v>
      </c>
      <c r="CC1340">
        <v>0</v>
      </c>
      <c r="CD1340">
        <v>0</v>
      </c>
      <c r="CE1340">
        <v>0</v>
      </c>
      <c r="CF1340" t="s">
        <v>96</v>
      </c>
      <c r="CG1340" t="str">
        <f t="shared" si="272"/>
        <v>ERR</v>
      </c>
      <c r="CH1340" t="s">
        <v>96</v>
      </c>
      <c r="CI1340" t="s">
        <v>96</v>
      </c>
      <c r="CJ1340">
        <v>0</v>
      </c>
      <c r="CK1340">
        <v>6</v>
      </c>
      <c r="CL1340">
        <v>2006</v>
      </c>
      <c r="CM1340" t="s">
        <v>123</v>
      </c>
      <c r="CN1340" t="s">
        <v>124</v>
      </c>
      <c r="CO1340" s="1">
        <v>200000</v>
      </c>
      <c r="CP1340" s="2">
        <f t="shared" si="260"/>
        <v>72.020165646380988</v>
      </c>
    </row>
    <row r="1341" spans="1:94" x14ac:dyDescent="0.25">
      <c r="A1341">
        <v>1340</v>
      </c>
      <c r="B1341">
        <v>20</v>
      </c>
      <c r="C1341" t="s">
        <v>94</v>
      </c>
      <c r="D1341">
        <v>120</v>
      </c>
      <c r="E1341">
        <v>9560</v>
      </c>
      <c r="F1341" t="s">
        <v>95</v>
      </c>
      <c r="G1341" t="s">
        <v>96</v>
      </c>
      <c r="H1341" t="s">
        <v>133</v>
      </c>
      <c r="I1341" t="s">
        <v>98</v>
      </c>
      <c r="J1341" t="s">
        <v>99</v>
      </c>
      <c r="K1341" t="s">
        <v>135</v>
      </c>
      <c r="L1341" t="s">
        <v>101</v>
      </c>
      <c r="M1341" t="s">
        <v>102</v>
      </c>
      <c r="N1341" t="s">
        <v>103</v>
      </c>
      <c r="O1341" t="s">
        <v>103</v>
      </c>
      <c r="P1341" t="s">
        <v>104</v>
      </c>
      <c r="Q1341" t="s">
        <v>128</v>
      </c>
      <c r="R1341">
        <v>5</v>
      </c>
      <c r="S1341">
        <v>7</v>
      </c>
      <c r="T1341">
        <v>1972</v>
      </c>
      <c r="U1341">
        <v>1972</v>
      </c>
      <c r="V1341" t="s">
        <v>165</v>
      </c>
      <c r="W1341" t="s">
        <v>107</v>
      </c>
      <c r="X1341" t="s">
        <v>129</v>
      </c>
      <c r="Y1341" t="s">
        <v>129</v>
      </c>
      <c r="Z1341" t="s">
        <v>130</v>
      </c>
      <c r="AA1341">
        <v>0</v>
      </c>
      <c r="AB1341" t="s">
        <v>111</v>
      </c>
      <c r="AC1341">
        <f t="shared" si="261"/>
        <v>3</v>
      </c>
      <c r="AD1341" t="s">
        <v>110</v>
      </c>
      <c r="AE1341">
        <f t="shared" si="262"/>
        <v>2</v>
      </c>
      <c r="AF1341" t="s">
        <v>131</v>
      </c>
      <c r="AG1341" t="s">
        <v>111</v>
      </c>
      <c r="AH1341">
        <f t="shared" si="263"/>
        <v>3</v>
      </c>
      <c r="AI1341" t="s">
        <v>111</v>
      </c>
      <c r="AJ1341">
        <f t="shared" si="264"/>
        <v>3</v>
      </c>
      <c r="AK1341" t="s">
        <v>134</v>
      </c>
      <c r="AL1341" t="s">
        <v>166</v>
      </c>
      <c r="AM1341">
        <v>360</v>
      </c>
      <c r="AN1341" t="s">
        <v>115</v>
      </c>
      <c r="AO1341">
        <v>0</v>
      </c>
      <c r="AP1341">
        <v>504</v>
      </c>
      <c r="AQ1341">
        <v>864</v>
      </c>
      <c r="AR1341" t="s">
        <v>116</v>
      </c>
      <c r="AS1341" t="s">
        <v>117</v>
      </c>
      <c r="AT1341">
        <f t="shared" si="265"/>
        <v>1</v>
      </c>
      <c r="AU1341" t="s">
        <v>118</v>
      </c>
      <c r="AV1341">
        <f t="shared" si="266"/>
        <v>1</v>
      </c>
      <c r="AW1341" t="s">
        <v>119</v>
      </c>
      <c r="AX1341">
        <v>864</v>
      </c>
      <c r="AY1341">
        <v>0</v>
      </c>
      <c r="AZ1341">
        <v>0</v>
      </c>
      <c r="BA1341">
        <v>864</v>
      </c>
      <c r="BB1341">
        <f t="shared" si="267"/>
        <v>1728</v>
      </c>
      <c r="BC1341">
        <v>0</v>
      </c>
      <c r="BD1341">
        <v>0</v>
      </c>
      <c r="BE1341">
        <v>1</v>
      </c>
      <c r="BF1341">
        <v>0</v>
      </c>
      <c r="BG1341">
        <v>3</v>
      </c>
      <c r="BH1341">
        <v>1</v>
      </c>
      <c r="BI1341" t="s">
        <v>111</v>
      </c>
      <c r="BJ1341">
        <f t="shared" si="268"/>
        <v>3</v>
      </c>
      <c r="BK1341">
        <v>5</v>
      </c>
      <c r="BL1341" t="s">
        <v>120</v>
      </c>
      <c r="BM1341">
        <v>0</v>
      </c>
      <c r="BN1341" t="s">
        <v>96</v>
      </c>
      <c r="BO1341" t="str">
        <f t="shared" si="269"/>
        <v>ERR</v>
      </c>
      <c r="BP1341" t="s">
        <v>121</v>
      </c>
      <c r="BQ1341">
        <v>1972</v>
      </c>
      <c r="BR1341" t="s">
        <v>122</v>
      </c>
      <c r="BS1341">
        <v>1</v>
      </c>
      <c r="BT1341">
        <v>288</v>
      </c>
      <c r="BU1341" t="s">
        <v>111</v>
      </c>
      <c r="BV1341">
        <f t="shared" si="270"/>
        <v>3</v>
      </c>
      <c r="BW1341" t="s">
        <v>111</v>
      </c>
      <c r="BX1341">
        <f t="shared" si="271"/>
        <v>3</v>
      </c>
      <c r="BY1341" t="s">
        <v>118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 t="s">
        <v>96</v>
      </c>
      <c r="CG1341" t="str">
        <f t="shared" si="272"/>
        <v>ERR</v>
      </c>
      <c r="CH1341" t="s">
        <v>96</v>
      </c>
      <c r="CI1341" t="s">
        <v>96</v>
      </c>
      <c r="CJ1341">
        <v>0</v>
      </c>
      <c r="CK1341">
        <v>6</v>
      </c>
      <c r="CL1341">
        <v>2006</v>
      </c>
      <c r="CM1341" t="s">
        <v>123</v>
      </c>
      <c r="CN1341" t="s">
        <v>124</v>
      </c>
      <c r="CO1341" s="1">
        <v>128500</v>
      </c>
      <c r="CP1341" s="2">
        <f t="shared" si="260"/>
        <v>74.363425925925924</v>
      </c>
    </row>
    <row r="1342" spans="1:94" x14ac:dyDescent="0.25">
      <c r="A1342">
        <v>1341</v>
      </c>
      <c r="B1342">
        <v>20</v>
      </c>
      <c r="C1342" t="s">
        <v>94</v>
      </c>
      <c r="D1342">
        <v>70</v>
      </c>
      <c r="E1342">
        <v>8294</v>
      </c>
      <c r="F1342" t="s">
        <v>95</v>
      </c>
      <c r="G1342" t="s">
        <v>96</v>
      </c>
      <c r="H1342" t="s">
        <v>97</v>
      </c>
      <c r="I1342" t="s">
        <v>98</v>
      </c>
      <c r="J1342" t="s">
        <v>99</v>
      </c>
      <c r="K1342" t="s">
        <v>100</v>
      </c>
      <c r="L1342" t="s">
        <v>101</v>
      </c>
      <c r="M1342" t="s">
        <v>175</v>
      </c>
      <c r="N1342" t="s">
        <v>103</v>
      </c>
      <c r="O1342" t="s">
        <v>103</v>
      </c>
      <c r="P1342" t="s">
        <v>104</v>
      </c>
      <c r="Q1342" t="s">
        <v>128</v>
      </c>
      <c r="R1342">
        <v>4</v>
      </c>
      <c r="S1342">
        <v>5</v>
      </c>
      <c r="T1342">
        <v>1971</v>
      </c>
      <c r="U1342">
        <v>1971</v>
      </c>
      <c r="V1342" t="s">
        <v>106</v>
      </c>
      <c r="W1342" t="s">
        <v>107</v>
      </c>
      <c r="X1342" t="s">
        <v>129</v>
      </c>
      <c r="Y1342" t="s">
        <v>129</v>
      </c>
      <c r="Z1342" t="s">
        <v>130</v>
      </c>
      <c r="AA1342">
        <v>0</v>
      </c>
      <c r="AB1342" t="s">
        <v>111</v>
      </c>
      <c r="AC1342">
        <f t="shared" si="261"/>
        <v>3</v>
      </c>
      <c r="AD1342" t="s">
        <v>111</v>
      </c>
      <c r="AE1342">
        <f t="shared" si="262"/>
        <v>3</v>
      </c>
      <c r="AF1342" t="s">
        <v>131</v>
      </c>
      <c r="AG1342" t="s">
        <v>111</v>
      </c>
      <c r="AH1342">
        <f t="shared" si="263"/>
        <v>3</v>
      </c>
      <c r="AI1342" t="s">
        <v>111</v>
      </c>
      <c r="AJ1342">
        <f t="shared" si="264"/>
        <v>3</v>
      </c>
      <c r="AK1342" t="s">
        <v>113</v>
      </c>
      <c r="AL1342" t="s">
        <v>115</v>
      </c>
      <c r="AM1342">
        <v>0</v>
      </c>
      <c r="AN1342" t="s">
        <v>115</v>
      </c>
      <c r="AO1342">
        <v>0</v>
      </c>
      <c r="AP1342">
        <v>858</v>
      </c>
      <c r="AQ1342">
        <v>858</v>
      </c>
      <c r="AR1342" t="s">
        <v>116</v>
      </c>
      <c r="AS1342" t="s">
        <v>111</v>
      </c>
      <c r="AT1342">
        <f t="shared" si="265"/>
        <v>3</v>
      </c>
      <c r="AU1342" t="s">
        <v>118</v>
      </c>
      <c r="AV1342">
        <f t="shared" si="266"/>
        <v>1</v>
      </c>
      <c r="AW1342" t="s">
        <v>119</v>
      </c>
      <c r="AX1342">
        <v>872</v>
      </c>
      <c r="AY1342">
        <v>0</v>
      </c>
      <c r="AZ1342">
        <v>0</v>
      </c>
      <c r="BA1342">
        <v>872</v>
      </c>
      <c r="BB1342">
        <f t="shared" si="267"/>
        <v>1730</v>
      </c>
      <c r="BC1342">
        <v>0</v>
      </c>
      <c r="BD1342">
        <v>0</v>
      </c>
      <c r="BE1342">
        <v>1</v>
      </c>
      <c r="BF1342">
        <v>0</v>
      </c>
      <c r="BG1342">
        <v>3</v>
      </c>
      <c r="BH1342">
        <v>1</v>
      </c>
      <c r="BI1342" t="s">
        <v>111</v>
      </c>
      <c r="BJ1342">
        <f t="shared" si="268"/>
        <v>3</v>
      </c>
      <c r="BK1342">
        <v>5</v>
      </c>
      <c r="BL1342" t="s">
        <v>120</v>
      </c>
      <c r="BM1342">
        <v>0</v>
      </c>
      <c r="BN1342" t="s">
        <v>96</v>
      </c>
      <c r="BO1342" t="str">
        <f t="shared" si="269"/>
        <v>ERR</v>
      </c>
      <c r="BP1342" t="s">
        <v>140</v>
      </c>
      <c r="BQ1342">
        <v>1974</v>
      </c>
      <c r="BR1342" t="s">
        <v>115</v>
      </c>
      <c r="BS1342">
        <v>4</v>
      </c>
      <c r="BT1342">
        <v>480</v>
      </c>
      <c r="BU1342" t="s">
        <v>111</v>
      </c>
      <c r="BV1342">
        <f t="shared" si="270"/>
        <v>3</v>
      </c>
      <c r="BW1342" t="s">
        <v>111</v>
      </c>
      <c r="BX1342">
        <f t="shared" si="271"/>
        <v>3</v>
      </c>
      <c r="BY1342" t="s">
        <v>118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 t="s">
        <v>96</v>
      </c>
      <c r="CG1342" t="str">
        <f t="shared" si="272"/>
        <v>ERR</v>
      </c>
      <c r="CH1342" t="s">
        <v>176</v>
      </c>
      <c r="CI1342" t="s">
        <v>96</v>
      </c>
      <c r="CJ1342">
        <v>0</v>
      </c>
      <c r="CK1342">
        <v>6</v>
      </c>
      <c r="CL1342">
        <v>2007</v>
      </c>
      <c r="CM1342" t="s">
        <v>123</v>
      </c>
      <c r="CN1342" t="s">
        <v>124</v>
      </c>
      <c r="CO1342" s="1">
        <v>123000</v>
      </c>
      <c r="CP1342" s="2">
        <f t="shared" si="260"/>
        <v>71.098265895953759</v>
      </c>
    </row>
    <row r="1343" spans="1:94" x14ac:dyDescent="0.25">
      <c r="A1343">
        <v>1342</v>
      </c>
      <c r="B1343">
        <v>20</v>
      </c>
      <c r="C1343" t="s">
        <v>94</v>
      </c>
      <c r="D1343">
        <v>66</v>
      </c>
      <c r="E1343">
        <v>13695</v>
      </c>
      <c r="F1343" t="s">
        <v>95</v>
      </c>
      <c r="G1343" t="s">
        <v>96</v>
      </c>
      <c r="H1343" t="s">
        <v>97</v>
      </c>
      <c r="I1343" t="s">
        <v>98</v>
      </c>
      <c r="J1343" t="s">
        <v>99</v>
      </c>
      <c r="K1343" t="s">
        <v>100</v>
      </c>
      <c r="L1343" t="s">
        <v>101</v>
      </c>
      <c r="M1343" t="s">
        <v>183</v>
      </c>
      <c r="N1343" t="s">
        <v>184</v>
      </c>
      <c r="O1343" t="s">
        <v>103</v>
      </c>
      <c r="P1343" t="s">
        <v>104</v>
      </c>
      <c r="Q1343" t="s">
        <v>128</v>
      </c>
      <c r="R1343">
        <v>6</v>
      </c>
      <c r="S1343">
        <v>5</v>
      </c>
      <c r="T1343">
        <v>2003</v>
      </c>
      <c r="U1343">
        <v>2004</v>
      </c>
      <c r="V1343" t="s">
        <v>106</v>
      </c>
      <c r="W1343" t="s">
        <v>107</v>
      </c>
      <c r="X1343" t="s">
        <v>108</v>
      </c>
      <c r="Y1343" t="s">
        <v>108</v>
      </c>
      <c r="Z1343" t="s">
        <v>130</v>
      </c>
      <c r="AA1343">
        <v>0</v>
      </c>
      <c r="AB1343" t="s">
        <v>111</v>
      </c>
      <c r="AC1343">
        <f t="shared" si="261"/>
        <v>3</v>
      </c>
      <c r="AD1343" t="s">
        <v>111</v>
      </c>
      <c r="AE1343">
        <f t="shared" si="262"/>
        <v>3</v>
      </c>
      <c r="AF1343" t="s">
        <v>112</v>
      </c>
      <c r="AG1343" t="s">
        <v>110</v>
      </c>
      <c r="AH1343">
        <f t="shared" si="263"/>
        <v>2</v>
      </c>
      <c r="AI1343" t="s">
        <v>111</v>
      </c>
      <c r="AJ1343">
        <f t="shared" si="264"/>
        <v>3</v>
      </c>
      <c r="AK1343" t="s">
        <v>113</v>
      </c>
      <c r="AL1343" t="s">
        <v>114</v>
      </c>
      <c r="AM1343">
        <v>814</v>
      </c>
      <c r="AN1343" t="s">
        <v>115</v>
      </c>
      <c r="AO1343">
        <v>0</v>
      </c>
      <c r="AP1343">
        <v>300</v>
      </c>
      <c r="AQ1343">
        <v>1114</v>
      </c>
      <c r="AR1343" t="s">
        <v>116</v>
      </c>
      <c r="AS1343" t="s">
        <v>117</v>
      </c>
      <c r="AT1343">
        <f t="shared" si="265"/>
        <v>1</v>
      </c>
      <c r="AU1343" t="s">
        <v>118</v>
      </c>
      <c r="AV1343">
        <f t="shared" si="266"/>
        <v>1</v>
      </c>
      <c r="AW1343" t="s">
        <v>119</v>
      </c>
      <c r="AX1343">
        <v>1114</v>
      </c>
      <c r="AY1343">
        <v>0</v>
      </c>
      <c r="AZ1343">
        <v>0</v>
      </c>
      <c r="BA1343">
        <v>1114</v>
      </c>
      <c r="BB1343">
        <f t="shared" si="267"/>
        <v>2228</v>
      </c>
      <c r="BC1343">
        <v>1</v>
      </c>
      <c r="BD1343">
        <v>0</v>
      </c>
      <c r="BE1343">
        <v>1</v>
      </c>
      <c r="BF1343">
        <v>0</v>
      </c>
      <c r="BG1343">
        <v>3</v>
      </c>
      <c r="BH1343">
        <v>1</v>
      </c>
      <c r="BI1343" t="s">
        <v>110</v>
      </c>
      <c r="BJ1343">
        <f t="shared" si="268"/>
        <v>2</v>
      </c>
      <c r="BK1343">
        <v>6</v>
      </c>
      <c r="BL1343" t="s">
        <v>120</v>
      </c>
      <c r="BM1343">
        <v>0</v>
      </c>
      <c r="BN1343" t="s">
        <v>96</v>
      </c>
      <c r="BO1343" t="str">
        <f t="shared" si="269"/>
        <v>ERR</v>
      </c>
      <c r="BP1343" t="s">
        <v>140</v>
      </c>
      <c r="BQ1343">
        <v>2004</v>
      </c>
      <c r="BR1343" t="s">
        <v>115</v>
      </c>
      <c r="BS1343">
        <v>2</v>
      </c>
      <c r="BT1343">
        <v>576</v>
      </c>
      <c r="BU1343" t="s">
        <v>111</v>
      </c>
      <c r="BV1343">
        <f t="shared" si="270"/>
        <v>3</v>
      </c>
      <c r="BW1343" t="s">
        <v>111</v>
      </c>
      <c r="BX1343">
        <f t="shared" si="271"/>
        <v>3</v>
      </c>
      <c r="BY1343" t="s">
        <v>118</v>
      </c>
      <c r="BZ1343">
        <v>0</v>
      </c>
      <c r="CA1343">
        <v>78</v>
      </c>
      <c r="CB1343">
        <v>0</v>
      </c>
      <c r="CC1343">
        <v>0</v>
      </c>
      <c r="CD1343">
        <v>0</v>
      </c>
      <c r="CE1343">
        <v>0</v>
      </c>
      <c r="CF1343" t="s">
        <v>96</v>
      </c>
      <c r="CG1343" t="str">
        <f t="shared" si="272"/>
        <v>ERR</v>
      </c>
      <c r="CH1343" t="s">
        <v>96</v>
      </c>
      <c r="CI1343" t="s">
        <v>96</v>
      </c>
      <c r="CJ1343">
        <v>0</v>
      </c>
      <c r="CK1343">
        <v>7</v>
      </c>
      <c r="CL1343">
        <v>2008</v>
      </c>
      <c r="CM1343" t="s">
        <v>123</v>
      </c>
      <c r="CN1343" t="s">
        <v>124</v>
      </c>
      <c r="CO1343" s="1">
        <v>155000</v>
      </c>
      <c r="CP1343" s="2">
        <f t="shared" si="260"/>
        <v>69.569120287253142</v>
      </c>
    </row>
    <row r="1344" spans="1:94" x14ac:dyDescent="0.25">
      <c r="A1344">
        <v>1343</v>
      </c>
      <c r="B1344">
        <v>60</v>
      </c>
      <c r="C1344" t="s">
        <v>94</v>
      </c>
      <c r="D1344" t="s">
        <v>96</v>
      </c>
      <c r="E1344">
        <v>9375</v>
      </c>
      <c r="F1344" t="s">
        <v>95</v>
      </c>
      <c r="G1344" t="s">
        <v>96</v>
      </c>
      <c r="H1344" t="s">
        <v>97</v>
      </c>
      <c r="I1344" t="s">
        <v>98</v>
      </c>
      <c r="J1344" t="s">
        <v>99</v>
      </c>
      <c r="K1344" t="s">
        <v>100</v>
      </c>
      <c r="L1344" t="s">
        <v>101</v>
      </c>
      <c r="M1344" t="s">
        <v>102</v>
      </c>
      <c r="N1344" t="s">
        <v>103</v>
      </c>
      <c r="O1344" t="s">
        <v>103</v>
      </c>
      <c r="P1344" t="s">
        <v>104</v>
      </c>
      <c r="Q1344" t="s">
        <v>105</v>
      </c>
      <c r="R1344">
        <v>8</v>
      </c>
      <c r="S1344">
        <v>5</v>
      </c>
      <c r="T1344">
        <v>2002</v>
      </c>
      <c r="U1344">
        <v>2002</v>
      </c>
      <c r="V1344" t="s">
        <v>106</v>
      </c>
      <c r="W1344" t="s">
        <v>107</v>
      </c>
      <c r="X1344" t="s">
        <v>108</v>
      </c>
      <c r="Y1344" t="s">
        <v>108</v>
      </c>
      <c r="Z1344" t="s">
        <v>109</v>
      </c>
      <c r="AA1344">
        <v>149</v>
      </c>
      <c r="AB1344" t="s">
        <v>110</v>
      </c>
      <c r="AC1344">
        <f t="shared" si="261"/>
        <v>2</v>
      </c>
      <c r="AD1344" t="s">
        <v>111</v>
      </c>
      <c r="AE1344">
        <f t="shared" si="262"/>
        <v>3</v>
      </c>
      <c r="AF1344" t="s">
        <v>112</v>
      </c>
      <c r="AG1344" t="s">
        <v>110</v>
      </c>
      <c r="AH1344">
        <f t="shared" si="263"/>
        <v>2</v>
      </c>
      <c r="AI1344" t="s">
        <v>111</v>
      </c>
      <c r="AJ1344">
        <f t="shared" si="264"/>
        <v>3</v>
      </c>
      <c r="AK1344" t="s">
        <v>113</v>
      </c>
      <c r="AL1344" t="s">
        <v>115</v>
      </c>
      <c r="AM1344">
        <v>0</v>
      </c>
      <c r="AN1344" t="s">
        <v>115</v>
      </c>
      <c r="AO1344">
        <v>0</v>
      </c>
      <c r="AP1344">
        <v>1284</v>
      </c>
      <c r="AQ1344">
        <v>1284</v>
      </c>
      <c r="AR1344" t="s">
        <v>116</v>
      </c>
      <c r="AS1344" t="s">
        <v>117</v>
      </c>
      <c r="AT1344">
        <f t="shared" si="265"/>
        <v>1</v>
      </c>
      <c r="AU1344" t="s">
        <v>118</v>
      </c>
      <c r="AV1344">
        <f t="shared" si="266"/>
        <v>1</v>
      </c>
      <c r="AW1344" t="s">
        <v>119</v>
      </c>
      <c r="AX1344">
        <v>1284</v>
      </c>
      <c r="AY1344">
        <v>885</v>
      </c>
      <c r="AZ1344">
        <v>0</v>
      </c>
      <c r="BA1344">
        <v>2169</v>
      </c>
      <c r="BB1344">
        <f t="shared" si="267"/>
        <v>3453</v>
      </c>
      <c r="BC1344">
        <v>0</v>
      </c>
      <c r="BD1344">
        <v>0</v>
      </c>
      <c r="BE1344">
        <v>2</v>
      </c>
      <c r="BF1344">
        <v>1</v>
      </c>
      <c r="BG1344">
        <v>3</v>
      </c>
      <c r="BH1344">
        <v>1</v>
      </c>
      <c r="BI1344" t="s">
        <v>110</v>
      </c>
      <c r="BJ1344">
        <f t="shared" si="268"/>
        <v>2</v>
      </c>
      <c r="BK1344">
        <v>7</v>
      </c>
      <c r="BL1344" t="s">
        <v>120</v>
      </c>
      <c r="BM1344">
        <v>1</v>
      </c>
      <c r="BN1344" t="s">
        <v>110</v>
      </c>
      <c r="BO1344">
        <f t="shared" si="269"/>
        <v>2</v>
      </c>
      <c r="BP1344" t="s">
        <v>121</v>
      </c>
      <c r="BQ1344">
        <v>2002</v>
      </c>
      <c r="BR1344" t="s">
        <v>122</v>
      </c>
      <c r="BS1344">
        <v>2</v>
      </c>
      <c r="BT1344">
        <v>647</v>
      </c>
      <c r="BU1344" t="s">
        <v>111</v>
      </c>
      <c r="BV1344">
        <f t="shared" si="270"/>
        <v>3</v>
      </c>
      <c r="BW1344" t="s">
        <v>111</v>
      </c>
      <c r="BX1344">
        <f t="shared" si="271"/>
        <v>3</v>
      </c>
      <c r="BY1344" t="s">
        <v>118</v>
      </c>
      <c r="BZ1344">
        <v>192</v>
      </c>
      <c r="CA1344">
        <v>87</v>
      </c>
      <c r="CB1344">
        <v>0</v>
      </c>
      <c r="CC1344">
        <v>0</v>
      </c>
      <c r="CD1344">
        <v>0</v>
      </c>
      <c r="CE1344">
        <v>0</v>
      </c>
      <c r="CF1344" t="s">
        <v>96</v>
      </c>
      <c r="CG1344" t="str">
        <f t="shared" si="272"/>
        <v>ERR</v>
      </c>
      <c r="CH1344" t="s">
        <v>96</v>
      </c>
      <c r="CI1344" t="s">
        <v>96</v>
      </c>
      <c r="CJ1344">
        <v>0</v>
      </c>
      <c r="CK1344">
        <v>8</v>
      </c>
      <c r="CL1344">
        <v>2007</v>
      </c>
      <c r="CM1344" t="s">
        <v>123</v>
      </c>
      <c r="CN1344" t="s">
        <v>124</v>
      </c>
      <c r="CO1344" s="1">
        <v>228500</v>
      </c>
      <c r="CP1344" s="2">
        <f t="shared" si="260"/>
        <v>66.174341152620912</v>
      </c>
    </row>
    <row r="1345" spans="1:94" x14ac:dyDescent="0.25">
      <c r="A1345">
        <v>1344</v>
      </c>
      <c r="B1345">
        <v>50</v>
      </c>
      <c r="C1345" t="s">
        <v>94</v>
      </c>
      <c r="D1345">
        <v>57</v>
      </c>
      <c r="E1345">
        <v>7558</v>
      </c>
      <c r="F1345" t="s">
        <v>95</v>
      </c>
      <c r="G1345" t="s">
        <v>96</v>
      </c>
      <c r="H1345" t="s">
        <v>97</v>
      </c>
      <c r="I1345" t="s">
        <v>188</v>
      </c>
      <c r="J1345" t="s">
        <v>99</v>
      </c>
      <c r="K1345" t="s">
        <v>100</v>
      </c>
      <c r="L1345" t="s">
        <v>101</v>
      </c>
      <c r="M1345" t="s">
        <v>136</v>
      </c>
      <c r="N1345" t="s">
        <v>103</v>
      </c>
      <c r="O1345" t="s">
        <v>103</v>
      </c>
      <c r="P1345" t="s">
        <v>104</v>
      </c>
      <c r="Q1345" t="s">
        <v>145</v>
      </c>
      <c r="R1345">
        <v>6</v>
      </c>
      <c r="S1345">
        <v>6</v>
      </c>
      <c r="T1345">
        <v>1928</v>
      </c>
      <c r="U1345">
        <v>1950</v>
      </c>
      <c r="V1345" t="s">
        <v>106</v>
      </c>
      <c r="W1345" t="s">
        <v>107</v>
      </c>
      <c r="X1345" t="s">
        <v>109</v>
      </c>
      <c r="Y1345" t="s">
        <v>150</v>
      </c>
      <c r="Z1345" t="s">
        <v>130</v>
      </c>
      <c r="AA1345">
        <v>0</v>
      </c>
      <c r="AB1345" t="s">
        <v>111</v>
      </c>
      <c r="AC1345">
        <f t="shared" si="261"/>
        <v>3</v>
      </c>
      <c r="AD1345" t="s">
        <v>111</v>
      </c>
      <c r="AE1345">
        <f t="shared" si="262"/>
        <v>3</v>
      </c>
      <c r="AF1345" t="s">
        <v>139</v>
      </c>
      <c r="AG1345" t="s">
        <v>111</v>
      </c>
      <c r="AH1345">
        <f t="shared" si="263"/>
        <v>3</v>
      </c>
      <c r="AI1345" t="s">
        <v>111</v>
      </c>
      <c r="AJ1345">
        <f t="shared" si="264"/>
        <v>3</v>
      </c>
      <c r="AK1345" t="s">
        <v>113</v>
      </c>
      <c r="AL1345" t="s">
        <v>115</v>
      </c>
      <c r="AM1345">
        <v>0</v>
      </c>
      <c r="AN1345" t="s">
        <v>115</v>
      </c>
      <c r="AO1345">
        <v>0</v>
      </c>
      <c r="AP1345">
        <v>896</v>
      </c>
      <c r="AQ1345">
        <v>896</v>
      </c>
      <c r="AR1345" t="s">
        <v>116</v>
      </c>
      <c r="AS1345" t="s">
        <v>110</v>
      </c>
      <c r="AT1345">
        <f t="shared" si="265"/>
        <v>2</v>
      </c>
      <c r="AU1345" t="s">
        <v>118</v>
      </c>
      <c r="AV1345">
        <f t="shared" si="266"/>
        <v>1</v>
      </c>
      <c r="AW1345" t="s">
        <v>119</v>
      </c>
      <c r="AX1345">
        <v>1172</v>
      </c>
      <c r="AY1345">
        <v>741</v>
      </c>
      <c r="AZ1345">
        <v>0</v>
      </c>
      <c r="BA1345">
        <v>1913</v>
      </c>
      <c r="BB1345">
        <f t="shared" si="267"/>
        <v>2809</v>
      </c>
      <c r="BC1345">
        <v>0</v>
      </c>
      <c r="BD1345">
        <v>0</v>
      </c>
      <c r="BE1345">
        <v>1</v>
      </c>
      <c r="BF1345">
        <v>1</v>
      </c>
      <c r="BG1345">
        <v>3</v>
      </c>
      <c r="BH1345">
        <v>1</v>
      </c>
      <c r="BI1345" t="s">
        <v>111</v>
      </c>
      <c r="BJ1345">
        <f t="shared" si="268"/>
        <v>3</v>
      </c>
      <c r="BK1345">
        <v>9</v>
      </c>
      <c r="BL1345" t="s">
        <v>120</v>
      </c>
      <c r="BM1345">
        <v>1</v>
      </c>
      <c r="BN1345" t="s">
        <v>111</v>
      </c>
      <c r="BO1345">
        <f t="shared" si="269"/>
        <v>3</v>
      </c>
      <c r="BP1345" t="s">
        <v>140</v>
      </c>
      <c r="BQ1345">
        <v>1929</v>
      </c>
      <c r="BR1345" t="s">
        <v>115</v>
      </c>
      <c r="BS1345">
        <v>2</v>
      </c>
      <c r="BT1345">
        <v>342</v>
      </c>
      <c r="BU1345" t="s">
        <v>160</v>
      </c>
      <c r="BV1345">
        <f t="shared" si="270"/>
        <v>4</v>
      </c>
      <c r="BW1345" t="s">
        <v>160</v>
      </c>
      <c r="BX1345">
        <f t="shared" si="271"/>
        <v>4</v>
      </c>
      <c r="BY1345" t="s">
        <v>118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 t="s">
        <v>96</v>
      </c>
      <c r="CG1345" t="str">
        <f t="shared" si="272"/>
        <v>ERR</v>
      </c>
      <c r="CH1345" t="s">
        <v>96</v>
      </c>
      <c r="CI1345" t="s">
        <v>96</v>
      </c>
      <c r="CJ1345">
        <v>0</v>
      </c>
      <c r="CK1345">
        <v>3</v>
      </c>
      <c r="CL1345">
        <v>2009</v>
      </c>
      <c r="CM1345" t="s">
        <v>123</v>
      </c>
      <c r="CN1345" t="s">
        <v>124</v>
      </c>
      <c r="CO1345" s="1">
        <v>177000</v>
      </c>
      <c r="CP1345" s="2">
        <f t="shared" si="260"/>
        <v>63.011747953008189</v>
      </c>
    </row>
    <row r="1346" spans="1:94" x14ac:dyDescent="0.25">
      <c r="A1346">
        <v>1345</v>
      </c>
      <c r="B1346">
        <v>60</v>
      </c>
      <c r="C1346" t="s">
        <v>94</v>
      </c>
      <c r="D1346">
        <v>85</v>
      </c>
      <c r="E1346">
        <v>11103</v>
      </c>
      <c r="F1346" t="s">
        <v>95</v>
      </c>
      <c r="G1346" t="s">
        <v>96</v>
      </c>
      <c r="H1346" t="s">
        <v>133</v>
      </c>
      <c r="I1346" t="s">
        <v>98</v>
      </c>
      <c r="J1346" t="s">
        <v>99</v>
      </c>
      <c r="K1346" t="s">
        <v>135</v>
      </c>
      <c r="L1346" t="s">
        <v>101</v>
      </c>
      <c r="M1346" t="s">
        <v>102</v>
      </c>
      <c r="N1346" t="s">
        <v>103</v>
      </c>
      <c r="O1346" t="s">
        <v>103</v>
      </c>
      <c r="P1346" t="s">
        <v>104</v>
      </c>
      <c r="Q1346" t="s">
        <v>105</v>
      </c>
      <c r="R1346">
        <v>7</v>
      </c>
      <c r="S1346">
        <v>5</v>
      </c>
      <c r="T1346">
        <v>2006</v>
      </c>
      <c r="U1346">
        <v>2006</v>
      </c>
      <c r="V1346" t="s">
        <v>106</v>
      </c>
      <c r="W1346" t="s">
        <v>107</v>
      </c>
      <c r="X1346" t="s">
        <v>108</v>
      </c>
      <c r="Y1346" t="s">
        <v>108</v>
      </c>
      <c r="Z1346" t="s">
        <v>130</v>
      </c>
      <c r="AA1346">
        <v>0</v>
      </c>
      <c r="AB1346" t="s">
        <v>110</v>
      </c>
      <c r="AC1346">
        <f t="shared" si="261"/>
        <v>2</v>
      </c>
      <c r="AD1346" t="s">
        <v>111</v>
      </c>
      <c r="AE1346">
        <f t="shared" si="262"/>
        <v>3</v>
      </c>
      <c r="AF1346" t="s">
        <v>112</v>
      </c>
      <c r="AG1346" t="s">
        <v>110</v>
      </c>
      <c r="AH1346">
        <f t="shared" si="263"/>
        <v>2</v>
      </c>
      <c r="AI1346" t="s">
        <v>111</v>
      </c>
      <c r="AJ1346">
        <f t="shared" si="264"/>
        <v>3</v>
      </c>
      <c r="AK1346" t="s">
        <v>113</v>
      </c>
      <c r="AL1346" t="s">
        <v>115</v>
      </c>
      <c r="AM1346">
        <v>0</v>
      </c>
      <c r="AN1346" t="s">
        <v>115</v>
      </c>
      <c r="AO1346">
        <v>0</v>
      </c>
      <c r="AP1346">
        <v>728</v>
      </c>
      <c r="AQ1346">
        <v>728</v>
      </c>
      <c r="AR1346" t="s">
        <v>116</v>
      </c>
      <c r="AS1346" t="s">
        <v>117</v>
      </c>
      <c r="AT1346">
        <f t="shared" si="265"/>
        <v>1</v>
      </c>
      <c r="AU1346" t="s">
        <v>118</v>
      </c>
      <c r="AV1346">
        <f t="shared" si="266"/>
        <v>1</v>
      </c>
      <c r="AW1346" t="s">
        <v>119</v>
      </c>
      <c r="AX1346">
        <v>728</v>
      </c>
      <c r="AY1346">
        <v>728</v>
      </c>
      <c r="AZ1346">
        <v>0</v>
      </c>
      <c r="BA1346">
        <v>1456</v>
      </c>
      <c r="BB1346">
        <f t="shared" si="267"/>
        <v>2184</v>
      </c>
      <c r="BC1346">
        <v>0</v>
      </c>
      <c r="BD1346">
        <v>0</v>
      </c>
      <c r="BE1346">
        <v>2</v>
      </c>
      <c r="BF1346">
        <v>1</v>
      </c>
      <c r="BG1346">
        <v>3</v>
      </c>
      <c r="BH1346">
        <v>1</v>
      </c>
      <c r="BI1346" t="s">
        <v>110</v>
      </c>
      <c r="BJ1346">
        <f t="shared" si="268"/>
        <v>2</v>
      </c>
      <c r="BK1346">
        <v>8</v>
      </c>
      <c r="BL1346" t="s">
        <v>120</v>
      </c>
      <c r="BM1346">
        <v>1</v>
      </c>
      <c r="BN1346" t="s">
        <v>111</v>
      </c>
      <c r="BO1346">
        <f t="shared" si="269"/>
        <v>3</v>
      </c>
      <c r="BP1346" t="s">
        <v>121</v>
      </c>
      <c r="BQ1346">
        <v>2006</v>
      </c>
      <c r="BR1346" t="s">
        <v>170</v>
      </c>
      <c r="BS1346">
        <v>2</v>
      </c>
      <c r="BT1346">
        <v>440</v>
      </c>
      <c r="BU1346" t="s">
        <v>111</v>
      </c>
      <c r="BV1346">
        <f t="shared" si="270"/>
        <v>3</v>
      </c>
      <c r="BW1346" t="s">
        <v>111</v>
      </c>
      <c r="BX1346">
        <f t="shared" si="271"/>
        <v>3</v>
      </c>
      <c r="BY1346" t="s">
        <v>118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 t="s">
        <v>96</v>
      </c>
      <c r="CG1346" t="str">
        <f t="shared" si="272"/>
        <v>ERR</v>
      </c>
      <c r="CH1346" t="s">
        <v>96</v>
      </c>
      <c r="CI1346" t="s">
        <v>96</v>
      </c>
      <c r="CJ1346">
        <v>0</v>
      </c>
      <c r="CK1346">
        <v>7</v>
      </c>
      <c r="CL1346">
        <v>2007</v>
      </c>
      <c r="CM1346" t="s">
        <v>171</v>
      </c>
      <c r="CN1346" t="s">
        <v>172</v>
      </c>
      <c r="CO1346" s="1">
        <v>155835</v>
      </c>
      <c r="CP1346" s="2">
        <f t="shared" ref="CP1346:CP1409" si="273">CO1346/BB1346</f>
        <v>71.353021978021971</v>
      </c>
    </row>
    <row r="1347" spans="1:94" x14ac:dyDescent="0.25">
      <c r="A1347">
        <v>1346</v>
      </c>
      <c r="B1347">
        <v>30</v>
      </c>
      <c r="C1347" t="s">
        <v>155</v>
      </c>
      <c r="D1347">
        <v>50</v>
      </c>
      <c r="E1347">
        <v>6000</v>
      </c>
      <c r="F1347" t="s">
        <v>95</v>
      </c>
      <c r="G1347" t="s">
        <v>96</v>
      </c>
      <c r="H1347" t="s">
        <v>97</v>
      </c>
      <c r="I1347" t="s">
        <v>98</v>
      </c>
      <c r="J1347" t="s">
        <v>99</v>
      </c>
      <c r="K1347" t="s">
        <v>100</v>
      </c>
      <c r="L1347" t="s">
        <v>101</v>
      </c>
      <c r="M1347" t="s">
        <v>156</v>
      </c>
      <c r="N1347" t="s">
        <v>103</v>
      </c>
      <c r="O1347" t="s">
        <v>103</v>
      </c>
      <c r="P1347" t="s">
        <v>104</v>
      </c>
      <c r="Q1347" t="s">
        <v>128</v>
      </c>
      <c r="R1347">
        <v>4</v>
      </c>
      <c r="S1347">
        <v>4</v>
      </c>
      <c r="T1347">
        <v>1920</v>
      </c>
      <c r="U1347">
        <v>1950</v>
      </c>
      <c r="V1347" t="s">
        <v>165</v>
      </c>
      <c r="W1347" t="s">
        <v>107</v>
      </c>
      <c r="X1347" t="s">
        <v>129</v>
      </c>
      <c r="Y1347" t="s">
        <v>129</v>
      </c>
      <c r="Z1347" t="s">
        <v>130</v>
      </c>
      <c r="AA1347">
        <v>0</v>
      </c>
      <c r="AB1347" t="s">
        <v>111</v>
      </c>
      <c r="AC1347">
        <f t="shared" ref="AC1347:AC1410" si="274">IF(AB1347="Ex",1, IF(AB1347="Gd", 2, IF(AB1347="TA", 3, IF(AB1347="Fa", 4, IF(AB1347="Po", 5, "ERR")))))</f>
        <v>3</v>
      </c>
      <c r="AD1347" t="s">
        <v>111</v>
      </c>
      <c r="AE1347">
        <f t="shared" ref="AE1347:AE1410" si="275">IF(AD1347="Ex",1, IF(AD1347="Gd", 2, IF(AD1347="TA", 3, IF(AD1347="Fa", 4, IF(AD1347="Po", 5, "ERR")))))</f>
        <v>3</v>
      </c>
      <c r="AF1347" t="s">
        <v>112</v>
      </c>
      <c r="AG1347" t="s">
        <v>111</v>
      </c>
      <c r="AH1347">
        <f t="shared" ref="AH1347:AH1410" si="276">IF(AG1347="Ex",1, IF(AG1347="Gd", 2, IF(AG1347="TA", 3, IF(AG1347="Fa", 4, IF(AG1347="Po", 5, "ERR")))))</f>
        <v>3</v>
      </c>
      <c r="AI1347" t="s">
        <v>111</v>
      </c>
      <c r="AJ1347">
        <f t="shared" ref="AJ1347:AJ1410" si="277">IF(AI1347="Ex",1, IF(AI1347="Gd", 2, IF(AI1347="TA", 3, IF(AI1347="Fa", 4, IF(AI1347="Po", 5, "ERR")))))</f>
        <v>3</v>
      </c>
      <c r="AK1347" t="s">
        <v>113</v>
      </c>
      <c r="AL1347" t="s">
        <v>132</v>
      </c>
      <c r="AM1347">
        <v>250</v>
      </c>
      <c r="AN1347" t="s">
        <v>115</v>
      </c>
      <c r="AO1347">
        <v>0</v>
      </c>
      <c r="AP1347">
        <v>710</v>
      </c>
      <c r="AQ1347">
        <v>960</v>
      </c>
      <c r="AR1347" t="s">
        <v>116</v>
      </c>
      <c r="AS1347" t="s">
        <v>110</v>
      </c>
      <c r="AT1347">
        <f t="shared" ref="AT1347:AT1410" si="278">IF(AS1347="Ex",1, IF(AS1347="Gd", 2, IF(AS1347="TA", 3, IF(AS1347="Fa", 4, IF(AS1347="Po", 5, "ERR")))))</f>
        <v>2</v>
      </c>
      <c r="AU1347" t="s">
        <v>118</v>
      </c>
      <c r="AV1347">
        <f t="shared" ref="AV1347:AV1410" si="279">IF(AU1347="Y", 1, 0)</f>
        <v>1</v>
      </c>
      <c r="AW1347" t="s">
        <v>177</v>
      </c>
      <c r="AX1347">
        <v>960</v>
      </c>
      <c r="AY1347">
        <v>0</v>
      </c>
      <c r="AZ1347">
        <v>0</v>
      </c>
      <c r="BA1347">
        <v>960</v>
      </c>
      <c r="BB1347">
        <f t="shared" ref="BB1347:BB1410" si="280">BA1347+AQ1347</f>
        <v>1920</v>
      </c>
      <c r="BC1347">
        <v>0</v>
      </c>
      <c r="BD1347">
        <v>0</v>
      </c>
      <c r="BE1347">
        <v>1</v>
      </c>
      <c r="BF1347">
        <v>0</v>
      </c>
      <c r="BG1347">
        <v>2</v>
      </c>
      <c r="BH1347">
        <v>1</v>
      </c>
      <c r="BI1347" t="s">
        <v>160</v>
      </c>
      <c r="BJ1347">
        <f t="shared" ref="BJ1347:BJ1410" si="281">IF(BI1347="Ex",1, IF(BI1347="Gd", 2, IF(BI1347="TA", 3, IF(BI1347="Fa", 4, IF(BI1347="Po", 5, "ERR")))))</f>
        <v>4</v>
      </c>
      <c r="BK1347">
        <v>5</v>
      </c>
      <c r="BL1347" t="s">
        <v>120</v>
      </c>
      <c r="BM1347">
        <v>0</v>
      </c>
      <c r="BN1347" t="s">
        <v>96</v>
      </c>
      <c r="BO1347" t="str">
        <f t="shared" ref="BO1347:BO1410" si="282">IF(BN1347="Ex",1, IF(BN1347="Gd", 2, IF(BN1347="TA", 3, IF(BN1347="Fa", 4, IF(BN1347="Po", 5, "ERR")))))</f>
        <v>ERR</v>
      </c>
      <c r="BP1347" t="s">
        <v>140</v>
      </c>
      <c r="BQ1347">
        <v>1997</v>
      </c>
      <c r="BR1347" t="s">
        <v>115</v>
      </c>
      <c r="BS1347">
        <v>1</v>
      </c>
      <c r="BT1347">
        <v>308</v>
      </c>
      <c r="BU1347" t="s">
        <v>111</v>
      </c>
      <c r="BV1347">
        <f t="shared" ref="BV1347:BV1410" si="283">IF(BU1347="Ex",1, IF(BU1347="Gd", 2, IF(BU1347="TA", 3, IF(BU1347="Fa", 4, IF(BU1347="Po", 5, "ERR")))))</f>
        <v>3</v>
      </c>
      <c r="BW1347" t="s">
        <v>111</v>
      </c>
      <c r="BX1347">
        <f t="shared" ref="BX1347:BX1410" si="284">IF(BW1347="Ex",1, IF(BW1347="Gd", 2, IF(BW1347="TA", 3, IF(BW1347="Fa", 4, IF(BW1347="Po", 5, "ERR")))))</f>
        <v>3</v>
      </c>
      <c r="BY1347" t="s">
        <v>118</v>
      </c>
      <c r="BZ1347">
        <v>0</v>
      </c>
      <c r="CA1347">
        <v>0</v>
      </c>
      <c r="CB1347">
        <v>168</v>
      </c>
      <c r="CC1347">
        <v>0</v>
      </c>
      <c r="CD1347">
        <v>0</v>
      </c>
      <c r="CE1347">
        <v>0</v>
      </c>
      <c r="CF1347" t="s">
        <v>96</v>
      </c>
      <c r="CG1347" t="str">
        <f t="shared" ref="CG1347:CG1410" si="285">IF(CF1347="Ex",1, IF(CF1347="Gd", 2, IF(CF1347="TA", 3, IF(CF1347="Fa", 4, IF(CF1347="Po", 5, "ERR")))))</f>
        <v>ERR</v>
      </c>
      <c r="CH1347" t="s">
        <v>96</v>
      </c>
      <c r="CI1347" t="s">
        <v>96</v>
      </c>
      <c r="CJ1347">
        <v>0</v>
      </c>
      <c r="CK1347">
        <v>7</v>
      </c>
      <c r="CL1347">
        <v>2007</v>
      </c>
      <c r="CM1347" t="s">
        <v>123</v>
      </c>
      <c r="CN1347" t="s">
        <v>124</v>
      </c>
      <c r="CO1347" s="1">
        <v>108500</v>
      </c>
      <c r="CP1347" s="2">
        <f t="shared" si="273"/>
        <v>56.510416666666664</v>
      </c>
    </row>
    <row r="1348" spans="1:94" x14ac:dyDescent="0.25">
      <c r="A1348">
        <v>1347</v>
      </c>
      <c r="B1348">
        <v>20</v>
      </c>
      <c r="C1348" t="s">
        <v>94</v>
      </c>
      <c r="D1348" t="s">
        <v>96</v>
      </c>
      <c r="E1348">
        <v>20781</v>
      </c>
      <c r="F1348" t="s">
        <v>95</v>
      </c>
      <c r="G1348" t="s">
        <v>96</v>
      </c>
      <c r="H1348" t="s">
        <v>173</v>
      </c>
      <c r="I1348" t="s">
        <v>98</v>
      </c>
      <c r="J1348" t="s">
        <v>99</v>
      </c>
      <c r="K1348" t="s">
        <v>179</v>
      </c>
      <c r="L1348" t="s">
        <v>101</v>
      </c>
      <c r="M1348" t="s">
        <v>151</v>
      </c>
      <c r="N1348" t="s">
        <v>152</v>
      </c>
      <c r="O1348" t="s">
        <v>103</v>
      </c>
      <c r="P1348" t="s">
        <v>104</v>
      </c>
      <c r="Q1348" t="s">
        <v>128</v>
      </c>
      <c r="R1348">
        <v>7</v>
      </c>
      <c r="S1348">
        <v>7</v>
      </c>
      <c r="T1348">
        <v>1968</v>
      </c>
      <c r="U1348">
        <v>2003</v>
      </c>
      <c r="V1348" t="s">
        <v>165</v>
      </c>
      <c r="W1348" t="s">
        <v>107</v>
      </c>
      <c r="X1348" t="s">
        <v>109</v>
      </c>
      <c r="Y1348" t="s">
        <v>153</v>
      </c>
      <c r="Z1348" t="s">
        <v>130</v>
      </c>
      <c r="AA1348">
        <v>0</v>
      </c>
      <c r="AB1348" t="s">
        <v>111</v>
      </c>
      <c r="AC1348">
        <f t="shared" si="274"/>
        <v>3</v>
      </c>
      <c r="AD1348" t="s">
        <v>111</v>
      </c>
      <c r="AE1348">
        <f t="shared" si="275"/>
        <v>3</v>
      </c>
      <c r="AF1348" t="s">
        <v>131</v>
      </c>
      <c r="AG1348" t="s">
        <v>111</v>
      </c>
      <c r="AH1348">
        <f t="shared" si="276"/>
        <v>3</v>
      </c>
      <c r="AI1348" t="s">
        <v>111</v>
      </c>
      <c r="AJ1348">
        <f t="shared" si="277"/>
        <v>3</v>
      </c>
      <c r="AK1348" t="s">
        <v>113</v>
      </c>
      <c r="AL1348" t="s">
        <v>154</v>
      </c>
      <c r="AM1348">
        <v>297</v>
      </c>
      <c r="AN1348" t="s">
        <v>166</v>
      </c>
      <c r="AO1348">
        <v>68</v>
      </c>
      <c r="AP1348">
        <v>1203</v>
      </c>
      <c r="AQ1348">
        <v>1568</v>
      </c>
      <c r="AR1348" t="s">
        <v>116</v>
      </c>
      <c r="AS1348" t="s">
        <v>111</v>
      </c>
      <c r="AT1348">
        <f t="shared" si="278"/>
        <v>3</v>
      </c>
      <c r="AU1348" t="s">
        <v>118</v>
      </c>
      <c r="AV1348">
        <f t="shared" si="279"/>
        <v>1</v>
      </c>
      <c r="AW1348" t="s">
        <v>119</v>
      </c>
      <c r="AX1348">
        <v>2156</v>
      </c>
      <c r="AY1348">
        <v>0</v>
      </c>
      <c r="AZ1348">
        <v>0</v>
      </c>
      <c r="BA1348">
        <v>2156</v>
      </c>
      <c r="BB1348">
        <f t="shared" si="280"/>
        <v>3724</v>
      </c>
      <c r="BC1348">
        <v>0</v>
      </c>
      <c r="BD1348">
        <v>0</v>
      </c>
      <c r="BE1348">
        <v>2</v>
      </c>
      <c r="BF1348">
        <v>0</v>
      </c>
      <c r="BG1348">
        <v>3</v>
      </c>
      <c r="BH1348">
        <v>1</v>
      </c>
      <c r="BI1348" t="s">
        <v>111</v>
      </c>
      <c r="BJ1348">
        <f t="shared" si="281"/>
        <v>3</v>
      </c>
      <c r="BK1348">
        <v>9</v>
      </c>
      <c r="BL1348" t="s">
        <v>120</v>
      </c>
      <c r="BM1348">
        <v>1</v>
      </c>
      <c r="BN1348" t="s">
        <v>110</v>
      </c>
      <c r="BO1348">
        <f t="shared" si="282"/>
        <v>2</v>
      </c>
      <c r="BP1348" t="s">
        <v>121</v>
      </c>
      <c r="BQ1348">
        <v>1968</v>
      </c>
      <c r="BR1348" t="s">
        <v>122</v>
      </c>
      <c r="BS1348">
        <v>2</v>
      </c>
      <c r="BT1348">
        <v>508</v>
      </c>
      <c r="BU1348" t="s">
        <v>110</v>
      </c>
      <c r="BV1348">
        <f t="shared" si="283"/>
        <v>2</v>
      </c>
      <c r="BW1348" t="s">
        <v>111</v>
      </c>
      <c r="BX1348">
        <f t="shared" si="284"/>
        <v>3</v>
      </c>
      <c r="BY1348" t="s">
        <v>118</v>
      </c>
      <c r="BZ1348">
        <v>0</v>
      </c>
      <c r="CA1348">
        <v>80</v>
      </c>
      <c r="CB1348">
        <v>0</v>
      </c>
      <c r="CC1348">
        <v>290</v>
      </c>
      <c r="CD1348">
        <v>0</v>
      </c>
      <c r="CE1348">
        <v>0</v>
      </c>
      <c r="CF1348" t="s">
        <v>96</v>
      </c>
      <c r="CG1348" t="str">
        <f t="shared" si="285"/>
        <v>ERR</v>
      </c>
      <c r="CH1348" t="s">
        <v>96</v>
      </c>
      <c r="CI1348" t="s">
        <v>96</v>
      </c>
      <c r="CJ1348">
        <v>0</v>
      </c>
      <c r="CK1348">
        <v>6</v>
      </c>
      <c r="CL1348">
        <v>2006</v>
      </c>
      <c r="CM1348" t="s">
        <v>123</v>
      </c>
      <c r="CN1348" t="s">
        <v>124</v>
      </c>
      <c r="CO1348" s="1">
        <v>262500</v>
      </c>
      <c r="CP1348" s="2">
        <f t="shared" si="273"/>
        <v>70.488721804511272</v>
      </c>
    </row>
    <row r="1349" spans="1:94" x14ac:dyDescent="0.25">
      <c r="A1349">
        <v>1348</v>
      </c>
      <c r="B1349">
        <v>20</v>
      </c>
      <c r="C1349" t="s">
        <v>94</v>
      </c>
      <c r="D1349">
        <v>93</v>
      </c>
      <c r="E1349">
        <v>15306</v>
      </c>
      <c r="F1349" t="s">
        <v>95</v>
      </c>
      <c r="G1349" t="s">
        <v>96</v>
      </c>
      <c r="H1349" t="s">
        <v>133</v>
      </c>
      <c r="I1349" t="s">
        <v>212</v>
      </c>
      <c r="J1349" t="s">
        <v>99</v>
      </c>
      <c r="K1349" t="s">
        <v>135</v>
      </c>
      <c r="L1349" t="s">
        <v>101</v>
      </c>
      <c r="M1349" t="s">
        <v>202</v>
      </c>
      <c r="N1349" t="s">
        <v>103</v>
      </c>
      <c r="O1349" t="s">
        <v>103</v>
      </c>
      <c r="P1349" t="s">
        <v>104</v>
      </c>
      <c r="Q1349" t="s">
        <v>128</v>
      </c>
      <c r="R1349">
        <v>8</v>
      </c>
      <c r="S1349">
        <v>5</v>
      </c>
      <c r="T1349">
        <v>2006</v>
      </c>
      <c r="U1349">
        <v>2007</v>
      </c>
      <c r="V1349" t="s">
        <v>106</v>
      </c>
      <c r="W1349" t="s">
        <v>107</v>
      </c>
      <c r="X1349" t="s">
        <v>108</v>
      </c>
      <c r="Y1349" t="s">
        <v>108</v>
      </c>
      <c r="Z1349" t="s">
        <v>150</v>
      </c>
      <c r="AA1349">
        <v>100</v>
      </c>
      <c r="AB1349" t="s">
        <v>110</v>
      </c>
      <c r="AC1349">
        <f t="shared" si="274"/>
        <v>2</v>
      </c>
      <c r="AD1349" t="s">
        <v>111</v>
      </c>
      <c r="AE1349">
        <f t="shared" si="275"/>
        <v>3</v>
      </c>
      <c r="AF1349" t="s">
        <v>112</v>
      </c>
      <c r="AG1349" t="s">
        <v>117</v>
      </c>
      <c r="AH1349">
        <f t="shared" si="276"/>
        <v>1</v>
      </c>
      <c r="AI1349" t="s">
        <v>111</v>
      </c>
      <c r="AJ1349">
        <f t="shared" si="277"/>
        <v>3</v>
      </c>
      <c r="AK1349" t="s">
        <v>110</v>
      </c>
      <c r="AL1349" t="s">
        <v>114</v>
      </c>
      <c r="AM1349">
        <v>80</v>
      </c>
      <c r="AN1349" t="s">
        <v>115</v>
      </c>
      <c r="AO1349">
        <v>0</v>
      </c>
      <c r="AP1349">
        <v>1652</v>
      </c>
      <c r="AQ1349">
        <v>1732</v>
      </c>
      <c r="AR1349" t="s">
        <v>116</v>
      </c>
      <c r="AS1349" t="s">
        <v>117</v>
      </c>
      <c r="AT1349">
        <f t="shared" si="278"/>
        <v>1</v>
      </c>
      <c r="AU1349" t="s">
        <v>118</v>
      </c>
      <c r="AV1349">
        <f t="shared" si="279"/>
        <v>1</v>
      </c>
      <c r="AW1349" t="s">
        <v>119</v>
      </c>
      <c r="AX1349">
        <v>1776</v>
      </c>
      <c r="AY1349">
        <v>0</v>
      </c>
      <c r="AZ1349">
        <v>0</v>
      </c>
      <c r="BA1349">
        <v>1776</v>
      </c>
      <c r="BB1349">
        <f t="shared" si="280"/>
        <v>3508</v>
      </c>
      <c r="BC1349">
        <v>1</v>
      </c>
      <c r="BD1349">
        <v>0</v>
      </c>
      <c r="BE1349">
        <v>2</v>
      </c>
      <c r="BF1349">
        <v>0</v>
      </c>
      <c r="BG1349">
        <v>3</v>
      </c>
      <c r="BH1349">
        <v>1</v>
      </c>
      <c r="BI1349" t="s">
        <v>110</v>
      </c>
      <c r="BJ1349">
        <f t="shared" si="281"/>
        <v>2</v>
      </c>
      <c r="BK1349">
        <v>7</v>
      </c>
      <c r="BL1349" t="s">
        <v>120</v>
      </c>
      <c r="BM1349">
        <v>1</v>
      </c>
      <c r="BN1349" t="s">
        <v>110</v>
      </c>
      <c r="BO1349">
        <f t="shared" si="282"/>
        <v>2</v>
      </c>
      <c r="BP1349" t="s">
        <v>121</v>
      </c>
      <c r="BQ1349">
        <v>2006</v>
      </c>
      <c r="BR1349" t="s">
        <v>170</v>
      </c>
      <c r="BS1349">
        <v>3</v>
      </c>
      <c r="BT1349">
        <v>712</v>
      </c>
      <c r="BU1349" t="s">
        <v>111</v>
      </c>
      <c r="BV1349">
        <f t="shared" si="283"/>
        <v>3</v>
      </c>
      <c r="BW1349" t="s">
        <v>111</v>
      </c>
      <c r="BX1349">
        <f t="shared" si="284"/>
        <v>3</v>
      </c>
      <c r="BY1349" t="s">
        <v>118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 t="s">
        <v>96</v>
      </c>
      <c r="CG1349" t="str">
        <f t="shared" si="285"/>
        <v>ERR</v>
      </c>
      <c r="CH1349" t="s">
        <v>96</v>
      </c>
      <c r="CI1349" t="s">
        <v>96</v>
      </c>
      <c r="CJ1349">
        <v>0</v>
      </c>
      <c r="CK1349">
        <v>5</v>
      </c>
      <c r="CL1349">
        <v>2007</v>
      </c>
      <c r="CM1349" t="s">
        <v>171</v>
      </c>
      <c r="CN1349" t="s">
        <v>172</v>
      </c>
      <c r="CO1349" s="1">
        <v>283463</v>
      </c>
      <c r="CP1349" s="2">
        <f t="shared" si="273"/>
        <v>80.804732041049036</v>
      </c>
    </row>
    <row r="1350" spans="1:94" x14ac:dyDescent="0.25">
      <c r="A1350">
        <v>1349</v>
      </c>
      <c r="B1350">
        <v>20</v>
      </c>
      <c r="C1350" t="s">
        <v>94</v>
      </c>
      <c r="D1350" t="s">
        <v>96</v>
      </c>
      <c r="E1350">
        <v>16196</v>
      </c>
      <c r="F1350" t="s">
        <v>95</v>
      </c>
      <c r="G1350" t="s">
        <v>96</v>
      </c>
      <c r="H1350" t="s">
        <v>244</v>
      </c>
      <c r="I1350" t="s">
        <v>208</v>
      </c>
      <c r="J1350" t="s">
        <v>99</v>
      </c>
      <c r="K1350" t="s">
        <v>100</v>
      </c>
      <c r="L1350" t="s">
        <v>101</v>
      </c>
      <c r="M1350" t="s">
        <v>183</v>
      </c>
      <c r="N1350" t="s">
        <v>103</v>
      </c>
      <c r="O1350" t="s">
        <v>103</v>
      </c>
      <c r="P1350" t="s">
        <v>104</v>
      </c>
      <c r="Q1350" t="s">
        <v>128</v>
      </c>
      <c r="R1350">
        <v>7</v>
      </c>
      <c r="S1350">
        <v>5</v>
      </c>
      <c r="T1350">
        <v>1998</v>
      </c>
      <c r="U1350">
        <v>1998</v>
      </c>
      <c r="V1350" t="s">
        <v>106</v>
      </c>
      <c r="W1350" t="s">
        <v>107</v>
      </c>
      <c r="X1350" t="s">
        <v>108</v>
      </c>
      <c r="Y1350" t="s">
        <v>108</v>
      </c>
      <c r="Z1350" t="s">
        <v>130</v>
      </c>
      <c r="AA1350">
        <v>0</v>
      </c>
      <c r="AB1350" t="s">
        <v>110</v>
      </c>
      <c r="AC1350">
        <f t="shared" si="274"/>
        <v>2</v>
      </c>
      <c r="AD1350" t="s">
        <v>111</v>
      </c>
      <c r="AE1350">
        <f t="shared" si="275"/>
        <v>3</v>
      </c>
      <c r="AF1350" t="s">
        <v>112</v>
      </c>
      <c r="AG1350" t="s">
        <v>110</v>
      </c>
      <c r="AH1350">
        <f t="shared" si="276"/>
        <v>2</v>
      </c>
      <c r="AI1350" t="s">
        <v>111</v>
      </c>
      <c r="AJ1350">
        <f t="shared" si="277"/>
        <v>3</v>
      </c>
      <c r="AK1350" t="s">
        <v>110</v>
      </c>
      <c r="AL1350" t="s">
        <v>114</v>
      </c>
      <c r="AM1350">
        <v>1443</v>
      </c>
      <c r="AN1350" t="s">
        <v>115</v>
      </c>
      <c r="AO1350">
        <v>0</v>
      </c>
      <c r="AP1350">
        <v>39</v>
      </c>
      <c r="AQ1350">
        <v>1482</v>
      </c>
      <c r="AR1350" t="s">
        <v>116</v>
      </c>
      <c r="AS1350" t="s">
        <v>117</v>
      </c>
      <c r="AT1350">
        <f t="shared" si="278"/>
        <v>1</v>
      </c>
      <c r="AU1350" t="s">
        <v>118</v>
      </c>
      <c r="AV1350">
        <f t="shared" si="279"/>
        <v>1</v>
      </c>
      <c r="AW1350" t="s">
        <v>119</v>
      </c>
      <c r="AX1350">
        <v>1494</v>
      </c>
      <c r="AY1350">
        <v>0</v>
      </c>
      <c r="AZ1350">
        <v>0</v>
      </c>
      <c r="BA1350">
        <v>1494</v>
      </c>
      <c r="BB1350">
        <f t="shared" si="280"/>
        <v>2976</v>
      </c>
      <c r="BC1350">
        <v>1</v>
      </c>
      <c r="BD1350">
        <v>0</v>
      </c>
      <c r="BE1350">
        <v>2</v>
      </c>
      <c r="BF1350">
        <v>0</v>
      </c>
      <c r="BG1350">
        <v>3</v>
      </c>
      <c r="BH1350">
        <v>1</v>
      </c>
      <c r="BI1350" t="s">
        <v>110</v>
      </c>
      <c r="BJ1350">
        <f t="shared" si="281"/>
        <v>2</v>
      </c>
      <c r="BK1350">
        <v>5</v>
      </c>
      <c r="BL1350" t="s">
        <v>120</v>
      </c>
      <c r="BM1350">
        <v>1</v>
      </c>
      <c r="BN1350" t="s">
        <v>160</v>
      </c>
      <c r="BO1350">
        <f t="shared" si="282"/>
        <v>4</v>
      </c>
      <c r="BP1350" t="s">
        <v>121</v>
      </c>
      <c r="BQ1350">
        <v>1998</v>
      </c>
      <c r="BR1350" t="s">
        <v>122</v>
      </c>
      <c r="BS1350">
        <v>2</v>
      </c>
      <c r="BT1350">
        <v>514</v>
      </c>
      <c r="BU1350" t="s">
        <v>111</v>
      </c>
      <c r="BV1350">
        <f t="shared" si="283"/>
        <v>3</v>
      </c>
      <c r="BW1350" t="s">
        <v>111</v>
      </c>
      <c r="BX1350">
        <f t="shared" si="284"/>
        <v>3</v>
      </c>
      <c r="BY1350" t="s">
        <v>118</v>
      </c>
      <c r="BZ1350">
        <v>402</v>
      </c>
      <c r="CA1350">
        <v>25</v>
      </c>
      <c r="CB1350">
        <v>0</v>
      </c>
      <c r="CC1350">
        <v>0</v>
      </c>
      <c r="CD1350">
        <v>0</v>
      </c>
      <c r="CE1350">
        <v>0</v>
      </c>
      <c r="CF1350" t="s">
        <v>96</v>
      </c>
      <c r="CG1350" t="str">
        <f t="shared" si="285"/>
        <v>ERR</v>
      </c>
      <c r="CH1350" t="s">
        <v>96</v>
      </c>
      <c r="CI1350" t="s">
        <v>96</v>
      </c>
      <c r="CJ1350">
        <v>0</v>
      </c>
      <c r="CK1350">
        <v>8</v>
      </c>
      <c r="CL1350">
        <v>2007</v>
      </c>
      <c r="CM1350" t="s">
        <v>123</v>
      </c>
      <c r="CN1350" t="s">
        <v>124</v>
      </c>
      <c r="CO1350" s="1">
        <v>215000</v>
      </c>
      <c r="CP1350" s="2">
        <f t="shared" si="273"/>
        <v>72.244623655913983</v>
      </c>
    </row>
    <row r="1351" spans="1:94" x14ac:dyDescent="0.25">
      <c r="A1351">
        <v>1350</v>
      </c>
      <c r="B1351">
        <v>70</v>
      </c>
      <c r="C1351" t="s">
        <v>155</v>
      </c>
      <c r="D1351">
        <v>50</v>
      </c>
      <c r="E1351">
        <v>5250</v>
      </c>
      <c r="F1351" t="s">
        <v>95</v>
      </c>
      <c r="G1351" t="s">
        <v>95</v>
      </c>
      <c r="H1351" t="s">
        <v>97</v>
      </c>
      <c r="I1351" t="s">
        <v>98</v>
      </c>
      <c r="J1351" t="s">
        <v>99</v>
      </c>
      <c r="K1351" t="s">
        <v>100</v>
      </c>
      <c r="L1351" t="s">
        <v>101</v>
      </c>
      <c r="M1351" t="s">
        <v>156</v>
      </c>
      <c r="N1351" t="s">
        <v>103</v>
      </c>
      <c r="O1351" t="s">
        <v>103</v>
      </c>
      <c r="P1351" t="s">
        <v>104</v>
      </c>
      <c r="Q1351" t="s">
        <v>105</v>
      </c>
      <c r="R1351">
        <v>8</v>
      </c>
      <c r="S1351">
        <v>5</v>
      </c>
      <c r="T1351">
        <v>1872</v>
      </c>
      <c r="U1351">
        <v>1987</v>
      </c>
      <c r="V1351" t="s">
        <v>106</v>
      </c>
      <c r="W1351" t="s">
        <v>107</v>
      </c>
      <c r="X1351" t="s">
        <v>129</v>
      </c>
      <c r="Y1351" t="s">
        <v>129</v>
      </c>
      <c r="Z1351" t="s">
        <v>130</v>
      </c>
      <c r="AA1351">
        <v>0</v>
      </c>
      <c r="AB1351" t="s">
        <v>111</v>
      </c>
      <c r="AC1351">
        <f t="shared" si="274"/>
        <v>3</v>
      </c>
      <c r="AD1351" t="s">
        <v>110</v>
      </c>
      <c r="AE1351">
        <f t="shared" si="275"/>
        <v>2</v>
      </c>
      <c r="AF1351" t="s">
        <v>139</v>
      </c>
      <c r="AG1351" t="s">
        <v>111</v>
      </c>
      <c r="AH1351">
        <f t="shared" si="276"/>
        <v>3</v>
      </c>
      <c r="AI1351" t="s">
        <v>160</v>
      </c>
      <c r="AJ1351">
        <f t="shared" si="277"/>
        <v>4</v>
      </c>
      <c r="AK1351" t="s">
        <v>113</v>
      </c>
      <c r="AL1351" t="s">
        <v>185</v>
      </c>
      <c r="AM1351">
        <v>259</v>
      </c>
      <c r="AN1351" t="s">
        <v>115</v>
      </c>
      <c r="AO1351">
        <v>0</v>
      </c>
      <c r="AP1351">
        <v>425</v>
      </c>
      <c r="AQ1351">
        <v>684</v>
      </c>
      <c r="AR1351" t="s">
        <v>264</v>
      </c>
      <c r="AS1351" t="s">
        <v>160</v>
      </c>
      <c r="AT1351">
        <f t="shared" si="278"/>
        <v>4</v>
      </c>
      <c r="AU1351" t="s">
        <v>190</v>
      </c>
      <c r="AV1351">
        <f t="shared" si="279"/>
        <v>0</v>
      </c>
      <c r="AW1351" t="s">
        <v>119</v>
      </c>
      <c r="AX1351">
        <v>938</v>
      </c>
      <c r="AY1351">
        <v>1215</v>
      </c>
      <c r="AZ1351">
        <v>205</v>
      </c>
      <c r="BA1351">
        <v>2358</v>
      </c>
      <c r="BB1351">
        <f t="shared" si="280"/>
        <v>3042</v>
      </c>
      <c r="BC1351">
        <v>0</v>
      </c>
      <c r="BD1351">
        <v>0</v>
      </c>
      <c r="BE1351">
        <v>2</v>
      </c>
      <c r="BF1351">
        <v>0</v>
      </c>
      <c r="BG1351">
        <v>4</v>
      </c>
      <c r="BH1351">
        <v>1</v>
      </c>
      <c r="BI1351" t="s">
        <v>111</v>
      </c>
      <c r="BJ1351">
        <f t="shared" si="281"/>
        <v>3</v>
      </c>
      <c r="BK1351">
        <v>8</v>
      </c>
      <c r="BL1351" t="s">
        <v>120</v>
      </c>
      <c r="BM1351">
        <v>0</v>
      </c>
      <c r="BN1351" t="s">
        <v>96</v>
      </c>
      <c r="BO1351" t="str">
        <f t="shared" si="282"/>
        <v>ERR</v>
      </c>
      <c r="BP1351" t="s">
        <v>96</v>
      </c>
      <c r="BQ1351" t="s">
        <v>96</v>
      </c>
      <c r="BR1351" t="s">
        <v>96</v>
      </c>
      <c r="BS1351">
        <v>0</v>
      </c>
      <c r="BT1351">
        <v>0</v>
      </c>
      <c r="BU1351" t="s">
        <v>96</v>
      </c>
      <c r="BV1351" t="str">
        <f t="shared" si="283"/>
        <v>ERR</v>
      </c>
      <c r="BW1351" t="s">
        <v>96</v>
      </c>
      <c r="BX1351" t="str">
        <f t="shared" si="284"/>
        <v>ERR</v>
      </c>
      <c r="BY1351" t="s">
        <v>118</v>
      </c>
      <c r="BZ1351">
        <v>0</v>
      </c>
      <c r="CA1351">
        <v>54</v>
      </c>
      <c r="CB1351">
        <v>20</v>
      </c>
      <c r="CC1351">
        <v>0</v>
      </c>
      <c r="CD1351">
        <v>0</v>
      </c>
      <c r="CE1351">
        <v>0</v>
      </c>
      <c r="CF1351" t="s">
        <v>96</v>
      </c>
      <c r="CG1351" t="str">
        <f t="shared" si="285"/>
        <v>ERR</v>
      </c>
      <c r="CH1351" t="s">
        <v>96</v>
      </c>
      <c r="CI1351" t="s">
        <v>96</v>
      </c>
      <c r="CJ1351">
        <v>0</v>
      </c>
      <c r="CK1351">
        <v>12</v>
      </c>
      <c r="CL1351">
        <v>2008</v>
      </c>
      <c r="CM1351" t="s">
        <v>123</v>
      </c>
      <c r="CN1351" t="s">
        <v>124</v>
      </c>
      <c r="CO1351" s="1">
        <v>122000</v>
      </c>
      <c r="CP1351" s="2">
        <f t="shared" si="273"/>
        <v>40.1051939513478</v>
      </c>
    </row>
    <row r="1352" spans="1:94" x14ac:dyDescent="0.25">
      <c r="A1352">
        <v>1351</v>
      </c>
      <c r="B1352">
        <v>90</v>
      </c>
      <c r="C1352" t="s">
        <v>94</v>
      </c>
      <c r="D1352">
        <v>91</v>
      </c>
      <c r="E1352">
        <v>11643</v>
      </c>
      <c r="F1352" t="s">
        <v>95</v>
      </c>
      <c r="G1352" t="s">
        <v>96</v>
      </c>
      <c r="H1352" t="s">
        <v>97</v>
      </c>
      <c r="I1352" t="s">
        <v>98</v>
      </c>
      <c r="J1352" t="s">
        <v>99</v>
      </c>
      <c r="K1352" t="s">
        <v>100</v>
      </c>
      <c r="L1352" t="s">
        <v>101</v>
      </c>
      <c r="M1352" t="s">
        <v>175</v>
      </c>
      <c r="N1352" t="s">
        <v>157</v>
      </c>
      <c r="O1352" t="s">
        <v>103</v>
      </c>
      <c r="P1352" t="s">
        <v>180</v>
      </c>
      <c r="Q1352" t="s">
        <v>105</v>
      </c>
      <c r="R1352">
        <v>5</v>
      </c>
      <c r="S1352">
        <v>5</v>
      </c>
      <c r="T1352">
        <v>1969</v>
      </c>
      <c r="U1352">
        <v>1969</v>
      </c>
      <c r="V1352" t="s">
        <v>106</v>
      </c>
      <c r="W1352" t="s">
        <v>107</v>
      </c>
      <c r="X1352" t="s">
        <v>129</v>
      </c>
      <c r="Y1352" t="s">
        <v>129</v>
      </c>
      <c r="Z1352" t="s">
        <v>109</v>
      </c>
      <c r="AA1352">
        <v>368</v>
      </c>
      <c r="AB1352" t="s">
        <v>111</v>
      </c>
      <c r="AC1352">
        <f t="shared" si="274"/>
        <v>3</v>
      </c>
      <c r="AD1352" t="s">
        <v>111</v>
      </c>
      <c r="AE1352">
        <f t="shared" si="275"/>
        <v>3</v>
      </c>
      <c r="AF1352" t="s">
        <v>131</v>
      </c>
      <c r="AG1352" t="s">
        <v>111</v>
      </c>
      <c r="AH1352">
        <f t="shared" si="276"/>
        <v>3</v>
      </c>
      <c r="AI1352" t="s">
        <v>111</v>
      </c>
      <c r="AJ1352">
        <f t="shared" si="277"/>
        <v>3</v>
      </c>
      <c r="AK1352" t="s">
        <v>113</v>
      </c>
      <c r="AL1352" t="s">
        <v>185</v>
      </c>
      <c r="AM1352">
        <v>500</v>
      </c>
      <c r="AN1352" t="s">
        <v>115</v>
      </c>
      <c r="AO1352">
        <v>0</v>
      </c>
      <c r="AP1352">
        <v>748</v>
      </c>
      <c r="AQ1352">
        <v>1248</v>
      </c>
      <c r="AR1352" t="s">
        <v>116</v>
      </c>
      <c r="AS1352" t="s">
        <v>111</v>
      </c>
      <c r="AT1352">
        <f t="shared" si="278"/>
        <v>3</v>
      </c>
      <c r="AU1352" t="s">
        <v>118</v>
      </c>
      <c r="AV1352">
        <f t="shared" si="279"/>
        <v>1</v>
      </c>
      <c r="AW1352" t="s">
        <v>119</v>
      </c>
      <c r="AX1352">
        <v>1338</v>
      </c>
      <c r="AY1352">
        <v>1296</v>
      </c>
      <c r="AZ1352">
        <v>0</v>
      </c>
      <c r="BA1352">
        <v>2634</v>
      </c>
      <c r="BB1352">
        <f t="shared" si="280"/>
        <v>3882</v>
      </c>
      <c r="BC1352">
        <v>1</v>
      </c>
      <c r="BD1352">
        <v>1</v>
      </c>
      <c r="BE1352">
        <v>2</v>
      </c>
      <c r="BF1352">
        <v>2</v>
      </c>
      <c r="BG1352">
        <v>6</v>
      </c>
      <c r="BH1352">
        <v>2</v>
      </c>
      <c r="BI1352" t="s">
        <v>111</v>
      </c>
      <c r="BJ1352">
        <f t="shared" si="281"/>
        <v>3</v>
      </c>
      <c r="BK1352">
        <v>12</v>
      </c>
      <c r="BL1352" t="s">
        <v>120</v>
      </c>
      <c r="BM1352">
        <v>0</v>
      </c>
      <c r="BN1352" t="s">
        <v>96</v>
      </c>
      <c r="BO1352" t="str">
        <f t="shared" si="282"/>
        <v>ERR</v>
      </c>
      <c r="BP1352" t="s">
        <v>140</v>
      </c>
      <c r="BQ1352">
        <v>1969</v>
      </c>
      <c r="BR1352" t="s">
        <v>115</v>
      </c>
      <c r="BS1352">
        <v>4</v>
      </c>
      <c r="BT1352">
        <v>968</v>
      </c>
      <c r="BU1352" t="s">
        <v>111</v>
      </c>
      <c r="BV1352">
        <f t="shared" si="283"/>
        <v>3</v>
      </c>
      <c r="BW1352" t="s">
        <v>111</v>
      </c>
      <c r="BX1352">
        <f t="shared" si="284"/>
        <v>3</v>
      </c>
      <c r="BY1352" t="s">
        <v>118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 t="s">
        <v>96</v>
      </c>
      <c r="CG1352" t="str">
        <f t="shared" si="285"/>
        <v>ERR</v>
      </c>
      <c r="CH1352" t="s">
        <v>96</v>
      </c>
      <c r="CI1352" t="s">
        <v>96</v>
      </c>
      <c r="CJ1352">
        <v>0</v>
      </c>
      <c r="CK1352">
        <v>8</v>
      </c>
      <c r="CL1352">
        <v>2009</v>
      </c>
      <c r="CM1352" t="s">
        <v>123</v>
      </c>
      <c r="CN1352" t="s">
        <v>124</v>
      </c>
      <c r="CO1352" s="1">
        <v>200000</v>
      </c>
      <c r="CP1352" s="2">
        <f t="shared" si="273"/>
        <v>51.519835136527561</v>
      </c>
    </row>
    <row r="1353" spans="1:94" x14ac:dyDescent="0.25">
      <c r="A1353">
        <v>1352</v>
      </c>
      <c r="B1353">
        <v>60</v>
      </c>
      <c r="C1353" t="s">
        <v>94</v>
      </c>
      <c r="D1353">
        <v>70</v>
      </c>
      <c r="E1353">
        <v>9247</v>
      </c>
      <c r="F1353" t="s">
        <v>95</v>
      </c>
      <c r="G1353" t="s">
        <v>96</v>
      </c>
      <c r="H1353" t="s">
        <v>133</v>
      </c>
      <c r="I1353" t="s">
        <v>98</v>
      </c>
      <c r="J1353" t="s">
        <v>99</v>
      </c>
      <c r="K1353" t="s">
        <v>100</v>
      </c>
      <c r="L1353" t="s">
        <v>101</v>
      </c>
      <c r="M1353" t="s">
        <v>175</v>
      </c>
      <c r="N1353" t="s">
        <v>103</v>
      </c>
      <c r="O1353" t="s">
        <v>103</v>
      </c>
      <c r="P1353" t="s">
        <v>104</v>
      </c>
      <c r="Q1353" t="s">
        <v>105</v>
      </c>
      <c r="R1353">
        <v>6</v>
      </c>
      <c r="S1353">
        <v>6</v>
      </c>
      <c r="T1353">
        <v>1962</v>
      </c>
      <c r="U1353">
        <v>1962</v>
      </c>
      <c r="V1353" t="s">
        <v>106</v>
      </c>
      <c r="W1353" t="s">
        <v>107</v>
      </c>
      <c r="X1353" t="s">
        <v>153</v>
      </c>
      <c r="Y1353" t="s">
        <v>153</v>
      </c>
      <c r="Z1353" t="s">
        <v>109</v>
      </c>
      <c r="AA1353">
        <v>318</v>
      </c>
      <c r="AB1353" t="s">
        <v>111</v>
      </c>
      <c r="AC1353">
        <f t="shared" si="274"/>
        <v>3</v>
      </c>
      <c r="AD1353" t="s">
        <v>111</v>
      </c>
      <c r="AE1353">
        <f t="shared" si="275"/>
        <v>3</v>
      </c>
      <c r="AF1353" t="s">
        <v>131</v>
      </c>
      <c r="AG1353" t="s">
        <v>111</v>
      </c>
      <c r="AH1353">
        <f t="shared" si="276"/>
        <v>3</v>
      </c>
      <c r="AI1353" t="s">
        <v>111</v>
      </c>
      <c r="AJ1353">
        <f t="shared" si="277"/>
        <v>3</v>
      </c>
      <c r="AK1353" t="s">
        <v>113</v>
      </c>
      <c r="AL1353" t="s">
        <v>166</v>
      </c>
      <c r="AM1353">
        <v>319</v>
      </c>
      <c r="AN1353" t="s">
        <v>115</v>
      </c>
      <c r="AO1353">
        <v>0</v>
      </c>
      <c r="AP1353">
        <v>539</v>
      </c>
      <c r="AQ1353">
        <v>858</v>
      </c>
      <c r="AR1353" t="s">
        <v>116</v>
      </c>
      <c r="AS1353" t="s">
        <v>117</v>
      </c>
      <c r="AT1353">
        <f t="shared" si="278"/>
        <v>1</v>
      </c>
      <c r="AU1353" t="s">
        <v>118</v>
      </c>
      <c r="AV1353">
        <f t="shared" si="279"/>
        <v>1</v>
      </c>
      <c r="AW1353" t="s">
        <v>119</v>
      </c>
      <c r="AX1353">
        <v>858</v>
      </c>
      <c r="AY1353">
        <v>858</v>
      </c>
      <c r="AZ1353">
        <v>0</v>
      </c>
      <c r="BA1353">
        <v>1716</v>
      </c>
      <c r="BB1353">
        <f t="shared" si="280"/>
        <v>2574</v>
      </c>
      <c r="BC1353">
        <v>0</v>
      </c>
      <c r="BD1353">
        <v>0</v>
      </c>
      <c r="BE1353">
        <v>1</v>
      </c>
      <c r="BF1353">
        <v>1</v>
      </c>
      <c r="BG1353">
        <v>4</v>
      </c>
      <c r="BH1353">
        <v>1</v>
      </c>
      <c r="BI1353" t="s">
        <v>111</v>
      </c>
      <c r="BJ1353">
        <f t="shared" si="281"/>
        <v>3</v>
      </c>
      <c r="BK1353">
        <v>8</v>
      </c>
      <c r="BL1353" t="s">
        <v>120</v>
      </c>
      <c r="BM1353">
        <v>1</v>
      </c>
      <c r="BN1353" t="s">
        <v>110</v>
      </c>
      <c r="BO1353">
        <f t="shared" si="282"/>
        <v>2</v>
      </c>
      <c r="BP1353" t="s">
        <v>121</v>
      </c>
      <c r="BQ1353">
        <v>1962</v>
      </c>
      <c r="BR1353" t="s">
        <v>170</v>
      </c>
      <c r="BS1353">
        <v>2</v>
      </c>
      <c r="BT1353">
        <v>490</v>
      </c>
      <c r="BU1353" t="s">
        <v>111</v>
      </c>
      <c r="BV1353">
        <f t="shared" si="283"/>
        <v>3</v>
      </c>
      <c r="BW1353" t="s">
        <v>111</v>
      </c>
      <c r="BX1353">
        <f t="shared" si="284"/>
        <v>3</v>
      </c>
      <c r="BY1353" t="s">
        <v>118</v>
      </c>
      <c r="BZ1353">
        <v>0</v>
      </c>
      <c r="CA1353">
        <v>84</v>
      </c>
      <c r="CB1353">
        <v>0</v>
      </c>
      <c r="CC1353">
        <v>0</v>
      </c>
      <c r="CD1353">
        <v>120</v>
      </c>
      <c r="CE1353">
        <v>0</v>
      </c>
      <c r="CF1353" t="s">
        <v>96</v>
      </c>
      <c r="CG1353" t="str">
        <f t="shared" si="285"/>
        <v>ERR</v>
      </c>
      <c r="CH1353" t="s">
        <v>96</v>
      </c>
      <c r="CI1353" t="s">
        <v>96</v>
      </c>
      <c r="CJ1353">
        <v>0</v>
      </c>
      <c r="CK1353">
        <v>3</v>
      </c>
      <c r="CL1353">
        <v>2008</v>
      </c>
      <c r="CM1353" t="s">
        <v>123</v>
      </c>
      <c r="CN1353" t="s">
        <v>124</v>
      </c>
      <c r="CO1353" s="1">
        <v>171000</v>
      </c>
      <c r="CP1353" s="2">
        <f t="shared" si="273"/>
        <v>66.43356643356644</v>
      </c>
    </row>
    <row r="1354" spans="1:94" x14ac:dyDescent="0.25">
      <c r="A1354">
        <v>1353</v>
      </c>
      <c r="B1354">
        <v>50</v>
      </c>
      <c r="C1354" t="s">
        <v>155</v>
      </c>
      <c r="D1354">
        <v>50</v>
      </c>
      <c r="E1354">
        <v>6000</v>
      </c>
      <c r="F1354" t="s">
        <v>95</v>
      </c>
      <c r="G1354" t="s">
        <v>96</v>
      </c>
      <c r="H1354" t="s">
        <v>97</v>
      </c>
      <c r="I1354" t="s">
        <v>98</v>
      </c>
      <c r="J1354" t="s">
        <v>99</v>
      </c>
      <c r="K1354" t="s">
        <v>100</v>
      </c>
      <c r="L1354" t="s">
        <v>101</v>
      </c>
      <c r="M1354" t="s">
        <v>161</v>
      </c>
      <c r="N1354" t="s">
        <v>103</v>
      </c>
      <c r="O1354" t="s">
        <v>103</v>
      </c>
      <c r="P1354" t="s">
        <v>104</v>
      </c>
      <c r="Q1354" t="s">
        <v>145</v>
      </c>
      <c r="R1354">
        <v>6</v>
      </c>
      <c r="S1354">
        <v>9</v>
      </c>
      <c r="T1354">
        <v>1937</v>
      </c>
      <c r="U1354">
        <v>2000</v>
      </c>
      <c r="V1354" t="s">
        <v>106</v>
      </c>
      <c r="W1354" t="s">
        <v>107</v>
      </c>
      <c r="X1354" t="s">
        <v>129</v>
      </c>
      <c r="Y1354" t="s">
        <v>129</v>
      </c>
      <c r="Z1354" t="s">
        <v>130</v>
      </c>
      <c r="AA1354">
        <v>0</v>
      </c>
      <c r="AB1354" t="s">
        <v>110</v>
      </c>
      <c r="AC1354">
        <f t="shared" si="274"/>
        <v>2</v>
      </c>
      <c r="AD1354" t="s">
        <v>111</v>
      </c>
      <c r="AE1354">
        <f t="shared" si="275"/>
        <v>3</v>
      </c>
      <c r="AF1354" t="s">
        <v>139</v>
      </c>
      <c r="AG1354" t="s">
        <v>111</v>
      </c>
      <c r="AH1354">
        <f t="shared" si="276"/>
        <v>3</v>
      </c>
      <c r="AI1354" t="s">
        <v>111</v>
      </c>
      <c r="AJ1354">
        <f t="shared" si="277"/>
        <v>3</v>
      </c>
      <c r="AK1354" t="s">
        <v>113</v>
      </c>
      <c r="AL1354" t="s">
        <v>115</v>
      </c>
      <c r="AM1354">
        <v>0</v>
      </c>
      <c r="AN1354" t="s">
        <v>115</v>
      </c>
      <c r="AO1354">
        <v>0</v>
      </c>
      <c r="AP1354">
        <v>698</v>
      </c>
      <c r="AQ1354">
        <v>698</v>
      </c>
      <c r="AR1354" t="s">
        <v>116</v>
      </c>
      <c r="AS1354" t="s">
        <v>111</v>
      </c>
      <c r="AT1354">
        <f t="shared" si="278"/>
        <v>3</v>
      </c>
      <c r="AU1354" t="s">
        <v>118</v>
      </c>
      <c r="AV1354">
        <f t="shared" si="279"/>
        <v>1</v>
      </c>
      <c r="AW1354" t="s">
        <v>119</v>
      </c>
      <c r="AX1354">
        <v>786</v>
      </c>
      <c r="AY1354">
        <v>390</v>
      </c>
      <c r="AZ1354">
        <v>0</v>
      </c>
      <c r="BA1354">
        <v>1176</v>
      </c>
      <c r="BB1354">
        <f t="shared" si="280"/>
        <v>1874</v>
      </c>
      <c r="BC1354">
        <v>0</v>
      </c>
      <c r="BD1354">
        <v>0</v>
      </c>
      <c r="BE1354">
        <v>1</v>
      </c>
      <c r="BF1354">
        <v>0</v>
      </c>
      <c r="BG1354">
        <v>2</v>
      </c>
      <c r="BH1354">
        <v>1</v>
      </c>
      <c r="BI1354" t="s">
        <v>111</v>
      </c>
      <c r="BJ1354">
        <f t="shared" si="281"/>
        <v>3</v>
      </c>
      <c r="BK1354">
        <v>4</v>
      </c>
      <c r="BL1354" t="s">
        <v>120</v>
      </c>
      <c r="BM1354">
        <v>0</v>
      </c>
      <c r="BN1354" t="s">
        <v>96</v>
      </c>
      <c r="BO1354" t="str">
        <f t="shared" si="282"/>
        <v>ERR</v>
      </c>
      <c r="BP1354" t="s">
        <v>140</v>
      </c>
      <c r="BQ1354">
        <v>1999</v>
      </c>
      <c r="BR1354" t="s">
        <v>115</v>
      </c>
      <c r="BS1354">
        <v>2</v>
      </c>
      <c r="BT1354">
        <v>624</v>
      </c>
      <c r="BU1354" t="s">
        <v>111</v>
      </c>
      <c r="BV1354">
        <f t="shared" si="283"/>
        <v>3</v>
      </c>
      <c r="BW1354" t="s">
        <v>111</v>
      </c>
      <c r="BX1354">
        <f t="shared" si="284"/>
        <v>3</v>
      </c>
      <c r="BY1354" t="s">
        <v>190</v>
      </c>
      <c r="BZ1354">
        <v>210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 t="s">
        <v>96</v>
      </c>
      <c r="CG1354" t="str">
        <f t="shared" si="285"/>
        <v>ERR</v>
      </c>
      <c r="CH1354" t="s">
        <v>96</v>
      </c>
      <c r="CI1354" t="s">
        <v>96</v>
      </c>
      <c r="CJ1354">
        <v>0</v>
      </c>
      <c r="CK1354">
        <v>7</v>
      </c>
      <c r="CL1354">
        <v>2009</v>
      </c>
      <c r="CM1354" t="s">
        <v>123</v>
      </c>
      <c r="CN1354" t="s">
        <v>124</v>
      </c>
      <c r="CO1354" s="1">
        <v>134900</v>
      </c>
      <c r="CP1354" s="2">
        <f t="shared" si="273"/>
        <v>71.985058697972249</v>
      </c>
    </row>
    <row r="1355" spans="1:94" x14ac:dyDescent="0.25">
      <c r="A1355">
        <v>1354</v>
      </c>
      <c r="B1355">
        <v>50</v>
      </c>
      <c r="C1355" t="s">
        <v>94</v>
      </c>
      <c r="D1355">
        <v>56</v>
      </c>
      <c r="E1355">
        <v>14720</v>
      </c>
      <c r="F1355" t="s">
        <v>95</v>
      </c>
      <c r="G1355" t="s">
        <v>96</v>
      </c>
      <c r="H1355" t="s">
        <v>133</v>
      </c>
      <c r="I1355" t="s">
        <v>98</v>
      </c>
      <c r="J1355" t="s">
        <v>99</v>
      </c>
      <c r="K1355" t="s">
        <v>179</v>
      </c>
      <c r="L1355" t="s">
        <v>101</v>
      </c>
      <c r="M1355" t="s">
        <v>142</v>
      </c>
      <c r="N1355" t="s">
        <v>103</v>
      </c>
      <c r="O1355" t="s">
        <v>103</v>
      </c>
      <c r="P1355" t="s">
        <v>104</v>
      </c>
      <c r="Q1355" t="s">
        <v>145</v>
      </c>
      <c r="R1355">
        <v>8</v>
      </c>
      <c r="S1355">
        <v>5</v>
      </c>
      <c r="T1355">
        <v>1995</v>
      </c>
      <c r="U1355">
        <v>1996</v>
      </c>
      <c r="V1355" t="s">
        <v>165</v>
      </c>
      <c r="W1355" t="s">
        <v>107</v>
      </c>
      <c r="X1355" t="s">
        <v>108</v>
      </c>
      <c r="Y1355" t="s">
        <v>108</v>
      </c>
      <c r="Z1355" t="s">
        <v>109</v>
      </c>
      <c r="AA1355">
        <v>579</v>
      </c>
      <c r="AB1355" t="s">
        <v>110</v>
      </c>
      <c r="AC1355">
        <f t="shared" si="274"/>
        <v>2</v>
      </c>
      <c r="AD1355" t="s">
        <v>111</v>
      </c>
      <c r="AE1355">
        <f t="shared" si="275"/>
        <v>3</v>
      </c>
      <c r="AF1355" t="s">
        <v>112</v>
      </c>
      <c r="AG1355" t="s">
        <v>110</v>
      </c>
      <c r="AH1355">
        <f t="shared" si="276"/>
        <v>2</v>
      </c>
      <c r="AI1355" t="s">
        <v>111</v>
      </c>
      <c r="AJ1355">
        <f t="shared" si="277"/>
        <v>3</v>
      </c>
      <c r="AK1355" t="s">
        <v>143</v>
      </c>
      <c r="AL1355" t="s">
        <v>114</v>
      </c>
      <c r="AM1355">
        <v>816</v>
      </c>
      <c r="AN1355" t="s">
        <v>115</v>
      </c>
      <c r="AO1355">
        <v>0</v>
      </c>
      <c r="AP1355">
        <v>1217</v>
      </c>
      <c r="AQ1355">
        <v>2033</v>
      </c>
      <c r="AR1355" t="s">
        <v>116</v>
      </c>
      <c r="AS1355" t="s">
        <v>117</v>
      </c>
      <c r="AT1355">
        <f t="shared" si="278"/>
        <v>1</v>
      </c>
      <c r="AU1355" t="s">
        <v>118</v>
      </c>
      <c r="AV1355">
        <f t="shared" si="279"/>
        <v>1</v>
      </c>
      <c r="AW1355" t="s">
        <v>119</v>
      </c>
      <c r="AX1355">
        <v>2053</v>
      </c>
      <c r="AY1355">
        <v>1185</v>
      </c>
      <c r="AZ1355">
        <v>0</v>
      </c>
      <c r="BA1355">
        <v>3238</v>
      </c>
      <c r="BB1355">
        <f t="shared" si="280"/>
        <v>5271</v>
      </c>
      <c r="BC1355">
        <v>1</v>
      </c>
      <c r="BD1355">
        <v>0</v>
      </c>
      <c r="BE1355">
        <v>2</v>
      </c>
      <c r="BF1355">
        <v>1</v>
      </c>
      <c r="BG1355">
        <v>4</v>
      </c>
      <c r="BH1355">
        <v>1</v>
      </c>
      <c r="BI1355" t="s">
        <v>110</v>
      </c>
      <c r="BJ1355">
        <f t="shared" si="281"/>
        <v>2</v>
      </c>
      <c r="BK1355">
        <v>9</v>
      </c>
      <c r="BL1355" t="s">
        <v>120</v>
      </c>
      <c r="BM1355">
        <v>1</v>
      </c>
      <c r="BN1355" t="s">
        <v>117</v>
      </c>
      <c r="BO1355">
        <f t="shared" si="282"/>
        <v>1</v>
      </c>
      <c r="BP1355" t="s">
        <v>121</v>
      </c>
      <c r="BQ1355">
        <v>1996</v>
      </c>
      <c r="BR1355" t="s">
        <v>170</v>
      </c>
      <c r="BS1355">
        <v>3</v>
      </c>
      <c r="BT1355">
        <v>666</v>
      </c>
      <c r="BU1355" t="s">
        <v>111</v>
      </c>
      <c r="BV1355">
        <f t="shared" si="283"/>
        <v>3</v>
      </c>
      <c r="BW1355" t="s">
        <v>111</v>
      </c>
      <c r="BX1355">
        <f t="shared" si="284"/>
        <v>3</v>
      </c>
      <c r="BY1355" t="s">
        <v>118</v>
      </c>
      <c r="BZ1355">
        <v>283</v>
      </c>
      <c r="CA1355">
        <v>86</v>
      </c>
      <c r="CB1355">
        <v>0</v>
      </c>
      <c r="CC1355">
        <v>0</v>
      </c>
      <c r="CD1355">
        <v>0</v>
      </c>
      <c r="CE1355">
        <v>0</v>
      </c>
      <c r="CF1355" t="s">
        <v>96</v>
      </c>
      <c r="CG1355" t="str">
        <f t="shared" si="285"/>
        <v>ERR</v>
      </c>
      <c r="CH1355" t="s">
        <v>96</v>
      </c>
      <c r="CI1355" t="s">
        <v>96</v>
      </c>
      <c r="CJ1355">
        <v>0</v>
      </c>
      <c r="CK1355">
        <v>3</v>
      </c>
      <c r="CL1355">
        <v>2010</v>
      </c>
      <c r="CM1355" t="s">
        <v>123</v>
      </c>
      <c r="CN1355" t="s">
        <v>124</v>
      </c>
      <c r="CO1355" s="1">
        <v>410000</v>
      </c>
      <c r="CP1355" s="2">
        <f t="shared" si="273"/>
        <v>77.784101688484157</v>
      </c>
    </row>
    <row r="1356" spans="1:94" x14ac:dyDescent="0.25">
      <c r="A1356">
        <v>1355</v>
      </c>
      <c r="B1356">
        <v>60</v>
      </c>
      <c r="C1356" t="s">
        <v>94</v>
      </c>
      <c r="D1356" t="s">
        <v>96</v>
      </c>
      <c r="E1356">
        <v>10316</v>
      </c>
      <c r="F1356" t="s">
        <v>95</v>
      </c>
      <c r="G1356" t="s">
        <v>96</v>
      </c>
      <c r="H1356" t="s">
        <v>133</v>
      </c>
      <c r="I1356" t="s">
        <v>98</v>
      </c>
      <c r="J1356" t="s">
        <v>99</v>
      </c>
      <c r="K1356" t="s">
        <v>100</v>
      </c>
      <c r="L1356" t="s">
        <v>101</v>
      </c>
      <c r="M1356" t="s">
        <v>102</v>
      </c>
      <c r="N1356" t="s">
        <v>103</v>
      </c>
      <c r="O1356" t="s">
        <v>103</v>
      </c>
      <c r="P1356" t="s">
        <v>104</v>
      </c>
      <c r="Q1356" t="s">
        <v>105</v>
      </c>
      <c r="R1356">
        <v>7</v>
      </c>
      <c r="S1356">
        <v>5</v>
      </c>
      <c r="T1356">
        <v>2000</v>
      </c>
      <c r="U1356">
        <v>2000</v>
      </c>
      <c r="V1356" t="s">
        <v>106</v>
      </c>
      <c r="W1356" t="s">
        <v>107</v>
      </c>
      <c r="X1356" t="s">
        <v>108</v>
      </c>
      <c r="Y1356" t="s">
        <v>108</v>
      </c>
      <c r="Z1356" t="s">
        <v>130</v>
      </c>
      <c r="AA1356">
        <v>0</v>
      </c>
      <c r="AB1356" t="s">
        <v>110</v>
      </c>
      <c r="AC1356">
        <f t="shared" si="274"/>
        <v>2</v>
      </c>
      <c r="AD1356" t="s">
        <v>111</v>
      </c>
      <c r="AE1356">
        <f t="shared" si="275"/>
        <v>3</v>
      </c>
      <c r="AF1356" t="s">
        <v>112</v>
      </c>
      <c r="AG1356" t="s">
        <v>110</v>
      </c>
      <c r="AH1356">
        <f t="shared" si="276"/>
        <v>2</v>
      </c>
      <c r="AI1356" t="s">
        <v>111</v>
      </c>
      <c r="AJ1356">
        <f t="shared" si="277"/>
        <v>3</v>
      </c>
      <c r="AK1356" t="s">
        <v>113</v>
      </c>
      <c r="AL1356" t="s">
        <v>114</v>
      </c>
      <c r="AM1356">
        <v>735</v>
      </c>
      <c r="AN1356" t="s">
        <v>115</v>
      </c>
      <c r="AO1356">
        <v>0</v>
      </c>
      <c r="AP1356">
        <v>257</v>
      </c>
      <c r="AQ1356">
        <v>992</v>
      </c>
      <c r="AR1356" t="s">
        <v>116</v>
      </c>
      <c r="AS1356" t="s">
        <v>117</v>
      </c>
      <c r="AT1356">
        <f t="shared" si="278"/>
        <v>1</v>
      </c>
      <c r="AU1356" t="s">
        <v>118</v>
      </c>
      <c r="AV1356">
        <f t="shared" si="279"/>
        <v>1</v>
      </c>
      <c r="AW1356" t="s">
        <v>119</v>
      </c>
      <c r="AX1356">
        <v>992</v>
      </c>
      <c r="AY1356">
        <v>873</v>
      </c>
      <c r="AZ1356">
        <v>0</v>
      </c>
      <c r="BA1356">
        <v>1865</v>
      </c>
      <c r="BB1356">
        <f t="shared" si="280"/>
        <v>2857</v>
      </c>
      <c r="BC1356">
        <v>1</v>
      </c>
      <c r="BD1356">
        <v>0</v>
      </c>
      <c r="BE1356">
        <v>2</v>
      </c>
      <c r="BF1356">
        <v>1</v>
      </c>
      <c r="BG1356">
        <v>3</v>
      </c>
      <c r="BH1356">
        <v>1</v>
      </c>
      <c r="BI1356" t="s">
        <v>110</v>
      </c>
      <c r="BJ1356">
        <f t="shared" si="281"/>
        <v>2</v>
      </c>
      <c r="BK1356">
        <v>7</v>
      </c>
      <c r="BL1356" t="s">
        <v>120</v>
      </c>
      <c r="BM1356">
        <v>1</v>
      </c>
      <c r="BN1356" t="s">
        <v>111</v>
      </c>
      <c r="BO1356">
        <f t="shared" si="282"/>
        <v>3</v>
      </c>
      <c r="BP1356" t="s">
        <v>121</v>
      </c>
      <c r="BQ1356">
        <v>2000</v>
      </c>
      <c r="BR1356" t="s">
        <v>122</v>
      </c>
      <c r="BS1356">
        <v>3</v>
      </c>
      <c r="BT1356">
        <v>839</v>
      </c>
      <c r="BU1356" t="s">
        <v>111</v>
      </c>
      <c r="BV1356">
        <f t="shared" si="283"/>
        <v>3</v>
      </c>
      <c r="BW1356" t="s">
        <v>111</v>
      </c>
      <c r="BX1356">
        <f t="shared" si="284"/>
        <v>3</v>
      </c>
      <c r="BY1356" t="s">
        <v>118</v>
      </c>
      <c r="BZ1356">
        <v>0</v>
      </c>
      <c r="CA1356">
        <v>184</v>
      </c>
      <c r="CB1356">
        <v>0</v>
      </c>
      <c r="CC1356">
        <v>0</v>
      </c>
      <c r="CD1356">
        <v>0</v>
      </c>
      <c r="CE1356">
        <v>0</v>
      </c>
      <c r="CF1356" t="s">
        <v>96</v>
      </c>
      <c r="CG1356" t="str">
        <f t="shared" si="285"/>
        <v>ERR</v>
      </c>
      <c r="CH1356" t="s">
        <v>96</v>
      </c>
      <c r="CI1356" t="s">
        <v>96</v>
      </c>
      <c r="CJ1356">
        <v>0</v>
      </c>
      <c r="CK1356">
        <v>6</v>
      </c>
      <c r="CL1356">
        <v>2008</v>
      </c>
      <c r="CM1356" t="s">
        <v>123</v>
      </c>
      <c r="CN1356" t="s">
        <v>124</v>
      </c>
      <c r="CO1356" s="1">
        <v>235000</v>
      </c>
      <c r="CP1356" s="2">
        <f t="shared" si="273"/>
        <v>82.254112705635279</v>
      </c>
    </row>
    <row r="1357" spans="1:94" x14ac:dyDescent="0.25">
      <c r="A1357">
        <v>1356</v>
      </c>
      <c r="B1357">
        <v>80</v>
      </c>
      <c r="C1357" t="s">
        <v>94</v>
      </c>
      <c r="D1357">
        <v>102</v>
      </c>
      <c r="E1357">
        <v>10192</v>
      </c>
      <c r="F1357" t="s">
        <v>95</v>
      </c>
      <c r="G1357" t="s">
        <v>96</v>
      </c>
      <c r="H1357" t="s">
        <v>133</v>
      </c>
      <c r="I1357" t="s">
        <v>98</v>
      </c>
      <c r="J1357" t="s">
        <v>99</v>
      </c>
      <c r="K1357" t="s">
        <v>100</v>
      </c>
      <c r="L1357" t="s">
        <v>101</v>
      </c>
      <c r="M1357" t="s">
        <v>151</v>
      </c>
      <c r="N1357" t="s">
        <v>103</v>
      </c>
      <c r="O1357" t="s">
        <v>103</v>
      </c>
      <c r="P1357" t="s">
        <v>104</v>
      </c>
      <c r="Q1357" t="s">
        <v>210</v>
      </c>
      <c r="R1357">
        <v>7</v>
      </c>
      <c r="S1357">
        <v>6</v>
      </c>
      <c r="T1357">
        <v>1968</v>
      </c>
      <c r="U1357">
        <v>1992</v>
      </c>
      <c r="V1357" t="s">
        <v>106</v>
      </c>
      <c r="W1357" t="s">
        <v>107</v>
      </c>
      <c r="X1357" t="s">
        <v>129</v>
      </c>
      <c r="Y1357" t="s">
        <v>129</v>
      </c>
      <c r="Z1357" t="s">
        <v>109</v>
      </c>
      <c r="AA1357">
        <v>143</v>
      </c>
      <c r="AB1357" t="s">
        <v>111</v>
      </c>
      <c r="AC1357">
        <f t="shared" si="274"/>
        <v>3</v>
      </c>
      <c r="AD1357" t="s">
        <v>111</v>
      </c>
      <c r="AE1357">
        <f t="shared" si="275"/>
        <v>3</v>
      </c>
      <c r="AF1357" t="s">
        <v>131</v>
      </c>
      <c r="AG1357" t="s">
        <v>111</v>
      </c>
      <c r="AH1357">
        <f t="shared" si="276"/>
        <v>3</v>
      </c>
      <c r="AI1357" t="s">
        <v>111</v>
      </c>
      <c r="AJ1357">
        <f t="shared" si="277"/>
        <v>3</v>
      </c>
      <c r="AK1357" t="s">
        <v>113</v>
      </c>
      <c r="AL1357" t="s">
        <v>115</v>
      </c>
      <c r="AM1357">
        <v>0</v>
      </c>
      <c r="AN1357" t="s">
        <v>115</v>
      </c>
      <c r="AO1357">
        <v>0</v>
      </c>
      <c r="AP1357">
        <v>570</v>
      </c>
      <c r="AQ1357">
        <v>570</v>
      </c>
      <c r="AR1357" t="s">
        <v>116</v>
      </c>
      <c r="AS1357" t="s">
        <v>110</v>
      </c>
      <c r="AT1357">
        <f t="shared" si="278"/>
        <v>2</v>
      </c>
      <c r="AU1357" t="s">
        <v>118</v>
      </c>
      <c r="AV1357">
        <f t="shared" si="279"/>
        <v>1</v>
      </c>
      <c r="AW1357" t="s">
        <v>119</v>
      </c>
      <c r="AX1357">
        <v>1222</v>
      </c>
      <c r="AY1357">
        <v>698</v>
      </c>
      <c r="AZ1357">
        <v>0</v>
      </c>
      <c r="BA1357">
        <v>1920</v>
      </c>
      <c r="BB1357">
        <f t="shared" si="280"/>
        <v>2490</v>
      </c>
      <c r="BC1357">
        <v>0</v>
      </c>
      <c r="BD1357">
        <v>0</v>
      </c>
      <c r="BE1357">
        <v>3</v>
      </c>
      <c r="BF1357">
        <v>0</v>
      </c>
      <c r="BG1357">
        <v>4</v>
      </c>
      <c r="BH1357">
        <v>1</v>
      </c>
      <c r="BI1357" t="s">
        <v>110</v>
      </c>
      <c r="BJ1357">
        <f t="shared" si="281"/>
        <v>2</v>
      </c>
      <c r="BK1357">
        <v>8</v>
      </c>
      <c r="BL1357" t="s">
        <v>120</v>
      </c>
      <c r="BM1357">
        <v>1</v>
      </c>
      <c r="BN1357" t="s">
        <v>111</v>
      </c>
      <c r="BO1357">
        <f t="shared" si="282"/>
        <v>3</v>
      </c>
      <c r="BP1357" t="s">
        <v>121</v>
      </c>
      <c r="BQ1357">
        <v>1968</v>
      </c>
      <c r="BR1357" t="s">
        <v>122</v>
      </c>
      <c r="BS1357">
        <v>2</v>
      </c>
      <c r="BT1357">
        <v>487</v>
      </c>
      <c r="BU1357" t="s">
        <v>111</v>
      </c>
      <c r="BV1357">
        <f t="shared" si="283"/>
        <v>3</v>
      </c>
      <c r="BW1357" t="s">
        <v>111</v>
      </c>
      <c r="BX1357">
        <f t="shared" si="284"/>
        <v>3</v>
      </c>
      <c r="BY1357" t="s">
        <v>118</v>
      </c>
      <c r="BZ1357">
        <v>0</v>
      </c>
      <c r="CA1357">
        <v>98</v>
      </c>
      <c r="CB1357">
        <v>0</v>
      </c>
      <c r="CC1357">
        <v>0</v>
      </c>
      <c r="CD1357">
        <v>0</v>
      </c>
      <c r="CE1357">
        <v>0</v>
      </c>
      <c r="CF1357" t="s">
        <v>96</v>
      </c>
      <c r="CG1357" t="str">
        <f t="shared" si="285"/>
        <v>ERR</v>
      </c>
      <c r="CH1357" t="s">
        <v>178</v>
      </c>
      <c r="CI1357" t="s">
        <v>96</v>
      </c>
      <c r="CJ1357">
        <v>0</v>
      </c>
      <c r="CK1357">
        <v>9</v>
      </c>
      <c r="CL1357">
        <v>2006</v>
      </c>
      <c r="CM1357" t="s">
        <v>123</v>
      </c>
      <c r="CN1357" t="s">
        <v>124</v>
      </c>
      <c r="CO1357" s="1">
        <v>170000</v>
      </c>
      <c r="CP1357" s="2">
        <f t="shared" si="273"/>
        <v>68.273092369477908</v>
      </c>
    </row>
    <row r="1358" spans="1:94" x14ac:dyDescent="0.25">
      <c r="A1358">
        <v>1357</v>
      </c>
      <c r="B1358">
        <v>20</v>
      </c>
      <c r="C1358" t="s">
        <v>94</v>
      </c>
      <c r="D1358" t="s">
        <v>96</v>
      </c>
      <c r="E1358">
        <v>9477</v>
      </c>
      <c r="F1358" t="s">
        <v>95</v>
      </c>
      <c r="G1358" t="s">
        <v>96</v>
      </c>
      <c r="H1358" t="s">
        <v>97</v>
      </c>
      <c r="I1358" t="s">
        <v>98</v>
      </c>
      <c r="J1358" t="s">
        <v>99</v>
      </c>
      <c r="K1358" t="s">
        <v>135</v>
      </c>
      <c r="L1358" t="s">
        <v>101</v>
      </c>
      <c r="M1358" t="s">
        <v>175</v>
      </c>
      <c r="N1358" t="s">
        <v>103</v>
      </c>
      <c r="O1358" t="s">
        <v>103</v>
      </c>
      <c r="P1358" t="s">
        <v>104</v>
      </c>
      <c r="Q1358" t="s">
        <v>128</v>
      </c>
      <c r="R1358">
        <v>5</v>
      </c>
      <c r="S1358">
        <v>5</v>
      </c>
      <c r="T1358">
        <v>1966</v>
      </c>
      <c r="U1358">
        <v>1966</v>
      </c>
      <c r="V1358" t="s">
        <v>106</v>
      </c>
      <c r="W1358" t="s">
        <v>107</v>
      </c>
      <c r="X1358" t="s">
        <v>153</v>
      </c>
      <c r="Y1358" t="s">
        <v>153</v>
      </c>
      <c r="Z1358" t="s">
        <v>109</v>
      </c>
      <c r="AA1358">
        <v>65</v>
      </c>
      <c r="AB1358" t="s">
        <v>111</v>
      </c>
      <c r="AC1358">
        <f t="shared" si="274"/>
        <v>3</v>
      </c>
      <c r="AD1358" t="s">
        <v>111</v>
      </c>
      <c r="AE1358">
        <f t="shared" si="275"/>
        <v>3</v>
      </c>
      <c r="AF1358" t="s">
        <v>131</v>
      </c>
      <c r="AG1358" t="s">
        <v>111</v>
      </c>
      <c r="AH1358">
        <f t="shared" si="276"/>
        <v>3</v>
      </c>
      <c r="AI1358" t="s">
        <v>111</v>
      </c>
      <c r="AJ1358">
        <f t="shared" si="277"/>
        <v>3</v>
      </c>
      <c r="AK1358" t="s">
        <v>113</v>
      </c>
      <c r="AL1358" t="s">
        <v>166</v>
      </c>
      <c r="AM1358">
        <v>340</v>
      </c>
      <c r="AN1358" t="s">
        <v>115</v>
      </c>
      <c r="AO1358">
        <v>0</v>
      </c>
      <c r="AP1358">
        <v>524</v>
      </c>
      <c r="AQ1358">
        <v>864</v>
      </c>
      <c r="AR1358" t="s">
        <v>116</v>
      </c>
      <c r="AS1358" t="s">
        <v>111</v>
      </c>
      <c r="AT1358">
        <f t="shared" si="278"/>
        <v>3</v>
      </c>
      <c r="AU1358" t="s">
        <v>118</v>
      </c>
      <c r="AV1358">
        <f t="shared" si="279"/>
        <v>1</v>
      </c>
      <c r="AW1358" t="s">
        <v>119</v>
      </c>
      <c r="AX1358">
        <v>892</v>
      </c>
      <c r="AY1358">
        <v>0</v>
      </c>
      <c r="AZ1358">
        <v>0</v>
      </c>
      <c r="BA1358">
        <v>892</v>
      </c>
      <c r="BB1358">
        <f t="shared" si="280"/>
        <v>1756</v>
      </c>
      <c r="BC1358">
        <v>0</v>
      </c>
      <c r="BD1358">
        <v>0</v>
      </c>
      <c r="BE1358">
        <v>1</v>
      </c>
      <c r="BF1358">
        <v>0</v>
      </c>
      <c r="BG1358">
        <v>3</v>
      </c>
      <c r="BH1358">
        <v>1</v>
      </c>
      <c r="BI1358" t="s">
        <v>111</v>
      </c>
      <c r="BJ1358">
        <f t="shared" si="281"/>
        <v>3</v>
      </c>
      <c r="BK1358">
        <v>5</v>
      </c>
      <c r="BL1358" t="s">
        <v>120</v>
      </c>
      <c r="BM1358">
        <v>0</v>
      </c>
      <c r="BN1358" t="s">
        <v>96</v>
      </c>
      <c r="BO1358" t="str">
        <f t="shared" si="282"/>
        <v>ERR</v>
      </c>
      <c r="BP1358" t="s">
        <v>121</v>
      </c>
      <c r="BQ1358">
        <v>1966</v>
      </c>
      <c r="BR1358" t="s">
        <v>122</v>
      </c>
      <c r="BS1358">
        <v>1</v>
      </c>
      <c r="BT1358">
        <v>264</v>
      </c>
      <c r="BU1358" t="s">
        <v>111</v>
      </c>
      <c r="BV1358">
        <f t="shared" si="283"/>
        <v>3</v>
      </c>
      <c r="BW1358" t="s">
        <v>111</v>
      </c>
      <c r="BX1358">
        <f t="shared" si="284"/>
        <v>3</v>
      </c>
      <c r="BY1358" t="s">
        <v>118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 t="s">
        <v>96</v>
      </c>
      <c r="CG1358" t="str">
        <f t="shared" si="285"/>
        <v>ERR</v>
      </c>
      <c r="CH1358" t="s">
        <v>176</v>
      </c>
      <c r="CI1358" t="s">
        <v>96</v>
      </c>
      <c r="CJ1358">
        <v>0</v>
      </c>
      <c r="CK1358">
        <v>10</v>
      </c>
      <c r="CL1358">
        <v>2008</v>
      </c>
      <c r="CM1358" t="s">
        <v>123</v>
      </c>
      <c r="CN1358" t="s">
        <v>124</v>
      </c>
      <c r="CO1358" s="1">
        <v>110000</v>
      </c>
      <c r="CP1358" s="2">
        <f t="shared" si="273"/>
        <v>62.642369020501135</v>
      </c>
    </row>
    <row r="1359" spans="1:94" x14ac:dyDescent="0.25">
      <c r="A1359">
        <v>1358</v>
      </c>
      <c r="B1359">
        <v>20</v>
      </c>
      <c r="C1359" t="s">
        <v>94</v>
      </c>
      <c r="D1359" t="s">
        <v>96</v>
      </c>
      <c r="E1359">
        <v>12537</v>
      </c>
      <c r="F1359" t="s">
        <v>95</v>
      </c>
      <c r="G1359" t="s">
        <v>96</v>
      </c>
      <c r="H1359" t="s">
        <v>133</v>
      </c>
      <c r="I1359" t="s">
        <v>98</v>
      </c>
      <c r="J1359" t="s">
        <v>99</v>
      </c>
      <c r="K1359" t="s">
        <v>179</v>
      </c>
      <c r="L1359" t="s">
        <v>101</v>
      </c>
      <c r="M1359" t="s">
        <v>175</v>
      </c>
      <c r="N1359" t="s">
        <v>103</v>
      </c>
      <c r="O1359" t="s">
        <v>103</v>
      </c>
      <c r="P1359" t="s">
        <v>104</v>
      </c>
      <c r="Q1359" t="s">
        <v>128</v>
      </c>
      <c r="R1359">
        <v>5</v>
      </c>
      <c r="S1359">
        <v>6</v>
      </c>
      <c r="T1359">
        <v>1971</v>
      </c>
      <c r="U1359">
        <v>2008</v>
      </c>
      <c r="V1359" t="s">
        <v>106</v>
      </c>
      <c r="W1359" t="s">
        <v>107</v>
      </c>
      <c r="X1359" t="s">
        <v>108</v>
      </c>
      <c r="Y1359" t="s">
        <v>108</v>
      </c>
      <c r="Z1359" t="s">
        <v>130</v>
      </c>
      <c r="AA1359">
        <v>0</v>
      </c>
      <c r="AB1359" t="s">
        <v>111</v>
      </c>
      <c r="AC1359">
        <f t="shared" si="274"/>
        <v>3</v>
      </c>
      <c r="AD1359" t="s">
        <v>111</v>
      </c>
      <c r="AE1359">
        <f t="shared" si="275"/>
        <v>3</v>
      </c>
      <c r="AF1359" t="s">
        <v>131</v>
      </c>
      <c r="AG1359" t="s">
        <v>111</v>
      </c>
      <c r="AH1359">
        <f t="shared" si="276"/>
        <v>3</v>
      </c>
      <c r="AI1359" t="s">
        <v>111</v>
      </c>
      <c r="AJ1359">
        <f t="shared" si="277"/>
        <v>3</v>
      </c>
      <c r="AK1359" t="s">
        <v>113</v>
      </c>
      <c r="AL1359" t="s">
        <v>114</v>
      </c>
      <c r="AM1359">
        <v>734</v>
      </c>
      <c r="AN1359" t="s">
        <v>115</v>
      </c>
      <c r="AO1359">
        <v>0</v>
      </c>
      <c r="AP1359">
        <v>344</v>
      </c>
      <c r="AQ1359">
        <v>1078</v>
      </c>
      <c r="AR1359" t="s">
        <v>116</v>
      </c>
      <c r="AS1359" t="s">
        <v>117</v>
      </c>
      <c r="AT1359">
        <f t="shared" si="278"/>
        <v>1</v>
      </c>
      <c r="AU1359" t="s">
        <v>118</v>
      </c>
      <c r="AV1359">
        <f t="shared" si="279"/>
        <v>1</v>
      </c>
      <c r="AW1359" t="s">
        <v>119</v>
      </c>
      <c r="AX1359">
        <v>1078</v>
      </c>
      <c r="AY1359">
        <v>0</v>
      </c>
      <c r="AZ1359">
        <v>0</v>
      </c>
      <c r="BA1359">
        <v>1078</v>
      </c>
      <c r="BB1359">
        <f t="shared" si="280"/>
        <v>2156</v>
      </c>
      <c r="BC1359">
        <v>1</v>
      </c>
      <c r="BD1359">
        <v>0</v>
      </c>
      <c r="BE1359">
        <v>1</v>
      </c>
      <c r="BF1359">
        <v>1</v>
      </c>
      <c r="BG1359">
        <v>3</v>
      </c>
      <c r="BH1359">
        <v>1</v>
      </c>
      <c r="BI1359" t="s">
        <v>111</v>
      </c>
      <c r="BJ1359">
        <f t="shared" si="281"/>
        <v>3</v>
      </c>
      <c r="BK1359">
        <v>6</v>
      </c>
      <c r="BL1359" t="s">
        <v>120</v>
      </c>
      <c r="BM1359">
        <v>1</v>
      </c>
      <c r="BN1359" t="s">
        <v>160</v>
      </c>
      <c r="BO1359">
        <f t="shared" si="282"/>
        <v>4</v>
      </c>
      <c r="BP1359" t="s">
        <v>121</v>
      </c>
      <c r="BQ1359">
        <v>1971</v>
      </c>
      <c r="BR1359" t="s">
        <v>170</v>
      </c>
      <c r="BS1359">
        <v>2</v>
      </c>
      <c r="BT1359">
        <v>500</v>
      </c>
      <c r="BU1359" t="s">
        <v>111</v>
      </c>
      <c r="BV1359">
        <f t="shared" si="283"/>
        <v>3</v>
      </c>
      <c r="BW1359" t="s">
        <v>111</v>
      </c>
      <c r="BX1359">
        <f t="shared" si="284"/>
        <v>3</v>
      </c>
      <c r="BY1359" t="s">
        <v>118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 t="s">
        <v>96</v>
      </c>
      <c r="CG1359" t="str">
        <f t="shared" si="285"/>
        <v>ERR</v>
      </c>
      <c r="CH1359" t="s">
        <v>96</v>
      </c>
      <c r="CI1359" t="s">
        <v>96</v>
      </c>
      <c r="CJ1359">
        <v>0</v>
      </c>
      <c r="CK1359">
        <v>4</v>
      </c>
      <c r="CL1359">
        <v>2010</v>
      </c>
      <c r="CM1359" t="s">
        <v>123</v>
      </c>
      <c r="CN1359" t="s">
        <v>124</v>
      </c>
      <c r="CO1359" s="1">
        <v>149900</v>
      </c>
      <c r="CP1359" s="2">
        <f t="shared" si="273"/>
        <v>69.526901669758814</v>
      </c>
    </row>
    <row r="1360" spans="1:94" x14ac:dyDescent="0.25">
      <c r="A1360">
        <v>1359</v>
      </c>
      <c r="B1360">
        <v>160</v>
      </c>
      <c r="C1360" t="s">
        <v>205</v>
      </c>
      <c r="D1360" t="s">
        <v>96</v>
      </c>
      <c r="E1360">
        <v>2117</v>
      </c>
      <c r="F1360" t="s">
        <v>95</v>
      </c>
      <c r="G1360" t="s">
        <v>96</v>
      </c>
      <c r="H1360" t="s">
        <v>97</v>
      </c>
      <c r="I1360" t="s">
        <v>98</v>
      </c>
      <c r="J1360" t="s">
        <v>99</v>
      </c>
      <c r="K1360" t="s">
        <v>100</v>
      </c>
      <c r="L1360" t="s">
        <v>101</v>
      </c>
      <c r="M1360" t="s">
        <v>149</v>
      </c>
      <c r="N1360" t="s">
        <v>103</v>
      </c>
      <c r="O1360" t="s">
        <v>103</v>
      </c>
      <c r="P1360" t="s">
        <v>211</v>
      </c>
      <c r="Q1360" t="s">
        <v>105</v>
      </c>
      <c r="R1360">
        <v>6</v>
      </c>
      <c r="S1360">
        <v>5</v>
      </c>
      <c r="T1360">
        <v>2000</v>
      </c>
      <c r="U1360">
        <v>2000</v>
      </c>
      <c r="V1360" t="s">
        <v>106</v>
      </c>
      <c r="W1360" t="s">
        <v>107</v>
      </c>
      <c r="X1360" t="s">
        <v>129</v>
      </c>
      <c r="Y1360" t="s">
        <v>129</v>
      </c>
      <c r="Z1360" t="s">
        <v>109</v>
      </c>
      <c r="AA1360">
        <v>216</v>
      </c>
      <c r="AB1360" t="s">
        <v>110</v>
      </c>
      <c r="AC1360">
        <f t="shared" si="274"/>
        <v>2</v>
      </c>
      <c r="AD1360" t="s">
        <v>111</v>
      </c>
      <c r="AE1360">
        <f t="shared" si="275"/>
        <v>3</v>
      </c>
      <c r="AF1360" t="s">
        <v>112</v>
      </c>
      <c r="AG1360" t="s">
        <v>110</v>
      </c>
      <c r="AH1360">
        <f t="shared" si="276"/>
        <v>2</v>
      </c>
      <c r="AI1360" t="s">
        <v>111</v>
      </c>
      <c r="AJ1360">
        <f t="shared" si="277"/>
        <v>3</v>
      </c>
      <c r="AK1360" t="s">
        <v>113</v>
      </c>
      <c r="AL1360" t="s">
        <v>114</v>
      </c>
      <c r="AM1360">
        <v>378</v>
      </c>
      <c r="AN1360" t="s">
        <v>115</v>
      </c>
      <c r="AO1360">
        <v>0</v>
      </c>
      <c r="AP1360">
        <v>378</v>
      </c>
      <c r="AQ1360">
        <v>756</v>
      </c>
      <c r="AR1360" t="s">
        <v>116</v>
      </c>
      <c r="AS1360" t="s">
        <v>117</v>
      </c>
      <c r="AT1360">
        <f t="shared" si="278"/>
        <v>1</v>
      </c>
      <c r="AU1360" t="s">
        <v>118</v>
      </c>
      <c r="AV1360">
        <f t="shared" si="279"/>
        <v>1</v>
      </c>
      <c r="AW1360" t="s">
        <v>119</v>
      </c>
      <c r="AX1360">
        <v>769</v>
      </c>
      <c r="AY1360">
        <v>804</v>
      </c>
      <c r="AZ1360">
        <v>0</v>
      </c>
      <c r="BA1360">
        <v>1573</v>
      </c>
      <c r="BB1360">
        <f t="shared" si="280"/>
        <v>2329</v>
      </c>
      <c r="BC1360">
        <v>0</v>
      </c>
      <c r="BD1360">
        <v>0</v>
      </c>
      <c r="BE1360">
        <v>2</v>
      </c>
      <c r="BF1360">
        <v>1</v>
      </c>
      <c r="BG1360">
        <v>3</v>
      </c>
      <c r="BH1360">
        <v>1</v>
      </c>
      <c r="BI1360" t="s">
        <v>110</v>
      </c>
      <c r="BJ1360">
        <f t="shared" si="281"/>
        <v>2</v>
      </c>
      <c r="BK1360">
        <v>5</v>
      </c>
      <c r="BL1360" t="s">
        <v>120</v>
      </c>
      <c r="BM1360">
        <v>0</v>
      </c>
      <c r="BN1360" t="s">
        <v>96</v>
      </c>
      <c r="BO1360" t="str">
        <f t="shared" si="282"/>
        <v>ERR</v>
      </c>
      <c r="BP1360" t="s">
        <v>140</v>
      </c>
      <c r="BQ1360">
        <v>2000</v>
      </c>
      <c r="BR1360" t="s">
        <v>115</v>
      </c>
      <c r="BS1360">
        <v>2</v>
      </c>
      <c r="BT1360">
        <v>440</v>
      </c>
      <c r="BU1360" t="s">
        <v>111</v>
      </c>
      <c r="BV1360">
        <f t="shared" si="283"/>
        <v>3</v>
      </c>
      <c r="BW1360" t="s">
        <v>111</v>
      </c>
      <c r="BX1360">
        <f t="shared" si="284"/>
        <v>3</v>
      </c>
      <c r="BY1360" t="s">
        <v>118</v>
      </c>
      <c r="BZ1360">
        <v>0</v>
      </c>
      <c r="CA1360">
        <v>32</v>
      </c>
      <c r="CB1360">
        <v>0</v>
      </c>
      <c r="CC1360">
        <v>0</v>
      </c>
      <c r="CD1360">
        <v>0</v>
      </c>
      <c r="CE1360">
        <v>0</v>
      </c>
      <c r="CF1360" t="s">
        <v>96</v>
      </c>
      <c r="CG1360" t="str">
        <f t="shared" si="285"/>
        <v>ERR</v>
      </c>
      <c r="CH1360" t="s">
        <v>96</v>
      </c>
      <c r="CI1360" t="s">
        <v>96</v>
      </c>
      <c r="CJ1360">
        <v>0</v>
      </c>
      <c r="CK1360">
        <v>6</v>
      </c>
      <c r="CL1360">
        <v>2010</v>
      </c>
      <c r="CM1360" t="s">
        <v>123</v>
      </c>
      <c r="CN1360" t="s">
        <v>124</v>
      </c>
      <c r="CO1360" s="1">
        <v>177500</v>
      </c>
      <c r="CP1360" s="2">
        <f t="shared" si="273"/>
        <v>76.21296693860026</v>
      </c>
    </row>
    <row r="1361" spans="1:94" x14ac:dyDescent="0.25">
      <c r="A1361">
        <v>1360</v>
      </c>
      <c r="B1361">
        <v>20</v>
      </c>
      <c r="C1361" t="s">
        <v>94</v>
      </c>
      <c r="D1361">
        <v>129</v>
      </c>
      <c r="E1361">
        <v>16737</v>
      </c>
      <c r="F1361" t="s">
        <v>95</v>
      </c>
      <c r="G1361" t="s">
        <v>96</v>
      </c>
      <c r="H1361" t="s">
        <v>97</v>
      </c>
      <c r="I1361" t="s">
        <v>98</v>
      </c>
      <c r="J1361" t="s">
        <v>99</v>
      </c>
      <c r="K1361" t="s">
        <v>251</v>
      </c>
      <c r="L1361" t="s">
        <v>101</v>
      </c>
      <c r="M1361" t="s">
        <v>167</v>
      </c>
      <c r="N1361" t="s">
        <v>103</v>
      </c>
      <c r="O1361" t="s">
        <v>103</v>
      </c>
      <c r="P1361" t="s">
        <v>104</v>
      </c>
      <c r="Q1361" t="s">
        <v>128</v>
      </c>
      <c r="R1361">
        <v>9</v>
      </c>
      <c r="S1361">
        <v>5</v>
      </c>
      <c r="T1361">
        <v>2004</v>
      </c>
      <c r="U1361">
        <v>2005</v>
      </c>
      <c r="V1361" t="s">
        <v>165</v>
      </c>
      <c r="W1361" t="s">
        <v>107</v>
      </c>
      <c r="X1361" t="s">
        <v>108</v>
      </c>
      <c r="Y1361" t="s">
        <v>108</v>
      </c>
      <c r="Z1361" t="s">
        <v>109</v>
      </c>
      <c r="AA1361">
        <v>66</v>
      </c>
      <c r="AB1361" t="s">
        <v>110</v>
      </c>
      <c r="AC1361">
        <f t="shared" si="274"/>
        <v>2</v>
      </c>
      <c r="AD1361" t="s">
        <v>111</v>
      </c>
      <c r="AE1361">
        <f t="shared" si="275"/>
        <v>3</v>
      </c>
      <c r="AF1361" t="s">
        <v>112</v>
      </c>
      <c r="AG1361" t="s">
        <v>117</v>
      </c>
      <c r="AH1361">
        <f t="shared" si="276"/>
        <v>1</v>
      </c>
      <c r="AI1361" t="s">
        <v>111</v>
      </c>
      <c r="AJ1361">
        <f t="shared" si="277"/>
        <v>3</v>
      </c>
      <c r="AK1361" t="s">
        <v>143</v>
      </c>
      <c r="AL1361" t="s">
        <v>114</v>
      </c>
      <c r="AM1361">
        <v>1447</v>
      </c>
      <c r="AN1361" t="s">
        <v>115</v>
      </c>
      <c r="AO1361">
        <v>0</v>
      </c>
      <c r="AP1361">
        <v>533</v>
      </c>
      <c r="AQ1361">
        <v>1980</v>
      </c>
      <c r="AR1361" t="s">
        <v>116</v>
      </c>
      <c r="AS1361" t="s">
        <v>117</v>
      </c>
      <c r="AT1361">
        <f t="shared" si="278"/>
        <v>1</v>
      </c>
      <c r="AU1361" t="s">
        <v>118</v>
      </c>
      <c r="AV1361">
        <f t="shared" si="279"/>
        <v>1</v>
      </c>
      <c r="AW1361" t="s">
        <v>119</v>
      </c>
      <c r="AX1361">
        <v>1980</v>
      </c>
      <c r="AY1361">
        <v>0</v>
      </c>
      <c r="AZ1361">
        <v>0</v>
      </c>
      <c r="BA1361">
        <v>1980</v>
      </c>
      <c r="BB1361">
        <f t="shared" si="280"/>
        <v>3960</v>
      </c>
      <c r="BC1361">
        <v>1</v>
      </c>
      <c r="BD1361">
        <v>0</v>
      </c>
      <c r="BE1361">
        <v>2</v>
      </c>
      <c r="BF1361">
        <v>0</v>
      </c>
      <c r="BG1361">
        <v>3</v>
      </c>
      <c r="BH1361">
        <v>1</v>
      </c>
      <c r="BI1361" t="s">
        <v>117</v>
      </c>
      <c r="BJ1361">
        <f t="shared" si="281"/>
        <v>1</v>
      </c>
      <c r="BK1361">
        <v>8</v>
      </c>
      <c r="BL1361" t="s">
        <v>120</v>
      </c>
      <c r="BM1361">
        <v>1</v>
      </c>
      <c r="BN1361" t="s">
        <v>110</v>
      </c>
      <c r="BO1361">
        <f t="shared" si="282"/>
        <v>2</v>
      </c>
      <c r="BP1361" t="s">
        <v>121</v>
      </c>
      <c r="BQ1361">
        <v>2004</v>
      </c>
      <c r="BR1361" t="s">
        <v>170</v>
      </c>
      <c r="BS1361">
        <v>3</v>
      </c>
      <c r="BT1361">
        <v>770</v>
      </c>
      <c r="BU1361" t="s">
        <v>111</v>
      </c>
      <c r="BV1361">
        <f t="shared" si="283"/>
        <v>3</v>
      </c>
      <c r="BW1361" t="s">
        <v>111</v>
      </c>
      <c r="BX1361">
        <f t="shared" si="284"/>
        <v>3</v>
      </c>
      <c r="BY1361" t="s">
        <v>118</v>
      </c>
      <c r="BZ1361">
        <v>194</v>
      </c>
      <c r="CA1361">
        <v>45</v>
      </c>
      <c r="CB1361">
        <v>0</v>
      </c>
      <c r="CC1361">
        <v>0</v>
      </c>
      <c r="CD1361">
        <v>0</v>
      </c>
      <c r="CE1361">
        <v>0</v>
      </c>
      <c r="CF1361" t="s">
        <v>96</v>
      </c>
      <c r="CG1361" t="str">
        <f t="shared" si="285"/>
        <v>ERR</v>
      </c>
      <c r="CH1361" t="s">
        <v>96</v>
      </c>
      <c r="CI1361" t="s">
        <v>96</v>
      </c>
      <c r="CJ1361">
        <v>0</v>
      </c>
      <c r="CK1361">
        <v>9</v>
      </c>
      <c r="CL1361">
        <v>2006</v>
      </c>
      <c r="CM1361" t="s">
        <v>123</v>
      </c>
      <c r="CN1361" t="s">
        <v>124</v>
      </c>
      <c r="CO1361" s="1">
        <v>315000</v>
      </c>
      <c r="CP1361" s="2">
        <f t="shared" si="273"/>
        <v>79.545454545454547</v>
      </c>
    </row>
    <row r="1362" spans="1:94" x14ac:dyDescent="0.25">
      <c r="A1362">
        <v>1361</v>
      </c>
      <c r="B1362">
        <v>70</v>
      </c>
      <c r="C1362" t="s">
        <v>94</v>
      </c>
      <c r="D1362">
        <v>51</v>
      </c>
      <c r="E1362">
        <v>9842</v>
      </c>
      <c r="F1362" t="s">
        <v>95</v>
      </c>
      <c r="G1362" t="s">
        <v>96</v>
      </c>
      <c r="H1362" t="s">
        <v>97</v>
      </c>
      <c r="I1362" t="s">
        <v>98</v>
      </c>
      <c r="J1362" t="s">
        <v>99</v>
      </c>
      <c r="K1362" t="s">
        <v>100</v>
      </c>
      <c r="L1362" t="s">
        <v>101</v>
      </c>
      <c r="M1362" t="s">
        <v>245</v>
      </c>
      <c r="N1362" t="s">
        <v>127</v>
      </c>
      <c r="O1362" t="s">
        <v>103</v>
      </c>
      <c r="P1362" t="s">
        <v>104</v>
      </c>
      <c r="Q1362" t="s">
        <v>105</v>
      </c>
      <c r="R1362">
        <v>5</v>
      </c>
      <c r="S1362">
        <v>6</v>
      </c>
      <c r="T1362">
        <v>1921</v>
      </c>
      <c r="U1362">
        <v>1998</v>
      </c>
      <c r="V1362" t="s">
        <v>106</v>
      </c>
      <c r="W1362" t="s">
        <v>107</v>
      </c>
      <c r="X1362" t="s">
        <v>129</v>
      </c>
      <c r="Y1362" t="s">
        <v>137</v>
      </c>
      <c r="Z1362" t="s">
        <v>130</v>
      </c>
      <c r="AA1362">
        <v>0</v>
      </c>
      <c r="AB1362" t="s">
        <v>111</v>
      </c>
      <c r="AC1362">
        <f t="shared" si="274"/>
        <v>3</v>
      </c>
      <c r="AD1362" t="s">
        <v>111</v>
      </c>
      <c r="AE1362">
        <f t="shared" si="275"/>
        <v>3</v>
      </c>
      <c r="AF1362" t="s">
        <v>139</v>
      </c>
      <c r="AG1362" t="s">
        <v>111</v>
      </c>
      <c r="AH1362">
        <f t="shared" si="276"/>
        <v>3</v>
      </c>
      <c r="AI1362" t="s">
        <v>160</v>
      </c>
      <c r="AJ1362">
        <f t="shared" si="277"/>
        <v>4</v>
      </c>
      <c r="AK1362" t="s">
        <v>113</v>
      </c>
      <c r="AL1362" t="s">
        <v>115</v>
      </c>
      <c r="AM1362">
        <v>0</v>
      </c>
      <c r="AN1362" t="s">
        <v>115</v>
      </c>
      <c r="AO1362">
        <v>0</v>
      </c>
      <c r="AP1362">
        <v>612</v>
      </c>
      <c r="AQ1362">
        <v>612</v>
      </c>
      <c r="AR1362" t="s">
        <v>116</v>
      </c>
      <c r="AS1362" t="s">
        <v>117</v>
      </c>
      <c r="AT1362">
        <f t="shared" si="278"/>
        <v>1</v>
      </c>
      <c r="AU1362" t="s">
        <v>118</v>
      </c>
      <c r="AV1362">
        <f t="shared" si="279"/>
        <v>1</v>
      </c>
      <c r="AW1362" t="s">
        <v>119</v>
      </c>
      <c r="AX1362">
        <v>990</v>
      </c>
      <c r="AY1362">
        <v>1611</v>
      </c>
      <c r="AZ1362">
        <v>0</v>
      </c>
      <c r="BA1362">
        <v>2601</v>
      </c>
      <c r="BB1362">
        <f t="shared" si="280"/>
        <v>3213</v>
      </c>
      <c r="BC1362">
        <v>0</v>
      </c>
      <c r="BD1362">
        <v>0</v>
      </c>
      <c r="BE1362">
        <v>3</v>
      </c>
      <c r="BF1362">
        <v>1</v>
      </c>
      <c r="BG1362">
        <v>4</v>
      </c>
      <c r="BH1362">
        <v>1</v>
      </c>
      <c r="BI1362" t="s">
        <v>111</v>
      </c>
      <c r="BJ1362">
        <f t="shared" si="281"/>
        <v>3</v>
      </c>
      <c r="BK1362">
        <v>8</v>
      </c>
      <c r="BL1362" t="s">
        <v>120</v>
      </c>
      <c r="BM1362">
        <v>0</v>
      </c>
      <c r="BN1362" t="s">
        <v>96</v>
      </c>
      <c r="BO1362" t="str">
        <f t="shared" si="282"/>
        <v>ERR</v>
      </c>
      <c r="BP1362" t="s">
        <v>169</v>
      </c>
      <c r="BQ1362">
        <v>1998</v>
      </c>
      <c r="BR1362" t="s">
        <v>122</v>
      </c>
      <c r="BS1362">
        <v>2</v>
      </c>
      <c r="BT1362">
        <v>621</v>
      </c>
      <c r="BU1362" t="s">
        <v>111</v>
      </c>
      <c r="BV1362">
        <f t="shared" si="283"/>
        <v>3</v>
      </c>
      <c r="BW1362" t="s">
        <v>111</v>
      </c>
      <c r="BX1362">
        <f t="shared" si="284"/>
        <v>3</v>
      </c>
      <c r="BY1362" t="s">
        <v>118</v>
      </c>
      <c r="BZ1362">
        <v>183</v>
      </c>
      <c r="CA1362">
        <v>0</v>
      </c>
      <c r="CB1362">
        <v>301</v>
      </c>
      <c r="CC1362">
        <v>0</v>
      </c>
      <c r="CD1362">
        <v>0</v>
      </c>
      <c r="CE1362">
        <v>0</v>
      </c>
      <c r="CF1362" t="s">
        <v>96</v>
      </c>
      <c r="CG1362" t="str">
        <f t="shared" si="285"/>
        <v>ERR</v>
      </c>
      <c r="CH1362" t="s">
        <v>96</v>
      </c>
      <c r="CI1362" t="s">
        <v>96</v>
      </c>
      <c r="CJ1362">
        <v>0</v>
      </c>
      <c r="CK1362">
        <v>5</v>
      </c>
      <c r="CL1362">
        <v>2008</v>
      </c>
      <c r="CM1362" t="s">
        <v>123</v>
      </c>
      <c r="CN1362" t="s">
        <v>124</v>
      </c>
      <c r="CO1362" s="1">
        <v>189000</v>
      </c>
      <c r="CP1362" s="2">
        <f t="shared" si="273"/>
        <v>58.823529411764703</v>
      </c>
    </row>
    <row r="1363" spans="1:94" x14ac:dyDescent="0.25">
      <c r="A1363">
        <v>1362</v>
      </c>
      <c r="B1363">
        <v>20</v>
      </c>
      <c r="C1363" t="s">
        <v>94</v>
      </c>
      <c r="D1363">
        <v>124</v>
      </c>
      <c r="E1363">
        <v>16158</v>
      </c>
      <c r="F1363" t="s">
        <v>95</v>
      </c>
      <c r="G1363" t="s">
        <v>96</v>
      </c>
      <c r="H1363" t="s">
        <v>133</v>
      </c>
      <c r="I1363" t="s">
        <v>208</v>
      </c>
      <c r="J1363" t="s">
        <v>99</v>
      </c>
      <c r="K1363" t="s">
        <v>100</v>
      </c>
      <c r="L1363" t="s">
        <v>207</v>
      </c>
      <c r="M1363" t="s">
        <v>213</v>
      </c>
      <c r="N1363" t="s">
        <v>103</v>
      </c>
      <c r="O1363" t="s">
        <v>103</v>
      </c>
      <c r="P1363" t="s">
        <v>104</v>
      </c>
      <c r="Q1363" t="s">
        <v>128</v>
      </c>
      <c r="R1363">
        <v>7</v>
      </c>
      <c r="S1363">
        <v>5</v>
      </c>
      <c r="T1363">
        <v>2005</v>
      </c>
      <c r="U1363">
        <v>2005</v>
      </c>
      <c r="V1363" t="s">
        <v>165</v>
      </c>
      <c r="W1363" t="s">
        <v>107</v>
      </c>
      <c r="X1363" t="s">
        <v>108</v>
      </c>
      <c r="Y1363" t="s">
        <v>108</v>
      </c>
      <c r="Z1363" t="s">
        <v>150</v>
      </c>
      <c r="AA1363">
        <v>16</v>
      </c>
      <c r="AB1363" t="s">
        <v>110</v>
      </c>
      <c r="AC1363">
        <f t="shared" si="274"/>
        <v>2</v>
      </c>
      <c r="AD1363" t="s">
        <v>111</v>
      </c>
      <c r="AE1363">
        <f t="shared" si="275"/>
        <v>3</v>
      </c>
      <c r="AF1363" t="s">
        <v>112</v>
      </c>
      <c r="AG1363" t="s">
        <v>117</v>
      </c>
      <c r="AH1363">
        <f t="shared" si="276"/>
        <v>1</v>
      </c>
      <c r="AI1363" t="s">
        <v>111</v>
      </c>
      <c r="AJ1363">
        <f t="shared" si="277"/>
        <v>3</v>
      </c>
      <c r="AK1363" t="s">
        <v>143</v>
      </c>
      <c r="AL1363" t="s">
        <v>132</v>
      </c>
      <c r="AM1363">
        <v>1274</v>
      </c>
      <c r="AN1363" t="s">
        <v>115</v>
      </c>
      <c r="AO1363">
        <v>0</v>
      </c>
      <c r="AP1363">
        <v>256</v>
      </c>
      <c r="AQ1363">
        <v>1530</v>
      </c>
      <c r="AR1363" t="s">
        <v>116</v>
      </c>
      <c r="AS1363" t="s">
        <v>117</v>
      </c>
      <c r="AT1363">
        <f t="shared" si="278"/>
        <v>1</v>
      </c>
      <c r="AU1363" t="s">
        <v>118</v>
      </c>
      <c r="AV1363">
        <f t="shared" si="279"/>
        <v>1</v>
      </c>
      <c r="AW1363" t="s">
        <v>119</v>
      </c>
      <c r="AX1363">
        <v>1530</v>
      </c>
      <c r="AY1363">
        <v>0</v>
      </c>
      <c r="AZ1363">
        <v>0</v>
      </c>
      <c r="BA1363">
        <v>1530</v>
      </c>
      <c r="BB1363">
        <f t="shared" si="280"/>
        <v>3060</v>
      </c>
      <c r="BC1363">
        <v>1</v>
      </c>
      <c r="BD1363">
        <v>0</v>
      </c>
      <c r="BE1363">
        <v>2</v>
      </c>
      <c r="BF1363">
        <v>0</v>
      </c>
      <c r="BG1363">
        <v>3</v>
      </c>
      <c r="BH1363">
        <v>1</v>
      </c>
      <c r="BI1363" t="s">
        <v>110</v>
      </c>
      <c r="BJ1363">
        <f t="shared" si="281"/>
        <v>2</v>
      </c>
      <c r="BK1363">
        <v>7</v>
      </c>
      <c r="BL1363" t="s">
        <v>120</v>
      </c>
      <c r="BM1363">
        <v>1</v>
      </c>
      <c r="BN1363" t="s">
        <v>110</v>
      </c>
      <c r="BO1363">
        <f t="shared" si="282"/>
        <v>2</v>
      </c>
      <c r="BP1363" t="s">
        <v>121</v>
      </c>
      <c r="BQ1363">
        <v>2005</v>
      </c>
      <c r="BR1363" t="s">
        <v>170</v>
      </c>
      <c r="BS1363">
        <v>2</v>
      </c>
      <c r="BT1363">
        <v>430</v>
      </c>
      <c r="BU1363" t="s">
        <v>111</v>
      </c>
      <c r="BV1363">
        <f t="shared" si="283"/>
        <v>3</v>
      </c>
      <c r="BW1363" t="s">
        <v>111</v>
      </c>
      <c r="BX1363">
        <f t="shared" si="284"/>
        <v>3</v>
      </c>
      <c r="BY1363" t="s">
        <v>118</v>
      </c>
      <c r="BZ1363">
        <v>168</v>
      </c>
      <c r="CA1363">
        <v>36</v>
      </c>
      <c r="CB1363">
        <v>0</v>
      </c>
      <c r="CC1363">
        <v>0</v>
      </c>
      <c r="CD1363">
        <v>0</v>
      </c>
      <c r="CE1363">
        <v>0</v>
      </c>
      <c r="CF1363" t="s">
        <v>96</v>
      </c>
      <c r="CG1363" t="str">
        <f t="shared" si="285"/>
        <v>ERR</v>
      </c>
      <c r="CH1363" t="s">
        <v>96</v>
      </c>
      <c r="CI1363" t="s">
        <v>96</v>
      </c>
      <c r="CJ1363">
        <v>0</v>
      </c>
      <c r="CK1363">
        <v>6</v>
      </c>
      <c r="CL1363">
        <v>2009</v>
      </c>
      <c r="CM1363" t="s">
        <v>123</v>
      </c>
      <c r="CN1363" t="s">
        <v>124</v>
      </c>
      <c r="CO1363" s="1">
        <v>260000</v>
      </c>
      <c r="CP1363" s="2">
        <f t="shared" si="273"/>
        <v>84.967320261437905</v>
      </c>
    </row>
    <row r="1364" spans="1:94" x14ac:dyDescent="0.25">
      <c r="A1364">
        <v>1363</v>
      </c>
      <c r="B1364">
        <v>50</v>
      </c>
      <c r="C1364" t="s">
        <v>94</v>
      </c>
      <c r="D1364" t="s">
        <v>96</v>
      </c>
      <c r="E1364">
        <v>12513</v>
      </c>
      <c r="F1364" t="s">
        <v>95</v>
      </c>
      <c r="G1364" t="s">
        <v>96</v>
      </c>
      <c r="H1364" t="s">
        <v>133</v>
      </c>
      <c r="I1364" t="s">
        <v>98</v>
      </c>
      <c r="J1364" t="s">
        <v>99</v>
      </c>
      <c r="K1364" t="s">
        <v>125</v>
      </c>
      <c r="L1364" t="s">
        <v>101</v>
      </c>
      <c r="M1364" t="s">
        <v>175</v>
      </c>
      <c r="N1364" t="s">
        <v>127</v>
      </c>
      <c r="O1364" t="s">
        <v>103</v>
      </c>
      <c r="P1364" t="s">
        <v>104</v>
      </c>
      <c r="Q1364" t="s">
        <v>145</v>
      </c>
      <c r="R1364">
        <v>4</v>
      </c>
      <c r="S1364">
        <v>4</v>
      </c>
      <c r="T1364">
        <v>1920</v>
      </c>
      <c r="U1364">
        <v>2007</v>
      </c>
      <c r="V1364" t="s">
        <v>106</v>
      </c>
      <c r="W1364" t="s">
        <v>107</v>
      </c>
      <c r="X1364" t="s">
        <v>108</v>
      </c>
      <c r="Y1364" t="s">
        <v>108</v>
      </c>
      <c r="Z1364" t="s">
        <v>130</v>
      </c>
      <c r="AA1364">
        <v>0</v>
      </c>
      <c r="AB1364" t="s">
        <v>111</v>
      </c>
      <c r="AC1364">
        <f t="shared" si="274"/>
        <v>3</v>
      </c>
      <c r="AD1364" t="s">
        <v>110</v>
      </c>
      <c r="AE1364">
        <f t="shared" si="275"/>
        <v>2</v>
      </c>
      <c r="AF1364" t="s">
        <v>139</v>
      </c>
      <c r="AG1364" t="s">
        <v>111</v>
      </c>
      <c r="AH1364">
        <f t="shared" si="276"/>
        <v>3</v>
      </c>
      <c r="AI1364" t="s">
        <v>160</v>
      </c>
      <c r="AJ1364">
        <f t="shared" si="277"/>
        <v>4</v>
      </c>
      <c r="AK1364" t="s">
        <v>113</v>
      </c>
      <c r="AL1364" t="s">
        <v>115</v>
      </c>
      <c r="AM1364">
        <v>0</v>
      </c>
      <c r="AN1364" t="s">
        <v>115</v>
      </c>
      <c r="AO1364">
        <v>0</v>
      </c>
      <c r="AP1364">
        <v>715</v>
      </c>
      <c r="AQ1364">
        <v>715</v>
      </c>
      <c r="AR1364" t="s">
        <v>116</v>
      </c>
      <c r="AS1364" t="s">
        <v>110</v>
      </c>
      <c r="AT1364">
        <f t="shared" si="278"/>
        <v>2</v>
      </c>
      <c r="AU1364" t="s">
        <v>118</v>
      </c>
      <c r="AV1364">
        <f t="shared" si="279"/>
        <v>1</v>
      </c>
      <c r="AW1364" t="s">
        <v>119</v>
      </c>
      <c r="AX1364">
        <v>1281</v>
      </c>
      <c r="AY1364">
        <v>457</v>
      </c>
      <c r="AZ1364">
        <v>0</v>
      </c>
      <c r="BA1364">
        <v>1738</v>
      </c>
      <c r="BB1364">
        <f t="shared" si="280"/>
        <v>2453</v>
      </c>
      <c r="BC1364">
        <v>0</v>
      </c>
      <c r="BD1364">
        <v>0</v>
      </c>
      <c r="BE1364">
        <v>2</v>
      </c>
      <c r="BF1364">
        <v>0</v>
      </c>
      <c r="BG1364">
        <v>4</v>
      </c>
      <c r="BH1364">
        <v>1</v>
      </c>
      <c r="BI1364" t="s">
        <v>111</v>
      </c>
      <c r="BJ1364">
        <f t="shared" si="281"/>
        <v>3</v>
      </c>
      <c r="BK1364">
        <v>7</v>
      </c>
      <c r="BL1364" t="s">
        <v>120</v>
      </c>
      <c r="BM1364">
        <v>1</v>
      </c>
      <c r="BN1364" t="s">
        <v>110</v>
      </c>
      <c r="BO1364">
        <f t="shared" si="282"/>
        <v>2</v>
      </c>
      <c r="BP1364" t="s">
        <v>121</v>
      </c>
      <c r="BQ1364">
        <v>1920</v>
      </c>
      <c r="BR1364" t="s">
        <v>115</v>
      </c>
      <c r="BS1364">
        <v>1</v>
      </c>
      <c r="BT1364">
        <v>368</v>
      </c>
      <c r="BU1364" t="s">
        <v>111</v>
      </c>
      <c r="BV1364">
        <f t="shared" si="283"/>
        <v>3</v>
      </c>
      <c r="BW1364" t="s">
        <v>111</v>
      </c>
      <c r="BX1364">
        <f t="shared" si="284"/>
        <v>3</v>
      </c>
      <c r="BY1364" t="s">
        <v>118</v>
      </c>
      <c r="BZ1364">
        <v>55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 t="s">
        <v>96</v>
      </c>
      <c r="CG1364" t="str">
        <f t="shared" si="285"/>
        <v>ERR</v>
      </c>
      <c r="CH1364" t="s">
        <v>96</v>
      </c>
      <c r="CI1364" t="s">
        <v>96</v>
      </c>
      <c r="CJ1364">
        <v>0</v>
      </c>
      <c r="CK1364">
        <v>6</v>
      </c>
      <c r="CL1364">
        <v>2009</v>
      </c>
      <c r="CM1364" t="s">
        <v>123</v>
      </c>
      <c r="CN1364" t="s">
        <v>124</v>
      </c>
      <c r="CO1364" s="1">
        <v>104900</v>
      </c>
      <c r="CP1364" s="2">
        <f t="shared" si="273"/>
        <v>42.763962494904199</v>
      </c>
    </row>
    <row r="1365" spans="1:94" x14ac:dyDescent="0.25">
      <c r="A1365">
        <v>1364</v>
      </c>
      <c r="B1365">
        <v>60</v>
      </c>
      <c r="C1365" t="s">
        <v>94</v>
      </c>
      <c r="D1365">
        <v>73</v>
      </c>
      <c r="E1365">
        <v>8499</v>
      </c>
      <c r="F1365" t="s">
        <v>95</v>
      </c>
      <c r="G1365" t="s">
        <v>96</v>
      </c>
      <c r="H1365" t="s">
        <v>133</v>
      </c>
      <c r="I1365" t="s">
        <v>98</v>
      </c>
      <c r="J1365" t="s">
        <v>99</v>
      </c>
      <c r="K1365" t="s">
        <v>100</v>
      </c>
      <c r="L1365" t="s">
        <v>101</v>
      </c>
      <c r="M1365" t="s">
        <v>206</v>
      </c>
      <c r="N1365" t="s">
        <v>103</v>
      </c>
      <c r="O1365" t="s">
        <v>103</v>
      </c>
      <c r="P1365" t="s">
        <v>104</v>
      </c>
      <c r="Q1365" t="s">
        <v>105</v>
      </c>
      <c r="R1365">
        <v>6</v>
      </c>
      <c r="S1365">
        <v>5</v>
      </c>
      <c r="T1365">
        <v>2006</v>
      </c>
      <c r="U1365">
        <v>2007</v>
      </c>
      <c r="V1365" t="s">
        <v>106</v>
      </c>
      <c r="W1365" t="s">
        <v>107</v>
      </c>
      <c r="X1365" t="s">
        <v>108</v>
      </c>
      <c r="Y1365" t="s">
        <v>108</v>
      </c>
      <c r="Z1365" t="s">
        <v>130</v>
      </c>
      <c r="AA1365">
        <v>0</v>
      </c>
      <c r="AB1365" t="s">
        <v>111</v>
      </c>
      <c r="AC1365">
        <f t="shared" si="274"/>
        <v>3</v>
      </c>
      <c r="AD1365" t="s">
        <v>111</v>
      </c>
      <c r="AE1365">
        <f t="shared" si="275"/>
        <v>3</v>
      </c>
      <c r="AF1365" t="s">
        <v>112</v>
      </c>
      <c r="AG1365" t="s">
        <v>110</v>
      </c>
      <c r="AH1365">
        <f t="shared" si="276"/>
        <v>2</v>
      </c>
      <c r="AI1365" t="s">
        <v>111</v>
      </c>
      <c r="AJ1365">
        <f t="shared" si="277"/>
        <v>3</v>
      </c>
      <c r="AK1365" t="s">
        <v>113</v>
      </c>
      <c r="AL1365" t="s">
        <v>115</v>
      </c>
      <c r="AM1365">
        <v>0</v>
      </c>
      <c r="AN1365" t="s">
        <v>115</v>
      </c>
      <c r="AO1365">
        <v>0</v>
      </c>
      <c r="AP1365">
        <v>616</v>
      </c>
      <c r="AQ1365">
        <v>616</v>
      </c>
      <c r="AR1365" t="s">
        <v>116</v>
      </c>
      <c r="AS1365" t="s">
        <v>117</v>
      </c>
      <c r="AT1365">
        <f t="shared" si="278"/>
        <v>1</v>
      </c>
      <c r="AU1365" t="s">
        <v>118</v>
      </c>
      <c r="AV1365">
        <f t="shared" si="279"/>
        <v>1</v>
      </c>
      <c r="AW1365" t="s">
        <v>119</v>
      </c>
      <c r="AX1365">
        <v>616</v>
      </c>
      <c r="AY1365">
        <v>796</v>
      </c>
      <c r="AZ1365">
        <v>0</v>
      </c>
      <c r="BA1365">
        <v>1412</v>
      </c>
      <c r="BB1365">
        <f t="shared" si="280"/>
        <v>2028</v>
      </c>
      <c r="BC1365">
        <v>0</v>
      </c>
      <c r="BD1365">
        <v>0</v>
      </c>
      <c r="BE1365">
        <v>2</v>
      </c>
      <c r="BF1365">
        <v>1</v>
      </c>
      <c r="BG1365">
        <v>3</v>
      </c>
      <c r="BH1365">
        <v>1</v>
      </c>
      <c r="BI1365" t="s">
        <v>110</v>
      </c>
      <c r="BJ1365">
        <f t="shared" si="281"/>
        <v>2</v>
      </c>
      <c r="BK1365">
        <v>6</v>
      </c>
      <c r="BL1365" t="s">
        <v>120</v>
      </c>
      <c r="BM1365">
        <v>1</v>
      </c>
      <c r="BN1365" t="s">
        <v>110</v>
      </c>
      <c r="BO1365">
        <f t="shared" si="282"/>
        <v>2</v>
      </c>
      <c r="BP1365" t="s">
        <v>169</v>
      </c>
      <c r="BQ1365">
        <v>2007</v>
      </c>
      <c r="BR1365" t="s">
        <v>170</v>
      </c>
      <c r="BS1365">
        <v>2</v>
      </c>
      <c r="BT1365">
        <v>432</v>
      </c>
      <c r="BU1365" t="s">
        <v>111</v>
      </c>
      <c r="BV1365">
        <f t="shared" si="283"/>
        <v>3</v>
      </c>
      <c r="BW1365" t="s">
        <v>111</v>
      </c>
      <c r="BX1365">
        <f t="shared" si="284"/>
        <v>3</v>
      </c>
      <c r="BY1365" t="s">
        <v>118</v>
      </c>
      <c r="BZ1365">
        <v>0</v>
      </c>
      <c r="CA1365">
        <v>36</v>
      </c>
      <c r="CB1365">
        <v>0</v>
      </c>
      <c r="CC1365">
        <v>0</v>
      </c>
      <c r="CD1365">
        <v>0</v>
      </c>
      <c r="CE1365">
        <v>0</v>
      </c>
      <c r="CF1365" t="s">
        <v>96</v>
      </c>
      <c r="CG1365" t="str">
        <f t="shared" si="285"/>
        <v>ERR</v>
      </c>
      <c r="CH1365" t="s">
        <v>96</v>
      </c>
      <c r="CI1365" t="s">
        <v>96</v>
      </c>
      <c r="CJ1365">
        <v>0</v>
      </c>
      <c r="CK1365">
        <v>3</v>
      </c>
      <c r="CL1365">
        <v>2007</v>
      </c>
      <c r="CM1365" t="s">
        <v>171</v>
      </c>
      <c r="CN1365" t="s">
        <v>172</v>
      </c>
      <c r="CO1365" s="1">
        <v>156932</v>
      </c>
      <c r="CP1365" s="2">
        <f t="shared" si="273"/>
        <v>77.38264299802762</v>
      </c>
    </row>
    <row r="1366" spans="1:94" x14ac:dyDescent="0.25">
      <c r="A1366">
        <v>1365</v>
      </c>
      <c r="B1366">
        <v>160</v>
      </c>
      <c r="C1366" t="s">
        <v>205</v>
      </c>
      <c r="D1366">
        <v>30</v>
      </c>
      <c r="E1366">
        <v>3180</v>
      </c>
      <c r="F1366" t="s">
        <v>95</v>
      </c>
      <c r="G1366" t="s">
        <v>95</v>
      </c>
      <c r="H1366" t="s">
        <v>97</v>
      </c>
      <c r="I1366" t="s">
        <v>98</v>
      </c>
      <c r="J1366" t="s">
        <v>99</v>
      </c>
      <c r="K1366" t="s">
        <v>100</v>
      </c>
      <c r="L1366" t="s">
        <v>101</v>
      </c>
      <c r="M1366" t="s">
        <v>149</v>
      </c>
      <c r="N1366" t="s">
        <v>103</v>
      </c>
      <c r="O1366" t="s">
        <v>103</v>
      </c>
      <c r="P1366" t="s">
        <v>192</v>
      </c>
      <c r="Q1366" t="s">
        <v>105</v>
      </c>
      <c r="R1366">
        <v>7</v>
      </c>
      <c r="S1366">
        <v>5</v>
      </c>
      <c r="T1366">
        <v>2005</v>
      </c>
      <c r="U1366">
        <v>2005</v>
      </c>
      <c r="V1366" t="s">
        <v>106</v>
      </c>
      <c r="W1366" t="s">
        <v>107</v>
      </c>
      <c r="X1366" t="s">
        <v>129</v>
      </c>
      <c r="Y1366" t="s">
        <v>129</v>
      </c>
      <c r="Z1366" t="s">
        <v>130</v>
      </c>
      <c r="AA1366">
        <v>0</v>
      </c>
      <c r="AB1366" t="s">
        <v>110</v>
      </c>
      <c r="AC1366">
        <f t="shared" si="274"/>
        <v>2</v>
      </c>
      <c r="AD1366" t="s">
        <v>111</v>
      </c>
      <c r="AE1366">
        <f t="shared" si="275"/>
        <v>3</v>
      </c>
      <c r="AF1366" t="s">
        <v>112</v>
      </c>
      <c r="AG1366" t="s">
        <v>110</v>
      </c>
      <c r="AH1366">
        <f t="shared" si="276"/>
        <v>2</v>
      </c>
      <c r="AI1366" t="s">
        <v>111</v>
      </c>
      <c r="AJ1366">
        <f t="shared" si="277"/>
        <v>3</v>
      </c>
      <c r="AK1366" t="s">
        <v>113</v>
      </c>
      <c r="AL1366" t="s">
        <v>115</v>
      </c>
      <c r="AM1366">
        <v>0</v>
      </c>
      <c r="AN1366" t="s">
        <v>115</v>
      </c>
      <c r="AO1366">
        <v>0</v>
      </c>
      <c r="AP1366">
        <v>600</v>
      </c>
      <c r="AQ1366">
        <v>600</v>
      </c>
      <c r="AR1366" t="s">
        <v>116</v>
      </c>
      <c r="AS1366" t="s">
        <v>117</v>
      </c>
      <c r="AT1366">
        <f t="shared" si="278"/>
        <v>1</v>
      </c>
      <c r="AU1366" t="s">
        <v>118</v>
      </c>
      <c r="AV1366">
        <f t="shared" si="279"/>
        <v>1</v>
      </c>
      <c r="AW1366" t="s">
        <v>119</v>
      </c>
      <c r="AX1366">
        <v>520</v>
      </c>
      <c r="AY1366">
        <v>600</v>
      </c>
      <c r="AZ1366">
        <v>80</v>
      </c>
      <c r="BA1366">
        <v>1200</v>
      </c>
      <c r="BB1366">
        <f t="shared" si="280"/>
        <v>1800</v>
      </c>
      <c r="BC1366">
        <v>0</v>
      </c>
      <c r="BD1366">
        <v>0</v>
      </c>
      <c r="BE1366">
        <v>2</v>
      </c>
      <c r="BF1366">
        <v>1</v>
      </c>
      <c r="BG1366">
        <v>2</v>
      </c>
      <c r="BH1366">
        <v>1</v>
      </c>
      <c r="BI1366" t="s">
        <v>110</v>
      </c>
      <c r="BJ1366">
        <f t="shared" si="281"/>
        <v>2</v>
      </c>
      <c r="BK1366">
        <v>4</v>
      </c>
      <c r="BL1366" t="s">
        <v>120</v>
      </c>
      <c r="BM1366">
        <v>0</v>
      </c>
      <c r="BN1366" t="s">
        <v>96</v>
      </c>
      <c r="BO1366" t="str">
        <f t="shared" si="282"/>
        <v>ERR</v>
      </c>
      <c r="BP1366" t="s">
        <v>140</v>
      </c>
      <c r="BQ1366">
        <v>2005</v>
      </c>
      <c r="BR1366" t="s">
        <v>122</v>
      </c>
      <c r="BS1366">
        <v>2</v>
      </c>
      <c r="BT1366">
        <v>480</v>
      </c>
      <c r="BU1366" t="s">
        <v>111</v>
      </c>
      <c r="BV1366">
        <f t="shared" si="283"/>
        <v>3</v>
      </c>
      <c r="BW1366" t="s">
        <v>111</v>
      </c>
      <c r="BX1366">
        <f t="shared" si="284"/>
        <v>3</v>
      </c>
      <c r="BY1366" t="s">
        <v>118</v>
      </c>
      <c r="BZ1366">
        <v>0</v>
      </c>
      <c r="CA1366">
        <v>166</v>
      </c>
      <c r="CB1366">
        <v>0</v>
      </c>
      <c r="CC1366">
        <v>0</v>
      </c>
      <c r="CD1366">
        <v>0</v>
      </c>
      <c r="CE1366">
        <v>0</v>
      </c>
      <c r="CF1366" t="s">
        <v>96</v>
      </c>
      <c r="CG1366" t="str">
        <f t="shared" si="285"/>
        <v>ERR</v>
      </c>
      <c r="CH1366" t="s">
        <v>96</v>
      </c>
      <c r="CI1366" t="s">
        <v>96</v>
      </c>
      <c r="CJ1366">
        <v>0</v>
      </c>
      <c r="CK1366">
        <v>4</v>
      </c>
      <c r="CL1366">
        <v>2006</v>
      </c>
      <c r="CM1366" t="s">
        <v>123</v>
      </c>
      <c r="CN1366" t="s">
        <v>141</v>
      </c>
      <c r="CO1366" s="1">
        <v>144152</v>
      </c>
      <c r="CP1366" s="2">
        <f t="shared" si="273"/>
        <v>80.084444444444443</v>
      </c>
    </row>
    <row r="1367" spans="1:94" x14ac:dyDescent="0.25">
      <c r="A1367">
        <v>1366</v>
      </c>
      <c r="B1367">
        <v>60</v>
      </c>
      <c r="C1367" t="s">
        <v>205</v>
      </c>
      <c r="D1367" t="s">
        <v>96</v>
      </c>
      <c r="E1367">
        <v>7500</v>
      </c>
      <c r="F1367" t="s">
        <v>95</v>
      </c>
      <c r="G1367" t="s">
        <v>96</v>
      </c>
      <c r="H1367" t="s">
        <v>97</v>
      </c>
      <c r="I1367" t="s">
        <v>98</v>
      </c>
      <c r="J1367" t="s">
        <v>99</v>
      </c>
      <c r="K1367" t="s">
        <v>100</v>
      </c>
      <c r="L1367" t="s">
        <v>101</v>
      </c>
      <c r="M1367" t="s">
        <v>149</v>
      </c>
      <c r="N1367" t="s">
        <v>103</v>
      </c>
      <c r="O1367" t="s">
        <v>103</v>
      </c>
      <c r="P1367" t="s">
        <v>104</v>
      </c>
      <c r="Q1367" t="s">
        <v>105</v>
      </c>
      <c r="R1367">
        <v>7</v>
      </c>
      <c r="S1367">
        <v>5</v>
      </c>
      <c r="T1367">
        <v>2000</v>
      </c>
      <c r="U1367">
        <v>2000</v>
      </c>
      <c r="V1367" t="s">
        <v>106</v>
      </c>
      <c r="W1367" t="s">
        <v>107</v>
      </c>
      <c r="X1367" t="s">
        <v>108</v>
      </c>
      <c r="Y1367" t="s">
        <v>108</v>
      </c>
      <c r="Z1367" t="s">
        <v>130</v>
      </c>
      <c r="AA1367">
        <v>0</v>
      </c>
      <c r="AB1367" t="s">
        <v>110</v>
      </c>
      <c r="AC1367">
        <f t="shared" si="274"/>
        <v>2</v>
      </c>
      <c r="AD1367" t="s">
        <v>111</v>
      </c>
      <c r="AE1367">
        <f t="shared" si="275"/>
        <v>3</v>
      </c>
      <c r="AF1367" t="s">
        <v>112</v>
      </c>
      <c r="AG1367" t="s">
        <v>110</v>
      </c>
      <c r="AH1367">
        <f t="shared" si="276"/>
        <v>2</v>
      </c>
      <c r="AI1367" t="s">
        <v>111</v>
      </c>
      <c r="AJ1367">
        <f t="shared" si="277"/>
        <v>3</v>
      </c>
      <c r="AK1367" t="s">
        <v>113</v>
      </c>
      <c r="AL1367" t="s">
        <v>114</v>
      </c>
      <c r="AM1367">
        <v>533</v>
      </c>
      <c r="AN1367" t="s">
        <v>115</v>
      </c>
      <c r="AO1367">
        <v>0</v>
      </c>
      <c r="AP1367">
        <v>281</v>
      </c>
      <c r="AQ1367">
        <v>814</v>
      </c>
      <c r="AR1367" t="s">
        <v>116</v>
      </c>
      <c r="AS1367" t="s">
        <v>117</v>
      </c>
      <c r="AT1367">
        <f t="shared" si="278"/>
        <v>1</v>
      </c>
      <c r="AU1367" t="s">
        <v>118</v>
      </c>
      <c r="AV1367">
        <f t="shared" si="279"/>
        <v>1</v>
      </c>
      <c r="AW1367" t="s">
        <v>119</v>
      </c>
      <c r="AX1367">
        <v>814</v>
      </c>
      <c r="AY1367">
        <v>860</v>
      </c>
      <c r="AZ1367">
        <v>0</v>
      </c>
      <c r="BA1367">
        <v>1674</v>
      </c>
      <c r="BB1367">
        <f t="shared" si="280"/>
        <v>2488</v>
      </c>
      <c r="BC1367">
        <v>1</v>
      </c>
      <c r="BD1367">
        <v>0</v>
      </c>
      <c r="BE1367">
        <v>2</v>
      </c>
      <c r="BF1367">
        <v>1</v>
      </c>
      <c r="BG1367">
        <v>3</v>
      </c>
      <c r="BH1367">
        <v>1</v>
      </c>
      <c r="BI1367" t="s">
        <v>110</v>
      </c>
      <c r="BJ1367">
        <f t="shared" si="281"/>
        <v>2</v>
      </c>
      <c r="BK1367">
        <v>7</v>
      </c>
      <c r="BL1367" t="s">
        <v>120</v>
      </c>
      <c r="BM1367">
        <v>0</v>
      </c>
      <c r="BN1367" t="s">
        <v>96</v>
      </c>
      <c r="BO1367" t="str">
        <f t="shared" si="282"/>
        <v>ERR</v>
      </c>
      <c r="BP1367" t="s">
        <v>121</v>
      </c>
      <c r="BQ1367">
        <v>2000</v>
      </c>
      <c r="BR1367" t="s">
        <v>122</v>
      </c>
      <c r="BS1367">
        <v>2</v>
      </c>
      <c r="BT1367">
        <v>663</v>
      </c>
      <c r="BU1367" t="s">
        <v>111</v>
      </c>
      <c r="BV1367">
        <f t="shared" si="283"/>
        <v>3</v>
      </c>
      <c r="BW1367" t="s">
        <v>111</v>
      </c>
      <c r="BX1367">
        <f t="shared" si="284"/>
        <v>3</v>
      </c>
      <c r="BY1367" t="s">
        <v>118</v>
      </c>
      <c r="BZ1367">
        <v>0</v>
      </c>
      <c r="CA1367">
        <v>96</v>
      </c>
      <c r="CB1367">
        <v>0</v>
      </c>
      <c r="CC1367">
        <v>0</v>
      </c>
      <c r="CD1367">
        <v>0</v>
      </c>
      <c r="CE1367">
        <v>0</v>
      </c>
      <c r="CF1367" t="s">
        <v>96</v>
      </c>
      <c r="CG1367" t="str">
        <f t="shared" si="285"/>
        <v>ERR</v>
      </c>
      <c r="CH1367" t="s">
        <v>96</v>
      </c>
      <c r="CI1367" t="s">
        <v>96</v>
      </c>
      <c r="CJ1367">
        <v>0</v>
      </c>
      <c r="CK1367">
        <v>1</v>
      </c>
      <c r="CL1367">
        <v>2010</v>
      </c>
      <c r="CM1367" t="s">
        <v>123</v>
      </c>
      <c r="CN1367" t="s">
        <v>124</v>
      </c>
      <c r="CO1367" s="1">
        <v>216000</v>
      </c>
      <c r="CP1367" s="2">
        <f t="shared" si="273"/>
        <v>86.816720257234721</v>
      </c>
    </row>
    <row r="1368" spans="1:94" x14ac:dyDescent="0.25">
      <c r="A1368">
        <v>1367</v>
      </c>
      <c r="B1368">
        <v>60</v>
      </c>
      <c r="C1368" t="s">
        <v>94</v>
      </c>
      <c r="D1368">
        <v>68</v>
      </c>
      <c r="E1368">
        <v>9179</v>
      </c>
      <c r="F1368" t="s">
        <v>95</v>
      </c>
      <c r="G1368" t="s">
        <v>96</v>
      </c>
      <c r="H1368" t="s">
        <v>133</v>
      </c>
      <c r="I1368" t="s">
        <v>98</v>
      </c>
      <c r="J1368" t="s">
        <v>99</v>
      </c>
      <c r="K1368" t="s">
        <v>100</v>
      </c>
      <c r="L1368" t="s">
        <v>101</v>
      </c>
      <c r="M1368" t="s">
        <v>102</v>
      </c>
      <c r="N1368" t="s">
        <v>103</v>
      </c>
      <c r="O1368" t="s">
        <v>103</v>
      </c>
      <c r="P1368" t="s">
        <v>104</v>
      </c>
      <c r="Q1368" t="s">
        <v>105</v>
      </c>
      <c r="R1368">
        <v>7</v>
      </c>
      <c r="S1368">
        <v>5</v>
      </c>
      <c r="T1368">
        <v>1999</v>
      </c>
      <c r="U1368">
        <v>1999</v>
      </c>
      <c r="V1368" t="s">
        <v>106</v>
      </c>
      <c r="W1368" t="s">
        <v>107</v>
      </c>
      <c r="X1368" t="s">
        <v>108</v>
      </c>
      <c r="Y1368" t="s">
        <v>108</v>
      </c>
      <c r="Z1368" t="s">
        <v>109</v>
      </c>
      <c r="AA1368">
        <v>158</v>
      </c>
      <c r="AB1368" t="s">
        <v>110</v>
      </c>
      <c r="AC1368">
        <f t="shared" si="274"/>
        <v>2</v>
      </c>
      <c r="AD1368" t="s">
        <v>111</v>
      </c>
      <c r="AE1368">
        <f t="shared" si="275"/>
        <v>3</v>
      </c>
      <c r="AF1368" t="s">
        <v>112</v>
      </c>
      <c r="AG1368" t="s">
        <v>110</v>
      </c>
      <c r="AH1368">
        <f t="shared" si="276"/>
        <v>2</v>
      </c>
      <c r="AI1368" t="s">
        <v>111</v>
      </c>
      <c r="AJ1368">
        <f t="shared" si="277"/>
        <v>3</v>
      </c>
      <c r="AK1368" t="s">
        <v>113</v>
      </c>
      <c r="AL1368" t="s">
        <v>114</v>
      </c>
      <c r="AM1368">
        <v>633</v>
      </c>
      <c r="AN1368" t="s">
        <v>115</v>
      </c>
      <c r="AO1368">
        <v>0</v>
      </c>
      <c r="AP1368">
        <v>240</v>
      </c>
      <c r="AQ1368">
        <v>873</v>
      </c>
      <c r="AR1368" t="s">
        <v>116</v>
      </c>
      <c r="AS1368" t="s">
        <v>117</v>
      </c>
      <c r="AT1368">
        <f t="shared" si="278"/>
        <v>1</v>
      </c>
      <c r="AU1368" t="s">
        <v>118</v>
      </c>
      <c r="AV1368">
        <f t="shared" si="279"/>
        <v>1</v>
      </c>
      <c r="AW1368" t="s">
        <v>119</v>
      </c>
      <c r="AX1368">
        <v>882</v>
      </c>
      <c r="AY1368">
        <v>908</v>
      </c>
      <c r="AZ1368">
        <v>0</v>
      </c>
      <c r="BA1368">
        <v>1790</v>
      </c>
      <c r="BB1368">
        <f t="shared" si="280"/>
        <v>2663</v>
      </c>
      <c r="BC1368">
        <v>1</v>
      </c>
      <c r="BD1368">
        <v>0</v>
      </c>
      <c r="BE1368">
        <v>2</v>
      </c>
      <c r="BF1368">
        <v>1</v>
      </c>
      <c r="BG1368">
        <v>3</v>
      </c>
      <c r="BH1368">
        <v>1</v>
      </c>
      <c r="BI1368" t="s">
        <v>110</v>
      </c>
      <c r="BJ1368">
        <f t="shared" si="281"/>
        <v>2</v>
      </c>
      <c r="BK1368">
        <v>7</v>
      </c>
      <c r="BL1368" t="s">
        <v>120</v>
      </c>
      <c r="BM1368">
        <v>0</v>
      </c>
      <c r="BN1368" t="s">
        <v>96</v>
      </c>
      <c r="BO1368" t="str">
        <f t="shared" si="282"/>
        <v>ERR</v>
      </c>
      <c r="BP1368" t="s">
        <v>121</v>
      </c>
      <c r="BQ1368">
        <v>1999</v>
      </c>
      <c r="BR1368" t="s">
        <v>122</v>
      </c>
      <c r="BS1368">
        <v>2</v>
      </c>
      <c r="BT1368">
        <v>588</v>
      </c>
      <c r="BU1368" t="s">
        <v>111</v>
      </c>
      <c r="BV1368">
        <f t="shared" si="283"/>
        <v>3</v>
      </c>
      <c r="BW1368" t="s">
        <v>111</v>
      </c>
      <c r="BX1368">
        <f t="shared" si="284"/>
        <v>3</v>
      </c>
      <c r="BY1368" t="s">
        <v>118</v>
      </c>
      <c r="BZ1368">
        <v>0</v>
      </c>
      <c r="CA1368">
        <v>88</v>
      </c>
      <c r="CB1368">
        <v>0</v>
      </c>
      <c r="CC1368">
        <v>0</v>
      </c>
      <c r="CD1368">
        <v>0</v>
      </c>
      <c r="CE1368">
        <v>0</v>
      </c>
      <c r="CF1368" t="s">
        <v>96</v>
      </c>
      <c r="CG1368" t="str">
        <f t="shared" si="285"/>
        <v>ERR</v>
      </c>
      <c r="CH1368" t="s">
        <v>96</v>
      </c>
      <c r="CI1368" t="s">
        <v>96</v>
      </c>
      <c r="CJ1368">
        <v>0</v>
      </c>
      <c r="CK1368">
        <v>6</v>
      </c>
      <c r="CL1368">
        <v>2008</v>
      </c>
      <c r="CM1368" t="s">
        <v>123</v>
      </c>
      <c r="CN1368" t="s">
        <v>141</v>
      </c>
      <c r="CO1368" s="1">
        <v>193000</v>
      </c>
      <c r="CP1368" s="2">
        <f t="shared" si="273"/>
        <v>72.474652647390158</v>
      </c>
    </row>
    <row r="1369" spans="1:94" x14ac:dyDescent="0.25">
      <c r="A1369">
        <v>1368</v>
      </c>
      <c r="B1369">
        <v>160</v>
      </c>
      <c r="C1369" t="s">
        <v>155</v>
      </c>
      <c r="D1369">
        <v>41</v>
      </c>
      <c r="E1369">
        <v>2665</v>
      </c>
      <c r="F1369" t="s">
        <v>95</v>
      </c>
      <c r="G1369" t="s">
        <v>96</v>
      </c>
      <c r="H1369" t="s">
        <v>97</v>
      </c>
      <c r="I1369" t="s">
        <v>98</v>
      </c>
      <c r="J1369" t="s">
        <v>99</v>
      </c>
      <c r="K1369" t="s">
        <v>100</v>
      </c>
      <c r="L1369" t="s">
        <v>101</v>
      </c>
      <c r="M1369" t="s">
        <v>191</v>
      </c>
      <c r="N1369" t="s">
        <v>103</v>
      </c>
      <c r="O1369" t="s">
        <v>103</v>
      </c>
      <c r="P1369" t="s">
        <v>192</v>
      </c>
      <c r="Q1369" t="s">
        <v>105</v>
      </c>
      <c r="R1369">
        <v>5</v>
      </c>
      <c r="S1369">
        <v>6</v>
      </c>
      <c r="T1369">
        <v>1977</v>
      </c>
      <c r="U1369">
        <v>1977</v>
      </c>
      <c r="V1369" t="s">
        <v>106</v>
      </c>
      <c r="W1369" t="s">
        <v>107</v>
      </c>
      <c r="X1369" t="s">
        <v>193</v>
      </c>
      <c r="Y1369" t="s">
        <v>194</v>
      </c>
      <c r="Z1369" t="s">
        <v>130</v>
      </c>
      <c r="AA1369">
        <v>0</v>
      </c>
      <c r="AB1369" t="s">
        <v>111</v>
      </c>
      <c r="AC1369">
        <f t="shared" si="274"/>
        <v>3</v>
      </c>
      <c r="AD1369" t="s">
        <v>111</v>
      </c>
      <c r="AE1369">
        <f t="shared" si="275"/>
        <v>3</v>
      </c>
      <c r="AF1369" t="s">
        <v>112</v>
      </c>
      <c r="AG1369" t="s">
        <v>111</v>
      </c>
      <c r="AH1369">
        <f t="shared" si="276"/>
        <v>3</v>
      </c>
      <c r="AI1369" t="s">
        <v>111</v>
      </c>
      <c r="AJ1369">
        <f t="shared" si="277"/>
        <v>3</v>
      </c>
      <c r="AK1369" t="s">
        <v>113</v>
      </c>
      <c r="AL1369" t="s">
        <v>132</v>
      </c>
      <c r="AM1369">
        <v>548</v>
      </c>
      <c r="AN1369" t="s">
        <v>166</v>
      </c>
      <c r="AO1369">
        <v>173</v>
      </c>
      <c r="AP1369">
        <v>36</v>
      </c>
      <c r="AQ1369">
        <v>757</v>
      </c>
      <c r="AR1369" t="s">
        <v>116</v>
      </c>
      <c r="AS1369" t="s">
        <v>117</v>
      </c>
      <c r="AT1369">
        <f t="shared" si="278"/>
        <v>1</v>
      </c>
      <c r="AU1369" t="s">
        <v>118</v>
      </c>
      <c r="AV1369">
        <f t="shared" si="279"/>
        <v>1</v>
      </c>
      <c r="AW1369" t="s">
        <v>119</v>
      </c>
      <c r="AX1369">
        <v>925</v>
      </c>
      <c r="AY1369">
        <v>550</v>
      </c>
      <c r="AZ1369">
        <v>0</v>
      </c>
      <c r="BA1369">
        <v>1475</v>
      </c>
      <c r="BB1369">
        <f t="shared" si="280"/>
        <v>2232</v>
      </c>
      <c r="BC1369">
        <v>0</v>
      </c>
      <c r="BD1369">
        <v>0</v>
      </c>
      <c r="BE1369">
        <v>2</v>
      </c>
      <c r="BF1369">
        <v>0</v>
      </c>
      <c r="BG1369">
        <v>4</v>
      </c>
      <c r="BH1369">
        <v>1</v>
      </c>
      <c r="BI1369" t="s">
        <v>111</v>
      </c>
      <c r="BJ1369">
        <f t="shared" si="281"/>
        <v>3</v>
      </c>
      <c r="BK1369">
        <v>6</v>
      </c>
      <c r="BL1369" t="s">
        <v>120</v>
      </c>
      <c r="BM1369">
        <v>1</v>
      </c>
      <c r="BN1369" t="s">
        <v>111</v>
      </c>
      <c r="BO1369">
        <f t="shared" si="282"/>
        <v>3</v>
      </c>
      <c r="BP1369" t="s">
        <v>121</v>
      </c>
      <c r="BQ1369">
        <v>1977</v>
      </c>
      <c r="BR1369" t="s">
        <v>122</v>
      </c>
      <c r="BS1369">
        <v>1</v>
      </c>
      <c r="BT1369">
        <v>336</v>
      </c>
      <c r="BU1369" t="s">
        <v>111</v>
      </c>
      <c r="BV1369">
        <f t="shared" si="283"/>
        <v>3</v>
      </c>
      <c r="BW1369" t="s">
        <v>111</v>
      </c>
      <c r="BX1369">
        <f t="shared" si="284"/>
        <v>3</v>
      </c>
      <c r="BY1369" t="s">
        <v>118</v>
      </c>
      <c r="BZ1369">
        <v>104</v>
      </c>
      <c r="CA1369">
        <v>26</v>
      </c>
      <c r="CB1369">
        <v>0</v>
      </c>
      <c r="CC1369">
        <v>0</v>
      </c>
      <c r="CD1369">
        <v>0</v>
      </c>
      <c r="CE1369">
        <v>0</v>
      </c>
      <c r="CF1369" t="s">
        <v>96</v>
      </c>
      <c r="CG1369" t="str">
        <f t="shared" si="285"/>
        <v>ERR</v>
      </c>
      <c r="CH1369" t="s">
        <v>96</v>
      </c>
      <c r="CI1369" t="s">
        <v>96</v>
      </c>
      <c r="CJ1369">
        <v>0</v>
      </c>
      <c r="CK1369">
        <v>7</v>
      </c>
      <c r="CL1369">
        <v>2006</v>
      </c>
      <c r="CM1369" t="s">
        <v>123</v>
      </c>
      <c r="CN1369" t="s">
        <v>124</v>
      </c>
      <c r="CO1369" s="1">
        <v>127000</v>
      </c>
      <c r="CP1369" s="2">
        <f t="shared" si="273"/>
        <v>56.899641577060933</v>
      </c>
    </row>
    <row r="1370" spans="1:94" x14ac:dyDescent="0.25">
      <c r="A1370">
        <v>1369</v>
      </c>
      <c r="B1370">
        <v>120</v>
      </c>
      <c r="C1370" t="s">
        <v>155</v>
      </c>
      <c r="D1370" t="s">
        <v>96</v>
      </c>
      <c r="E1370">
        <v>4435</v>
      </c>
      <c r="F1370" t="s">
        <v>95</v>
      </c>
      <c r="G1370" t="s">
        <v>96</v>
      </c>
      <c r="H1370" t="s">
        <v>97</v>
      </c>
      <c r="I1370" t="s">
        <v>98</v>
      </c>
      <c r="J1370" t="s">
        <v>99</v>
      </c>
      <c r="K1370" t="s">
        <v>100</v>
      </c>
      <c r="L1370" t="s">
        <v>101</v>
      </c>
      <c r="M1370" t="s">
        <v>102</v>
      </c>
      <c r="N1370" t="s">
        <v>103</v>
      </c>
      <c r="O1370" t="s">
        <v>103</v>
      </c>
      <c r="P1370" t="s">
        <v>192</v>
      </c>
      <c r="Q1370" t="s">
        <v>128</v>
      </c>
      <c r="R1370">
        <v>6</v>
      </c>
      <c r="S1370">
        <v>5</v>
      </c>
      <c r="T1370">
        <v>2003</v>
      </c>
      <c r="U1370">
        <v>2004</v>
      </c>
      <c r="V1370" t="s">
        <v>106</v>
      </c>
      <c r="W1370" t="s">
        <v>107</v>
      </c>
      <c r="X1370" t="s">
        <v>108</v>
      </c>
      <c r="Y1370" t="s">
        <v>108</v>
      </c>
      <c r="Z1370" t="s">
        <v>109</v>
      </c>
      <c r="AA1370">
        <v>170</v>
      </c>
      <c r="AB1370" t="s">
        <v>110</v>
      </c>
      <c r="AC1370">
        <f t="shared" si="274"/>
        <v>2</v>
      </c>
      <c r="AD1370" t="s">
        <v>111</v>
      </c>
      <c r="AE1370">
        <f t="shared" si="275"/>
        <v>3</v>
      </c>
      <c r="AF1370" t="s">
        <v>112</v>
      </c>
      <c r="AG1370" t="s">
        <v>110</v>
      </c>
      <c r="AH1370">
        <f t="shared" si="276"/>
        <v>2</v>
      </c>
      <c r="AI1370" t="s">
        <v>111</v>
      </c>
      <c r="AJ1370">
        <f t="shared" si="277"/>
        <v>3</v>
      </c>
      <c r="AK1370" t="s">
        <v>143</v>
      </c>
      <c r="AL1370" t="s">
        <v>114</v>
      </c>
      <c r="AM1370">
        <v>685</v>
      </c>
      <c r="AN1370" t="s">
        <v>115</v>
      </c>
      <c r="AO1370">
        <v>0</v>
      </c>
      <c r="AP1370">
        <v>163</v>
      </c>
      <c r="AQ1370">
        <v>848</v>
      </c>
      <c r="AR1370" t="s">
        <v>116</v>
      </c>
      <c r="AS1370" t="s">
        <v>117</v>
      </c>
      <c r="AT1370">
        <f t="shared" si="278"/>
        <v>1</v>
      </c>
      <c r="AU1370" t="s">
        <v>118</v>
      </c>
      <c r="AV1370">
        <f t="shared" si="279"/>
        <v>1</v>
      </c>
      <c r="AW1370" t="s">
        <v>119</v>
      </c>
      <c r="AX1370">
        <v>848</v>
      </c>
      <c r="AY1370">
        <v>0</v>
      </c>
      <c r="AZ1370">
        <v>0</v>
      </c>
      <c r="BA1370">
        <v>848</v>
      </c>
      <c r="BB1370">
        <f t="shared" si="280"/>
        <v>1696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 t="s">
        <v>110</v>
      </c>
      <c r="BJ1370">
        <f t="shared" si="281"/>
        <v>2</v>
      </c>
      <c r="BK1370">
        <v>4</v>
      </c>
      <c r="BL1370" t="s">
        <v>120</v>
      </c>
      <c r="BM1370">
        <v>0</v>
      </c>
      <c r="BN1370" t="s">
        <v>96</v>
      </c>
      <c r="BO1370" t="str">
        <f t="shared" si="282"/>
        <v>ERR</v>
      </c>
      <c r="BP1370" t="s">
        <v>121</v>
      </c>
      <c r="BQ1370">
        <v>2003</v>
      </c>
      <c r="BR1370" t="s">
        <v>170</v>
      </c>
      <c r="BS1370">
        <v>2</v>
      </c>
      <c r="BT1370">
        <v>420</v>
      </c>
      <c r="BU1370" t="s">
        <v>111</v>
      </c>
      <c r="BV1370">
        <f t="shared" si="283"/>
        <v>3</v>
      </c>
      <c r="BW1370" t="s">
        <v>111</v>
      </c>
      <c r="BX1370">
        <f t="shared" si="284"/>
        <v>3</v>
      </c>
      <c r="BY1370" t="s">
        <v>118</v>
      </c>
      <c r="BZ1370">
        <v>140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 t="s">
        <v>96</v>
      </c>
      <c r="CG1370" t="str">
        <f t="shared" si="285"/>
        <v>ERR</v>
      </c>
      <c r="CH1370" t="s">
        <v>96</v>
      </c>
      <c r="CI1370" t="s">
        <v>96</v>
      </c>
      <c r="CJ1370">
        <v>0</v>
      </c>
      <c r="CK1370">
        <v>6</v>
      </c>
      <c r="CL1370">
        <v>2009</v>
      </c>
      <c r="CM1370" t="s">
        <v>123</v>
      </c>
      <c r="CN1370" t="s">
        <v>124</v>
      </c>
      <c r="CO1370" s="1">
        <v>144000</v>
      </c>
      <c r="CP1370" s="2">
        <f t="shared" si="273"/>
        <v>84.905660377358487</v>
      </c>
    </row>
    <row r="1371" spans="1:94" x14ac:dyDescent="0.25">
      <c r="A1371">
        <v>1370</v>
      </c>
      <c r="B1371">
        <v>20</v>
      </c>
      <c r="C1371" t="s">
        <v>94</v>
      </c>
      <c r="D1371">
        <v>48</v>
      </c>
      <c r="E1371">
        <v>10635</v>
      </c>
      <c r="F1371" t="s">
        <v>95</v>
      </c>
      <c r="G1371" t="s">
        <v>96</v>
      </c>
      <c r="H1371" t="s">
        <v>173</v>
      </c>
      <c r="I1371" t="s">
        <v>98</v>
      </c>
      <c r="J1371" t="s">
        <v>99</v>
      </c>
      <c r="K1371" t="s">
        <v>125</v>
      </c>
      <c r="L1371" t="s">
        <v>101</v>
      </c>
      <c r="M1371" t="s">
        <v>102</v>
      </c>
      <c r="N1371" t="s">
        <v>103</v>
      </c>
      <c r="O1371" t="s">
        <v>103</v>
      </c>
      <c r="P1371" t="s">
        <v>104</v>
      </c>
      <c r="Q1371" t="s">
        <v>128</v>
      </c>
      <c r="R1371">
        <v>8</v>
      </c>
      <c r="S1371">
        <v>5</v>
      </c>
      <c r="T1371">
        <v>2003</v>
      </c>
      <c r="U1371">
        <v>2003</v>
      </c>
      <c r="V1371" t="s">
        <v>165</v>
      </c>
      <c r="W1371" t="s">
        <v>107</v>
      </c>
      <c r="X1371" t="s">
        <v>108</v>
      </c>
      <c r="Y1371" t="s">
        <v>108</v>
      </c>
      <c r="Z1371" t="s">
        <v>109</v>
      </c>
      <c r="AA1371">
        <v>171</v>
      </c>
      <c r="AB1371" t="s">
        <v>110</v>
      </c>
      <c r="AC1371">
        <f t="shared" si="274"/>
        <v>2</v>
      </c>
      <c r="AD1371" t="s">
        <v>111</v>
      </c>
      <c r="AE1371">
        <f t="shared" si="275"/>
        <v>3</v>
      </c>
      <c r="AF1371" t="s">
        <v>112</v>
      </c>
      <c r="AG1371" t="s">
        <v>110</v>
      </c>
      <c r="AH1371">
        <f t="shared" si="276"/>
        <v>2</v>
      </c>
      <c r="AI1371" t="s">
        <v>111</v>
      </c>
      <c r="AJ1371">
        <f t="shared" si="277"/>
        <v>3</v>
      </c>
      <c r="AK1371" t="s">
        <v>143</v>
      </c>
      <c r="AL1371" t="s">
        <v>154</v>
      </c>
      <c r="AM1371">
        <v>370</v>
      </c>
      <c r="AN1371" t="s">
        <v>114</v>
      </c>
      <c r="AO1371">
        <v>972</v>
      </c>
      <c r="AP1371">
        <v>315</v>
      </c>
      <c r="AQ1371">
        <v>1657</v>
      </c>
      <c r="AR1371" t="s">
        <v>116</v>
      </c>
      <c r="AS1371" t="s">
        <v>117</v>
      </c>
      <c r="AT1371">
        <f t="shared" si="278"/>
        <v>1</v>
      </c>
      <c r="AU1371" t="s">
        <v>118</v>
      </c>
      <c r="AV1371">
        <f t="shared" si="279"/>
        <v>1</v>
      </c>
      <c r="AW1371" t="s">
        <v>119</v>
      </c>
      <c r="AX1371">
        <v>1668</v>
      </c>
      <c r="AY1371">
        <v>0</v>
      </c>
      <c r="AZ1371">
        <v>0</v>
      </c>
      <c r="BA1371">
        <v>1668</v>
      </c>
      <c r="BB1371">
        <f t="shared" si="280"/>
        <v>3325</v>
      </c>
      <c r="BC1371">
        <v>1</v>
      </c>
      <c r="BD1371">
        <v>0</v>
      </c>
      <c r="BE1371">
        <v>2</v>
      </c>
      <c r="BF1371">
        <v>0</v>
      </c>
      <c r="BG1371">
        <v>3</v>
      </c>
      <c r="BH1371">
        <v>1</v>
      </c>
      <c r="BI1371" t="s">
        <v>110</v>
      </c>
      <c r="BJ1371">
        <f t="shared" si="281"/>
        <v>2</v>
      </c>
      <c r="BK1371">
        <v>8</v>
      </c>
      <c r="BL1371" t="s">
        <v>120</v>
      </c>
      <c r="BM1371">
        <v>1</v>
      </c>
      <c r="BN1371" t="s">
        <v>111</v>
      </c>
      <c r="BO1371">
        <f t="shared" si="282"/>
        <v>3</v>
      </c>
      <c r="BP1371" t="s">
        <v>121</v>
      </c>
      <c r="BQ1371">
        <v>2003</v>
      </c>
      <c r="BR1371" t="s">
        <v>170</v>
      </c>
      <c r="BS1371">
        <v>2</v>
      </c>
      <c r="BT1371">
        <v>502</v>
      </c>
      <c r="BU1371" t="s">
        <v>111</v>
      </c>
      <c r="BV1371">
        <f t="shared" si="283"/>
        <v>3</v>
      </c>
      <c r="BW1371" t="s">
        <v>111</v>
      </c>
      <c r="BX1371">
        <f t="shared" si="284"/>
        <v>3</v>
      </c>
      <c r="BY1371" t="s">
        <v>118</v>
      </c>
      <c r="BZ1371">
        <v>0</v>
      </c>
      <c r="CA1371">
        <v>262</v>
      </c>
      <c r="CB1371">
        <v>0</v>
      </c>
      <c r="CC1371">
        <v>0</v>
      </c>
      <c r="CD1371">
        <v>0</v>
      </c>
      <c r="CE1371">
        <v>0</v>
      </c>
      <c r="CF1371" t="s">
        <v>96</v>
      </c>
      <c r="CG1371" t="str">
        <f t="shared" si="285"/>
        <v>ERR</v>
      </c>
      <c r="CH1371" t="s">
        <v>96</v>
      </c>
      <c r="CI1371" t="s">
        <v>96</v>
      </c>
      <c r="CJ1371">
        <v>0</v>
      </c>
      <c r="CK1371">
        <v>5</v>
      </c>
      <c r="CL1371">
        <v>2010</v>
      </c>
      <c r="CM1371" t="s">
        <v>123</v>
      </c>
      <c r="CN1371" t="s">
        <v>124</v>
      </c>
      <c r="CO1371" s="1">
        <v>232000</v>
      </c>
      <c r="CP1371" s="2">
        <f t="shared" si="273"/>
        <v>69.774436090225564</v>
      </c>
    </row>
    <row r="1372" spans="1:94" x14ac:dyDescent="0.25">
      <c r="A1372">
        <v>1371</v>
      </c>
      <c r="B1372">
        <v>50</v>
      </c>
      <c r="C1372" t="s">
        <v>94</v>
      </c>
      <c r="D1372">
        <v>90</v>
      </c>
      <c r="E1372">
        <v>5400</v>
      </c>
      <c r="F1372" t="s">
        <v>95</v>
      </c>
      <c r="G1372" t="s">
        <v>96</v>
      </c>
      <c r="H1372" t="s">
        <v>97</v>
      </c>
      <c r="I1372" t="s">
        <v>98</v>
      </c>
      <c r="J1372" t="s">
        <v>99</v>
      </c>
      <c r="K1372" t="s">
        <v>135</v>
      </c>
      <c r="L1372" t="s">
        <v>101</v>
      </c>
      <c r="M1372" t="s">
        <v>156</v>
      </c>
      <c r="N1372" t="s">
        <v>157</v>
      </c>
      <c r="O1372" t="s">
        <v>103</v>
      </c>
      <c r="P1372" t="s">
        <v>104</v>
      </c>
      <c r="Q1372" t="s">
        <v>145</v>
      </c>
      <c r="R1372">
        <v>4</v>
      </c>
      <c r="S1372">
        <v>6</v>
      </c>
      <c r="T1372">
        <v>1920</v>
      </c>
      <c r="U1372">
        <v>1950</v>
      </c>
      <c r="V1372" t="s">
        <v>106</v>
      </c>
      <c r="W1372" t="s">
        <v>107</v>
      </c>
      <c r="X1372" t="s">
        <v>131</v>
      </c>
      <c r="Y1372" t="s">
        <v>131</v>
      </c>
      <c r="Z1372" t="s">
        <v>130</v>
      </c>
      <c r="AA1372">
        <v>0</v>
      </c>
      <c r="AB1372" t="s">
        <v>160</v>
      </c>
      <c r="AC1372">
        <f t="shared" si="274"/>
        <v>4</v>
      </c>
      <c r="AD1372" t="s">
        <v>111</v>
      </c>
      <c r="AE1372">
        <f t="shared" si="275"/>
        <v>3</v>
      </c>
      <c r="AF1372" t="s">
        <v>112</v>
      </c>
      <c r="AG1372" t="s">
        <v>111</v>
      </c>
      <c r="AH1372">
        <f t="shared" si="276"/>
        <v>3</v>
      </c>
      <c r="AI1372" t="s">
        <v>111</v>
      </c>
      <c r="AJ1372">
        <f t="shared" si="277"/>
        <v>3</v>
      </c>
      <c r="AK1372" t="s">
        <v>113</v>
      </c>
      <c r="AL1372" t="s">
        <v>132</v>
      </c>
      <c r="AM1372">
        <v>315</v>
      </c>
      <c r="AN1372" t="s">
        <v>166</v>
      </c>
      <c r="AO1372">
        <v>105</v>
      </c>
      <c r="AP1372">
        <v>420</v>
      </c>
      <c r="AQ1372">
        <v>840</v>
      </c>
      <c r="AR1372" t="s">
        <v>116</v>
      </c>
      <c r="AS1372" t="s">
        <v>117</v>
      </c>
      <c r="AT1372">
        <f t="shared" si="278"/>
        <v>1</v>
      </c>
      <c r="AU1372" t="s">
        <v>118</v>
      </c>
      <c r="AV1372">
        <f t="shared" si="279"/>
        <v>1</v>
      </c>
      <c r="AW1372" t="s">
        <v>119</v>
      </c>
      <c r="AX1372">
        <v>840</v>
      </c>
      <c r="AY1372">
        <v>534</v>
      </c>
      <c r="AZ1372">
        <v>0</v>
      </c>
      <c r="BA1372">
        <v>1374</v>
      </c>
      <c r="BB1372">
        <f t="shared" si="280"/>
        <v>2214</v>
      </c>
      <c r="BC1372">
        <v>0</v>
      </c>
      <c r="BD1372">
        <v>0</v>
      </c>
      <c r="BE1372">
        <v>1</v>
      </c>
      <c r="BF1372">
        <v>0</v>
      </c>
      <c r="BG1372">
        <v>2</v>
      </c>
      <c r="BH1372">
        <v>1</v>
      </c>
      <c r="BI1372" t="s">
        <v>111</v>
      </c>
      <c r="BJ1372">
        <f t="shared" si="281"/>
        <v>3</v>
      </c>
      <c r="BK1372">
        <v>6</v>
      </c>
      <c r="BL1372" t="s">
        <v>120</v>
      </c>
      <c r="BM1372">
        <v>0</v>
      </c>
      <c r="BN1372" t="s">
        <v>96</v>
      </c>
      <c r="BO1372" t="str">
        <f t="shared" si="282"/>
        <v>ERR</v>
      </c>
      <c r="BP1372" t="s">
        <v>140</v>
      </c>
      <c r="BQ1372">
        <v>1967</v>
      </c>
      <c r="BR1372" t="s">
        <v>170</v>
      </c>
      <c r="BS1372">
        <v>1</v>
      </c>
      <c r="BT1372">
        <v>338</v>
      </c>
      <c r="BU1372" t="s">
        <v>111</v>
      </c>
      <c r="BV1372">
        <f t="shared" si="283"/>
        <v>3</v>
      </c>
      <c r="BW1372" t="s">
        <v>111</v>
      </c>
      <c r="BX1372">
        <f t="shared" si="284"/>
        <v>3</v>
      </c>
      <c r="BY1372" t="s">
        <v>118</v>
      </c>
      <c r="BZ1372">
        <v>0</v>
      </c>
      <c r="CA1372">
        <v>0</v>
      </c>
      <c r="CB1372">
        <v>198</v>
      </c>
      <c r="CC1372">
        <v>0</v>
      </c>
      <c r="CD1372">
        <v>0</v>
      </c>
      <c r="CE1372">
        <v>0</v>
      </c>
      <c r="CF1372" t="s">
        <v>96</v>
      </c>
      <c r="CG1372" t="str">
        <f t="shared" si="285"/>
        <v>ERR</v>
      </c>
      <c r="CH1372" t="s">
        <v>96</v>
      </c>
      <c r="CI1372" t="s">
        <v>96</v>
      </c>
      <c r="CJ1372">
        <v>0</v>
      </c>
      <c r="CK1372">
        <v>10</v>
      </c>
      <c r="CL1372">
        <v>2009</v>
      </c>
      <c r="CM1372" t="s">
        <v>123</v>
      </c>
      <c r="CN1372" t="s">
        <v>124</v>
      </c>
      <c r="CO1372" s="1">
        <v>105000</v>
      </c>
      <c r="CP1372" s="2">
        <f t="shared" si="273"/>
        <v>47.425474254742547</v>
      </c>
    </row>
    <row r="1373" spans="1:94" x14ac:dyDescent="0.25">
      <c r="A1373">
        <v>1372</v>
      </c>
      <c r="B1373">
        <v>80</v>
      </c>
      <c r="C1373" t="s">
        <v>94</v>
      </c>
      <c r="D1373">
        <v>80</v>
      </c>
      <c r="E1373">
        <v>9600</v>
      </c>
      <c r="F1373" t="s">
        <v>95</v>
      </c>
      <c r="G1373" t="s">
        <v>96</v>
      </c>
      <c r="H1373" t="s">
        <v>97</v>
      </c>
      <c r="I1373" t="s">
        <v>98</v>
      </c>
      <c r="J1373" t="s">
        <v>99</v>
      </c>
      <c r="K1373" t="s">
        <v>100</v>
      </c>
      <c r="L1373" t="s">
        <v>101</v>
      </c>
      <c r="M1373" t="s">
        <v>175</v>
      </c>
      <c r="N1373" t="s">
        <v>103</v>
      </c>
      <c r="O1373" t="s">
        <v>103</v>
      </c>
      <c r="P1373" t="s">
        <v>104</v>
      </c>
      <c r="Q1373" t="s">
        <v>210</v>
      </c>
      <c r="R1373">
        <v>6</v>
      </c>
      <c r="S1373">
        <v>6</v>
      </c>
      <c r="T1373">
        <v>1955</v>
      </c>
      <c r="U1373">
        <v>1996</v>
      </c>
      <c r="V1373" t="s">
        <v>165</v>
      </c>
      <c r="W1373" t="s">
        <v>107</v>
      </c>
      <c r="X1373" t="s">
        <v>199</v>
      </c>
      <c r="Y1373" t="s">
        <v>199</v>
      </c>
      <c r="Z1373" t="s">
        <v>130</v>
      </c>
      <c r="AA1373">
        <v>0</v>
      </c>
      <c r="AB1373" t="s">
        <v>111</v>
      </c>
      <c r="AC1373">
        <f t="shared" si="274"/>
        <v>3</v>
      </c>
      <c r="AD1373" t="s">
        <v>111</v>
      </c>
      <c r="AE1373">
        <f t="shared" si="275"/>
        <v>3</v>
      </c>
      <c r="AF1373" t="s">
        <v>131</v>
      </c>
      <c r="AG1373" t="s">
        <v>111</v>
      </c>
      <c r="AH1373">
        <f t="shared" si="276"/>
        <v>3</v>
      </c>
      <c r="AI1373" t="s">
        <v>111</v>
      </c>
      <c r="AJ1373">
        <f t="shared" si="277"/>
        <v>3</v>
      </c>
      <c r="AK1373" t="s">
        <v>143</v>
      </c>
      <c r="AL1373" t="s">
        <v>154</v>
      </c>
      <c r="AM1373">
        <v>831</v>
      </c>
      <c r="AN1373" t="s">
        <v>115</v>
      </c>
      <c r="AO1373">
        <v>0</v>
      </c>
      <c r="AP1373">
        <v>161</v>
      </c>
      <c r="AQ1373">
        <v>992</v>
      </c>
      <c r="AR1373" t="s">
        <v>116</v>
      </c>
      <c r="AS1373" t="s">
        <v>110</v>
      </c>
      <c r="AT1373">
        <f t="shared" si="278"/>
        <v>2</v>
      </c>
      <c r="AU1373" t="s">
        <v>118</v>
      </c>
      <c r="AV1373">
        <f t="shared" si="279"/>
        <v>1</v>
      </c>
      <c r="AW1373" t="s">
        <v>119</v>
      </c>
      <c r="AX1373">
        <v>1661</v>
      </c>
      <c r="AY1373">
        <v>0</v>
      </c>
      <c r="AZ1373">
        <v>0</v>
      </c>
      <c r="BA1373">
        <v>1661</v>
      </c>
      <c r="BB1373">
        <f t="shared" si="280"/>
        <v>2653</v>
      </c>
      <c r="BC1373">
        <v>1</v>
      </c>
      <c r="BD1373">
        <v>0</v>
      </c>
      <c r="BE1373">
        <v>1</v>
      </c>
      <c r="BF1373">
        <v>0</v>
      </c>
      <c r="BG1373">
        <v>3</v>
      </c>
      <c r="BH1373">
        <v>1</v>
      </c>
      <c r="BI1373" t="s">
        <v>110</v>
      </c>
      <c r="BJ1373">
        <f t="shared" si="281"/>
        <v>2</v>
      </c>
      <c r="BK1373">
        <v>8</v>
      </c>
      <c r="BL1373" t="s">
        <v>120</v>
      </c>
      <c r="BM1373">
        <v>1</v>
      </c>
      <c r="BN1373" t="s">
        <v>111</v>
      </c>
      <c r="BO1373">
        <f t="shared" si="282"/>
        <v>3</v>
      </c>
      <c r="BP1373" t="s">
        <v>169</v>
      </c>
      <c r="BQ1373">
        <v>1955</v>
      </c>
      <c r="BR1373" t="s">
        <v>122</v>
      </c>
      <c r="BS1373">
        <v>1</v>
      </c>
      <c r="BT1373">
        <v>377</v>
      </c>
      <c r="BU1373" t="s">
        <v>111</v>
      </c>
      <c r="BV1373">
        <f t="shared" si="283"/>
        <v>3</v>
      </c>
      <c r="BW1373" t="s">
        <v>111</v>
      </c>
      <c r="BX1373">
        <f t="shared" si="284"/>
        <v>3</v>
      </c>
      <c r="BY1373" t="s">
        <v>118</v>
      </c>
      <c r="BZ1373">
        <v>0</v>
      </c>
      <c r="CA1373">
        <v>28</v>
      </c>
      <c r="CB1373">
        <v>0</v>
      </c>
      <c r="CC1373">
        <v>0</v>
      </c>
      <c r="CD1373">
        <v>178</v>
      </c>
      <c r="CE1373">
        <v>0</v>
      </c>
      <c r="CF1373" t="s">
        <v>96</v>
      </c>
      <c r="CG1373" t="str">
        <f t="shared" si="285"/>
        <v>ERR</v>
      </c>
      <c r="CH1373" t="s">
        <v>147</v>
      </c>
      <c r="CI1373" t="s">
        <v>96</v>
      </c>
      <c r="CJ1373">
        <v>0</v>
      </c>
      <c r="CK1373">
        <v>10</v>
      </c>
      <c r="CL1373">
        <v>2008</v>
      </c>
      <c r="CM1373" t="s">
        <v>123</v>
      </c>
      <c r="CN1373" t="s">
        <v>124</v>
      </c>
      <c r="CO1373" s="1">
        <v>165500</v>
      </c>
      <c r="CP1373" s="2">
        <f t="shared" si="273"/>
        <v>62.382208820203545</v>
      </c>
    </row>
    <row r="1374" spans="1:94" x14ac:dyDescent="0.25">
      <c r="A1374">
        <v>1373</v>
      </c>
      <c r="B1374">
        <v>60</v>
      </c>
      <c r="C1374" t="s">
        <v>94</v>
      </c>
      <c r="D1374">
        <v>75</v>
      </c>
      <c r="E1374">
        <v>9750</v>
      </c>
      <c r="F1374" t="s">
        <v>95</v>
      </c>
      <c r="G1374" t="s">
        <v>96</v>
      </c>
      <c r="H1374" t="s">
        <v>97</v>
      </c>
      <c r="I1374" t="s">
        <v>98</v>
      </c>
      <c r="J1374" t="s">
        <v>99</v>
      </c>
      <c r="K1374" t="s">
        <v>135</v>
      </c>
      <c r="L1374" t="s">
        <v>101</v>
      </c>
      <c r="M1374" t="s">
        <v>102</v>
      </c>
      <c r="N1374" t="s">
        <v>103</v>
      </c>
      <c r="O1374" t="s">
        <v>103</v>
      </c>
      <c r="P1374" t="s">
        <v>104</v>
      </c>
      <c r="Q1374" t="s">
        <v>105</v>
      </c>
      <c r="R1374">
        <v>7</v>
      </c>
      <c r="S1374">
        <v>6</v>
      </c>
      <c r="T1374">
        <v>1998</v>
      </c>
      <c r="U1374">
        <v>1998</v>
      </c>
      <c r="V1374" t="s">
        <v>106</v>
      </c>
      <c r="W1374" t="s">
        <v>107</v>
      </c>
      <c r="X1374" t="s">
        <v>108</v>
      </c>
      <c r="Y1374" t="s">
        <v>108</v>
      </c>
      <c r="Z1374" t="s">
        <v>130</v>
      </c>
      <c r="AA1374">
        <v>0</v>
      </c>
      <c r="AB1374" t="s">
        <v>111</v>
      </c>
      <c r="AC1374">
        <f t="shared" si="274"/>
        <v>3</v>
      </c>
      <c r="AD1374" t="s">
        <v>111</v>
      </c>
      <c r="AE1374">
        <f t="shared" si="275"/>
        <v>3</v>
      </c>
      <c r="AF1374" t="s">
        <v>112</v>
      </c>
      <c r="AG1374" t="s">
        <v>110</v>
      </c>
      <c r="AH1374">
        <f t="shared" si="276"/>
        <v>2</v>
      </c>
      <c r="AI1374" t="s">
        <v>111</v>
      </c>
      <c r="AJ1374">
        <f t="shared" si="277"/>
        <v>3</v>
      </c>
      <c r="AK1374" t="s">
        <v>143</v>
      </c>
      <c r="AL1374" t="s">
        <v>114</v>
      </c>
      <c r="AM1374">
        <v>975</v>
      </c>
      <c r="AN1374" t="s">
        <v>115</v>
      </c>
      <c r="AO1374">
        <v>0</v>
      </c>
      <c r="AP1374">
        <v>133</v>
      </c>
      <c r="AQ1374">
        <v>1108</v>
      </c>
      <c r="AR1374" t="s">
        <v>116</v>
      </c>
      <c r="AS1374" t="s">
        <v>117</v>
      </c>
      <c r="AT1374">
        <f t="shared" si="278"/>
        <v>1</v>
      </c>
      <c r="AU1374" t="s">
        <v>118</v>
      </c>
      <c r="AV1374">
        <f t="shared" si="279"/>
        <v>1</v>
      </c>
      <c r="AW1374" t="s">
        <v>119</v>
      </c>
      <c r="AX1374">
        <v>1108</v>
      </c>
      <c r="AY1374">
        <v>989</v>
      </c>
      <c r="AZ1374">
        <v>0</v>
      </c>
      <c r="BA1374">
        <v>2097</v>
      </c>
      <c r="BB1374">
        <f t="shared" si="280"/>
        <v>3205</v>
      </c>
      <c r="BC1374">
        <v>1</v>
      </c>
      <c r="BD1374">
        <v>0</v>
      </c>
      <c r="BE1374">
        <v>2</v>
      </c>
      <c r="BF1374">
        <v>1</v>
      </c>
      <c r="BG1374">
        <v>3</v>
      </c>
      <c r="BH1374">
        <v>1</v>
      </c>
      <c r="BI1374" t="s">
        <v>110</v>
      </c>
      <c r="BJ1374">
        <f t="shared" si="281"/>
        <v>2</v>
      </c>
      <c r="BK1374">
        <v>8</v>
      </c>
      <c r="BL1374" t="s">
        <v>120</v>
      </c>
      <c r="BM1374">
        <v>1</v>
      </c>
      <c r="BN1374" t="s">
        <v>111</v>
      </c>
      <c r="BO1374">
        <f t="shared" si="282"/>
        <v>3</v>
      </c>
      <c r="BP1374" t="s">
        <v>140</v>
      </c>
      <c r="BQ1374">
        <v>1998</v>
      </c>
      <c r="BR1374" t="s">
        <v>122</v>
      </c>
      <c r="BS1374">
        <v>2</v>
      </c>
      <c r="BT1374">
        <v>583</v>
      </c>
      <c r="BU1374" t="s">
        <v>111</v>
      </c>
      <c r="BV1374">
        <f t="shared" si="283"/>
        <v>3</v>
      </c>
      <c r="BW1374" t="s">
        <v>111</v>
      </c>
      <c r="BX1374">
        <f t="shared" si="284"/>
        <v>3</v>
      </c>
      <c r="BY1374" t="s">
        <v>118</v>
      </c>
      <c r="BZ1374">
        <v>253</v>
      </c>
      <c r="CA1374">
        <v>170</v>
      </c>
      <c r="CB1374">
        <v>0</v>
      </c>
      <c r="CC1374">
        <v>0</v>
      </c>
      <c r="CD1374">
        <v>0</v>
      </c>
      <c r="CE1374">
        <v>0</v>
      </c>
      <c r="CF1374" t="s">
        <v>96</v>
      </c>
      <c r="CG1374" t="str">
        <f t="shared" si="285"/>
        <v>ERR</v>
      </c>
      <c r="CH1374" t="s">
        <v>96</v>
      </c>
      <c r="CI1374" t="s">
        <v>96</v>
      </c>
      <c r="CJ1374">
        <v>0</v>
      </c>
      <c r="CK1374">
        <v>6</v>
      </c>
      <c r="CL1374">
        <v>2006</v>
      </c>
      <c r="CM1374" t="s">
        <v>123</v>
      </c>
      <c r="CN1374" t="s">
        <v>124</v>
      </c>
      <c r="CO1374" s="1">
        <v>274300</v>
      </c>
      <c r="CP1374" s="2">
        <f t="shared" si="273"/>
        <v>85.585023400936038</v>
      </c>
    </row>
    <row r="1375" spans="1:94" x14ac:dyDescent="0.25">
      <c r="A1375">
        <v>1374</v>
      </c>
      <c r="B1375">
        <v>20</v>
      </c>
      <c r="C1375" t="s">
        <v>94</v>
      </c>
      <c r="D1375" t="s">
        <v>96</v>
      </c>
      <c r="E1375">
        <v>11400</v>
      </c>
      <c r="F1375" t="s">
        <v>95</v>
      </c>
      <c r="G1375" t="s">
        <v>96</v>
      </c>
      <c r="H1375" t="s">
        <v>97</v>
      </c>
      <c r="I1375" t="s">
        <v>98</v>
      </c>
      <c r="J1375" t="s">
        <v>99</v>
      </c>
      <c r="K1375" t="s">
        <v>100</v>
      </c>
      <c r="L1375" t="s">
        <v>101</v>
      </c>
      <c r="M1375" t="s">
        <v>142</v>
      </c>
      <c r="N1375" t="s">
        <v>103</v>
      </c>
      <c r="O1375" t="s">
        <v>103</v>
      </c>
      <c r="P1375" t="s">
        <v>104</v>
      </c>
      <c r="Q1375" t="s">
        <v>128</v>
      </c>
      <c r="R1375">
        <v>10</v>
      </c>
      <c r="S1375">
        <v>5</v>
      </c>
      <c r="T1375">
        <v>2001</v>
      </c>
      <c r="U1375">
        <v>2002</v>
      </c>
      <c r="V1375" t="s">
        <v>165</v>
      </c>
      <c r="W1375" t="s">
        <v>107</v>
      </c>
      <c r="X1375" t="s">
        <v>108</v>
      </c>
      <c r="Y1375" t="s">
        <v>108</v>
      </c>
      <c r="Z1375" t="s">
        <v>109</v>
      </c>
      <c r="AA1375">
        <v>705</v>
      </c>
      <c r="AB1375" t="s">
        <v>117</v>
      </c>
      <c r="AC1375">
        <f t="shared" si="274"/>
        <v>1</v>
      </c>
      <c r="AD1375" t="s">
        <v>111</v>
      </c>
      <c r="AE1375">
        <f t="shared" si="275"/>
        <v>3</v>
      </c>
      <c r="AF1375" t="s">
        <v>112</v>
      </c>
      <c r="AG1375" t="s">
        <v>117</v>
      </c>
      <c r="AH1375">
        <f t="shared" si="276"/>
        <v>1</v>
      </c>
      <c r="AI1375" t="s">
        <v>111</v>
      </c>
      <c r="AJ1375">
        <f t="shared" si="277"/>
        <v>3</v>
      </c>
      <c r="AK1375" t="s">
        <v>110</v>
      </c>
      <c r="AL1375" t="s">
        <v>114</v>
      </c>
      <c r="AM1375">
        <v>1282</v>
      </c>
      <c r="AN1375" t="s">
        <v>115</v>
      </c>
      <c r="AO1375">
        <v>0</v>
      </c>
      <c r="AP1375">
        <v>1351</v>
      </c>
      <c r="AQ1375">
        <v>2633</v>
      </c>
      <c r="AR1375" t="s">
        <v>116</v>
      </c>
      <c r="AS1375" t="s">
        <v>117</v>
      </c>
      <c r="AT1375">
        <f t="shared" si="278"/>
        <v>1</v>
      </c>
      <c r="AU1375" t="s">
        <v>118</v>
      </c>
      <c r="AV1375">
        <f t="shared" si="279"/>
        <v>1</v>
      </c>
      <c r="AW1375" t="s">
        <v>119</v>
      </c>
      <c r="AX1375">
        <v>2633</v>
      </c>
      <c r="AY1375">
        <v>0</v>
      </c>
      <c r="AZ1375">
        <v>0</v>
      </c>
      <c r="BA1375">
        <v>2633</v>
      </c>
      <c r="BB1375">
        <f t="shared" si="280"/>
        <v>5266</v>
      </c>
      <c r="BC1375">
        <v>1</v>
      </c>
      <c r="BD1375">
        <v>0</v>
      </c>
      <c r="BE1375">
        <v>2</v>
      </c>
      <c r="BF1375">
        <v>1</v>
      </c>
      <c r="BG1375">
        <v>2</v>
      </c>
      <c r="BH1375">
        <v>1</v>
      </c>
      <c r="BI1375" t="s">
        <v>117</v>
      </c>
      <c r="BJ1375">
        <f t="shared" si="281"/>
        <v>1</v>
      </c>
      <c r="BK1375">
        <v>8</v>
      </c>
      <c r="BL1375" t="s">
        <v>120</v>
      </c>
      <c r="BM1375">
        <v>2</v>
      </c>
      <c r="BN1375" t="s">
        <v>110</v>
      </c>
      <c r="BO1375">
        <f t="shared" si="282"/>
        <v>2</v>
      </c>
      <c r="BP1375" t="s">
        <v>121</v>
      </c>
      <c r="BQ1375">
        <v>2001</v>
      </c>
      <c r="BR1375" t="s">
        <v>122</v>
      </c>
      <c r="BS1375">
        <v>3</v>
      </c>
      <c r="BT1375">
        <v>804</v>
      </c>
      <c r="BU1375" t="s">
        <v>111</v>
      </c>
      <c r="BV1375">
        <f t="shared" si="283"/>
        <v>3</v>
      </c>
      <c r="BW1375" t="s">
        <v>111</v>
      </c>
      <c r="BX1375">
        <f t="shared" si="284"/>
        <v>3</v>
      </c>
      <c r="BY1375" t="s">
        <v>118</v>
      </c>
      <c r="BZ1375">
        <v>314</v>
      </c>
      <c r="CA1375">
        <v>140</v>
      </c>
      <c r="CB1375">
        <v>0</v>
      </c>
      <c r="CC1375">
        <v>0</v>
      </c>
      <c r="CD1375">
        <v>0</v>
      </c>
      <c r="CE1375">
        <v>0</v>
      </c>
      <c r="CF1375" t="s">
        <v>96</v>
      </c>
      <c r="CG1375" t="str">
        <f t="shared" si="285"/>
        <v>ERR</v>
      </c>
      <c r="CH1375" t="s">
        <v>96</v>
      </c>
      <c r="CI1375" t="s">
        <v>96</v>
      </c>
      <c r="CJ1375">
        <v>0</v>
      </c>
      <c r="CK1375">
        <v>3</v>
      </c>
      <c r="CL1375">
        <v>2007</v>
      </c>
      <c r="CM1375" t="s">
        <v>123</v>
      </c>
      <c r="CN1375" t="s">
        <v>124</v>
      </c>
      <c r="CO1375" s="1">
        <v>466500</v>
      </c>
      <c r="CP1375" s="2">
        <f t="shared" si="273"/>
        <v>88.58716293201671</v>
      </c>
    </row>
    <row r="1376" spans="1:94" x14ac:dyDescent="0.25">
      <c r="A1376">
        <v>1375</v>
      </c>
      <c r="B1376">
        <v>60</v>
      </c>
      <c r="C1376" t="s">
        <v>205</v>
      </c>
      <c r="D1376">
        <v>85</v>
      </c>
      <c r="E1376">
        <v>10625</v>
      </c>
      <c r="F1376" t="s">
        <v>95</v>
      </c>
      <c r="G1376" t="s">
        <v>96</v>
      </c>
      <c r="H1376" t="s">
        <v>97</v>
      </c>
      <c r="I1376" t="s">
        <v>98</v>
      </c>
      <c r="J1376" t="s">
        <v>99</v>
      </c>
      <c r="K1376" t="s">
        <v>100</v>
      </c>
      <c r="L1376" t="s">
        <v>101</v>
      </c>
      <c r="M1376" t="s">
        <v>149</v>
      </c>
      <c r="N1376" t="s">
        <v>103</v>
      </c>
      <c r="O1376" t="s">
        <v>103</v>
      </c>
      <c r="P1376" t="s">
        <v>104</v>
      </c>
      <c r="Q1376" t="s">
        <v>105</v>
      </c>
      <c r="R1376">
        <v>7</v>
      </c>
      <c r="S1376">
        <v>5</v>
      </c>
      <c r="T1376">
        <v>2005</v>
      </c>
      <c r="U1376">
        <v>2005</v>
      </c>
      <c r="V1376" t="s">
        <v>106</v>
      </c>
      <c r="W1376" t="s">
        <v>107</v>
      </c>
      <c r="X1376" t="s">
        <v>193</v>
      </c>
      <c r="Y1376" t="s">
        <v>194</v>
      </c>
      <c r="Z1376" t="s">
        <v>130</v>
      </c>
      <c r="AA1376">
        <v>0</v>
      </c>
      <c r="AB1376" t="s">
        <v>110</v>
      </c>
      <c r="AC1376">
        <f t="shared" si="274"/>
        <v>2</v>
      </c>
      <c r="AD1376" t="s">
        <v>111</v>
      </c>
      <c r="AE1376">
        <f t="shared" si="275"/>
        <v>3</v>
      </c>
      <c r="AF1376" t="s">
        <v>112</v>
      </c>
      <c r="AG1376" t="s">
        <v>110</v>
      </c>
      <c r="AH1376">
        <f t="shared" si="276"/>
        <v>2</v>
      </c>
      <c r="AI1376" t="s">
        <v>111</v>
      </c>
      <c r="AJ1376">
        <f t="shared" si="277"/>
        <v>3</v>
      </c>
      <c r="AK1376" t="s">
        <v>113</v>
      </c>
      <c r="AL1376" t="s">
        <v>115</v>
      </c>
      <c r="AM1376">
        <v>0</v>
      </c>
      <c r="AN1376" t="s">
        <v>115</v>
      </c>
      <c r="AO1376">
        <v>0</v>
      </c>
      <c r="AP1376">
        <v>1026</v>
      </c>
      <c r="AQ1376">
        <v>1026</v>
      </c>
      <c r="AR1376" t="s">
        <v>116</v>
      </c>
      <c r="AS1376" t="s">
        <v>117</v>
      </c>
      <c r="AT1376">
        <f t="shared" si="278"/>
        <v>1</v>
      </c>
      <c r="AU1376" t="s">
        <v>118</v>
      </c>
      <c r="AV1376">
        <f t="shared" si="279"/>
        <v>1</v>
      </c>
      <c r="AW1376" t="s">
        <v>119</v>
      </c>
      <c r="AX1376">
        <v>1026</v>
      </c>
      <c r="AY1376">
        <v>932</v>
      </c>
      <c r="AZ1376">
        <v>0</v>
      </c>
      <c r="BA1376">
        <v>1958</v>
      </c>
      <c r="BB1376">
        <f t="shared" si="280"/>
        <v>2984</v>
      </c>
      <c r="BC1376">
        <v>0</v>
      </c>
      <c r="BD1376">
        <v>0</v>
      </c>
      <c r="BE1376">
        <v>2</v>
      </c>
      <c r="BF1376">
        <v>1</v>
      </c>
      <c r="BG1376">
        <v>3</v>
      </c>
      <c r="BH1376">
        <v>1</v>
      </c>
      <c r="BI1376" t="s">
        <v>110</v>
      </c>
      <c r="BJ1376">
        <f t="shared" si="281"/>
        <v>2</v>
      </c>
      <c r="BK1376">
        <v>9</v>
      </c>
      <c r="BL1376" t="s">
        <v>120</v>
      </c>
      <c r="BM1376">
        <v>1</v>
      </c>
      <c r="BN1376" t="s">
        <v>110</v>
      </c>
      <c r="BO1376">
        <f t="shared" si="282"/>
        <v>2</v>
      </c>
      <c r="BP1376" t="s">
        <v>121</v>
      </c>
      <c r="BQ1376">
        <v>2005</v>
      </c>
      <c r="BR1376" t="s">
        <v>170</v>
      </c>
      <c r="BS1376">
        <v>3</v>
      </c>
      <c r="BT1376">
        <v>936</v>
      </c>
      <c r="BU1376" t="s">
        <v>111</v>
      </c>
      <c r="BV1376">
        <f t="shared" si="283"/>
        <v>3</v>
      </c>
      <c r="BW1376" t="s">
        <v>111</v>
      </c>
      <c r="BX1376">
        <f t="shared" si="284"/>
        <v>3</v>
      </c>
      <c r="BY1376" t="s">
        <v>118</v>
      </c>
      <c r="BZ1376">
        <v>154</v>
      </c>
      <c r="CA1376">
        <v>210</v>
      </c>
      <c r="CB1376">
        <v>0</v>
      </c>
      <c r="CC1376">
        <v>0</v>
      </c>
      <c r="CD1376">
        <v>0</v>
      </c>
      <c r="CE1376">
        <v>0</v>
      </c>
      <c r="CF1376" t="s">
        <v>96</v>
      </c>
      <c r="CG1376" t="str">
        <f t="shared" si="285"/>
        <v>ERR</v>
      </c>
      <c r="CH1376" t="s">
        <v>96</v>
      </c>
      <c r="CI1376" t="s">
        <v>96</v>
      </c>
      <c r="CJ1376">
        <v>0</v>
      </c>
      <c r="CK1376">
        <v>7</v>
      </c>
      <c r="CL1376">
        <v>2008</v>
      </c>
      <c r="CM1376" t="s">
        <v>123</v>
      </c>
      <c r="CN1376" t="s">
        <v>124</v>
      </c>
      <c r="CO1376" s="1">
        <v>250000</v>
      </c>
      <c r="CP1376" s="2">
        <f t="shared" si="273"/>
        <v>83.780160857908854</v>
      </c>
    </row>
    <row r="1377" spans="1:94" x14ac:dyDescent="0.25">
      <c r="A1377">
        <v>1376</v>
      </c>
      <c r="B1377">
        <v>20</v>
      </c>
      <c r="C1377" t="s">
        <v>94</v>
      </c>
      <c r="D1377">
        <v>89</v>
      </c>
      <c r="E1377">
        <v>10991</v>
      </c>
      <c r="F1377" t="s">
        <v>95</v>
      </c>
      <c r="G1377" t="s">
        <v>96</v>
      </c>
      <c r="H1377" t="s">
        <v>133</v>
      </c>
      <c r="I1377" t="s">
        <v>212</v>
      </c>
      <c r="J1377" t="s">
        <v>99</v>
      </c>
      <c r="K1377" t="s">
        <v>100</v>
      </c>
      <c r="L1377" t="s">
        <v>101</v>
      </c>
      <c r="M1377" t="s">
        <v>202</v>
      </c>
      <c r="N1377" t="s">
        <v>103</v>
      </c>
      <c r="O1377" t="s">
        <v>103</v>
      </c>
      <c r="P1377" t="s">
        <v>104</v>
      </c>
      <c r="Q1377" t="s">
        <v>128</v>
      </c>
      <c r="R1377">
        <v>8</v>
      </c>
      <c r="S1377">
        <v>5</v>
      </c>
      <c r="T1377">
        <v>2007</v>
      </c>
      <c r="U1377">
        <v>2007</v>
      </c>
      <c r="V1377" t="s">
        <v>106</v>
      </c>
      <c r="W1377" t="s">
        <v>107</v>
      </c>
      <c r="X1377" t="s">
        <v>108</v>
      </c>
      <c r="Y1377" t="s">
        <v>108</v>
      </c>
      <c r="Z1377" t="s">
        <v>109</v>
      </c>
      <c r="AA1377">
        <v>80</v>
      </c>
      <c r="AB1377" t="s">
        <v>110</v>
      </c>
      <c r="AC1377">
        <f t="shared" si="274"/>
        <v>2</v>
      </c>
      <c r="AD1377" t="s">
        <v>111</v>
      </c>
      <c r="AE1377">
        <f t="shared" si="275"/>
        <v>3</v>
      </c>
      <c r="AF1377" t="s">
        <v>112</v>
      </c>
      <c r="AG1377" t="s">
        <v>110</v>
      </c>
      <c r="AH1377">
        <f t="shared" si="276"/>
        <v>2</v>
      </c>
      <c r="AI1377" t="s">
        <v>111</v>
      </c>
      <c r="AJ1377">
        <f t="shared" si="277"/>
        <v>3</v>
      </c>
      <c r="AK1377" t="s">
        <v>110</v>
      </c>
      <c r="AL1377" t="s">
        <v>115</v>
      </c>
      <c r="AM1377">
        <v>0</v>
      </c>
      <c r="AN1377" t="s">
        <v>115</v>
      </c>
      <c r="AO1377">
        <v>0</v>
      </c>
      <c r="AP1377">
        <v>1571</v>
      </c>
      <c r="AQ1377">
        <v>1571</v>
      </c>
      <c r="AR1377" t="s">
        <v>116</v>
      </c>
      <c r="AS1377" t="s">
        <v>117</v>
      </c>
      <c r="AT1377">
        <f t="shared" si="278"/>
        <v>1</v>
      </c>
      <c r="AU1377" t="s">
        <v>118</v>
      </c>
      <c r="AV1377">
        <f t="shared" si="279"/>
        <v>1</v>
      </c>
      <c r="AW1377" t="s">
        <v>119</v>
      </c>
      <c r="AX1377">
        <v>1571</v>
      </c>
      <c r="AY1377">
        <v>0</v>
      </c>
      <c r="AZ1377">
        <v>0</v>
      </c>
      <c r="BA1377">
        <v>1571</v>
      </c>
      <c r="BB1377">
        <f t="shared" si="280"/>
        <v>3142</v>
      </c>
      <c r="BC1377">
        <v>0</v>
      </c>
      <c r="BD1377">
        <v>0</v>
      </c>
      <c r="BE1377">
        <v>2</v>
      </c>
      <c r="BF1377">
        <v>0</v>
      </c>
      <c r="BG1377">
        <v>3</v>
      </c>
      <c r="BH1377">
        <v>1</v>
      </c>
      <c r="BI1377" t="s">
        <v>110</v>
      </c>
      <c r="BJ1377">
        <f t="shared" si="281"/>
        <v>2</v>
      </c>
      <c r="BK1377">
        <v>7</v>
      </c>
      <c r="BL1377" t="s">
        <v>120</v>
      </c>
      <c r="BM1377">
        <v>1</v>
      </c>
      <c r="BN1377" t="s">
        <v>110</v>
      </c>
      <c r="BO1377">
        <f t="shared" si="282"/>
        <v>2</v>
      </c>
      <c r="BP1377" t="s">
        <v>121</v>
      </c>
      <c r="BQ1377">
        <v>2007</v>
      </c>
      <c r="BR1377" t="s">
        <v>170</v>
      </c>
      <c r="BS1377">
        <v>3</v>
      </c>
      <c r="BT1377">
        <v>722</v>
      </c>
      <c r="BU1377" t="s">
        <v>111</v>
      </c>
      <c r="BV1377">
        <f t="shared" si="283"/>
        <v>3</v>
      </c>
      <c r="BW1377" t="s">
        <v>111</v>
      </c>
      <c r="BX1377">
        <f t="shared" si="284"/>
        <v>3</v>
      </c>
      <c r="BY1377" t="s">
        <v>118</v>
      </c>
      <c r="BZ1377">
        <v>100</v>
      </c>
      <c r="CA1377">
        <v>36</v>
      </c>
      <c r="CB1377">
        <v>0</v>
      </c>
      <c r="CC1377">
        <v>0</v>
      </c>
      <c r="CD1377">
        <v>0</v>
      </c>
      <c r="CE1377">
        <v>0</v>
      </c>
      <c r="CF1377" t="s">
        <v>96</v>
      </c>
      <c r="CG1377" t="str">
        <f t="shared" si="285"/>
        <v>ERR</v>
      </c>
      <c r="CH1377" t="s">
        <v>96</v>
      </c>
      <c r="CI1377" t="s">
        <v>96</v>
      </c>
      <c r="CJ1377">
        <v>0</v>
      </c>
      <c r="CK1377">
        <v>12</v>
      </c>
      <c r="CL1377">
        <v>2007</v>
      </c>
      <c r="CM1377" t="s">
        <v>171</v>
      </c>
      <c r="CN1377" t="s">
        <v>172</v>
      </c>
      <c r="CO1377" s="1">
        <v>239000</v>
      </c>
      <c r="CP1377" s="2">
        <f t="shared" si="273"/>
        <v>76.06619987269255</v>
      </c>
    </row>
    <row r="1378" spans="1:94" x14ac:dyDescent="0.25">
      <c r="A1378">
        <v>1377</v>
      </c>
      <c r="B1378">
        <v>30</v>
      </c>
      <c r="C1378" t="s">
        <v>94</v>
      </c>
      <c r="D1378">
        <v>52</v>
      </c>
      <c r="E1378">
        <v>6292</v>
      </c>
      <c r="F1378" t="s">
        <v>95</v>
      </c>
      <c r="G1378" t="s">
        <v>96</v>
      </c>
      <c r="H1378" t="s">
        <v>97</v>
      </c>
      <c r="I1378" t="s">
        <v>188</v>
      </c>
      <c r="J1378" t="s">
        <v>99</v>
      </c>
      <c r="K1378" t="s">
        <v>100</v>
      </c>
      <c r="L1378" t="s">
        <v>101</v>
      </c>
      <c r="M1378" t="s">
        <v>245</v>
      </c>
      <c r="N1378" t="s">
        <v>103</v>
      </c>
      <c r="O1378" t="s">
        <v>103</v>
      </c>
      <c r="P1378" t="s">
        <v>104</v>
      </c>
      <c r="Q1378" t="s">
        <v>128</v>
      </c>
      <c r="R1378">
        <v>6</v>
      </c>
      <c r="S1378">
        <v>5</v>
      </c>
      <c r="T1378">
        <v>1930</v>
      </c>
      <c r="U1378">
        <v>1950</v>
      </c>
      <c r="V1378" t="s">
        <v>106</v>
      </c>
      <c r="W1378" t="s">
        <v>107</v>
      </c>
      <c r="X1378" t="s">
        <v>137</v>
      </c>
      <c r="Y1378" t="s">
        <v>137</v>
      </c>
      <c r="Z1378" t="s">
        <v>130</v>
      </c>
      <c r="AA1378">
        <v>0</v>
      </c>
      <c r="AB1378" t="s">
        <v>111</v>
      </c>
      <c r="AC1378">
        <f t="shared" si="274"/>
        <v>3</v>
      </c>
      <c r="AD1378" t="s">
        <v>111</v>
      </c>
      <c r="AE1378">
        <f t="shared" si="275"/>
        <v>3</v>
      </c>
      <c r="AF1378" t="s">
        <v>139</v>
      </c>
      <c r="AG1378" t="s">
        <v>110</v>
      </c>
      <c r="AH1378">
        <f t="shared" si="276"/>
        <v>2</v>
      </c>
      <c r="AI1378" t="s">
        <v>111</v>
      </c>
      <c r="AJ1378">
        <f t="shared" si="277"/>
        <v>3</v>
      </c>
      <c r="AK1378" t="s">
        <v>134</v>
      </c>
      <c r="AL1378" t="s">
        <v>166</v>
      </c>
      <c r="AM1378">
        <v>384</v>
      </c>
      <c r="AN1378" t="s">
        <v>115</v>
      </c>
      <c r="AO1378">
        <v>0</v>
      </c>
      <c r="AP1378">
        <v>384</v>
      </c>
      <c r="AQ1378">
        <v>768</v>
      </c>
      <c r="AR1378" t="s">
        <v>116</v>
      </c>
      <c r="AS1378" t="s">
        <v>111</v>
      </c>
      <c r="AT1378">
        <f t="shared" si="278"/>
        <v>3</v>
      </c>
      <c r="AU1378" t="s">
        <v>190</v>
      </c>
      <c r="AV1378">
        <f t="shared" si="279"/>
        <v>0</v>
      </c>
      <c r="AW1378" t="s">
        <v>119</v>
      </c>
      <c r="AX1378">
        <v>790</v>
      </c>
      <c r="AY1378">
        <v>0</v>
      </c>
      <c r="AZ1378">
        <v>0</v>
      </c>
      <c r="BA1378">
        <v>790</v>
      </c>
      <c r="BB1378">
        <f t="shared" si="280"/>
        <v>1558</v>
      </c>
      <c r="BC1378">
        <v>0</v>
      </c>
      <c r="BD1378">
        <v>0</v>
      </c>
      <c r="BE1378">
        <v>1</v>
      </c>
      <c r="BF1378">
        <v>0</v>
      </c>
      <c r="BG1378">
        <v>2</v>
      </c>
      <c r="BH1378">
        <v>1</v>
      </c>
      <c r="BI1378" t="s">
        <v>111</v>
      </c>
      <c r="BJ1378">
        <f t="shared" si="281"/>
        <v>3</v>
      </c>
      <c r="BK1378">
        <v>4</v>
      </c>
      <c r="BL1378" t="s">
        <v>120</v>
      </c>
      <c r="BM1378">
        <v>0</v>
      </c>
      <c r="BN1378" t="s">
        <v>96</v>
      </c>
      <c r="BO1378" t="str">
        <f t="shared" si="282"/>
        <v>ERR</v>
      </c>
      <c r="BP1378" t="s">
        <v>140</v>
      </c>
      <c r="BQ1378">
        <v>1925</v>
      </c>
      <c r="BR1378" t="s">
        <v>115</v>
      </c>
      <c r="BS1378">
        <v>1</v>
      </c>
      <c r="BT1378">
        <v>160</v>
      </c>
      <c r="BU1378" t="s">
        <v>160</v>
      </c>
      <c r="BV1378">
        <f t="shared" si="283"/>
        <v>4</v>
      </c>
      <c r="BW1378" t="s">
        <v>111</v>
      </c>
      <c r="BX1378">
        <f t="shared" si="284"/>
        <v>3</v>
      </c>
      <c r="BY1378" t="s">
        <v>118</v>
      </c>
      <c r="BZ1378">
        <v>0</v>
      </c>
      <c r="CA1378">
        <v>141</v>
      </c>
      <c r="CB1378">
        <v>0</v>
      </c>
      <c r="CC1378">
        <v>0</v>
      </c>
      <c r="CD1378">
        <v>0</v>
      </c>
      <c r="CE1378">
        <v>0</v>
      </c>
      <c r="CF1378" t="s">
        <v>96</v>
      </c>
      <c r="CG1378" t="str">
        <f t="shared" si="285"/>
        <v>ERR</v>
      </c>
      <c r="CH1378" t="s">
        <v>96</v>
      </c>
      <c r="CI1378" t="s">
        <v>96</v>
      </c>
      <c r="CJ1378">
        <v>0</v>
      </c>
      <c r="CK1378">
        <v>4</v>
      </c>
      <c r="CL1378">
        <v>2008</v>
      </c>
      <c r="CM1378" t="s">
        <v>123</v>
      </c>
      <c r="CN1378" t="s">
        <v>124</v>
      </c>
      <c r="CO1378" s="1">
        <v>91000</v>
      </c>
      <c r="CP1378" s="2">
        <f t="shared" si="273"/>
        <v>58.408215661103981</v>
      </c>
    </row>
    <row r="1379" spans="1:94" x14ac:dyDescent="0.25">
      <c r="A1379">
        <v>1378</v>
      </c>
      <c r="B1379">
        <v>50</v>
      </c>
      <c r="C1379" t="s">
        <v>94</v>
      </c>
      <c r="D1379">
        <v>60</v>
      </c>
      <c r="E1379">
        <v>10998</v>
      </c>
      <c r="F1379" t="s">
        <v>95</v>
      </c>
      <c r="G1379" t="s">
        <v>187</v>
      </c>
      <c r="H1379" t="s">
        <v>97</v>
      </c>
      <c r="I1379" t="s">
        <v>98</v>
      </c>
      <c r="J1379" t="s">
        <v>99</v>
      </c>
      <c r="K1379" t="s">
        <v>100</v>
      </c>
      <c r="L1379" t="s">
        <v>101</v>
      </c>
      <c r="M1379" t="s">
        <v>198</v>
      </c>
      <c r="N1379" t="s">
        <v>103</v>
      </c>
      <c r="O1379" t="s">
        <v>103</v>
      </c>
      <c r="P1379" t="s">
        <v>104</v>
      </c>
      <c r="Q1379" t="s">
        <v>145</v>
      </c>
      <c r="R1379">
        <v>5</v>
      </c>
      <c r="S1379">
        <v>5</v>
      </c>
      <c r="T1379">
        <v>1941</v>
      </c>
      <c r="U1379">
        <v>1960</v>
      </c>
      <c r="V1379" t="s">
        <v>106</v>
      </c>
      <c r="W1379" t="s">
        <v>107</v>
      </c>
      <c r="X1379" t="s">
        <v>137</v>
      </c>
      <c r="Y1379" t="s">
        <v>137</v>
      </c>
      <c r="Z1379" t="s">
        <v>130</v>
      </c>
      <c r="AA1379">
        <v>0</v>
      </c>
      <c r="AB1379" t="s">
        <v>111</v>
      </c>
      <c r="AC1379">
        <f t="shared" si="274"/>
        <v>3</v>
      </c>
      <c r="AD1379" t="s">
        <v>111</v>
      </c>
      <c r="AE1379">
        <f t="shared" si="275"/>
        <v>3</v>
      </c>
      <c r="AF1379" t="s">
        <v>131</v>
      </c>
      <c r="AG1379" t="s">
        <v>111</v>
      </c>
      <c r="AH1379">
        <f t="shared" si="276"/>
        <v>3</v>
      </c>
      <c r="AI1379" t="s">
        <v>111</v>
      </c>
      <c r="AJ1379">
        <f t="shared" si="277"/>
        <v>3</v>
      </c>
      <c r="AK1379" t="s">
        <v>113</v>
      </c>
      <c r="AL1379" t="s">
        <v>185</v>
      </c>
      <c r="AM1379">
        <v>408</v>
      </c>
      <c r="AN1379" t="s">
        <v>154</v>
      </c>
      <c r="AO1379">
        <v>420</v>
      </c>
      <c r="AP1379">
        <v>156</v>
      </c>
      <c r="AQ1379">
        <v>984</v>
      </c>
      <c r="AR1379" t="s">
        <v>116</v>
      </c>
      <c r="AS1379" t="s">
        <v>117</v>
      </c>
      <c r="AT1379">
        <f t="shared" si="278"/>
        <v>1</v>
      </c>
      <c r="AU1379" t="s">
        <v>118</v>
      </c>
      <c r="AV1379">
        <f t="shared" si="279"/>
        <v>1</v>
      </c>
      <c r="AW1379" t="s">
        <v>119</v>
      </c>
      <c r="AX1379">
        <v>984</v>
      </c>
      <c r="AY1379">
        <v>620</v>
      </c>
      <c r="AZ1379">
        <v>0</v>
      </c>
      <c r="BA1379">
        <v>1604</v>
      </c>
      <c r="BB1379">
        <f t="shared" si="280"/>
        <v>2588</v>
      </c>
      <c r="BC1379">
        <v>0</v>
      </c>
      <c r="BD1379">
        <v>0</v>
      </c>
      <c r="BE1379">
        <v>2</v>
      </c>
      <c r="BF1379">
        <v>0</v>
      </c>
      <c r="BG1379">
        <v>3</v>
      </c>
      <c r="BH1379">
        <v>1</v>
      </c>
      <c r="BI1379" t="s">
        <v>111</v>
      </c>
      <c r="BJ1379">
        <f t="shared" si="281"/>
        <v>3</v>
      </c>
      <c r="BK1379">
        <v>6</v>
      </c>
      <c r="BL1379" t="s">
        <v>237</v>
      </c>
      <c r="BM1379">
        <v>0</v>
      </c>
      <c r="BN1379" t="s">
        <v>96</v>
      </c>
      <c r="BO1379" t="str">
        <f t="shared" si="282"/>
        <v>ERR</v>
      </c>
      <c r="BP1379" t="s">
        <v>140</v>
      </c>
      <c r="BQ1379">
        <v>1977</v>
      </c>
      <c r="BR1379" t="s">
        <v>115</v>
      </c>
      <c r="BS1379">
        <v>2</v>
      </c>
      <c r="BT1379">
        <v>660</v>
      </c>
      <c r="BU1379" t="s">
        <v>111</v>
      </c>
      <c r="BV1379">
        <f t="shared" si="283"/>
        <v>3</v>
      </c>
      <c r="BW1379" t="s">
        <v>111</v>
      </c>
      <c r="BX1379">
        <f t="shared" si="284"/>
        <v>3</v>
      </c>
      <c r="BY1379" t="s">
        <v>118</v>
      </c>
      <c r="BZ1379">
        <v>0</v>
      </c>
      <c r="CA1379">
        <v>68</v>
      </c>
      <c r="CB1379">
        <v>0</v>
      </c>
      <c r="CC1379">
        <v>0</v>
      </c>
      <c r="CD1379">
        <v>0</v>
      </c>
      <c r="CE1379">
        <v>0</v>
      </c>
      <c r="CF1379" t="s">
        <v>96</v>
      </c>
      <c r="CG1379" t="str">
        <f t="shared" si="285"/>
        <v>ERR</v>
      </c>
      <c r="CH1379" t="s">
        <v>96</v>
      </c>
      <c r="CI1379" t="s">
        <v>96</v>
      </c>
      <c r="CJ1379">
        <v>0</v>
      </c>
      <c r="CK1379">
        <v>7</v>
      </c>
      <c r="CL1379">
        <v>2009</v>
      </c>
      <c r="CM1379" t="s">
        <v>123</v>
      </c>
      <c r="CN1379" t="s">
        <v>124</v>
      </c>
      <c r="CO1379" s="1">
        <v>117000</v>
      </c>
      <c r="CP1379" s="2">
        <f t="shared" si="273"/>
        <v>45.208655332302939</v>
      </c>
    </row>
    <row r="1380" spans="1:94" x14ac:dyDescent="0.25">
      <c r="A1380">
        <v>1379</v>
      </c>
      <c r="B1380">
        <v>160</v>
      </c>
      <c r="C1380" t="s">
        <v>155</v>
      </c>
      <c r="D1380">
        <v>21</v>
      </c>
      <c r="E1380">
        <v>1953</v>
      </c>
      <c r="F1380" t="s">
        <v>95</v>
      </c>
      <c r="G1380" t="s">
        <v>96</v>
      </c>
      <c r="H1380" t="s">
        <v>97</v>
      </c>
      <c r="I1380" t="s">
        <v>98</v>
      </c>
      <c r="J1380" t="s">
        <v>99</v>
      </c>
      <c r="K1380" t="s">
        <v>100</v>
      </c>
      <c r="L1380" t="s">
        <v>101</v>
      </c>
      <c r="M1380" t="s">
        <v>241</v>
      </c>
      <c r="N1380" t="s">
        <v>103</v>
      </c>
      <c r="O1380" t="s">
        <v>103</v>
      </c>
      <c r="P1380" t="s">
        <v>211</v>
      </c>
      <c r="Q1380" t="s">
        <v>105</v>
      </c>
      <c r="R1380">
        <v>6</v>
      </c>
      <c r="S1380">
        <v>5</v>
      </c>
      <c r="T1380">
        <v>1973</v>
      </c>
      <c r="U1380">
        <v>1973</v>
      </c>
      <c r="V1380" t="s">
        <v>106</v>
      </c>
      <c r="W1380" t="s">
        <v>107</v>
      </c>
      <c r="X1380" t="s">
        <v>153</v>
      </c>
      <c r="Y1380" t="s">
        <v>153</v>
      </c>
      <c r="Z1380" t="s">
        <v>109</v>
      </c>
      <c r="AA1380">
        <v>408</v>
      </c>
      <c r="AB1380" t="s">
        <v>111</v>
      </c>
      <c r="AC1380">
        <f t="shared" si="274"/>
        <v>3</v>
      </c>
      <c r="AD1380" t="s">
        <v>111</v>
      </c>
      <c r="AE1380">
        <f t="shared" si="275"/>
        <v>3</v>
      </c>
      <c r="AF1380" t="s">
        <v>131</v>
      </c>
      <c r="AG1380" t="s">
        <v>111</v>
      </c>
      <c r="AH1380">
        <f t="shared" si="276"/>
        <v>3</v>
      </c>
      <c r="AI1380" t="s">
        <v>160</v>
      </c>
      <c r="AJ1380">
        <f t="shared" si="277"/>
        <v>4</v>
      </c>
      <c r="AK1380" t="s">
        <v>113</v>
      </c>
      <c r="AL1380" t="s">
        <v>154</v>
      </c>
      <c r="AM1380">
        <v>309</v>
      </c>
      <c r="AN1380" t="s">
        <v>115</v>
      </c>
      <c r="AO1380">
        <v>0</v>
      </c>
      <c r="AP1380">
        <v>174</v>
      </c>
      <c r="AQ1380">
        <v>483</v>
      </c>
      <c r="AR1380" t="s">
        <v>116</v>
      </c>
      <c r="AS1380" t="s">
        <v>111</v>
      </c>
      <c r="AT1380">
        <f t="shared" si="278"/>
        <v>3</v>
      </c>
      <c r="AU1380" t="s">
        <v>118</v>
      </c>
      <c r="AV1380">
        <f t="shared" si="279"/>
        <v>1</v>
      </c>
      <c r="AW1380" t="s">
        <v>119</v>
      </c>
      <c r="AX1380">
        <v>483</v>
      </c>
      <c r="AY1380">
        <v>504</v>
      </c>
      <c r="AZ1380">
        <v>0</v>
      </c>
      <c r="BA1380">
        <v>987</v>
      </c>
      <c r="BB1380">
        <f t="shared" si="280"/>
        <v>1470</v>
      </c>
      <c r="BC1380">
        <v>0</v>
      </c>
      <c r="BD1380">
        <v>0</v>
      </c>
      <c r="BE1380">
        <v>1</v>
      </c>
      <c r="BF1380">
        <v>1</v>
      </c>
      <c r="BG1380">
        <v>2</v>
      </c>
      <c r="BH1380">
        <v>1</v>
      </c>
      <c r="BI1380" t="s">
        <v>111</v>
      </c>
      <c r="BJ1380">
        <f t="shared" si="281"/>
        <v>3</v>
      </c>
      <c r="BK1380">
        <v>5</v>
      </c>
      <c r="BL1380" t="s">
        <v>120</v>
      </c>
      <c r="BM1380">
        <v>0</v>
      </c>
      <c r="BN1380" t="s">
        <v>96</v>
      </c>
      <c r="BO1380" t="str">
        <f t="shared" si="282"/>
        <v>ERR</v>
      </c>
      <c r="BP1380" t="s">
        <v>140</v>
      </c>
      <c r="BQ1380">
        <v>1973</v>
      </c>
      <c r="BR1380" t="s">
        <v>115</v>
      </c>
      <c r="BS1380">
        <v>1</v>
      </c>
      <c r="BT1380">
        <v>264</v>
      </c>
      <c r="BU1380" t="s">
        <v>111</v>
      </c>
      <c r="BV1380">
        <f t="shared" si="283"/>
        <v>3</v>
      </c>
      <c r="BW1380" t="s">
        <v>111</v>
      </c>
      <c r="BX1380">
        <f t="shared" si="284"/>
        <v>3</v>
      </c>
      <c r="BY1380" t="s">
        <v>118</v>
      </c>
      <c r="BZ1380">
        <v>72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 t="s">
        <v>96</v>
      </c>
      <c r="CG1380" t="str">
        <f t="shared" si="285"/>
        <v>ERR</v>
      </c>
      <c r="CH1380" t="s">
        <v>96</v>
      </c>
      <c r="CI1380" t="s">
        <v>96</v>
      </c>
      <c r="CJ1380">
        <v>0</v>
      </c>
      <c r="CK1380">
        <v>6</v>
      </c>
      <c r="CL1380">
        <v>2006</v>
      </c>
      <c r="CM1380" t="s">
        <v>123</v>
      </c>
      <c r="CN1380" t="s">
        <v>124</v>
      </c>
      <c r="CO1380" s="1">
        <v>83000</v>
      </c>
      <c r="CP1380" s="2">
        <f t="shared" si="273"/>
        <v>56.462585034013607</v>
      </c>
    </row>
    <row r="1381" spans="1:94" x14ac:dyDescent="0.25">
      <c r="A1381">
        <v>1380</v>
      </c>
      <c r="B1381">
        <v>80</v>
      </c>
      <c r="C1381" t="s">
        <v>94</v>
      </c>
      <c r="D1381">
        <v>73</v>
      </c>
      <c r="E1381">
        <v>9735</v>
      </c>
      <c r="F1381" t="s">
        <v>95</v>
      </c>
      <c r="G1381" t="s">
        <v>96</v>
      </c>
      <c r="H1381" t="s">
        <v>97</v>
      </c>
      <c r="I1381" t="s">
        <v>98</v>
      </c>
      <c r="J1381" t="s">
        <v>99</v>
      </c>
      <c r="K1381" t="s">
        <v>100</v>
      </c>
      <c r="L1381" t="s">
        <v>101</v>
      </c>
      <c r="M1381" t="s">
        <v>202</v>
      </c>
      <c r="N1381" t="s">
        <v>103</v>
      </c>
      <c r="O1381" t="s">
        <v>103</v>
      </c>
      <c r="P1381" t="s">
        <v>104</v>
      </c>
      <c r="Q1381" t="s">
        <v>210</v>
      </c>
      <c r="R1381">
        <v>5</v>
      </c>
      <c r="S1381">
        <v>5</v>
      </c>
      <c r="T1381">
        <v>2006</v>
      </c>
      <c r="U1381">
        <v>2007</v>
      </c>
      <c r="V1381" t="s">
        <v>106</v>
      </c>
      <c r="W1381" t="s">
        <v>107</v>
      </c>
      <c r="X1381" t="s">
        <v>108</v>
      </c>
      <c r="Y1381" t="s">
        <v>108</v>
      </c>
      <c r="Z1381" t="s">
        <v>130</v>
      </c>
      <c r="AA1381">
        <v>0</v>
      </c>
      <c r="AB1381" t="s">
        <v>111</v>
      </c>
      <c r="AC1381">
        <f t="shared" si="274"/>
        <v>3</v>
      </c>
      <c r="AD1381" t="s">
        <v>111</v>
      </c>
      <c r="AE1381">
        <f t="shared" si="275"/>
        <v>3</v>
      </c>
      <c r="AF1381" t="s">
        <v>112</v>
      </c>
      <c r="AG1381" t="s">
        <v>110</v>
      </c>
      <c r="AH1381">
        <f t="shared" si="276"/>
        <v>2</v>
      </c>
      <c r="AI1381" t="s">
        <v>111</v>
      </c>
      <c r="AJ1381">
        <f t="shared" si="277"/>
        <v>3</v>
      </c>
      <c r="AK1381" t="s">
        <v>113</v>
      </c>
      <c r="AL1381" t="s">
        <v>115</v>
      </c>
      <c r="AM1381">
        <v>0</v>
      </c>
      <c r="AN1381" t="s">
        <v>115</v>
      </c>
      <c r="AO1381">
        <v>0</v>
      </c>
      <c r="AP1381">
        <v>384</v>
      </c>
      <c r="AQ1381">
        <v>384</v>
      </c>
      <c r="AR1381" t="s">
        <v>116</v>
      </c>
      <c r="AS1381" t="s">
        <v>110</v>
      </c>
      <c r="AT1381">
        <f t="shared" si="278"/>
        <v>2</v>
      </c>
      <c r="AU1381" t="s">
        <v>118</v>
      </c>
      <c r="AV1381">
        <f t="shared" si="279"/>
        <v>1</v>
      </c>
      <c r="AW1381" t="s">
        <v>96</v>
      </c>
      <c r="AX1381">
        <v>754</v>
      </c>
      <c r="AY1381">
        <v>640</v>
      </c>
      <c r="AZ1381">
        <v>0</v>
      </c>
      <c r="BA1381">
        <v>1394</v>
      </c>
      <c r="BB1381">
        <f t="shared" si="280"/>
        <v>1778</v>
      </c>
      <c r="BC1381">
        <v>0</v>
      </c>
      <c r="BD1381">
        <v>0</v>
      </c>
      <c r="BE1381">
        <v>2</v>
      </c>
      <c r="BF1381">
        <v>1</v>
      </c>
      <c r="BG1381">
        <v>3</v>
      </c>
      <c r="BH1381">
        <v>1</v>
      </c>
      <c r="BI1381" t="s">
        <v>110</v>
      </c>
      <c r="BJ1381">
        <f t="shared" si="281"/>
        <v>2</v>
      </c>
      <c r="BK1381">
        <v>7</v>
      </c>
      <c r="BL1381" t="s">
        <v>120</v>
      </c>
      <c r="BM1381">
        <v>0</v>
      </c>
      <c r="BN1381" t="s">
        <v>96</v>
      </c>
      <c r="BO1381" t="str">
        <f t="shared" si="282"/>
        <v>ERR</v>
      </c>
      <c r="BP1381" t="s">
        <v>169</v>
      </c>
      <c r="BQ1381">
        <v>2007</v>
      </c>
      <c r="BR1381" t="s">
        <v>170</v>
      </c>
      <c r="BS1381">
        <v>2</v>
      </c>
      <c r="BT1381">
        <v>400</v>
      </c>
      <c r="BU1381" t="s">
        <v>111</v>
      </c>
      <c r="BV1381">
        <f t="shared" si="283"/>
        <v>3</v>
      </c>
      <c r="BW1381" t="s">
        <v>111</v>
      </c>
      <c r="BX1381">
        <f t="shared" si="284"/>
        <v>3</v>
      </c>
      <c r="BY1381" t="s">
        <v>118</v>
      </c>
      <c r="BZ1381">
        <v>100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 t="s">
        <v>96</v>
      </c>
      <c r="CG1381" t="str">
        <f t="shared" si="285"/>
        <v>ERR</v>
      </c>
      <c r="CH1381" t="s">
        <v>96</v>
      </c>
      <c r="CI1381" t="s">
        <v>96</v>
      </c>
      <c r="CJ1381">
        <v>0</v>
      </c>
      <c r="CK1381">
        <v>5</v>
      </c>
      <c r="CL1381">
        <v>2008</v>
      </c>
      <c r="CM1381" t="s">
        <v>123</v>
      </c>
      <c r="CN1381" t="s">
        <v>124</v>
      </c>
      <c r="CO1381" s="1">
        <v>167500</v>
      </c>
      <c r="CP1381" s="2">
        <f t="shared" si="273"/>
        <v>94.206974128233966</v>
      </c>
    </row>
    <row r="1382" spans="1:94" x14ac:dyDescent="0.25">
      <c r="A1382">
        <v>1381</v>
      </c>
      <c r="B1382">
        <v>30</v>
      </c>
      <c r="C1382" t="s">
        <v>94</v>
      </c>
      <c r="D1382">
        <v>45</v>
      </c>
      <c r="E1382">
        <v>8212</v>
      </c>
      <c r="F1382" t="s">
        <v>95</v>
      </c>
      <c r="G1382" t="s">
        <v>187</v>
      </c>
      <c r="H1382" t="s">
        <v>97</v>
      </c>
      <c r="I1382" t="s">
        <v>98</v>
      </c>
      <c r="J1382" t="s">
        <v>99</v>
      </c>
      <c r="K1382" t="s">
        <v>100</v>
      </c>
      <c r="L1382" t="s">
        <v>101</v>
      </c>
      <c r="M1382" t="s">
        <v>198</v>
      </c>
      <c r="N1382" t="s">
        <v>103</v>
      </c>
      <c r="O1382" t="s">
        <v>103</v>
      </c>
      <c r="P1382" t="s">
        <v>104</v>
      </c>
      <c r="Q1382" t="s">
        <v>128</v>
      </c>
      <c r="R1382">
        <v>3</v>
      </c>
      <c r="S1382">
        <v>3</v>
      </c>
      <c r="T1382">
        <v>1914</v>
      </c>
      <c r="U1382">
        <v>1950</v>
      </c>
      <c r="V1382" t="s">
        <v>106</v>
      </c>
      <c r="W1382" t="s">
        <v>107</v>
      </c>
      <c r="X1382" t="s">
        <v>216</v>
      </c>
      <c r="Y1382" t="s">
        <v>216</v>
      </c>
      <c r="Z1382" t="s">
        <v>130</v>
      </c>
      <c r="AA1382">
        <v>0</v>
      </c>
      <c r="AB1382" t="s">
        <v>111</v>
      </c>
      <c r="AC1382">
        <f t="shared" si="274"/>
        <v>3</v>
      </c>
      <c r="AD1382" t="s">
        <v>160</v>
      </c>
      <c r="AE1382">
        <f t="shared" si="275"/>
        <v>4</v>
      </c>
      <c r="AF1382" t="s">
        <v>139</v>
      </c>
      <c r="AG1382" t="s">
        <v>111</v>
      </c>
      <c r="AH1382">
        <f t="shared" si="276"/>
        <v>3</v>
      </c>
      <c r="AI1382" t="s">
        <v>160</v>
      </c>
      <c r="AJ1382">
        <f t="shared" si="277"/>
        <v>4</v>
      </c>
      <c r="AK1382" t="s">
        <v>113</v>
      </c>
      <c r="AL1382" t="s">
        <v>166</v>
      </c>
      <c r="AM1382">
        <v>203</v>
      </c>
      <c r="AN1382" t="s">
        <v>115</v>
      </c>
      <c r="AO1382">
        <v>0</v>
      </c>
      <c r="AP1382">
        <v>661</v>
      </c>
      <c r="AQ1382">
        <v>864</v>
      </c>
      <c r="AR1382" t="s">
        <v>116</v>
      </c>
      <c r="AS1382" t="s">
        <v>111</v>
      </c>
      <c r="AT1382">
        <f t="shared" si="278"/>
        <v>3</v>
      </c>
      <c r="AU1382" t="s">
        <v>190</v>
      </c>
      <c r="AV1382">
        <f t="shared" si="279"/>
        <v>0</v>
      </c>
      <c r="AW1382" t="s">
        <v>158</v>
      </c>
      <c r="AX1382">
        <v>864</v>
      </c>
      <c r="AY1382">
        <v>0</v>
      </c>
      <c r="AZ1382">
        <v>0</v>
      </c>
      <c r="BA1382">
        <v>864</v>
      </c>
      <c r="BB1382">
        <f t="shared" si="280"/>
        <v>1728</v>
      </c>
      <c r="BC1382">
        <v>1</v>
      </c>
      <c r="BD1382">
        <v>0</v>
      </c>
      <c r="BE1382">
        <v>1</v>
      </c>
      <c r="BF1382">
        <v>0</v>
      </c>
      <c r="BG1382">
        <v>2</v>
      </c>
      <c r="BH1382">
        <v>1</v>
      </c>
      <c r="BI1382" t="s">
        <v>111</v>
      </c>
      <c r="BJ1382">
        <f t="shared" si="281"/>
        <v>3</v>
      </c>
      <c r="BK1382">
        <v>5</v>
      </c>
      <c r="BL1382" t="s">
        <v>120</v>
      </c>
      <c r="BM1382">
        <v>0</v>
      </c>
      <c r="BN1382" t="s">
        <v>96</v>
      </c>
      <c r="BO1382" t="str">
        <f t="shared" si="282"/>
        <v>ERR</v>
      </c>
      <c r="BP1382" t="s">
        <v>140</v>
      </c>
      <c r="BQ1382">
        <v>1938</v>
      </c>
      <c r="BR1382" t="s">
        <v>115</v>
      </c>
      <c r="BS1382">
        <v>1</v>
      </c>
      <c r="BT1382">
        <v>200</v>
      </c>
      <c r="BU1382" t="s">
        <v>111</v>
      </c>
      <c r="BV1382">
        <f t="shared" si="283"/>
        <v>3</v>
      </c>
      <c r="BW1382" t="s">
        <v>160</v>
      </c>
      <c r="BX1382">
        <f t="shared" si="284"/>
        <v>4</v>
      </c>
      <c r="BY1382" t="s">
        <v>118</v>
      </c>
      <c r="BZ1382">
        <v>0</v>
      </c>
      <c r="CA1382">
        <v>0</v>
      </c>
      <c r="CB1382">
        <v>96</v>
      </c>
      <c r="CC1382">
        <v>0</v>
      </c>
      <c r="CD1382">
        <v>0</v>
      </c>
      <c r="CE1382">
        <v>0</v>
      </c>
      <c r="CF1382" t="s">
        <v>96</v>
      </c>
      <c r="CG1382" t="str">
        <f t="shared" si="285"/>
        <v>ERR</v>
      </c>
      <c r="CH1382" t="s">
        <v>96</v>
      </c>
      <c r="CI1382" t="s">
        <v>96</v>
      </c>
      <c r="CJ1382">
        <v>0</v>
      </c>
      <c r="CK1382">
        <v>6</v>
      </c>
      <c r="CL1382">
        <v>2010</v>
      </c>
      <c r="CM1382" t="s">
        <v>123</v>
      </c>
      <c r="CN1382" t="s">
        <v>124</v>
      </c>
      <c r="CO1382" s="1">
        <v>58500</v>
      </c>
      <c r="CP1382" s="2">
        <f t="shared" si="273"/>
        <v>33.854166666666664</v>
      </c>
    </row>
    <row r="1383" spans="1:94" x14ac:dyDescent="0.25">
      <c r="A1383">
        <v>1382</v>
      </c>
      <c r="B1383">
        <v>20</v>
      </c>
      <c r="C1383" t="s">
        <v>94</v>
      </c>
      <c r="D1383" t="s">
        <v>96</v>
      </c>
      <c r="E1383">
        <v>12925</v>
      </c>
      <c r="F1383" t="s">
        <v>95</v>
      </c>
      <c r="G1383" t="s">
        <v>96</v>
      </c>
      <c r="H1383" t="s">
        <v>133</v>
      </c>
      <c r="I1383" t="s">
        <v>98</v>
      </c>
      <c r="J1383" t="s">
        <v>99</v>
      </c>
      <c r="K1383" t="s">
        <v>135</v>
      </c>
      <c r="L1383" t="s">
        <v>101</v>
      </c>
      <c r="M1383" t="s">
        <v>175</v>
      </c>
      <c r="N1383" t="s">
        <v>103</v>
      </c>
      <c r="O1383" t="s">
        <v>103</v>
      </c>
      <c r="P1383" t="s">
        <v>104</v>
      </c>
      <c r="Q1383" t="s">
        <v>128</v>
      </c>
      <c r="R1383">
        <v>6</v>
      </c>
      <c r="S1383">
        <v>7</v>
      </c>
      <c r="T1383">
        <v>1970</v>
      </c>
      <c r="U1383">
        <v>1970</v>
      </c>
      <c r="V1383" t="s">
        <v>106</v>
      </c>
      <c r="W1383" t="s">
        <v>107</v>
      </c>
      <c r="X1383" t="s">
        <v>109</v>
      </c>
      <c r="Y1383" t="s">
        <v>174</v>
      </c>
      <c r="Z1383" t="s">
        <v>130</v>
      </c>
      <c r="AA1383">
        <v>0</v>
      </c>
      <c r="AB1383" t="s">
        <v>111</v>
      </c>
      <c r="AC1383">
        <f t="shared" si="274"/>
        <v>3</v>
      </c>
      <c r="AD1383" t="s">
        <v>111</v>
      </c>
      <c r="AE1383">
        <f t="shared" si="275"/>
        <v>3</v>
      </c>
      <c r="AF1383" t="s">
        <v>131</v>
      </c>
      <c r="AG1383" t="s">
        <v>111</v>
      </c>
      <c r="AH1383">
        <f t="shared" si="276"/>
        <v>3</v>
      </c>
      <c r="AI1383" t="s">
        <v>111</v>
      </c>
      <c r="AJ1383">
        <f t="shared" si="277"/>
        <v>3</v>
      </c>
      <c r="AK1383" t="s">
        <v>134</v>
      </c>
      <c r="AL1383" t="s">
        <v>154</v>
      </c>
      <c r="AM1383">
        <v>865</v>
      </c>
      <c r="AN1383" t="s">
        <v>115</v>
      </c>
      <c r="AO1383">
        <v>0</v>
      </c>
      <c r="AP1383">
        <v>340</v>
      </c>
      <c r="AQ1383">
        <v>1205</v>
      </c>
      <c r="AR1383" t="s">
        <v>116</v>
      </c>
      <c r="AS1383" t="s">
        <v>117</v>
      </c>
      <c r="AT1383">
        <f t="shared" si="278"/>
        <v>1</v>
      </c>
      <c r="AU1383" t="s">
        <v>118</v>
      </c>
      <c r="AV1383">
        <f t="shared" si="279"/>
        <v>1</v>
      </c>
      <c r="AW1383" t="s">
        <v>119</v>
      </c>
      <c r="AX1383">
        <v>2117</v>
      </c>
      <c r="AY1383">
        <v>0</v>
      </c>
      <c r="AZ1383">
        <v>0</v>
      </c>
      <c r="BA1383">
        <v>2117</v>
      </c>
      <c r="BB1383">
        <f t="shared" si="280"/>
        <v>3322</v>
      </c>
      <c r="BC1383">
        <v>0</v>
      </c>
      <c r="BD1383">
        <v>0</v>
      </c>
      <c r="BE1383">
        <v>2</v>
      </c>
      <c r="BF1383">
        <v>1</v>
      </c>
      <c r="BG1383">
        <v>4</v>
      </c>
      <c r="BH1383">
        <v>1</v>
      </c>
      <c r="BI1383" t="s">
        <v>111</v>
      </c>
      <c r="BJ1383">
        <f t="shared" si="281"/>
        <v>3</v>
      </c>
      <c r="BK1383">
        <v>7</v>
      </c>
      <c r="BL1383" t="s">
        <v>120</v>
      </c>
      <c r="BM1383">
        <v>2</v>
      </c>
      <c r="BN1383" t="s">
        <v>110</v>
      </c>
      <c r="BO1383">
        <f t="shared" si="282"/>
        <v>2</v>
      </c>
      <c r="BP1383" t="s">
        <v>121</v>
      </c>
      <c r="BQ1383">
        <v>1970</v>
      </c>
      <c r="BR1383" t="s">
        <v>170</v>
      </c>
      <c r="BS1383">
        <v>2</v>
      </c>
      <c r="BT1383">
        <v>550</v>
      </c>
      <c r="BU1383" t="s">
        <v>111</v>
      </c>
      <c r="BV1383">
        <f t="shared" si="283"/>
        <v>3</v>
      </c>
      <c r="BW1383" t="s">
        <v>111</v>
      </c>
      <c r="BX1383">
        <f t="shared" si="284"/>
        <v>3</v>
      </c>
      <c r="BY1383" t="s">
        <v>118</v>
      </c>
      <c r="BZ1383">
        <v>0</v>
      </c>
      <c r="CA1383">
        <v>42</v>
      </c>
      <c r="CB1383">
        <v>0</v>
      </c>
      <c r="CC1383">
        <v>0</v>
      </c>
      <c r="CD1383">
        <v>0</v>
      </c>
      <c r="CE1383">
        <v>0</v>
      </c>
      <c r="CF1383" t="s">
        <v>96</v>
      </c>
      <c r="CG1383" t="str">
        <f t="shared" si="285"/>
        <v>ERR</v>
      </c>
      <c r="CH1383" t="s">
        <v>96</v>
      </c>
      <c r="CI1383" t="s">
        <v>96</v>
      </c>
      <c r="CJ1383">
        <v>0</v>
      </c>
      <c r="CK1383">
        <v>5</v>
      </c>
      <c r="CL1383">
        <v>2008</v>
      </c>
      <c r="CM1383" t="s">
        <v>123</v>
      </c>
      <c r="CN1383" t="s">
        <v>124</v>
      </c>
      <c r="CO1383" s="1">
        <v>237500</v>
      </c>
      <c r="CP1383" s="2">
        <f t="shared" si="273"/>
        <v>71.493076459963874</v>
      </c>
    </row>
    <row r="1384" spans="1:94" x14ac:dyDescent="0.25">
      <c r="A1384">
        <v>1383</v>
      </c>
      <c r="B1384">
        <v>70</v>
      </c>
      <c r="C1384" t="s">
        <v>155</v>
      </c>
      <c r="D1384">
        <v>60</v>
      </c>
      <c r="E1384">
        <v>7200</v>
      </c>
      <c r="F1384" t="s">
        <v>95</v>
      </c>
      <c r="G1384" t="s">
        <v>96</v>
      </c>
      <c r="H1384" t="s">
        <v>97</v>
      </c>
      <c r="I1384" t="s">
        <v>98</v>
      </c>
      <c r="J1384" t="s">
        <v>99</v>
      </c>
      <c r="K1384" t="s">
        <v>135</v>
      </c>
      <c r="L1384" t="s">
        <v>101</v>
      </c>
      <c r="M1384" t="s">
        <v>156</v>
      </c>
      <c r="N1384" t="s">
        <v>103</v>
      </c>
      <c r="O1384" t="s">
        <v>103</v>
      </c>
      <c r="P1384" t="s">
        <v>104</v>
      </c>
      <c r="Q1384" t="s">
        <v>105</v>
      </c>
      <c r="R1384">
        <v>7</v>
      </c>
      <c r="S1384">
        <v>7</v>
      </c>
      <c r="T1384">
        <v>1920</v>
      </c>
      <c r="U1384">
        <v>1950</v>
      </c>
      <c r="V1384" t="s">
        <v>165</v>
      </c>
      <c r="W1384" t="s">
        <v>107</v>
      </c>
      <c r="X1384" t="s">
        <v>137</v>
      </c>
      <c r="Y1384" t="s">
        <v>137</v>
      </c>
      <c r="Z1384" t="s">
        <v>130</v>
      </c>
      <c r="AA1384">
        <v>0</v>
      </c>
      <c r="AB1384" t="s">
        <v>111</v>
      </c>
      <c r="AC1384">
        <f t="shared" si="274"/>
        <v>3</v>
      </c>
      <c r="AD1384" t="s">
        <v>111</v>
      </c>
      <c r="AE1384">
        <f t="shared" si="275"/>
        <v>3</v>
      </c>
      <c r="AF1384" t="s">
        <v>139</v>
      </c>
      <c r="AG1384" t="s">
        <v>160</v>
      </c>
      <c r="AH1384">
        <f t="shared" si="276"/>
        <v>4</v>
      </c>
      <c r="AI1384" t="s">
        <v>111</v>
      </c>
      <c r="AJ1384">
        <f t="shared" si="277"/>
        <v>3</v>
      </c>
      <c r="AK1384" t="s">
        <v>113</v>
      </c>
      <c r="AL1384" t="s">
        <v>115</v>
      </c>
      <c r="AM1384">
        <v>0</v>
      </c>
      <c r="AN1384" t="s">
        <v>115</v>
      </c>
      <c r="AO1384">
        <v>0</v>
      </c>
      <c r="AP1384">
        <v>596</v>
      </c>
      <c r="AQ1384">
        <v>596</v>
      </c>
      <c r="AR1384" t="s">
        <v>116</v>
      </c>
      <c r="AS1384" t="s">
        <v>117</v>
      </c>
      <c r="AT1384">
        <f t="shared" si="278"/>
        <v>1</v>
      </c>
      <c r="AU1384" t="s">
        <v>118</v>
      </c>
      <c r="AV1384">
        <f t="shared" si="279"/>
        <v>1</v>
      </c>
      <c r="AW1384" t="s">
        <v>119</v>
      </c>
      <c r="AX1384">
        <v>998</v>
      </c>
      <c r="AY1384">
        <v>764</v>
      </c>
      <c r="AZ1384">
        <v>0</v>
      </c>
      <c r="BA1384">
        <v>1762</v>
      </c>
      <c r="BB1384">
        <f t="shared" si="280"/>
        <v>2358</v>
      </c>
      <c r="BC1384">
        <v>1</v>
      </c>
      <c r="BD1384">
        <v>0</v>
      </c>
      <c r="BE1384">
        <v>1</v>
      </c>
      <c r="BF1384">
        <v>1</v>
      </c>
      <c r="BG1384">
        <v>4</v>
      </c>
      <c r="BH1384">
        <v>1</v>
      </c>
      <c r="BI1384" t="s">
        <v>110</v>
      </c>
      <c r="BJ1384">
        <f t="shared" si="281"/>
        <v>2</v>
      </c>
      <c r="BK1384">
        <v>8</v>
      </c>
      <c r="BL1384" t="s">
        <v>120</v>
      </c>
      <c r="BM1384">
        <v>0</v>
      </c>
      <c r="BN1384" t="s">
        <v>96</v>
      </c>
      <c r="BO1384" t="str">
        <f t="shared" si="282"/>
        <v>ERR</v>
      </c>
      <c r="BP1384" t="s">
        <v>140</v>
      </c>
      <c r="BQ1384">
        <v>1989</v>
      </c>
      <c r="BR1384" t="s">
        <v>115</v>
      </c>
      <c r="BS1384">
        <v>2</v>
      </c>
      <c r="BT1384">
        <v>576</v>
      </c>
      <c r="BU1384" t="s">
        <v>111</v>
      </c>
      <c r="BV1384">
        <f t="shared" si="283"/>
        <v>3</v>
      </c>
      <c r="BW1384" t="s">
        <v>111</v>
      </c>
      <c r="BX1384">
        <f t="shared" si="284"/>
        <v>3</v>
      </c>
      <c r="BY1384" t="s">
        <v>190</v>
      </c>
      <c r="BZ1384">
        <v>36</v>
      </c>
      <c r="CA1384">
        <v>0</v>
      </c>
      <c r="CB1384">
        <v>221</v>
      </c>
      <c r="CC1384">
        <v>0</v>
      </c>
      <c r="CD1384">
        <v>0</v>
      </c>
      <c r="CE1384">
        <v>0</v>
      </c>
      <c r="CF1384" t="s">
        <v>96</v>
      </c>
      <c r="CG1384" t="str">
        <f t="shared" si="285"/>
        <v>ERR</v>
      </c>
      <c r="CH1384" t="s">
        <v>96</v>
      </c>
      <c r="CI1384" t="s">
        <v>96</v>
      </c>
      <c r="CJ1384">
        <v>0</v>
      </c>
      <c r="CK1384">
        <v>10</v>
      </c>
      <c r="CL1384">
        <v>2006</v>
      </c>
      <c r="CM1384" t="s">
        <v>123</v>
      </c>
      <c r="CN1384" t="s">
        <v>124</v>
      </c>
      <c r="CO1384" s="1">
        <v>157000</v>
      </c>
      <c r="CP1384" s="2">
        <f t="shared" si="273"/>
        <v>66.581849024597119</v>
      </c>
    </row>
    <row r="1385" spans="1:94" x14ac:dyDescent="0.25">
      <c r="A1385">
        <v>1384</v>
      </c>
      <c r="B1385">
        <v>30</v>
      </c>
      <c r="C1385" t="s">
        <v>94</v>
      </c>
      <c r="D1385" t="s">
        <v>96</v>
      </c>
      <c r="E1385">
        <v>25339</v>
      </c>
      <c r="F1385" t="s">
        <v>95</v>
      </c>
      <c r="G1385" t="s">
        <v>96</v>
      </c>
      <c r="H1385" t="s">
        <v>97</v>
      </c>
      <c r="I1385" t="s">
        <v>98</v>
      </c>
      <c r="J1385" t="s">
        <v>99</v>
      </c>
      <c r="K1385" t="s">
        <v>100</v>
      </c>
      <c r="L1385" t="s">
        <v>101</v>
      </c>
      <c r="M1385" t="s">
        <v>164</v>
      </c>
      <c r="N1385" t="s">
        <v>103</v>
      </c>
      <c r="O1385" t="s">
        <v>103</v>
      </c>
      <c r="P1385" t="s">
        <v>104</v>
      </c>
      <c r="Q1385" t="s">
        <v>128</v>
      </c>
      <c r="R1385">
        <v>5</v>
      </c>
      <c r="S1385">
        <v>7</v>
      </c>
      <c r="T1385">
        <v>1918</v>
      </c>
      <c r="U1385">
        <v>2007</v>
      </c>
      <c r="V1385" t="s">
        <v>106</v>
      </c>
      <c r="W1385" t="s">
        <v>107</v>
      </c>
      <c r="X1385" t="s">
        <v>137</v>
      </c>
      <c r="Y1385" t="s">
        <v>137</v>
      </c>
      <c r="Z1385" t="s">
        <v>130</v>
      </c>
      <c r="AA1385">
        <v>0</v>
      </c>
      <c r="AB1385" t="s">
        <v>111</v>
      </c>
      <c r="AC1385">
        <f t="shared" si="274"/>
        <v>3</v>
      </c>
      <c r="AD1385" t="s">
        <v>110</v>
      </c>
      <c r="AE1385">
        <f t="shared" si="275"/>
        <v>2</v>
      </c>
      <c r="AF1385" t="s">
        <v>139</v>
      </c>
      <c r="AG1385" t="s">
        <v>111</v>
      </c>
      <c r="AH1385">
        <f t="shared" si="276"/>
        <v>3</v>
      </c>
      <c r="AI1385" t="s">
        <v>111</v>
      </c>
      <c r="AJ1385">
        <f t="shared" si="277"/>
        <v>3</v>
      </c>
      <c r="AK1385" t="s">
        <v>113</v>
      </c>
      <c r="AL1385" t="s">
        <v>115</v>
      </c>
      <c r="AM1385">
        <v>0</v>
      </c>
      <c r="AN1385" t="s">
        <v>115</v>
      </c>
      <c r="AO1385">
        <v>0</v>
      </c>
      <c r="AP1385">
        <v>816</v>
      </c>
      <c r="AQ1385">
        <v>816</v>
      </c>
      <c r="AR1385" t="s">
        <v>116</v>
      </c>
      <c r="AS1385" t="s">
        <v>117</v>
      </c>
      <c r="AT1385">
        <f t="shared" si="278"/>
        <v>1</v>
      </c>
      <c r="AU1385" t="s">
        <v>118</v>
      </c>
      <c r="AV1385">
        <f t="shared" si="279"/>
        <v>1</v>
      </c>
      <c r="AW1385" t="s">
        <v>119</v>
      </c>
      <c r="AX1385">
        <v>1416</v>
      </c>
      <c r="AY1385">
        <v>0</v>
      </c>
      <c r="AZ1385">
        <v>0</v>
      </c>
      <c r="BA1385">
        <v>1416</v>
      </c>
      <c r="BB1385">
        <f t="shared" si="280"/>
        <v>2232</v>
      </c>
      <c r="BC1385">
        <v>0</v>
      </c>
      <c r="BD1385">
        <v>0</v>
      </c>
      <c r="BE1385">
        <v>2</v>
      </c>
      <c r="BF1385">
        <v>0</v>
      </c>
      <c r="BG1385">
        <v>3</v>
      </c>
      <c r="BH1385">
        <v>1</v>
      </c>
      <c r="BI1385" t="s">
        <v>110</v>
      </c>
      <c r="BJ1385">
        <f t="shared" si="281"/>
        <v>2</v>
      </c>
      <c r="BK1385">
        <v>7</v>
      </c>
      <c r="BL1385" t="s">
        <v>120</v>
      </c>
      <c r="BM1385">
        <v>0</v>
      </c>
      <c r="BN1385" t="s">
        <v>96</v>
      </c>
      <c r="BO1385" t="str">
        <f t="shared" si="282"/>
        <v>ERR</v>
      </c>
      <c r="BP1385" t="s">
        <v>121</v>
      </c>
      <c r="BQ1385">
        <v>2007</v>
      </c>
      <c r="BR1385" t="s">
        <v>115</v>
      </c>
      <c r="BS1385">
        <v>2</v>
      </c>
      <c r="BT1385">
        <v>576</v>
      </c>
      <c r="BU1385" t="s">
        <v>111</v>
      </c>
      <c r="BV1385">
        <f t="shared" si="283"/>
        <v>3</v>
      </c>
      <c r="BW1385" t="s">
        <v>111</v>
      </c>
      <c r="BX1385">
        <f t="shared" si="284"/>
        <v>3</v>
      </c>
      <c r="BY1385" t="s">
        <v>190</v>
      </c>
      <c r="BZ1385">
        <v>0</v>
      </c>
      <c r="CA1385">
        <v>0</v>
      </c>
      <c r="CB1385">
        <v>112</v>
      </c>
      <c r="CC1385">
        <v>0</v>
      </c>
      <c r="CD1385">
        <v>0</v>
      </c>
      <c r="CE1385">
        <v>0</v>
      </c>
      <c r="CF1385" t="s">
        <v>96</v>
      </c>
      <c r="CG1385" t="str">
        <f t="shared" si="285"/>
        <v>ERR</v>
      </c>
      <c r="CH1385" t="s">
        <v>96</v>
      </c>
      <c r="CI1385" t="s">
        <v>96</v>
      </c>
      <c r="CJ1385">
        <v>0</v>
      </c>
      <c r="CK1385">
        <v>8</v>
      </c>
      <c r="CL1385">
        <v>2007</v>
      </c>
      <c r="CM1385" t="s">
        <v>123</v>
      </c>
      <c r="CN1385" t="s">
        <v>124</v>
      </c>
      <c r="CO1385" s="1">
        <v>112000</v>
      </c>
      <c r="CP1385" s="2">
        <f t="shared" si="273"/>
        <v>50.179211469534053</v>
      </c>
    </row>
    <row r="1386" spans="1:94" x14ac:dyDescent="0.25">
      <c r="A1386">
        <v>1385</v>
      </c>
      <c r="B1386">
        <v>50</v>
      </c>
      <c r="C1386" t="s">
        <v>94</v>
      </c>
      <c r="D1386">
        <v>60</v>
      </c>
      <c r="E1386">
        <v>9060</v>
      </c>
      <c r="F1386" t="s">
        <v>95</v>
      </c>
      <c r="G1386" t="s">
        <v>96</v>
      </c>
      <c r="H1386" t="s">
        <v>97</v>
      </c>
      <c r="I1386" t="s">
        <v>98</v>
      </c>
      <c r="J1386" t="s">
        <v>99</v>
      </c>
      <c r="K1386" t="s">
        <v>100</v>
      </c>
      <c r="L1386" t="s">
        <v>101</v>
      </c>
      <c r="M1386" t="s">
        <v>198</v>
      </c>
      <c r="N1386" t="s">
        <v>103</v>
      </c>
      <c r="O1386" t="s">
        <v>103</v>
      </c>
      <c r="P1386" t="s">
        <v>104</v>
      </c>
      <c r="Q1386" t="s">
        <v>145</v>
      </c>
      <c r="R1386">
        <v>6</v>
      </c>
      <c r="S1386">
        <v>5</v>
      </c>
      <c r="T1386">
        <v>1939</v>
      </c>
      <c r="U1386">
        <v>1950</v>
      </c>
      <c r="V1386" t="s">
        <v>106</v>
      </c>
      <c r="W1386" t="s">
        <v>107</v>
      </c>
      <c r="X1386" t="s">
        <v>168</v>
      </c>
      <c r="Y1386" t="s">
        <v>138</v>
      </c>
      <c r="Z1386" t="s">
        <v>130</v>
      </c>
      <c r="AA1386">
        <v>0</v>
      </c>
      <c r="AB1386" t="s">
        <v>111</v>
      </c>
      <c r="AC1386">
        <f t="shared" si="274"/>
        <v>3</v>
      </c>
      <c r="AD1386" t="s">
        <v>111</v>
      </c>
      <c r="AE1386">
        <f t="shared" si="275"/>
        <v>3</v>
      </c>
      <c r="AF1386" t="s">
        <v>139</v>
      </c>
      <c r="AG1386" t="s">
        <v>111</v>
      </c>
      <c r="AH1386">
        <f t="shared" si="276"/>
        <v>3</v>
      </c>
      <c r="AI1386" t="s">
        <v>111</v>
      </c>
      <c r="AJ1386">
        <f t="shared" si="277"/>
        <v>3</v>
      </c>
      <c r="AK1386" t="s">
        <v>134</v>
      </c>
      <c r="AL1386" t="s">
        <v>166</v>
      </c>
      <c r="AM1386">
        <v>204</v>
      </c>
      <c r="AN1386" t="s">
        <v>115</v>
      </c>
      <c r="AO1386">
        <v>0</v>
      </c>
      <c r="AP1386">
        <v>356</v>
      </c>
      <c r="AQ1386">
        <v>560</v>
      </c>
      <c r="AR1386" t="s">
        <v>116</v>
      </c>
      <c r="AS1386" t="s">
        <v>111</v>
      </c>
      <c r="AT1386">
        <f t="shared" si="278"/>
        <v>3</v>
      </c>
      <c r="AU1386" t="s">
        <v>118</v>
      </c>
      <c r="AV1386">
        <f t="shared" si="279"/>
        <v>1</v>
      </c>
      <c r="AW1386" t="s">
        <v>119</v>
      </c>
      <c r="AX1386">
        <v>698</v>
      </c>
      <c r="AY1386">
        <v>560</v>
      </c>
      <c r="AZ1386">
        <v>0</v>
      </c>
      <c r="BA1386">
        <v>1258</v>
      </c>
      <c r="BB1386">
        <f t="shared" si="280"/>
        <v>1818</v>
      </c>
      <c r="BC1386">
        <v>0</v>
      </c>
      <c r="BD1386">
        <v>0</v>
      </c>
      <c r="BE1386">
        <v>1</v>
      </c>
      <c r="BF1386">
        <v>0</v>
      </c>
      <c r="BG1386">
        <v>2</v>
      </c>
      <c r="BH1386">
        <v>1</v>
      </c>
      <c r="BI1386" t="s">
        <v>111</v>
      </c>
      <c r="BJ1386">
        <f t="shared" si="281"/>
        <v>3</v>
      </c>
      <c r="BK1386">
        <v>6</v>
      </c>
      <c r="BL1386" t="s">
        <v>120</v>
      </c>
      <c r="BM1386">
        <v>0</v>
      </c>
      <c r="BN1386" t="s">
        <v>96</v>
      </c>
      <c r="BO1386" t="str">
        <f t="shared" si="282"/>
        <v>ERR</v>
      </c>
      <c r="BP1386" t="s">
        <v>140</v>
      </c>
      <c r="BQ1386">
        <v>1939</v>
      </c>
      <c r="BR1386" t="s">
        <v>115</v>
      </c>
      <c r="BS1386">
        <v>1</v>
      </c>
      <c r="BT1386">
        <v>280</v>
      </c>
      <c r="BU1386" t="s">
        <v>111</v>
      </c>
      <c r="BV1386">
        <f t="shared" si="283"/>
        <v>3</v>
      </c>
      <c r="BW1386" t="s">
        <v>111</v>
      </c>
      <c r="BX1386">
        <f t="shared" si="284"/>
        <v>3</v>
      </c>
      <c r="BY1386" t="s">
        <v>203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 t="s">
        <v>96</v>
      </c>
      <c r="CG1386" t="str">
        <f t="shared" si="285"/>
        <v>ERR</v>
      </c>
      <c r="CH1386" t="s">
        <v>147</v>
      </c>
      <c r="CI1386" t="s">
        <v>96</v>
      </c>
      <c r="CJ1386">
        <v>0</v>
      </c>
      <c r="CK1386">
        <v>10</v>
      </c>
      <c r="CL1386">
        <v>2009</v>
      </c>
      <c r="CM1386" t="s">
        <v>123</v>
      </c>
      <c r="CN1386" t="s">
        <v>124</v>
      </c>
      <c r="CO1386" s="1">
        <v>105000</v>
      </c>
      <c r="CP1386" s="2">
        <f t="shared" si="273"/>
        <v>57.755775577557756</v>
      </c>
    </row>
    <row r="1387" spans="1:94" x14ac:dyDescent="0.25">
      <c r="A1387">
        <v>1386</v>
      </c>
      <c r="B1387">
        <v>50</v>
      </c>
      <c r="C1387" t="s">
        <v>155</v>
      </c>
      <c r="D1387">
        <v>40</v>
      </c>
      <c r="E1387">
        <v>5436</v>
      </c>
      <c r="F1387" t="s">
        <v>95</v>
      </c>
      <c r="G1387" t="s">
        <v>96</v>
      </c>
      <c r="H1387" t="s">
        <v>97</v>
      </c>
      <c r="I1387" t="s">
        <v>98</v>
      </c>
      <c r="J1387" t="s">
        <v>99</v>
      </c>
      <c r="K1387" t="s">
        <v>100</v>
      </c>
      <c r="L1387" t="s">
        <v>101</v>
      </c>
      <c r="M1387" t="s">
        <v>189</v>
      </c>
      <c r="N1387" t="s">
        <v>103</v>
      </c>
      <c r="O1387" t="s">
        <v>103</v>
      </c>
      <c r="P1387" t="s">
        <v>104</v>
      </c>
      <c r="Q1387" t="s">
        <v>145</v>
      </c>
      <c r="R1387">
        <v>4</v>
      </c>
      <c r="S1387">
        <v>8</v>
      </c>
      <c r="T1387">
        <v>1922</v>
      </c>
      <c r="U1387">
        <v>2007</v>
      </c>
      <c r="V1387" t="s">
        <v>106</v>
      </c>
      <c r="W1387" t="s">
        <v>107</v>
      </c>
      <c r="X1387" t="s">
        <v>108</v>
      </c>
      <c r="Y1387" t="s">
        <v>108</v>
      </c>
      <c r="Z1387" t="s">
        <v>130</v>
      </c>
      <c r="AA1387">
        <v>0</v>
      </c>
      <c r="AB1387" t="s">
        <v>111</v>
      </c>
      <c r="AC1387">
        <f t="shared" si="274"/>
        <v>3</v>
      </c>
      <c r="AD1387" t="s">
        <v>110</v>
      </c>
      <c r="AE1387">
        <f t="shared" si="275"/>
        <v>2</v>
      </c>
      <c r="AF1387" t="s">
        <v>139</v>
      </c>
      <c r="AG1387" t="s">
        <v>111</v>
      </c>
      <c r="AH1387">
        <f t="shared" si="276"/>
        <v>3</v>
      </c>
      <c r="AI1387" t="s">
        <v>111</v>
      </c>
      <c r="AJ1387">
        <f t="shared" si="277"/>
        <v>3</v>
      </c>
      <c r="AK1387" t="s">
        <v>113</v>
      </c>
      <c r="AL1387" t="s">
        <v>154</v>
      </c>
      <c r="AM1387">
        <v>735</v>
      </c>
      <c r="AN1387" t="s">
        <v>115</v>
      </c>
      <c r="AO1387">
        <v>0</v>
      </c>
      <c r="AP1387">
        <v>61</v>
      </c>
      <c r="AQ1387">
        <v>796</v>
      </c>
      <c r="AR1387" t="s">
        <v>116</v>
      </c>
      <c r="AS1387" t="s">
        <v>110</v>
      </c>
      <c r="AT1387">
        <f t="shared" si="278"/>
        <v>2</v>
      </c>
      <c r="AU1387" t="s">
        <v>118</v>
      </c>
      <c r="AV1387">
        <f t="shared" si="279"/>
        <v>1</v>
      </c>
      <c r="AW1387" t="s">
        <v>119</v>
      </c>
      <c r="AX1387">
        <v>796</v>
      </c>
      <c r="AY1387">
        <v>358</v>
      </c>
      <c r="AZ1387">
        <v>0</v>
      </c>
      <c r="BA1387">
        <v>1154</v>
      </c>
      <c r="BB1387">
        <f t="shared" si="280"/>
        <v>1950</v>
      </c>
      <c r="BC1387">
        <v>1</v>
      </c>
      <c r="BD1387">
        <v>0</v>
      </c>
      <c r="BE1387">
        <v>1</v>
      </c>
      <c r="BF1387">
        <v>0</v>
      </c>
      <c r="BG1387">
        <v>3</v>
      </c>
      <c r="BH1387">
        <v>1</v>
      </c>
      <c r="BI1387" t="s">
        <v>110</v>
      </c>
      <c r="BJ1387">
        <f t="shared" si="281"/>
        <v>2</v>
      </c>
      <c r="BK1387">
        <v>7</v>
      </c>
      <c r="BL1387" t="s">
        <v>120</v>
      </c>
      <c r="BM1387">
        <v>0</v>
      </c>
      <c r="BN1387" t="s">
        <v>96</v>
      </c>
      <c r="BO1387" t="str">
        <f t="shared" si="282"/>
        <v>ERR</v>
      </c>
      <c r="BP1387" t="s">
        <v>140</v>
      </c>
      <c r="BQ1387">
        <v>1922</v>
      </c>
      <c r="BR1387" t="s">
        <v>115</v>
      </c>
      <c r="BS1387">
        <v>1</v>
      </c>
      <c r="BT1387">
        <v>240</v>
      </c>
      <c r="BU1387" t="s">
        <v>111</v>
      </c>
      <c r="BV1387">
        <f t="shared" si="283"/>
        <v>3</v>
      </c>
      <c r="BW1387" t="s">
        <v>111</v>
      </c>
      <c r="BX1387">
        <f t="shared" si="284"/>
        <v>3</v>
      </c>
      <c r="BY1387" t="s">
        <v>190</v>
      </c>
      <c r="BZ1387">
        <v>0</v>
      </c>
      <c r="CA1387">
        <v>96</v>
      </c>
      <c r="CB1387">
        <v>0</v>
      </c>
      <c r="CC1387">
        <v>0</v>
      </c>
      <c r="CD1387">
        <v>0</v>
      </c>
      <c r="CE1387">
        <v>0</v>
      </c>
      <c r="CF1387" t="s">
        <v>96</v>
      </c>
      <c r="CG1387" t="str">
        <f t="shared" si="285"/>
        <v>ERR</v>
      </c>
      <c r="CH1387" t="s">
        <v>147</v>
      </c>
      <c r="CI1387" t="s">
        <v>96</v>
      </c>
      <c r="CJ1387">
        <v>0</v>
      </c>
      <c r="CK1387">
        <v>5</v>
      </c>
      <c r="CL1387">
        <v>2010</v>
      </c>
      <c r="CM1387" t="s">
        <v>123</v>
      </c>
      <c r="CN1387" t="s">
        <v>124</v>
      </c>
      <c r="CO1387" s="1">
        <v>125500</v>
      </c>
      <c r="CP1387" s="2">
        <f t="shared" si="273"/>
        <v>64.358974358974365</v>
      </c>
    </row>
    <row r="1388" spans="1:94" x14ac:dyDescent="0.25">
      <c r="A1388">
        <v>1387</v>
      </c>
      <c r="B1388">
        <v>60</v>
      </c>
      <c r="C1388" t="s">
        <v>94</v>
      </c>
      <c r="D1388">
        <v>80</v>
      </c>
      <c r="E1388">
        <v>16692</v>
      </c>
      <c r="F1388" t="s">
        <v>95</v>
      </c>
      <c r="G1388" t="s">
        <v>96</v>
      </c>
      <c r="H1388" t="s">
        <v>133</v>
      </c>
      <c r="I1388" t="s">
        <v>98</v>
      </c>
      <c r="J1388" t="s">
        <v>99</v>
      </c>
      <c r="K1388" t="s">
        <v>100</v>
      </c>
      <c r="L1388" t="s">
        <v>101</v>
      </c>
      <c r="M1388" t="s">
        <v>151</v>
      </c>
      <c r="N1388" t="s">
        <v>215</v>
      </c>
      <c r="O1388" t="s">
        <v>103</v>
      </c>
      <c r="P1388" t="s">
        <v>104</v>
      </c>
      <c r="Q1388" t="s">
        <v>105</v>
      </c>
      <c r="R1388">
        <v>7</v>
      </c>
      <c r="S1388">
        <v>5</v>
      </c>
      <c r="T1388">
        <v>1978</v>
      </c>
      <c r="U1388">
        <v>1978</v>
      </c>
      <c r="V1388" t="s">
        <v>106</v>
      </c>
      <c r="W1388" t="s">
        <v>107</v>
      </c>
      <c r="X1388" t="s">
        <v>174</v>
      </c>
      <c r="Y1388" t="s">
        <v>174</v>
      </c>
      <c r="Z1388" t="s">
        <v>109</v>
      </c>
      <c r="AA1388">
        <v>184</v>
      </c>
      <c r="AB1388" t="s">
        <v>111</v>
      </c>
      <c r="AC1388">
        <f t="shared" si="274"/>
        <v>3</v>
      </c>
      <c r="AD1388" t="s">
        <v>111</v>
      </c>
      <c r="AE1388">
        <f t="shared" si="275"/>
        <v>3</v>
      </c>
      <c r="AF1388" t="s">
        <v>131</v>
      </c>
      <c r="AG1388" t="s">
        <v>110</v>
      </c>
      <c r="AH1388">
        <f t="shared" si="276"/>
        <v>2</v>
      </c>
      <c r="AI1388" t="s">
        <v>111</v>
      </c>
      <c r="AJ1388">
        <f t="shared" si="277"/>
        <v>3</v>
      </c>
      <c r="AK1388" t="s">
        <v>113</v>
      </c>
      <c r="AL1388" t="s">
        <v>154</v>
      </c>
      <c r="AM1388">
        <v>790</v>
      </c>
      <c r="AN1388" t="s">
        <v>185</v>
      </c>
      <c r="AO1388">
        <v>469</v>
      </c>
      <c r="AP1388">
        <v>133</v>
      </c>
      <c r="AQ1388">
        <v>1392</v>
      </c>
      <c r="AR1388" t="s">
        <v>116</v>
      </c>
      <c r="AS1388" t="s">
        <v>111</v>
      </c>
      <c r="AT1388">
        <f t="shared" si="278"/>
        <v>3</v>
      </c>
      <c r="AU1388" t="s">
        <v>118</v>
      </c>
      <c r="AV1388">
        <f t="shared" si="279"/>
        <v>1</v>
      </c>
      <c r="AW1388" t="s">
        <v>119</v>
      </c>
      <c r="AX1388">
        <v>1392</v>
      </c>
      <c r="AY1388">
        <v>1392</v>
      </c>
      <c r="AZ1388">
        <v>0</v>
      </c>
      <c r="BA1388">
        <v>2784</v>
      </c>
      <c r="BB1388">
        <f t="shared" si="280"/>
        <v>4176</v>
      </c>
      <c r="BC1388">
        <v>1</v>
      </c>
      <c r="BD1388">
        <v>0</v>
      </c>
      <c r="BE1388">
        <v>3</v>
      </c>
      <c r="BF1388">
        <v>1</v>
      </c>
      <c r="BG1388">
        <v>5</v>
      </c>
      <c r="BH1388">
        <v>1</v>
      </c>
      <c r="BI1388" t="s">
        <v>110</v>
      </c>
      <c r="BJ1388">
        <f t="shared" si="281"/>
        <v>2</v>
      </c>
      <c r="BK1388">
        <v>12</v>
      </c>
      <c r="BL1388" t="s">
        <v>120</v>
      </c>
      <c r="BM1388">
        <v>2</v>
      </c>
      <c r="BN1388" t="s">
        <v>111</v>
      </c>
      <c r="BO1388">
        <f t="shared" si="282"/>
        <v>3</v>
      </c>
      <c r="BP1388" t="s">
        <v>121</v>
      </c>
      <c r="BQ1388">
        <v>1978</v>
      </c>
      <c r="BR1388" t="s">
        <v>122</v>
      </c>
      <c r="BS1388">
        <v>2</v>
      </c>
      <c r="BT1388">
        <v>564</v>
      </c>
      <c r="BU1388" t="s">
        <v>111</v>
      </c>
      <c r="BV1388">
        <f t="shared" si="283"/>
        <v>3</v>
      </c>
      <c r="BW1388" t="s">
        <v>111</v>
      </c>
      <c r="BX1388">
        <f t="shared" si="284"/>
        <v>3</v>
      </c>
      <c r="BY1388" t="s">
        <v>118</v>
      </c>
      <c r="BZ1388">
        <v>0</v>
      </c>
      <c r="CA1388">
        <v>112</v>
      </c>
      <c r="CB1388">
        <v>0</v>
      </c>
      <c r="CC1388">
        <v>0</v>
      </c>
      <c r="CD1388">
        <v>440</v>
      </c>
      <c r="CE1388">
        <v>519</v>
      </c>
      <c r="CF1388" t="s">
        <v>160</v>
      </c>
      <c r="CG1388">
        <f t="shared" si="285"/>
        <v>4</v>
      </c>
      <c r="CH1388" t="s">
        <v>147</v>
      </c>
      <c r="CI1388" t="s">
        <v>268</v>
      </c>
      <c r="CJ1388">
        <v>2000</v>
      </c>
      <c r="CK1388">
        <v>7</v>
      </c>
      <c r="CL1388">
        <v>2006</v>
      </c>
      <c r="CM1388" t="s">
        <v>123</v>
      </c>
      <c r="CN1388" t="s">
        <v>124</v>
      </c>
      <c r="CO1388" s="1">
        <v>250000</v>
      </c>
      <c r="CP1388" s="2">
        <f t="shared" si="273"/>
        <v>59.865900383141764</v>
      </c>
    </row>
    <row r="1389" spans="1:94" x14ac:dyDescent="0.25">
      <c r="A1389">
        <v>1388</v>
      </c>
      <c r="B1389">
        <v>50</v>
      </c>
      <c r="C1389" t="s">
        <v>155</v>
      </c>
      <c r="D1389">
        <v>60</v>
      </c>
      <c r="E1389">
        <v>8520</v>
      </c>
      <c r="F1389" t="s">
        <v>95</v>
      </c>
      <c r="G1389" t="s">
        <v>187</v>
      </c>
      <c r="H1389" t="s">
        <v>97</v>
      </c>
      <c r="I1389" t="s">
        <v>98</v>
      </c>
      <c r="J1389" t="s">
        <v>99</v>
      </c>
      <c r="K1389" t="s">
        <v>100</v>
      </c>
      <c r="L1389" t="s">
        <v>101</v>
      </c>
      <c r="M1389" t="s">
        <v>156</v>
      </c>
      <c r="N1389" t="s">
        <v>157</v>
      </c>
      <c r="O1389" t="s">
        <v>103</v>
      </c>
      <c r="P1389" t="s">
        <v>104</v>
      </c>
      <c r="Q1389" t="s">
        <v>145</v>
      </c>
      <c r="R1389">
        <v>6</v>
      </c>
      <c r="S1389">
        <v>7</v>
      </c>
      <c r="T1389">
        <v>1916</v>
      </c>
      <c r="U1389">
        <v>1950</v>
      </c>
      <c r="V1389" t="s">
        <v>106</v>
      </c>
      <c r="W1389" t="s">
        <v>107</v>
      </c>
      <c r="X1389" t="s">
        <v>216</v>
      </c>
      <c r="Y1389" t="s">
        <v>216</v>
      </c>
      <c r="Z1389" t="s">
        <v>130</v>
      </c>
      <c r="AA1389">
        <v>0</v>
      </c>
      <c r="AB1389" t="s">
        <v>111</v>
      </c>
      <c r="AC1389">
        <f t="shared" si="274"/>
        <v>3</v>
      </c>
      <c r="AD1389" t="s">
        <v>110</v>
      </c>
      <c r="AE1389">
        <f t="shared" si="275"/>
        <v>2</v>
      </c>
      <c r="AF1389" t="s">
        <v>139</v>
      </c>
      <c r="AG1389" t="s">
        <v>111</v>
      </c>
      <c r="AH1389">
        <f t="shared" si="276"/>
        <v>3</v>
      </c>
      <c r="AI1389" t="s">
        <v>111</v>
      </c>
      <c r="AJ1389">
        <f t="shared" si="277"/>
        <v>3</v>
      </c>
      <c r="AK1389" t="s">
        <v>113</v>
      </c>
      <c r="AL1389" t="s">
        <v>166</v>
      </c>
      <c r="AM1389">
        <v>168</v>
      </c>
      <c r="AN1389" t="s">
        <v>185</v>
      </c>
      <c r="AO1389">
        <v>546</v>
      </c>
      <c r="AP1389">
        <v>0</v>
      </c>
      <c r="AQ1389">
        <v>714</v>
      </c>
      <c r="AR1389" t="s">
        <v>219</v>
      </c>
      <c r="AS1389" t="s">
        <v>111</v>
      </c>
      <c r="AT1389">
        <f t="shared" si="278"/>
        <v>3</v>
      </c>
      <c r="AU1389" t="s">
        <v>190</v>
      </c>
      <c r="AV1389">
        <f t="shared" si="279"/>
        <v>0</v>
      </c>
      <c r="AW1389" t="s">
        <v>119</v>
      </c>
      <c r="AX1389">
        <v>1664</v>
      </c>
      <c r="AY1389">
        <v>862</v>
      </c>
      <c r="AZ1389">
        <v>0</v>
      </c>
      <c r="BA1389">
        <v>2526</v>
      </c>
      <c r="BB1389">
        <f t="shared" si="280"/>
        <v>3240</v>
      </c>
      <c r="BC1389">
        <v>0</v>
      </c>
      <c r="BD1389">
        <v>0</v>
      </c>
      <c r="BE1389">
        <v>2</v>
      </c>
      <c r="BF1389">
        <v>0</v>
      </c>
      <c r="BG1389">
        <v>5</v>
      </c>
      <c r="BH1389">
        <v>1</v>
      </c>
      <c r="BI1389" t="s">
        <v>110</v>
      </c>
      <c r="BJ1389">
        <f t="shared" si="281"/>
        <v>2</v>
      </c>
      <c r="BK1389">
        <v>10</v>
      </c>
      <c r="BL1389" t="s">
        <v>120</v>
      </c>
      <c r="BM1389">
        <v>1</v>
      </c>
      <c r="BN1389" t="s">
        <v>110</v>
      </c>
      <c r="BO1389">
        <f t="shared" si="282"/>
        <v>2</v>
      </c>
      <c r="BP1389" t="s">
        <v>140</v>
      </c>
      <c r="BQ1389">
        <v>1916</v>
      </c>
      <c r="BR1389" t="s">
        <v>115</v>
      </c>
      <c r="BS1389">
        <v>1</v>
      </c>
      <c r="BT1389">
        <v>216</v>
      </c>
      <c r="BU1389" t="s">
        <v>111</v>
      </c>
      <c r="BV1389">
        <f t="shared" si="283"/>
        <v>3</v>
      </c>
      <c r="BW1389" t="s">
        <v>111</v>
      </c>
      <c r="BX1389">
        <f t="shared" si="284"/>
        <v>3</v>
      </c>
      <c r="BY1389" t="s">
        <v>118</v>
      </c>
      <c r="BZ1389">
        <v>88</v>
      </c>
      <c r="CA1389">
        <v>15</v>
      </c>
      <c r="CB1389">
        <v>0</v>
      </c>
      <c r="CC1389">
        <v>0</v>
      </c>
      <c r="CD1389">
        <v>0</v>
      </c>
      <c r="CE1389">
        <v>0</v>
      </c>
      <c r="CF1389" t="s">
        <v>96</v>
      </c>
      <c r="CG1389" t="str">
        <f t="shared" si="285"/>
        <v>ERR</v>
      </c>
      <c r="CH1389" t="s">
        <v>176</v>
      </c>
      <c r="CI1389" t="s">
        <v>96</v>
      </c>
      <c r="CJ1389">
        <v>0</v>
      </c>
      <c r="CK1389">
        <v>8</v>
      </c>
      <c r="CL1389">
        <v>2007</v>
      </c>
      <c r="CM1389" t="s">
        <v>243</v>
      </c>
      <c r="CN1389" t="s">
        <v>232</v>
      </c>
      <c r="CO1389" s="1">
        <v>136000</v>
      </c>
      <c r="CP1389" s="2">
        <f t="shared" si="273"/>
        <v>41.97530864197531</v>
      </c>
    </row>
    <row r="1390" spans="1:94" x14ac:dyDescent="0.25">
      <c r="A1390">
        <v>1389</v>
      </c>
      <c r="B1390">
        <v>20</v>
      </c>
      <c r="C1390" t="s">
        <v>94</v>
      </c>
      <c r="D1390">
        <v>42</v>
      </c>
      <c r="E1390">
        <v>14892</v>
      </c>
      <c r="F1390" t="s">
        <v>95</v>
      </c>
      <c r="G1390" t="s">
        <v>96</v>
      </c>
      <c r="H1390" t="s">
        <v>133</v>
      </c>
      <c r="I1390" t="s">
        <v>212</v>
      </c>
      <c r="J1390" t="s">
        <v>99</v>
      </c>
      <c r="K1390" t="s">
        <v>179</v>
      </c>
      <c r="L1390" t="s">
        <v>101</v>
      </c>
      <c r="M1390" t="s">
        <v>206</v>
      </c>
      <c r="N1390" t="s">
        <v>103</v>
      </c>
      <c r="O1390" t="s">
        <v>103</v>
      </c>
      <c r="P1390" t="s">
        <v>104</v>
      </c>
      <c r="Q1390" t="s">
        <v>128</v>
      </c>
      <c r="R1390">
        <v>9</v>
      </c>
      <c r="S1390">
        <v>5</v>
      </c>
      <c r="T1390">
        <v>2006</v>
      </c>
      <c r="U1390">
        <v>2007</v>
      </c>
      <c r="V1390" t="s">
        <v>106</v>
      </c>
      <c r="W1390" t="s">
        <v>107</v>
      </c>
      <c r="X1390" t="s">
        <v>108</v>
      </c>
      <c r="Y1390" t="s">
        <v>108</v>
      </c>
      <c r="Z1390" t="s">
        <v>150</v>
      </c>
      <c r="AA1390">
        <v>160</v>
      </c>
      <c r="AB1390" t="s">
        <v>117</v>
      </c>
      <c r="AC1390">
        <f t="shared" si="274"/>
        <v>1</v>
      </c>
      <c r="AD1390" t="s">
        <v>111</v>
      </c>
      <c r="AE1390">
        <f t="shared" si="275"/>
        <v>3</v>
      </c>
      <c r="AF1390" t="s">
        <v>112</v>
      </c>
      <c r="AG1390" t="s">
        <v>117</v>
      </c>
      <c r="AH1390">
        <f t="shared" si="276"/>
        <v>1</v>
      </c>
      <c r="AI1390" t="s">
        <v>111</v>
      </c>
      <c r="AJ1390">
        <f t="shared" si="277"/>
        <v>3</v>
      </c>
      <c r="AK1390" t="s">
        <v>110</v>
      </c>
      <c r="AL1390" t="s">
        <v>114</v>
      </c>
      <c r="AM1390">
        <v>1320</v>
      </c>
      <c r="AN1390" t="s">
        <v>115</v>
      </c>
      <c r="AO1390">
        <v>0</v>
      </c>
      <c r="AP1390">
        <v>426</v>
      </c>
      <c r="AQ1390">
        <v>1746</v>
      </c>
      <c r="AR1390" t="s">
        <v>116</v>
      </c>
      <c r="AS1390" t="s">
        <v>117</v>
      </c>
      <c r="AT1390">
        <f t="shared" si="278"/>
        <v>1</v>
      </c>
      <c r="AU1390" t="s">
        <v>118</v>
      </c>
      <c r="AV1390">
        <f t="shared" si="279"/>
        <v>1</v>
      </c>
      <c r="AW1390" t="s">
        <v>119</v>
      </c>
      <c r="AX1390">
        <v>1746</v>
      </c>
      <c r="AY1390">
        <v>0</v>
      </c>
      <c r="AZ1390">
        <v>0</v>
      </c>
      <c r="BA1390">
        <v>1746</v>
      </c>
      <c r="BB1390">
        <f t="shared" si="280"/>
        <v>3492</v>
      </c>
      <c r="BC1390">
        <v>1</v>
      </c>
      <c r="BD1390">
        <v>0</v>
      </c>
      <c r="BE1390">
        <v>2</v>
      </c>
      <c r="BF1390">
        <v>0</v>
      </c>
      <c r="BG1390">
        <v>3</v>
      </c>
      <c r="BH1390">
        <v>1</v>
      </c>
      <c r="BI1390" t="s">
        <v>117</v>
      </c>
      <c r="BJ1390">
        <f t="shared" si="281"/>
        <v>1</v>
      </c>
      <c r="BK1390">
        <v>7</v>
      </c>
      <c r="BL1390" t="s">
        <v>120</v>
      </c>
      <c r="BM1390">
        <v>2</v>
      </c>
      <c r="BN1390" t="s">
        <v>110</v>
      </c>
      <c r="BO1390">
        <f t="shared" si="282"/>
        <v>2</v>
      </c>
      <c r="BP1390" t="s">
        <v>121</v>
      </c>
      <c r="BQ1390">
        <v>2006</v>
      </c>
      <c r="BR1390" t="s">
        <v>170</v>
      </c>
      <c r="BS1390">
        <v>3</v>
      </c>
      <c r="BT1390">
        <v>758</v>
      </c>
      <c r="BU1390" t="s">
        <v>111</v>
      </c>
      <c r="BV1390">
        <f t="shared" si="283"/>
        <v>3</v>
      </c>
      <c r="BW1390" t="s">
        <v>111</v>
      </c>
      <c r="BX1390">
        <f t="shared" si="284"/>
        <v>3</v>
      </c>
      <c r="BY1390" t="s">
        <v>118</v>
      </c>
      <c r="BZ1390">
        <v>201</v>
      </c>
      <c r="CA1390">
        <v>39</v>
      </c>
      <c r="CB1390">
        <v>0</v>
      </c>
      <c r="CC1390">
        <v>0</v>
      </c>
      <c r="CD1390">
        <v>0</v>
      </c>
      <c r="CE1390">
        <v>0</v>
      </c>
      <c r="CF1390" t="s">
        <v>96</v>
      </c>
      <c r="CG1390" t="str">
        <f t="shared" si="285"/>
        <v>ERR</v>
      </c>
      <c r="CH1390" t="s">
        <v>96</v>
      </c>
      <c r="CI1390" t="s">
        <v>96</v>
      </c>
      <c r="CJ1390">
        <v>0</v>
      </c>
      <c r="CK1390">
        <v>10</v>
      </c>
      <c r="CL1390">
        <v>2009</v>
      </c>
      <c r="CM1390" t="s">
        <v>123</v>
      </c>
      <c r="CN1390" t="s">
        <v>124</v>
      </c>
      <c r="CO1390" s="1">
        <v>377500</v>
      </c>
      <c r="CP1390" s="2">
        <f t="shared" si="273"/>
        <v>108.10423825887743</v>
      </c>
    </row>
    <row r="1391" spans="1:94" x14ac:dyDescent="0.25">
      <c r="A1391">
        <v>1390</v>
      </c>
      <c r="B1391">
        <v>50</v>
      </c>
      <c r="C1391" t="s">
        <v>155</v>
      </c>
      <c r="D1391">
        <v>60</v>
      </c>
      <c r="E1391">
        <v>6000</v>
      </c>
      <c r="F1391" t="s">
        <v>95</v>
      </c>
      <c r="G1391" t="s">
        <v>96</v>
      </c>
      <c r="H1391" t="s">
        <v>97</v>
      </c>
      <c r="I1391" t="s">
        <v>98</v>
      </c>
      <c r="J1391" t="s">
        <v>99</v>
      </c>
      <c r="K1391" t="s">
        <v>100</v>
      </c>
      <c r="L1391" t="s">
        <v>101</v>
      </c>
      <c r="M1391" t="s">
        <v>161</v>
      </c>
      <c r="N1391" t="s">
        <v>103</v>
      </c>
      <c r="O1391" t="s">
        <v>103</v>
      </c>
      <c r="P1391" t="s">
        <v>104</v>
      </c>
      <c r="Q1391" t="s">
        <v>145</v>
      </c>
      <c r="R1391">
        <v>6</v>
      </c>
      <c r="S1391">
        <v>6</v>
      </c>
      <c r="T1391">
        <v>1941</v>
      </c>
      <c r="U1391">
        <v>1950</v>
      </c>
      <c r="V1391" t="s">
        <v>106</v>
      </c>
      <c r="W1391" t="s">
        <v>107</v>
      </c>
      <c r="X1391" t="s">
        <v>137</v>
      </c>
      <c r="Y1391" t="s">
        <v>137</v>
      </c>
      <c r="Z1391" t="s">
        <v>130</v>
      </c>
      <c r="AA1391">
        <v>0</v>
      </c>
      <c r="AB1391" t="s">
        <v>111</v>
      </c>
      <c r="AC1391">
        <f t="shared" si="274"/>
        <v>3</v>
      </c>
      <c r="AD1391" t="s">
        <v>110</v>
      </c>
      <c r="AE1391">
        <f t="shared" si="275"/>
        <v>2</v>
      </c>
      <c r="AF1391" t="s">
        <v>139</v>
      </c>
      <c r="AG1391" t="s">
        <v>111</v>
      </c>
      <c r="AH1391">
        <f t="shared" si="276"/>
        <v>3</v>
      </c>
      <c r="AI1391" t="s">
        <v>110</v>
      </c>
      <c r="AJ1391">
        <f t="shared" si="277"/>
        <v>2</v>
      </c>
      <c r="AK1391" t="s">
        <v>113</v>
      </c>
      <c r="AL1391" t="s">
        <v>132</v>
      </c>
      <c r="AM1391">
        <v>375</v>
      </c>
      <c r="AN1391" t="s">
        <v>115</v>
      </c>
      <c r="AO1391">
        <v>0</v>
      </c>
      <c r="AP1391">
        <v>360</v>
      </c>
      <c r="AQ1391">
        <v>735</v>
      </c>
      <c r="AR1391" t="s">
        <v>116</v>
      </c>
      <c r="AS1391" t="s">
        <v>117</v>
      </c>
      <c r="AT1391">
        <f t="shared" si="278"/>
        <v>1</v>
      </c>
      <c r="AU1391" t="s">
        <v>118</v>
      </c>
      <c r="AV1391">
        <f t="shared" si="279"/>
        <v>1</v>
      </c>
      <c r="AW1391" t="s">
        <v>119</v>
      </c>
      <c r="AX1391">
        <v>869</v>
      </c>
      <c r="AY1391">
        <v>349</v>
      </c>
      <c r="AZ1391">
        <v>0</v>
      </c>
      <c r="BA1391">
        <v>1218</v>
      </c>
      <c r="BB1391">
        <f t="shared" si="280"/>
        <v>1953</v>
      </c>
      <c r="BC1391">
        <v>0</v>
      </c>
      <c r="BD1391">
        <v>1</v>
      </c>
      <c r="BE1391">
        <v>1</v>
      </c>
      <c r="BF1391">
        <v>0</v>
      </c>
      <c r="BG1391">
        <v>3</v>
      </c>
      <c r="BH1391">
        <v>1</v>
      </c>
      <c r="BI1391" t="s">
        <v>111</v>
      </c>
      <c r="BJ1391">
        <f t="shared" si="281"/>
        <v>3</v>
      </c>
      <c r="BK1391">
        <v>6</v>
      </c>
      <c r="BL1391" t="s">
        <v>120</v>
      </c>
      <c r="BM1391">
        <v>1</v>
      </c>
      <c r="BN1391" t="s">
        <v>110</v>
      </c>
      <c r="BO1391">
        <f t="shared" si="282"/>
        <v>2</v>
      </c>
      <c r="BP1391" t="s">
        <v>140</v>
      </c>
      <c r="BQ1391">
        <v>2003</v>
      </c>
      <c r="BR1391" t="s">
        <v>115</v>
      </c>
      <c r="BS1391">
        <v>2</v>
      </c>
      <c r="BT1391">
        <v>440</v>
      </c>
      <c r="BU1391" t="s">
        <v>111</v>
      </c>
      <c r="BV1391">
        <f t="shared" si="283"/>
        <v>3</v>
      </c>
      <c r="BW1391" t="s">
        <v>111</v>
      </c>
      <c r="BX1391">
        <f t="shared" si="284"/>
        <v>3</v>
      </c>
      <c r="BY1391" t="s">
        <v>118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 t="s">
        <v>96</v>
      </c>
      <c r="CG1391" t="str">
        <f t="shared" si="285"/>
        <v>ERR</v>
      </c>
      <c r="CH1391" t="s">
        <v>96</v>
      </c>
      <c r="CI1391" t="s">
        <v>96</v>
      </c>
      <c r="CJ1391">
        <v>0</v>
      </c>
      <c r="CK1391">
        <v>3</v>
      </c>
      <c r="CL1391">
        <v>2007</v>
      </c>
      <c r="CM1391" t="s">
        <v>123</v>
      </c>
      <c r="CN1391" t="s">
        <v>124</v>
      </c>
      <c r="CO1391" s="1">
        <v>131000</v>
      </c>
      <c r="CP1391" s="2">
        <f t="shared" si="273"/>
        <v>67.076292882744497</v>
      </c>
    </row>
    <row r="1392" spans="1:94" x14ac:dyDescent="0.25">
      <c r="A1392">
        <v>1391</v>
      </c>
      <c r="B1392">
        <v>20</v>
      </c>
      <c r="C1392" t="s">
        <v>94</v>
      </c>
      <c r="D1392">
        <v>70</v>
      </c>
      <c r="E1392">
        <v>9100</v>
      </c>
      <c r="F1392" t="s">
        <v>95</v>
      </c>
      <c r="G1392" t="s">
        <v>96</v>
      </c>
      <c r="H1392" t="s">
        <v>97</v>
      </c>
      <c r="I1392" t="s">
        <v>98</v>
      </c>
      <c r="J1392" t="s">
        <v>99</v>
      </c>
      <c r="K1392" t="s">
        <v>100</v>
      </c>
      <c r="L1392" t="s">
        <v>101</v>
      </c>
      <c r="M1392" t="s">
        <v>102</v>
      </c>
      <c r="N1392" t="s">
        <v>103</v>
      </c>
      <c r="O1392" t="s">
        <v>103</v>
      </c>
      <c r="P1392" t="s">
        <v>104</v>
      </c>
      <c r="Q1392" t="s">
        <v>128</v>
      </c>
      <c r="R1392">
        <v>7</v>
      </c>
      <c r="S1392">
        <v>5</v>
      </c>
      <c r="T1392">
        <v>2000</v>
      </c>
      <c r="U1392">
        <v>2000</v>
      </c>
      <c r="V1392" t="s">
        <v>106</v>
      </c>
      <c r="W1392" t="s">
        <v>107</v>
      </c>
      <c r="X1392" t="s">
        <v>108</v>
      </c>
      <c r="Y1392" t="s">
        <v>108</v>
      </c>
      <c r="Z1392" t="s">
        <v>109</v>
      </c>
      <c r="AA1392">
        <v>244</v>
      </c>
      <c r="AB1392" t="s">
        <v>110</v>
      </c>
      <c r="AC1392">
        <f t="shared" si="274"/>
        <v>2</v>
      </c>
      <c r="AD1392" t="s">
        <v>111</v>
      </c>
      <c r="AE1392">
        <f t="shared" si="275"/>
        <v>3</v>
      </c>
      <c r="AF1392" t="s">
        <v>112</v>
      </c>
      <c r="AG1392" t="s">
        <v>110</v>
      </c>
      <c r="AH1392">
        <f t="shared" si="276"/>
        <v>2</v>
      </c>
      <c r="AI1392" t="s">
        <v>111</v>
      </c>
      <c r="AJ1392">
        <f t="shared" si="277"/>
        <v>3</v>
      </c>
      <c r="AK1392" t="s">
        <v>143</v>
      </c>
      <c r="AL1392" t="s">
        <v>114</v>
      </c>
      <c r="AM1392">
        <v>1400</v>
      </c>
      <c r="AN1392" t="s">
        <v>115</v>
      </c>
      <c r="AO1392">
        <v>0</v>
      </c>
      <c r="AP1392">
        <v>125</v>
      </c>
      <c r="AQ1392">
        <v>1525</v>
      </c>
      <c r="AR1392" t="s">
        <v>116</v>
      </c>
      <c r="AS1392" t="s">
        <v>117</v>
      </c>
      <c r="AT1392">
        <f t="shared" si="278"/>
        <v>1</v>
      </c>
      <c r="AU1392" t="s">
        <v>118</v>
      </c>
      <c r="AV1392">
        <f t="shared" si="279"/>
        <v>1</v>
      </c>
      <c r="AW1392" t="s">
        <v>119</v>
      </c>
      <c r="AX1392">
        <v>1525</v>
      </c>
      <c r="AY1392">
        <v>0</v>
      </c>
      <c r="AZ1392">
        <v>0</v>
      </c>
      <c r="BA1392">
        <v>1525</v>
      </c>
      <c r="BB1392">
        <f t="shared" si="280"/>
        <v>3050</v>
      </c>
      <c r="BC1392">
        <v>1</v>
      </c>
      <c r="BD1392">
        <v>0</v>
      </c>
      <c r="BE1392">
        <v>2</v>
      </c>
      <c r="BF1392">
        <v>0</v>
      </c>
      <c r="BG1392">
        <v>3</v>
      </c>
      <c r="BH1392">
        <v>1</v>
      </c>
      <c r="BI1392" t="s">
        <v>110</v>
      </c>
      <c r="BJ1392">
        <f t="shared" si="281"/>
        <v>2</v>
      </c>
      <c r="BK1392">
        <v>6</v>
      </c>
      <c r="BL1392" t="s">
        <v>120</v>
      </c>
      <c r="BM1392">
        <v>0</v>
      </c>
      <c r="BN1392" t="s">
        <v>96</v>
      </c>
      <c r="BO1392" t="str">
        <f t="shared" si="282"/>
        <v>ERR</v>
      </c>
      <c r="BP1392" t="s">
        <v>121</v>
      </c>
      <c r="BQ1392">
        <v>2000</v>
      </c>
      <c r="BR1392" t="s">
        <v>122</v>
      </c>
      <c r="BS1392">
        <v>2</v>
      </c>
      <c r="BT1392">
        <v>541</v>
      </c>
      <c r="BU1392" t="s">
        <v>111</v>
      </c>
      <c r="BV1392">
        <f t="shared" si="283"/>
        <v>3</v>
      </c>
      <c r="BW1392" t="s">
        <v>111</v>
      </c>
      <c r="BX1392">
        <f t="shared" si="284"/>
        <v>3</v>
      </c>
      <c r="BY1392" t="s">
        <v>118</v>
      </c>
      <c r="BZ1392">
        <v>219</v>
      </c>
      <c r="CA1392">
        <v>36</v>
      </c>
      <c r="CB1392">
        <v>0</v>
      </c>
      <c r="CC1392">
        <v>0</v>
      </c>
      <c r="CD1392">
        <v>0</v>
      </c>
      <c r="CE1392">
        <v>0</v>
      </c>
      <c r="CF1392" t="s">
        <v>96</v>
      </c>
      <c r="CG1392" t="str">
        <f t="shared" si="285"/>
        <v>ERR</v>
      </c>
      <c r="CH1392" t="s">
        <v>96</v>
      </c>
      <c r="CI1392" t="s">
        <v>96</v>
      </c>
      <c r="CJ1392">
        <v>0</v>
      </c>
      <c r="CK1392">
        <v>9</v>
      </c>
      <c r="CL1392">
        <v>2006</v>
      </c>
      <c r="CM1392" t="s">
        <v>123</v>
      </c>
      <c r="CN1392" t="s">
        <v>124</v>
      </c>
      <c r="CO1392" s="1">
        <v>235000</v>
      </c>
      <c r="CP1392" s="2">
        <f t="shared" si="273"/>
        <v>77.049180327868854</v>
      </c>
    </row>
    <row r="1393" spans="1:94" x14ac:dyDescent="0.25">
      <c r="A1393">
        <v>1392</v>
      </c>
      <c r="B1393">
        <v>90</v>
      </c>
      <c r="C1393" t="s">
        <v>94</v>
      </c>
      <c r="D1393">
        <v>65</v>
      </c>
      <c r="E1393">
        <v>8944</v>
      </c>
      <c r="F1393" t="s">
        <v>95</v>
      </c>
      <c r="G1393" t="s">
        <v>96</v>
      </c>
      <c r="H1393" t="s">
        <v>97</v>
      </c>
      <c r="I1393" t="s">
        <v>98</v>
      </c>
      <c r="J1393" t="s">
        <v>99</v>
      </c>
      <c r="K1393" t="s">
        <v>100</v>
      </c>
      <c r="L1393" t="s">
        <v>101</v>
      </c>
      <c r="M1393" t="s">
        <v>175</v>
      </c>
      <c r="N1393" t="s">
        <v>103</v>
      </c>
      <c r="O1393" t="s">
        <v>103</v>
      </c>
      <c r="P1393" t="s">
        <v>180</v>
      </c>
      <c r="Q1393" t="s">
        <v>128</v>
      </c>
      <c r="R1393">
        <v>5</v>
      </c>
      <c r="S1393">
        <v>5</v>
      </c>
      <c r="T1393">
        <v>1967</v>
      </c>
      <c r="U1393">
        <v>1967</v>
      </c>
      <c r="V1393" t="s">
        <v>106</v>
      </c>
      <c r="W1393" t="s">
        <v>107</v>
      </c>
      <c r="X1393" t="s">
        <v>174</v>
      </c>
      <c r="Y1393" t="s">
        <v>174</v>
      </c>
      <c r="Z1393" t="s">
        <v>130</v>
      </c>
      <c r="AA1393">
        <v>0</v>
      </c>
      <c r="AB1393" t="s">
        <v>111</v>
      </c>
      <c r="AC1393">
        <f t="shared" si="274"/>
        <v>3</v>
      </c>
      <c r="AD1393" t="s">
        <v>111</v>
      </c>
      <c r="AE1393">
        <f t="shared" si="275"/>
        <v>3</v>
      </c>
      <c r="AF1393" t="s">
        <v>131</v>
      </c>
      <c r="AG1393" t="s">
        <v>111</v>
      </c>
      <c r="AH1393">
        <f t="shared" si="276"/>
        <v>3</v>
      </c>
      <c r="AI1393" t="s">
        <v>111</v>
      </c>
      <c r="AJ1393">
        <f t="shared" si="277"/>
        <v>3</v>
      </c>
      <c r="AK1393" t="s">
        <v>113</v>
      </c>
      <c r="AL1393" t="s">
        <v>115</v>
      </c>
      <c r="AM1393">
        <v>0</v>
      </c>
      <c r="AN1393" t="s">
        <v>115</v>
      </c>
      <c r="AO1393">
        <v>0</v>
      </c>
      <c r="AP1393">
        <v>1584</v>
      </c>
      <c r="AQ1393">
        <v>1584</v>
      </c>
      <c r="AR1393" t="s">
        <v>116</v>
      </c>
      <c r="AS1393" t="s">
        <v>111</v>
      </c>
      <c r="AT1393">
        <f t="shared" si="278"/>
        <v>3</v>
      </c>
      <c r="AU1393" t="s">
        <v>118</v>
      </c>
      <c r="AV1393">
        <f t="shared" si="279"/>
        <v>1</v>
      </c>
      <c r="AW1393" t="s">
        <v>119</v>
      </c>
      <c r="AX1393">
        <v>1584</v>
      </c>
      <c r="AY1393">
        <v>0</v>
      </c>
      <c r="AZ1393">
        <v>0</v>
      </c>
      <c r="BA1393">
        <v>1584</v>
      </c>
      <c r="BB1393">
        <f t="shared" si="280"/>
        <v>3168</v>
      </c>
      <c r="BC1393">
        <v>0</v>
      </c>
      <c r="BD1393">
        <v>0</v>
      </c>
      <c r="BE1393">
        <v>2</v>
      </c>
      <c r="BF1393">
        <v>0</v>
      </c>
      <c r="BG1393">
        <v>4</v>
      </c>
      <c r="BH1393">
        <v>2</v>
      </c>
      <c r="BI1393" t="s">
        <v>111</v>
      </c>
      <c r="BJ1393">
        <f t="shared" si="281"/>
        <v>3</v>
      </c>
      <c r="BK1393">
        <v>8</v>
      </c>
      <c r="BL1393" t="s">
        <v>207</v>
      </c>
      <c r="BM1393">
        <v>0</v>
      </c>
      <c r="BN1393" t="s">
        <v>96</v>
      </c>
      <c r="BO1393" t="str">
        <f t="shared" si="282"/>
        <v>ERR</v>
      </c>
      <c r="BP1393" t="s">
        <v>140</v>
      </c>
      <c r="BQ1393">
        <v>1967</v>
      </c>
      <c r="BR1393" t="s">
        <v>115</v>
      </c>
      <c r="BS1393">
        <v>3</v>
      </c>
      <c r="BT1393">
        <v>792</v>
      </c>
      <c r="BU1393" t="s">
        <v>111</v>
      </c>
      <c r="BV1393">
        <f t="shared" si="283"/>
        <v>3</v>
      </c>
      <c r="BW1393" t="s">
        <v>111</v>
      </c>
      <c r="BX1393">
        <f t="shared" si="284"/>
        <v>3</v>
      </c>
      <c r="BY1393" t="s">
        <v>118</v>
      </c>
      <c r="BZ1393">
        <v>0</v>
      </c>
      <c r="CA1393">
        <v>152</v>
      </c>
      <c r="CB1393">
        <v>0</v>
      </c>
      <c r="CC1393">
        <v>0</v>
      </c>
      <c r="CD1393">
        <v>0</v>
      </c>
      <c r="CE1393">
        <v>0</v>
      </c>
      <c r="CF1393" t="s">
        <v>96</v>
      </c>
      <c r="CG1393" t="str">
        <f t="shared" si="285"/>
        <v>ERR</v>
      </c>
      <c r="CH1393" t="s">
        <v>96</v>
      </c>
      <c r="CI1393" t="s">
        <v>96</v>
      </c>
      <c r="CJ1393">
        <v>0</v>
      </c>
      <c r="CK1393">
        <v>4</v>
      </c>
      <c r="CL1393">
        <v>2009</v>
      </c>
      <c r="CM1393" t="s">
        <v>123</v>
      </c>
      <c r="CN1393" t="s">
        <v>124</v>
      </c>
      <c r="CO1393" s="1">
        <v>124000</v>
      </c>
      <c r="CP1393" s="2">
        <f t="shared" si="273"/>
        <v>39.141414141414138</v>
      </c>
    </row>
    <row r="1394" spans="1:94" x14ac:dyDescent="0.25">
      <c r="A1394">
        <v>1393</v>
      </c>
      <c r="B1394">
        <v>85</v>
      </c>
      <c r="C1394" t="s">
        <v>94</v>
      </c>
      <c r="D1394">
        <v>68</v>
      </c>
      <c r="E1394">
        <v>7838</v>
      </c>
      <c r="F1394" t="s">
        <v>95</v>
      </c>
      <c r="G1394" t="s">
        <v>96</v>
      </c>
      <c r="H1394" t="s">
        <v>97</v>
      </c>
      <c r="I1394" t="s">
        <v>98</v>
      </c>
      <c r="J1394" t="s">
        <v>99</v>
      </c>
      <c r="K1394" t="s">
        <v>100</v>
      </c>
      <c r="L1394" t="s">
        <v>101</v>
      </c>
      <c r="M1394" t="s">
        <v>175</v>
      </c>
      <c r="N1394" t="s">
        <v>103</v>
      </c>
      <c r="O1394" t="s">
        <v>103</v>
      </c>
      <c r="P1394" t="s">
        <v>104</v>
      </c>
      <c r="Q1394" t="s">
        <v>204</v>
      </c>
      <c r="R1394">
        <v>5</v>
      </c>
      <c r="S1394">
        <v>5</v>
      </c>
      <c r="T1394">
        <v>1967</v>
      </c>
      <c r="U1394">
        <v>1967</v>
      </c>
      <c r="V1394" t="s">
        <v>106</v>
      </c>
      <c r="W1394" t="s">
        <v>107</v>
      </c>
      <c r="X1394" t="s">
        <v>153</v>
      </c>
      <c r="Y1394" t="s">
        <v>153</v>
      </c>
      <c r="Z1394" t="s">
        <v>130</v>
      </c>
      <c r="AA1394">
        <v>0</v>
      </c>
      <c r="AB1394" t="s">
        <v>111</v>
      </c>
      <c r="AC1394">
        <f t="shared" si="274"/>
        <v>3</v>
      </c>
      <c r="AD1394" t="s">
        <v>111</v>
      </c>
      <c r="AE1394">
        <f t="shared" si="275"/>
        <v>3</v>
      </c>
      <c r="AF1394" t="s">
        <v>131</v>
      </c>
      <c r="AG1394" t="s">
        <v>111</v>
      </c>
      <c r="AH1394">
        <f t="shared" si="276"/>
        <v>3</v>
      </c>
      <c r="AI1394" t="s">
        <v>111</v>
      </c>
      <c r="AJ1394">
        <f t="shared" si="277"/>
        <v>3</v>
      </c>
      <c r="AK1394" t="s">
        <v>143</v>
      </c>
      <c r="AL1394" t="s">
        <v>132</v>
      </c>
      <c r="AM1394">
        <v>769</v>
      </c>
      <c r="AN1394" t="s">
        <v>115</v>
      </c>
      <c r="AO1394">
        <v>0</v>
      </c>
      <c r="AP1394">
        <v>95</v>
      </c>
      <c r="AQ1394">
        <v>864</v>
      </c>
      <c r="AR1394" t="s">
        <v>116</v>
      </c>
      <c r="AS1394" t="s">
        <v>111</v>
      </c>
      <c r="AT1394">
        <f t="shared" si="278"/>
        <v>3</v>
      </c>
      <c r="AU1394" t="s">
        <v>118</v>
      </c>
      <c r="AV1394">
        <f t="shared" si="279"/>
        <v>1</v>
      </c>
      <c r="AW1394" t="s">
        <v>119</v>
      </c>
      <c r="AX1394">
        <v>900</v>
      </c>
      <c r="AY1394">
        <v>0</v>
      </c>
      <c r="AZ1394">
        <v>0</v>
      </c>
      <c r="BA1394">
        <v>900</v>
      </c>
      <c r="BB1394">
        <f t="shared" si="280"/>
        <v>1764</v>
      </c>
      <c r="BC1394">
        <v>1</v>
      </c>
      <c r="BD1394">
        <v>0</v>
      </c>
      <c r="BE1394">
        <v>1</v>
      </c>
      <c r="BF1394">
        <v>0</v>
      </c>
      <c r="BG1394">
        <v>3</v>
      </c>
      <c r="BH1394">
        <v>1</v>
      </c>
      <c r="BI1394" t="s">
        <v>111</v>
      </c>
      <c r="BJ1394">
        <f t="shared" si="281"/>
        <v>3</v>
      </c>
      <c r="BK1394">
        <v>6</v>
      </c>
      <c r="BL1394" t="s">
        <v>120</v>
      </c>
      <c r="BM1394">
        <v>1</v>
      </c>
      <c r="BN1394" t="s">
        <v>225</v>
      </c>
      <c r="BO1394">
        <f t="shared" si="282"/>
        <v>5</v>
      </c>
      <c r="BP1394" t="s">
        <v>121</v>
      </c>
      <c r="BQ1394">
        <v>1967</v>
      </c>
      <c r="BR1394" t="s">
        <v>122</v>
      </c>
      <c r="BS1394">
        <v>1</v>
      </c>
      <c r="BT1394">
        <v>288</v>
      </c>
      <c r="BU1394" t="s">
        <v>111</v>
      </c>
      <c r="BV1394">
        <f t="shared" si="283"/>
        <v>3</v>
      </c>
      <c r="BW1394" t="s">
        <v>111</v>
      </c>
      <c r="BX1394">
        <f t="shared" si="284"/>
        <v>3</v>
      </c>
      <c r="BY1394" t="s">
        <v>118</v>
      </c>
      <c r="BZ1394">
        <v>175</v>
      </c>
      <c r="CA1394">
        <v>144</v>
      </c>
      <c r="CB1394">
        <v>0</v>
      </c>
      <c r="CC1394">
        <v>0</v>
      </c>
      <c r="CD1394">
        <v>0</v>
      </c>
      <c r="CE1394">
        <v>0</v>
      </c>
      <c r="CF1394" t="s">
        <v>96</v>
      </c>
      <c r="CG1394" t="str">
        <f t="shared" si="285"/>
        <v>ERR</v>
      </c>
      <c r="CH1394" t="s">
        <v>231</v>
      </c>
      <c r="CI1394" t="s">
        <v>96</v>
      </c>
      <c r="CJ1394">
        <v>0</v>
      </c>
      <c r="CK1394">
        <v>12</v>
      </c>
      <c r="CL1394">
        <v>2006</v>
      </c>
      <c r="CM1394" t="s">
        <v>123</v>
      </c>
      <c r="CN1394" t="s">
        <v>124</v>
      </c>
      <c r="CO1394" s="1">
        <v>123000</v>
      </c>
      <c r="CP1394" s="2">
        <f t="shared" si="273"/>
        <v>69.72789115646259</v>
      </c>
    </row>
    <row r="1395" spans="1:94" x14ac:dyDescent="0.25">
      <c r="A1395">
        <v>1394</v>
      </c>
      <c r="B1395">
        <v>190</v>
      </c>
      <c r="C1395" t="s">
        <v>155</v>
      </c>
      <c r="D1395">
        <v>60</v>
      </c>
      <c r="E1395">
        <v>10800</v>
      </c>
      <c r="F1395" t="s">
        <v>95</v>
      </c>
      <c r="G1395" t="s">
        <v>95</v>
      </c>
      <c r="H1395" t="s">
        <v>97</v>
      </c>
      <c r="I1395" t="s">
        <v>98</v>
      </c>
      <c r="J1395" t="s">
        <v>99</v>
      </c>
      <c r="K1395" t="s">
        <v>100</v>
      </c>
      <c r="L1395" t="s">
        <v>101</v>
      </c>
      <c r="M1395" t="s">
        <v>156</v>
      </c>
      <c r="N1395" t="s">
        <v>103</v>
      </c>
      <c r="O1395" t="s">
        <v>103</v>
      </c>
      <c r="P1395" t="s">
        <v>162</v>
      </c>
      <c r="Q1395" t="s">
        <v>145</v>
      </c>
      <c r="R1395">
        <v>6</v>
      </c>
      <c r="S1395">
        <v>7</v>
      </c>
      <c r="T1395">
        <v>1905</v>
      </c>
      <c r="U1395">
        <v>2000</v>
      </c>
      <c r="V1395" t="s">
        <v>106</v>
      </c>
      <c r="W1395" t="s">
        <v>107</v>
      </c>
      <c r="X1395" t="s">
        <v>137</v>
      </c>
      <c r="Y1395" t="s">
        <v>137</v>
      </c>
      <c r="Z1395" t="s">
        <v>130</v>
      </c>
      <c r="AA1395">
        <v>0</v>
      </c>
      <c r="AB1395" t="s">
        <v>111</v>
      </c>
      <c r="AC1395">
        <f t="shared" si="274"/>
        <v>3</v>
      </c>
      <c r="AD1395" t="s">
        <v>111</v>
      </c>
      <c r="AE1395">
        <f t="shared" si="275"/>
        <v>3</v>
      </c>
      <c r="AF1395" t="s">
        <v>139</v>
      </c>
      <c r="AG1395" t="s">
        <v>160</v>
      </c>
      <c r="AH1395">
        <f t="shared" si="276"/>
        <v>4</v>
      </c>
      <c r="AI1395" t="s">
        <v>111</v>
      </c>
      <c r="AJ1395">
        <f t="shared" si="277"/>
        <v>3</v>
      </c>
      <c r="AK1395" t="s">
        <v>113</v>
      </c>
      <c r="AL1395" t="s">
        <v>115</v>
      </c>
      <c r="AM1395">
        <v>0</v>
      </c>
      <c r="AN1395" t="s">
        <v>115</v>
      </c>
      <c r="AO1395">
        <v>0</v>
      </c>
      <c r="AP1395">
        <v>482</v>
      </c>
      <c r="AQ1395">
        <v>482</v>
      </c>
      <c r="AR1395" t="s">
        <v>116</v>
      </c>
      <c r="AS1395" t="s">
        <v>117</v>
      </c>
      <c r="AT1395">
        <f t="shared" si="278"/>
        <v>1</v>
      </c>
      <c r="AU1395" t="s">
        <v>190</v>
      </c>
      <c r="AV1395">
        <f t="shared" si="279"/>
        <v>0</v>
      </c>
      <c r="AW1395" t="s">
        <v>119</v>
      </c>
      <c r="AX1395">
        <v>1221</v>
      </c>
      <c r="AY1395">
        <v>691</v>
      </c>
      <c r="AZ1395">
        <v>0</v>
      </c>
      <c r="BA1395">
        <v>1912</v>
      </c>
      <c r="BB1395">
        <f t="shared" si="280"/>
        <v>2394</v>
      </c>
      <c r="BC1395">
        <v>0</v>
      </c>
      <c r="BD1395">
        <v>0</v>
      </c>
      <c r="BE1395">
        <v>2</v>
      </c>
      <c r="BF1395">
        <v>0</v>
      </c>
      <c r="BG1395">
        <v>3</v>
      </c>
      <c r="BH1395">
        <v>2</v>
      </c>
      <c r="BI1395" t="s">
        <v>111</v>
      </c>
      <c r="BJ1395">
        <f t="shared" si="281"/>
        <v>3</v>
      </c>
      <c r="BK1395">
        <v>7</v>
      </c>
      <c r="BL1395" t="s">
        <v>120</v>
      </c>
      <c r="BM1395">
        <v>1</v>
      </c>
      <c r="BN1395" t="s">
        <v>111</v>
      </c>
      <c r="BO1395">
        <f t="shared" si="282"/>
        <v>3</v>
      </c>
      <c r="BP1395" t="s">
        <v>140</v>
      </c>
      <c r="BQ1395">
        <v>2003</v>
      </c>
      <c r="BR1395" t="s">
        <v>115</v>
      </c>
      <c r="BS1395">
        <v>2</v>
      </c>
      <c r="BT1395">
        <v>672</v>
      </c>
      <c r="BU1395" t="s">
        <v>110</v>
      </c>
      <c r="BV1395">
        <f t="shared" si="283"/>
        <v>2</v>
      </c>
      <c r="BW1395" t="s">
        <v>111</v>
      </c>
      <c r="BX1395">
        <f t="shared" si="284"/>
        <v>3</v>
      </c>
      <c r="BY1395" t="s">
        <v>118</v>
      </c>
      <c r="BZ1395">
        <v>0</v>
      </c>
      <c r="CA1395">
        <v>25</v>
      </c>
      <c r="CB1395">
        <v>212</v>
      </c>
      <c r="CC1395">
        <v>0</v>
      </c>
      <c r="CD1395">
        <v>0</v>
      </c>
      <c r="CE1395">
        <v>0</v>
      </c>
      <c r="CF1395" t="s">
        <v>96</v>
      </c>
      <c r="CG1395" t="str">
        <f t="shared" si="285"/>
        <v>ERR</v>
      </c>
      <c r="CH1395" t="s">
        <v>96</v>
      </c>
      <c r="CI1395" t="s">
        <v>96</v>
      </c>
      <c r="CJ1395">
        <v>0</v>
      </c>
      <c r="CK1395">
        <v>4</v>
      </c>
      <c r="CL1395">
        <v>2008</v>
      </c>
      <c r="CM1395" t="s">
        <v>123</v>
      </c>
      <c r="CN1395" t="s">
        <v>124</v>
      </c>
      <c r="CO1395" s="1">
        <v>163000</v>
      </c>
      <c r="CP1395" s="2">
        <f t="shared" si="273"/>
        <v>68.086883876357561</v>
      </c>
    </row>
    <row r="1396" spans="1:94" x14ac:dyDescent="0.25">
      <c r="A1396">
        <v>1395</v>
      </c>
      <c r="B1396">
        <v>120</v>
      </c>
      <c r="C1396" t="s">
        <v>94</v>
      </c>
      <c r="D1396">
        <v>53</v>
      </c>
      <c r="E1396">
        <v>4045</v>
      </c>
      <c r="F1396" t="s">
        <v>95</v>
      </c>
      <c r="G1396" t="s">
        <v>96</v>
      </c>
      <c r="H1396" t="s">
        <v>97</v>
      </c>
      <c r="I1396" t="s">
        <v>98</v>
      </c>
      <c r="J1396" t="s">
        <v>99</v>
      </c>
      <c r="K1396" t="s">
        <v>100</v>
      </c>
      <c r="L1396" t="s">
        <v>101</v>
      </c>
      <c r="M1396" t="s">
        <v>240</v>
      </c>
      <c r="N1396" t="s">
        <v>103</v>
      </c>
      <c r="O1396" t="s">
        <v>103</v>
      </c>
      <c r="P1396" t="s">
        <v>192</v>
      </c>
      <c r="Q1396" t="s">
        <v>128</v>
      </c>
      <c r="R1396">
        <v>7</v>
      </c>
      <c r="S1396">
        <v>5</v>
      </c>
      <c r="T1396">
        <v>2006</v>
      </c>
      <c r="U1396">
        <v>2006</v>
      </c>
      <c r="V1396" t="s">
        <v>165</v>
      </c>
      <c r="W1396" t="s">
        <v>107</v>
      </c>
      <c r="X1396" t="s">
        <v>108</v>
      </c>
      <c r="Y1396" t="s">
        <v>108</v>
      </c>
      <c r="Z1396" t="s">
        <v>109</v>
      </c>
      <c r="AA1396">
        <v>45</v>
      </c>
      <c r="AB1396" t="s">
        <v>110</v>
      </c>
      <c r="AC1396">
        <f t="shared" si="274"/>
        <v>2</v>
      </c>
      <c r="AD1396" t="s">
        <v>111</v>
      </c>
      <c r="AE1396">
        <f t="shared" si="275"/>
        <v>3</v>
      </c>
      <c r="AF1396" t="s">
        <v>112</v>
      </c>
      <c r="AG1396" t="s">
        <v>110</v>
      </c>
      <c r="AH1396">
        <f t="shared" si="276"/>
        <v>2</v>
      </c>
      <c r="AI1396" t="s">
        <v>111</v>
      </c>
      <c r="AJ1396">
        <f t="shared" si="277"/>
        <v>3</v>
      </c>
      <c r="AK1396" t="s">
        <v>143</v>
      </c>
      <c r="AL1396" t="s">
        <v>114</v>
      </c>
      <c r="AM1396">
        <v>1070</v>
      </c>
      <c r="AN1396" t="s">
        <v>115</v>
      </c>
      <c r="AO1396">
        <v>0</v>
      </c>
      <c r="AP1396">
        <v>286</v>
      </c>
      <c r="AQ1396">
        <v>1356</v>
      </c>
      <c r="AR1396" t="s">
        <v>116</v>
      </c>
      <c r="AS1396" t="s">
        <v>117</v>
      </c>
      <c r="AT1396">
        <f t="shared" si="278"/>
        <v>1</v>
      </c>
      <c r="AU1396" t="s">
        <v>118</v>
      </c>
      <c r="AV1396">
        <f t="shared" si="279"/>
        <v>1</v>
      </c>
      <c r="AW1396" t="s">
        <v>119</v>
      </c>
      <c r="AX1396">
        <v>1500</v>
      </c>
      <c r="AY1396">
        <v>0</v>
      </c>
      <c r="AZ1396">
        <v>0</v>
      </c>
      <c r="BA1396">
        <v>1500</v>
      </c>
      <c r="BB1396">
        <f t="shared" si="280"/>
        <v>2856</v>
      </c>
      <c r="BC1396">
        <v>1</v>
      </c>
      <c r="BD1396">
        <v>0</v>
      </c>
      <c r="BE1396">
        <v>2</v>
      </c>
      <c r="BF1396">
        <v>0</v>
      </c>
      <c r="BG1396">
        <v>2</v>
      </c>
      <c r="BH1396">
        <v>1</v>
      </c>
      <c r="BI1396" t="s">
        <v>110</v>
      </c>
      <c r="BJ1396">
        <f t="shared" si="281"/>
        <v>2</v>
      </c>
      <c r="BK1396">
        <v>6</v>
      </c>
      <c r="BL1396" t="s">
        <v>120</v>
      </c>
      <c r="BM1396">
        <v>1</v>
      </c>
      <c r="BN1396" t="s">
        <v>110</v>
      </c>
      <c r="BO1396">
        <f t="shared" si="282"/>
        <v>2</v>
      </c>
      <c r="BP1396" t="s">
        <v>121</v>
      </c>
      <c r="BQ1396">
        <v>2006</v>
      </c>
      <c r="BR1396" t="s">
        <v>170</v>
      </c>
      <c r="BS1396">
        <v>3</v>
      </c>
      <c r="BT1396">
        <v>648</v>
      </c>
      <c r="BU1396" t="s">
        <v>111</v>
      </c>
      <c r="BV1396">
        <f t="shared" si="283"/>
        <v>3</v>
      </c>
      <c r="BW1396" t="s">
        <v>111</v>
      </c>
      <c r="BX1396">
        <f t="shared" si="284"/>
        <v>3</v>
      </c>
      <c r="BY1396" t="s">
        <v>118</v>
      </c>
      <c r="BZ1396">
        <v>161</v>
      </c>
      <c r="CA1396">
        <v>20</v>
      </c>
      <c r="CB1396">
        <v>0</v>
      </c>
      <c r="CC1396">
        <v>0</v>
      </c>
      <c r="CD1396">
        <v>0</v>
      </c>
      <c r="CE1396">
        <v>0</v>
      </c>
      <c r="CF1396" t="s">
        <v>96</v>
      </c>
      <c r="CG1396" t="str">
        <f t="shared" si="285"/>
        <v>ERR</v>
      </c>
      <c r="CH1396" t="s">
        <v>96</v>
      </c>
      <c r="CI1396" t="s">
        <v>96</v>
      </c>
      <c r="CJ1396">
        <v>0</v>
      </c>
      <c r="CK1396">
        <v>10</v>
      </c>
      <c r="CL1396">
        <v>2006</v>
      </c>
      <c r="CM1396" t="s">
        <v>171</v>
      </c>
      <c r="CN1396" t="s">
        <v>172</v>
      </c>
      <c r="CO1396" s="1">
        <v>246578</v>
      </c>
      <c r="CP1396" s="2">
        <f t="shared" si="273"/>
        <v>86.336834733893554</v>
      </c>
    </row>
    <row r="1397" spans="1:94" x14ac:dyDescent="0.25">
      <c r="A1397">
        <v>1396</v>
      </c>
      <c r="B1397">
        <v>60</v>
      </c>
      <c r="C1397" t="s">
        <v>94</v>
      </c>
      <c r="D1397">
        <v>88</v>
      </c>
      <c r="E1397">
        <v>12665</v>
      </c>
      <c r="F1397" t="s">
        <v>95</v>
      </c>
      <c r="G1397" t="s">
        <v>96</v>
      </c>
      <c r="H1397" t="s">
        <v>133</v>
      </c>
      <c r="I1397" t="s">
        <v>98</v>
      </c>
      <c r="J1397" t="s">
        <v>99</v>
      </c>
      <c r="K1397" t="s">
        <v>100</v>
      </c>
      <c r="L1397" t="s">
        <v>101</v>
      </c>
      <c r="M1397" t="s">
        <v>202</v>
      </c>
      <c r="N1397" t="s">
        <v>103</v>
      </c>
      <c r="O1397" t="s">
        <v>103</v>
      </c>
      <c r="P1397" t="s">
        <v>104</v>
      </c>
      <c r="Q1397" t="s">
        <v>105</v>
      </c>
      <c r="R1397">
        <v>8</v>
      </c>
      <c r="S1397">
        <v>5</v>
      </c>
      <c r="T1397">
        <v>2005</v>
      </c>
      <c r="U1397">
        <v>2006</v>
      </c>
      <c r="V1397" t="s">
        <v>165</v>
      </c>
      <c r="W1397" t="s">
        <v>107</v>
      </c>
      <c r="X1397" t="s">
        <v>108</v>
      </c>
      <c r="Y1397" t="s">
        <v>108</v>
      </c>
      <c r="Z1397" t="s">
        <v>109</v>
      </c>
      <c r="AA1397">
        <v>245</v>
      </c>
      <c r="AB1397" t="s">
        <v>110</v>
      </c>
      <c r="AC1397">
        <f t="shared" si="274"/>
        <v>2</v>
      </c>
      <c r="AD1397" t="s">
        <v>111</v>
      </c>
      <c r="AE1397">
        <f t="shared" si="275"/>
        <v>3</v>
      </c>
      <c r="AF1397" t="s">
        <v>112</v>
      </c>
      <c r="AG1397" t="s">
        <v>110</v>
      </c>
      <c r="AH1397">
        <f t="shared" si="276"/>
        <v>2</v>
      </c>
      <c r="AI1397" t="s">
        <v>110</v>
      </c>
      <c r="AJ1397">
        <f t="shared" si="277"/>
        <v>2</v>
      </c>
      <c r="AK1397" t="s">
        <v>110</v>
      </c>
      <c r="AL1397" t="s">
        <v>115</v>
      </c>
      <c r="AM1397">
        <v>0</v>
      </c>
      <c r="AN1397" t="s">
        <v>115</v>
      </c>
      <c r="AO1397">
        <v>0</v>
      </c>
      <c r="AP1397">
        <v>1094</v>
      </c>
      <c r="AQ1397">
        <v>1094</v>
      </c>
      <c r="AR1397" t="s">
        <v>116</v>
      </c>
      <c r="AS1397" t="s">
        <v>117</v>
      </c>
      <c r="AT1397">
        <f t="shared" si="278"/>
        <v>1</v>
      </c>
      <c r="AU1397" t="s">
        <v>118</v>
      </c>
      <c r="AV1397">
        <f t="shared" si="279"/>
        <v>1</v>
      </c>
      <c r="AW1397" t="s">
        <v>119</v>
      </c>
      <c r="AX1397">
        <v>1133</v>
      </c>
      <c r="AY1397">
        <v>1349</v>
      </c>
      <c r="AZ1397">
        <v>0</v>
      </c>
      <c r="BA1397">
        <v>2482</v>
      </c>
      <c r="BB1397">
        <f t="shared" si="280"/>
        <v>3576</v>
      </c>
      <c r="BC1397">
        <v>0</v>
      </c>
      <c r="BD1397">
        <v>0</v>
      </c>
      <c r="BE1397">
        <v>2</v>
      </c>
      <c r="BF1397">
        <v>1</v>
      </c>
      <c r="BG1397">
        <v>4</v>
      </c>
      <c r="BH1397">
        <v>1</v>
      </c>
      <c r="BI1397" t="s">
        <v>110</v>
      </c>
      <c r="BJ1397">
        <f t="shared" si="281"/>
        <v>2</v>
      </c>
      <c r="BK1397">
        <v>9</v>
      </c>
      <c r="BL1397" t="s">
        <v>120</v>
      </c>
      <c r="BM1397">
        <v>1</v>
      </c>
      <c r="BN1397" t="s">
        <v>110</v>
      </c>
      <c r="BO1397">
        <f t="shared" si="282"/>
        <v>2</v>
      </c>
      <c r="BP1397" t="s">
        <v>169</v>
      </c>
      <c r="BQ1397">
        <v>2005</v>
      </c>
      <c r="BR1397" t="s">
        <v>170</v>
      </c>
      <c r="BS1397">
        <v>3</v>
      </c>
      <c r="BT1397">
        <v>642</v>
      </c>
      <c r="BU1397" t="s">
        <v>111</v>
      </c>
      <c r="BV1397">
        <f t="shared" si="283"/>
        <v>3</v>
      </c>
      <c r="BW1397" t="s">
        <v>111</v>
      </c>
      <c r="BX1397">
        <f t="shared" si="284"/>
        <v>3</v>
      </c>
      <c r="BY1397" t="s">
        <v>118</v>
      </c>
      <c r="BZ1397">
        <v>144</v>
      </c>
      <c r="CA1397">
        <v>39</v>
      </c>
      <c r="CB1397">
        <v>0</v>
      </c>
      <c r="CC1397">
        <v>0</v>
      </c>
      <c r="CD1397">
        <v>0</v>
      </c>
      <c r="CE1397">
        <v>0</v>
      </c>
      <c r="CF1397" t="s">
        <v>96</v>
      </c>
      <c r="CG1397" t="str">
        <f t="shared" si="285"/>
        <v>ERR</v>
      </c>
      <c r="CH1397" t="s">
        <v>96</v>
      </c>
      <c r="CI1397" t="s">
        <v>96</v>
      </c>
      <c r="CJ1397">
        <v>0</v>
      </c>
      <c r="CK1397">
        <v>2</v>
      </c>
      <c r="CL1397">
        <v>2007</v>
      </c>
      <c r="CM1397" t="s">
        <v>123</v>
      </c>
      <c r="CN1397" t="s">
        <v>124</v>
      </c>
      <c r="CO1397" s="1">
        <v>281213</v>
      </c>
      <c r="CP1397" s="2">
        <f t="shared" si="273"/>
        <v>78.638982102908273</v>
      </c>
    </row>
    <row r="1398" spans="1:94" x14ac:dyDescent="0.25">
      <c r="A1398">
        <v>1397</v>
      </c>
      <c r="B1398">
        <v>20</v>
      </c>
      <c r="C1398" t="s">
        <v>94</v>
      </c>
      <c r="D1398" t="s">
        <v>96</v>
      </c>
      <c r="E1398">
        <v>57200</v>
      </c>
      <c r="F1398" t="s">
        <v>95</v>
      </c>
      <c r="G1398" t="s">
        <v>96</v>
      </c>
      <c r="H1398" t="s">
        <v>133</v>
      </c>
      <c r="I1398" t="s">
        <v>188</v>
      </c>
      <c r="J1398" t="s">
        <v>99</v>
      </c>
      <c r="K1398" t="s">
        <v>100</v>
      </c>
      <c r="L1398" t="s">
        <v>226</v>
      </c>
      <c r="M1398" t="s">
        <v>202</v>
      </c>
      <c r="N1398" t="s">
        <v>103</v>
      </c>
      <c r="O1398" t="s">
        <v>103</v>
      </c>
      <c r="P1398" t="s">
        <v>104</v>
      </c>
      <c r="Q1398" t="s">
        <v>128</v>
      </c>
      <c r="R1398">
        <v>5</v>
      </c>
      <c r="S1398">
        <v>5</v>
      </c>
      <c r="T1398">
        <v>1948</v>
      </c>
      <c r="U1398">
        <v>1950</v>
      </c>
      <c r="V1398" t="s">
        <v>106</v>
      </c>
      <c r="W1398" t="s">
        <v>107</v>
      </c>
      <c r="X1398" t="s">
        <v>137</v>
      </c>
      <c r="Y1398" t="s">
        <v>137</v>
      </c>
      <c r="Z1398" t="s">
        <v>130</v>
      </c>
      <c r="AA1398">
        <v>0</v>
      </c>
      <c r="AB1398" t="s">
        <v>111</v>
      </c>
      <c r="AC1398">
        <f t="shared" si="274"/>
        <v>3</v>
      </c>
      <c r="AD1398" t="s">
        <v>111</v>
      </c>
      <c r="AE1398">
        <f t="shared" si="275"/>
        <v>3</v>
      </c>
      <c r="AF1398" t="s">
        <v>131</v>
      </c>
      <c r="AG1398" t="s">
        <v>111</v>
      </c>
      <c r="AH1398">
        <f t="shared" si="276"/>
        <v>3</v>
      </c>
      <c r="AI1398" t="s">
        <v>111</v>
      </c>
      <c r="AJ1398">
        <f t="shared" si="277"/>
        <v>3</v>
      </c>
      <c r="AK1398" t="s">
        <v>143</v>
      </c>
      <c r="AL1398" t="s">
        <v>154</v>
      </c>
      <c r="AM1398">
        <v>353</v>
      </c>
      <c r="AN1398" t="s">
        <v>166</v>
      </c>
      <c r="AO1398">
        <v>334</v>
      </c>
      <c r="AP1398">
        <v>60</v>
      </c>
      <c r="AQ1398">
        <v>747</v>
      </c>
      <c r="AR1398" t="s">
        <v>116</v>
      </c>
      <c r="AS1398" t="s">
        <v>111</v>
      </c>
      <c r="AT1398">
        <f t="shared" si="278"/>
        <v>3</v>
      </c>
      <c r="AU1398" t="s">
        <v>118</v>
      </c>
      <c r="AV1398">
        <f t="shared" si="279"/>
        <v>1</v>
      </c>
      <c r="AW1398" t="s">
        <v>119</v>
      </c>
      <c r="AX1398">
        <v>1687</v>
      </c>
      <c r="AY1398">
        <v>0</v>
      </c>
      <c r="AZ1398">
        <v>0</v>
      </c>
      <c r="BA1398">
        <v>1687</v>
      </c>
      <c r="BB1398">
        <f t="shared" si="280"/>
        <v>2434</v>
      </c>
      <c r="BC1398">
        <v>1</v>
      </c>
      <c r="BD1398">
        <v>0</v>
      </c>
      <c r="BE1398">
        <v>1</v>
      </c>
      <c r="BF1398">
        <v>0</v>
      </c>
      <c r="BG1398">
        <v>3</v>
      </c>
      <c r="BH1398">
        <v>1</v>
      </c>
      <c r="BI1398" t="s">
        <v>111</v>
      </c>
      <c r="BJ1398">
        <f t="shared" si="281"/>
        <v>3</v>
      </c>
      <c r="BK1398">
        <v>7</v>
      </c>
      <c r="BL1398" t="s">
        <v>159</v>
      </c>
      <c r="BM1398">
        <v>2</v>
      </c>
      <c r="BN1398" t="s">
        <v>111</v>
      </c>
      <c r="BO1398">
        <f t="shared" si="282"/>
        <v>3</v>
      </c>
      <c r="BP1398" t="s">
        <v>140</v>
      </c>
      <c r="BQ1398">
        <v>1966</v>
      </c>
      <c r="BR1398" t="s">
        <v>115</v>
      </c>
      <c r="BS1398">
        <v>2</v>
      </c>
      <c r="BT1398">
        <v>572</v>
      </c>
      <c r="BU1398" t="s">
        <v>111</v>
      </c>
      <c r="BV1398">
        <f t="shared" si="283"/>
        <v>3</v>
      </c>
      <c r="BW1398" t="s">
        <v>111</v>
      </c>
      <c r="BX1398">
        <f t="shared" si="284"/>
        <v>3</v>
      </c>
      <c r="BY1398" t="s">
        <v>190</v>
      </c>
      <c r="BZ1398">
        <v>0</v>
      </c>
      <c r="CA1398">
        <v>0</v>
      </c>
      <c r="CB1398">
        <v>50</v>
      </c>
      <c r="CC1398">
        <v>0</v>
      </c>
      <c r="CD1398">
        <v>0</v>
      </c>
      <c r="CE1398">
        <v>0</v>
      </c>
      <c r="CF1398" t="s">
        <v>96</v>
      </c>
      <c r="CG1398" t="str">
        <f t="shared" si="285"/>
        <v>ERR</v>
      </c>
      <c r="CH1398" t="s">
        <v>96</v>
      </c>
      <c r="CI1398" t="s">
        <v>96</v>
      </c>
      <c r="CJ1398">
        <v>0</v>
      </c>
      <c r="CK1398">
        <v>6</v>
      </c>
      <c r="CL1398">
        <v>2010</v>
      </c>
      <c r="CM1398" t="s">
        <v>123</v>
      </c>
      <c r="CN1398" t="s">
        <v>124</v>
      </c>
      <c r="CO1398" s="1">
        <v>160000</v>
      </c>
      <c r="CP1398" s="2">
        <f t="shared" si="273"/>
        <v>65.735414954806899</v>
      </c>
    </row>
    <row r="1399" spans="1:94" x14ac:dyDescent="0.25">
      <c r="A1399">
        <v>1398</v>
      </c>
      <c r="B1399">
        <v>70</v>
      </c>
      <c r="C1399" t="s">
        <v>155</v>
      </c>
      <c r="D1399">
        <v>51</v>
      </c>
      <c r="E1399">
        <v>6120</v>
      </c>
      <c r="F1399" t="s">
        <v>95</v>
      </c>
      <c r="G1399" t="s">
        <v>96</v>
      </c>
      <c r="H1399" t="s">
        <v>97</v>
      </c>
      <c r="I1399" t="s">
        <v>98</v>
      </c>
      <c r="J1399" t="s">
        <v>99</v>
      </c>
      <c r="K1399" t="s">
        <v>100</v>
      </c>
      <c r="L1399" t="s">
        <v>101</v>
      </c>
      <c r="M1399" t="s">
        <v>161</v>
      </c>
      <c r="N1399" t="s">
        <v>103</v>
      </c>
      <c r="O1399" t="s">
        <v>103</v>
      </c>
      <c r="P1399" t="s">
        <v>104</v>
      </c>
      <c r="Q1399" t="s">
        <v>105</v>
      </c>
      <c r="R1399">
        <v>5</v>
      </c>
      <c r="S1399">
        <v>8</v>
      </c>
      <c r="T1399">
        <v>1920</v>
      </c>
      <c r="U1399">
        <v>2004</v>
      </c>
      <c r="V1399" t="s">
        <v>106</v>
      </c>
      <c r="W1399" t="s">
        <v>107</v>
      </c>
      <c r="X1399" t="s">
        <v>129</v>
      </c>
      <c r="Y1399" t="s">
        <v>129</v>
      </c>
      <c r="Z1399" t="s">
        <v>130</v>
      </c>
      <c r="AA1399">
        <v>0</v>
      </c>
      <c r="AB1399" t="s">
        <v>111</v>
      </c>
      <c r="AC1399">
        <f t="shared" si="274"/>
        <v>3</v>
      </c>
      <c r="AD1399" t="s">
        <v>111</v>
      </c>
      <c r="AE1399">
        <f t="shared" si="275"/>
        <v>3</v>
      </c>
      <c r="AF1399" t="s">
        <v>139</v>
      </c>
      <c r="AG1399" t="s">
        <v>111</v>
      </c>
      <c r="AH1399">
        <f t="shared" si="276"/>
        <v>3</v>
      </c>
      <c r="AI1399" t="s">
        <v>111</v>
      </c>
      <c r="AJ1399">
        <f t="shared" si="277"/>
        <v>3</v>
      </c>
      <c r="AK1399" t="s">
        <v>134</v>
      </c>
      <c r="AL1399" t="s">
        <v>115</v>
      </c>
      <c r="AM1399">
        <v>0</v>
      </c>
      <c r="AN1399" t="s">
        <v>115</v>
      </c>
      <c r="AO1399">
        <v>0</v>
      </c>
      <c r="AP1399">
        <v>939</v>
      </c>
      <c r="AQ1399">
        <v>939</v>
      </c>
      <c r="AR1399" t="s">
        <v>116</v>
      </c>
      <c r="AS1399" t="s">
        <v>117</v>
      </c>
      <c r="AT1399">
        <f t="shared" si="278"/>
        <v>1</v>
      </c>
      <c r="AU1399" t="s">
        <v>118</v>
      </c>
      <c r="AV1399">
        <f t="shared" si="279"/>
        <v>1</v>
      </c>
      <c r="AW1399" t="s">
        <v>119</v>
      </c>
      <c r="AX1399">
        <v>939</v>
      </c>
      <c r="AY1399">
        <v>574</v>
      </c>
      <c r="AZ1399">
        <v>0</v>
      </c>
      <c r="BA1399">
        <v>1513</v>
      </c>
      <c r="BB1399">
        <f t="shared" si="280"/>
        <v>2452</v>
      </c>
      <c r="BC1399">
        <v>0</v>
      </c>
      <c r="BD1399">
        <v>0</v>
      </c>
      <c r="BE1399">
        <v>1</v>
      </c>
      <c r="BF1399">
        <v>1</v>
      </c>
      <c r="BG1399">
        <v>4</v>
      </c>
      <c r="BH1399">
        <v>1</v>
      </c>
      <c r="BI1399" t="s">
        <v>111</v>
      </c>
      <c r="BJ1399">
        <f t="shared" si="281"/>
        <v>3</v>
      </c>
      <c r="BK1399">
        <v>8</v>
      </c>
      <c r="BL1399" t="s">
        <v>120</v>
      </c>
      <c r="BM1399">
        <v>0</v>
      </c>
      <c r="BN1399" t="s">
        <v>96</v>
      </c>
      <c r="BO1399" t="str">
        <f t="shared" si="282"/>
        <v>ERR</v>
      </c>
      <c r="BP1399" t="s">
        <v>140</v>
      </c>
      <c r="BQ1399">
        <v>1933</v>
      </c>
      <c r="BR1399" t="s">
        <v>115</v>
      </c>
      <c r="BS1399">
        <v>1</v>
      </c>
      <c r="BT1399">
        <v>180</v>
      </c>
      <c r="BU1399" t="s">
        <v>160</v>
      </c>
      <c r="BV1399">
        <f t="shared" si="283"/>
        <v>4</v>
      </c>
      <c r="BW1399" t="s">
        <v>160</v>
      </c>
      <c r="BX1399">
        <f t="shared" si="284"/>
        <v>4</v>
      </c>
      <c r="BY1399" t="s">
        <v>190</v>
      </c>
      <c r="BZ1399">
        <v>24</v>
      </c>
      <c r="CA1399">
        <v>0</v>
      </c>
      <c r="CB1399">
        <v>150</v>
      </c>
      <c r="CC1399">
        <v>0</v>
      </c>
      <c r="CD1399">
        <v>0</v>
      </c>
      <c r="CE1399">
        <v>0</v>
      </c>
      <c r="CF1399" t="s">
        <v>96</v>
      </c>
      <c r="CG1399" t="str">
        <f t="shared" si="285"/>
        <v>ERR</v>
      </c>
      <c r="CH1399" t="s">
        <v>96</v>
      </c>
      <c r="CI1399" t="s">
        <v>96</v>
      </c>
      <c r="CJ1399">
        <v>0</v>
      </c>
      <c r="CK1399">
        <v>5</v>
      </c>
      <c r="CL1399">
        <v>2007</v>
      </c>
      <c r="CM1399" t="s">
        <v>123</v>
      </c>
      <c r="CN1399" t="s">
        <v>124</v>
      </c>
      <c r="CO1399" s="1">
        <v>137500</v>
      </c>
      <c r="CP1399" s="2">
        <f t="shared" si="273"/>
        <v>56.076672104404565</v>
      </c>
    </row>
    <row r="1400" spans="1:94" x14ac:dyDescent="0.25">
      <c r="A1400">
        <v>1399</v>
      </c>
      <c r="B1400">
        <v>50</v>
      </c>
      <c r="C1400" t="s">
        <v>94</v>
      </c>
      <c r="D1400">
        <v>60</v>
      </c>
      <c r="E1400">
        <v>7200</v>
      </c>
      <c r="F1400" t="s">
        <v>95</v>
      </c>
      <c r="G1400" t="s">
        <v>96</v>
      </c>
      <c r="H1400" t="s">
        <v>97</v>
      </c>
      <c r="I1400" t="s">
        <v>98</v>
      </c>
      <c r="J1400" t="s">
        <v>99</v>
      </c>
      <c r="K1400" t="s">
        <v>100</v>
      </c>
      <c r="L1400" t="s">
        <v>101</v>
      </c>
      <c r="M1400" t="s">
        <v>175</v>
      </c>
      <c r="N1400" t="s">
        <v>103</v>
      </c>
      <c r="O1400" t="s">
        <v>103</v>
      </c>
      <c r="P1400" t="s">
        <v>104</v>
      </c>
      <c r="Q1400" t="s">
        <v>145</v>
      </c>
      <c r="R1400">
        <v>5</v>
      </c>
      <c r="S1400">
        <v>4</v>
      </c>
      <c r="T1400">
        <v>1950</v>
      </c>
      <c r="U1400">
        <v>1982</v>
      </c>
      <c r="V1400" t="s">
        <v>106</v>
      </c>
      <c r="W1400" t="s">
        <v>107</v>
      </c>
      <c r="X1400" t="s">
        <v>108</v>
      </c>
      <c r="Y1400" t="s">
        <v>137</v>
      </c>
      <c r="Z1400" t="s">
        <v>130</v>
      </c>
      <c r="AA1400">
        <v>0</v>
      </c>
      <c r="AB1400" t="s">
        <v>111</v>
      </c>
      <c r="AC1400">
        <f t="shared" si="274"/>
        <v>3</v>
      </c>
      <c r="AD1400" t="s">
        <v>111</v>
      </c>
      <c r="AE1400">
        <f t="shared" si="275"/>
        <v>3</v>
      </c>
      <c r="AF1400" t="s">
        <v>131</v>
      </c>
      <c r="AG1400" t="s">
        <v>111</v>
      </c>
      <c r="AH1400">
        <f t="shared" si="276"/>
        <v>3</v>
      </c>
      <c r="AI1400" t="s">
        <v>111</v>
      </c>
      <c r="AJ1400">
        <f t="shared" si="277"/>
        <v>3</v>
      </c>
      <c r="AK1400" t="s">
        <v>113</v>
      </c>
      <c r="AL1400" t="s">
        <v>166</v>
      </c>
      <c r="AM1400">
        <v>180</v>
      </c>
      <c r="AN1400" t="s">
        <v>154</v>
      </c>
      <c r="AO1400">
        <v>352</v>
      </c>
      <c r="AP1400">
        <v>676</v>
      </c>
      <c r="AQ1400">
        <v>1208</v>
      </c>
      <c r="AR1400" t="s">
        <v>116</v>
      </c>
      <c r="AS1400" t="s">
        <v>110</v>
      </c>
      <c r="AT1400">
        <f t="shared" si="278"/>
        <v>2</v>
      </c>
      <c r="AU1400" t="s">
        <v>118</v>
      </c>
      <c r="AV1400">
        <f t="shared" si="279"/>
        <v>1</v>
      </c>
      <c r="AW1400" t="s">
        <v>177</v>
      </c>
      <c r="AX1400">
        <v>1136</v>
      </c>
      <c r="AY1400">
        <v>768</v>
      </c>
      <c r="AZ1400">
        <v>0</v>
      </c>
      <c r="BA1400">
        <v>1904</v>
      </c>
      <c r="BB1400">
        <f t="shared" si="280"/>
        <v>3112</v>
      </c>
      <c r="BC1400">
        <v>1</v>
      </c>
      <c r="BD1400">
        <v>0</v>
      </c>
      <c r="BE1400">
        <v>1</v>
      </c>
      <c r="BF1400">
        <v>1</v>
      </c>
      <c r="BG1400">
        <v>3</v>
      </c>
      <c r="BH1400">
        <v>1</v>
      </c>
      <c r="BI1400" t="s">
        <v>111</v>
      </c>
      <c r="BJ1400">
        <f t="shared" si="281"/>
        <v>3</v>
      </c>
      <c r="BK1400">
        <v>7</v>
      </c>
      <c r="BL1400" t="s">
        <v>159</v>
      </c>
      <c r="BM1400">
        <v>0</v>
      </c>
      <c r="BN1400" t="s">
        <v>96</v>
      </c>
      <c r="BO1400" t="str">
        <f t="shared" si="282"/>
        <v>ERR</v>
      </c>
      <c r="BP1400" t="s">
        <v>121</v>
      </c>
      <c r="BQ1400">
        <v>1950</v>
      </c>
      <c r="BR1400" t="s">
        <v>115</v>
      </c>
      <c r="BS1400">
        <v>1</v>
      </c>
      <c r="BT1400">
        <v>240</v>
      </c>
      <c r="BU1400" t="s">
        <v>111</v>
      </c>
      <c r="BV1400">
        <f t="shared" si="283"/>
        <v>3</v>
      </c>
      <c r="BW1400" t="s">
        <v>111</v>
      </c>
      <c r="BX1400">
        <f t="shared" si="284"/>
        <v>3</v>
      </c>
      <c r="BY1400" t="s">
        <v>118</v>
      </c>
      <c r="BZ1400">
        <v>0</v>
      </c>
      <c r="CA1400">
        <v>0</v>
      </c>
      <c r="CB1400">
        <v>168</v>
      </c>
      <c r="CC1400">
        <v>0</v>
      </c>
      <c r="CD1400">
        <v>0</v>
      </c>
      <c r="CE1400">
        <v>0</v>
      </c>
      <c r="CF1400" t="s">
        <v>96</v>
      </c>
      <c r="CG1400" t="str">
        <f t="shared" si="285"/>
        <v>ERR</v>
      </c>
      <c r="CH1400" t="s">
        <v>178</v>
      </c>
      <c r="CI1400" t="s">
        <v>96</v>
      </c>
      <c r="CJ1400">
        <v>0</v>
      </c>
      <c r="CK1400">
        <v>5</v>
      </c>
      <c r="CL1400">
        <v>2009</v>
      </c>
      <c r="CM1400" t="s">
        <v>123</v>
      </c>
      <c r="CN1400" t="s">
        <v>124</v>
      </c>
      <c r="CO1400" s="1">
        <v>138000</v>
      </c>
      <c r="CP1400" s="2">
        <f t="shared" si="273"/>
        <v>44.344473007712082</v>
      </c>
    </row>
    <row r="1401" spans="1:94" x14ac:dyDescent="0.25">
      <c r="A1401">
        <v>1400</v>
      </c>
      <c r="B1401">
        <v>50</v>
      </c>
      <c r="C1401" t="s">
        <v>94</v>
      </c>
      <c r="D1401">
        <v>51</v>
      </c>
      <c r="E1401">
        <v>6171</v>
      </c>
      <c r="F1401" t="s">
        <v>95</v>
      </c>
      <c r="G1401" t="s">
        <v>96</v>
      </c>
      <c r="H1401" t="s">
        <v>97</v>
      </c>
      <c r="I1401" t="s">
        <v>98</v>
      </c>
      <c r="J1401" t="s">
        <v>99</v>
      </c>
      <c r="K1401" t="s">
        <v>100</v>
      </c>
      <c r="L1401" t="s">
        <v>101</v>
      </c>
      <c r="M1401" t="s">
        <v>245</v>
      </c>
      <c r="N1401" t="s">
        <v>103</v>
      </c>
      <c r="O1401" t="s">
        <v>103</v>
      </c>
      <c r="P1401" t="s">
        <v>104</v>
      </c>
      <c r="Q1401" t="s">
        <v>145</v>
      </c>
      <c r="R1401">
        <v>6</v>
      </c>
      <c r="S1401">
        <v>6</v>
      </c>
      <c r="T1401">
        <v>1925</v>
      </c>
      <c r="U1401">
        <v>1990</v>
      </c>
      <c r="V1401" t="s">
        <v>106</v>
      </c>
      <c r="W1401" t="s">
        <v>107</v>
      </c>
      <c r="X1401" t="s">
        <v>168</v>
      </c>
      <c r="Y1401" t="s">
        <v>138</v>
      </c>
      <c r="Z1401" t="s">
        <v>130</v>
      </c>
      <c r="AA1401">
        <v>0</v>
      </c>
      <c r="AB1401" t="s">
        <v>111</v>
      </c>
      <c r="AC1401">
        <f t="shared" si="274"/>
        <v>3</v>
      </c>
      <c r="AD1401" t="s">
        <v>111</v>
      </c>
      <c r="AE1401">
        <f t="shared" si="275"/>
        <v>3</v>
      </c>
      <c r="AF1401" t="s">
        <v>139</v>
      </c>
      <c r="AG1401" t="s">
        <v>111</v>
      </c>
      <c r="AH1401">
        <f t="shared" si="276"/>
        <v>3</v>
      </c>
      <c r="AI1401" t="s">
        <v>111</v>
      </c>
      <c r="AJ1401">
        <f t="shared" si="277"/>
        <v>3</v>
      </c>
      <c r="AK1401" t="s">
        <v>113</v>
      </c>
      <c r="AL1401" t="s">
        <v>154</v>
      </c>
      <c r="AM1401">
        <v>264</v>
      </c>
      <c r="AN1401" t="s">
        <v>115</v>
      </c>
      <c r="AO1401">
        <v>0</v>
      </c>
      <c r="AP1401">
        <v>712</v>
      </c>
      <c r="AQ1401">
        <v>976</v>
      </c>
      <c r="AR1401" t="s">
        <v>116</v>
      </c>
      <c r="AS1401" t="s">
        <v>117</v>
      </c>
      <c r="AT1401">
        <f t="shared" si="278"/>
        <v>1</v>
      </c>
      <c r="AU1401" t="s">
        <v>118</v>
      </c>
      <c r="AV1401">
        <f t="shared" si="279"/>
        <v>1</v>
      </c>
      <c r="AW1401" t="s">
        <v>119</v>
      </c>
      <c r="AX1401">
        <v>1160</v>
      </c>
      <c r="AY1401">
        <v>448</v>
      </c>
      <c r="AZ1401">
        <v>0</v>
      </c>
      <c r="BA1401">
        <v>1608</v>
      </c>
      <c r="BB1401">
        <f t="shared" si="280"/>
        <v>2584</v>
      </c>
      <c r="BC1401">
        <v>0</v>
      </c>
      <c r="BD1401">
        <v>0</v>
      </c>
      <c r="BE1401">
        <v>2</v>
      </c>
      <c r="BF1401">
        <v>1</v>
      </c>
      <c r="BG1401">
        <v>3</v>
      </c>
      <c r="BH1401">
        <v>1</v>
      </c>
      <c r="BI1401" t="s">
        <v>110</v>
      </c>
      <c r="BJ1401">
        <f t="shared" si="281"/>
        <v>2</v>
      </c>
      <c r="BK1401">
        <v>7</v>
      </c>
      <c r="BL1401" t="s">
        <v>120</v>
      </c>
      <c r="BM1401">
        <v>1</v>
      </c>
      <c r="BN1401" t="s">
        <v>110</v>
      </c>
      <c r="BO1401">
        <f t="shared" si="282"/>
        <v>2</v>
      </c>
      <c r="BP1401" t="s">
        <v>140</v>
      </c>
      <c r="BQ1401">
        <v>1925</v>
      </c>
      <c r="BR1401" t="s">
        <v>115</v>
      </c>
      <c r="BS1401">
        <v>1</v>
      </c>
      <c r="BT1401">
        <v>216</v>
      </c>
      <c r="BU1401" t="s">
        <v>160</v>
      </c>
      <c r="BV1401">
        <f t="shared" si="283"/>
        <v>4</v>
      </c>
      <c r="BW1401" t="s">
        <v>111</v>
      </c>
      <c r="BX1401">
        <f t="shared" si="284"/>
        <v>3</v>
      </c>
      <c r="BY1401" t="s">
        <v>118</v>
      </c>
      <c r="BZ1401">
        <v>147</v>
      </c>
      <c r="CA1401">
        <v>16</v>
      </c>
      <c r="CB1401">
        <v>0</v>
      </c>
      <c r="CC1401">
        <v>0</v>
      </c>
      <c r="CD1401">
        <v>0</v>
      </c>
      <c r="CE1401">
        <v>0</v>
      </c>
      <c r="CF1401" t="s">
        <v>96</v>
      </c>
      <c r="CG1401" t="str">
        <f t="shared" si="285"/>
        <v>ERR</v>
      </c>
      <c r="CH1401" t="s">
        <v>147</v>
      </c>
      <c r="CI1401" t="s">
        <v>96</v>
      </c>
      <c r="CJ1401">
        <v>0</v>
      </c>
      <c r="CK1401">
        <v>10</v>
      </c>
      <c r="CL1401">
        <v>2009</v>
      </c>
      <c r="CM1401" t="s">
        <v>123</v>
      </c>
      <c r="CN1401" t="s">
        <v>124</v>
      </c>
      <c r="CO1401" s="1">
        <v>137450</v>
      </c>
      <c r="CP1401" s="2">
        <f t="shared" si="273"/>
        <v>53.192724458204331</v>
      </c>
    </row>
    <row r="1402" spans="1:94" x14ac:dyDescent="0.25">
      <c r="A1402">
        <v>1401</v>
      </c>
      <c r="B1402">
        <v>50</v>
      </c>
      <c r="C1402" t="s">
        <v>155</v>
      </c>
      <c r="D1402">
        <v>50</v>
      </c>
      <c r="E1402">
        <v>6000</v>
      </c>
      <c r="F1402" t="s">
        <v>95</v>
      </c>
      <c r="G1402" t="s">
        <v>96</v>
      </c>
      <c r="H1402" t="s">
        <v>97</v>
      </c>
      <c r="I1402" t="s">
        <v>98</v>
      </c>
      <c r="J1402" t="s">
        <v>99</v>
      </c>
      <c r="K1402" t="s">
        <v>135</v>
      </c>
      <c r="L1402" t="s">
        <v>101</v>
      </c>
      <c r="M1402" t="s">
        <v>161</v>
      </c>
      <c r="N1402" t="s">
        <v>103</v>
      </c>
      <c r="O1402" t="s">
        <v>103</v>
      </c>
      <c r="P1402" t="s">
        <v>104</v>
      </c>
      <c r="Q1402" t="s">
        <v>145</v>
      </c>
      <c r="R1402">
        <v>6</v>
      </c>
      <c r="S1402">
        <v>7</v>
      </c>
      <c r="T1402">
        <v>1929</v>
      </c>
      <c r="U1402">
        <v>1950</v>
      </c>
      <c r="V1402" t="s">
        <v>106</v>
      </c>
      <c r="W1402" t="s">
        <v>107</v>
      </c>
      <c r="X1402" t="s">
        <v>168</v>
      </c>
      <c r="Y1402" t="s">
        <v>138</v>
      </c>
      <c r="Z1402" t="s">
        <v>130</v>
      </c>
      <c r="AA1402">
        <v>0</v>
      </c>
      <c r="AB1402" t="s">
        <v>111</v>
      </c>
      <c r="AC1402">
        <f t="shared" si="274"/>
        <v>3</v>
      </c>
      <c r="AD1402" t="s">
        <v>111</v>
      </c>
      <c r="AE1402">
        <f t="shared" si="275"/>
        <v>3</v>
      </c>
      <c r="AF1402" t="s">
        <v>139</v>
      </c>
      <c r="AG1402" t="s">
        <v>111</v>
      </c>
      <c r="AH1402">
        <f t="shared" si="276"/>
        <v>3</v>
      </c>
      <c r="AI1402" t="s">
        <v>111</v>
      </c>
      <c r="AJ1402">
        <f t="shared" si="277"/>
        <v>3</v>
      </c>
      <c r="AK1402" t="s">
        <v>113</v>
      </c>
      <c r="AL1402" t="s">
        <v>115</v>
      </c>
      <c r="AM1402">
        <v>0</v>
      </c>
      <c r="AN1402" t="s">
        <v>115</v>
      </c>
      <c r="AO1402">
        <v>0</v>
      </c>
      <c r="AP1402">
        <v>862</v>
      </c>
      <c r="AQ1402">
        <v>862</v>
      </c>
      <c r="AR1402" t="s">
        <v>116</v>
      </c>
      <c r="AS1402" t="s">
        <v>111</v>
      </c>
      <c r="AT1402">
        <f t="shared" si="278"/>
        <v>3</v>
      </c>
      <c r="AU1402" t="s">
        <v>118</v>
      </c>
      <c r="AV1402">
        <f t="shared" si="279"/>
        <v>1</v>
      </c>
      <c r="AW1402" t="s">
        <v>119</v>
      </c>
      <c r="AX1402">
        <v>950</v>
      </c>
      <c r="AY1402">
        <v>208</v>
      </c>
      <c r="AZ1402">
        <v>0</v>
      </c>
      <c r="BA1402">
        <v>1158</v>
      </c>
      <c r="BB1402">
        <f t="shared" si="280"/>
        <v>2020</v>
      </c>
      <c r="BC1402">
        <v>0</v>
      </c>
      <c r="BD1402">
        <v>0</v>
      </c>
      <c r="BE1402">
        <v>1</v>
      </c>
      <c r="BF1402">
        <v>0</v>
      </c>
      <c r="BG1402">
        <v>3</v>
      </c>
      <c r="BH1402">
        <v>1</v>
      </c>
      <c r="BI1402" t="s">
        <v>111</v>
      </c>
      <c r="BJ1402">
        <f t="shared" si="281"/>
        <v>3</v>
      </c>
      <c r="BK1402">
        <v>5</v>
      </c>
      <c r="BL1402" t="s">
        <v>120</v>
      </c>
      <c r="BM1402">
        <v>1</v>
      </c>
      <c r="BN1402" t="s">
        <v>110</v>
      </c>
      <c r="BO1402">
        <f t="shared" si="282"/>
        <v>2</v>
      </c>
      <c r="BP1402" t="s">
        <v>169</v>
      </c>
      <c r="BQ1402">
        <v>1929</v>
      </c>
      <c r="BR1402" t="s">
        <v>122</v>
      </c>
      <c r="BS1402">
        <v>1</v>
      </c>
      <c r="BT1402">
        <v>208</v>
      </c>
      <c r="BU1402" t="s">
        <v>111</v>
      </c>
      <c r="BV1402">
        <f t="shared" si="283"/>
        <v>3</v>
      </c>
      <c r="BW1402" t="s">
        <v>111</v>
      </c>
      <c r="BX1402">
        <f t="shared" si="284"/>
        <v>3</v>
      </c>
      <c r="BY1402" t="s">
        <v>118</v>
      </c>
      <c r="BZ1402">
        <v>0</v>
      </c>
      <c r="CA1402">
        <v>0</v>
      </c>
      <c r="CB1402">
        <v>112</v>
      </c>
      <c r="CC1402">
        <v>0</v>
      </c>
      <c r="CD1402">
        <v>0</v>
      </c>
      <c r="CE1402">
        <v>0</v>
      </c>
      <c r="CF1402" t="s">
        <v>96</v>
      </c>
      <c r="CG1402" t="str">
        <f t="shared" si="285"/>
        <v>ERR</v>
      </c>
      <c r="CH1402" t="s">
        <v>96</v>
      </c>
      <c r="CI1402" t="s">
        <v>96</v>
      </c>
      <c r="CJ1402">
        <v>0</v>
      </c>
      <c r="CK1402">
        <v>7</v>
      </c>
      <c r="CL1402">
        <v>2008</v>
      </c>
      <c r="CM1402" t="s">
        <v>123</v>
      </c>
      <c r="CN1402" t="s">
        <v>124</v>
      </c>
      <c r="CO1402" s="1">
        <v>120000</v>
      </c>
      <c r="CP1402" s="2">
        <f t="shared" si="273"/>
        <v>59.405940594059409</v>
      </c>
    </row>
    <row r="1403" spans="1:94" x14ac:dyDescent="0.25">
      <c r="A1403">
        <v>1402</v>
      </c>
      <c r="B1403">
        <v>60</v>
      </c>
      <c r="C1403" t="s">
        <v>94</v>
      </c>
      <c r="D1403">
        <v>62</v>
      </c>
      <c r="E1403">
        <v>7415</v>
      </c>
      <c r="F1403" t="s">
        <v>95</v>
      </c>
      <c r="G1403" t="s">
        <v>96</v>
      </c>
      <c r="H1403" t="s">
        <v>133</v>
      </c>
      <c r="I1403" t="s">
        <v>98</v>
      </c>
      <c r="J1403" t="s">
        <v>99</v>
      </c>
      <c r="K1403" t="s">
        <v>100</v>
      </c>
      <c r="L1403" t="s">
        <v>101</v>
      </c>
      <c r="M1403" t="s">
        <v>206</v>
      </c>
      <c r="N1403" t="s">
        <v>103</v>
      </c>
      <c r="O1403" t="s">
        <v>103</v>
      </c>
      <c r="P1403" t="s">
        <v>104</v>
      </c>
      <c r="Q1403" t="s">
        <v>105</v>
      </c>
      <c r="R1403">
        <v>6</v>
      </c>
      <c r="S1403">
        <v>5</v>
      </c>
      <c r="T1403">
        <v>2004</v>
      </c>
      <c r="U1403">
        <v>2004</v>
      </c>
      <c r="V1403" t="s">
        <v>106</v>
      </c>
      <c r="W1403" t="s">
        <v>107</v>
      </c>
      <c r="X1403" t="s">
        <v>108</v>
      </c>
      <c r="Y1403" t="s">
        <v>108</v>
      </c>
      <c r="Z1403" t="s">
        <v>130</v>
      </c>
      <c r="AA1403">
        <v>0</v>
      </c>
      <c r="AB1403" t="s">
        <v>111</v>
      </c>
      <c r="AC1403">
        <f t="shared" si="274"/>
        <v>3</v>
      </c>
      <c r="AD1403" t="s">
        <v>111</v>
      </c>
      <c r="AE1403">
        <f t="shared" si="275"/>
        <v>3</v>
      </c>
      <c r="AF1403" t="s">
        <v>112</v>
      </c>
      <c r="AG1403" t="s">
        <v>111</v>
      </c>
      <c r="AH1403">
        <f t="shared" si="276"/>
        <v>3</v>
      </c>
      <c r="AI1403" t="s">
        <v>111</v>
      </c>
      <c r="AJ1403">
        <f t="shared" si="277"/>
        <v>3</v>
      </c>
      <c r="AK1403" t="s">
        <v>113</v>
      </c>
      <c r="AL1403" t="s">
        <v>114</v>
      </c>
      <c r="AM1403">
        <v>759</v>
      </c>
      <c r="AN1403" t="s">
        <v>115</v>
      </c>
      <c r="AO1403">
        <v>0</v>
      </c>
      <c r="AP1403">
        <v>80</v>
      </c>
      <c r="AQ1403">
        <v>839</v>
      </c>
      <c r="AR1403" t="s">
        <v>116</v>
      </c>
      <c r="AS1403" t="s">
        <v>117</v>
      </c>
      <c r="AT1403">
        <f t="shared" si="278"/>
        <v>1</v>
      </c>
      <c r="AU1403" t="s">
        <v>118</v>
      </c>
      <c r="AV1403">
        <f t="shared" si="279"/>
        <v>1</v>
      </c>
      <c r="AW1403" t="s">
        <v>119</v>
      </c>
      <c r="AX1403">
        <v>864</v>
      </c>
      <c r="AY1403">
        <v>729</v>
      </c>
      <c r="AZ1403">
        <v>0</v>
      </c>
      <c r="BA1403">
        <v>1593</v>
      </c>
      <c r="BB1403">
        <f t="shared" si="280"/>
        <v>2432</v>
      </c>
      <c r="BC1403">
        <v>1</v>
      </c>
      <c r="BD1403">
        <v>0</v>
      </c>
      <c r="BE1403">
        <v>2</v>
      </c>
      <c r="BF1403">
        <v>1</v>
      </c>
      <c r="BG1403">
        <v>3</v>
      </c>
      <c r="BH1403">
        <v>1</v>
      </c>
      <c r="BI1403" t="s">
        <v>111</v>
      </c>
      <c r="BJ1403">
        <f t="shared" si="281"/>
        <v>3</v>
      </c>
      <c r="BK1403">
        <v>8</v>
      </c>
      <c r="BL1403" t="s">
        <v>120</v>
      </c>
      <c r="BM1403">
        <v>1</v>
      </c>
      <c r="BN1403" t="s">
        <v>111</v>
      </c>
      <c r="BO1403">
        <f t="shared" si="282"/>
        <v>3</v>
      </c>
      <c r="BP1403" t="s">
        <v>121</v>
      </c>
      <c r="BQ1403">
        <v>2004</v>
      </c>
      <c r="BR1403" t="s">
        <v>170</v>
      </c>
      <c r="BS1403">
        <v>2</v>
      </c>
      <c r="BT1403">
        <v>398</v>
      </c>
      <c r="BU1403" t="s">
        <v>111</v>
      </c>
      <c r="BV1403">
        <f t="shared" si="283"/>
        <v>3</v>
      </c>
      <c r="BW1403" t="s">
        <v>111</v>
      </c>
      <c r="BX1403">
        <f t="shared" si="284"/>
        <v>3</v>
      </c>
      <c r="BY1403" t="s">
        <v>118</v>
      </c>
      <c r="BZ1403">
        <v>100</v>
      </c>
      <c r="CA1403">
        <v>75</v>
      </c>
      <c r="CB1403">
        <v>0</v>
      </c>
      <c r="CC1403">
        <v>0</v>
      </c>
      <c r="CD1403">
        <v>0</v>
      </c>
      <c r="CE1403">
        <v>0</v>
      </c>
      <c r="CF1403" t="s">
        <v>96</v>
      </c>
      <c r="CG1403" t="str">
        <f t="shared" si="285"/>
        <v>ERR</v>
      </c>
      <c r="CH1403" t="s">
        <v>96</v>
      </c>
      <c r="CI1403" t="s">
        <v>96</v>
      </c>
      <c r="CJ1403">
        <v>0</v>
      </c>
      <c r="CK1403">
        <v>4</v>
      </c>
      <c r="CL1403">
        <v>2008</v>
      </c>
      <c r="CM1403" t="s">
        <v>123</v>
      </c>
      <c r="CN1403" t="s">
        <v>124</v>
      </c>
      <c r="CO1403" s="1">
        <v>193000</v>
      </c>
      <c r="CP1403" s="2">
        <f t="shared" si="273"/>
        <v>79.358552631578945</v>
      </c>
    </row>
    <row r="1404" spans="1:94" x14ac:dyDescent="0.25">
      <c r="A1404">
        <v>1403</v>
      </c>
      <c r="B1404">
        <v>20</v>
      </c>
      <c r="C1404" t="s">
        <v>94</v>
      </c>
      <c r="D1404">
        <v>64</v>
      </c>
      <c r="E1404">
        <v>6762</v>
      </c>
      <c r="F1404" t="s">
        <v>95</v>
      </c>
      <c r="G1404" t="s">
        <v>96</v>
      </c>
      <c r="H1404" t="s">
        <v>97</v>
      </c>
      <c r="I1404" t="s">
        <v>98</v>
      </c>
      <c r="J1404" t="s">
        <v>99</v>
      </c>
      <c r="K1404" t="s">
        <v>100</v>
      </c>
      <c r="L1404" t="s">
        <v>101</v>
      </c>
      <c r="M1404" t="s">
        <v>102</v>
      </c>
      <c r="N1404" t="s">
        <v>103</v>
      </c>
      <c r="O1404" t="s">
        <v>103</v>
      </c>
      <c r="P1404" t="s">
        <v>104</v>
      </c>
      <c r="Q1404" t="s">
        <v>128</v>
      </c>
      <c r="R1404">
        <v>7</v>
      </c>
      <c r="S1404">
        <v>5</v>
      </c>
      <c r="T1404">
        <v>2006</v>
      </c>
      <c r="U1404">
        <v>2006</v>
      </c>
      <c r="V1404" t="s">
        <v>106</v>
      </c>
      <c r="W1404" t="s">
        <v>107</v>
      </c>
      <c r="X1404" t="s">
        <v>108</v>
      </c>
      <c r="Y1404" t="s">
        <v>108</v>
      </c>
      <c r="Z1404" t="s">
        <v>130</v>
      </c>
      <c r="AA1404">
        <v>0</v>
      </c>
      <c r="AB1404" t="s">
        <v>110</v>
      </c>
      <c r="AC1404">
        <f t="shared" si="274"/>
        <v>2</v>
      </c>
      <c r="AD1404" t="s">
        <v>111</v>
      </c>
      <c r="AE1404">
        <f t="shared" si="275"/>
        <v>3</v>
      </c>
      <c r="AF1404" t="s">
        <v>112</v>
      </c>
      <c r="AG1404" t="s">
        <v>110</v>
      </c>
      <c r="AH1404">
        <f t="shared" si="276"/>
        <v>2</v>
      </c>
      <c r="AI1404" t="s">
        <v>110</v>
      </c>
      <c r="AJ1404">
        <f t="shared" si="277"/>
        <v>2</v>
      </c>
      <c r="AK1404" t="s">
        <v>143</v>
      </c>
      <c r="AL1404" t="s">
        <v>115</v>
      </c>
      <c r="AM1404">
        <v>0</v>
      </c>
      <c r="AN1404" t="s">
        <v>115</v>
      </c>
      <c r="AO1404">
        <v>0</v>
      </c>
      <c r="AP1404">
        <v>1286</v>
      </c>
      <c r="AQ1404">
        <v>1286</v>
      </c>
      <c r="AR1404" t="s">
        <v>116</v>
      </c>
      <c r="AS1404" t="s">
        <v>117</v>
      </c>
      <c r="AT1404">
        <f t="shared" si="278"/>
        <v>1</v>
      </c>
      <c r="AU1404" t="s">
        <v>118</v>
      </c>
      <c r="AV1404">
        <f t="shared" si="279"/>
        <v>1</v>
      </c>
      <c r="AW1404" t="s">
        <v>119</v>
      </c>
      <c r="AX1404">
        <v>1294</v>
      </c>
      <c r="AY1404">
        <v>0</v>
      </c>
      <c r="AZ1404">
        <v>0</v>
      </c>
      <c r="BA1404">
        <v>1294</v>
      </c>
      <c r="BB1404">
        <f t="shared" si="280"/>
        <v>2580</v>
      </c>
      <c r="BC1404">
        <v>0</v>
      </c>
      <c r="BD1404">
        <v>0</v>
      </c>
      <c r="BE1404">
        <v>2</v>
      </c>
      <c r="BF1404">
        <v>0</v>
      </c>
      <c r="BG1404">
        <v>2</v>
      </c>
      <c r="BH1404">
        <v>1</v>
      </c>
      <c r="BI1404" t="s">
        <v>110</v>
      </c>
      <c r="BJ1404">
        <f t="shared" si="281"/>
        <v>2</v>
      </c>
      <c r="BK1404">
        <v>6</v>
      </c>
      <c r="BL1404" t="s">
        <v>120</v>
      </c>
      <c r="BM1404">
        <v>1</v>
      </c>
      <c r="BN1404" t="s">
        <v>110</v>
      </c>
      <c r="BO1404">
        <f t="shared" si="282"/>
        <v>2</v>
      </c>
      <c r="BP1404" t="s">
        <v>121</v>
      </c>
      <c r="BQ1404">
        <v>2006</v>
      </c>
      <c r="BR1404" t="s">
        <v>122</v>
      </c>
      <c r="BS1404">
        <v>2</v>
      </c>
      <c r="BT1404">
        <v>662</v>
      </c>
      <c r="BU1404" t="s">
        <v>111</v>
      </c>
      <c r="BV1404">
        <f t="shared" si="283"/>
        <v>3</v>
      </c>
      <c r="BW1404" t="s">
        <v>111</v>
      </c>
      <c r="BX1404">
        <f t="shared" si="284"/>
        <v>3</v>
      </c>
      <c r="BY1404" t="s">
        <v>118</v>
      </c>
      <c r="BZ1404">
        <v>168</v>
      </c>
      <c r="CA1404">
        <v>55</v>
      </c>
      <c r="CB1404">
        <v>0</v>
      </c>
      <c r="CC1404">
        <v>0</v>
      </c>
      <c r="CD1404">
        <v>0</v>
      </c>
      <c r="CE1404">
        <v>0</v>
      </c>
      <c r="CF1404" t="s">
        <v>96</v>
      </c>
      <c r="CG1404" t="str">
        <f t="shared" si="285"/>
        <v>ERR</v>
      </c>
      <c r="CH1404" t="s">
        <v>96</v>
      </c>
      <c r="CI1404" t="s">
        <v>96</v>
      </c>
      <c r="CJ1404">
        <v>0</v>
      </c>
      <c r="CK1404">
        <v>7</v>
      </c>
      <c r="CL1404">
        <v>2006</v>
      </c>
      <c r="CM1404" t="s">
        <v>171</v>
      </c>
      <c r="CN1404" t="s">
        <v>172</v>
      </c>
      <c r="CO1404" s="1">
        <v>193879</v>
      </c>
      <c r="CP1404" s="2">
        <f t="shared" si="273"/>
        <v>75.146899224806205</v>
      </c>
    </row>
    <row r="1405" spans="1:94" x14ac:dyDescent="0.25">
      <c r="A1405">
        <v>1404</v>
      </c>
      <c r="B1405">
        <v>20</v>
      </c>
      <c r="C1405" t="s">
        <v>94</v>
      </c>
      <c r="D1405">
        <v>49</v>
      </c>
      <c r="E1405">
        <v>15256</v>
      </c>
      <c r="F1405" t="s">
        <v>95</v>
      </c>
      <c r="G1405" t="s">
        <v>96</v>
      </c>
      <c r="H1405" t="s">
        <v>133</v>
      </c>
      <c r="I1405" t="s">
        <v>98</v>
      </c>
      <c r="J1405" t="s">
        <v>99</v>
      </c>
      <c r="K1405" t="s">
        <v>179</v>
      </c>
      <c r="L1405" t="s">
        <v>101</v>
      </c>
      <c r="M1405" t="s">
        <v>149</v>
      </c>
      <c r="N1405" t="s">
        <v>215</v>
      </c>
      <c r="O1405" t="s">
        <v>103</v>
      </c>
      <c r="P1405" t="s">
        <v>104</v>
      </c>
      <c r="Q1405" t="s">
        <v>128</v>
      </c>
      <c r="R1405">
        <v>8</v>
      </c>
      <c r="S1405">
        <v>5</v>
      </c>
      <c r="T1405">
        <v>2007</v>
      </c>
      <c r="U1405">
        <v>2007</v>
      </c>
      <c r="V1405" t="s">
        <v>106</v>
      </c>
      <c r="W1405" t="s">
        <v>107</v>
      </c>
      <c r="X1405" t="s">
        <v>108</v>
      </c>
      <c r="Y1405" t="s">
        <v>108</v>
      </c>
      <c r="Z1405" t="s">
        <v>150</v>
      </c>
      <c r="AA1405">
        <v>84</v>
      </c>
      <c r="AB1405" t="s">
        <v>110</v>
      </c>
      <c r="AC1405">
        <f t="shared" si="274"/>
        <v>2</v>
      </c>
      <c r="AD1405" t="s">
        <v>111</v>
      </c>
      <c r="AE1405">
        <f t="shared" si="275"/>
        <v>3</v>
      </c>
      <c r="AF1405" t="s">
        <v>112</v>
      </c>
      <c r="AG1405" t="s">
        <v>110</v>
      </c>
      <c r="AH1405">
        <f t="shared" si="276"/>
        <v>2</v>
      </c>
      <c r="AI1405" t="s">
        <v>111</v>
      </c>
      <c r="AJ1405">
        <f t="shared" si="277"/>
        <v>3</v>
      </c>
      <c r="AK1405" t="s">
        <v>110</v>
      </c>
      <c r="AL1405" t="s">
        <v>114</v>
      </c>
      <c r="AM1405">
        <v>929</v>
      </c>
      <c r="AN1405" t="s">
        <v>115</v>
      </c>
      <c r="AO1405">
        <v>0</v>
      </c>
      <c r="AP1405">
        <v>556</v>
      </c>
      <c r="AQ1405">
        <v>1485</v>
      </c>
      <c r="AR1405" t="s">
        <v>116</v>
      </c>
      <c r="AS1405" t="s">
        <v>117</v>
      </c>
      <c r="AT1405">
        <f t="shared" si="278"/>
        <v>1</v>
      </c>
      <c r="AU1405" t="s">
        <v>118</v>
      </c>
      <c r="AV1405">
        <f t="shared" si="279"/>
        <v>1</v>
      </c>
      <c r="AW1405" t="s">
        <v>119</v>
      </c>
      <c r="AX1405">
        <v>1464</v>
      </c>
      <c r="AY1405">
        <v>0</v>
      </c>
      <c r="AZ1405">
        <v>0</v>
      </c>
      <c r="BA1405">
        <v>1464</v>
      </c>
      <c r="BB1405">
        <f t="shared" si="280"/>
        <v>2949</v>
      </c>
      <c r="BC1405">
        <v>1</v>
      </c>
      <c r="BD1405">
        <v>0</v>
      </c>
      <c r="BE1405">
        <v>2</v>
      </c>
      <c r="BF1405">
        <v>0</v>
      </c>
      <c r="BG1405">
        <v>3</v>
      </c>
      <c r="BH1405">
        <v>1</v>
      </c>
      <c r="BI1405" t="s">
        <v>110</v>
      </c>
      <c r="BJ1405">
        <f t="shared" si="281"/>
        <v>2</v>
      </c>
      <c r="BK1405">
        <v>6</v>
      </c>
      <c r="BL1405" t="s">
        <v>120</v>
      </c>
      <c r="BM1405">
        <v>0</v>
      </c>
      <c r="BN1405" t="s">
        <v>96</v>
      </c>
      <c r="BO1405" t="str">
        <f t="shared" si="282"/>
        <v>ERR</v>
      </c>
      <c r="BP1405" t="s">
        <v>121</v>
      </c>
      <c r="BQ1405">
        <v>2007</v>
      </c>
      <c r="BR1405" t="s">
        <v>115</v>
      </c>
      <c r="BS1405">
        <v>3</v>
      </c>
      <c r="BT1405">
        <v>754</v>
      </c>
      <c r="BU1405" t="s">
        <v>111</v>
      </c>
      <c r="BV1405">
        <f t="shared" si="283"/>
        <v>3</v>
      </c>
      <c r="BW1405" t="s">
        <v>111</v>
      </c>
      <c r="BX1405">
        <f t="shared" si="284"/>
        <v>3</v>
      </c>
      <c r="BY1405" t="s">
        <v>118</v>
      </c>
      <c r="BZ1405">
        <v>168</v>
      </c>
      <c r="CA1405">
        <v>160</v>
      </c>
      <c r="CB1405">
        <v>0</v>
      </c>
      <c r="CC1405">
        <v>0</v>
      </c>
      <c r="CD1405">
        <v>0</v>
      </c>
      <c r="CE1405">
        <v>0</v>
      </c>
      <c r="CF1405" t="s">
        <v>96</v>
      </c>
      <c r="CG1405" t="str">
        <f t="shared" si="285"/>
        <v>ERR</v>
      </c>
      <c r="CH1405" t="s">
        <v>96</v>
      </c>
      <c r="CI1405" t="s">
        <v>96</v>
      </c>
      <c r="CJ1405">
        <v>0</v>
      </c>
      <c r="CK1405">
        <v>8</v>
      </c>
      <c r="CL1405">
        <v>2007</v>
      </c>
      <c r="CM1405" t="s">
        <v>123</v>
      </c>
      <c r="CN1405" t="s">
        <v>124</v>
      </c>
      <c r="CO1405" s="1">
        <v>282922</v>
      </c>
      <c r="CP1405" s="2">
        <f t="shared" si="273"/>
        <v>95.938284164123431</v>
      </c>
    </row>
    <row r="1406" spans="1:94" x14ac:dyDescent="0.25">
      <c r="A1406">
        <v>1405</v>
      </c>
      <c r="B1406">
        <v>50</v>
      </c>
      <c r="C1406" t="s">
        <v>94</v>
      </c>
      <c r="D1406">
        <v>60</v>
      </c>
      <c r="E1406">
        <v>10410</v>
      </c>
      <c r="F1406" t="s">
        <v>95</v>
      </c>
      <c r="G1406" t="s">
        <v>187</v>
      </c>
      <c r="H1406" t="s">
        <v>97</v>
      </c>
      <c r="I1406" t="s">
        <v>98</v>
      </c>
      <c r="J1406" t="s">
        <v>99</v>
      </c>
      <c r="K1406" t="s">
        <v>135</v>
      </c>
      <c r="L1406" t="s">
        <v>101</v>
      </c>
      <c r="M1406" t="s">
        <v>156</v>
      </c>
      <c r="N1406" t="s">
        <v>157</v>
      </c>
      <c r="O1406" t="s">
        <v>103</v>
      </c>
      <c r="P1406" t="s">
        <v>104</v>
      </c>
      <c r="Q1406" t="s">
        <v>145</v>
      </c>
      <c r="R1406">
        <v>3</v>
      </c>
      <c r="S1406">
        <v>4</v>
      </c>
      <c r="T1406">
        <v>1915</v>
      </c>
      <c r="U1406">
        <v>1950</v>
      </c>
      <c r="V1406" t="s">
        <v>106</v>
      </c>
      <c r="W1406" t="s">
        <v>107</v>
      </c>
      <c r="X1406" t="s">
        <v>137</v>
      </c>
      <c r="Y1406" t="s">
        <v>137</v>
      </c>
      <c r="Z1406" t="s">
        <v>130</v>
      </c>
      <c r="AA1406">
        <v>0</v>
      </c>
      <c r="AB1406" t="s">
        <v>111</v>
      </c>
      <c r="AC1406">
        <f t="shared" si="274"/>
        <v>3</v>
      </c>
      <c r="AD1406" t="s">
        <v>111</v>
      </c>
      <c r="AE1406">
        <f t="shared" si="275"/>
        <v>3</v>
      </c>
      <c r="AF1406" t="s">
        <v>112</v>
      </c>
      <c r="AG1406" t="s">
        <v>111</v>
      </c>
      <c r="AH1406">
        <f t="shared" si="276"/>
        <v>3</v>
      </c>
      <c r="AI1406" t="s">
        <v>111</v>
      </c>
      <c r="AJ1406">
        <f t="shared" si="277"/>
        <v>3</v>
      </c>
      <c r="AK1406" t="s">
        <v>113</v>
      </c>
      <c r="AL1406" t="s">
        <v>115</v>
      </c>
      <c r="AM1406">
        <v>0</v>
      </c>
      <c r="AN1406" t="s">
        <v>115</v>
      </c>
      <c r="AO1406">
        <v>0</v>
      </c>
      <c r="AP1406">
        <v>672</v>
      </c>
      <c r="AQ1406">
        <v>672</v>
      </c>
      <c r="AR1406" t="s">
        <v>116</v>
      </c>
      <c r="AS1406" t="s">
        <v>111</v>
      </c>
      <c r="AT1406">
        <f t="shared" si="278"/>
        <v>3</v>
      </c>
      <c r="AU1406" t="s">
        <v>118</v>
      </c>
      <c r="AV1406">
        <f t="shared" si="279"/>
        <v>1</v>
      </c>
      <c r="AW1406" t="s">
        <v>119</v>
      </c>
      <c r="AX1406">
        <v>694</v>
      </c>
      <c r="AY1406">
        <v>520</v>
      </c>
      <c r="AZ1406">
        <v>0</v>
      </c>
      <c r="BA1406">
        <v>1214</v>
      </c>
      <c r="BB1406">
        <f t="shared" si="280"/>
        <v>1886</v>
      </c>
      <c r="BC1406">
        <v>0</v>
      </c>
      <c r="BD1406">
        <v>0</v>
      </c>
      <c r="BE1406">
        <v>1</v>
      </c>
      <c r="BF1406">
        <v>0</v>
      </c>
      <c r="BG1406">
        <v>3</v>
      </c>
      <c r="BH1406">
        <v>1</v>
      </c>
      <c r="BI1406" t="s">
        <v>111</v>
      </c>
      <c r="BJ1406">
        <f t="shared" si="281"/>
        <v>3</v>
      </c>
      <c r="BK1406">
        <v>6</v>
      </c>
      <c r="BL1406" t="s">
        <v>120</v>
      </c>
      <c r="BM1406">
        <v>0</v>
      </c>
      <c r="BN1406" t="s">
        <v>96</v>
      </c>
      <c r="BO1406" t="str">
        <f t="shared" si="282"/>
        <v>ERR</v>
      </c>
      <c r="BP1406" t="s">
        <v>140</v>
      </c>
      <c r="BQ1406">
        <v>1998</v>
      </c>
      <c r="BR1406" t="s">
        <v>115</v>
      </c>
      <c r="BS1406">
        <v>3</v>
      </c>
      <c r="BT1406">
        <v>936</v>
      </c>
      <c r="BU1406" t="s">
        <v>111</v>
      </c>
      <c r="BV1406">
        <f t="shared" si="283"/>
        <v>3</v>
      </c>
      <c r="BW1406" t="s">
        <v>111</v>
      </c>
      <c r="BX1406">
        <f t="shared" si="284"/>
        <v>3</v>
      </c>
      <c r="BY1406" t="s">
        <v>118</v>
      </c>
      <c r="BZ1406">
        <v>216</v>
      </c>
      <c r="CA1406">
        <v>0</v>
      </c>
      <c r="CB1406">
        <v>160</v>
      </c>
      <c r="CC1406">
        <v>0</v>
      </c>
      <c r="CD1406">
        <v>0</v>
      </c>
      <c r="CE1406">
        <v>0</v>
      </c>
      <c r="CF1406" t="s">
        <v>96</v>
      </c>
      <c r="CG1406" t="str">
        <f t="shared" si="285"/>
        <v>ERR</v>
      </c>
      <c r="CH1406" t="s">
        <v>147</v>
      </c>
      <c r="CI1406" t="s">
        <v>96</v>
      </c>
      <c r="CJ1406">
        <v>0</v>
      </c>
      <c r="CK1406">
        <v>1</v>
      </c>
      <c r="CL1406">
        <v>2006</v>
      </c>
      <c r="CM1406" t="s">
        <v>123</v>
      </c>
      <c r="CN1406" t="s">
        <v>232</v>
      </c>
      <c r="CO1406" s="1">
        <v>105000</v>
      </c>
      <c r="CP1406" s="2">
        <f t="shared" si="273"/>
        <v>55.673382820784731</v>
      </c>
    </row>
    <row r="1407" spans="1:94" x14ac:dyDescent="0.25">
      <c r="A1407">
        <v>1406</v>
      </c>
      <c r="B1407">
        <v>120</v>
      </c>
      <c r="C1407" t="s">
        <v>155</v>
      </c>
      <c r="D1407">
        <v>44</v>
      </c>
      <c r="E1407">
        <v>3842</v>
      </c>
      <c r="F1407" t="s">
        <v>95</v>
      </c>
      <c r="G1407" t="s">
        <v>96</v>
      </c>
      <c r="H1407" t="s">
        <v>133</v>
      </c>
      <c r="I1407" t="s">
        <v>212</v>
      </c>
      <c r="J1407" t="s">
        <v>99</v>
      </c>
      <c r="K1407" t="s">
        <v>100</v>
      </c>
      <c r="L1407" t="s">
        <v>207</v>
      </c>
      <c r="M1407" t="s">
        <v>136</v>
      </c>
      <c r="N1407" t="s">
        <v>103</v>
      </c>
      <c r="O1407" t="s">
        <v>103</v>
      </c>
      <c r="P1407" t="s">
        <v>192</v>
      </c>
      <c r="Q1407" t="s">
        <v>128</v>
      </c>
      <c r="R1407">
        <v>8</v>
      </c>
      <c r="S1407">
        <v>5</v>
      </c>
      <c r="T1407">
        <v>2004</v>
      </c>
      <c r="U1407">
        <v>2005</v>
      </c>
      <c r="V1407" t="s">
        <v>165</v>
      </c>
      <c r="W1407" t="s">
        <v>107</v>
      </c>
      <c r="X1407" t="s">
        <v>193</v>
      </c>
      <c r="Y1407" t="s">
        <v>194</v>
      </c>
      <c r="Z1407" t="s">
        <v>150</v>
      </c>
      <c r="AA1407">
        <v>174</v>
      </c>
      <c r="AB1407" t="s">
        <v>110</v>
      </c>
      <c r="AC1407">
        <f t="shared" si="274"/>
        <v>2</v>
      </c>
      <c r="AD1407" t="s">
        <v>111</v>
      </c>
      <c r="AE1407">
        <f t="shared" si="275"/>
        <v>3</v>
      </c>
      <c r="AF1407" t="s">
        <v>112</v>
      </c>
      <c r="AG1407" t="s">
        <v>117</v>
      </c>
      <c r="AH1407">
        <f t="shared" si="276"/>
        <v>1</v>
      </c>
      <c r="AI1407" t="s">
        <v>111</v>
      </c>
      <c r="AJ1407">
        <f t="shared" si="277"/>
        <v>3</v>
      </c>
      <c r="AK1407" t="s">
        <v>110</v>
      </c>
      <c r="AL1407" t="s">
        <v>114</v>
      </c>
      <c r="AM1407">
        <v>1373</v>
      </c>
      <c r="AN1407" t="s">
        <v>115</v>
      </c>
      <c r="AO1407">
        <v>0</v>
      </c>
      <c r="AP1407">
        <v>221</v>
      </c>
      <c r="AQ1407">
        <v>1594</v>
      </c>
      <c r="AR1407" t="s">
        <v>116</v>
      </c>
      <c r="AS1407" t="s">
        <v>117</v>
      </c>
      <c r="AT1407">
        <f t="shared" si="278"/>
        <v>1</v>
      </c>
      <c r="AU1407" t="s">
        <v>118</v>
      </c>
      <c r="AV1407">
        <f t="shared" si="279"/>
        <v>1</v>
      </c>
      <c r="AW1407" t="s">
        <v>119</v>
      </c>
      <c r="AX1407">
        <v>1646</v>
      </c>
      <c r="AY1407">
        <v>0</v>
      </c>
      <c r="AZ1407">
        <v>0</v>
      </c>
      <c r="BA1407">
        <v>1646</v>
      </c>
      <c r="BB1407">
        <f t="shared" si="280"/>
        <v>3240</v>
      </c>
      <c r="BC1407">
        <v>1</v>
      </c>
      <c r="BD1407">
        <v>1</v>
      </c>
      <c r="BE1407">
        <v>2</v>
      </c>
      <c r="BF1407">
        <v>0</v>
      </c>
      <c r="BG1407">
        <v>2</v>
      </c>
      <c r="BH1407">
        <v>1</v>
      </c>
      <c r="BI1407" t="s">
        <v>110</v>
      </c>
      <c r="BJ1407">
        <f t="shared" si="281"/>
        <v>2</v>
      </c>
      <c r="BK1407">
        <v>5</v>
      </c>
      <c r="BL1407" t="s">
        <v>120</v>
      </c>
      <c r="BM1407">
        <v>1</v>
      </c>
      <c r="BN1407" t="s">
        <v>110</v>
      </c>
      <c r="BO1407">
        <f t="shared" si="282"/>
        <v>2</v>
      </c>
      <c r="BP1407" t="s">
        <v>121</v>
      </c>
      <c r="BQ1407">
        <v>2004</v>
      </c>
      <c r="BR1407" t="s">
        <v>170</v>
      </c>
      <c r="BS1407">
        <v>2</v>
      </c>
      <c r="BT1407">
        <v>482</v>
      </c>
      <c r="BU1407" t="s">
        <v>111</v>
      </c>
      <c r="BV1407">
        <f t="shared" si="283"/>
        <v>3</v>
      </c>
      <c r="BW1407" t="s">
        <v>111</v>
      </c>
      <c r="BX1407">
        <f t="shared" si="284"/>
        <v>3</v>
      </c>
      <c r="BY1407" t="s">
        <v>118</v>
      </c>
      <c r="BZ1407">
        <v>128</v>
      </c>
      <c r="CA1407">
        <v>53</v>
      </c>
      <c r="CB1407">
        <v>0</v>
      </c>
      <c r="CC1407">
        <v>0</v>
      </c>
      <c r="CD1407">
        <v>155</v>
      </c>
      <c r="CE1407">
        <v>0</v>
      </c>
      <c r="CF1407" t="s">
        <v>96</v>
      </c>
      <c r="CG1407" t="str">
        <f t="shared" si="285"/>
        <v>ERR</v>
      </c>
      <c r="CH1407" t="s">
        <v>96</v>
      </c>
      <c r="CI1407" t="s">
        <v>96</v>
      </c>
      <c r="CJ1407">
        <v>0</v>
      </c>
      <c r="CK1407">
        <v>1</v>
      </c>
      <c r="CL1407">
        <v>2008</v>
      </c>
      <c r="CM1407" t="s">
        <v>123</v>
      </c>
      <c r="CN1407" t="s">
        <v>124</v>
      </c>
      <c r="CO1407" s="1">
        <v>275000</v>
      </c>
      <c r="CP1407" s="2">
        <f t="shared" si="273"/>
        <v>84.876543209876544</v>
      </c>
    </row>
    <row r="1408" spans="1:94" x14ac:dyDescent="0.25">
      <c r="A1408">
        <v>1407</v>
      </c>
      <c r="B1408">
        <v>85</v>
      </c>
      <c r="C1408" t="s">
        <v>94</v>
      </c>
      <c r="D1408">
        <v>70</v>
      </c>
      <c r="E1408">
        <v>8445</v>
      </c>
      <c r="F1408" t="s">
        <v>95</v>
      </c>
      <c r="G1408" t="s">
        <v>96</v>
      </c>
      <c r="H1408" t="s">
        <v>97</v>
      </c>
      <c r="I1408" t="s">
        <v>98</v>
      </c>
      <c r="J1408" t="s">
        <v>99</v>
      </c>
      <c r="K1408" t="s">
        <v>135</v>
      </c>
      <c r="L1408" t="s">
        <v>101</v>
      </c>
      <c r="M1408" t="s">
        <v>102</v>
      </c>
      <c r="N1408" t="s">
        <v>103</v>
      </c>
      <c r="O1408" t="s">
        <v>103</v>
      </c>
      <c r="P1408" t="s">
        <v>104</v>
      </c>
      <c r="Q1408" t="s">
        <v>204</v>
      </c>
      <c r="R1408">
        <v>5</v>
      </c>
      <c r="S1408">
        <v>7</v>
      </c>
      <c r="T1408">
        <v>1972</v>
      </c>
      <c r="U1408">
        <v>2007</v>
      </c>
      <c r="V1408" t="s">
        <v>106</v>
      </c>
      <c r="W1408" t="s">
        <v>107</v>
      </c>
      <c r="X1408" t="s">
        <v>153</v>
      </c>
      <c r="Y1408" t="s">
        <v>138</v>
      </c>
      <c r="Z1408" t="s">
        <v>130</v>
      </c>
      <c r="AA1408">
        <v>0</v>
      </c>
      <c r="AB1408" t="s">
        <v>111</v>
      </c>
      <c r="AC1408">
        <f t="shared" si="274"/>
        <v>3</v>
      </c>
      <c r="AD1408" t="s">
        <v>111</v>
      </c>
      <c r="AE1408">
        <f t="shared" si="275"/>
        <v>3</v>
      </c>
      <c r="AF1408" t="s">
        <v>131</v>
      </c>
      <c r="AG1408" t="s">
        <v>110</v>
      </c>
      <c r="AH1408">
        <f t="shared" si="276"/>
        <v>2</v>
      </c>
      <c r="AI1408" t="s">
        <v>111</v>
      </c>
      <c r="AJ1408">
        <f t="shared" si="277"/>
        <v>3</v>
      </c>
      <c r="AK1408" t="s">
        <v>143</v>
      </c>
      <c r="AL1408" t="s">
        <v>114</v>
      </c>
      <c r="AM1408">
        <v>656</v>
      </c>
      <c r="AN1408" t="s">
        <v>115</v>
      </c>
      <c r="AO1408">
        <v>0</v>
      </c>
      <c r="AP1408">
        <v>112</v>
      </c>
      <c r="AQ1408">
        <v>768</v>
      </c>
      <c r="AR1408" t="s">
        <v>116</v>
      </c>
      <c r="AS1408" t="s">
        <v>111</v>
      </c>
      <c r="AT1408">
        <f t="shared" si="278"/>
        <v>3</v>
      </c>
      <c r="AU1408" t="s">
        <v>118</v>
      </c>
      <c r="AV1408">
        <f t="shared" si="279"/>
        <v>1</v>
      </c>
      <c r="AW1408" t="s">
        <v>119</v>
      </c>
      <c r="AX1408">
        <v>768</v>
      </c>
      <c r="AY1408">
        <v>0</v>
      </c>
      <c r="AZ1408">
        <v>0</v>
      </c>
      <c r="BA1408">
        <v>768</v>
      </c>
      <c r="BB1408">
        <f t="shared" si="280"/>
        <v>1536</v>
      </c>
      <c r="BC1408">
        <v>1</v>
      </c>
      <c r="BD1408">
        <v>0</v>
      </c>
      <c r="BE1408">
        <v>1</v>
      </c>
      <c r="BF1408">
        <v>0</v>
      </c>
      <c r="BG1408">
        <v>2</v>
      </c>
      <c r="BH1408">
        <v>1</v>
      </c>
      <c r="BI1408" t="s">
        <v>111</v>
      </c>
      <c r="BJ1408">
        <f t="shared" si="281"/>
        <v>3</v>
      </c>
      <c r="BK1408">
        <v>5</v>
      </c>
      <c r="BL1408" t="s">
        <v>120</v>
      </c>
      <c r="BM1408">
        <v>0</v>
      </c>
      <c r="BN1408" t="s">
        <v>96</v>
      </c>
      <c r="BO1408" t="str">
        <f t="shared" si="282"/>
        <v>ERR</v>
      </c>
      <c r="BP1408" t="s">
        <v>140</v>
      </c>
      <c r="BQ1408">
        <v>1988</v>
      </c>
      <c r="BR1408" t="s">
        <v>115</v>
      </c>
      <c r="BS1408">
        <v>2</v>
      </c>
      <c r="BT1408">
        <v>396</v>
      </c>
      <c r="BU1408" t="s">
        <v>111</v>
      </c>
      <c r="BV1408">
        <f t="shared" si="283"/>
        <v>3</v>
      </c>
      <c r="BW1408" t="s">
        <v>111</v>
      </c>
      <c r="BX1408">
        <f t="shared" si="284"/>
        <v>3</v>
      </c>
      <c r="BY1408" t="s">
        <v>118</v>
      </c>
      <c r="BZ1408">
        <v>58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 t="s">
        <v>96</v>
      </c>
      <c r="CG1408" t="str">
        <f t="shared" si="285"/>
        <v>ERR</v>
      </c>
      <c r="CH1408" t="s">
        <v>147</v>
      </c>
      <c r="CI1408" t="s">
        <v>96</v>
      </c>
      <c r="CJ1408">
        <v>0</v>
      </c>
      <c r="CK1408">
        <v>3</v>
      </c>
      <c r="CL1408">
        <v>2009</v>
      </c>
      <c r="CM1408" t="s">
        <v>123</v>
      </c>
      <c r="CN1408" t="s">
        <v>124</v>
      </c>
      <c r="CO1408" s="1">
        <v>133000</v>
      </c>
      <c r="CP1408" s="2">
        <f t="shared" si="273"/>
        <v>86.588541666666671</v>
      </c>
    </row>
    <row r="1409" spans="1:94" x14ac:dyDescent="0.25">
      <c r="A1409">
        <v>1408</v>
      </c>
      <c r="B1409">
        <v>20</v>
      </c>
      <c r="C1409" t="s">
        <v>94</v>
      </c>
      <c r="D1409" t="s">
        <v>96</v>
      </c>
      <c r="E1409">
        <v>8780</v>
      </c>
      <c r="F1409" t="s">
        <v>95</v>
      </c>
      <c r="G1409" t="s">
        <v>96</v>
      </c>
      <c r="H1409" t="s">
        <v>133</v>
      </c>
      <c r="I1409" t="s">
        <v>98</v>
      </c>
      <c r="J1409" t="s">
        <v>99</v>
      </c>
      <c r="K1409" t="s">
        <v>135</v>
      </c>
      <c r="L1409" t="s">
        <v>101</v>
      </c>
      <c r="M1409" t="s">
        <v>144</v>
      </c>
      <c r="N1409" t="s">
        <v>103</v>
      </c>
      <c r="O1409" t="s">
        <v>103</v>
      </c>
      <c r="P1409" t="s">
        <v>104</v>
      </c>
      <c r="Q1409" t="s">
        <v>128</v>
      </c>
      <c r="R1409">
        <v>5</v>
      </c>
      <c r="S1409">
        <v>5</v>
      </c>
      <c r="T1409">
        <v>1985</v>
      </c>
      <c r="U1409">
        <v>1985</v>
      </c>
      <c r="V1409" t="s">
        <v>106</v>
      </c>
      <c r="W1409" t="s">
        <v>107</v>
      </c>
      <c r="X1409" t="s">
        <v>153</v>
      </c>
      <c r="Y1409" t="s">
        <v>174</v>
      </c>
      <c r="Z1409" t="s">
        <v>130</v>
      </c>
      <c r="AA1409">
        <v>0</v>
      </c>
      <c r="AB1409" t="s">
        <v>111</v>
      </c>
      <c r="AC1409">
        <f t="shared" si="274"/>
        <v>3</v>
      </c>
      <c r="AD1409" t="s">
        <v>111</v>
      </c>
      <c r="AE1409">
        <f t="shared" si="275"/>
        <v>3</v>
      </c>
      <c r="AF1409" t="s">
        <v>131</v>
      </c>
      <c r="AG1409" t="s">
        <v>111</v>
      </c>
      <c r="AH1409">
        <f t="shared" si="276"/>
        <v>3</v>
      </c>
      <c r="AI1409" t="s">
        <v>111</v>
      </c>
      <c r="AJ1409">
        <f t="shared" si="277"/>
        <v>3</v>
      </c>
      <c r="AK1409" t="s">
        <v>113</v>
      </c>
      <c r="AL1409" t="s">
        <v>132</v>
      </c>
      <c r="AM1409">
        <v>625</v>
      </c>
      <c r="AN1409" t="s">
        <v>115</v>
      </c>
      <c r="AO1409">
        <v>0</v>
      </c>
      <c r="AP1409">
        <v>208</v>
      </c>
      <c r="AQ1409">
        <v>833</v>
      </c>
      <c r="AR1409" t="s">
        <v>116</v>
      </c>
      <c r="AS1409" t="s">
        <v>117</v>
      </c>
      <c r="AT1409">
        <f t="shared" si="278"/>
        <v>1</v>
      </c>
      <c r="AU1409" t="s">
        <v>118</v>
      </c>
      <c r="AV1409">
        <f t="shared" si="279"/>
        <v>1</v>
      </c>
      <c r="AW1409" t="s">
        <v>119</v>
      </c>
      <c r="AX1409">
        <v>833</v>
      </c>
      <c r="AY1409">
        <v>0</v>
      </c>
      <c r="AZ1409">
        <v>0</v>
      </c>
      <c r="BA1409">
        <v>833</v>
      </c>
      <c r="BB1409">
        <f t="shared" si="280"/>
        <v>1666</v>
      </c>
      <c r="BC1409">
        <v>1</v>
      </c>
      <c r="BD1409">
        <v>0</v>
      </c>
      <c r="BE1409">
        <v>1</v>
      </c>
      <c r="BF1409">
        <v>0</v>
      </c>
      <c r="BG1409">
        <v>3</v>
      </c>
      <c r="BH1409">
        <v>1</v>
      </c>
      <c r="BI1409" t="s">
        <v>111</v>
      </c>
      <c r="BJ1409">
        <f t="shared" si="281"/>
        <v>3</v>
      </c>
      <c r="BK1409">
        <v>5</v>
      </c>
      <c r="BL1409" t="s">
        <v>120</v>
      </c>
      <c r="BM1409">
        <v>0</v>
      </c>
      <c r="BN1409" t="s">
        <v>96</v>
      </c>
      <c r="BO1409" t="str">
        <f t="shared" si="282"/>
        <v>ERR</v>
      </c>
      <c r="BP1409" t="s">
        <v>96</v>
      </c>
      <c r="BQ1409" t="s">
        <v>96</v>
      </c>
      <c r="BR1409" t="s">
        <v>96</v>
      </c>
      <c r="BS1409">
        <v>0</v>
      </c>
      <c r="BT1409">
        <v>0</v>
      </c>
      <c r="BU1409" t="s">
        <v>96</v>
      </c>
      <c r="BV1409" t="str">
        <f t="shared" si="283"/>
        <v>ERR</v>
      </c>
      <c r="BW1409" t="s">
        <v>96</v>
      </c>
      <c r="BX1409" t="str">
        <f t="shared" si="284"/>
        <v>ERR</v>
      </c>
      <c r="BY1409" t="s">
        <v>118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 t="s">
        <v>96</v>
      </c>
      <c r="CG1409" t="str">
        <f t="shared" si="285"/>
        <v>ERR</v>
      </c>
      <c r="CH1409" t="s">
        <v>147</v>
      </c>
      <c r="CI1409" t="s">
        <v>96</v>
      </c>
      <c r="CJ1409">
        <v>0</v>
      </c>
      <c r="CK1409">
        <v>3</v>
      </c>
      <c r="CL1409">
        <v>2009</v>
      </c>
      <c r="CM1409" t="s">
        <v>123</v>
      </c>
      <c r="CN1409" t="s">
        <v>124</v>
      </c>
      <c r="CO1409" s="1">
        <v>112000</v>
      </c>
      <c r="CP1409" s="2">
        <f t="shared" si="273"/>
        <v>67.226890756302524</v>
      </c>
    </row>
    <row r="1410" spans="1:94" x14ac:dyDescent="0.25">
      <c r="A1410">
        <v>1409</v>
      </c>
      <c r="B1410">
        <v>70</v>
      </c>
      <c r="C1410" t="s">
        <v>155</v>
      </c>
      <c r="D1410">
        <v>60</v>
      </c>
      <c r="E1410">
        <v>7740</v>
      </c>
      <c r="F1410" t="s">
        <v>95</v>
      </c>
      <c r="G1410" t="s">
        <v>96</v>
      </c>
      <c r="H1410" t="s">
        <v>97</v>
      </c>
      <c r="I1410" t="s">
        <v>98</v>
      </c>
      <c r="J1410" t="s">
        <v>99</v>
      </c>
      <c r="K1410" t="s">
        <v>100</v>
      </c>
      <c r="L1410" t="s">
        <v>101</v>
      </c>
      <c r="M1410" t="s">
        <v>156</v>
      </c>
      <c r="N1410" t="s">
        <v>103</v>
      </c>
      <c r="O1410" t="s">
        <v>103</v>
      </c>
      <c r="P1410" t="s">
        <v>104</v>
      </c>
      <c r="Q1410" t="s">
        <v>105</v>
      </c>
      <c r="R1410">
        <v>4</v>
      </c>
      <c r="S1410">
        <v>7</v>
      </c>
      <c r="T1410">
        <v>1910</v>
      </c>
      <c r="U1410">
        <v>1950</v>
      </c>
      <c r="V1410" t="s">
        <v>106</v>
      </c>
      <c r="W1410" t="s">
        <v>107</v>
      </c>
      <c r="X1410" t="s">
        <v>108</v>
      </c>
      <c r="Y1410" t="s">
        <v>108</v>
      </c>
      <c r="Z1410" t="s">
        <v>130</v>
      </c>
      <c r="AA1410">
        <v>0</v>
      </c>
      <c r="AB1410" t="s">
        <v>111</v>
      </c>
      <c r="AC1410">
        <f t="shared" si="274"/>
        <v>3</v>
      </c>
      <c r="AD1410" t="s">
        <v>111</v>
      </c>
      <c r="AE1410">
        <f t="shared" si="275"/>
        <v>3</v>
      </c>
      <c r="AF1410" t="s">
        <v>131</v>
      </c>
      <c r="AG1410" t="s">
        <v>160</v>
      </c>
      <c r="AH1410">
        <f t="shared" si="276"/>
        <v>4</v>
      </c>
      <c r="AI1410" t="s">
        <v>111</v>
      </c>
      <c r="AJ1410">
        <f t="shared" si="277"/>
        <v>3</v>
      </c>
      <c r="AK1410" t="s">
        <v>113</v>
      </c>
      <c r="AL1410" t="s">
        <v>115</v>
      </c>
      <c r="AM1410">
        <v>0</v>
      </c>
      <c r="AN1410" t="s">
        <v>115</v>
      </c>
      <c r="AO1410">
        <v>0</v>
      </c>
      <c r="AP1410">
        <v>622</v>
      </c>
      <c r="AQ1410">
        <v>622</v>
      </c>
      <c r="AR1410" t="s">
        <v>116</v>
      </c>
      <c r="AS1410" t="s">
        <v>110</v>
      </c>
      <c r="AT1410">
        <f t="shared" si="278"/>
        <v>2</v>
      </c>
      <c r="AU1410" t="s">
        <v>118</v>
      </c>
      <c r="AV1410">
        <f t="shared" si="279"/>
        <v>1</v>
      </c>
      <c r="AW1410" t="s">
        <v>119</v>
      </c>
      <c r="AX1410">
        <v>741</v>
      </c>
      <c r="AY1410">
        <v>622</v>
      </c>
      <c r="AZ1410">
        <v>0</v>
      </c>
      <c r="BA1410">
        <v>1363</v>
      </c>
      <c r="BB1410">
        <f t="shared" si="280"/>
        <v>1985</v>
      </c>
      <c r="BC1410">
        <v>0</v>
      </c>
      <c r="BD1410">
        <v>0</v>
      </c>
      <c r="BE1410">
        <v>1</v>
      </c>
      <c r="BF1410">
        <v>0</v>
      </c>
      <c r="BG1410">
        <v>3</v>
      </c>
      <c r="BH1410">
        <v>1</v>
      </c>
      <c r="BI1410" t="s">
        <v>111</v>
      </c>
      <c r="BJ1410">
        <f t="shared" si="281"/>
        <v>3</v>
      </c>
      <c r="BK1410">
        <v>6</v>
      </c>
      <c r="BL1410" t="s">
        <v>120</v>
      </c>
      <c r="BM1410">
        <v>0</v>
      </c>
      <c r="BN1410" t="s">
        <v>96</v>
      </c>
      <c r="BO1410" t="str">
        <f t="shared" si="282"/>
        <v>ERR</v>
      </c>
      <c r="BP1410" t="s">
        <v>140</v>
      </c>
      <c r="BQ1410">
        <v>1966</v>
      </c>
      <c r="BR1410" t="s">
        <v>115</v>
      </c>
      <c r="BS1410">
        <v>2</v>
      </c>
      <c r="BT1410">
        <v>528</v>
      </c>
      <c r="BU1410" t="s">
        <v>111</v>
      </c>
      <c r="BV1410">
        <f t="shared" si="283"/>
        <v>3</v>
      </c>
      <c r="BW1410" t="s">
        <v>111</v>
      </c>
      <c r="BX1410">
        <f t="shared" si="284"/>
        <v>3</v>
      </c>
      <c r="BY1410" t="s">
        <v>118</v>
      </c>
      <c r="BZ1410">
        <v>0</v>
      </c>
      <c r="CA1410">
        <v>0</v>
      </c>
      <c r="CB1410">
        <v>0</v>
      </c>
      <c r="CC1410">
        <v>0</v>
      </c>
      <c r="CD1410">
        <v>168</v>
      </c>
      <c r="CE1410">
        <v>0</v>
      </c>
      <c r="CF1410" t="s">
        <v>96</v>
      </c>
      <c r="CG1410" t="str">
        <f t="shared" si="285"/>
        <v>ERR</v>
      </c>
      <c r="CH1410" t="s">
        <v>96</v>
      </c>
      <c r="CI1410" t="s">
        <v>96</v>
      </c>
      <c r="CJ1410">
        <v>0</v>
      </c>
      <c r="CK1410">
        <v>6</v>
      </c>
      <c r="CL1410">
        <v>2010</v>
      </c>
      <c r="CM1410" t="s">
        <v>123</v>
      </c>
      <c r="CN1410" t="s">
        <v>124</v>
      </c>
      <c r="CO1410" s="1">
        <v>125500</v>
      </c>
      <c r="CP1410" s="2">
        <f t="shared" ref="CP1410:CP1461" si="286">CO1410/BB1410</f>
        <v>63.224181360201513</v>
      </c>
    </row>
    <row r="1411" spans="1:94" x14ac:dyDescent="0.25">
      <c r="A1411">
        <v>1410</v>
      </c>
      <c r="B1411">
        <v>60</v>
      </c>
      <c r="C1411" t="s">
        <v>94</v>
      </c>
      <c r="D1411">
        <v>46</v>
      </c>
      <c r="E1411">
        <v>20544</v>
      </c>
      <c r="F1411" t="s">
        <v>95</v>
      </c>
      <c r="G1411" t="s">
        <v>96</v>
      </c>
      <c r="H1411" t="s">
        <v>133</v>
      </c>
      <c r="I1411" t="s">
        <v>98</v>
      </c>
      <c r="J1411" t="s">
        <v>99</v>
      </c>
      <c r="K1411" t="s">
        <v>179</v>
      </c>
      <c r="L1411" t="s">
        <v>101</v>
      </c>
      <c r="M1411" t="s">
        <v>151</v>
      </c>
      <c r="N1411" t="s">
        <v>103</v>
      </c>
      <c r="O1411" t="s">
        <v>103</v>
      </c>
      <c r="P1411" t="s">
        <v>104</v>
      </c>
      <c r="Q1411" t="s">
        <v>105</v>
      </c>
      <c r="R1411">
        <v>7</v>
      </c>
      <c r="S1411">
        <v>6</v>
      </c>
      <c r="T1411">
        <v>1986</v>
      </c>
      <c r="U1411">
        <v>1991</v>
      </c>
      <c r="V1411" t="s">
        <v>106</v>
      </c>
      <c r="W1411" t="s">
        <v>107</v>
      </c>
      <c r="X1411" t="s">
        <v>174</v>
      </c>
      <c r="Y1411" t="s">
        <v>174</v>
      </c>
      <c r="Z1411" t="s">
        <v>109</v>
      </c>
      <c r="AA1411">
        <v>123</v>
      </c>
      <c r="AB1411" t="s">
        <v>111</v>
      </c>
      <c r="AC1411">
        <f t="shared" ref="AC1411:AC1461" si="287">IF(AB1411="Ex",1, IF(AB1411="Gd", 2, IF(AB1411="TA", 3, IF(AB1411="Fa", 4, IF(AB1411="Po", 5, "ERR")))))</f>
        <v>3</v>
      </c>
      <c r="AD1411" t="s">
        <v>110</v>
      </c>
      <c r="AE1411">
        <f t="shared" ref="AE1411:AE1461" si="288">IF(AD1411="Ex",1, IF(AD1411="Gd", 2, IF(AD1411="TA", 3, IF(AD1411="Fa", 4, IF(AD1411="Po", 5, "ERR")))))</f>
        <v>2</v>
      </c>
      <c r="AF1411" t="s">
        <v>131</v>
      </c>
      <c r="AG1411" t="s">
        <v>110</v>
      </c>
      <c r="AH1411">
        <f t="shared" ref="AH1411:AH1461" si="289">IF(AG1411="Ex",1, IF(AG1411="Gd", 2, IF(AG1411="TA", 3, IF(AG1411="Fa", 4, IF(AG1411="Po", 5, "ERR")))))</f>
        <v>2</v>
      </c>
      <c r="AI1411" t="s">
        <v>111</v>
      </c>
      <c r="AJ1411">
        <f t="shared" ref="AJ1411:AJ1461" si="290">IF(AI1411="Ex",1, IF(AI1411="Gd", 2, IF(AI1411="TA", 3, IF(AI1411="Fa", 4, IF(AI1411="Po", 5, "ERR")))))</f>
        <v>3</v>
      </c>
      <c r="AK1411" t="s">
        <v>113</v>
      </c>
      <c r="AL1411" t="s">
        <v>115</v>
      </c>
      <c r="AM1411">
        <v>0</v>
      </c>
      <c r="AN1411" t="s">
        <v>115</v>
      </c>
      <c r="AO1411">
        <v>0</v>
      </c>
      <c r="AP1411">
        <v>791</v>
      </c>
      <c r="AQ1411">
        <v>791</v>
      </c>
      <c r="AR1411" t="s">
        <v>116</v>
      </c>
      <c r="AS1411" t="s">
        <v>110</v>
      </c>
      <c r="AT1411">
        <f t="shared" ref="AT1411:AT1461" si="291">IF(AS1411="Ex",1, IF(AS1411="Gd", 2, IF(AS1411="TA", 3, IF(AS1411="Fa", 4, IF(AS1411="Po", 5, "ERR")))))</f>
        <v>2</v>
      </c>
      <c r="AU1411" t="s">
        <v>118</v>
      </c>
      <c r="AV1411">
        <f t="shared" ref="AV1411:AV1461" si="292">IF(AU1411="Y", 1, 0)</f>
        <v>1</v>
      </c>
      <c r="AW1411" t="s">
        <v>119</v>
      </c>
      <c r="AX1411">
        <v>1236</v>
      </c>
      <c r="AY1411">
        <v>857</v>
      </c>
      <c r="AZ1411">
        <v>0</v>
      </c>
      <c r="BA1411">
        <v>2093</v>
      </c>
      <c r="BB1411">
        <f t="shared" ref="BB1411:BB1461" si="293">BA1411+AQ1411</f>
        <v>2884</v>
      </c>
      <c r="BC1411">
        <v>0</v>
      </c>
      <c r="BD1411">
        <v>0</v>
      </c>
      <c r="BE1411">
        <v>2</v>
      </c>
      <c r="BF1411">
        <v>1</v>
      </c>
      <c r="BG1411">
        <v>3</v>
      </c>
      <c r="BH1411">
        <v>1</v>
      </c>
      <c r="BI1411" t="s">
        <v>111</v>
      </c>
      <c r="BJ1411">
        <f t="shared" ref="BJ1411:BJ1461" si="294">IF(BI1411="Ex",1, IF(BI1411="Gd", 2, IF(BI1411="TA", 3, IF(BI1411="Fa", 4, IF(BI1411="Po", 5, "ERR")))))</f>
        <v>3</v>
      </c>
      <c r="BK1411">
        <v>7</v>
      </c>
      <c r="BL1411" t="s">
        <v>120</v>
      </c>
      <c r="BM1411">
        <v>1</v>
      </c>
      <c r="BN1411" t="s">
        <v>111</v>
      </c>
      <c r="BO1411">
        <f t="shared" ref="BO1411:BO1461" si="295">IF(BN1411="Ex",1, IF(BN1411="Gd", 2, IF(BN1411="TA", 3, IF(BN1411="Fa", 4, IF(BN1411="Po", 5, "ERR")))))</f>
        <v>3</v>
      </c>
      <c r="BP1411" t="s">
        <v>121</v>
      </c>
      <c r="BQ1411">
        <v>1986</v>
      </c>
      <c r="BR1411" t="s">
        <v>170</v>
      </c>
      <c r="BS1411">
        <v>2</v>
      </c>
      <c r="BT1411">
        <v>542</v>
      </c>
      <c r="BU1411" t="s">
        <v>111</v>
      </c>
      <c r="BV1411">
        <f t="shared" ref="BV1411:BV1461" si="296">IF(BU1411="Ex",1, IF(BU1411="Gd", 2, IF(BU1411="TA", 3, IF(BU1411="Fa", 4, IF(BU1411="Po", 5, "ERR")))))</f>
        <v>3</v>
      </c>
      <c r="BW1411" t="s">
        <v>111</v>
      </c>
      <c r="BX1411">
        <f t="shared" ref="BX1411:BX1461" si="297">IF(BW1411="Ex",1, IF(BW1411="Gd", 2, IF(BW1411="TA", 3, IF(BW1411="Fa", 4, IF(BW1411="Po", 5, "ERR")))))</f>
        <v>3</v>
      </c>
      <c r="BY1411" t="s">
        <v>118</v>
      </c>
      <c r="BZ1411">
        <v>364</v>
      </c>
      <c r="CA1411">
        <v>63</v>
      </c>
      <c r="CB1411">
        <v>0</v>
      </c>
      <c r="CC1411">
        <v>0</v>
      </c>
      <c r="CD1411">
        <v>0</v>
      </c>
      <c r="CE1411">
        <v>0</v>
      </c>
      <c r="CF1411" t="s">
        <v>96</v>
      </c>
      <c r="CG1411" t="str">
        <f t="shared" ref="CG1411:CG1461" si="298">IF(CF1411="Ex",1, IF(CF1411="Gd", 2, IF(CF1411="TA", 3, IF(CF1411="Fa", 4, IF(CF1411="Po", 5, "ERR")))))</f>
        <v>ERR</v>
      </c>
      <c r="CH1411" t="s">
        <v>147</v>
      </c>
      <c r="CI1411" t="s">
        <v>96</v>
      </c>
      <c r="CJ1411">
        <v>0</v>
      </c>
      <c r="CK1411">
        <v>11</v>
      </c>
      <c r="CL1411">
        <v>2008</v>
      </c>
      <c r="CM1411" t="s">
        <v>123</v>
      </c>
      <c r="CN1411" t="s">
        <v>124</v>
      </c>
      <c r="CO1411" s="1">
        <v>215000</v>
      </c>
      <c r="CP1411" s="2">
        <f t="shared" si="286"/>
        <v>74.549237170596399</v>
      </c>
    </row>
    <row r="1412" spans="1:94" x14ac:dyDescent="0.25">
      <c r="A1412">
        <v>1411</v>
      </c>
      <c r="B1412">
        <v>60</v>
      </c>
      <c r="C1412" t="s">
        <v>94</v>
      </c>
      <c r="D1412">
        <v>79</v>
      </c>
      <c r="E1412">
        <v>12420</v>
      </c>
      <c r="F1412" t="s">
        <v>95</v>
      </c>
      <c r="G1412" t="s">
        <v>96</v>
      </c>
      <c r="H1412" t="s">
        <v>97</v>
      </c>
      <c r="I1412" t="s">
        <v>98</v>
      </c>
      <c r="J1412" t="s">
        <v>99</v>
      </c>
      <c r="K1412" t="s">
        <v>100</v>
      </c>
      <c r="L1412" t="s">
        <v>101</v>
      </c>
      <c r="M1412" t="s">
        <v>102</v>
      </c>
      <c r="N1412" t="s">
        <v>103</v>
      </c>
      <c r="O1412" t="s">
        <v>103</v>
      </c>
      <c r="P1412" t="s">
        <v>104</v>
      </c>
      <c r="Q1412" t="s">
        <v>105</v>
      </c>
      <c r="R1412">
        <v>7</v>
      </c>
      <c r="S1412">
        <v>5</v>
      </c>
      <c r="T1412">
        <v>2001</v>
      </c>
      <c r="U1412">
        <v>2001</v>
      </c>
      <c r="V1412" t="s">
        <v>106</v>
      </c>
      <c r="W1412" t="s">
        <v>107</v>
      </c>
      <c r="X1412" t="s">
        <v>108</v>
      </c>
      <c r="Y1412" t="s">
        <v>108</v>
      </c>
      <c r="Z1412" t="s">
        <v>130</v>
      </c>
      <c r="AA1412">
        <v>0</v>
      </c>
      <c r="AB1412" t="s">
        <v>110</v>
      </c>
      <c r="AC1412">
        <f t="shared" si="287"/>
        <v>2</v>
      </c>
      <c r="AD1412" t="s">
        <v>111</v>
      </c>
      <c r="AE1412">
        <f t="shared" si="288"/>
        <v>3</v>
      </c>
      <c r="AF1412" t="s">
        <v>112</v>
      </c>
      <c r="AG1412" t="s">
        <v>110</v>
      </c>
      <c r="AH1412">
        <f t="shared" si="289"/>
        <v>2</v>
      </c>
      <c r="AI1412" t="s">
        <v>111</v>
      </c>
      <c r="AJ1412">
        <f t="shared" si="290"/>
        <v>3</v>
      </c>
      <c r="AK1412" t="s">
        <v>113</v>
      </c>
      <c r="AL1412" t="s">
        <v>114</v>
      </c>
      <c r="AM1412">
        <v>666</v>
      </c>
      <c r="AN1412" t="s">
        <v>115</v>
      </c>
      <c r="AO1412">
        <v>0</v>
      </c>
      <c r="AP1412">
        <v>278</v>
      </c>
      <c r="AQ1412">
        <v>944</v>
      </c>
      <c r="AR1412" t="s">
        <v>116</v>
      </c>
      <c r="AS1412" t="s">
        <v>117</v>
      </c>
      <c r="AT1412">
        <f t="shared" si="291"/>
        <v>1</v>
      </c>
      <c r="AU1412" t="s">
        <v>118</v>
      </c>
      <c r="AV1412">
        <f t="shared" si="292"/>
        <v>1</v>
      </c>
      <c r="AW1412" t="s">
        <v>119</v>
      </c>
      <c r="AX1412">
        <v>944</v>
      </c>
      <c r="AY1412">
        <v>896</v>
      </c>
      <c r="AZ1412">
        <v>0</v>
      </c>
      <c r="BA1412">
        <v>1840</v>
      </c>
      <c r="BB1412">
        <f t="shared" si="293"/>
        <v>2784</v>
      </c>
      <c r="BC1412">
        <v>1</v>
      </c>
      <c r="BD1412">
        <v>0</v>
      </c>
      <c r="BE1412">
        <v>2</v>
      </c>
      <c r="BF1412">
        <v>1</v>
      </c>
      <c r="BG1412">
        <v>3</v>
      </c>
      <c r="BH1412">
        <v>1</v>
      </c>
      <c r="BI1412" t="s">
        <v>110</v>
      </c>
      <c r="BJ1412">
        <f t="shared" si="294"/>
        <v>2</v>
      </c>
      <c r="BK1412">
        <v>6</v>
      </c>
      <c r="BL1412" t="s">
        <v>120</v>
      </c>
      <c r="BM1412">
        <v>0</v>
      </c>
      <c r="BN1412" t="s">
        <v>96</v>
      </c>
      <c r="BO1412" t="str">
        <f t="shared" si="295"/>
        <v>ERR</v>
      </c>
      <c r="BP1412" t="s">
        <v>121</v>
      </c>
      <c r="BQ1412">
        <v>2001</v>
      </c>
      <c r="BR1412" t="s">
        <v>122</v>
      </c>
      <c r="BS1412">
        <v>2</v>
      </c>
      <c r="BT1412">
        <v>622</v>
      </c>
      <c r="BU1412" t="s">
        <v>111</v>
      </c>
      <c r="BV1412">
        <f t="shared" si="296"/>
        <v>3</v>
      </c>
      <c r="BW1412" t="s">
        <v>111</v>
      </c>
      <c r="BX1412">
        <f t="shared" si="297"/>
        <v>3</v>
      </c>
      <c r="BY1412" t="s">
        <v>118</v>
      </c>
      <c r="BZ1412">
        <v>0</v>
      </c>
      <c r="CA1412">
        <v>45</v>
      </c>
      <c r="CB1412">
        <v>0</v>
      </c>
      <c r="CC1412">
        <v>0</v>
      </c>
      <c r="CD1412">
        <v>0</v>
      </c>
      <c r="CE1412">
        <v>0</v>
      </c>
      <c r="CF1412" t="s">
        <v>96</v>
      </c>
      <c r="CG1412" t="str">
        <f t="shared" si="298"/>
        <v>ERR</v>
      </c>
      <c r="CH1412" t="s">
        <v>96</v>
      </c>
      <c r="CI1412" t="s">
        <v>96</v>
      </c>
      <c r="CJ1412">
        <v>0</v>
      </c>
      <c r="CK1412">
        <v>6</v>
      </c>
      <c r="CL1412">
        <v>2009</v>
      </c>
      <c r="CM1412" t="s">
        <v>123</v>
      </c>
      <c r="CN1412" t="s">
        <v>124</v>
      </c>
      <c r="CO1412" s="1">
        <v>230000</v>
      </c>
      <c r="CP1412" s="2">
        <f t="shared" si="286"/>
        <v>82.614942528735625</v>
      </c>
    </row>
    <row r="1413" spans="1:94" x14ac:dyDescent="0.25">
      <c r="A1413">
        <v>1412</v>
      </c>
      <c r="B1413">
        <v>50</v>
      </c>
      <c r="C1413" t="s">
        <v>94</v>
      </c>
      <c r="D1413">
        <v>80</v>
      </c>
      <c r="E1413">
        <v>9600</v>
      </c>
      <c r="F1413" t="s">
        <v>95</v>
      </c>
      <c r="G1413" t="s">
        <v>96</v>
      </c>
      <c r="H1413" t="s">
        <v>97</v>
      </c>
      <c r="I1413" t="s">
        <v>98</v>
      </c>
      <c r="J1413" t="s">
        <v>99</v>
      </c>
      <c r="K1413" t="s">
        <v>100</v>
      </c>
      <c r="L1413" t="s">
        <v>101</v>
      </c>
      <c r="M1413" t="s">
        <v>175</v>
      </c>
      <c r="N1413" t="s">
        <v>103</v>
      </c>
      <c r="O1413" t="s">
        <v>103</v>
      </c>
      <c r="P1413" t="s">
        <v>104</v>
      </c>
      <c r="Q1413" t="s">
        <v>145</v>
      </c>
      <c r="R1413">
        <v>6</v>
      </c>
      <c r="S1413">
        <v>8</v>
      </c>
      <c r="T1413">
        <v>1950</v>
      </c>
      <c r="U1413">
        <v>2005</v>
      </c>
      <c r="V1413" t="s">
        <v>106</v>
      </c>
      <c r="W1413" t="s">
        <v>107</v>
      </c>
      <c r="X1413" t="s">
        <v>108</v>
      </c>
      <c r="Y1413" t="s">
        <v>108</v>
      </c>
      <c r="Z1413" t="s">
        <v>130</v>
      </c>
      <c r="AA1413">
        <v>0</v>
      </c>
      <c r="AB1413" t="s">
        <v>111</v>
      </c>
      <c r="AC1413">
        <f t="shared" si="287"/>
        <v>3</v>
      </c>
      <c r="AD1413" t="s">
        <v>110</v>
      </c>
      <c r="AE1413">
        <f t="shared" si="288"/>
        <v>2</v>
      </c>
      <c r="AF1413" t="s">
        <v>131</v>
      </c>
      <c r="AG1413" t="s">
        <v>111</v>
      </c>
      <c r="AH1413">
        <f t="shared" si="289"/>
        <v>3</v>
      </c>
      <c r="AI1413" t="s">
        <v>111</v>
      </c>
      <c r="AJ1413">
        <f t="shared" si="290"/>
        <v>3</v>
      </c>
      <c r="AK1413" t="s">
        <v>113</v>
      </c>
      <c r="AL1413" t="s">
        <v>154</v>
      </c>
      <c r="AM1413">
        <v>120</v>
      </c>
      <c r="AN1413" t="s">
        <v>115</v>
      </c>
      <c r="AO1413">
        <v>0</v>
      </c>
      <c r="AP1413">
        <v>736</v>
      </c>
      <c r="AQ1413">
        <v>856</v>
      </c>
      <c r="AR1413" t="s">
        <v>116</v>
      </c>
      <c r="AS1413" t="s">
        <v>117</v>
      </c>
      <c r="AT1413">
        <f t="shared" si="291"/>
        <v>1</v>
      </c>
      <c r="AU1413" t="s">
        <v>118</v>
      </c>
      <c r="AV1413">
        <f t="shared" si="292"/>
        <v>1</v>
      </c>
      <c r="AW1413" t="s">
        <v>119</v>
      </c>
      <c r="AX1413">
        <v>1112</v>
      </c>
      <c r="AY1413">
        <v>556</v>
      </c>
      <c r="AZ1413">
        <v>0</v>
      </c>
      <c r="BA1413">
        <v>1668</v>
      </c>
      <c r="BB1413">
        <f t="shared" si="293"/>
        <v>2524</v>
      </c>
      <c r="BC1413">
        <v>0</v>
      </c>
      <c r="BD1413">
        <v>0</v>
      </c>
      <c r="BE1413">
        <v>1</v>
      </c>
      <c r="BF1413">
        <v>1</v>
      </c>
      <c r="BG1413">
        <v>3</v>
      </c>
      <c r="BH1413">
        <v>1</v>
      </c>
      <c r="BI1413" t="s">
        <v>111</v>
      </c>
      <c r="BJ1413">
        <f t="shared" si="294"/>
        <v>3</v>
      </c>
      <c r="BK1413">
        <v>6</v>
      </c>
      <c r="BL1413" t="s">
        <v>237</v>
      </c>
      <c r="BM1413">
        <v>0</v>
      </c>
      <c r="BN1413" t="s">
        <v>96</v>
      </c>
      <c r="BO1413" t="str">
        <f t="shared" si="295"/>
        <v>ERR</v>
      </c>
      <c r="BP1413" t="s">
        <v>121</v>
      </c>
      <c r="BQ1413">
        <v>1950</v>
      </c>
      <c r="BR1413" t="s">
        <v>115</v>
      </c>
      <c r="BS1413">
        <v>1</v>
      </c>
      <c r="BT1413">
        <v>271</v>
      </c>
      <c r="BU1413" t="s">
        <v>111</v>
      </c>
      <c r="BV1413">
        <f t="shared" si="296"/>
        <v>3</v>
      </c>
      <c r="BW1413" t="s">
        <v>111</v>
      </c>
      <c r="BX1413">
        <f t="shared" si="297"/>
        <v>3</v>
      </c>
      <c r="BY1413" t="s">
        <v>118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 t="s">
        <v>96</v>
      </c>
      <c r="CG1413" t="str">
        <f t="shared" si="298"/>
        <v>ERR</v>
      </c>
      <c r="CH1413" t="s">
        <v>147</v>
      </c>
      <c r="CI1413" t="s">
        <v>96</v>
      </c>
      <c r="CJ1413">
        <v>0</v>
      </c>
      <c r="CK1413">
        <v>9</v>
      </c>
      <c r="CL1413">
        <v>2009</v>
      </c>
      <c r="CM1413" t="s">
        <v>123</v>
      </c>
      <c r="CN1413" t="s">
        <v>124</v>
      </c>
      <c r="CO1413" s="1">
        <v>140000</v>
      </c>
      <c r="CP1413" s="2">
        <f t="shared" si="286"/>
        <v>55.467511885895405</v>
      </c>
    </row>
    <row r="1414" spans="1:94" x14ac:dyDescent="0.25">
      <c r="A1414">
        <v>1413</v>
      </c>
      <c r="B1414">
        <v>90</v>
      </c>
      <c r="C1414" t="s">
        <v>94</v>
      </c>
      <c r="D1414">
        <v>60</v>
      </c>
      <c r="E1414">
        <v>7200</v>
      </c>
      <c r="F1414" t="s">
        <v>95</v>
      </c>
      <c r="G1414" t="s">
        <v>96</v>
      </c>
      <c r="H1414" t="s">
        <v>97</v>
      </c>
      <c r="I1414" t="s">
        <v>98</v>
      </c>
      <c r="J1414" t="s">
        <v>99</v>
      </c>
      <c r="K1414" t="s">
        <v>100</v>
      </c>
      <c r="L1414" t="s">
        <v>101</v>
      </c>
      <c r="M1414" t="s">
        <v>175</v>
      </c>
      <c r="N1414" t="s">
        <v>103</v>
      </c>
      <c r="O1414" t="s">
        <v>103</v>
      </c>
      <c r="P1414" t="s">
        <v>180</v>
      </c>
      <c r="Q1414" t="s">
        <v>128</v>
      </c>
      <c r="R1414">
        <v>4</v>
      </c>
      <c r="S1414">
        <v>5</v>
      </c>
      <c r="T1414">
        <v>1949</v>
      </c>
      <c r="U1414">
        <v>1950</v>
      </c>
      <c r="V1414" t="s">
        <v>106</v>
      </c>
      <c r="W1414" t="s">
        <v>107</v>
      </c>
      <c r="X1414" t="s">
        <v>109</v>
      </c>
      <c r="Y1414" t="s">
        <v>150</v>
      </c>
      <c r="Z1414" t="s">
        <v>130</v>
      </c>
      <c r="AA1414">
        <v>0</v>
      </c>
      <c r="AB1414" t="s">
        <v>111</v>
      </c>
      <c r="AC1414">
        <f t="shared" si="287"/>
        <v>3</v>
      </c>
      <c r="AD1414" t="s">
        <v>111</v>
      </c>
      <c r="AE1414">
        <f t="shared" si="288"/>
        <v>3</v>
      </c>
      <c r="AF1414" t="s">
        <v>181</v>
      </c>
      <c r="AG1414" t="s">
        <v>96</v>
      </c>
      <c r="AH1414" t="str">
        <f t="shared" si="289"/>
        <v>ERR</v>
      </c>
      <c r="AI1414" t="s">
        <v>96</v>
      </c>
      <c r="AJ1414" t="str">
        <f t="shared" si="290"/>
        <v>ERR</v>
      </c>
      <c r="AK1414" t="s">
        <v>96</v>
      </c>
      <c r="AL1414" t="s">
        <v>96</v>
      </c>
      <c r="AM1414">
        <v>0</v>
      </c>
      <c r="AN1414" t="s">
        <v>96</v>
      </c>
      <c r="AO1414">
        <v>0</v>
      </c>
      <c r="AP1414">
        <v>0</v>
      </c>
      <c r="AQ1414">
        <v>0</v>
      </c>
      <c r="AR1414" t="s">
        <v>253</v>
      </c>
      <c r="AS1414" t="s">
        <v>160</v>
      </c>
      <c r="AT1414">
        <f t="shared" si="291"/>
        <v>4</v>
      </c>
      <c r="AU1414" t="s">
        <v>190</v>
      </c>
      <c r="AV1414">
        <f t="shared" si="292"/>
        <v>0</v>
      </c>
      <c r="AW1414" t="s">
        <v>158</v>
      </c>
      <c r="AX1414">
        <v>1040</v>
      </c>
      <c r="AY1414">
        <v>0</v>
      </c>
      <c r="AZ1414">
        <v>0</v>
      </c>
      <c r="BA1414">
        <v>1040</v>
      </c>
      <c r="BB1414">
        <f t="shared" si="293"/>
        <v>1040</v>
      </c>
      <c r="BC1414">
        <v>0</v>
      </c>
      <c r="BD1414">
        <v>0</v>
      </c>
      <c r="BE1414">
        <v>2</v>
      </c>
      <c r="BF1414">
        <v>0</v>
      </c>
      <c r="BG1414">
        <v>2</v>
      </c>
      <c r="BH1414">
        <v>2</v>
      </c>
      <c r="BI1414" t="s">
        <v>111</v>
      </c>
      <c r="BJ1414">
        <f t="shared" si="294"/>
        <v>3</v>
      </c>
      <c r="BK1414">
        <v>6</v>
      </c>
      <c r="BL1414" t="s">
        <v>120</v>
      </c>
      <c r="BM1414">
        <v>0</v>
      </c>
      <c r="BN1414" t="s">
        <v>96</v>
      </c>
      <c r="BO1414" t="str">
        <f t="shared" si="295"/>
        <v>ERR</v>
      </c>
      <c r="BP1414" t="s">
        <v>140</v>
      </c>
      <c r="BQ1414">
        <v>1956</v>
      </c>
      <c r="BR1414" t="s">
        <v>115</v>
      </c>
      <c r="BS1414">
        <v>2</v>
      </c>
      <c r="BT1414">
        <v>420</v>
      </c>
      <c r="BU1414" t="s">
        <v>111</v>
      </c>
      <c r="BV1414">
        <f t="shared" si="296"/>
        <v>3</v>
      </c>
      <c r="BW1414" t="s">
        <v>111</v>
      </c>
      <c r="BX1414">
        <f t="shared" si="297"/>
        <v>3</v>
      </c>
      <c r="BY1414" t="s">
        <v>118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 t="s">
        <v>96</v>
      </c>
      <c r="CG1414" t="str">
        <f t="shared" si="298"/>
        <v>ERR</v>
      </c>
      <c r="CH1414" t="s">
        <v>96</v>
      </c>
      <c r="CI1414" t="s">
        <v>96</v>
      </c>
      <c r="CJ1414">
        <v>0</v>
      </c>
      <c r="CK1414">
        <v>6</v>
      </c>
      <c r="CL1414">
        <v>2009</v>
      </c>
      <c r="CM1414" t="s">
        <v>123</v>
      </c>
      <c r="CN1414" t="s">
        <v>124</v>
      </c>
      <c r="CO1414" s="1">
        <v>90000</v>
      </c>
      <c r="CP1414" s="2">
        <f t="shared" si="286"/>
        <v>86.538461538461533</v>
      </c>
    </row>
    <row r="1415" spans="1:94" x14ac:dyDescent="0.25">
      <c r="A1415">
        <v>1414</v>
      </c>
      <c r="B1415">
        <v>20</v>
      </c>
      <c r="C1415" t="s">
        <v>94</v>
      </c>
      <c r="D1415">
        <v>88</v>
      </c>
      <c r="E1415">
        <v>10994</v>
      </c>
      <c r="F1415" t="s">
        <v>95</v>
      </c>
      <c r="G1415" t="s">
        <v>96</v>
      </c>
      <c r="H1415" t="s">
        <v>133</v>
      </c>
      <c r="I1415" t="s">
        <v>98</v>
      </c>
      <c r="J1415" t="s">
        <v>99</v>
      </c>
      <c r="K1415" t="s">
        <v>135</v>
      </c>
      <c r="L1415" t="s">
        <v>101</v>
      </c>
      <c r="M1415" t="s">
        <v>183</v>
      </c>
      <c r="N1415" t="s">
        <v>103</v>
      </c>
      <c r="O1415" t="s">
        <v>103</v>
      </c>
      <c r="P1415" t="s">
        <v>104</v>
      </c>
      <c r="Q1415" t="s">
        <v>128</v>
      </c>
      <c r="R1415">
        <v>8</v>
      </c>
      <c r="S1415">
        <v>5</v>
      </c>
      <c r="T1415">
        <v>2005</v>
      </c>
      <c r="U1415">
        <v>2006</v>
      </c>
      <c r="V1415" t="s">
        <v>106</v>
      </c>
      <c r="W1415" t="s">
        <v>107</v>
      </c>
      <c r="X1415" t="s">
        <v>108</v>
      </c>
      <c r="Y1415" t="s">
        <v>108</v>
      </c>
      <c r="Z1415" t="s">
        <v>150</v>
      </c>
      <c r="AA1415">
        <v>366</v>
      </c>
      <c r="AB1415" t="s">
        <v>110</v>
      </c>
      <c r="AC1415">
        <f t="shared" si="287"/>
        <v>2</v>
      </c>
      <c r="AD1415" t="s">
        <v>111</v>
      </c>
      <c r="AE1415">
        <f t="shared" si="288"/>
        <v>3</v>
      </c>
      <c r="AF1415" t="s">
        <v>112</v>
      </c>
      <c r="AG1415" t="s">
        <v>110</v>
      </c>
      <c r="AH1415">
        <f t="shared" si="289"/>
        <v>2</v>
      </c>
      <c r="AI1415" t="s">
        <v>110</v>
      </c>
      <c r="AJ1415">
        <f t="shared" si="290"/>
        <v>2</v>
      </c>
      <c r="AK1415" t="s">
        <v>113</v>
      </c>
      <c r="AL1415" t="s">
        <v>114</v>
      </c>
      <c r="AM1415">
        <v>976</v>
      </c>
      <c r="AN1415" t="s">
        <v>115</v>
      </c>
      <c r="AO1415">
        <v>0</v>
      </c>
      <c r="AP1415">
        <v>868</v>
      </c>
      <c r="AQ1415">
        <v>1844</v>
      </c>
      <c r="AR1415" t="s">
        <v>116</v>
      </c>
      <c r="AS1415" t="s">
        <v>117</v>
      </c>
      <c r="AT1415">
        <f t="shared" si="291"/>
        <v>1</v>
      </c>
      <c r="AU1415" t="s">
        <v>118</v>
      </c>
      <c r="AV1415">
        <f t="shared" si="292"/>
        <v>1</v>
      </c>
      <c r="AW1415" t="s">
        <v>119</v>
      </c>
      <c r="AX1415">
        <v>1844</v>
      </c>
      <c r="AY1415">
        <v>0</v>
      </c>
      <c r="AZ1415">
        <v>0</v>
      </c>
      <c r="BA1415">
        <v>1844</v>
      </c>
      <c r="BB1415">
        <f t="shared" si="293"/>
        <v>3688</v>
      </c>
      <c r="BC1415">
        <v>1</v>
      </c>
      <c r="BD1415">
        <v>0</v>
      </c>
      <c r="BE1415">
        <v>2</v>
      </c>
      <c r="BF1415">
        <v>0</v>
      </c>
      <c r="BG1415">
        <v>2</v>
      </c>
      <c r="BH1415">
        <v>1</v>
      </c>
      <c r="BI1415" t="s">
        <v>110</v>
      </c>
      <c r="BJ1415">
        <f t="shared" si="294"/>
        <v>2</v>
      </c>
      <c r="BK1415">
        <v>7</v>
      </c>
      <c r="BL1415" t="s">
        <v>120</v>
      </c>
      <c r="BM1415">
        <v>1</v>
      </c>
      <c r="BN1415" t="s">
        <v>110</v>
      </c>
      <c r="BO1415">
        <f t="shared" si="295"/>
        <v>2</v>
      </c>
      <c r="BP1415" t="s">
        <v>121</v>
      </c>
      <c r="BQ1415">
        <v>2005</v>
      </c>
      <c r="BR1415" t="s">
        <v>170</v>
      </c>
      <c r="BS1415">
        <v>2</v>
      </c>
      <c r="BT1415">
        <v>620</v>
      </c>
      <c r="BU1415" t="s">
        <v>111</v>
      </c>
      <c r="BV1415">
        <f t="shared" si="296"/>
        <v>3</v>
      </c>
      <c r="BW1415" t="s">
        <v>111</v>
      </c>
      <c r="BX1415">
        <f t="shared" si="297"/>
        <v>3</v>
      </c>
      <c r="BY1415" t="s">
        <v>118</v>
      </c>
      <c r="BZ1415">
        <v>165</v>
      </c>
      <c r="CA1415">
        <v>44</v>
      </c>
      <c r="CB1415">
        <v>0</v>
      </c>
      <c r="CC1415">
        <v>0</v>
      </c>
      <c r="CD1415">
        <v>0</v>
      </c>
      <c r="CE1415">
        <v>0</v>
      </c>
      <c r="CF1415" t="s">
        <v>96</v>
      </c>
      <c r="CG1415" t="str">
        <f t="shared" si="298"/>
        <v>ERR</v>
      </c>
      <c r="CH1415" t="s">
        <v>96</v>
      </c>
      <c r="CI1415" t="s">
        <v>96</v>
      </c>
      <c r="CJ1415">
        <v>0</v>
      </c>
      <c r="CK1415">
        <v>9</v>
      </c>
      <c r="CL1415">
        <v>2009</v>
      </c>
      <c r="CM1415" t="s">
        <v>186</v>
      </c>
      <c r="CN1415" t="s">
        <v>141</v>
      </c>
      <c r="CO1415" s="1">
        <v>257000</v>
      </c>
      <c r="CP1415" s="2">
        <f t="shared" si="286"/>
        <v>69.685466377440349</v>
      </c>
    </row>
    <row r="1416" spans="1:94" x14ac:dyDescent="0.25">
      <c r="A1416">
        <v>1415</v>
      </c>
      <c r="B1416">
        <v>50</v>
      </c>
      <c r="C1416" t="s">
        <v>94</v>
      </c>
      <c r="D1416">
        <v>64</v>
      </c>
      <c r="E1416">
        <v>13053</v>
      </c>
      <c r="F1416" t="s">
        <v>95</v>
      </c>
      <c r="G1416" t="s">
        <v>95</v>
      </c>
      <c r="H1416" t="s">
        <v>97</v>
      </c>
      <c r="I1416" t="s">
        <v>188</v>
      </c>
      <c r="J1416" t="s">
        <v>99</v>
      </c>
      <c r="K1416" t="s">
        <v>100</v>
      </c>
      <c r="L1416" t="s">
        <v>101</v>
      </c>
      <c r="M1416" t="s">
        <v>161</v>
      </c>
      <c r="N1416" t="s">
        <v>103</v>
      </c>
      <c r="O1416" t="s">
        <v>103</v>
      </c>
      <c r="P1416" t="s">
        <v>104</v>
      </c>
      <c r="Q1416" t="s">
        <v>145</v>
      </c>
      <c r="R1416">
        <v>6</v>
      </c>
      <c r="S1416">
        <v>7</v>
      </c>
      <c r="T1416">
        <v>1923</v>
      </c>
      <c r="U1416">
        <v>2000</v>
      </c>
      <c r="V1416" t="s">
        <v>197</v>
      </c>
      <c r="W1416" t="s">
        <v>107</v>
      </c>
      <c r="X1416" t="s">
        <v>137</v>
      </c>
      <c r="Y1416" t="s">
        <v>137</v>
      </c>
      <c r="Z1416" t="s">
        <v>130</v>
      </c>
      <c r="AA1416">
        <v>0</v>
      </c>
      <c r="AB1416" t="s">
        <v>111</v>
      </c>
      <c r="AC1416">
        <f t="shared" si="287"/>
        <v>3</v>
      </c>
      <c r="AD1416" t="s">
        <v>111</v>
      </c>
      <c r="AE1416">
        <f t="shared" si="288"/>
        <v>3</v>
      </c>
      <c r="AF1416" t="s">
        <v>139</v>
      </c>
      <c r="AG1416" t="s">
        <v>111</v>
      </c>
      <c r="AH1416">
        <f t="shared" si="289"/>
        <v>3</v>
      </c>
      <c r="AI1416" t="s">
        <v>111</v>
      </c>
      <c r="AJ1416">
        <f t="shared" si="290"/>
        <v>3</v>
      </c>
      <c r="AK1416" t="s">
        <v>113</v>
      </c>
      <c r="AL1416" t="s">
        <v>115</v>
      </c>
      <c r="AM1416">
        <v>0</v>
      </c>
      <c r="AN1416" t="s">
        <v>115</v>
      </c>
      <c r="AO1416">
        <v>0</v>
      </c>
      <c r="AP1416">
        <v>833</v>
      </c>
      <c r="AQ1416">
        <v>833</v>
      </c>
      <c r="AR1416" t="s">
        <v>116</v>
      </c>
      <c r="AS1416" t="s">
        <v>110</v>
      </c>
      <c r="AT1416">
        <f t="shared" si="291"/>
        <v>2</v>
      </c>
      <c r="AU1416" t="s">
        <v>118</v>
      </c>
      <c r="AV1416">
        <f t="shared" si="292"/>
        <v>1</v>
      </c>
      <c r="AW1416" t="s">
        <v>119</v>
      </c>
      <c r="AX1416">
        <v>1053</v>
      </c>
      <c r="AY1416">
        <v>795</v>
      </c>
      <c r="AZ1416">
        <v>0</v>
      </c>
      <c r="BA1416">
        <v>1848</v>
      </c>
      <c r="BB1416">
        <f t="shared" si="293"/>
        <v>2681</v>
      </c>
      <c r="BC1416">
        <v>0</v>
      </c>
      <c r="BD1416">
        <v>0</v>
      </c>
      <c r="BE1416">
        <v>1</v>
      </c>
      <c r="BF1416">
        <v>1</v>
      </c>
      <c r="BG1416">
        <v>4</v>
      </c>
      <c r="BH1416">
        <v>1</v>
      </c>
      <c r="BI1416" t="s">
        <v>110</v>
      </c>
      <c r="BJ1416">
        <f t="shared" si="294"/>
        <v>2</v>
      </c>
      <c r="BK1416">
        <v>8</v>
      </c>
      <c r="BL1416" t="s">
        <v>120</v>
      </c>
      <c r="BM1416">
        <v>1</v>
      </c>
      <c r="BN1416" t="s">
        <v>110</v>
      </c>
      <c r="BO1416">
        <f t="shared" si="295"/>
        <v>2</v>
      </c>
      <c r="BP1416" t="s">
        <v>140</v>
      </c>
      <c r="BQ1416">
        <v>1922</v>
      </c>
      <c r="BR1416" t="s">
        <v>115</v>
      </c>
      <c r="BS1416">
        <v>2</v>
      </c>
      <c r="BT1416">
        <v>370</v>
      </c>
      <c r="BU1416" t="s">
        <v>111</v>
      </c>
      <c r="BV1416">
        <f t="shared" si="296"/>
        <v>3</v>
      </c>
      <c r="BW1416" t="s">
        <v>111</v>
      </c>
      <c r="BX1416">
        <f t="shared" si="297"/>
        <v>3</v>
      </c>
      <c r="BY1416" t="s">
        <v>190</v>
      </c>
      <c r="BZ1416">
        <v>0</v>
      </c>
      <c r="CA1416">
        <v>0</v>
      </c>
      <c r="CB1416">
        <v>0</v>
      </c>
      <c r="CC1416">
        <v>0</v>
      </c>
      <c r="CD1416">
        <v>220</v>
      </c>
      <c r="CE1416">
        <v>0</v>
      </c>
      <c r="CF1416" t="s">
        <v>96</v>
      </c>
      <c r="CG1416" t="str">
        <f t="shared" si="298"/>
        <v>ERR</v>
      </c>
      <c r="CH1416" t="s">
        <v>96</v>
      </c>
      <c r="CI1416" t="s">
        <v>96</v>
      </c>
      <c r="CJ1416">
        <v>0</v>
      </c>
      <c r="CK1416">
        <v>6</v>
      </c>
      <c r="CL1416">
        <v>2008</v>
      </c>
      <c r="CM1416" t="s">
        <v>123</v>
      </c>
      <c r="CN1416" t="s">
        <v>124</v>
      </c>
      <c r="CO1416" s="1">
        <v>207000</v>
      </c>
      <c r="CP1416" s="2">
        <f t="shared" si="286"/>
        <v>77.209996270048492</v>
      </c>
    </row>
    <row r="1417" spans="1:94" x14ac:dyDescent="0.25">
      <c r="A1417">
        <v>1416</v>
      </c>
      <c r="B1417">
        <v>120</v>
      </c>
      <c r="C1417" t="s">
        <v>94</v>
      </c>
      <c r="D1417">
        <v>51</v>
      </c>
      <c r="E1417">
        <v>3635</v>
      </c>
      <c r="F1417" t="s">
        <v>95</v>
      </c>
      <c r="G1417" t="s">
        <v>96</v>
      </c>
      <c r="H1417" t="s">
        <v>97</v>
      </c>
      <c r="I1417" t="s">
        <v>98</v>
      </c>
      <c r="J1417" t="s">
        <v>99</v>
      </c>
      <c r="K1417" t="s">
        <v>100</v>
      </c>
      <c r="L1417" t="s">
        <v>101</v>
      </c>
      <c r="M1417" t="s">
        <v>240</v>
      </c>
      <c r="N1417" t="s">
        <v>103</v>
      </c>
      <c r="O1417" t="s">
        <v>103</v>
      </c>
      <c r="P1417" t="s">
        <v>192</v>
      </c>
      <c r="Q1417" t="s">
        <v>128</v>
      </c>
      <c r="R1417">
        <v>7</v>
      </c>
      <c r="S1417">
        <v>5</v>
      </c>
      <c r="T1417">
        <v>2007</v>
      </c>
      <c r="U1417">
        <v>2007</v>
      </c>
      <c r="V1417" t="s">
        <v>165</v>
      </c>
      <c r="W1417" t="s">
        <v>107</v>
      </c>
      <c r="X1417" t="s">
        <v>108</v>
      </c>
      <c r="Y1417" t="s">
        <v>108</v>
      </c>
      <c r="Z1417" t="s">
        <v>109</v>
      </c>
      <c r="AA1417">
        <v>130</v>
      </c>
      <c r="AB1417" t="s">
        <v>110</v>
      </c>
      <c r="AC1417">
        <f t="shared" si="287"/>
        <v>2</v>
      </c>
      <c r="AD1417" t="s">
        <v>111</v>
      </c>
      <c r="AE1417">
        <f t="shared" si="288"/>
        <v>3</v>
      </c>
      <c r="AF1417" t="s">
        <v>112</v>
      </c>
      <c r="AG1417" t="s">
        <v>110</v>
      </c>
      <c r="AH1417">
        <f t="shared" si="289"/>
        <v>2</v>
      </c>
      <c r="AI1417" t="s">
        <v>111</v>
      </c>
      <c r="AJ1417">
        <f t="shared" si="290"/>
        <v>3</v>
      </c>
      <c r="AK1417" t="s">
        <v>113</v>
      </c>
      <c r="AL1417" t="s">
        <v>132</v>
      </c>
      <c r="AM1417">
        <v>988</v>
      </c>
      <c r="AN1417" t="s">
        <v>115</v>
      </c>
      <c r="AO1417">
        <v>0</v>
      </c>
      <c r="AP1417">
        <v>398</v>
      </c>
      <c r="AQ1417">
        <v>1386</v>
      </c>
      <c r="AR1417" t="s">
        <v>116</v>
      </c>
      <c r="AS1417" t="s">
        <v>117</v>
      </c>
      <c r="AT1417">
        <f t="shared" si="291"/>
        <v>1</v>
      </c>
      <c r="AU1417" t="s">
        <v>118</v>
      </c>
      <c r="AV1417">
        <f t="shared" si="292"/>
        <v>1</v>
      </c>
      <c r="AW1417" t="s">
        <v>119</v>
      </c>
      <c r="AX1417">
        <v>1569</v>
      </c>
      <c r="AY1417">
        <v>0</v>
      </c>
      <c r="AZ1417">
        <v>0</v>
      </c>
      <c r="BA1417">
        <v>1569</v>
      </c>
      <c r="BB1417">
        <f t="shared" si="293"/>
        <v>2955</v>
      </c>
      <c r="BC1417">
        <v>0</v>
      </c>
      <c r="BD1417">
        <v>1</v>
      </c>
      <c r="BE1417">
        <v>2</v>
      </c>
      <c r="BF1417">
        <v>0</v>
      </c>
      <c r="BG1417">
        <v>1</v>
      </c>
      <c r="BH1417">
        <v>1</v>
      </c>
      <c r="BI1417" t="s">
        <v>110</v>
      </c>
      <c r="BJ1417">
        <f t="shared" si="294"/>
        <v>2</v>
      </c>
      <c r="BK1417">
        <v>7</v>
      </c>
      <c r="BL1417" t="s">
        <v>120</v>
      </c>
      <c r="BM1417">
        <v>1</v>
      </c>
      <c r="BN1417" t="s">
        <v>111</v>
      </c>
      <c r="BO1417">
        <f t="shared" si="295"/>
        <v>3</v>
      </c>
      <c r="BP1417" t="s">
        <v>121</v>
      </c>
      <c r="BQ1417">
        <v>2007</v>
      </c>
      <c r="BR1417" t="s">
        <v>122</v>
      </c>
      <c r="BS1417">
        <v>3</v>
      </c>
      <c r="BT1417">
        <v>660</v>
      </c>
      <c r="BU1417" t="s">
        <v>111</v>
      </c>
      <c r="BV1417">
        <f t="shared" si="296"/>
        <v>3</v>
      </c>
      <c r="BW1417" t="s">
        <v>111</v>
      </c>
      <c r="BX1417">
        <f t="shared" si="297"/>
        <v>3</v>
      </c>
      <c r="BY1417" t="s">
        <v>118</v>
      </c>
      <c r="BZ1417">
        <v>143</v>
      </c>
      <c r="CA1417">
        <v>20</v>
      </c>
      <c r="CB1417">
        <v>0</v>
      </c>
      <c r="CC1417">
        <v>0</v>
      </c>
      <c r="CD1417">
        <v>0</v>
      </c>
      <c r="CE1417">
        <v>0</v>
      </c>
      <c r="CF1417" t="s">
        <v>96</v>
      </c>
      <c r="CG1417" t="str">
        <f t="shared" si="298"/>
        <v>ERR</v>
      </c>
      <c r="CH1417" t="s">
        <v>96</v>
      </c>
      <c r="CI1417" t="s">
        <v>96</v>
      </c>
      <c r="CJ1417">
        <v>0</v>
      </c>
      <c r="CK1417">
        <v>5</v>
      </c>
      <c r="CL1417">
        <v>2009</v>
      </c>
      <c r="CM1417" t="s">
        <v>123</v>
      </c>
      <c r="CN1417" t="s">
        <v>124</v>
      </c>
      <c r="CO1417" s="1">
        <v>175900</v>
      </c>
      <c r="CP1417" s="2">
        <f t="shared" si="286"/>
        <v>59.526226734348562</v>
      </c>
    </row>
    <row r="1418" spans="1:94" x14ac:dyDescent="0.25">
      <c r="A1418">
        <v>1417</v>
      </c>
      <c r="B1418">
        <v>190</v>
      </c>
      <c r="C1418" t="s">
        <v>155</v>
      </c>
      <c r="D1418">
        <v>60</v>
      </c>
      <c r="E1418">
        <v>11340</v>
      </c>
      <c r="F1418" t="s">
        <v>95</v>
      </c>
      <c r="G1418" t="s">
        <v>96</v>
      </c>
      <c r="H1418" t="s">
        <v>97</v>
      </c>
      <c r="I1418" t="s">
        <v>98</v>
      </c>
      <c r="J1418" t="s">
        <v>99</v>
      </c>
      <c r="K1418" t="s">
        <v>100</v>
      </c>
      <c r="L1418" t="s">
        <v>101</v>
      </c>
      <c r="M1418" t="s">
        <v>156</v>
      </c>
      <c r="N1418" t="s">
        <v>103</v>
      </c>
      <c r="O1418" t="s">
        <v>103</v>
      </c>
      <c r="P1418" t="s">
        <v>162</v>
      </c>
      <c r="Q1418" t="s">
        <v>105</v>
      </c>
      <c r="R1418">
        <v>4</v>
      </c>
      <c r="S1418">
        <v>6</v>
      </c>
      <c r="T1418">
        <v>1885</v>
      </c>
      <c r="U1418">
        <v>1950</v>
      </c>
      <c r="V1418" t="s">
        <v>106</v>
      </c>
      <c r="W1418" t="s">
        <v>107</v>
      </c>
      <c r="X1418" t="s">
        <v>108</v>
      </c>
      <c r="Y1418" t="s">
        <v>199</v>
      </c>
      <c r="Z1418" t="s">
        <v>130</v>
      </c>
      <c r="AA1418">
        <v>0</v>
      </c>
      <c r="AB1418" t="s">
        <v>111</v>
      </c>
      <c r="AC1418">
        <f t="shared" si="287"/>
        <v>3</v>
      </c>
      <c r="AD1418" t="s">
        <v>111</v>
      </c>
      <c r="AE1418">
        <f t="shared" si="288"/>
        <v>3</v>
      </c>
      <c r="AF1418" t="s">
        <v>112</v>
      </c>
      <c r="AG1418" t="s">
        <v>111</v>
      </c>
      <c r="AH1418">
        <f t="shared" si="289"/>
        <v>3</v>
      </c>
      <c r="AI1418" t="s">
        <v>111</v>
      </c>
      <c r="AJ1418">
        <f t="shared" si="290"/>
        <v>3</v>
      </c>
      <c r="AK1418" t="s">
        <v>113</v>
      </c>
      <c r="AL1418" t="s">
        <v>115</v>
      </c>
      <c r="AM1418">
        <v>0</v>
      </c>
      <c r="AN1418" t="s">
        <v>115</v>
      </c>
      <c r="AO1418">
        <v>0</v>
      </c>
      <c r="AP1418">
        <v>777</v>
      </c>
      <c r="AQ1418">
        <v>777</v>
      </c>
      <c r="AR1418" t="s">
        <v>116</v>
      </c>
      <c r="AS1418" t="s">
        <v>110</v>
      </c>
      <c r="AT1418">
        <f t="shared" si="291"/>
        <v>2</v>
      </c>
      <c r="AU1418" t="s">
        <v>118</v>
      </c>
      <c r="AV1418">
        <f t="shared" si="292"/>
        <v>1</v>
      </c>
      <c r="AW1418" t="s">
        <v>119</v>
      </c>
      <c r="AX1418">
        <v>1246</v>
      </c>
      <c r="AY1418">
        <v>1044</v>
      </c>
      <c r="AZ1418">
        <v>0</v>
      </c>
      <c r="BA1418">
        <v>2290</v>
      </c>
      <c r="BB1418">
        <f t="shared" si="293"/>
        <v>3067</v>
      </c>
      <c r="BC1418">
        <v>0</v>
      </c>
      <c r="BD1418">
        <v>0</v>
      </c>
      <c r="BE1418">
        <v>2</v>
      </c>
      <c r="BF1418">
        <v>0</v>
      </c>
      <c r="BG1418">
        <v>4</v>
      </c>
      <c r="BH1418">
        <v>2</v>
      </c>
      <c r="BI1418" t="s">
        <v>111</v>
      </c>
      <c r="BJ1418">
        <f t="shared" si="294"/>
        <v>3</v>
      </c>
      <c r="BK1418">
        <v>11</v>
      </c>
      <c r="BL1418" t="s">
        <v>120</v>
      </c>
      <c r="BM1418">
        <v>0</v>
      </c>
      <c r="BN1418" t="s">
        <v>96</v>
      </c>
      <c r="BO1418" t="str">
        <f t="shared" si="295"/>
        <v>ERR</v>
      </c>
      <c r="BP1418" t="s">
        <v>140</v>
      </c>
      <c r="BQ1418">
        <v>1971</v>
      </c>
      <c r="BR1418" t="s">
        <v>115</v>
      </c>
      <c r="BS1418">
        <v>2</v>
      </c>
      <c r="BT1418">
        <v>560</v>
      </c>
      <c r="BU1418" t="s">
        <v>111</v>
      </c>
      <c r="BV1418">
        <f t="shared" si="296"/>
        <v>3</v>
      </c>
      <c r="BW1418" t="s">
        <v>111</v>
      </c>
      <c r="BX1418">
        <f t="shared" si="297"/>
        <v>3</v>
      </c>
      <c r="BY1418" t="s">
        <v>190</v>
      </c>
      <c r="BZ1418">
        <v>0</v>
      </c>
      <c r="CA1418">
        <v>0</v>
      </c>
      <c r="CB1418">
        <v>114</v>
      </c>
      <c r="CC1418">
        <v>0</v>
      </c>
      <c r="CD1418">
        <v>0</v>
      </c>
      <c r="CE1418">
        <v>0</v>
      </c>
      <c r="CF1418" t="s">
        <v>96</v>
      </c>
      <c r="CG1418" t="str">
        <f t="shared" si="298"/>
        <v>ERR</v>
      </c>
      <c r="CH1418" t="s">
        <v>96</v>
      </c>
      <c r="CI1418" t="s">
        <v>96</v>
      </c>
      <c r="CJ1418">
        <v>0</v>
      </c>
      <c r="CK1418">
        <v>4</v>
      </c>
      <c r="CL1418">
        <v>2010</v>
      </c>
      <c r="CM1418" t="s">
        <v>123</v>
      </c>
      <c r="CN1418" t="s">
        <v>124</v>
      </c>
      <c r="CO1418" s="1">
        <v>122500</v>
      </c>
      <c r="CP1418" s="2">
        <f t="shared" si="286"/>
        <v>39.94131072709488</v>
      </c>
    </row>
    <row r="1419" spans="1:94" x14ac:dyDescent="0.25">
      <c r="A1419">
        <v>1418</v>
      </c>
      <c r="B1419">
        <v>60</v>
      </c>
      <c r="C1419" t="s">
        <v>94</v>
      </c>
      <c r="D1419" t="s">
        <v>96</v>
      </c>
      <c r="E1419">
        <v>16545</v>
      </c>
      <c r="F1419" t="s">
        <v>95</v>
      </c>
      <c r="G1419" t="s">
        <v>96</v>
      </c>
      <c r="H1419" t="s">
        <v>133</v>
      </c>
      <c r="I1419" t="s">
        <v>98</v>
      </c>
      <c r="J1419" t="s">
        <v>99</v>
      </c>
      <c r="K1419" t="s">
        <v>100</v>
      </c>
      <c r="L1419" t="s">
        <v>101</v>
      </c>
      <c r="M1419" t="s">
        <v>142</v>
      </c>
      <c r="N1419" t="s">
        <v>103</v>
      </c>
      <c r="O1419" t="s">
        <v>103</v>
      </c>
      <c r="P1419" t="s">
        <v>104</v>
      </c>
      <c r="Q1419" t="s">
        <v>105</v>
      </c>
      <c r="R1419">
        <v>8</v>
      </c>
      <c r="S1419">
        <v>5</v>
      </c>
      <c r="T1419">
        <v>1998</v>
      </c>
      <c r="U1419">
        <v>1998</v>
      </c>
      <c r="V1419" t="s">
        <v>106</v>
      </c>
      <c r="W1419" t="s">
        <v>107</v>
      </c>
      <c r="X1419" t="s">
        <v>108</v>
      </c>
      <c r="Y1419" t="s">
        <v>108</v>
      </c>
      <c r="Z1419" t="s">
        <v>109</v>
      </c>
      <c r="AA1419">
        <v>731</v>
      </c>
      <c r="AB1419" t="s">
        <v>110</v>
      </c>
      <c r="AC1419">
        <f t="shared" si="287"/>
        <v>2</v>
      </c>
      <c r="AD1419" t="s">
        <v>111</v>
      </c>
      <c r="AE1419">
        <f t="shared" si="288"/>
        <v>3</v>
      </c>
      <c r="AF1419" t="s">
        <v>112</v>
      </c>
      <c r="AG1419" t="s">
        <v>110</v>
      </c>
      <c r="AH1419">
        <f t="shared" si="289"/>
        <v>2</v>
      </c>
      <c r="AI1419" t="s">
        <v>111</v>
      </c>
      <c r="AJ1419">
        <f t="shared" si="290"/>
        <v>3</v>
      </c>
      <c r="AK1419" t="s">
        <v>134</v>
      </c>
      <c r="AL1419" t="s">
        <v>114</v>
      </c>
      <c r="AM1419">
        <v>781</v>
      </c>
      <c r="AN1419" t="s">
        <v>115</v>
      </c>
      <c r="AO1419">
        <v>0</v>
      </c>
      <c r="AP1419">
        <v>503</v>
      </c>
      <c r="AQ1419">
        <v>1284</v>
      </c>
      <c r="AR1419" t="s">
        <v>116</v>
      </c>
      <c r="AS1419" t="s">
        <v>117</v>
      </c>
      <c r="AT1419">
        <f t="shared" si="291"/>
        <v>1</v>
      </c>
      <c r="AU1419" t="s">
        <v>118</v>
      </c>
      <c r="AV1419">
        <f t="shared" si="292"/>
        <v>1</v>
      </c>
      <c r="AW1419" t="s">
        <v>119</v>
      </c>
      <c r="AX1419">
        <v>1310</v>
      </c>
      <c r="AY1419">
        <v>1140</v>
      </c>
      <c r="AZ1419">
        <v>0</v>
      </c>
      <c r="BA1419">
        <v>2450</v>
      </c>
      <c r="BB1419">
        <f t="shared" si="293"/>
        <v>3734</v>
      </c>
      <c r="BC1419">
        <v>1</v>
      </c>
      <c r="BD1419">
        <v>0</v>
      </c>
      <c r="BE1419">
        <v>2</v>
      </c>
      <c r="BF1419">
        <v>1</v>
      </c>
      <c r="BG1419">
        <v>3</v>
      </c>
      <c r="BH1419">
        <v>1</v>
      </c>
      <c r="BI1419" t="s">
        <v>110</v>
      </c>
      <c r="BJ1419">
        <f t="shared" si="294"/>
        <v>2</v>
      </c>
      <c r="BK1419">
        <v>7</v>
      </c>
      <c r="BL1419" t="s">
        <v>120</v>
      </c>
      <c r="BM1419">
        <v>1</v>
      </c>
      <c r="BN1419" t="s">
        <v>111</v>
      </c>
      <c r="BO1419">
        <f t="shared" si="295"/>
        <v>3</v>
      </c>
      <c r="BP1419" t="s">
        <v>121</v>
      </c>
      <c r="BQ1419">
        <v>1998</v>
      </c>
      <c r="BR1419" t="s">
        <v>170</v>
      </c>
      <c r="BS1419">
        <v>3</v>
      </c>
      <c r="BT1419">
        <v>1069</v>
      </c>
      <c r="BU1419" t="s">
        <v>111</v>
      </c>
      <c r="BV1419">
        <f t="shared" si="296"/>
        <v>3</v>
      </c>
      <c r="BW1419" t="s">
        <v>111</v>
      </c>
      <c r="BX1419">
        <f t="shared" si="297"/>
        <v>3</v>
      </c>
      <c r="BY1419" t="s">
        <v>118</v>
      </c>
      <c r="BZ1419">
        <v>0</v>
      </c>
      <c r="CA1419">
        <v>126</v>
      </c>
      <c r="CB1419">
        <v>0</v>
      </c>
      <c r="CC1419">
        <v>0</v>
      </c>
      <c r="CD1419">
        <v>0</v>
      </c>
      <c r="CE1419">
        <v>0</v>
      </c>
      <c r="CF1419" t="s">
        <v>96</v>
      </c>
      <c r="CG1419" t="str">
        <f t="shared" si="298"/>
        <v>ERR</v>
      </c>
      <c r="CH1419" t="s">
        <v>96</v>
      </c>
      <c r="CI1419" t="s">
        <v>96</v>
      </c>
      <c r="CJ1419">
        <v>0</v>
      </c>
      <c r="CK1419">
        <v>5</v>
      </c>
      <c r="CL1419">
        <v>2009</v>
      </c>
      <c r="CM1419" t="s">
        <v>123</v>
      </c>
      <c r="CN1419" t="s">
        <v>124</v>
      </c>
      <c r="CO1419" s="1">
        <v>340000</v>
      </c>
      <c r="CP1419" s="2">
        <f t="shared" si="286"/>
        <v>91.055168719871446</v>
      </c>
    </row>
    <row r="1420" spans="1:94" x14ac:dyDescent="0.25">
      <c r="A1420">
        <v>1419</v>
      </c>
      <c r="B1420">
        <v>20</v>
      </c>
      <c r="C1420" t="s">
        <v>94</v>
      </c>
      <c r="D1420">
        <v>71</v>
      </c>
      <c r="E1420">
        <v>9204</v>
      </c>
      <c r="F1420" t="s">
        <v>95</v>
      </c>
      <c r="G1420" t="s">
        <v>96</v>
      </c>
      <c r="H1420" t="s">
        <v>97</v>
      </c>
      <c r="I1420" t="s">
        <v>98</v>
      </c>
      <c r="J1420" t="s">
        <v>99</v>
      </c>
      <c r="K1420" t="s">
        <v>100</v>
      </c>
      <c r="L1420" t="s">
        <v>101</v>
      </c>
      <c r="M1420" t="s">
        <v>175</v>
      </c>
      <c r="N1420" t="s">
        <v>103</v>
      </c>
      <c r="O1420" t="s">
        <v>103</v>
      </c>
      <c r="P1420" t="s">
        <v>104</v>
      </c>
      <c r="Q1420" t="s">
        <v>128</v>
      </c>
      <c r="R1420">
        <v>5</v>
      </c>
      <c r="S1420">
        <v>5</v>
      </c>
      <c r="T1420">
        <v>1963</v>
      </c>
      <c r="U1420">
        <v>1963</v>
      </c>
      <c r="V1420" t="s">
        <v>106</v>
      </c>
      <c r="W1420" t="s">
        <v>107</v>
      </c>
      <c r="X1420" t="s">
        <v>153</v>
      </c>
      <c r="Y1420" t="s">
        <v>153</v>
      </c>
      <c r="Z1420" t="s">
        <v>130</v>
      </c>
      <c r="AA1420">
        <v>0</v>
      </c>
      <c r="AB1420" t="s">
        <v>111</v>
      </c>
      <c r="AC1420">
        <f t="shared" si="287"/>
        <v>3</v>
      </c>
      <c r="AD1420" t="s">
        <v>111</v>
      </c>
      <c r="AE1420">
        <f t="shared" si="288"/>
        <v>3</v>
      </c>
      <c r="AF1420" t="s">
        <v>131</v>
      </c>
      <c r="AG1420" t="s">
        <v>111</v>
      </c>
      <c r="AH1420">
        <f t="shared" si="289"/>
        <v>3</v>
      </c>
      <c r="AI1420" t="s">
        <v>111</v>
      </c>
      <c r="AJ1420">
        <f t="shared" si="290"/>
        <v>3</v>
      </c>
      <c r="AK1420" t="s">
        <v>113</v>
      </c>
      <c r="AL1420" t="s">
        <v>154</v>
      </c>
      <c r="AM1420">
        <v>25</v>
      </c>
      <c r="AN1420" t="s">
        <v>166</v>
      </c>
      <c r="AO1420">
        <v>872</v>
      </c>
      <c r="AP1420">
        <v>247</v>
      </c>
      <c r="AQ1420">
        <v>1144</v>
      </c>
      <c r="AR1420" t="s">
        <v>116</v>
      </c>
      <c r="AS1420" t="s">
        <v>111</v>
      </c>
      <c r="AT1420">
        <f t="shared" si="291"/>
        <v>3</v>
      </c>
      <c r="AU1420" t="s">
        <v>118</v>
      </c>
      <c r="AV1420">
        <f t="shared" si="292"/>
        <v>1</v>
      </c>
      <c r="AW1420" t="s">
        <v>119</v>
      </c>
      <c r="AX1420">
        <v>1144</v>
      </c>
      <c r="AY1420">
        <v>0</v>
      </c>
      <c r="AZ1420">
        <v>0</v>
      </c>
      <c r="BA1420">
        <v>1144</v>
      </c>
      <c r="BB1420">
        <f t="shared" si="293"/>
        <v>2288</v>
      </c>
      <c r="BC1420">
        <v>1</v>
      </c>
      <c r="BD1420">
        <v>0</v>
      </c>
      <c r="BE1420">
        <v>1</v>
      </c>
      <c r="BF1420">
        <v>1</v>
      </c>
      <c r="BG1420">
        <v>3</v>
      </c>
      <c r="BH1420">
        <v>1</v>
      </c>
      <c r="BI1420" t="s">
        <v>111</v>
      </c>
      <c r="BJ1420">
        <f t="shared" si="294"/>
        <v>3</v>
      </c>
      <c r="BK1420">
        <v>6</v>
      </c>
      <c r="BL1420" t="s">
        <v>120</v>
      </c>
      <c r="BM1420">
        <v>0</v>
      </c>
      <c r="BN1420" t="s">
        <v>96</v>
      </c>
      <c r="BO1420" t="str">
        <f t="shared" si="295"/>
        <v>ERR</v>
      </c>
      <c r="BP1420" t="s">
        <v>140</v>
      </c>
      <c r="BQ1420">
        <v>1962</v>
      </c>
      <c r="BR1420" t="s">
        <v>115</v>
      </c>
      <c r="BS1420">
        <v>1</v>
      </c>
      <c r="BT1420">
        <v>336</v>
      </c>
      <c r="BU1420" t="s">
        <v>111</v>
      </c>
      <c r="BV1420">
        <f t="shared" si="296"/>
        <v>3</v>
      </c>
      <c r="BW1420" t="s">
        <v>111</v>
      </c>
      <c r="BX1420">
        <f t="shared" si="297"/>
        <v>3</v>
      </c>
      <c r="BY1420" t="s">
        <v>118</v>
      </c>
      <c r="BZ1420">
        <v>0</v>
      </c>
      <c r="CA1420">
        <v>88</v>
      </c>
      <c r="CB1420">
        <v>0</v>
      </c>
      <c r="CC1420">
        <v>0</v>
      </c>
      <c r="CD1420">
        <v>0</v>
      </c>
      <c r="CE1420">
        <v>0</v>
      </c>
      <c r="CF1420" t="s">
        <v>96</v>
      </c>
      <c r="CG1420" t="str">
        <f t="shared" si="298"/>
        <v>ERR</v>
      </c>
      <c r="CH1420" t="s">
        <v>96</v>
      </c>
      <c r="CI1420" t="s">
        <v>96</v>
      </c>
      <c r="CJ1420">
        <v>0</v>
      </c>
      <c r="CK1420">
        <v>8</v>
      </c>
      <c r="CL1420">
        <v>2008</v>
      </c>
      <c r="CM1420" t="s">
        <v>186</v>
      </c>
      <c r="CN1420" t="s">
        <v>124</v>
      </c>
      <c r="CO1420" s="1">
        <v>124000</v>
      </c>
      <c r="CP1420" s="2">
        <f t="shared" si="286"/>
        <v>54.195804195804193</v>
      </c>
    </row>
    <row r="1421" spans="1:94" x14ac:dyDescent="0.25">
      <c r="A1421">
        <v>1420</v>
      </c>
      <c r="B1421">
        <v>20</v>
      </c>
      <c r="C1421" t="s">
        <v>94</v>
      </c>
      <c r="D1421" t="s">
        <v>96</v>
      </c>
      <c r="E1421">
        <v>16381</v>
      </c>
      <c r="F1421" t="s">
        <v>95</v>
      </c>
      <c r="G1421" t="s">
        <v>96</v>
      </c>
      <c r="H1421" t="s">
        <v>133</v>
      </c>
      <c r="I1421" t="s">
        <v>98</v>
      </c>
      <c r="J1421" t="s">
        <v>99</v>
      </c>
      <c r="K1421" t="s">
        <v>100</v>
      </c>
      <c r="L1421" t="s">
        <v>101</v>
      </c>
      <c r="M1421" t="s">
        <v>136</v>
      </c>
      <c r="N1421" t="s">
        <v>103</v>
      </c>
      <c r="O1421" t="s">
        <v>103</v>
      </c>
      <c r="P1421" t="s">
        <v>104</v>
      </c>
      <c r="Q1421" t="s">
        <v>128</v>
      </c>
      <c r="R1421">
        <v>6</v>
      </c>
      <c r="S1421">
        <v>5</v>
      </c>
      <c r="T1421">
        <v>1969</v>
      </c>
      <c r="U1421">
        <v>1969</v>
      </c>
      <c r="V1421" t="s">
        <v>106</v>
      </c>
      <c r="W1421" t="s">
        <v>107</v>
      </c>
      <c r="X1421" t="s">
        <v>174</v>
      </c>
      <c r="Y1421" t="s">
        <v>174</v>
      </c>
      <c r="Z1421" t="s">
        <v>109</v>
      </c>
      <c r="AA1421">
        <v>312</v>
      </c>
      <c r="AB1421" t="s">
        <v>110</v>
      </c>
      <c r="AC1421">
        <f t="shared" si="287"/>
        <v>2</v>
      </c>
      <c r="AD1421" t="s">
        <v>110</v>
      </c>
      <c r="AE1421">
        <f t="shared" si="288"/>
        <v>2</v>
      </c>
      <c r="AF1421" t="s">
        <v>131</v>
      </c>
      <c r="AG1421" t="s">
        <v>111</v>
      </c>
      <c r="AH1421">
        <f t="shared" si="289"/>
        <v>3</v>
      </c>
      <c r="AI1421" t="s">
        <v>111</v>
      </c>
      <c r="AJ1421">
        <f t="shared" si="290"/>
        <v>3</v>
      </c>
      <c r="AK1421" t="s">
        <v>143</v>
      </c>
      <c r="AL1421" t="s">
        <v>166</v>
      </c>
      <c r="AM1421">
        <v>1110</v>
      </c>
      <c r="AN1421" t="s">
        <v>115</v>
      </c>
      <c r="AO1421">
        <v>0</v>
      </c>
      <c r="AP1421">
        <v>734</v>
      </c>
      <c r="AQ1421">
        <v>1844</v>
      </c>
      <c r="AR1421" t="s">
        <v>116</v>
      </c>
      <c r="AS1421" t="s">
        <v>110</v>
      </c>
      <c r="AT1421">
        <f t="shared" si="291"/>
        <v>2</v>
      </c>
      <c r="AU1421" t="s">
        <v>118</v>
      </c>
      <c r="AV1421">
        <f t="shared" si="292"/>
        <v>1</v>
      </c>
      <c r="AW1421" t="s">
        <v>119</v>
      </c>
      <c r="AX1421">
        <v>1844</v>
      </c>
      <c r="AY1421">
        <v>0</v>
      </c>
      <c r="AZ1421">
        <v>0</v>
      </c>
      <c r="BA1421">
        <v>1844</v>
      </c>
      <c r="BB1421">
        <f t="shared" si="293"/>
        <v>3688</v>
      </c>
      <c r="BC1421">
        <v>1</v>
      </c>
      <c r="BD1421">
        <v>0</v>
      </c>
      <c r="BE1421">
        <v>2</v>
      </c>
      <c r="BF1421">
        <v>0</v>
      </c>
      <c r="BG1421">
        <v>3</v>
      </c>
      <c r="BH1421">
        <v>1</v>
      </c>
      <c r="BI1421" t="s">
        <v>110</v>
      </c>
      <c r="BJ1421">
        <f t="shared" si="294"/>
        <v>2</v>
      </c>
      <c r="BK1421">
        <v>7</v>
      </c>
      <c r="BL1421" t="s">
        <v>120</v>
      </c>
      <c r="BM1421">
        <v>1</v>
      </c>
      <c r="BN1421" t="s">
        <v>111</v>
      </c>
      <c r="BO1421">
        <f t="shared" si="295"/>
        <v>3</v>
      </c>
      <c r="BP1421" t="s">
        <v>121</v>
      </c>
      <c r="BQ1421">
        <v>1969</v>
      </c>
      <c r="BR1421" t="s">
        <v>122</v>
      </c>
      <c r="BS1421">
        <v>2</v>
      </c>
      <c r="BT1421">
        <v>540</v>
      </c>
      <c r="BU1421" t="s">
        <v>111</v>
      </c>
      <c r="BV1421">
        <f t="shared" si="296"/>
        <v>3</v>
      </c>
      <c r="BW1421" t="s">
        <v>111</v>
      </c>
      <c r="BX1421">
        <f t="shared" si="297"/>
        <v>3</v>
      </c>
      <c r="BY1421" t="s">
        <v>118</v>
      </c>
      <c r="BZ1421">
        <v>0</v>
      </c>
      <c r="CA1421">
        <v>73</v>
      </c>
      <c r="CB1421">
        <v>216</v>
      </c>
      <c r="CC1421">
        <v>0</v>
      </c>
      <c r="CD1421">
        <v>0</v>
      </c>
      <c r="CE1421">
        <v>0</v>
      </c>
      <c r="CF1421" t="s">
        <v>96</v>
      </c>
      <c r="CG1421" t="str">
        <f t="shared" si="298"/>
        <v>ERR</v>
      </c>
      <c r="CH1421" t="s">
        <v>96</v>
      </c>
      <c r="CI1421" t="s">
        <v>96</v>
      </c>
      <c r="CJ1421">
        <v>0</v>
      </c>
      <c r="CK1421">
        <v>12</v>
      </c>
      <c r="CL1421">
        <v>2006</v>
      </c>
      <c r="CM1421" t="s">
        <v>123</v>
      </c>
      <c r="CN1421" t="s">
        <v>124</v>
      </c>
      <c r="CO1421" s="1">
        <v>223000</v>
      </c>
      <c r="CP1421" s="2">
        <f t="shared" si="286"/>
        <v>60.466377440347074</v>
      </c>
    </row>
    <row r="1422" spans="1:94" x14ac:dyDescent="0.25">
      <c r="A1422">
        <v>1421</v>
      </c>
      <c r="B1422">
        <v>60</v>
      </c>
      <c r="C1422" t="s">
        <v>94</v>
      </c>
      <c r="D1422">
        <v>90</v>
      </c>
      <c r="E1422">
        <v>11700</v>
      </c>
      <c r="F1422" t="s">
        <v>95</v>
      </c>
      <c r="G1422" t="s">
        <v>96</v>
      </c>
      <c r="H1422" t="s">
        <v>97</v>
      </c>
      <c r="I1422" t="s">
        <v>98</v>
      </c>
      <c r="J1422" t="s">
        <v>99</v>
      </c>
      <c r="K1422" t="s">
        <v>135</v>
      </c>
      <c r="L1422" t="s">
        <v>101</v>
      </c>
      <c r="M1422" t="s">
        <v>151</v>
      </c>
      <c r="N1422" t="s">
        <v>103</v>
      </c>
      <c r="O1422" t="s">
        <v>103</v>
      </c>
      <c r="P1422" t="s">
        <v>104</v>
      </c>
      <c r="Q1422" t="s">
        <v>105</v>
      </c>
      <c r="R1422">
        <v>6</v>
      </c>
      <c r="S1422">
        <v>6</v>
      </c>
      <c r="T1422">
        <v>1968</v>
      </c>
      <c r="U1422">
        <v>1968</v>
      </c>
      <c r="V1422" t="s">
        <v>106</v>
      </c>
      <c r="W1422" t="s">
        <v>107</v>
      </c>
      <c r="X1422" t="s">
        <v>153</v>
      </c>
      <c r="Y1422" t="s">
        <v>153</v>
      </c>
      <c r="Z1422" t="s">
        <v>109</v>
      </c>
      <c r="AA1422">
        <v>420</v>
      </c>
      <c r="AB1422" t="s">
        <v>111</v>
      </c>
      <c r="AC1422">
        <f t="shared" si="287"/>
        <v>3</v>
      </c>
      <c r="AD1422" t="s">
        <v>111</v>
      </c>
      <c r="AE1422">
        <f t="shared" si="288"/>
        <v>3</v>
      </c>
      <c r="AF1422" t="s">
        <v>131</v>
      </c>
      <c r="AG1422" t="s">
        <v>111</v>
      </c>
      <c r="AH1422">
        <f t="shared" si="289"/>
        <v>3</v>
      </c>
      <c r="AI1422" t="s">
        <v>111</v>
      </c>
      <c r="AJ1422">
        <f t="shared" si="290"/>
        <v>3</v>
      </c>
      <c r="AK1422" t="s">
        <v>113</v>
      </c>
      <c r="AL1422" t="s">
        <v>132</v>
      </c>
      <c r="AM1422">
        <v>404</v>
      </c>
      <c r="AN1422" t="s">
        <v>115</v>
      </c>
      <c r="AO1422">
        <v>0</v>
      </c>
      <c r="AP1422">
        <v>304</v>
      </c>
      <c r="AQ1422">
        <v>708</v>
      </c>
      <c r="AR1422" t="s">
        <v>116</v>
      </c>
      <c r="AS1422" t="s">
        <v>110</v>
      </c>
      <c r="AT1422">
        <f t="shared" si="291"/>
        <v>2</v>
      </c>
      <c r="AU1422" t="s">
        <v>118</v>
      </c>
      <c r="AV1422">
        <f t="shared" si="292"/>
        <v>1</v>
      </c>
      <c r="AW1422" t="s">
        <v>119</v>
      </c>
      <c r="AX1422">
        <v>708</v>
      </c>
      <c r="AY1422">
        <v>708</v>
      </c>
      <c r="AZ1422">
        <v>0</v>
      </c>
      <c r="BA1422">
        <v>1416</v>
      </c>
      <c r="BB1422">
        <f t="shared" si="293"/>
        <v>2124</v>
      </c>
      <c r="BC1422">
        <v>0</v>
      </c>
      <c r="BD1422">
        <v>0</v>
      </c>
      <c r="BE1422">
        <v>2</v>
      </c>
      <c r="BF1422">
        <v>1</v>
      </c>
      <c r="BG1422">
        <v>3</v>
      </c>
      <c r="BH1422">
        <v>1</v>
      </c>
      <c r="BI1422" t="s">
        <v>111</v>
      </c>
      <c r="BJ1422">
        <f t="shared" si="294"/>
        <v>3</v>
      </c>
      <c r="BK1422">
        <v>7</v>
      </c>
      <c r="BL1422" t="s">
        <v>120</v>
      </c>
      <c r="BM1422">
        <v>1</v>
      </c>
      <c r="BN1422" t="s">
        <v>111</v>
      </c>
      <c r="BO1422">
        <f t="shared" si="295"/>
        <v>3</v>
      </c>
      <c r="BP1422" t="s">
        <v>121</v>
      </c>
      <c r="BQ1422">
        <v>1968</v>
      </c>
      <c r="BR1422" t="s">
        <v>122</v>
      </c>
      <c r="BS1422">
        <v>2</v>
      </c>
      <c r="BT1422">
        <v>776</v>
      </c>
      <c r="BU1422" t="s">
        <v>111</v>
      </c>
      <c r="BV1422">
        <f t="shared" si="296"/>
        <v>3</v>
      </c>
      <c r="BW1422" t="s">
        <v>111</v>
      </c>
      <c r="BX1422">
        <f t="shared" si="297"/>
        <v>3</v>
      </c>
      <c r="BY1422" t="s">
        <v>118</v>
      </c>
      <c r="BZ1422">
        <v>0</v>
      </c>
      <c r="CA1422">
        <v>169</v>
      </c>
      <c r="CB1422">
        <v>0</v>
      </c>
      <c r="CC1422">
        <v>0</v>
      </c>
      <c r="CD1422">
        <v>119</v>
      </c>
      <c r="CE1422">
        <v>0</v>
      </c>
      <c r="CF1422" t="s">
        <v>96</v>
      </c>
      <c r="CG1422" t="str">
        <f t="shared" si="298"/>
        <v>ERR</v>
      </c>
      <c r="CH1422" t="s">
        <v>96</v>
      </c>
      <c r="CI1422" t="s">
        <v>96</v>
      </c>
      <c r="CJ1422">
        <v>0</v>
      </c>
      <c r="CK1422">
        <v>5</v>
      </c>
      <c r="CL1422">
        <v>2006</v>
      </c>
      <c r="CM1422" t="s">
        <v>123</v>
      </c>
      <c r="CN1422" t="s">
        <v>124</v>
      </c>
      <c r="CO1422" s="1">
        <v>179900</v>
      </c>
      <c r="CP1422" s="2">
        <f t="shared" si="286"/>
        <v>84.698681732580042</v>
      </c>
    </row>
    <row r="1423" spans="1:94" x14ac:dyDescent="0.25">
      <c r="A1423">
        <v>1422</v>
      </c>
      <c r="B1423">
        <v>120</v>
      </c>
      <c r="C1423" t="s">
        <v>94</v>
      </c>
      <c r="D1423">
        <v>53</v>
      </c>
      <c r="E1423">
        <v>4043</v>
      </c>
      <c r="F1423" t="s">
        <v>95</v>
      </c>
      <c r="G1423" t="s">
        <v>96</v>
      </c>
      <c r="H1423" t="s">
        <v>97</v>
      </c>
      <c r="I1423" t="s">
        <v>98</v>
      </c>
      <c r="J1423" t="s">
        <v>99</v>
      </c>
      <c r="K1423" t="s">
        <v>100</v>
      </c>
      <c r="L1423" t="s">
        <v>101</v>
      </c>
      <c r="M1423" t="s">
        <v>229</v>
      </c>
      <c r="N1423" t="s">
        <v>103</v>
      </c>
      <c r="O1423" t="s">
        <v>103</v>
      </c>
      <c r="P1423" t="s">
        <v>192</v>
      </c>
      <c r="Q1423" t="s">
        <v>128</v>
      </c>
      <c r="R1423">
        <v>6</v>
      </c>
      <c r="S1423">
        <v>5</v>
      </c>
      <c r="T1423">
        <v>1977</v>
      </c>
      <c r="U1423">
        <v>1977</v>
      </c>
      <c r="V1423" t="s">
        <v>106</v>
      </c>
      <c r="W1423" t="s">
        <v>107</v>
      </c>
      <c r="X1423" t="s">
        <v>174</v>
      </c>
      <c r="Y1423" t="s">
        <v>174</v>
      </c>
      <c r="Z1423" t="s">
        <v>130</v>
      </c>
      <c r="AA1423">
        <v>0</v>
      </c>
      <c r="AB1423" t="s">
        <v>111</v>
      </c>
      <c r="AC1423">
        <f t="shared" si="287"/>
        <v>3</v>
      </c>
      <c r="AD1423" t="s">
        <v>111</v>
      </c>
      <c r="AE1423">
        <f t="shared" si="288"/>
        <v>3</v>
      </c>
      <c r="AF1423" t="s">
        <v>131</v>
      </c>
      <c r="AG1423" t="s">
        <v>110</v>
      </c>
      <c r="AH1423">
        <f t="shared" si="289"/>
        <v>2</v>
      </c>
      <c r="AI1423" t="s">
        <v>111</v>
      </c>
      <c r="AJ1423">
        <f t="shared" si="290"/>
        <v>3</v>
      </c>
      <c r="AK1423" t="s">
        <v>113</v>
      </c>
      <c r="AL1423" t="s">
        <v>132</v>
      </c>
      <c r="AM1423">
        <v>360</v>
      </c>
      <c r="AN1423" t="s">
        <v>115</v>
      </c>
      <c r="AO1423">
        <v>0</v>
      </c>
      <c r="AP1423">
        <v>709</v>
      </c>
      <c r="AQ1423">
        <v>1069</v>
      </c>
      <c r="AR1423" t="s">
        <v>116</v>
      </c>
      <c r="AS1423" t="s">
        <v>111</v>
      </c>
      <c r="AT1423">
        <f t="shared" si="291"/>
        <v>3</v>
      </c>
      <c r="AU1423" t="s">
        <v>118</v>
      </c>
      <c r="AV1423">
        <f t="shared" si="292"/>
        <v>1</v>
      </c>
      <c r="AW1423" t="s">
        <v>119</v>
      </c>
      <c r="AX1423">
        <v>1069</v>
      </c>
      <c r="AY1423">
        <v>0</v>
      </c>
      <c r="AZ1423">
        <v>0</v>
      </c>
      <c r="BA1423">
        <v>1069</v>
      </c>
      <c r="BB1423">
        <f t="shared" si="293"/>
        <v>2138</v>
      </c>
      <c r="BC1423">
        <v>0</v>
      </c>
      <c r="BD1423">
        <v>0</v>
      </c>
      <c r="BE1423">
        <v>2</v>
      </c>
      <c r="BF1423">
        <v>0</v>
      </c>
      <c r="BG1423">
        <v>2</v>
      </c>
      <c r="BH1423">
        <v>1</v>
      </c>
      <c r="BI1423" t="s">
        <v>111</v>
      </c>
      <c r="BJ1423">
        <f t="shared" si="294"/>
        <v>3</v>
      </c>
      <c r="BK1423">
        <v>4</v>
      </c>
      <c r="BL1423" t="s">
        <v>120</v>
      </c>
      <c r="BM1423">
        <v>1</v>
      </c>
      <c r="BN1423" t="s">
        <v>160</v>
      </c>
      <c r="BO1423">
        <f t="shared" si="295"/>
        <v>4</v>
      </c>
      <c r="BP1423" t="s">
        <v>121</v>
      </c>
      <c r="BQ1423">
        <v>1977</v>
      </c>
      <c r="BR1423" t="s">
        <v>122</v>
      </c>
      <c r="BS1423">
        <v>2</v>
      </c>
      <c r="BT1423">
        <v>440</v>
      </c>
      <c r="BU1423" t="s">
        <v>111</v>
      </c>
      <c r="BV1423">
        <f t="shared" si="296"/>
        <v>3</v>
      </c>
      <c r="BW1423" t="s">
        <v>111</v>
      </c>
      <c r="BX1423">
        <f t="shared" si="297"/>
        <v>3</v>
      </c>
      <c r="BY1423" t="s">
        <v>118</v>
      </c>
      <c r="BZ1423">
        <v>0</v>
      </c>
      <c r="CA1423">
        <v>55</v>
      </c>
      <c r="CB1423">
        <v>0</v>
      </c>
      <c r="CC1423">
        <v>0</v>
      </c>
      <c r="CD1423">
        <v>165</v>
      </c>
      <c r="CE1423">
        <v>0</v>
      </c>
      <c r="CF1423" t="s">
        <v>96</v>
      </c>
      <c r="CG1423" t="str">
        <f t="shared" si="298"/>
        <v>ERR</v>
      </c>
      <c r="CH1423" t="s">
        <v>96</v>
      </c>
      <c r="CI1423" t="s">
        <v>96</v>
      </c>
      <c r="CJ1423">
        <v>0</v>
      </c>
      <c r="CK1423">
        <v>7</v>
      </c>
      <c r="CL1423">
        <v>2010</v>
      </c>
      <c r="CM1423" t="s">
        <v>123</v>
      </c>
      <c r="CN1423" t="s">
        <v>124</v>
      </c>
      <c r="CO1423" s="1">
        <v>127500</v>
      </c>
      <c r="CP1423" s="2">
        <f t="shared" si="286"/>
        <v>59.635173058933582</v>
      </c>
    </row>
    <row r="1424" spans="1:94" x14ac:dyDescent="0.25">
      <c r="A1424">
        <v>1423</v>
      </c>
      <c r="B1424">
        <v>120</v>
      </c>
      <c r="C1424" t="s">
        <v>155</v>
      </c>
      <c r="D1424">
        <v>37</v>
      </c>
      <c r="E1424">
        <v>4435</v>
      </c>
      <c r="F1424" t="s">
        <v>95</v>
      </c>
      <c r="G1424" t="s">
        <v>96</v>
      </c>
      <c r="H1424" t="s">
        <v>97</v>
      </c>
      <c r="I1424" t="s">
        <v>98</v>
      </c>
      <c r="J1424" t="s">
        <v>99</v>
      </c>
      <c r="K1424" t="s">
        <v>100</v>
      </c>
      <c r="L1424" t="s">
        <v>101</v>
      </c>
      <c r="M1424" t="s">
        <v>102</v>
      </c>
      <c r="N1424" t="s">
        <v>103</v>
      </c>
      <c r="O1424" t="s">
        <v>103</v>
      </c>
      <c r="P1424" t="s">
        <v>192</v>
      </c>
      <c r="Q1424" t="s">
        <v>128</v>
      </c>
      <c r="R1424">
        <v>6</v>
      </c>
      <c r="S1424">
        <v>5</v>
      </c>
      <c r="T1424">
        <v>2003</v>
      </c>
      <c r="U1424">
        <v>2003</v>
      </c>
      <c r="V1424" t="s">
        <v>106</v>
      </c>
      <c r="W1424" t="s">
        <v>107</v>
      </c>
      <c r="X1424" t="s">
        <v>108</v>
      </c>
      <c r="Y1424" t="s">
        <v>108</v>
      </c>
      <c r="Z1424" t="s">
        <v>109</v>
      </c>
      <c r="AA1424">
        <v>170</v>
      </c>
      <c r="AB1424" t="s">
        <v>110</v>
      </c>
      <c r="AC1424">
        <f t="shared" si="287"/>
        <v>2</v>
      </c>
      <c r="AD1424" t="s">
        <v>111</v>
      </c>
      <c r="AE1424">
        <f t="shared" si="288"/>
        <v>3</v>
      </c>
      <c r="AF1424" t="s">
        <v>112</v>
      </c>
      <c r="AG1424" t="s">
        <v>110</v>
      </c>
      <c r="AH1424">
        <f t="shared" si="289"/>
        <v>2</v>
      </c>
      <c r="AI1424" t="s">
        <v>111</v>
      </c>
      <c r="AJ1424">
        <f t="shared" si="290"/>
        <v>3</v>
      </c>
      <c r="AK1424" t="s">
        <v>143</v>
      </c>
      <c r="AL1424" t="s">
        <v>114</v>
      </c>
      <c r="AM1424">
        <v>686</v>
      </c>
      <c r="AN1424" t="s">
        <v>115</v>
      </c>
      <c r="AO1424">
        <v>0</v>
      </c>
      <c r="AP1424">
        <v>162</v>
      </c>
      <c r="AQ1424">
        <v>848</v>
      </c>
      <c r="AR1424" t="s">
        <v>116</v>
      </c>
      <c r="AS1424" t="s">
        <v>117</v>
      </c>
      <c r="AT1424">
        <f t="shared" si="291"/>
        <v>1</v>
      </c>
      <c r="AU1424" t="s">
        <v>118</v>
      </c>
      <c r="AV1424">
        <f t="shared" si="292"/>
        <v>1</v>
      </c>
      <c r="AW1424" t="s">
        <v>119</v>
      </c>
      <c r="AX1424">
        <v>848</v>
      </c>
      <c r="AY1424">
        <v>0</v>
      </c>
      <c r="AZ1424">
        <v>0</v>
      </c>
      <c r="BA1424">
        <v>848</v>
      </c>
      <c r="BB1424">
        <f t="shared" si="293"/>
        <v>1696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1</v>
      </c>
      <c r="BI1424" t="s">
        <v>110</v>
      </c>
      <c r="BJ1424">
        <f t="shared" si="294"/>
        <v>2</v>
      </c>
      <c r="BK1424">
        <v>3</v>
      </c>
      <c r="BL1424" t="s">
        <v>120</v>
      </c>
      <c r="BM1424">
        <v>0</v>
      </c>
      <c r="BN1424" t="s">
        <v>96</v>
      </c>
      <c r="BO1424" t="str">
        <f t="shared" si="295"/>
        <v>ERR</v>
      </c>
      <c r="BP1424" t="s">
        <v>121</v>
      </c>
      <c r="BQ1424">
        <v>2003</v>
      </c>
      <c r="BR1424" t="s">
        <v>170</v>
      </c>
      <c r="BS1424">
        <v>2</v>
      </c>
      <c r="BT1424">
        <v>420</v>
      </c>
      <c r="BU1424" t="s">
        <v>111</v>
      </c>
      <c r="BV1424">
        <f t="shared" si="296"/>
        <v>3</v>
      </c>
      <c r="BW1424" t="s">
        <v>111</v>
      </c>
      <c r="BX1424">
        <f t="shared" si="297"/>
        <v>3</v>
      </c>
      <c r="BY1424" t="s">
        <v>118</v>
      </c>
      <c r="BZ1424">
        <v>140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 t="s">
        <v>96</v>
      </c>
      <c r="CG1424" t="str">
        <f t="shared" si="298"/>
        <v>ERR</v>
      </c>
      <c r="CH1424" t="s">
        <v>96</v>
      </c>
      <c r="CI1424" t="s">
        <v>96</v>
      </c>
      <c r="CJ1424">
        <v>0</v>
      </c>
      <c r="CK1424">
        <v>3</v>
      </c>
      <c r="CL1424">
        <v>2008</v>
      </c>
      <c r="CM1424" t="s">
        <v>123</v>
      </c>
      <c r="CN1424" t="s">
        <v>124</v>
      </c>
      <c r="CO1424" s="1">
        <v>136500</v>
      </c>
      <c r="CP1424" s="2">
        <f t="shared" si="286"/>
        <v>80.48349056603773</v>
      </c>
    </row>
    <row r="1425" spans="1:94" x14ac:dyDescent="0.25">
      <c r="A1425">
        <v>1424</v>
      </c>
      <c r="B1425">
        <v>80</v>
      </c>
      <c r="C1425" t="s">
        <v>94</v>
      </c>
      <c r="D1425" t="s">
        <v>96</v>
      </c>
      <c r="E1425">
        <v>19690</v>
      </c>
      <c r="F1425" t="s">
        <v>95</v>
      </c>
      <c r="G1425" t="s">
        <v>96</v>
      </c>
      <c r="H1425" t="s">
        <v>133</v>
      </c>
      <c r="I1425" t="s">
        <v>98</v>
      </c>
      <c r="J1425" t="s">
        <v>99</v>
      </c>
      <c r="K1425" t="s">
        <v>179</v>
      </c>
      <c r="L1425" t="s">
        <v>101</v>
      </c>
      <c r="M1425" t="s">
        <v>198</v>
      </c>
      <c r="N1425" t="s">
        <v>103</v>
      </c>
      <c r="O1425" t="s">
        <v>103</v>
      </c>
      <c r="P1425" t="s">
        <v>104</v>
      </c>
      <c r="Q1425" t="s">
        <v>210</v>
      </c>
      <c r="R1425">
        <v>6</v>
      </c>
      <c r="S1425">
        <v>7</v>
      </c>
      <c r="T1425">
        <v>1966</v>
      </c>
      <c r="U1425">
        <v>1966</v>
      </c>
      <c r="V1425" t="s">
        <v>227</v>
      </c>
      <c r="W1425" t="s">
        <v>255</v>
      </c>
      <c r="X1425" t="s">
        <v>174</v>
      </c>
      <c r="Y1425" t="s">
        <v>174</v>
      </c>
      <c r="Z1425" t="s">
        <v>130</v>
      </c>
      <c r="AA1425">
        <v>0</v>
      </c>
      <c r="AB1425" t="s">
        <v>110</v>
      </c>
      <c r="AC1425">
        <f t="shared" si="287"/>
        <v>2</v>
      </c>
      <c r="AD1425" t="s">
        <v>110</v>
      </c>
      <c r="AE1425">
        <f t="shared" si="288"/>
        <v>2</v>
      </c>
      <c r="AF1425" t="s">
        <v>131</v>
      </c>
      <c r="AG1425" t="s">
        <v>110</v>
      </c>
      <c r="AH1425">
        <f t="shared" si="289"/>
        <v>2</v>
      </c>
      <c r="AI1425" t="s">
        <v>111</v>
      </c>
      <c r="AJ1425">
        <f t="shared" si="290"/>
        <v>3</v>
      </c>
      <c r="AK1425" t="s">
        <v>143</v>
      </c>
      <c r="AL1425" t="s">
        <v>115</v>
      </c>
      <c r="AM1425">
        <v>0</v>
      </c>
      <c r="AN1425" t="s">
        <v>115</v>
      </c>
      <c r="AO1425">
        <v>0</v>
      </c>
      <c r="AP1425">
        <v>697</v>
      </c>
      <c r="AQ1425">
        <v>697</v>
      </c>
      <c r="AR1425" t="s">
        <v>116</v>
      </c>
      <c r="AS1425" t="s">
        <v>111</v>
      </c>
      <c r="AT1425">
        <f t="shared" si="291"/>
        <v>3</v>
      </c>
      <c r="AU1425" t="s">
        <v>118</v>
      </c>
      <c r="AV1425">
        <f t="shared" si="292"/>
        <v>1</v>
      </c>
      <c r="AW1425" t="s">
        <v>119</v>
      </c>
      <c r="AX1425">
        <v>1575</v>
      </c>
      <c r="AY1425">
        <v>626</v>
      </c>
      <c r="AZ1425">
        <v>0</v>
      </c>
      <c r="BA1425">
        <v>2201</v>
      </c>
      <c r="BB1425">
        <f t="shared" si="293"/>
        <v>2898</v>
      </c>
      <c r="BC1425">
        <v>0</v>
      </c>
      <c r="BD1425">
        <v>0</v>
      </c>
      <c r="BE1425">
        <v>2</v>
      </c>
      <c r="BF1425">
        <v>0</v>
      </c>
      <c r="BG1425">
        <v>4</v>
      </c>
      <c r="BH1425">
        <v>1</v>
      </c>
      <c r="BI1425" t="s">
        <v>110</v>
      </c>
      <c r="BJ1425">
        <f t="shared" si="294"/>
        <v>2</v>
      </c>
      <c r="BK1425">
        <v>8</v>
      </c>
      <c r="BL1425" t="s">
        <v>120</v>
      </c>
      <c r="BM1425">
        <v>1</v>
      </c>
      <c r="BN1425" t="s">
        <v>110</v>
      </c>
      <c r="BO1425">
        <f t="shared" si="295"/>
        <v>2</v>
      </c>
      <c r="BP1425" t="s">
        <v>121</v>
      </c>
      <c r="BQ1425">
        <v>1966</v>
      </c>
      <c r="BR1425" t="s">
        <v>115</v>
      </c>
      <c r="BS1425">
        <v>2</v>
      </c>
      <c r="BT1425">
        <v>432</v>
      </c>
      <c r="BU1425" t="s">
        <v>110</v>
      </c>
      <c r="BV1425">
        <f t="shared" si="296"/>
        <v>2</v>
      </c>
      <c r="BW1425" t="s">
        <v>110</v>
      </c>
      <c r="BX1425">
        <f t="shared" si="297"/>
        <v>2</v>
      </c>
      <c r="BY1425" t="s">
        <v>118</v>
      </c>
      <c r="BZ1425">
        <v>586</v>
      </c>
      <c r="CA1425">
        <v>236</v>
      </c>
      <c r="CB1425">
        <v>0</v>
      </c>
      <c r="CC1425">
        <v>0</v>
      </c>
      <c r="CD1425">
        <v>0</v>
      </c>
      <c r="CE1425">
        <v>738</v>
      </c>
      <c r="CF1425" t="s">
        <v>110</v>
      </c>
      <c r="CG1425">
        <f t="shared" si="298"/>
        <v>2</v>
      </c>
      <c r="CH1425" t="s">
        <v>178</v>
      </c>
      <c r="CI1425" t="s">
        <v>96</v>
      </c>
      <c r="CJ1425">
        <v>0</v>
      </c>
      <c r="CK1425">
        <v>8</v>
      </c>
      <c r="CL1425">
        <v>2006</v>
      </c>
      <c r="CM1425" t="s">
        <v>123</v>
      </c>
      <c r="CN1425" t="s">
        <v>223</v>
      </c>
      <c r="CO1425" s="1">
        <v>274970</v>
      </c>
      <c r="CP1425" s="2">
        <f t="shared" si="286"/>
        <v>94.88267770876466</v>
      </c>
    </row>
    <row r="1426" spans="1:94" x14ac:dyDescent="0.25">
      <c r="A1426">
        <v>1425</v>
      </c>
      <c r="B1426">
        <v>20</v>
      </c>
      <c r="C1426" t="s">
        <v>94</v>
      </c>
      <c r="D1426" t="s">
        <v>96</v>
      </c>
      <c r="E1426">
        <v>9503</v>
      </c>
      <c r="F1426" t="s">
        <v>95</v>
      </c>
      <c r="G1426" t="s">
        <v>96</v>
      </c>
      <c r="H1426" t="s">
        <v>97</v>
      </c>
      <c r="I1426" t="s">
        <v>98</v>
      </c>
      <c r="J1426" t="s">
        <v>99</v>
      </c>
      <c r="K1426" t="s">
        <v>100</v>
      </c>
      <c r="L1426" t="s">
        <v>101</v>
      </c>
      <c r="M1426" t="s">
        <v>175</v>
      </c>
      <c r="N1426" t="s">
        <v>103</v>
      </c>
      <c r="O1426" t="s">
        <v>103</v>
      </c>
      <c r="P1426" t="s">
        <v>104</v>
      </c>
      <c r="Q1426" t="s">
        <v>128</v>
      </c>
      <c r="R1426">
        <v>5</v>
      </c>
      <c r="S1426">
        <v>5</v>
      </c>
      <c r="T1426">
        <v>1958</v>
      </c>
      <c r="U1426">
        <v>1983</v>
      </c>
      <c r="V1426" t="s">
        <v>165</v>
      </c>
      <c r="W1426" t="s">
        <v>107</v>
      </c>
      <c r="X1426" t="s">
        <v>153</v>
      </c>
      <c r="Y1426" t="s">
        <v>153</v>
      </c>
      <c r="Z1426" t="s">
        <v>130</v>
      </c>
      <c r="AA1426">
        <v>0</v>
      </c>
      <c r="AB1426" t="s">
        <v>111</v>
      </c>
      <c r="AC1426">
        <f t="shared" si="287"/>
        <v>3</v>
      </c>
      <c r="AD1426" t="s">
        <v>111</v>
      </c>
      <c r="AE1426">
        <f t="shared" si="288"/>
        <v>3</v>
      </c>
      <c r="AF1426" t="s">
        <v>131</v>
      </c>
      <c r="AG1426" t="s">
        <v>111</v>
      </c>
      <c r="AH1426">
        <f t="shared" si="289"/>
        <v>3</v>
      </c>
      <c r="AI1426" t="s">
        <v>111</v>
      </c>
      <c r="AJ1426">
        <f t="shared" si="290"/>
        <v>3</v>
      </c>
      <c r="AK1426" t="s">
        <v>113</v>
      </c>
      <c r="AL1426" t="s">
        <v>132</v>
      </c>
      <c r="AM1426">
        <v>457</v>
      </c>
      <c r="AN1426" t="s">
        <v>166</v>
      </c>
      <c r="AO1426">
        <v>374</v>
      </c>
      <c r="AP1426">
        <v>193</v>
      </c>
      <c r="AQ1426">
        <v>1024</v>
      </c>
      <c r="AR1426" t="s">
        <v>116</v>
      </c>
      <c r="AS1426" t="s">
        <v>111</v>
      </c>
      <c r="AT1426">
        <f t="shared" si="291"/>
        <v>3</v>
      </c>
      <c r="AU1426" t="s">
        <v>118</v>
      </c>
      <c r="AV1426">
        <f t="shared" si="292"/>
        <v>1</v>
      </c>
      <c r="AW1426" t="s">
        <v>119</v>
      </c>
      <c r="AX1426">
        <v>1344</v>
      </c>
      <c r="AY1426">
        <v>0</v>
      </c>
      <c r="AZ1426">
        <v>0</v>
      </c>
      <c r="BA1426">
        <v>1344</v>
      </c>
      <c r="BB1426">
        <f t="shared" si="293"/>
        <v>2368</v>
      </c>
      <c r="BC1426">
        <v>1</v>
      </c>
      <c r="BD1426">
        <v>0</v>
      </c>
      <c r="BE1426">
        <v>1</v>
      </c>
      <c r="BF1426">
        <v>0</v>
      </c>
      <c r="BG1426">
        <v>2</v>
      </c>
      <c r="BH1426">
        <v>1</v>
      </c>
      <c r="BI1426" t="s">
        <v>111</v>
      </c>
      <c r="BJ1426">
        <f t="shared" si="294"/>
        <v>3</v>
      </c>
      <c r="BK1426">
        <v>6</v>
      </c>
      <c r="BL1426" t="s">
        <v>159</v>
      </c>
      <c r="BM1426">
        <v>1</v>
      </c>
      <c r="BN1426" t="s">
        <v>111</v>
      </c>
      <c r="BO1426">
        <f t="shared" si="295"/>
        <v>3</v>
      </c>
      <c r="BP1426" t="s">
        <v>140</v>
      </c>
      <c r="BQ1426">
        <v>1970</v>
      </c>
      <c r="BR1426" t="s">
        <v>115</v>
      </c>
      <c r="BS1426">
        <v>1</v>
      </c>
      <c r="BT1426">
        <v>484</v>
      </c>
      <c r="BU1426" t="s">
        <v>111</v>
      </c>
      <c r="BV1426">
        <f t="shared" si="296"/>
        <v>3</v>
      </c>
      <c r="BW1426" t="s">
        <v>111</v>
      </c>
      <c r="BX1426">
        <f t="shared" si="297"/>
        <v>3</v>
      </c>
      <c r="BY1426" t="s">
        <v>118</v>
      </c>
      <c r="BZ1426">
        <v>316</v>
      </c>
      <c r="CA1426">
        <v>28</v>
      </c>
      <c r="CB1426">
        <v>0</v>
      </c>
      <c r="CC1426">
        <v>0</v>
      </c>
      <c r="CD1426">
        <v>0</v>
      </c>
      <c r="CE1426">
        <v>0</v>
      </c>
      <c r="CF1426" t="s">
        <v>96</v>
      </c>
      <c r="CG1426" t="str">
        <f t="shared" si="298"/>
        <v>ERR</v>
      </c>
      <c r="CH1426" t="s">
        <v>176</v>
      </c>
      <c r="CI1426" t="s">
        <v>96</v>
      </c>
      <c r="CJ1426">
        <v>0</v>
      </c>
      <c r="CK1426">
        <v>6</v>
      </c>
      <c r="CL1426">
        <v>2007</v>
      </c>
      <c r="CM1426" t="s">
        <v>123</v>
      </c>
      <c r="CN1426" t="s">
        <v>124</v>
      </c>
      <c r="CO1426" s="1">
        <v>144000</v>
      </c>
      <c r="CP1426" s="2">
        <f t="shared" si="286"/>
        <v>60.810810810810814</v>
      </c>
    </row>
    <row r="1427" spans="1:94" x14ac:dyDescent="0.25">
      <c r="A1427">
        <v>1426</v>
      </c>
      <c r="B1427">
        <v>20</v>
      </c>
      <c r="C1427" t="s">
        <v>94</v>
      </c>
      <c r="D1427">
        <v>80</v>
      </c>
      <c r="E1427">
        <v>10721</v>
      </c>
      <c r="F1427" t="s">
        <v>95</v>
      </c>
      <c r="G1427" t="s">
        <v>96</v>
      </c>
      <c r="H1427" t="s">
        <v>133</v>
      </c>
      <c r="I1427" t="s">
        <v>98</v>
      </c>
      <c r="J1427" t="s">
        <v>99</v>
      </c>
      <c r="K1427" t="s">
        <v>100</v>
      </c>
      <c r="L1427" t="s">
        <v>101</v>
      </c>
      <c r="M1427" t="s">
        <v>175</v>
      </c>
      <c r="N1427" t="s">
        <v>103</v>
      </c>
      <c r="O1427" t="s">
        <v>103</v>
      </c>
      <c r="P1427" t="s">
        <v>104</v>
      </c>
      <c r="Q1427" t="s">
        <v>128</v>
      </c>
      <c r="R1427">
        <v>6</v>
      </c>
      <c r="S1427">
        <v>6</v>
      </c>
      <c r="T1427">
        <v>1959</v>
      </c>
      <c r="U1427">
        <v>1959</v>
      </c>
      <c r="V1427" t="s">
        <v>165</v>
      </c>
      <c r="W1427" t="s">
        <v>107</v>
      </c>
      <c r="X1427" t="s">
        <v>153</v>
      </c>
      <c r="Y1427" t="s">
        <v>153</v>
      </c>
      <c r="Z1427" t="s">
        <v>150</v>
      </c>
      <c r="AA1427">
        <v>243</v>
      </c>
      <c r="AB1427" t="s">
        <v>110</v>
      </c>
      <c r="AC1427">
        <f t="shared" si="287"/>
        <v>2</v>
      </c>
      <c r="AD1427" t="s">
        <v>111</v>
      </c>
      <c r="AE1427">
        <f t="shared" si="288"/>
        <v>3</v>
      </c>
      <c r="AF1427" t="s">
        <v>131</v>
      </c>
      <c r="AG1427" t="s">
        <v>111</v>
      </c>
      <c r="AH1427">
        <f t="shared" si="289"/>
        <v>3</v>
      </c>
      <c r="AI1427" t="s">
        <v>111</v>
      </c>
      <c r="AJ1427">
        <f t="shared" si="290"/>
        <v>3</v>
      </c>
      <c r="AK1427" t="s">
        <v>113</v>
      </c>
      <c r="AL1427" t="s">
        <v>115</v>
      </c>
      <c r="AM1427">
        <v>0</v>
      </c>
      <c r="AN1427" t="s">
        <v>115</v>
      </c>
      <c r="AO1427">
        <v>0</v>
      </c>
      <c r="AP1427">
        <v>1252</v>
      </c>
      <c r="AQ1427">
        <v>1252</v>
      </c>
      <c r="AR1427" t="s">
        <v>116</v>
      </c>
      <c r="AS1427" t="s">
        <v>117</v>
      </c>
      <c r="AT1427">
        <f t="shared" si="291"/>
        <v>1</v>
      </c>
      <c r="AU1427" t="s">
        <v>118</v>
      </c>
      <c r="AV1427">
        <f t="shared" si="292"/>
        <v>1</v>
      </c>
      <c r="AW1427" t="s">
        <v>119</v>
      </c>
      <c r="AX1427">
        <v>1252</v>
      </c>
      <c r="AY1427">
        <v>0</v>
      </c>
      <c r="AZ1427">
        <v>0</v>
      </c>
      <c r="BA1427">
        <v>1252</v>
      </c>
      <c r="BB1427">
        <f t="shared" si="293"/>
        <v>2504</v>
      </c>
      <c r="BC1427">
        <v>0</v>
      </c>
      <c r="BD1427">
        <v>0</v>
      </c>
      <c r="BE1427">
        <v>1</v>
      </c>
      <c r="BF1427">
        <v>0</v>
      </c>
      <c r="BG1427">
        <v>3</v>
      </c>
      <c r="BH1427">
        <v>1</v>
      </c>
      <c r="BI1427" t="s">
        <v>110</v>
      </c>
      <c r="BJ1427">
        <f t="shared" si="294"/>
        <v>2</v>
      </c>
      <c r="BK1427">
        <v>7</v>
      </c>
      <c r="BL1427" t="s">
        <v>120</v>
      </c>
      <c r="BM1427">
        <v>0</v>
      </c>
      <c r="BN1427" t="s">
        <v>96</v>
      </c>
      <c r="BO1427" t="str">
        <f t="shared" si="295"/>
        <v>ERR</v>
      </c>
      <c r="BP1427" t="s">
        <v>140</v>
      </c>
      <c r="BQ1427">
        <v>1960</v>
      </c>
      <c r="BR1427" t="s">
        <v>115</v>
      </c>
      <c r="BS1427">
        <v>2</v>
      </c>
      <c r="BT1427">
        <v>528</v>
      </c>
      <c r="BU1427" t="s">
        <v>111</v>
      </c>
      <c r="BV1427">
        <f t="shared" si="296"/>
        <v>3</v>
      </c>
      <c r="BW1427" t="s">
        <v>111</v>
      </c>
      <c r="BX1427">
        <f t="shared" si="297"/>
        <v>3</v>
      </c>
      <c r="BY1427" t="s">
        <v>118</v>
      </c>
      <c r="BZ1427">
        <v>0</v>
      </c>
      <c r="CA1427">
        <v>39</v>
      </c>
      <c r="CB1427">
        <v>0</v>
      </c>
      <c r="CC1427">
        <v>0</v>
      </c>
      <c r="CD1427">
        <v>0</v>
      </c>
      <c r="CE1427">
        <v>0</v>
      </c>
      <c r="CF1427" t="s">
        <v>96</v>
      </c>
      <c r="CG1427" t="str">
        <f t="shared" si="298"/>
        <v>ERR</v>
      </c>
      <c r="CH1427" t="s">
        <v>96</v>
      </c>
      <c r="CI1427" t="s">
        <v>96</v>
      </c>
      <c r="CJ1427">
        <v>0</v>
      </c>
      <c r="CK1427">
        <v>10</v>
      </c>
      <c r="CL1427">
        <v>2008</v>
      </c>
      <c r="CM1427" t="s">
        <v>123</v>
      </c>
      <c r="CN1427" t="s">
        <v>124</v>
      </c>
      <c r="CO1427" s="1">
        <v>142000</v>
      </c>
      <c r="CP1427" s="2">
        <f t="shared" si="286"/>
        <v>56.709265175718848</v>
      </c>
    </row>
    <row r="1428" spans="1:94" x14ac:dyDescent="0.25">
      <c r="A1428">
        <v>1427</v>
      </c>
      <c r="B1428">
        <v>60</v>
      </c>
      <c r="C1428" t="s">
        <v>94</v>
      </c>
      <c r="D1428">
        <v>81</v>
      </c>
      <c r="E1428">
        <v>10944</v>
      </c>
      <c r="F1428" t="s">
        <v>95</v>
      </c>
      <c r="G1428" t="s">
        <v>96</v>
      </c>
      <c r="H1428" t="s">
        <v>133</v>
      </c>
      <c r="I1428" t="s">
        <v>98</v>
      </c>
      <c r="J1428" t="s">
        <v>99</v>
      </c>
      <c r="K1428" t="s">
        <v>100</v>
      </c>
      <c r="L1428" t="s">
        <v>101</v>
      </c>
      <c r="M1428" t="s">
        <v>142</v>
      </c>
      <c r="N1428" t="s">
        <v>103</v>
      </c>
      <c r="O1428" t="s">
        <v>103</v>
      </c>
      <c r="P1428" t="s">
        <v>104</v>
      </c>
      <c r="Q1428" t="s">
        <v>105</v>
      </c>
      <c r="R1428">
        <v>7</v>
      </c>
      <c r="S1428">
        <v>5</v>
      </c>
      <c r="T1428">
        <v>1994</v>
      </c>
      <c r="U1428">
        <v>1994</v>
      </c>
      <c r="V1428" t="s">
        <v>106</v>
      </c>
      <c r="W1428" t="s">
        <v>107</v>
      </c>
      <c r="X1428" t="s">
        <v>108</v>
      </c>
      <c r="Y1428" t="s">
        <v>108</v>
      </c>
      <c r="Z1428" t="s">
        <v>109</v>
      </c>
      <c r="AA1428">
        <v>448</v>
      </c>
      <c r="AB1428" t="s">
        <v>110</v>
      </c>
      <c r="AC1428">
        <f t="shared" si="287"/>
        <v>2</v>
      </c>
      <c r="AD1428" t="s">
        <v>111</v>
      </c>
      <c r="AE1428">
        <f t="shared" si="288"/>
        <v>3</v>
      </c>
      <c r="AF1428" t="s">
        <v>112</v>
      </c>
      <c r="AG1428" t="s">
        <v>110</v>
      </c>
      <c r="AH1428">
        <f t="shared" si="289"/>
        <v>2</v>
      </c>
      <c r="AI1428" t="s">
        <v>111</v>
      </c>
      <c r="AJ1428">
        <f t="shared" si="290"/>
        <v>3</v>
      </c>
      <c r="AK1428" t="s">
        <v>113</v>
      </c>
      <c r="AL1428" t="s">
        <v>114</v>
      </c>
      <c r="AM1428">
        <v>1000</v>
      </c>
      <c r="AN1428" t="s">
        <v>115</v>
      </c>
      <c r="AO1428">
        <v>0</v>
      </c>
      <c r="AP1428">
        <v>223</v>
      </c>
      <c r="AQ1428">
        <v>1223</v>
      </c>
      <c r="AR1428" t="s">
        <v>116</v>
      </c>
      <c r="AS1428" t="s">
        <v>117</v>
      </c>
      <c r="AT1428">
        <f t="shared" si="291"/>
        <v>1</v>
      </c>
      <c r="AU1428" t="s">
        <v>118</v>
      </c>
      <c r="AV1428">
        <f t="shared" si="292"/>
        <v>1</v>
      </c>
      <c r="AW1428" t="s">
        <v>119</v>
      </c>
      <c r="AX1428">
        <v>1223</v>
      </c>
      <c r="AY1428">
        <v>904</v>
      </c>
      <c r="AZ1428">
        <v>0</v>
      </c>
      <c r="BA1428">
        <v>2127</v>
      </c>
      <c r="BB1428">
        <f t="shared" si="293"/>
        <v>3350</v>
      </c>
      <c r="BC1428">
        <v>1</v>
      </c>
      <c r="BD1428">
        <v>0</v>
      </c>
      <c r="BE1428">
        <v>2</v>
      </c>
      <c r="BF1428">
        <v>1</v>
      </c>
      <c r="BG1428">
        <v>3</v>
      </c>
      <c r="BH1428">
        <v>1</v>
      </c>
      <c r="BI1428" t="s">
        <v>110</v>
      </c>
      <c r="BJ1428">
        <f t="shared" si="294"/>
        <v>2</v>
      </c>
      <c r="BK1428">
        <v>5</v>
      </c>
      <c r="BL1428" t="s">
        <v>120</v>
      </c>
      <c r="BM1428">
        <v>2</v>
      </c>
      <c r="BN1428" t="s">
        <v>111</v>
      </c>
      <c r="BO1428">
        <f t="shared" si="295"/>
        <v>3</v>
      </c>
      <c r="BP1428" t="s">
        <v>121</v>
      </c>
      <c r="BQ1428">
        <v>1994</v>
      </c>
      <c r="BR1428" t="s">
        <v>122</v>
      </c>
      <c r="BS1428">
        <v>2</v>
      </c>
      <c r="BT1428">
        <v>525</v>
      </c>
      <c r="BU1428" t="s">
        <v>111</v>
      </c>
      <c r="BV1428">
        <f t="shared" si="296"/>
        <v>3</v>
      </c>
      <c r="BW1428" t="s">
        <v>111</v>
      </c>
      <c r="BX1428">
        <f t="shared" si="297"/>
        <v>3</v>
      </c>
      <c r="BY1428" t="s">
        <v>118</v>
      </c>
      <c r="BZ1428">
        <v>171</v>
      </c>
      <c r="CA1428">
        <v>132</v>
      </c>
      <c r="CB1428">
        <v>0</v>
      </c>
      <c r="CC1428">
        <v>0</v>
      </c>
      <c r="CD1428">
        <v>0</v>
      </c>
      <c r="CE1428">
        <v>0</v>
      </c>
      <c r="CF1428" t="s">
        <v>96</v>
      </c>
      <c r="CG1428" t="str">
        <f t="shared" si="298"/>
        <v>ERR</v>
      </c>
      <c r="CH1428" t="s">
        <v>96</v>
      </c>
      <c r="CI1428" t="s">
        <v>96</v>
      </c>
      <c r="CJ1428">
        <v>0</v>
      </c>
      <c r="CK1428">
        <v>8</v>
      </c>
      <c r="CL1428">
        <v>2008</v>
      </c>
      <c r="CM1428" t="s">
        <v>123</v>
      </c>
      <c r="CN1428" t="s">
        <v>124</v>
      </c>
      <c r="CO1428" s="1">
        <v>271000</v>
      </c>
      <c r="CP1428" s="2">
        <f t="shared" si="286"/>
        <v>80.895522388059703</v>
      </c>
    </row>
    <row r="1429" spans="1:94" x14ac:dyDescent="0.25">
      <c r="A1429">
        <v>1428</v>
      </c>
      <c r="B1429">
        <v>50</v>
      </c>
      <c r="C1429" t="s">
        <v>94</v>
      </c>
      <c r="D1429">
        <v>60</v>
      </c>
      <c r="E1429">
        <v>10930</v>
      </c>
      <c r="F1429" t="s">
        <v>95</v>
      </c>
      <c r="G1429" t="s">
        <v>187</v>
      </c>
      <c r="H1429" t="s">
        <v>97</v>
      </c>
      <c r="I1429" t="s">
        <v>188</v>
      </c>
      <c r="J1429" t="s">
        <v>99</v>
      </c>
      <c r="K1429" t="s">
        <v>100</v>
      </c>
      <c r="L1429" t="s">
        <v>101</v>
      </c>
      <c r="M1429" t="s">
        <v>175</v>
      </c>
      <c r="N1429" t="s">
        <v>157</v>
      </c>
      <c r="O1429" t="s">
        <v>103</v>
      </c>
      <c r="P1429" t="s">
        <v>104</v>
      </c>
      <c r="Q1429" t="s">
        <v>145</v>
      </c>
      <c r="R1429">
        <v>5</v>
      </c>
      <c r="S1429">
        <v>6</v>
      </c>
      <c r="T1429">
        <v>1945</v>
      </c>
      <c r="U1429">
        <v>1950</v>
      </c>
      <c r="V1429" t="s">
        <v>106</v>
      </c>
      <c r="W1429" t="s">
        <v>107</v>
      </c>
      <c r="X1429" t="s">
        <v>129</v>
      </c>
      <c r="Y1429" t="s">
        <v>129</v>
      </c>
      <c r="Z1429" t="s">
        <v>130</v>
      </c>
      <c r="AA1429">
        <v>0</v>
      </c>
      <c r="AB1429" t="s">
        <v>111</v>
      </c>
      <c r="AC1429">
        <f t="shared" si="287"/>
        <v>3</v>
      </c>
      <c r="AD1429" t="s">
        <v>111</v>
      </c>
      <c r="AE1429">
        <f t="shared" si="288"/>
        <v>3</v>
      </c>
      <c r="AF1429" t="s">
        <v>131</v>
      </c>
      <c r="AG1429" t="s">
        <v>111</v>
      </c>
      <c r="AH1429">
        <f t="shared" si="289"/>
        <v>3</v>
      </c>
      <c r="AI1429" t="s">
        <v>111</v>
      </c>
      <c r="AJ1429">
        <f t="shared" si="290"/>
        <v>3</v>
      </c>
      <c r="AK1429" t="s">
        <v>113</v>
      </c>
      <c r="AL1429" t="s">
        <v>154</v>
      </c>
      <c r="AM1429">
        <v>580</v>
      </c>
      <c r="AN1429" t="s">
        <v>115</v>
      </c>
      <c r="AO1429">
        <v>0</v>
      </c>
      <c r="AP1429">
        <v>333</v>
      </c>
      <c r="AQ1429">
        <v>913</v>
      </c>
      <c r="AR1429" t="s">
        <v>116</v>
      </c>
      <c r="AS1429" t="s">
        <v>111</v>
      </c>
      <c r="AT1429">
        <f t="shared" si="291"/>
        <v>3</v>
      </c>
      <c r="AU1429" t="s">
        <v>118</v>
      </c>
      <c r="AV1429">
        <f t="shared" si="292"/>
        <v>1</v>
      </c>
      <c r="AW1429" t="s">
        <v>177</v>
      </c>
      <c r="AX1429">
        <v>1048</v>
      </c>
      <c r="AY1429">
        <v>510</v>
      </c>
      <c r="AZ1429">
        <v>0</v>
      </c>
      <c r="BA1429">
        <v>1558</v>
      </c>
      <c r="BB1429">
        <f t="shared" si="293"/>
        <v>2471</v>
      </c>
      <c r="BC1429">
        <v>1</v>
      </c>
      <c r="BD1429">
        <v>0</v>
      </c>
      <c r="BE1429">
        <v>1</v>
      </c>
      <c r="BF1429">
        <v>1</v>
      </c>
      <c r="BG1429">
        <v>3</v>
      </c>
      <c r="BH1429">
        <v>1</v>
      </c>
      <c r="BI1429" t="s">
        <v>111</v>
      </c>
      <c r="BJ1429">
        <f t="shared" si="294"/>
        <v>3</v>
      </c>
      <c r="BK1429">
        <v>6</v>
      </c>
      <c r="BL1429" t="s">
        <v>120</v>
      </c>
      <c r="BM1429">
        <v>1</v>
      </c>
      <c r="BN1429" t="s">
        <v>111</v>
      </c>
      <c r="BO1429">
        <f t="shared" si="295"/>
        <v>3</v>
      </c>
      <c r="BP1429" t="s">
        <v>121</v>
      </c>
      <c r="BQ1429">
        <v>1962</v>
      </c>
      <c r="BR1429" t="s">
        <v>115</v>
      </c>
      <c r="BS1429">
        <v>1</v>
      </c>
      <c r="BT1429">
        <v>288</v>
      </c>
      <c r="BU1429" t="s">
        <v>111</v>
      </c>
      <c r="BV1429">
        <f t="shared" si="296"/>
        <v>3</v>
      </c>
      <c r="BW1429" t="s">
        <v>111</v>
      </c>
      <c r="BX1429">
        <f t="shared" si="297"/>
        <v>3</v>
      </c>
      <c r="BY1429" t="s">
        <v>118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t="s">
        <v>96</v>
      </c>
      <c r="CG1429" t="str">
        <f t="shared" si="298"/>
        <v>ERR</v>
      </c>
      <c r="CH1429" t="s">
        <v>96</v>
      </c>
      <c r="CI1429" t="s">
        <v>96</v>
      </c>
      <c r="CJ1429">
        <v>0</v>
      </c>
      <c r="CK1429">
        <v>4</v>
      </c>
      <c r="CL1429">
        <v>2008</v>
      </c>
      <c r="CM1429" t="s">
        <v>123</v>
      </c>
      <c r="CN1429" t="s">
        <v>124</v>
      </c>
      <c r="CO1429" s="1">
        <v>140000</v>
      </c>
      <c r="CP1429" s="2">
        <f t="shared" si="286"/>
        <v>56.657223796033996</v>
      </c>
    </row>
    <row r="1430" spans="1:94" x14ac:dyDescent="0.25">
      <c r="A1430">
        <v>1429</v>
      </c>
      <c r="B1430">
        <v>30</v>
      </c>
      <c r="C1430" t="s">
        <v>155</v>
      </c>
      <c r="D1430">
        <v>60</v>
      </c>
      <c r="E1430">
        <v>7200</v>
      </c>
      <c r="F1430" t="s">
        <v>95</v>
      </c>
      <c r="G1430" t="s">
        <v>96</v>
      </c>
      <c r="H1430" t="s">
        <v>97</v>
      </c>
      <c r="I1430" t="s">
        <v>98</v>
      </c>
      <c r="J1430" t="s">
        <v>99</v>
      </c>
      <c r="K1430" t="s">
        <v>135</v>
      </c>
      <c r="L1430" t="s">
        <v>101</v>
      </c>
      <c r="M1430" t="s">
        <v>156</v>
      </c>
      <c r="N1430" t="s">
        <v>103</v>
      </c>
      <c r="O1430" t="s">
        <v>103</v>
      </c>
      <c r="P1430" t="s">
        <v>104</v>
      </c>
      <c r="Q1430" t="s">
        <v>128</v>
      </c>
      <c r="R1430">
        <v>5</v>
      </c>
      <c r="S1430">
        <v>7</v>
      </c>
      <c r="T1430">
        <v>1940</v>
      </c>
      <c r="U1430">
        <v>1992</v>
      </c>
      <c r="V1430" t="s">
        <v>106</v>
      </c>
      <c r="W1430" t="s">
        <v>107</v>
      </c>
      <c r="X1430" t="s">
        <v>129</v>
      </c>
      <c r="Y1430" t="s">
        <v>129</v>
      </c>
      <c r="Z1430" t="s">
        <v>150</v>
      </c>
      <c r="AA1430">
        <v>294</v>
      </c>
      <c r="AB1430" t="s">
        <v>111</v>
      </c>
      <c r="AC1430">
        <f t="shared" si="287"/>
        <v>3</v>
      </c>
      <c r="AD1430" t="s">
        <v>110</v>
      </c>
      <c r="AE1430">
        <f t="shared" si="288"/>
        <v>2</v>
      </c>
      <c r="AF1430" t="s">
        <v>131</v>
      </c>
      <c r="AG1430" t="s">
        <v>111</v>
      </c>
      <c r="AH1430">
        <f t="shared" si="289"/>
        <v>3</v>
      </c>
      <c r="AI1430" t="s">
        <v>111</v>
      </c>
      <c r="AJ1430">
        <f t="shared" si="290"/>
        <v>3</v>
      </c>
      <c r="AK1430" t="s">
        <v>113</v>
      </c>
      <c r="AL1430" t="s">
        <v>154</v>
      </c>
      <c r="AM1430">
        <v>510</v>
      </c>
      <c r="AN1430" t="s">
        <v>115</v>
      </c>
      <c r="AO1430">
        <v>0</v>
      </c>
      <c r="AP1430">
        <v>278</v>
      </c>
      <c r="AQ1430">
        <v>788</v>
      </c>
      <c r="AR1430" t="s">
        <v>116</v>
      </c>
      <c r="AS1430" t="s">
        <v>111</v>
      </c>
      <c r="AT1430">
        <f t="shared" si="291"/>
        <v>3</v>
      </c>
      <c r="AU1430" t="s">
        <v>118</v>
      </c>
      <c r="AV1430">
        <f t="shared" si="292"/>
        <v>1</v>
      </c>
      <c r="AW1430" t="s">
        <v>119</v>
      </c>
      <c r="AX1430">
        <v>804</v>
      </c>
      <c r="AY1430">
        <v>0</v>
      </c>
      <c r="AZ1430">
        <v>0</v>
      </c>
      <c r="BA1430">
        <v>804</v>
      </c>
      <c r="BB1430">
        <f t="shared" si="293"/>
        <v>1592</v>
      </c>
      <c r="BC1430">
        <v>1</v>
      </c>
      <c r="BD1430">
        <v>0</v>
      </c>
      <c r="BE1430">
        <v>1</v>
      </c>
      <c r="BF1430">
        <v>0</v>
      </c>
      <c r="BG1430">
        <v>2</v>
      </c>
      <c r="BH1430">
        <v>1</v>
      </c>
      <c r="BI1430" t="s">
        <v>110</v>
      </c>
      <c r="BJ1430">
        <f t="shared" si="294"/>
        <v>2</v>
      </c>
      <c r="BK1430">
        <v>4</v>
      </c>
      <c r="BL1430" t="s">
        <v>120</v>
      </c>
      <c r="BM1430">
        <v>2</v>
      </c>
      <c r="BN1430" t="s">
        <v>110</v>
      </c>
      <c r="BO1430">
        <f t="shared" si="295"/>
        <v>2</v>
      </c>
      <c r="BP1430" t="s">
        <v>121</v>
      </c>
      <c r="BQ1430">
        <v>1940</v>
      </c>
      <c r="BR1430" t="s">
        <v>115</v>
      </c>
      <c r="BS1430">
        <v>1</v>
      </c>
      <c r="BT1430">
        <v>240</v>
      </c>
      <c r="BU1430" t="s">
        <v>111</v>
      </c>
      <c r="BV1430">
        <f t="shared" si="296"/>
        <v>3</v>
      </c>
      <c r="BW1430" t="s">
        <v>111</v>
      </c>
      <c r="BX1430">
        <f t="shared" si="297"/>
        <v>3</v>
      </c>
      <c r="BY1430" t="s">
        <v>118</v>
      </c>
      <c r="BZ1430">
        <v>0</v>
      </c>
      <c r="CA1430">
        <v>0</v>
      </c>
      <c r="CB1430">
        <v>154</v>
      </c>
      <c r="CC1430">
        <v>0</v>
      </c>
      <c r="CD1430">
        <v>0</v>
      </c>
      <c r="CE1430">
        <v>0</v>
      </c>
      <c r="CF1430" t="s">
        <v>96</v>
      </c>
      <c r="CG1430" t="str">
        <f t="shared" si="298"/>
        <v>ERR</v>
      </c>
      <c r="CH1430" t="s">
        <v>147</v>
      </c>
      <c r="CI1430" t="s">
        <v>96</v>
      </c>
      <c r="CJ1430">
        <v>0</v>
      </c>
      <c r="CK1430">
        <v>2</v>
      </c>
      <c r="CL1430">
        <v>2010</v>
      </c>
      <c r="CM1430" t="s">
        <v>123</v>
      </c>
      <c r="CN1430" t="s">
        <v>141</v>
      </c>
      <c r="CO1430" s="1">
        <v>119000</v>
      </c>
      <c r="CP1430" s="2">
        <f t="shared" si="286"/>
        <v>74.748743718592962</v>
      </c>
    </row>
    <row r="1431" spans="1:94" x14ac:dyDescent="0.25">
      <c r="A1431">
        <v>1430</v>
      </c>
      <c r="B1431">
        <v>20</v>
      </c>
      <c r="C1431" t="s">
        <v>94</v>
      </c>
      <c r="D1431" t="s">
        <v>96</v>
      </c>
      <c r="E1431">
        <v>12546</v>
      </c>
      <c r="F1431" t="s">
        <v>95</v>
      </c>
      <c r="G1431" t="s">
        <v>96</v>
      </c>
      <c r="H1431" t="s">
        <v>133</v>
      </c>
      <c r="I1431" t="s">
        <v>98</v>
      </c>
      <c r="J1431" t="s">
        <v>99</v>
      </c>
      <c r="K1431" t="s">
        <v>135</v>
      </c>
      <c r="L1431" t="s">
        <v>101</v>
      </c>
      <c r="M1431" t="s">
        <v>151</v>
      </c>
      <c r="N1431" t="s">
        <v>103</v>
      </c>
      <c r="O1431" t="s">
        <v>103</v>
      </c>
      <c r="P1431" t="s">
        <v>104</v>
      </c>
      <c r="Q1431" t="s">
        <v>128</v>
      </c>
      <c r="R1431">
        <v>6</v>
      </c>
      <c r="S1431">
        <v>7</v>
      </c>
      <c r="T1431">
        <v>1981</v>
      </c>
      <c r="U1431">
        <v>1981</v>
      </c>
      <c r="V1431" t="s">
        <v>106</v>
      </c>
      <c r="W1431" t="s">
        <v>107</v>
      </c>
      <c r="X1431" t="s">
        <v>129</v>
      </c>
      <c r="Y1431" t="s">
        <v>129</v>
      </c>
      <c r="Z1431" t="s">
        <v>109</v>
      </c>
      <c r="AA1431">
        <v>310</v>
      </c>
      <c r="AB1431" t="s">
        <v>110</v>
      </c>
      <c r="AC1431">
        <f t="shared" si="287"/>
        <v>2</v>
      </c>
      <c r="AD1431" t="s">
        <v>110</v>
      </c>
      <c r="AE1431">
        <f t="shared" si="288"/>
        <v>2</v>
      </c>
      <c r="AF1431" t="s">
        <v>131</v>
      </c>
      <c r="AG1431" t="s">
        <v>110</v>
      </c>
      <c r="AH1431">
        <f t="shared" si="289"/>
        <v>2</v>
      </c>
      <c r="AI1431" t="s">
        <v>111</v>
      </c>
      <c r="AJ1431">
        <f t="shared" si="290"/>
        <v>3</v>
      </c>
      <c r="AK1431" t="s">
        <v>113</v>
      </c>
      <c r="AL1431" t="s">
        <v>154</v>
      </c>
      <c r="AM1431">
        <v>678</v>
      </c>
      <c r="AN1431" t="s">
        <v>115</v>
      </c>
      <c r="AO1431">
        <v>0</v>
      </c>
      <c r="AP1431">
        <v>762</v>
      </c>
      <c r="AQ1431">
        <v>1440</v>
      </c>
      <c r="AR1431" t="s">
        <v>116</v>
      </c>
      <c r="AS1431" t="s">
        <v>117</v>
      </c>
      <c r="AT1431">
        <f t="shared" si="291"/>
        <v>1</v>
      </c>
      <c r="AU1431" t="s">
        <v>118</v>
      </c>
      <c r="AV1431">
        <f t="shared" si="292"/>
        <v>1</v>
      </c>
      <c r="AW1431" t="s">
        <v>119</v>
      </c>
      <c r="AX1431">
        <v>1440</v>
      </c>
      <c r="AY1431">
        <v>0</v>
      </c>
      <c r="AZ1431">
        <v>0</v>
      </c>
      <c r="BA1431">
        <v>1440</v>
      </c>
      <c r="BB1431">
        <f t="shared" si="293"/>
        <v>2880</v>
      </c>
      <c r="BC1431">
        <v>0</v>
      </c>
      <c r="BD1431">
        <v>0</v>
      </c>
      <c r="BE1431">
        <v>2</v>
      </c>
      <c r="BF1431">
        <v>0</v>
      </c>
      <c r="BG1431">
        <v>3</v>
      </c>
      <c r="BH1431">
        <v>1</v>
      </c>
      <c r="BI1431" t="s">
        <v>110</v>
      </c>
      <c r="BJ1431">
        <f t="shared" si="294"/>
        <v>2</v>
      </c>
      <c r="BK1431">
        <v>7</v>
      </c>
      <c r="BL1431" t="s">
        <v>120</v>
      </c>
      <c r="BM1431">
        <v>1</v>
      </c>
      <c r="BN1431" t="s">
        <v>111</v>
      </c>
      <c r="BO1431">
        <f t="shared" si="295"/>
        <v>3</v>
      </c>
      <c r="BP1431" t="s">
        <v>121</v>
      </c>
      <c r="BQ1431">
        <v>1981</v>
      </c>
      <c r="BR1431" t="s">
        <v>170</v>
      </c>
      <c r="BS1431">
        <v>2</v>
      </c>
      <c r="BT1431">
        <v>467</v>
      </c>
      <c r="BU1431" t="s">
        <v>111</v>
      </c>
      <c r="BV1431">
        <f t="shared" si="296"/>
        <v>3</v>
      </c>
      <c r="BW1431" t="s">
        <v>111</v>
      </c>
      <c r="BX1431">
        <f t="shared" si="297"/>
        <v>3</v>
      </c>
      <c r="BY1431" t="s">
        <v>118</v>
      </c>
      <c r="BZ1431">
        <v>0</v>
      </c>
      <c r="CA1431">
        <v>0</v>
      </c>
      <c r="CB1431">
        <v>99</v>
      </c>
      <c r="CC1431">
        <v>0</v>
      </c>
      <c r="CD1431">
        <v>0</v>
      </c>
      <c r="CE1431">
        <v>0</v>
      </c>
      <c r="CF1431" t="s">
        <v>96</v>
      </c>
      <c r="CG1431" t="str">
        <f t="shared" si="298"/>
        <v>ERR</v>
      </c>
      <c r="CH1431" t="s">
        <v>96</v>
      </c>
      <c r="CI1431" t="s">
        <v>96</v>
      </c>
      <c r="CJ1431">
        <v>0</v>
      </c>
      <c r="CK1431">
        <v>4</v>
      </c>
      <c r="CL1431">
        <v>2007</v>
      </c>
      <c r="CM1431" t="s">
        <v>123</v>
      </c>
      <c r="CN1431" t="s">
        <v>124</v>
      </c>
      <c r="CO1431" s="1">
        <v>182900</v>
      </c>
      <c r="CP1431" s="2">
        <f t="shared" si="286"/>
        <v>63.506944444444443</v>
      </c>
    </row>
    <row r="1432" spans="1:94" x14ac:dyDescent="0.25">
      <c r="A1432">
        <v>1431</v>
      </c>
      <c r="B1432">
        <v>60</v>
      </c>
      <c r="C1432" t="s">
        <v>94</v>
      </c>
      <c r="D1432">
        <v>60</v>
      </c>
      <c r="E1432">
        <v>21930</v>
      </c>
      <c r="F1432" t="s">
        <v>95</v>
      </c>
      <c r="G1432" t="s">
        <v>96</v>
      </c>
      <c r="H1432" t="s">
        <v>244</v>
      </c>
      <c r="I1432" t="s">
        <v>98</v>
      </c>
      <c r="J1432" t="s">
        <v>99</v>
      </c>
      <c r="K1432" t="s">
        <v>100</v>
      </c>
      <c r="L1432" t="s">
        <v>101</v>
      </c>
      <c r="M1432" t="s">
        <v>206</v>
      </c>
      <c r="N1432" t="s">
        <v>215</v>
      </c>
      <c r="O1432" t="s">
        <v>103</v>
      </c>
      <c r="P1432" t="s">
        <v>104</v>
      </c>
      <c r="Q1432" t="s">
        <v>105</v>
      </c>
      <c r="R1432">
        <v>5</v>
      </c>
      <c r="S1432">
        <v>5</v>
      </c>
      <c r="T1432">
        <v>2005</v>
      </c>
      <c r="U1432">
        <v>2005</v>
      </c>
      <c r="V1432" t="s">
        <v>106</v>
      </c>
      <c r="W1432" t="s">
        <v>107</v>
      </c>
      <c r="X1432" t="s">
        <v>108</v>
      </c>
      <c r="Y1432" t="s">
        <v>108</v>
      </c>
      <c r="Z1432" t="s">
        <v>130</v>
      </c>
      <c r="AA1432">
        <v>0</v>
      </c>
      <c r="AB1432" t="s">
        <v>110</v>
      </c>
      <c r="AC1432">
        <f t="shared" si="287"/>
        <v>2</v>
      </c>
      <c r="AD1432" t="s">
        <v>111</v>
      </c>
      <c r="AE1432">
        <f t="shared" si="288"/>
        <v>3</v>
      </c>
      <c r="AF1432" t="s">
        <v>112</v>
      </c>
      <c r="AG1432" t="s">
        <v>110</v>
      </c>
      <c r="AH1432">
        <f t="shared" si="289"/>
        <v>2</v>
      </c>
      <c r="AI1432" t="s">
        <v>110</v>
      </c>
      <c r="AJ1432">
        <f t="shared" si="290"/>
        <v>2</v>
      </c>
      <c r="AK1432" t="s">
        <v>143</v>
      </c>
      <c r="AL1432" t="s">
        <v>115</v>
      </c>
      <c r="AM1432">
        <v>0</v>
      </c>
      <c r="AN1432" t="s">
        <v>115</v>
      </c>
      <c r="AO1432">
        <v>0</v>
      </c>
      <c r="AP1432">
        <v>732</v>
      </c>
      <c r="AQ1432">
        <v>732</v>
      </c>
      <c r="AR1432" t="s">
        <v>116</v>
      </c>
      <c r="AS1432" t="s">
        <v>117</v>
      </c>
      <c r="AT1432">
        <f t="shared" si="291"/>
        <v>1</v>
      </c>
      <c r="AU1432" t="s">
        <v>118</v>
      </c>
      <c r="AV1432">
        <f t="shared" si="292"/>
        <v>1</v>
      </c>
      <c r="AW1432" t="s">
        <v>119</v>
      </c>
      <c r="AX1432">
        <v>734</v>
      </c>
      <c r="AY1432">
        <v>1104</v>
      </c>
      <c r="AZ1432">
        <v>0</v>
      </c>
      <c r="BA1432">
        <v>1838</v>
      </c>
      <c r="BB1432">
        <f t="shared" si="293"/>
        <v>2570</v>
      </c>
      <c r="BC1432">
        <v>0</v>
      </c>
      <c r="BD1432">
        <v>0</v>
      </c>
      <c r="BE1432">
        <v>2</v>
      </c>
      <c r="BF1432">
        <v>1</v>
      </c>
      <c r="BG1432">
        <v>4</v>
      </c>
      <c r="BH1432">
        <v>1</v>
      </c>
      <c r="BI1432" t="s">
        <v>111</v>
      </c>
      <c r="BJ1432">
        <f t="shared" si="294"/>
        <v>3</v>
      </c>
      <c r="BK1432">
        <v>7</v>
      </c>
      <c r="BL1432" t="s">
        <v>120</v>
      </c>
      <c r="BM1432">
        <v>1</v>
      </c>
      <c r="BN1432" t="s">
        <v>110</v>
      </c>
      <c r="BO1432">
        <f t="shared" si="295"/>
        <v>2</v>
      </c>
      <c r="BP1432" t="s">
        <v>169</v>
      </c>
      <c r="BQ1432">
        <v>2005</v>
      </c>
      <c r="BR1432" t="s">
        <v>170</v>
      </c>
      <c r="BS1432">
        <v>2</v>
      </c>
      <c r="BT1432">
        <v>372</v>
      </c>
      <c r="BU1432" t="s">
        <v>111</v>
      </c>
      <c r="BV1432">
        <f t="shared" si="296"/>
        <v>3</v>
      </c>
      <c r="BW1432" t="s">
        <v>111</v>
      </c>
      <c r="BX1432">
        <f t="shared" si="297"/>
        <v>3</v>
      </c>
      <c r="BY1432" t="s">
        <v>118</v>
      </c>
      <c r="BZ1432">
        <v>100</v>
      </c>
      <c r="CA1432">
        <v>40</v>
      </c>
      <c r="CB1432">
        <v>0</v>
      </c>
      <c r="CC1432">
        <v>0</v>
      </c>
      <c r="CD1432">
        <v>0</v>
      </c>
      <c r="CE1432">
        <v>0</v>
      </c>
      <c r="CF1432" t="s">
        <v>96</v>
      </c>
      <c r="CG1432" t="str">
        <f t="shared" si="298"/>
        <v>ERR</v>
      </c>
      <c r="CH1432" t="s">
        <v>96</v>
      </c>
      <c r="CI1432" t="s">
        <v>96</v>
      </c>
      <c r="CJ1432">
        <v>0</v>
      </c>
      <c r="CK1432">
        <v>7</v>
      </c>
      <c r="CL1432">
        <v>2006</v>
      </c>
      <c r="CM1432" t="s">
        <v>123</v>
      </c>
      <c r="CN1432" t="s">
        <v>124</v>
      </c>
      <c r="CO1432" s="1">
        <v>192140</v>
      </c>
      <c r="CP1432" s="2">
        <f t="shared" si="286"/>
        <v>74.762645914396884</v>
      </c>
    </row>
    <row r="1433" spans="1:94" x14ac:dyDescent="0.25">
      <c r="A1433">
        <v>1432</v>
      </c>
      <c r="B1433">
        <v>120</v>
      </c>
      <c r="C1433" t="s">
        <v>94</v>
      </c>
      <c r="D1433" t="s">
        <v>96</v>
      </c>
      <c r="E1433">
        <v>4928</v>
      </c>
      <c r="F1433" t="s">
        <v>95</v>
      </c>
      <c r="G1433" t="s">
        <v>96</v>
      </c>
      <c r="H1433" t="s">
        <v>133</v>
      </c>
      <c r="I1433" t="s">
        <v>98</v>
      </c>
      <c r="J1433" t="s">
        <v>99</v>
      </c>
      <c r="K1433" t="s">
        <v>100</v>
      </c>
      <c r="L1433" t="s">
        <v>101</v>
      </c>
      <c r="M1433" t="s">
        <v>229</v>
      </c>
      <c r="N1433" t="s">
        <v>103</v>
      </c>
      <c r="O1433" t="s">
        <v>103</v>
      </c>
      <c r="P1433" t="s">
        <v>192</v>
      </c>
      <c r="Q1433" t="s">
        <v>128</v>
      </c>
      <c r="R1433">
        <v>6</v>
      </c>
      <c r="S1433">
        <v>6</v>
      </c>
      <c r="T1433">
        <v>1976</v>
      </c>
      <c r="U1433">
        <v>1976</v>
      </c>
      <c r="V1433" t="s">
        <v>106</v>
      </c>
      <c r="W1433" t="s">
        <v>107</v>
      </c>
      <c r="X1433" t="s">
        <v>174</v>
      </c>
      <c r="Y1433" t="s">
        <v>174</v>
      </c>
      <c r="Z1433" t="s">
        <v>130</v>
      </c>
      <c r="AA1433">
        <v>0</v>
      </c>
      <c r="AB1433" t="s">
        <v>111</v>
      </c>
      <c r="AC1433">
        <f t="shared" si="287"/>
        <v>3</v>
      </c>
      <c r="AD1433" t="s">
        <v>111</v>
      </c>
      <c r="AE1433">
        <f t="shared" si="288"/>
        <v>3</v>
      </c>
      <c r="AF1433" t="s">
        <v>131</v>
      </c>
      <c r="AG1433" t="s">
        <v>110</v>
      </c>
      <c r="AH1433">
        <f t="shared" si="289"/>
        <v>2</v>
      </c>
      <c r="AI1433" t="s">
        <v>111</v>
      </c>
      <c r="AJ1433">
        <f t="shared" si="290"/>
        <v>3</v>
      </c>
      <c r="AK1433" t="s">
        <v>113</v>
      </c>
      <c r="AL1433" t="s">
        <v>185</v>
      </c>
      <c r="AM1433">
        <v>958</v>
      </c>
      <c r="AN1433" t="s">
        <v>115</v>
      </c>
      <c r="AO1433">
        <v>0</v>
      </c>
      <c r="AP1433">
        <v>0</v>
      </c>
      <c r="AQ1433">
        <v>958</v>
      </c>
      <c r="AR1433" t="s">
        <v>116</v>
      </c>
      <c r="AS1433" t="s">
        <v>111</v>
      </c>
      <c r="AT1433">
        <f t="shared" si="291"/>
        <v>3</v>
      </c>
      <c r="AU1433" t="s">
        <v>118</v>
      </c>
      <c r="AV1433">
        <f t="shared" si="292"/>
        <v>1</v>
      </c>
      <c r="AW1433" t="s">
        <v>119</v>
      </c>
      <c r="AX1433">
        <v>958</v>
      </c>
      <c r="AY1433">
        <v>0</v>
      </c>
      <c r="AZ1433">
        <v>0</v>
      </c>
      <c r="BA1433">
        <v>958</v>
      </c>
      <c r="BB1433">
        <f t="shared" si="293"/>
        <v>1916</v>
      </c>
      <c r="BC1433">
        <v>0</v>
      </c>
      <c r="BD1433">
        <v>0</v>
      </c>
      <c r="BE1433">
        <v>2</v>
      </c>
      <c r="BF1433">
        <v>0</v>
      </c>
      <c r="BG1433">
        <v>2</v>
      </c>
      <c r="BH1433">
        <v>1</v>
      </c>
      <c r="BI1433" t="s">
        <v>111</v>
      </c>
      <c r="BJ1433">
        <f t="shared" si="294"/>
        <v>3</v>
      </c>
      <c r="BK1433">
        <v>5</v>
      </c>
      <c r="BL1433" t="s">
        <v>120</v>
      </c>
      <c r="BM1433">
        <v>0</v>
      </c>
      <c r="BN1433" t="s">
        <v>96</v>
      </c>
      <c r="BO1433" t="str">
        <f t="shared" si="295"/>
        <v>ERR</v>
      </c>
      <c r="BP1433" t="s">
        <v>121</v>
      </c>
      <c r="BQ1433">
        <v>1976</v>
      </c>
      <c r="BR1433" t="s">
        <v>122</v>
      </c>
      <c r="BS1433">
        <v>2</v>
      </c>
      <c r="BT1433">
        <v>440</v>
      </c>
      <c r="BU1433" t="s">
        <v>111</v>
      </c>
      <c r="BV1433">
        <f t="shared" si="296"/>
        <v>3</v>
      </c>
      <c r="BW1433" t="s">
        <v>111</v>
      </c>
      <c r="BX1433">
        <f t="shared" si="297"/>
        <v>3</v>
      </c>
      <c r="BY1433" t="s">
        <v>118</v>
      </c>
      <c r="BZ1433">
        <v>0</v>
      </c>
      <c r="CA1433">
        <v>60</v>
      </c>
      <c r="CB1433">
        <v>0</v>
      </c>
      <c r="CC1433">
        <v>0</v>
      </c>
      <c r="CD1433">
        <v>0</v>
      </c>
      <c r="CE1433">
        <v>0</v>
      </c>
      <c r="CF1433" t="s">
        <v>96</v>
      </c>
      <c r="CG1433" t="str">
        <f t="shared" si="298"/>
        <v>ERR</v>
      </c>
      <c r="CH1433" t="s">
        <v>96</v>
      </c>
      <c r="CI1433" t="s">
        <v>96</v>
      </c>
      <c r="CJ1433">
        <v>0</v>
      </c>
      <c r="CK1433">
        <v>10</v>
      </c>
      <c r="CL1433">
        <v>2009</v>
      </c>
      <c r="CM1433" t="s">
        <v>123</v>
      </c>
      <c r="CN1433" t="s">
        <v>124</v>
      </c>
      <c r="CO1433" s="1">
        <v>143750</v>
      </c>
      <c r="CP1433" s="2">
        <f t="shared" si="286"/>
        <v>75.026096033402922</v>
      </c>
    </row>
    <row r="1434" spans="1:94" x14ac:dyDescent="0.25">
      <c r="A1434">
        <v>1433</v>
      </c>
      <c r="B1434">
        <v>30</v>
      </c>
      <c r="C1434" t="s">
        <v>94</v>
      </c>
      <c r="D1434">
        <v>60</v>
      </c>
      <c r="E1434">
        <v>10800</v>
      </c>
      <c r="F1434" t="s">
        <v>95</v>
      </c>
      <c r="G1434" t="s">
        <v>187</v>
      </c>
      <c r="H1434" t="s">
        <v>97</v>
      </c>
      <c r="I1434" t="s">
        <v>98</v>
      </c>
      <c r="J1434" t="s">
        <v>99</v>
      </c>
      <c r="K1434" t="s">
        <v>100</v>
      </c>
      <c r="L1434" t="s">
        <v>101</v>
      </c>
      <c r="M1434" t="s">
        <v>156</v>
      </c>
      <c r="N1434" t="s">
        <v>103</v>
      </c>
      <c r="O1434" t="s">
        <v>103</v>
      </c>
      <c r="P1434" t="s">
        <v>104</v>
      </c>
      <c r="Q1434" t="s">
        <v>128</v>
      </c>
      <c r="R1434">
        <v>4</v>
      </c>
      <c r="S1434">
        <v>6</v>
      </c>
      <c r="T1434">
        <v>1927</v>
      </c>
      <c r="U1434">
        <v>2007</v>
      </c>
      <c r="V1434" t="s">
        <v>106</v>
      </c>
      <c r="W1434" t="s">
        <v>107</v>
      </c>
      <c r="X1434" t="s">
        <v>137</v>
      </c>
      <c r="Y1434" t="s">
        <v>137</v>
      </c>
      <c r="Z1434" t="s">
        <v>130</v>
      </c>
      <c r="AA1434">
        <v>0</v>
      </c>
      <c r="AB1434" t="s">
        <v>111</v>
      </c>
      <c r="AC1434">
        <f t="shared" si="287"/>
        <v>3</v>
      </c>
      <c r="AD1434" t="s">
        <v>111</v>
      </c>
      <c r="AE1434">
        <f t="shared" si="288"/>
        <v>3</v>
      </c>
      <c r="AF1434" t="s">
        <v>139</v>
      </c>
      <c r="AG1434" t="s">
        <v>111</v>
      </c>
      <c r="AH1434">
        <f t="shared" si="289"/>
        <v>3</v>
      </c>
      <c r="AI1434" t="s">
        <v>111</v>
      </c>
      <c r="AJ1434">
        <f t="shared" si="290"/>
        <v>3</v>
      </c>
      <c r="AK1434" t="s">
        <v>113</v>
      </c>
      <c r="AL1434" t="s">
        <v>115</v>
      </c>
      <c r="AM1434">
        <v>0</v>
      </c>
      <c r="AN1434" t="s">
        <v>115</v>
      </c>
      <c r="AO1434">
        <v>0</v>
      </c>
      <c r="AP1434">
        <v>656</v>
      </c>
      <c r="AQ1434">
        <v>656</v>
      </c>
      <c r="AR1434" t="s">
        <v>116</v>
      </c>
      <c r="AS1434" t="s">
        <v>111</v>
      </c>
      <c r="AT1434">
        <f t="shared" si="291"/>
        <v>3</v>
      </c>
      <c r="AU1434" t="s">
        <v>118</v>
      </c>
      <c r="AV1434">
        <f t="shared" si="292"/>
        <v>1</v>
      </c>
      <c r="AW1434" t="s">
        <v>119</v>
      </c>
      <c r="AX1434">
        <v>968</v>
      </c>
      <c r="AY1434">
        <v>0</v>
      </c>
      <c r="AZ1434">
        <v>0</v>
      </c>
      <c r="BA1434">
        <v>968</v>
      </c>
      <c r="BB1434">
        <f t="shared" si="293"/>
        <v>1624</v>
      </c>
      <c r="BC1434">
        <v>0</v>
      </c>
      <c r="BD1434">
        <v>0</v>
      </c>
      <c r="BE1434">
        <v>2</v>
      </c>
      <c r="BF1434">
        <v>0</v>
      </c>
      <c r="BG1434">
        <v>4</v>
      </c>
      <c r="BH1434">
        <v>1</v>
      </c>
      <c r="BI1434" t="s">
        <v>111</v>
      </c>
      <c r="BJ1434">
        <f t="shared" si="294"/>
        <v>3</v>
      </c>
      <c r="BK1434">
        <v>5</v>
      </c>
      <c r="BL1434" t="s">
        <v>120</v>
      </c>
      <c r="BM1434">
        <v>0</v>
      </c>
      <c r="BN1434" t="s">
        <v>96</v>
      </c>
      <c r="BO1434" t="str">
        <f t="shared" si="295"/>
        <v>ERR</v>
      </c>
      <c r="BP1434" t="s">
        <v>140</v>
      </c>
      <c r="BQ1434">
        <v>1928</v>
      </c>
      <c r="BR1434" t="s">
        <v>115</v>
      </c>
      <c r="BS1434">
        <v>1</v>
      </c>
      <c r="BT1434">
        <v>216</v>
      </c>
      <c r="BU1434" t="s">
        <v>160</v>
      </c>
      <c r="BV1434">
        <f t="shared" si="296"/>
        <v>4</v>
      </c>
      <c r="BW1434" t="s">
        <v>160</v>
      </c>
      <c r="BX1434">
        <f t="shared" si="297"/>
        <v>4</v>
      </c>
      <c r="BY1434" t="s">
        <v>118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 t="s">
        <v>96</v>
      </c>
      <c r="CG1434" t="str">
        <f t="shared" si="298"/>
        <v>ERR</v>
      </c>
      <c r="CH1434" t="s">
        <v>96</v>
      </c>
      <c r="CI1434" t="s">
        <v>96</v>
      </c>
      <c r="CJ1434">
        <v>0</v>
      </c>
      <c r="CK1434">
        <v>8</v>
      </c>
      <c r="CL1434">
        <v>2007</v>
      </c>
      <c r="CM1434" t="s">
        <v>123</v>
      </c>
      <c r="CN1434" t="s">
        <v>124</v>
      </c>
      <c r="CO1434" s="1">
        <v>64500</v>
      </c>
      <c r="CP1434" s="2">
        <f t="shared" si="286"/>
        <v>39.716748768472904</v>
      </c>
    </row>
    <row r="1435" spans="1:94" x14ac:dyDescent="0.25">
      <c r="A1435">
        <v>1434</v>
      </c>
      <c r="B1435">
        <v>60</v>
      </c>
      <c r="C1435" t="s">
        <v>94</v>
      </c>
      <c r="D1435">
        <v>93</v>
      </c>
      <c r="E1435">
        <v>10261</v>
      </c>
      <c r="F1435" t="s">
        <v>95</v>
      </c>
      <c r="G1435" t="s">
        <v>96</v>
      </c>
      <c r="H1435" t="s">
        <v>133</v>
      </c>
      <c r="I1435" t="s">
        <v>98</v>
      </c>
      <c r="J1435" t="s">
        <v>99</v>
      </c>
      <c r="K1435" t="s">
        <v>100</v>
      </c>
      <c r="L1435" t="s">
        <v>101</v>
      </c>
      <c r="M1435" t="s">
        <v>206</v>
      </c>
      <c r="N1435" t="s">
        <v>103</v>
      </c>
      <c r="O1435" t="s">
        <v>103</v>
      </c>
      <c r="P1435" t="s">
        <v>104</v>
      </c>
      <c r="Q1435" t="s">
        <v>105</v>
      </c>
      <c r="R1435">
        <v>6</v>
      </c>
      <c r="S1435">
        <v>5</v>
      </c>
      <c r="T1435">
        <v>2000</v>
      </c>
      <c r="U1435">
        <v>2000</v>
      </c>
      <c r="V1435" t="s">
        <v>106</v>
      </c>
      <c r="W1435" t="s">
        <v>107</v>
      </c>
      <c r="X1435" t="s">
        <v>108</v>
      </c>
      <c r="Y1435" t="s">
        <v>108</v>
      </c>
      <c r="Z1435" t="s">
        <v>109</v>
      </c>
      <c r="AA1435">
        <v>318</v>
      </c>
      <c r="AB1435" t="s">
        <v>111</v>
      </c>
      <c r="AC1435">
        <f t="shared" si="287"/>
        <v>3</v>
      </c>
      <c r="AD1435" t="s">
        <v>111</v>
      </c>
      <c r="AE1435">
        <f t="shared" si="288"/>
        <v>3</v>
      </c>
      <c r="AF1435" t="s">
        <v>112</v>
      </c>
      <c r="AG1435" t="s">
        <v>110</v>
      </c>
      <c r="AH1435">
        <f t="shared" si="289"/>
        <v>2</v>
      </c>
      <c r="AI1435" t="s">
        <v>111</v>
      </c>
      <c r="AJ1435">
        <f t="shared" si="290"/>
        <v>3</v>
      </c>
      <c r="AK1435" t="s">
        <v>113</v>
      </c>
      <c r="AL1435" t="s">
        <v>115</v>
      </c>
      <c r="AM1435">
        <v>0</v>
      </c>
      <c r="AN1435" t="s">
        <v>115</v>
      </c>
      <c r="AO1435">
        <v>0</v>
      </c>
      <c r="AP1435">
        <v>936</v>
      </c>
      <c r="AQ1435">
        <v>936</v>
      </c>
      <c r="AR1435" t="s">
        <v>116</v>
      </c>
      <c r="AS1435" t="s">
        <v>117</v>
      </c>
      <c r="AT1435">
        <f t="shared" si="291"/>
        <v>1</v>
      </c>
      <c r="AU1435" t="s">
        <v>118</v>
      </c>
      <c r="AV1435">
        <f t="shared" si="292"/>
        <v>1</v>
      </c>
      <c r="AW1435" t="s">
        <v>119</v>
      </c>
      <c r="AX1435">
        <v>962</v>
      </c>
      <c r="AY1435">
        <v>830</v>
      </c>
      <c r="AZ1435">
        <v>0</v>
      </c>
      <c r="BA1435">
        <v>1792</v>
      </c>
      <c r="BB1435">
        <f t="shared" si="293"/>
        <v>2728</v>
      </c>
      <c r="BC1435">
        <v>1</v>
      </c>
      <c r="BD1435">
        <v>0</v>
      </c>
      <c r="BE1435">
        <v>2</v>
      </c>
      <c r="BF1435">
        <v>1</v>
      </c>
      <c r="BG1435">
        <v>3</v>
      </c>
      <c r="BH1435">
        <v>1</v>
      </c>
      <c r="BI1435" t="s">
        <v>111</v>
      </c>
      <c r="BJ1435">
        <f t="shared" si="294"/>
        <v>3</v>
      </c>
      <c r="BK1435">
        <v>8</v>
      </c>
      <c r="BL1435" t="s">
        <v>120</v>
      </c>
      <c r="BM1435">
        <v>1</v>
      </c>
      <c r="BN1435" t="s">
        <v>111</v>
      </c>
      <c r="BO1435">
        <f t="shared" si="295"/>
        <v>3</v>
      </c>
      <c r="BP1435" t="s">
        <v>121</v>
      </c>
      <c r="BQ1435">
        <v>2000</v>
      </c>
      <c r="BR1435" t="s">
        <v>170</v>
      </c>
      <c r="BS1435">
        <v>2</v>
      </c>
      <c r="BT1435">
        <v>451</v>
      </c>
      <c r="BU1435" t="s">
        <v>111</v>
      </c>
      <c r="BV1435">
        <f t="shared" si="296"/>
        <v>3</v>
      </c>
      <c r="BW1435" t="s">
        <v>111</v>
      </c>
      <c r="BX1435">
        <f t="shared" si="297"/>
        <v>3</v>
      </c>
      <c r="BY1435" t="s">
        <v>118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 t="s">
        <v>96</v>
      </c>
      <c r="CG1435" t="str">
        <f t="shared" si="298"/>
        <v>ERR</v>
      </c>
      <c r="CH1435" t="s">
        <v>96</v>
      </c>
      <c r="CI1435" t="s">
        <v>96</v>
      </c>
      <c r="CJ1435">
        <v>0</v>
      </c>
      <c r="CK1435">
        <v>5</v>
      </c>
      <c r="CL1435">
        <v>2008</v>
      </c>
      <c r="CM1435" t="s">
        <v>123</v>
      </c>
      <c r="CN1435" t="s">
        <v>124</v>
      </c>
      <c r="CO1435" s="1">
        <v>186500</v>
      </c>
      <c r="CP1435" s="2">
        <f t="shared" si="286"/>
        <v>68.365102639296182</v>
      </c>
    </row>
    <row r="1436" spans="1:94" x14ac:dyDescent="0.25">
      <c r="A1436">
        <v>1435</v>
      </c>
      <c r="B1436">
        <v>20</v>
      </c>
      <c r="C1436" t="s">
        <v>94</v>
      </c>
      <c r="D1436">
        <v>80</v>
      </c>
      <c r="E1436">
        <v>17400</v>
      </c>
      <c r="F1436" t="s">
        <v>95</v>
      </c>
      <c r="G1436" t="s">
        <v>96</v>
      </c>
      <c r="H1436" t="s">
        <v>97</v>
      </c>
      <c r="I1436" t="s">
        <v>208</v>
      </c>
      <c r="J1436" t="s">
        <v>99</v>
      </c>
      <c r="K1436" t="s">
        <v>100</v>
      </c>
      <c r="L1436" t="s">
        <v>207</v>
      </c>
      <c r="M1436" t="s">
        <v>144</v>
      </c>
      <c r="N1436" t="s">
        <v>103</v>
      </c>
      <c r="O1436" t="s">
        <v>103</v>
      </c>
      <c r="P1436" t="s">
        <v>104</v>
      </c>
      <c r="Q1436" t="s">
        <v>128</v>
      </c>
      <c r="R1436">
        <v>5</v>
      </c>
      <c r="S1436">
        <v>5</v>
      </c>
      <c r="T1436">
        <v>1977</v>
      </c>
      <c r="U1436">
        <v>1977</v>
      </c>
      <c r="V1436" t="s">
        <v>106</v>
      </c>
      <c r="W1436" t="s">
        <v>107</v>
      </c>
      <c r="X1436" t="s">
        <v>109</v>
      </c>
      <c r="Y1436" t="s">
        <v>109</v>
      </c>
      <c r="Z1436" t="s">
        <v>130</v>
      </c>
      <c r="AA1436">
        <v>0</v>
      </c>
      <c r="AB1436" t="s">
        <v>111</v>
      </c>
      <c r="AC1436">
        <f t="shared" si="287"/>
        <v>3</v>
      </c>
      <c r="AD1436" t="s">
        <v>111</v>
      </c>
      <c r="AE1436">
        <f t="shared" si="288"/>
        <v>3</v>
      </c>
      <c r="AF1436" t="s">
        <v>131</v>
      </c>
      <c r="AG1436" t="s">
        <v>111</v>
      </c>
      <c r="AH1436">
        <f t="shared" si="289"/>
        <v>3</v>
      </c>
      <c r="AI1436" t="s">
        <v>111</v>
      </c>
      <c r="AJ1436">
        <f t="shared" si="290"/>
        <v>3</v>
      </c>
      <c r="AK1436" t="s">
        <v>113</v>
      </c>
      <c r="AL1436" t="s">
        <v>132</v>
      </c>
      <c r="AM1436">
        <v>936</v>
      </c>
      <c r="AN1436" t="s">
        <v>115</v>
      </c>
      <c r="AO1436">
        <v>0</v>
      </c>
      <c r="AP1436">
        <v>190</v>
      </c>
      <c r="AQ1436">
        <v>1126</v>
      </c>
      <c r="AR1436" t="s">
        <v>116</v>
      </c>
      <c r="AS1436" t="s">
        <v>160</v>
      </c>
      <c r="AT1436">
        <f t="shared" si="291"/>
        <v>4</v>
      </c>
      <c r="AU1436" t="s">
        <v>118</v>
      </c>
      <c r="AV1436">
        <f t="shared" si="292"/>
        <v>1</v>
      </c>
      <c r="AW1436" t="s">
        <v>119</v>
      </c>
      <c r="AX1436">
        <v>1126</v>
      </c>
      <c r="AY1436">
        <v>0</v>
      </c>
      <c r="AZ1436">
        <v>0</v>
      </c>
      <c r="BA1436">
        <v>1126</v>
      </c>
      <c r="BB1436">
        <f t="shared" si="293"/>
        <v>2252</v>
      </c>
      <c r="BC1436">
        <v>1</v>
      </c>
      <c r="BD1436">
        <v>0</v>
      </c>
      <c r="BE1436">
        <v>2</v>
      </c>
      <c r="BF1436">
        <v>0</v>
      </c>
      <c r="BG1436">
        <v>3</v>
      </c>
      <c r="BH1436">
        <v>1</v>
      </c>
      <c r="BI1436" t="s">
        <v>111</v>
      </c>
      <c r="BJ1436">
        <f t="shared" si="294"/>
        <v>3</v>
      </c>
      <c r="BK1436">
        <v>5</v>
      </c>
      <c r="BL1436" t="s">
        <v>120</v>
      </c>
      <c r="BM1436">
        <v>1</v>
      </c>
      <c r="BN1436" t="s">
        <v>110</v>
      </c>
      <c r="BO1436">
        <f t="shared" si="295"/>
        <v>2</v>
      </c>
      <c r="BP1436" t="s">
        <v>121</v>
      </c>
      <c r="BQ1436">
        <v>1977</v>
      </c>
      <c r="BR1436" t="s">
        <v>122</v>
      </c>
      <c r="BS1436">
        <v>2</v>
      </c>
      <c r="BT1436">
        <v>484</v>
      </c>
      <c r="BU1436" t="s">
        <v>111</v>
      </c>
      <c r="BV1436">
        <f t="shared" si="296"/>
        <v>3</v>
      </c>
      <c r="BW1436" t="s">
        <v>111</v>
      </c>
      <c r="BX1436">
        <f t="shared" si="297"/>
        <v>3</v>
      </c>
      <c r="BY1436" t="s">
        <v>203</v>
      </c>
      <c r="BZ1436">
        <v>295</v>
      </c>
      <c r="CA1436">
        <v>41</v>
      </c>
      <c r="CB1436">
        <v>0</v>
      </c>
      <c r="CC1436">
        <v>0</v>
      </c>
      <c r="CD1436">
        <v>0</v>
      </c>
      <c r="CE1436">
        <v>0</v>
      </c>
      <c r="CF1436" t="s">
        <v>96</v>
      </c>
      <c r="CG1436" t="str">
        <f t="shared" si="298"/>
        <v>ERR</v>
      </c>
      <c r="CH1436" t="s">
        <v>96</v>
      </c>
      <c r="CI1436" t="s">
        <v>96</v>
      </c>
      <c r="CJ1436">
        <v>0</v>
      </c>
      <c r="CK1436">
        <v>5</v>
      </c>
      <c r="CL1436">
        <v>2006</v>
      </c>
      <c r="CM1436" t="s">
        <v>123</v>
      </c>
      <c r="CN1436" t="s">
        <v>124</v>
      </c>
      <c r="CO1436" s="1">
        <v>160000</v>
      </c>
      <c r="CP1436" s="2">
        <f t="shared" si="286"/>
        <v>71.047957371225579</v>
      </c>
    </row>
    <row r="1437" spans="1:94" x14ac:dyDescent="0.25">
      <c r="A1437">
        <v>1436</v>
      </c>
      <c r="B1437">
        <v>20</v>
      </c>
      <c r="C1437" t="s">
        <v>94</v>
      </c>
      <c r="D1437">
        <v>80</v>
      </c>
      <c r="E1437">
        <v>8400</v>
      </c>
      <c r="F1437" t="s">
        <v>95</v>
      </c>
      <c r="G1437" t="s">
        <v>96</v>
      </c>
      <c r="H1437" t="s">
        <v>97</v>
      </c>
      <c r="I1437" t="s">
        <v>98</v>
      </c>
      <c r="J1437" t="s">
        <v>99</v>
      </c>
      <c r="K1437" t="s">
        <v>100</v>
      </c>
      <c r="L1437" t="s">
        <v>101</v>
      </c>
      <c r="M1437" t="s">
        <v>175</v>
      </c>
      <c r="N1437" t="s">
        <v>103</v>
      </c>
      <c r="O1437" t="s">
        <v>103</v>
      </c>
      <c r="P1437" t="s">
        <v>104</v>
      </c>
      <c r="Q1437" t="s">
        <v>128</v>
      </c>
      <c r="R1437">
        <v>6</v>
      </c>
      <c r="S1437">
        <v>9</v>
      </c>
      <c r="T1437">
        <v>1962</v>
      </c>
      <c r="U1437">
        <v>2005</v>
      </c>
      <c r="V1437" t="s">
        <v>106</v>
      </c>
      <c r="W1437" t="s">
        <v>107</v>
      </c>
      <c r="X1437" t="s">
        <v>137</v>
      </c>
      <c r="Y1437" t="s">
        <v>137</v>
      </c>
      <c r="Z1437" t="s">
        <v>109</v>
      </c>
      <c r="AA1437">
        <v>237</v>
      </c>
      <c r="AB1437" t="s">
        <v>110</v>
      </c>
      <c r="AC1437">
        <f t="shared" si="287"/>
        <v>2</v>
      </c>
      <c r="AD1437" t="s">
        <v>110</v>
      </c>
      <c r="AE1437">
        <f t="shared" si="288"/>
        <v>2</v>
      </c>
      <c r="AF1437" t="s">
        <v>131</v>
      </c>
      <c r="AG1437" t="s">
        <v>111</v>
      </c>
      <c r="AH1437">
        <f t="shared" si="289"/>
        <v>3</v>
      </c>
      <c r="AI1437" t="s">
        <v>111</v>
      </c>
      <c r="AJ1437">
        <f t="shared" si="290"/>
        <v>3</v>
      </c>
      <c r="AK1437" t="s">
        <v>113</v>
      </c>
      <c r="AL1437" t="s">
        <v>115</v>
      </c>
      <c r="AM1437">
        <v>0</v>
      </c>
      <c r="AN1437" t="s">
        <v>115</v>
      </c>
      <c r="AO1437">
        <v>0</v>
      </c>
      <c r="AP1437">
        <v>1319</v>
      </c>
      <c r="AQ1437">
        <v>1319</v>
      </c>
      <c r="AR1437" t="s">
        <v>116</v>
      </c>
      <c r="AS1437" t="s">
        <v>111</v>
      </c>
      <c r="AT1437">
        <f t="shared" si="291"/>
        <v>3</v>
      </c>
      <c r="AU1437" t="s">
        <v>118</v>
      </c>
      <c r="AV1437">
        <f t="shared" si="292"/>
        <v>1</v>
      </c>
      <c r="AW1437" t="s">
        <v>119</v>
      </c>
      <c r="AX1437">
        <v>1537</v>
      </c>
      <c r="AY1437">
        <v>0</v>
      </c>
      <c r="AZ1437">
        <v>0</v>
      </c>
      <c r="BA1437">
        <v>1537</v>
      </c>
      <c r="BB1437">
        <f t="shared" si="293"/>
        <v>2856</v>
      </c>
      <c r="BC1437">
        <v>1</v>
      </c>
      <c r="BD1437">
        <v>0</v>
      </c>
      <c r="BE1437">
        <v>1</v>
      </c>
      <c r="BF1437">
        <v>1</v>
      </c>
      <c r="BG1437">
        <v>3</v>
      </c>
      <c r="BH1437">
        <v>1</v>
      </c>
      <c r="BI1437" t="s">
        <v>110</v>
      </c>
      <c r="BJ1437">
        <f t="shared" si="294"/>
        <v>2</v>
      </c>
      <c r="BK1437">
        <v>7</v>
      </c>
      <c r="BL1437" t="s">
        <v>120</v>
      </c>
      <c r="BM1437">
        <v>1</v>
      </c>
      <c r="BN1437" t="s">
        <v>110</v>
      </c>
      <c r="BO1437">
        <f t="shared" si="295"/>
        <v>2</v>
      </c>
      <c r="BP1437" t="s">
        <v>121</v>
      </c>
      <c r="BQ1437">
        <v>1962</v>
      </c>
      <c r="BR1437" t="s">
        <v>122</v>
      </c>
      <c r="BS1437">
        <v>2</v>
      </c>
      <c r="BT1437">
        <v>462</v>
      </c>
      <c r="BU1437" t="s">
        <v>111</v>
      </c>
      <c r="BV1437">
        <f t="shared" si="296"/>
        <v>3</v>
      </c>
      <c r="BW1437" t="s">
        <v>111</v>
      </c>
      <c r="BX1437">
        <f t="shared" si="297"/>
        <v>3</v>
      </c>
      <c r="BY1437" t="s">
        <v>118</v>
      </c>
      <c r="BZ1437">
        <v>0</v>
      </c>
      <c r="CA1437">
        <v>36</v>
      </c>
      <c r="CB1437">
        <v>0</v>
      </c>
      <c r="CC1437">
        <v>0</v>
      </c>
      <c r="CD1437">
        <v>0</v>
      </c>
      <c r="CE1437">
        <v>0</v>
      </c>
      <c r="CF1437" t="s">
        <v>96</v>
      </c>
      <c r="CG1437" t="str">
        <f t="shared" si="298"/>
        <v>ERR</v>
      </c>
      <c r="CH1437" t="s">
        <v>178</v>
      </c>
      <c r="CI1437" t="s">
        <v>96</v>
      </c>
      <c r="CJ1437">
        <v>0</v>
      </c>
      <c r="CK1437">
        <v>7</v>
      </c>
      <c r="CL1437">
        <v>2008</v>
      </c>
      <c r="CM1437" t="s">
        <v>186</v>
      </c>
      <c r="CN1437" t="s">
        <v>141</v>
      </c>
      <c r="CO1437" s="1">
        <v>174000</v>
      </c>
      <c r="CP1437" s="2">
        <f t="shared" si="286"/>
        <v>60.924369747899156</v>
      </c>
    </row>
    <row r="1438" spans="1:94" x14ac:dyDescent="0.25">
      <c r="A1438">
        <v>1437</v>
      </c>
      <c r="B1438">
        <v>20</v>
      </c>
      <c r="C1438" t="s">
        <v>94</v>
      </c>
      <c r="D1438">
        <v>60</v>
      </c>
      <c r="E1438">
        <v>9000</v>
      </c>
      <c r="F1438" t="s">
        <v>95</v>
      </c>
      <c r="G1438" t="s">
        <v>96</v>
      </c>
      <c r="H1438" t="s">
        <v>97</v>
      </c>
      <c r="I1438" t="s">
        <v>98</v>
      </c>
      <c r="J1438" t="s">
        <v>99</v>
      </c>
      <c r="K1438" t="s">
        <v>125</v>
      </c>
      <c r="L1438" t="s">
        <v>101</v>
      </c>
      <c r="M1438" t="s">
        <v>175</v>
      </c>
      <c r="N1438" t="s">
        <v>103</v>
      </c>
      <c r="O1438" t="s">
        <v>103</v>
      </c>
      <c r="P1438" t="s">
        <v>104</v>
      </c>
      <c r="Q1438" t="s">
        <v>128</v>
      </c>
      <c r="R1438">
        <v>4</v>
      </c>
      <c r="S1438">
        <v>6</v>
      </c>
      <c r="T1438">
        <v>1971</v>
      </c>
      <c r="U1438">
        <v>1971</v>
      </c>
      <c r="V1438" t="s">
        <v>106</v>
      </c>
      <c r="W1438" t="s">
        <v>107</v>
      </c>
      <c r="X1438" t="s">
        <v>153</v>
      </c>
      <c r="Y1438" t="s">
        <v>153</v>
      </c>
      <c r="Z1438" t="s">
        <v>130</v>
      </c>
      <c r="AA1438">
        <v>0</v>
      </c>
      <c r="AB1438" t="s">
        <v>111</v>
      </c>
      <c r="AC1438">
        <f t="shared" si="287"/>
        <v>3</v>
      </c>
      <c r="AD1438" t="s">
        <v>111</v>
      </c>
      <c r="AE1438">
        <f t="shared" si="288"/>
        <v>3</v>
      </c>
      <c r="AF1438" t="s">
        <v>112</v>
      </c>
      <c r="AG1438" t="s">
        <v>111</v>
      </c>
      <c r="AH1438">
        <f t="shared" si="289"/>
        <v>3</v>
      </c>
      <c r="AI1438" t="s">
        <v>111</v>
      </c>
      <c r="AJ1438">
        <f t="shared" si="290"/>
        <v>3</v>
      </c>
      <c r="AK1438" t="s">
        <v>113</v>
      </c>
      <c r="AL1438" t="s">
        <v>132</v>
      </c>
      <c r="AM1438">
        <v>616</v>
      </c>
      <c r="AN1438" t="s">
        <v>115</v>
      </c>
      <c r="AO1438">
        <v>0</v>
      </c>
      <c r="AP1438">
        <v>248</v>
      </c>
      <c r="AQ1438">
        <v>864</v>
      </c>
      <c r="AR1438" t="s">
        <v>116</v>
      </c>
      <c r="AS1438" t="s">
        <v>111</v>
      </c>
      <c r="AT1438">
        <f t="shared" si="291"/>
        <v>3</v>
      </c>
      <c r="AU1438" t="s">
        <v>118</v>
      </c>
      <c r="AV1438">
        <f t="shared" si="292"/>
        <v>1</v>
      </c>
      <c r="AW1438" t="s">
        <v>119</v>
      </c>
      <c r="AX1438">
        <v>864</v>
      </c>
      <c r="AY1438">
        <v>0</v>
      </c>
      <c r="AZ1438">
        <v>0</v>
      </c>
      <c r="BA1438">
        <v>864</v>
      </c>
      <c r="BB1438">
        <f t="shared" si="293"/>
        <v>1728</v>
      </c>
      <c r="BC1438">
        <v>0</v>
      </c>
      <c r="BD1438">
        <v>0</v>
      </c>
      <c r="BE1438">
        <v>1</v>
      </c>
      <c r="BF1438">
        <v>0</v>
      </c>
      <c r="BG1438">
        <v>3</v>
      </c>
      <c r="BH1438">
        <v>1</v>
      </c>
      <c r="BI1438" t="s">
        <v>111</v>
      </c>
      <c r="BJ1438">
        <f t="shared" si="294"/>
        <v>3</v>
      </c>
      <c r="BK1438">
        <v>5</v>
      </c>
      <c r="BL1438" t="s">
        <v>120</v>
      </c>
      <c r="BM1438">
        <v>0</v>
      </c>
      <c r="BN1438" t="s">
        <v>96</v>
      </c>
      <c r="BO1438" t="str">
        <f t="shared" si="295"/>
        <v>ERR</v>
      </c>
      <c r="BP1438" t="s">
        <v>140</v>
      </c>
      <c r="BQ1438">
        <v>1974</v>
      </c>
      <c r="BR1438" t="s">
        <v>115</v>
      </c>
      <c r="BS1438">
        <v>2</v>
      </c>
      <c r="BT1438">
        <v>528</v>
      </c>
      <c r="BU1438" t="s">
        <v>111</v>
      </c>
      <c r="BV1438">
        <f t="shared" si="296"/>
        <v>3</v>
      </c>
      <c r="BW1438" t="s">
        <v>111</v>
      </c>
      <c r="BX1438">
        <f t="shared" si="297"/>
        <v>3</v>
      </c>
      <c r="BY1438" t="s">
        <v>118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 t="s">
        <v>96</v>
      </c>
      <c r="CG1438" t="str">
        <f t="shared" si="298"/>
        <v>ERR</v>
      </c>
      <c r="CH1438" t="s">
        <v>176</v>
      </c>
      <c r="CI1438" t="s">
        <v>96</v>
      </c>
      <c r="CJ1438">
        <v>0</v>
      </c>
      <c r="CK1438">
        <v>5</v>
      </c>
      <c r="CL1438">
        <v>2007</v>
      </c>
      <c r="CM1438" t="s">
        <v>123</v>
      </c>
      <c r="CN1438" t="s">
        <v>124</v>
      </c>
      <c r="CO1438" s="1">
        <v>120500</v>
      </c>
      <c r="CP1438" s="2">
        <f t="shared" si="286"/>
        <v>69.733796296296291</v>
      </c>
    </row>
    <row r="1439" spans="1:94" x14ac:dyDescent="0.25">
      <c r="A1439">
        <v>1438</v>
      </c>
      <c r="B1439">
        <v>20</v>
      </c>
      <c r="C1439" t="s">
        <v>94</v>
      </c>
      <c r="D1439">
        <v>96</v>
      </c>
      <c r="E1439">
        <v>12444</v>
      </c>
      <c r="F1439" t="s">
        <v>95</v>
      </c>
      <c r="G1439" t="s">
        <v>96</v>
      </c>
      <c r="H1439" t="s">
        <v>97</v>
      </c>
      <c r="I1439" t="s">
        <v>98</v>
      </c>
      <c r="J1439" t="s">
        <v>99</v>
      </c>
      <c r="K1439" t="s">
        <v>125</v>
      </c>
      <c r="L1439" t="s">
        <v>101</v>
      </c>
      <c r="M1439" t="s">
        <v>167</v>
      </c>
      <c r="N1439" t="s">
        <v>103</v>
      </c>
      <c r="O1439" t="s">
        <v>103</v>
      </c>
      <c r="P1439" t="s">
        <v>104</v>
      </c>
      <c r="Q1439" t="s">
        <v>128</v>
      </c>
      <c r="R1439">
        <v>8</v>
      </c>
      <c r="S1439">
        <v>5</v>
      </c>
      <c r="T1439">
        <v>2008</v>
      </c>
      <c r="U1439">
        <v>2008</v>
      </c>
      <c r="V1439" t="s">
        <v>165</v>
      </c>
      <c r="W1439" t="s">
        <v>107</v>
      </c>
      <c r="X1439" t="s">
        <v>108</v>
      </c>
      <c r="Y1439" t="s">
        <v>108</v>
      </c>
      <c r="Z1439" t="s">
        <v>150</v>
      </c>
      <c r="AA1439">
        <v>426</v>
      </c>
      <c r="AB1439" t="s">
        <v>117</v>
      </c>
      <c r="AC1439">
        <f t="shared" si="287"/>
        <v>1</v>
      </c>
      <c r="AD1439" t="s">
        <v>111</v>
      </c>
      <c r="AE1439">
        <f t="shared" si="288"/>
        <v>3</v>
      </c>
      <c r="AF1439" t="s">
        <v>112</v>
      </c>
      <c r="AG1439" t="s">
        <v>117</v>
      </c>
      <c r="AH1439">
        <f t="shared" si="289"/>
        <v>1</v>
      </c>
      <c r="AI1439" t="s">
        <v>111</v>
      </c>
      <c r="AJ1439">
        <f t="shared" si="290"/>
        <v>3</v>
      </c>
      <c r="AK1439" t="s">
        <v>143</v>
      </c>
      <c r="AL1439" t="s">
        <v>114</v>
      </c>
      <c r="AM1439">
        <v>1336</v>
      </c>
      <c r="AN1439" t="s">
        <v>115</v>
      </c>
      <c r="AO1439">
        <v>0</v>
      </c>
      <c r="AP1439">
        <v>596</v>
      </c>
      <c r="AQ1439">
        <v>1932</v>
      </c>
      <c r="AR1439" t="s">
        <v>116</v>
      </c>
      <c r="AS1439" t="s">
        <v>117</v>
      </c>
      <c r="AT1439">
        <f t="shared" si="291"/>
        <v>1</v>
      </c>
      <c r="AU1439" t="s">
        <v>118</v>
      </c>
      <c r="AV1439">
        <f t="shared" si="292"/>
        <v>1</v>
      </c>
      <c r="AW1439" t="s">
        <v>119</v>
      </c>
      <c r="AX1439">
        <v>1932</v>
      </c>
      <c r="AY1439">
        <v>0</v>
      </c>
      <c r="AZ1439">
        <v>0</v>
      </c>
      <c r="BA1439">
        <v>1932</v>
      </c>
      <c r="BB1439">
        <f t="shared" si="293"/>
        <v>3864</v>
      </c>
      <c r="BC1439">
        <v>1</v>
      </c>
      <c r="BD1439">
        <v>0</v>
      </c>
      <c r="BE1439">
        <v>2</v>
      </c>
      <c r="BF1439">
        <v>0</v>
      </c>
      <c r="BG1439">
        <v>2</v>
      </c>
      <c r="BH1439">
        <v>1</v>
      </c>
      <c r="BI1439" t="s">
        <v>117</v>
      </c>
      <c r="BJ1439">
        <f t="shared" si="294"/>
        <v>1</v>
      </c>
      <c r="BK1439">
        <v>7</v>
      </c>
      <c r="BL1439" t="s">
        <v>120</v>
      </c>
      <c r="BM1439">
        <v>1</v>
      </c>
      <c r="BN1439" t="s">
        <v>110</v>
      </c>
      <c r="BO1439">
        <f t="shared" si="295"/>
        <v>2</v>
      </c>
      <c r="BP1439" t="s">
        <v>121</v>
      </c>
      <c r="BQ1439">
        <v>2008</v>
      </c>
      <c r="BR1439" t="s">
        <v>170</v>
      </c>
      <c r="BS1439">
        <v>3</v>
      </c>
      <c r="BT1439">
        <v>774</v>
      </c>
      <c r="BU1439" t="s">
        <v>111</v>
      </c>
      <c r="BV1439">
        <f t="shared" si="296"/>
        <v>3</v>
      </c>
      <c r="BW1439" t="s">
        <v>111</v>
      </c>
      <c r="BX1439">
        <f t="shared" si="297"/>
        <v>3</v>
      </c>
      <c r="BY1439" t="s">
        <v>118</v>
      </c>
      <c r="BZ1439">
        <v>0</v>
      </c>
      <c r="CA1439">
        <v>66</v>
      </c>
      <c r="CB1439">
        <v>0</v>
      </c>
      <c r="CC1439">
        <v>304</v>
      </c>
      <c r="CD1439">
        <v>0</v>
      </c>
      <c r="CE1439">
        <v>0</v>
      </c>
      <c r="CF1439" t="s">
        <v>96</v>
      </c>
      <c r="CG1439" t="str">
        <f t="shared" si="298"/>
        <v>ERR</v>
      </c>
      <c r="CH1439" t="s">
        <v>96</v>
      </c>
      <c r="CI1439" t="s">
        <v>96</v>
      </c>
      <c r="CJ1439">
        <v>0</v>
      </c>
      <c r="CK1439">
        <v>11</v>
      </c>
      <c r="CL1439">
        <v>2008</v>
      </c>
      <c r="CM1439" t="s">
        <v>171</v>
      </c>
      <c r="CN1439" t="s">
        <v>172</v>
      </c>
      <c r="CO1439" s="1">
        <v>394617</v>
      </c>
      <c r="CP1439" s="2">
        <f t="shared" si="286"/>
        <v>102.12655279503106</v>
      </c>
    </row>
    <row r="1440" spans="1:94" x14ac:dyDescent="0.25">
      <c r="A1440">
        <v>1439</v>
      </c>
      <c r="B1440">
        <v>20</v>
      </c>
      <c r="C1440" t="s">
        <v>155</v>
      </c>
      <c r="D1440">
        <v>90</v>
      </c>
      <c r="E1440">
        <v>7407</v>
      </c>
      <c r="F1440" t="s">
        <v>95</v>
      </c>
      <c r="G1440" t="s">
        <v>96</v>
      </c>
      <c r="H1440" t="s">
        <v>97</v>
      </c>
      <c r="I1440" t="s">
        <v>98</v>
      </c>
      <c r="J1440" t="s">
        <v>99</v>
      </c>
      <c r="K1440" t="s">
        <v>100</v>
      </c>
      <c r="L1440" t="s">
        <v>101</v>
      </c>
      <c r="M1440" t="s">
        <v>156</v>
      </c>
      <c r="N1440" t="s">
        <v>157</v>
      </c>
      <c r="O1440" t="s">
        <v>103</v>
      </c>
      <c r="P1440" t="s">
        <v>104</v>
      </c>
      <c r="Q1440" t="s">
        <v>128</v>
      </c>
      <c r="R1440">
        <v>6</v>
      </c>
      <c r="S1440">
        <v>7</v>
      </c>
      <c r="T1440">
        <v>1957</v>
      </c>
      <c r="U1440">
        <v>1996</v>
      </c>
      <c r="V1440" t="s">
        <v>106</v>
      </c>
      <c r="W1440" t="s">
        <v>107</v>
      </c>
      <c r="X1440" t="s">
        <v>129</v>
      </c>
      <c r="Y1440" t="s">
        <v>129</v>
      </c>
      <c r="Z1440" t="s">
        <v>130</v>
      </c>
      <c r="AA1440">
        <v>0</v>
      </c>
      <c r="AB1440" t="s">
        <v>111</v>
      </c>
      <c r="AC1440">
        <f t="shared" si="287"/>
        <v>3</v>
      </c>
      <c r="AD1440" t="s">
        <v>111</v>
      </c>
      <c r="AE1440">
        <f t="shared" si="288"/>
        <v>3</v>
      </c>
      <c r="AF1440" t="s">
        <v>131</v>
      </c>
      <c r="AG1440" t="s">
        <v>111</v>
      </c>
      <c r="AH1440">
        <f t="shared" si="289"/>
        <v>3</v>
      </c>
      <c r="AI1440" t="s">
        <v>111</v>
      </c>
      <c r="AJ1440">
        <f t="shared" si="290"/>
        <v>3</v>
      </c>
      <c r="AK1440" t="s">
        <v>113</v>
      </c>
      <c r="AL1440" t="s">
        <v>114</v>
      </c>
      <c r="AM1440">
        <v>600</v>
      </c>
      <c r="AN1440" t="s">
        <v>115</v>
      </c>
      <c r="AO1440">
        <v>0</v>
      </c>
      <c r="AP1440">
        <v>312</v>
      </c>
      <c r="AQ1440">
        <v>912</v>
      </c>
      <c r="AR1440" t="s">
        <v>116</v>
      </c>
      <c r="AS1440" t="s">
        <v>111</v>
      </c>
      <c r="AT1440">
        <f t="shared" si="291"/>
        <v>3</v>
      </c>
      <c r="AU1440" t="s">
        <v>118</v>
      </c>
      <c r="AV1440">
        <f t="shared" si="292"/>
        <v>1</v>
      </c>
      <c r="AW1440" t="s">
        <v>177</v>
      </c>
      <c r="AX1440">
        <v>1236</v>
      </c>
      <c r="AY1440">
        <v>0</v>
      </c>
      <c r="AZ1440">
        <v>0</v>
      </c>
      <c r="BA1440">
        <v>1236</v>
      </c>
      <c r="BB1440">
        <f t="shared" si="293"/>
        <v>2148</v>
      </c>
      <c r="BC1440">
        <v>1</v>
      </c>
      <c r="BD1440">
        <v>0</v>
      </c>
      <c r="BE1440">
        <v>1</v>
      </c>
      <c r="BF1440">
        <v>0</v>
      </c>
      <c r="BG1440">
        <v>2</v>
      </c>
      <c r="BH1440">
        <v>1</v>
      </c>
      <c r="BI1440" t="s">
        <v>111</v>
      </c>
      <c r="BJ1440">
        <f t="shared" si="294"/>
        <v>3</v>
      </c>
      <c r="BK1440">
        <v>6</v>
      </c>
      <c r="BL1440" t="s">
        <v>120</v>
      </c>
      <c r="BM1440">
        <v>0</v>
      </c>
      <c r="BN1440" t="s">
        <v>96</v>
      </c>
      <c r="BO1440" t="str">
        <f t="shared" si="295"/>
        <v>ERR</v>
      </c>
      <c r="BP1440" t="s">
        <v>121</v>
      </c>
      <c r="BQ1440">
        <v>1957</v>
      </c>
      <c r="BR1440" t="s">
        <v>115</v>
      </c>
      <c r="BS1440">
        <v>2</v>
      </c>
      <c r="BT1440">
        <v>923</v>
      </c>
      <c r="BU1440" t="s">
        <v>111</v>
      </c>
      <c r="BV1440">
        <f t="shared" si="296"/>
        <v>3</v>
      </c>
      <c r="BW1440" t="s">
        <v>111</v>
      </c>
      <c r="BX1440">
        <f t="shared" si="297"/>
        <v>3</v>
      </c>
      <c r="BY1440" t="s">
        <v>118</v>
      </c>
      <c r="BZ1440">
        <v>0</v>
      </c>
      <c r="CA1440">
        <v>158</v>
      </c>
      <c r="CB1440">
        <v>158</v>
      </c>
      <c r="CC1440">
        <v>0</v>
      </c>
      <c r="CD1440">
        <v>0</v>
      </c>
      <c r="CE1440">
        <v>0</v>
      </c>
      <c r="CF1440" t="s">
        <v>96</v>
      </c>
      <c r="CG1440" t="str">
        <f t="shared" si="298"/>
        <v>ERR</v>
      </c>
      <c r="CH1440" t="s">
        <v>147</v>
      </c>
      <c r="CI1440" t="s">
        <v>96</v>
      </c>
      <c r="CJ1440">
        <v>0</v>
      </c>
      <c r="CK1440">
        <v>4</v>
      </c>
      <c r="CL1440">
        <v>2010</v>
      </c>
      <c r="CM1440" t="s">
        <v>123</v>
      </c>
      <c r="CN1440" t="s">
        <v>124</v>
      </c>
      <c r="CO1440" s="1">
        <v>149700</v>
      </c>
      <c r="CP1440" s="2">
        <f t="shared" si="286"/>
        <v>69.692737430167597</v>
      </c>
    </row>
    <row r="1441" spans="1:94" x14ac:dyDescent="0.25">
      <c r="A1441">
        <v>1440</v>
      </c>
      <c r="B1441">
        <v>60</v>
      </c>
      <c r="C1441" t="s">
        <v>94</v>
      </c>
      <c r="D1441">
        <v>80</v>
      </c>
      <c r="E1441">
        <v>11584</v>
      </c>
      <c r="F1441" t="s">
        <v>95</v>
      </c>
      <c r="G1441" t="s">
        <v>96</v>
      </c>
      <c r="H1441" t="s">
        <v>97</v>
      </c>
      <c r="I1441" t="s">
        <v>98</v>
      </c>
      <c r="J1441" t="s">
        <v>99</v>
      </c>
      <c r="K1441" t="s">
        <v>100</v>
      </c>
      <c r="L1441" t="s">
        <v>101</v>
      </c>
      <c r="M1441" t="s">
        <v>151</v>
      </c>
      <c r="N1441" t="s">
        <v>103</v>
      </c>
      <c r="O1441" t="s">
        <v>103</v>
      </c>
      <c r="P1441" t="s">
        <v>104</v>
      </c>
      <c r="Q1441" t="s">
        <v>210</v>
      </c>
      <c r="R1441">
        <v>7</v>
      </c>
      <c r="S1441">
        <v>6</v>
      </c>
      <c r="T1441">
        <v>1979</v>
      </c>
      <c r="U1441">
        <v>1979</v>
      </c>
      <c r="V1441" t="s">
        <v>165</v>
      </c>
      <c r="W1441" t="s">
        <v>107</v>
      </c>
      <c r="X1441" t="s">
        <v>153</v>
      </c>
      <c r="Y1441" t="s">
        <v>153</v>
      </c>
      <c r="Z1441" t="s">
        <v>109</v>
      </c>
      <c r="AA1441">
        <v>96</v>
      </c>
      <c r="AB1441" t="s">
        <v>111</v>
      </c>
      <c r="AC1441">
        <f t="shared" si="287"/>
        <v>3</v>
      </c>
      <c r="AD1441" t="s">
        <v>111</v>
      </c>
      <c r="AE1441">
        <f t="shared" si="288"/>
        <v>3</v>
      </c>
      <c r="AF1441" t="s">
        <v>131</v>
      </c>
      <c r="AG1441" t="s">
        <v>111</v>
      </c>
      <c r="AH1441">
        <f t="shared" si="289"/>
        <v>3</v>
      </c>
      <c r="AI1441" t="s">
        <v>111</v>
      </c>
      <c r="AJ1441">
        <f t="shared" si="290"/>
        <v>3</v>
      </c>
      <c r="AK1441" t="s">
        <v>113</v>
      </c>
      <c r="AL1441" t="s">
        <v>114</v>
      </c>
      <c r="AM1441">
        <v>315</v>
      </c>
      <c r="AN1441" t="s">
        <v>166</v>
      </c>
      <c r="AO1441">
        <v>110</v>
      </c>
      <c r="AP1441">
        <v>114</v>
      </c>
      <c r="AQ1441">
        <v>539</v>
      </c>
      <c r="AR1441" t="s">
        <v>116</v>
      </c>
      <c r="AS1441" t="s">
        <v>111</v>
      </c>
      <c r="AT1441">
        <f t="shared" si="291"/>
        <v>3</v>
      </c>
      <c r="AU1441" t="s">
        <v>118</v>
      </c>
      <c r="AV1441">
        <f t="shared" si="292"/>
        <v>1</v>
      </c>
      <c r="AW1441" t="s">
        <v>119</v>
      </c>
      <c r="AX1441">
        <v>1040</v>
      </c>
      <c r="AY1441">
        <v>685</v>
      </c>
      <c r="AZ1441">
        <v>0</v>
      </c>
      <c r="BA1441">
        <v>1725</v>
      </c>
      <c r="BB1441">
        <f t="shared" si="293"/>
        <v>2264</v>
      </c>
      <c r="BC1441">
        <v>0</v>
      </c>
      <c r="BD1441">
        <v>0</v>
      </c>
      <c r="BE1441">
        <v>2</v>
      </c>
      <c r="BF1441">
        <v>1</v>
      </c>
      <c r="BG1441">
        <v>3</v>
      </c>
      <c r="BH1441">
        <v>1</v>
      </c>
      <c r="BI1441" t="s">
        <v>111</v>
      </c>
      <c r="BJ1441">
        <f t="shared" si="294"/>
        <v>3</v>
      </c>
      <c r="BK1441">
        <v>6</v>
      </c>
      <c r="BL1441" t="s">
        <v>120</v>
      </c>
      <c r="BM1441">
        <v>1</v>
      </c>
      <c r="BN1441" t="s">
        <v>111</v>
      </c>
      <c r="BO1441">
        <f t="shared" si="295"/>
        <v>3</v>
      </c>
      <c r="BP1441" t="s">
        <v>121</v>
      </c>
      <c r="BQ1441">
        <v>1979</v>
      </c>
      <c r="BR1441" t="s">
        <v>122</v>
      </c>
      <c r="BS1441">
        <v>2</v>
      </c>
      <c r="BT1441">
        <v>550</v>
      </c>
      <c r="BU1441" t="s">
        <v>111</v>
      </c>
      <c r="BV1441">
        <f t="shared" si="296"/>
        <v>3</v>
      </c>
      <c r="BW1441" t="s">
        <v>111</v>
      </c>
      <c r="BX1441">
        <f t="shared" si="297"/>
        <v>3</v>
      </c>
      <c r="BY1441" t="s">
        <v>118</v>
      </c>
      <c r="BZ1441">
        <v>0</v>
      </c>
      <c r="CA1441">
        <v>88</v>
      </c>
      <c r="CB1441">
        <v>216</v>
      </c>
      <c r="CC1441">
        <v>0</v>
      </c>
      <c r="CD1441">
        <v>0</v>
      </c>
      <c r="CE1441">
        <v>0</v>
      </c>
      <c r="CF1441" t="s">
        <v>96</v>
      </c>
      <c r="CG1441" t="str">
        <f t="shared" si="298"/>
        <v>ERR</v>
      </c>
      <c r="CH1441" t="s">
        <v>96</v>
      </c>
      <c r="CI1441" t="s">
        <v>96</v>
      </c>
      <c r="CJ1441">
        <v>0</v>
      </c>
      <c r="CK1441">
        <v>11</v>
      </c>
      <c r="CL1441">
        <v>2007</v>
      </c>
      <c r="CM1441" t="s">
        <v>123</v>
      </c>
      <c r="CN1441" t="s">
        <v>124</v>
      </c>
      <c r="CO1441" s="1">
        <v>197000</v>
      </c>
      <c r="CP1441" s="2">
        <f t="shared" si="286"/>
        <v>87.014134275618375</v>
      </c>
    </row>
    <row r="1442" spans="1:94" x14ac:dyDescent="0.25">
      <c r="A1442">
        <v>1441</v>
      </c>
      <c r="B1442">
        <v>70</v>
      </c>
      <c r="C1442" t="s">
        <v>94</v>
      </c>
      <c r="D1442">
        <v>79</v>
      </c>
      <c r="E1442">
        <v>11526</v>
      </c>
      <c r="F1442" t="s">
        <v>95</v>
      </c>
      <c r="G1442" t="s">
        <v>96</v>
      </c>
      <c r="H1442" t="s">
        <v>133</v>
      </c>
      <c r="I1442" t="s">
        <v>188</v>
      </c>
      <c r="J1442" t="s">
        <v>99</v>
      </c>
      <c r="K1442" t="s">
        <v>100</v>
      </c>
      <c r="L1442" t="s">
        <v>207</v>
      </c>
      <c r="M1442" t="s">
        <v>136</v>
      </c>
      <c r="N1442" t="s">
        <v>103</v>
      </c>
      <c r="O1442" t="s">
        <v>103</v>
      </c>
      <c r="P1442" t="s">
        <v>104</v>
      </c>
      <c r="Q1442" t="s">
        <v>238</v>
      </c>
      <c r="R1442">
        <v>6</v>
      </c>
      <c r="S1442">
        <v>7</v>
      </c>
      <c r="T1442">
        <v>1922</v>
      </c>
      <c r="U1442">
        <v>1994</v>
      </c>
      <c r="V1442" t="s">
        <v>106</v>
      </c>
      <c r="W1442" t="s">
        <v>107</v>
      </c>
      <c r="X1442" t="s">
        <v>129</v>
      </c>
      <c r="Y1442" t="s">
        <v>129</v>
      </c>
      <c r="Z1442" t="s">
        <v>130</v>
      </c>
      <c r="AA1442">
        <v>0</v>
      </c>
      <c r="AB1442" t="s">
        <v>111</v>
      </c>
      <c r="AC1442">
        <f t="shared" si="287"/>
        <v>3</v>
      </c>
      <c r="AD1442" t="s">
        <v>111</v>
      </c>
      <c r="AE1442">
        <f t="shared" si="288"/>
        <v>3</v>
      </c>
      <c r="AF1442" t="s">
        <v>139</v>
      </c>
      <c r="AG1442" t="s">
        <v>117</v>
      </c>
      <c r="AH1442">
        <f t="shared" si="289"/>
        <v>1</v>
      </c>
      <c r="AI1442" t="s">
        <v>111</v>
      </c>
      <c r="AJ1442">
        <f t="shared" si="290"/>
        <v>3</v>
      </c>
      <c r="AK1442" t="s">
        <v>113</v>
      </c>
      <c r="AL1442" t="s">
        <v>115</v>
      </c>
      <c r="AM1442">
        <v>0</v>
      </c>
      <c r="AN1442" t="s">
        <v>115</v>
      </c>
      <c r="AO1442">
        <v>0</v>
      </c>
      <c r="AP1442">
        <v>588</v>
      </c>
      <c r="AQ1442">
        <v>588</v>
      </c>
      <c r="AR1442" t="s">
        <v>116</v>
      </c>
      <c r="AS1442" t="s">
        <v>160</v>
      </c>
      <c r="AT1442">
        <f t="shared" si="291"/>
        <v>4</v>
      </c>
      <c r="AU1442" t="s">
        <v>118</v>
      </c>
      <c r="AV1442">
        <f t="shared" si="292"/>
        <v>1</v>
      </c>
      <c r="AW1442" t="s">
        <v>119</v>
      </c>
      <c r="AX1442">
        <v>1423</v>
      </c>
      <c r="AY1442">
        <v>748</v>
      </c>
      <c r="AZ1442">
        <v>384</v>
      </c>
      <c r="BA1442">
        <v>2555</v>
      </c>
      <c r="BB1442">
        <f t="shared" si="293"/>
        <v>3143</v>
      </c>
      <c r="BC1442">
        <v>0</v>
      </c>
      <c r="BD1442">
        <v>0</v>
      </c>
      <c r="BE1442">
        <v>2</v>
      </c>
      <c r="BF1442">
        <v>0</v>
      </c>
      <c r="BG1442">
        <v>3</v>
      </c>
      <c r="BH1442">
        <v>1</v>
      </c>
      <c r="BI1442" t="s">
        <v>111</v>
      </c>
      <c r="BJ1442">
        <f t="shared" si="294"/>
        <v>3</v>
      </c>
      <c r="BK1442">
        <v>11</v>
      </c>
      <c r="BL1442" t="s">
        <v>159</v>
      </c>
      <c r="BM1442">
        <v>1</v>
      </c>
      <c r="BN1442" t="s">
        <v>110</v>
      </c>
      <c r="BO1442">
        <f t="shared" si="295"/>
        <v>2</v>
      </c>
      <c r="BP1442" t="s">
        <v>140</v>
      </c>
      <c r="BQ1442">
        <v>1993</v>
      </c>
      <c r="BR1442" t="s">
        <v>170</v>
      </c>
      <c r="BS1442">
        <v>2</v>
      </c>
      <c r="BT1442">
        <v>672</v>
      </c>
      <c r="BU1442" t="s">
        <v>111</v>
      </c>
      <c r="BV1442">
        <f t="shared" si="296"/>
        <v>3</v>
      </c>
      <c r="BW1442" t="s">
        <v>111</v>
      </c>
      <c r="BX1442">
        <f t="shared" si="297"/>
        <v>3</v>
      </c>
      <c r="BY1442" t="s">
        <v>118</v>
      </c>
      <c r="BZ1442">
        <v>431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96</v>
      </c>
      <c r="CG1442" t="str">
        <f t="shared" si="298"/>
        <v>ERR</v>
      </c>
      <c r="CH1442" t="s">
        <v>96</v>
      </c>
      <c r="CI1442" t="s">
        <v>96</v>
      </c>
      <c r="CJ1442">
        <v>0</v>
      </c>
      <c r="CK1442">
        <v>9</v>
      </c>
      <c r="CL1442">
        <v>2008</v>
      </c>
      <c r="CM1442" t="s">
        <v>123</v>
      </c>
      <c r="CN1442" t="s">
        <v>124</v>
      </c>
      <c r="CO1442" s="1">
        <v>191000</v>
      </c>
      <c r="CP1442" s="2">
        <f t="shared" si="286"/>
        <v>60.769965001590833</v>
      </c>
    </row>
    <row r="1443" spans="1:94" x14ac:dyDescent="0.25">
      <c r="A1443">
        <v>1442</v>
      </c>
      <c r="B1443">
        <v>120</v>
      </c>
      <c r="C1443" t="s">
        <v>155</v>
      </c>
      <c r="D1443" t="s">
        <v>96</v>
      </c>
      <c r="E1443">
        <v>4426</v>
      </c>
      <c r="F1443" t="s">
        <v>95</v>
      </c>
      <c r="G1443" t="s">
        <v>96</v>
      </c>
      <c r="H1443" t="s">
        <v>97</v>
      </c>
      <c r="I1443" t="s">
        <v>98</v>
      </c>
      <c r="J1443" t="s">
        <v>99</v>
      </c>
      <c r="K1443" t="s">
        <v>100</v>
      </c>
      <c r="L1443" t="s">
        <v>101</v>
      </c>
      <c r="M1443" t="s">
        <v>102</v>
      </c>
      <c r="N1443" t="s">
        <v>103</v>
      </c>
      <c r="O1443" t="s">
        <v>103</v>
      </c>
      <c r="P1443" t="s">
        <v>192</v>
      </c>
      <c r="Q1443" t="s">
        <v>128</v>
      </c>
      <c r="R1443">
        <v>6</v>
      </c>
      <c r="S1443">
        <v>5</v>
      </c>
      <c r="T1443">
        <v>2004</v>
      </c>
      <c r="U1443">
        <v>2004</v>
      </c>
      <c r="V1443" t="s">
        <v>106</v>
      </c>
      <c r="W1443" t="s">
        <v>107</v>
      </c>
      <c r="X1443" t="s">
        <v>108</v>
      </c>
      <c r="Y1443" t="s">
        <v>108</v>
      </c>
      <c r="Z1443" t="s">
        <v>109</v>
      </c>
      <c r="AA1443">
        <v>147</v>
      </c>
      <c r="AB1443" t="s">
        <v>110</v>
      </c>
      <c r="AC1443">
        <f t="shared" si="287"/>
        <v>2</v>
      </c>
      <c r="AD1443" t="s">
        <v>111</v>
      </c>
      <c r="AE1443">
        <f t="shared" si="288"/>
        <v>3</v>
      </c>
      <c r="AF1443" t="s">
        <v>112</v>
      </c>
      <c r="AG1443" t="s">
        <v>110</v>
      </c>
      <c r="AH1443">
        <f t="shared" si="289"/>
        <v>2</v>
      </c>
      <c r="AI1443" t="s">
        <v>111</v>
      </c>
      <c r="AJ1443">
        <f t="shared" si="290"/>
        <v>3</v>
      </c>
      <c r="AK1443" t="s">
        <v>143</v>
      </c>
      <c r="AL1443" t="s">
        <v>114</v>
      </c>
      <c r="AM1443">
        <v>697</v>
      </c>
      <c r="AN1443" t="s">
        <v>115</v>
      </c>
      <c r="AO1443">
        <v>0</v>
      </c>
      <c r="AP1443">
        <v>151</v>
      </c>
      <c r="AQ1443">
        <v>848</v>
      </c>
      <c r="AR1443" t="s">
        <v>116</v>
      </c>
      <c r="AS1443" t="s">
        <v>117</v>
      </c>
      <c r="AT1443">
        <f t="shared" si="291"/>
        <v>1</v>
      </c>
      <c r="AU1443" t="s">
        <v>118</v>
      </c>
      <c r="AV1443">
        <f t="shared" si="292"/>
        <v>1</v>
      </c>
      <c r="AW1443" t="s">
        <v>119</v>
      </c>
      <c r="AX1443">
        <v>848</v>
      </c>
      <c r="AY1443">
        <v>0</v>
      </c>
      <c r="AZ1443">
        <v>0</v>
      </c>
      <c r="BA1443">
        <v>848</v>
      </c>
      <c r="BB1443">
        <f t="shared" si="293"/>
        <v>1696</v>
      </c>
      <c r="BC1443">
        <v>1</v>
      </c>
      <c r="BD1443">
        <v>0</v>
      </c>
      <c r="BE1443">
        <v>1</v>
      </c>
      <c r="BF1443">
        <v>0</v>
      </c>
      <c r="BG1443">
        <v>1</v>
      </c>
      <c r="BH1443">
        <v>1</v>
      </c>
      <c r="BI1443" t="s">
        <v>110</v>
      </c>
      <c r="BJ1443">
        <f t="shared" si="294"/>
        <v>2</v>
      </c>
      <c r="BK1443">
        <v>3</v>
      </c>
      <c r="BL1443" t="s">
        <v>120</v>
      </c>
      <c r="BM1443">
        <v>1</v>
      </c>
      <c r="BN1443" t="s">
        <v>111</v>
      </c>
      <c r="BO1443">
        <f t="shared" si="295"/>
        <v>3</v>
      </c>
      <c r="BP1443" t="s">
        <v>121</v>
      </c>
      <c r="BQ1443">
        <v>2004</v>
      </c>
      <c r="BR1443" t="s">
        <v>122</v>
      </c>
      <c r="BS1443">
        <v>2</v>
      </c>
      <c r="BT1443">
        <v>420</v>
      </c>
      <c r="BU1443" t="s">
        <v>111</v>
      </c>
      <c r="BV1443">
        <f t="shared" si="296"/>
        <v>3</v>
      </c>
      <c r="BW1443" t="s">
        <v>111</v>
      </c>
      <c r="BX1443">
        <f t="shared" si="297"/>
        <v>3</v>
      </c>
      <c r="BY1443" t="s">
        <v>118</v>
      </c>
      <c r="BZ1443">
        <v>149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 t="s">
        <v>96</v>
      </c>
      <c r="CG1443" t="str">
        <f t="shared" si="298"/>
        <v>ERR</v>
      </c>
      <c r="CH1443" t="s">
        <v>96</v>
      </c>
      <c r="CI1443" t="s">
        <v>96</v>
      </c>
      <c r="CJ1443">
        <v>0</v>
      </c>
      <c r="CK1443">
        <v>5</v>
      </c>
      <c r="CL1443">
        <v>2008</v>
      </c>
      <c r="CM1443" t="s">
        <v>123</v>
      </c>
      <c r="CN1443" t="s">
        <v>124</v>
      </c>
      <c r="CO1443" s="1">
        <v>149300</v>
      </c>
      <c r="CP1443" s="2">
        <f t="shared" si="286"/>
        <v>88.030660377358487</v>
      </c>
    </row>
    <row r="1444" spans="1:94" x14ac:dyDescent="0.25">
      <c r="A1444">
        <v>1443</v>
      </c>
      <c r="B1444">
        <v>60</v>
      </c>
      <c r="C1444" t="s">
        <v>205</v>
      </c>
      <c r="D1444">
        <v>85</v>
      </c>
      <c r="E1444">
        <v>11003</v>
      </c>
      <c r="F1444" t="s">
        <v>95</v>
      </c>
      <c r="G1444" t="s">
        <v>96</v>
      </c>
      <c r="H1444" t="s">
        <v>97</v>
      </c>
      <c r="I1444" t="s">
        <v>98</v>
      </c>
      <c r="J1444" t="s">
        <v>99</v>
      </c>
      <c r="K1444" t="s">
        <v>100</v>
      </c>
      <c r="L1444" t="s">
        <v>101</v>
      </c>
      <c r="M1444" t="s">
        <v>149</v>
      </c>
      <c r="N1444" t="s">
        <v>103</v>
      </c>
      <c r="O1444" t="s">
        <v>103</v>
      </c>
      <c r="P1444" t="s">
        <v>104</v>
      </c>
      <c r="Q1444" t="s">
        <v>105</v>
      </c>
      <c r="R1444">
        <v>10</v>
      </c>
      <c r="S1444">
        <v>5</v>
      </c>
      <c r="T1444">
        <v>2008</v>
      </c>
      <c r="U1444">
        <v>2008</v>
      </c>
      <c r="V1444" t="s">
        <v>106</v>
      </c>
      <c r="W1444" t="s">
        <v>107</v>
      </c>
      <c r="X1444" t="s">
        <v>108</v>
      </c>
      <c r="Y1444" t="s">
        <v>108</v>
      </c>
      <c r="Z1444" t="s">
        <v>150</v>
      </c>
      <c r="AA1444">
        <v>160</v>
      </c>
      <c r="AB1444" t="s">
        <v>117</v>
      </c>
      <c r="AC1444">
        <f t="shared" si="287"/>
        <v>1</v>
      </c>
      <c r="AD1444" t="s">
        <v>111</v>
      </c>
      <c r="AE1444">
        <f t="shared" si="288"/>
        <v>3</v>
      </c>
      <c r="AF1444" t="s">
        <v>112</v>
      </c>
      <c r="AG1444" t="s">
        <v>117</v>
      </c>
      <c r="AH1444">
        <f t="shared" si="289"/>
        <v>1</v>
      </c>
      <c r="AI1444" t="s">
        <v>111</v>
      </c>
      <c r="AJ1444">
        <f t="shared" si="290"/>
        <v>3</v>
      </c>
      <c r="AK1444" t="s">
        <v>143</v>
      </c>
      <c r="AL1444" t="s">
        <v>114</v>
      </c>
      <c r="AM1444">
        <v>765</v>
      </c>
      <c r="AN1444" t="s">
        <v>115</v>
      </c>
      <c r="AO1444">
        <v>0</v>
      </c>
      <c r="AP1444">
        <v>252</v>
      </c>
      <c r="AQ1444">
        <v>1017</v>
      </c>
      <c r="AR1444" t="s">
        <v>116</v>
      </c>
      <c r="AS1444" t="s">
        <v>117</v>
      </c>
      <c r="AT1444">
        <f t="shared" si="291"/>
        <v>1</v>
      </c>
      <c r="AU1444" t="s">
        <v>118</v>
      </c>
      <c r="AV1444">
        <f t="shared" si="292"/>
        <v>1</v>
      </c>
      <c r="AW1444" t="s">
        <v>119</v>
      </c>
      <c r="AX1444">
        <v>1026</v>
      </c>
      <c r="AY1444">
        <v>981</v>
      </c>
      <c r="AZ1444">
        <v>0</v>
      </c>
      <c r="BA1444">
        <v>2007</v>
      </c>
      <c r="BB1444">
        <f t="shared" si="293"/>
        <v>3024</v>
      </c>
      <c r="BC1444">
        <v>1</v>
      </c>
      <c r="BD1444">
        <v>0</v>
      </c>
      <c r="BE1444">
        <v>2</v>
      </c>
      <c r="BF1444">
        <v>1</v>
      </c>
      <c r="BG1444">
        <v>3</v>
      </c>
      <c r="BH1444">
        <v>1</v>
      </c>
      <c r="BI1444" t="s">
        <v>117</v>
      </c>
      <c r="BJ1444">
        <f t="shared" si="294"/>
        <v>1</v>
      </c>
      <c r="BK1444">
        <v>10</v>
      </c>
      <c r="BL1444" t="s">
        <v>120</v>
      </c>
      <c r="BM1444">
        <v>1</v>
      </c>
      <c r="BN1444" t="s">
        <v>117</v>
      </c>
      <c r="BO1444">
        <f t="shared" si="295"/>
        <v>1</v>
      </c>
      <c r="BP1444" t="s">
        <v>121</v>
      </c>
      <c r="BQ1444">
        <v>2008</v>
      </c>
      <c r="BR1444" t="s">
        <v>170</v>
      </c>
      <c r="BS1444">
        <v>3</v>
      </c>
      <c r="BT1444">
        <v>812</v>
      </c>
      <c r="BU1444" t="s">
        <v>111</v>
      </c>
      <c r="BV1444">
        <f t="shared" si="296"/>
        <v>3</v>
      </c>
      <c r="BW1444" t="s">
        <v>111</v>
      </c>
      <c r="BX1444">
        <f t="shared" si="297"/>
        <v>3</v>
      </c>
      <c r="BY1444" t="s">
        <v>118</v>
      </c>
      <c r="BZ1444">
        <v>168</v>
      </c>
      <c r="CA1444">
        <v>52</v>
      </c>
      <c r="CB1444">
        <v>0</v>
      </c>
      <c r="CC1444">
        <v>0</v>
      </c>
      <c r="CD1444">
        <v>0</v>
      </c>
      <c r="CE1444">
        <v>0</v>
      </c>
      <c r="CF1444" t="s">
        <v>96</v>
      </c>
      <c r="CG1444" t="str">
        <f t="shared" si="298"/>
        <v>ERR</v>
      </c>
      <c r="CH1444" t="s">
        <v>96</v>
      </c>
      <c r="CI1444" t="s">
        <v>96</v>
      </c>
      <c r="CJ1444">
        <v>0</v>
      </c>
      <c r="CK1444">
        <v>4</v>
      </c>
      <c r="CL1444">
        <v>2009</v>
      </c>
      <c r="CM1444" t="s">
        <v>123</v>
      </c>
      <c r="CN1444" t="s">
        <v>124</v>
      </c>
      <c r="CO1444" s="1">
        <v>310000</v>
      </c>
      <c r="CP1444" s="2">
        <f t="shared" si="286"/>
        <v>102.51322751322752</v>
      </c>
    </row>
    <row r="1445" spans="1:94" x14ac:dyDescent="0.25">
      <c r="A1445">
        <v>1444</v>
      </c>
      <c r="B1445">
        <v>30</v>
      </c>
      <c r="C1445" t="s">
        <v>94</v>
      </c>
      <c r="D1445" t="s">
        <v>96</v>
      </c>
      <c r="E1445">
        <v>8854</v>
      </c>
      <c r="F1445" t="s">
        <v>95</v>
      </c>
      <c r="G1445" t="s">
        <v>96</v>
      </c>
      <c r="H1445" t="s">
        <v>97</v>
      </c>
      <c r="I1445" t="s">
        <v>98</v>
      </c>
      <c r="J1445" t="s">
        <v>99</v>
      </c>
      <c r="K1445" t="s">
        <v>100</v>
      </c>
      <c r="L1445" t="s">
        <v>101</v>
      </c>
      <c r="M1445" t="s">
        <v>161</v>
      </c>
      <c r="N1445" t="s">
        <v>103</v>
      </c>
      <c r="O1445" t="s">
        <v>103</v>
      </c>
      <c r="P1445" t="s">
        <v>104</v>
      </c>
      <c r="Q1445" t="s">
        <v>163</v>
      </c>
      <c r="R1445">
        <v>6</v>
      </c>
      <c r="S1445">
        <v>6</v>
      </c>
      <c r="T1445">
        <v>1916</v>
      </c>
      <c r="U1445">
        <v>1950</v>
      </c>
      <c r="V1445" t="s">
        <v>106</v>
      </c>
      <c r="W1445" t="s">
        <v>107</v>
      </c>
      <c r="X1445" t="s">
        <v>137</v>
      </c>
      <c r="Y1445" t="s">
        <v>137</v>
      </c>
      <c r="Z1445" t="s">
        <v>130</v>
      </c>
      <c r="AA1445">
        <v>0</v>
      </c>
      <c r="AB1445" t="s">
        <v>111</v>
      </c>
      <c r="AC1445">
        <f t="shared" si="287"/>
        <v>3</v>
      </c>
      <c r="AD1445" t="s">
        <v>111</v>
      </c>
      <c r="AE1445">
        <f t="shared" si="288"/>
        <v>3</v>
      </c>
      <c r="AF1445" t="s">
        <v>139</v>
      </c>
      <c r="AG1445" t="s">
        <v>111</v>
      </c>
      <c r="AH1445">
        <f t="shared" si="289"/>
        <v>3</v>
      </c>
      <c r="AI1445" t="s">
        <v>111</v>
      </c>
      <c r="AJ1445">
        <f t="shared" si="290"/>
        <v>3</v>
      </c>
      <c r="AK1445" t="s">
        <v>113</v>
      </c>
      <c r="AL1445" t="s">
        <v>115</v>
      </c>
      <c r="AM1445">
        <v>0</v>
      </c>
      <c r="AN1445" t="s">
        <v>115</v>
      </c>
      <c r="AO1445">
        <v>0</v>
      </c>
      <c r="AP1445">
        <v>952</v>
      </c>
      <c r="AQ1445">
        <v>952</v>
      </c>
      <c r="AR1445" t="s">
        <v>235</v>
      </c>
      <c r="AS1445" t="s">
        <v>160</v>
      </c>
      <c r="AT1445">
        <f t="shared" si="291"/>
        <v>4</v>
      </c>
      <c r="AU1445" t="s">
        <v>190</v>
      </c>
      <c r="AV1445">
        <f t="shared" si="292"/>
        <v>0</v>
      </c>
      <c r="AW1445" t="s">
        <v>158</v>
      </c>
      <c r="AX1445">
        <v>952</v>
      </c>
      <c r="AY1445">
        <v>0</v>
      </c>
      <c r="AZ1445">
        <v>0</v>
      </c>
      <c r="BA1445">
        <v>952</v>
      </c>
      <c r="BB1445">
        <f t="shared" si="293"/>
        <v>1904</v>
      </c>
      <c r="BC1445">
        <v>0</v>
      </c>
      <c r="BD1445">
        <v>0</v>
      </c>
      <c r="BE1445">
        <v>1</v>
      </c>
      <c r="BF1445">
        <v>0</v>
      </c>
      <c r="BG1445">
        <v>2</v>
      </c>
      <c r="BH1445">
        <v>1</v>
      </c>
      <c r="BI1445" t="s">
        <v>160</v>
      </c>
      <c r="BJ1445">
        <f t="shared" si="294"/>
        <v>4</v>
      </c>
      <c r="BK1445">
        <v>4</v>
      </c>
      <c r="BL1445" t="s">
        <v>120</v>
      </c>
      <c r="BM1445">
        <v>1</v>
      </c>
      <c r="BN1445" t="s">
        <v>110</v>
      </c>
      <c r="BO1445">
        <f t="shared" si="295"/>
        <v>2</v>
      </c>
      <c r="BP1445" t="s">
        <v>140</v>
      </c>
      <c r="BQ1445">
        <v>1916</v>
      </c>
      <c r="BR1445" t="s">
        <v>115</v>
      </c>
      <c r="BS1445">
        <v>1</v>
      </c>
      <c r="BT1445">
        <v>192</v>
      </c>
      <c r="BU1445" t="s">
        <v>160</v>
      </c>
      <c r="BV1445">
        <f t="shared" si="296"/>
        <v>4</v>
      </c>
      <c r="BW1445" t="s">
        <v>225</v>
      </c>
      <c r="BX1445">
        <f t="shared" si="297"/>
        <v>5</v>
      </c>
      <c r="BY1445" t="s">
        <v>203</v>
      </c>
      <c r="BZ1445">
        <v>0</v>
      </c>
      <c r="CA1445">
        <v>98</v>
      </c>
      <c r="CB1445">
        <v>0</v>
      </c>
      <c r="CC1445">
        <v>0</v>
      </c>
      <c r="CD1445">
        <v>40</v>
      </c>
      <c r="CE1445">
        <v>0</v>
      </c>
      <c r="CF1445" t="s">
        <v>96</v>
      </c>
      <c r="CG1445" t="str">
        <f t="shared" si="298"/>
        <v>ERR</v>
      </c>
      <c r="CH1445" t="s">
        <v>96</v>
      </c>
      <c r="CI1445" t="s">
        <v>96</v>
      </c>
      <c r="CJ1445">
        <v>0</v>
      </c>
      <c r="CK1445">
        <v>5</v>
      </c>
      <c r="CL1445">
        <v>2009</v>
      </c>
      <c r="CM1445" t="s">
        <v>123</v>
      </c>
      <c r="CN1445" t="s">
        <v>124</v>
      </c>
      <c r="CO1445" s="1">
        <v>121000</v>
      </c>
      <c r="CP1445" s="2">
        <f t="shared" si="286"/>
        <v>63.550420168067227</v>
      </c>
    </row>
    <row r="1446" spans="1:94" x14ac:dyDescent="0.25">
      <c r="A1446">
        <v>1445</v>
      </c>
      <c r="B1446">
        <v>20</v>
      </c>
      <c r="C1446" t="s">
        <v>94</v>
      </c>
      <c r="D1446">
        <v>63</v>
      </c>
      <c r="E1446">
        <v>8500</v>
      </c>
      <c r="F1446" t="s">
        <v>95</v>
      </c>
      <c r="G1446" t="s">
        <v>96</v>
      </c>
      <c r="H1446" t="s">
        <v>97</v>
      </c>
      <c r="I1446" t="s">
        <v>98</v>
      </c>
      <c r="J1446" t="s">
        <v>99</v>
      </c>
      <c r="K1446" t="s">
        <v>125</v>
      </c>
      <c r="L1446" t="s">
        <v>101</v>
      </c>
      <c r="M1446" t="s">
        <v>102</v>
      </c>
      <c r="N1446" t="s">
        <v>103</v>
      </c>
      <c r="O1446" t="s">
        <v>103</v>
      </c>
      <c r="P1446" t="s">
        <v>104</v>
      </c>
      <c r="Q1446" t="s">
        <v>128</v>
      </c>
      <c r="R1446">
        <v>7</v>
      </c>
      <c r="S1446">
        <v>5</v>
      </c>
      <c r="T1446">
        <v>2004</v>
      </c>
      <c r="U1446">
        <v>2004</v>
      </c>
      <c r="V1446" t="s">
        <v>106</v>
      </c>
      <c r="W1446" t="s">
        <v>107</v>
      </c>
      <c r="X1446" t="s">
        <v>108</v>
      </c>
      <c r="Y1446" t="s">
        <v>108</v>
      </c>
      <c r="Z1446" t="s">
        <v>109</v>
      </c>
      <c r="AA1446">
        <v>106</v>
      </c>
      <c r="AB1446" t="s">
        <v>110</v>
      </c>
      <c r="AC1446">
        <f t="shared" si="287"/>
        <v>2</v>
      </c>
      <c r="AD1446" t="s">
        <v>111</v>
      </c>
      <c r="AE1446">
        <f t="shared" si="288"/>
        <v>3</v>
      </c>
      <c r="AF1446" t="s">
        <v>112</v>
      </c>
      <c r="AG1446" t="s">
        <v>110</v>
      </c>
      <c r="AH1446">
        <f t="shared" si="289"/>
        <v>2</v>
      </c>
      <c r="AI1446" t="s">
        <v>111</v>
      </c>
      <c r="AJ1446">
        <f t="shared" si="290"/>
        <v>3</v>
      </c>
      <c r="AK1446" t="s">
        <v>143</v>
      </c>
      <c r="AL1446" t="s">
        <v>115</v>
      </c>
      <c r="AM1446">
        <v>0</v>
      </c>
      <c r="AN1446" t="s">
        <v>115</v>
      </c>
      <c r="AO1446">
        <v>0</v>
      </c>
      <c r="AP1446">
        <v>1422</v>
      </c>
      <c r="AQ1446">
        <v>1422</v>
      </c>
      <c r="AR1446" t="s">
        <v>116</v>
      </c>
      <c r="AS1446" t="s">
        <v>117</v>
      </c>
      <c r="AT1446">
        <f t="shared" si="291"/>
        <v>1</v>
      </c>
      <c r="AU1446" t="s">
        <v>118</v>
      </c>
      <c r="AV1446">
        <f t="shared" si="292"/>
        <v>1</v>
      </c>
      <c r="AW1446" t="s">
        <v>119</v>
      </c>
      <c r="AX1446">
        <v>1422</v>
      </c>
      <c r="AY1446">
        <v>0</v>
      </c>
      <c r="AZ1446">
        <v>0</v>
      </c>
      <c r="BA1446">
        <v>1422</v>
      </c>
      <c r="BB1446">
        <f t="shared" si="293"/>
        <v>2844</v>
      </c>
      <c r="BC1446">
        <v>0</v>
      </c>
      <c r="BD1446">
        <v>0</v>
      </c>
      <c r="BE1446">
        <v>2</v>
      </c>
      <c r="BF1446">
        <v>0</v>
      </c>
      <c r="BG1446">
        <v>3</v>
      </c>
      <c r="BH1446">
        <v>1</v>
      </c>
      <c r="BI1446" t="s">
        <v>110</v>
      </c>
      <c r="BJ1446">
        <f t="shared" si="294"/>
        <v>2</v>
      </c>
      <c r="BK1446">
        <v>7</v>
      </c>
      <c r="BL1446" t="s">
        <v>120</v>
      </c>
      <c r="BM1446">
        <v>0</v>
      </c>
      <c r="BN1446" t="s">
        <v>96</v>
      </c>
      <c r="BO1446" t="str">
        <f t="shared" si="295"/>
        <v>ERR</v>
      </c>
      <c r="BP1446" t="s">
        <v>121</v>
      </c>
      <c r="BQ1446">
        <v>2004</v>
      </c>
      <c r="BR1446" t="s">
        <v>122</v>
      </c>
      <c r="BS1446">
        <v>2</v>
      </c>
      <c r="BT1446">
        <v>626</v>
      </c>
      <c r="BU1446" t="s">
        <v>111</v>
      </c>
      <c r="BV1446">
        <f t="shared" si="296"/>
        <v>3</v>
      </c>
      <c r="BW1446" t="s">
        <v>111</v>
      </c>
      <c r="BX1446">
        <f t="shared" si="297"/>
        <v>3</v>
      </c>
      <c r="BY1446" t="s">
        <v>118</v>
      </c>
      <c r="BZ1446">
        <v>192</v>
      </c>
      <c r="CA1446">
        <v>60</v>
      </c>
      <c r="CB1446">
        <v>0</v>
      </c>
      <c r="CC1446">
        <v>0</v>
      </c>
      <c r="CD1446">
        <v>0</v>
      </c>
      <c r="CE1446">
        <v>0</v>
      </c>
      <c r="CF1446" t="s">
        <v>96</v>
      </c>
      <c r="CG1446" t="str">
        <f t="shared" si="298"/>
        <v>ERR</v>
      </c>
      <c r="CH1446" t="s">
        <v>96</v>
      </c>
      <c r="CI1446" t="s">
        <v>96</v>
      </c>
      <c r="CJ1446">
        <v>0</v>
      </c>
      <c r="CK1446">
        <v>11</v>
      </c>
      <c r="CL1446">
        <v>2007</v>
      </c>
      <c r="CM1446" t="s">
        <v>123</v>
      </c>
      <c r="CN1446" t="s">
        <v>124</v>
      </c>
      <c r="CO1446" s="1">
        <v>179600</v>
      </c>
      <c r="CP1446" s="2">
        <f t="shared" si="286"/>
        <v>63.150492264416314</v>
      </c>
    </row>
    <row r="1447" spans="1:94" x14ac:dyDescent="0.25">
      <c r="A1447">
        <v>1446</v>
      </c>
      <c r="B1447">
        <v>85</v>
      </c>
      <c r="C1447" t="s">
        <v>94</v>
      </c>
      <c r="D1447">
        <v>70</v>
      </c>
      <c r="E1447">
        <v>8400</v>
      </c>
      <c r="F1447" t="s">
        <v>95</v>
      </c>
      <c r="G1447" t="s">
        <v>96</v>
      </c>
      <c r="H1447" t="s">
        <v>97</v>
      </c>
      <c r="I1447" t="s">
        <v>98</v>
      </c>
      <c r="J1447" t="s">
        <v>99</v>
      </c>
      <c r="K1447" t="s">
        <v>100</v>
      </c>
      <c r="L1447" t="s">
        <v>101</v>
      </c>
      <c r="M1447" t="s">
        <v>164</v>
      </c>
      <c r="N1447" t="s">
        <v>103</v>
      </c>
      <c r="O1447" t="s">
        <v>103</v>
      </c>
      <c r="P1447" t="s">
        <v>104</v>
      </c>
      <c r="Q1447" t="s">
        <v>204</v>
      </c>
      <c r="R1447">
        <v>6</v>
      </c>
      <c r="S1447">
        <v>5</v>
      </c>
      <c r="T1447">
        <v>1966</v>
      </c>
      <c r="U1447">
        <v>1966</v>
      </c>
      <c r="V1447" t="s">
        <v>106</v>
      </c>
      <c r="W1447" t="s">
        <v>107</v>
      </c>
      <c r="X1447" t="s">
        <v>108</v>
      </c>
      <c r="Y1447" t="s">
        <v>108</v>
      </c>
      <c r="Z1447" t="s">
        <v>130</v>
      </c>
      <c r="AA1447">
        <v>0</v>
      </c>
      <c r="AB1447" t="s">
        <v>111</v>
      </c>
      <c r="AC1447">
        <f t="shared" si="287"/>
        <v>3</v>
      </c>
      <c r="AD1447" t="s">
        <v>111</v>
      </c>
      <c r="AE1447">
        <f t="shared" si="288"/>
        <v>3</v>
      </c>
      <c r="AF1447" t="s">
        <v>131</v>
      </c>
      <c r="AG1447" t="s">
        <v>111</v>
      </c>
      <c r="AH1447">
        <f t="shared" si="289"/>
        <v>3</v>
      </c>
      <c r="AI1447" t="s">
        <v>111</v>
      </c>
      <c r="AJ1447">
        <f t="shared" si="290"/>
        <v>3</v>
      </c>
      <c r="AK1447" t="s">
        <v>110</v>
      </c>
      <c r="AL1447" t="s">
        <v>185</v>
      </c>
      <c r="AM1447">
        <v>187</v>
      </c>
      <c r="AN1447" t="s">
        <v>166</v>
      </c>
      <c r="AO1447">
        <v>627</v>
      </c>
      <c r="AP1447">
        <v>0</v>
      </c>
      <c r="AQ1447">
        <v>814</v>
      </c>
      <c r="AR1447" t="s">
        <v>116</v>
      </c>
      <c r="AS1447" t="s">
        <v>110</v>
      </c>
      <c r="AT1447">
        <f t="shared" si="291"/>
        <v>2</v>
      </c>
      <c r="AU1447" t="s">
        <v>118</v>
      </c>
      <c r="AV1447">
        <f t="shared" si="292"/>
        <v>1</v>
      </c>
      <c r="AW1447" t="s">
        <v>119</v>
      </c>
      <c r="AX1447">
        <v>913</v>
      </c>
      <c r="AY1447">
        <v>0</v>
      </c>
      <c r="AZ1447">
        <v>0</v>
      </c>
      <c r="BA1447">
        <v>913</v>
      </c>
      <c r="BB1447">
        <f t="shared" si="293"/>
        <v>1727</v>
      </c>
      <c r="BC1447">
        <v>1</v>
      </c>
      <c r="BD1447">
        <v>0</v>
      </c>
      <c r="BE1447">
        <v>1</v>
      </c>
      <c r="BF1447">
        <v>0</v>
      </c>
      <c r="BG1447">
        <v>3</v>
      </c>
      <c r="BH1447">
        <v>1</v>
      </c>
      <c r="BI1447" t="s">
        <v>111</v>
      </c>
      <c r="BJ1447">
        <f t="shared" si="294"/>
        <v>3</v>
      </c>
      <c r="BK1447">
        <v>6</v>
      </c>
      <c r="BL1447" t="s">
        <v>120</v>
      </c>
      <c r="BM1447">
        <v>0</v>
      </c>
      <c r="BN1447" t="s">
        <v>96</v>
      </c>
      <c r="BO1447" t="str">
        <f t="shared" si="295"/>
        <v>ERR</v>
      </c>
      <c r="BP1447" t="s">
        <v>140</v>
      </c>
      <c r="BQ1447">
        <v>1990</v>
      </c>
      <c r="BR1447" t="s">
        <v>115</v>
      </c>
      <c r="BS1447">
        <v>1</v>
      </c>
      <c r="BT1447">
        <v>240</v>
      </c>
      <c r="BU1447" t="s">
        <v>111</v>
      </c>
      <c r="BV1447">
        <f t="shared" si="296"/>
        <v>3</v>
      </c>
      <c r="BW1447" t="s">
        <v>111</v>
      </c>
      <c r="BX1447">
        <f t="shared" si="297"/>
        <v>3</v>
      </c>
      <c r="BY1447" t="s">
        <v>118</v>
      </c>
      <c r="BZ1447">
        <v>0</v>
      </c>
      <c r="CA1447">
        <v>0</v>
      </c>
      <c r="CB1447">
        <v>252</v>
      </c>
      <c r="CC1447">
        <v>0</v>
      </c>
      <c r="CD1447">
        <v>0</v>
      </c>
      <c r="CE1447">
        <v>0</v>
      </c>
      <c r="CF1447" t="s">
        <v>96</v>
      </c>
      <c r="CG1447" t="str">
        <f t="shared" si="298"/>
        <v>ERR</v>
      </c>
      <c r="CH1447" t="s">
        <v>96</v>
      </c>
      <c r="CI1447" t="s">
        <v>96</v>
      </c>
      <c r="CJ1447">
        <v>0</v>
      </c>
      <c r="CK1447">
        <v>5</v>
      </c>
      <c r="CL1447">
        <v>2007</v>
      </c>
      <c r="CM1447" t="s">
        <v>123</v>
      </c>
      <c r="CN1447" t="s">
        <v>124</v>
      </c>
      <c r="CO1447" s="1">
        <v>129000</v>
      </c>
      <c r="CP1447" s="2">
        <f t="shared" si="286"/>
        <v>74.696004632310363</v>
      </c>
    </row>
    <row r="1448" spans="1:94" x14ac:dyDescent="0.25">
      <c r="A1448">
        <v>1447</v>
      </c>
      <c r="B1448">
        <v>20</v>
      </c>
      <c r="C1448" t="s">
        <v>94</v>
      </c>
      <c r="D1448" t="s">
        <v>96</v>
      </c>
      <c r="E1448">
        <v>26142</v>
      </c>
      <c r="F1448" t="s">
        <v>95</v>
      </c>
      <c r="G1448" t="s">
        <v>96</v>
      </c>
      <c r="H1448" t="s">
        <v>133</v>
      </c>
      <c r="I1448" t="s">
        <v>98</v>
      </c>
      <c r="J1448" t="s">
        <v>99</v>
      </c>
      <c r="K1448" t="s">
        <v>179</v>
      </c>
      <c r="L1448" t="s">
        <v>101</v>
      </c>
      <c r="M1448" t="s">
        <v>144</v>
      </c>
      <c r="N1448" t="s">
        <v>103</v>
      </c>
      <c r="O1448" t="s">
        <v>103</v>
      </c>
      <c r="P1448" t="s">
        <v>104</v>
      </c>
      <c r="Q1448" t="s">
        <v>128</v>
      </c>
      <c r="R1448">
        <v>5</v>
      </c>
      <c r="S1448">
        <v>7</v>
      </c>
      <c r="T1448">
        <v>1962</v>
      </c>
      <c r="U1448">
        <v>1962</v>
      </c>
      <c r="V1448" t="s">
        <v>106</v>
      </c>
      <c r="W1448" t="s">
        <v>107</v>
      </c>
      <c r="X1448" t="s">
        <v>153</v>
      </c>
      <c r="Y1448" t="s">
        <v>153</v>
      </c>
      <c r="Z1448" t="s">
        <v>109</v>
      </c>
      <c r="AA1448">
        <v>189</v>
      </c>
      <c r="AB1448" t="s">
        <v>111</v>
      </c>
      <c r="AC1448">
        <f t="shared" si="287"/>
        <v>3</v>
      </c>
      <c r="AD1448" t="s">
        <v>111</v>
      </c>
      <c r="AE1448">
        <f t="shared" si="288"/>
        <v>3</v>
      </c>
      <c r="AF1448" t="s">
        <v>131</v>
      </c>
      <c r="AG1448" t="s">
        <v>111</v>
      </c>
      <c r="AH1448">
        <f t="shared" si="289"/>
        <v>3</v>
      </c>
      <c r="AI1448" t="s">
        <v>111</v>
      </c>
      <c r="AJ1448">
        <f t="shared" si="290"/>
        <v>3</v>
      </c>
      <c r="AK1448" t="s">
        <v>113</v>
      </c>
      <c r="AL1448" t="s">
        <v>166</v>
      </c>
      <c r="AM1448">
        <v>593</v>
      </c>
      <c r="AN1448" t="s">
        <v>115</v>
      </c>
      <c r="AO1448">
        <v>0</v>
      </c>
      <c r="AP1448">
        <v>595</v>
      </c>
      <c r="AQ1448">
        <v>1188</v>
      </c>
      <c r="AR1448" t="s">
        <v>116</v>
      </c>
      <c r="AS1448" t="s">
        <v>111</v>
      </c>
      <c r="AT1448">
        <f t="shared" si="291"/>
        <v>3</v>
      </c>
      <c r="AU1448" t="s">
        <v>118</v>
      </c>
      <c r="AV1448">
        <f t="shared" si="292"/>
        <v>1</v>
      </c>
      <c r="AW1448" t="s">
        <v>119</v>
      </c>
      <c r="AX1448">
        <v>1188</v>
      </c>
      <c r="AY1448">
        <v>0</v>
      </c>
      <c r="AZ1448">
        <v>0</v>
      </c>
      <c r="BA1448">
        <v>1188</v>
      </c>
      <c r="BB1448">
        <f t="shared" si="293"/>
        <v>2376</v>
      </c>
      <c r="BC1448">
        <v>0</v>
      </c>
      <c r="BD1448">
        <v>0</v>
      </c>
      <c r="BE1448">
        <v>1</v>
      </c>
      <c r="BF1448">
        <v>0</v>
      </c>
      <c r="BG1448">
        <v>3</v>
      </c>
      <c r="BH1448">
        <v>1</v>
      </c>
      <c r="BI1448" t="s">
        <v>111</v>
      </c>
      <c r="BJ1448">
        <f t="shared" si="294"/>
        <v>3</v>
      </c>
      <c r="BK1448">
        <v>6</v>
      </c>
      <c r="BL1448" t="s">
        <v>120</v>
      </c>
      <c r="BM1448">
        <v>0</v>
      </c>
      <c r="BN1448" t="s">
        <v>96</v>
      </c>
      <c r="BO1448" t="str">
        <f t="shared" si="295"/>
        <v>ERR</v>
      </c>
      <c r="BP1448" t="s">
        <v>121</v>
      </c>
      <c r="BQ1448">
        <v>1962</v>
      </c>
      <c r="BR1448" t="s">
        <v>115</v>
      </c>
      <c r="BS1448">
        <v>1</v>
      </c>
      <c r="BT1448">
        <v>312</v>
      </c>
      <c r="BU1448" t="s">
        <v>111</v>
      </c>
      <c r="BV1448">
        <f t="shared" si="296"/>
        <v>3</v>
      </c>
      <c r="BW1448" t="s">
        <v>111</v>
      </c>
      <c r="BX1448">
        <f t="shared" si="297"/>
        <v>3</v>
      </c>
      <c r="BY1448" t="s">
        <v>203</v>
      </c>
      <c r="BZ1448">
        <v>261</v>
      </c>
      <c r="CA1448">
        <v>39</v>
      </c>
      <c r="CB1448">
        <v>0</v>
      </c>
      <c r="CC1448">
        <v>0</v>
      </c>
      <c r="CD1448">
        <v>0</v>
      </c>
      <c r="CE1448">
        <v>0</v>
      </c>
      <c r="CF1448" t="s">
        <v>96</v>
      </c>
      <c r="CG1448" t="str">
        <f t="shared" si="298"/>
        <v>ERR</v>
      </c>
      <c r="CH1448" t="s">
        <v>96</v>
      </c>
      <c r="CI1448" t="s">
        <v>96</v>
      </c>
      <c r="CJ1448">
        <v>0</v>
      </c>
      <c r="CK1448">
        <v>4</v>
      </c>
      <c r="CL1448">
        <v>2010</v>
      </c>
      <c r="CM1448" t="s">
        <v>123</v>
      </c>
      <c r="CN1448" t="s">
        <v>124</v>
      </c>
      <c r="CO1448" s="1">
        <v>157900</v>
      </c>
      <c r="CP1448" s="2">
        <f t="shared" si="286"/>
        <v>66.456228956228955</v>
      </c>
    </row>
    <row r="1449" spans="1:94" x14ac:dyDescent="0.25">
      <c r="A1449">
        <v>1448</v>
      </c>
      <c r="B1449">
        <v>60</v>
      </c>
      <c r="C1449" t="s">
        <v>94</v>
      </c>
      <c r="D1449">
        <v>80</v>
      </c>
      <c r="E1449">
        <v>10000</v>
      </c>
      <c r="F1449" t="s">
        <v>95</v>
      </c>
      <c r="G1449" t="s">
        <v>96</v>
      </c>
      <c r="H1449" t="s">
        <v>97</v>
      </c>
      <c r="I1449" t="s">
        <v>98</v>
      </c>
      <c r="J1449" t="s">
        <v>99</v>
      </c>
      <c r="K1449" t="s">
        <v>100</v>
      </c>
      <c r="L1449" t="s">
        <v>101</v>
      </c>
      <c r="M1449" t="s">
        <v>102</v>
      </c>
      <c r="N1449" t="s">
        <v>103</v>
      </c>
      <c r="O1449" t="s">
        <v>103</v>
      </c>
      <c r="P1449" t="s">
        <v>104</v>
      </c>
      <c r="Q1449" t="s">
        <v>105</v>
      </c>
      <c r="R1449">
        <v>8</v>
      </c>
      <c r="S1449">
        <v>5</v>
      </c>
      <c r="T1449">
        <v>1995</v>
      </c>
      <c r="U1449">
        <v>1996</v>
      </c>
      <c r="V1449" t="s">
        <v>106</v>
      </c>
      <c r="W1449" t="s">
        <v>107</v>
      </c>
      <c r="X1449" t="s">
        <v>108</v>
      </c>
      <c r="Y1449" t="s">
        <v>108</v>
      </c>
      <c r="Z1449" t="s">
        <v>109</v>
      </c>
      <c r="AA1449">
        <v>438</v>
      </c>
      <c r="AB1449" t="s">
        <v>110</v>
      </c>
      <c r="AC1449">
        <f t="shared" si="287"/>
        <v>2</v>
      </c>
      <c r="AD1449" t="s">
        <v>111</v>
      </c>
      <c r="AE1449">
        <f t="shared" si="288"/>
        <v>3</v>
      </c>
      <c r="AF1449" t="s">
        <v>112</v>
      </c>
      <c r="AG1449" t="s">
        <v>110</v>
      </c>
      <c r="AH1449">
        <f t="shared" si="289"/>
        <v>2</v>
      </c>
      <c r="AI1449" t="s">
        <v>111</v>
      </c>
      <c r="AJ1449">
        <f t="shared" si="290"/>
        <v>3</v>
      </c>
      <c r="AK1449" t="s">
        <v>113</v>
      </c>
      <c r="AL1449" t="s">
        <v>114</v>
      </c>
      <c r="AM1449">
        <v>1079</v>
      </c>
      <c r="AN1449" t="s">
        <v>115</v>
      </c>
      <c r="AO1449">
        <v>0</v>
      </c>
      <c r="AP1449">
        <v>141</v>
      </c>
      <c r="AQ1449">
        <v>1220</v>
      </c>
      <c r="AR1449" t="s">
        <v>116</v>
      </c>
      <c r="AS1449" t="s">
        <v>117</v>
      </c>
      <c r="AT1449">
        <f t="shared" si="291"/>
        <v>1</v>
      </c>
      <c r="AU1449" t="s">
        <v>118</v>
      </c>
      <c r="AV1449">
        <f t="shared" si="292"/>
        <v>1</v>
      </c>
      <c r="AW1449" t="s">
        <v>119</v>
      </c>
      <c r="AX1449">
        <v>1220</v>
      </c>
      <c r="AY1449">
        <v>870</v>
      </c>
      <c r="AZ1449">
        <v>0</v>
      </c>
      <c r="BA1449">
        <v>2090</v>
      </c>
      <c r="BB1449">
        <f t="shared" si="293"/>
        <v>3310</v>
      </c>
      <c r="BC1449">
        <v>1</v>
      </c>
      <c r="BD1449">
        <v>0</v>
      </c>
      <c r="BE1449">
        <v>2</v>
      </c>
      <c r="BF1449">
        <v>1</v>
      </c>
      <c r="BG1449">
        <v>3</v>
      </c>
      <c r="BH1449">
        <v>1</v>
      </c>
      <c r="BI1449" t="s">
        <v>110</v>
      </c>
      <c r="BJ1449">
        <f t="shared" si="294"/>
        <v>2</v>
      </c>
      <c r="BK1449">
        <v>8</v>
      </c>
      <c r="BL1449" t="s">
        <v>120</v>
      </c>
      <c r="BM1449">
        <v>1</v>
      </c>
      <c r="BN1449" t="s">
        <v>111</v>
      </c>
      <c r="BO1449">
        <f t="shared" si="295"/>
        <v>3</v>
      </c>
      <c r="BP1449" t="s">
        <v>121</v>
      </c>
      <c r="BQ1449">
        <v>1995</v>
      </c>
      <c r="BR1449" t="s">
        <v>122</v>
      </c>
      <c r="BS1449">
        <v>2</v>
      </c>
      <c r="BT1449">
        <v>556</v>
      </c>
      <c r="BU1449" t="s">
        <v>111</v>
      </c>
      <c r="BV1449">
        <f t="shared" si="296"/>
        <v>3</v>
      </c>
      <c r="BW1449" t="s">
        <v>111</v>
      </c>
      <c r="BX1449">
        <f t="shared" si="297"/>
        <v>3</v>
      </c>
      <c r="BY1449" t="s">
        <v>118</v>
      </c>
      <c r="BZ1449">
        <v>0</v>
      </c>
      <c r="CA1449">
        <v>65</v>
      </c>
      <c r="CB1449">
        <v>0</v>
      </c>
      <c r="CC1449">
        <v>0</v>
      </c>
      <c r="CD1449">
        <v>0</v>
      </c>
      <c r="CE1449">
        <v>0</v>
      </c>
      <c r="CF1449" t="s">
        <v>96</v>
      </c>
      <c r="CG1449" t="str">
        <f t="shared" si="298"/>
        <v>ERR</v>
      </c>
      <c r="CH1449" t="s">
        <v>96</v>
      </c>
      <c r="CI1449" t="s">
        <v>96</v>
      </c>
      <c r="CJ1449">
        <v>0</v>
      </c>
      <c r="CK1449">
        <v>12</v>
      </c>
      <c r="CL1449">
        <v>2007</v>
      </c>
      <c r="CM1449" t="s">
        <v>123</v>
      </c>
      <c r="CN1449" t="s">
        <v>124</v>
      </c>
      <c r="CO1449" s="1">
        <v>240000</v>
      </c>
      <c r="CP1449" s="2">
        <f t="shared" si="286"/>
        <v>72.507552870090635</v>
      </c>
    </row>
    <row r="1450" spans="1:94" x14ac:dyDescent="0.25">
      <c r="A1450">
        <v>1449</v>
      </c>
      <c r="B1450">
        <v>50</v>
      </c>
      <c r="C1450" t="s">
        <v>94</v>
      </c>
      <c r="D1450">
        <v>70</v>
      </c>
      <c r="E1450">
        <v>11767</v>
      </c>
      <c r="F1450" t="s">
        <v>95</v>
      </c>
      <c r="G1450" t="s">
        <v>96</v>
      </c>
      <c r="H1450" t="s">
        <v>97</v>
      </c>
      <c r="I1450" t="s">
        <v>98</v>
      </c>
      <c r="J1450" t="s">
        <v>99</v>
      </c>
      <c r="K1450" t="s">
        <v>100</v>
      </c>
      <c r="L1450" t="s">
        <v>101</v>
      </c>
      <c r="M1450" t="s">
        <v>198</v>
      </c>
      <c r="N1450" t="s">
        <v>103</v>
      </c>
      <c r="O1450" t="s">
        <v>103</v>
      </c>
      <c r="P1450" t="s">
        <v>104</v>
      </c>
      <c r="Q1450" t="s">
        <v>105</v>
      </c>
      <c r="R1450">
        <v>4</v>
      </c>
      <c r="S1450">
        <v>7</v>
      </c>
      <c r="T1450">
        <v>1910</v>
      </c>
      <c r="U1450">
        <v>2000</v>
      </c>
      <c r="V1450" t="s">
        <v>106</v>
      </c>
      <c r="W1450" t="s">
        <v>107</v>
      </c>
      <c r="X1450" t="s">
        <v>129</v>
      </c>
      <c r="Y1450" t="s">
        <v>153</v>
      </c>
      <c r="Z1450" t="s">
        <v>130</v>
      </c>
      <c r="AA1450">
        <v>0</v>
      </c>
      <c r="AB1450" t="s">
        <v>111</v>
      </c>
      <c r="AC1450">
        <f t="shared" si="287"/>
        <v>3</v>
      </c>
      <c r="AD1450" t="s">
        <v>111</v>
      </c>
      <c r="AE1450">
        <f t="shared" si="288"/>
        <v>3</v>
      </c>
      <c r="AF1450" t="s">
        <v>131</v>
      </c>
      <c r="AG1450" t="s">
        <v>160</v>
      </c>
      <c r="AH1450">
        <f t="shared" si="289"/>
        <v>4</v>
      </c>
      <c r="AI1450" t="s">
        <v>111</v>
      </c>
      <c r="AJ1450">
        <f t="shared" si="290"/>
        <v>3</v>
      </c>
      <c r="AK1450" t="s">
        <v>113</v>
      </c>
      <c r="AL1450" t="s">
        <v>115</v>
      </c>
      <c r="AM1450">
        <v>0</v>
      </c>
      <c r="AN1450" t="s">
        <v>115</v>
      </c>
      <c r="AO1450">
        <v>0</v>
      </c>
      <c r="AP1450">
        <v>560</v>
      </c>
      <c r="AQ1450">
        <v>560</v>
      </c>
      <c r="AR1450" t="s">
        <v>116</v>
      </c>
      <c r="AS1450" t="s">
        <v>110</v>
      </c>
      <c r="AT1450">
        <f t="shared" si="291"/>
        <v>2</v>
      </c>
      <c r="AU1450" t="s">
        <v>190</v>
      </c>
      <c r="AV1450">
        <f t="shared" si="292"/>
        <v>0</v>
      </c>
      <c r="AW1450" t="s">
        <v>119</v>
      </c>
      <c r="AX1450">
        <v>796</v>
      </c>
      <c r="AY1450">
        <v>550</v>
      </c>
      <c r="AZ1450">
        <v>0</v>
      </c>
      <c r="BA1450">
        <v>1346</v>
      </c>
      <c r="BB1450">
        <f t="shared" si="293"/>
        <v>1906</v>
      </c>
      <c r="BC1450">
        <v>0</v>
      </c>
      <c r="BD1450">
        <v>0</v>
      </c>
      <c r="BE1450">
        <v>1</v>
      </c>
      <c r="BF1450">
        <v>1</v>
      </c>
      <c r="BG1450">
        <v>2</v>
      </c>
      <c r="BH1450">
        <v>1</v>
      </c>
      <c r="BI1450" t="s">
        <v>111</v>
      </c>
      <c r="BJ1450">
        <f t="shared" si="294"/>
        <v>3</v>
      </c>
      <c r="BK1450">
        <v>6</v>
      </c>
      <c r="BL1450" t="s">
        <v>237</v>
      </c>
      <c r="BM1450">
        <v>0</v>
      </c>
      <c r="BN1450" t="s">
        <v>96</v>
      </c>
      <c r="BO1450" t="str">
        <f t="shared" si="295"/>
        <v>ERR</v>
      </c>
      <c r="BP1450" t="s">
        <v>140</v>
      </c>
      <c r="BQ1450">
        <v>1950</v>
      </c>
      <c r="BR1450" t="s">
        <v>115</v>
      </c>
      <c r="BS1450">
        <v>1</v>
      </c>
      <c r="BT1450">
        <v>384</v>
      </c>
      <c r="BU1450" t="s">
        <v>160</v>
      </c>
      <c r="BV1450">
        <f t="shared" si="296"/>
        <v>4</v>
      </c>
      <c r="BW1450" t="s">
        <v>111</v>
      </c>
      <c r="BX1450">
        <f t="shared" si="297"/>
        <v>3</v>
      </c>
      <c r="BY1450" t="s">
        <v>118</v>
      </c>
      <c r="BZ1450">
        <v>168</v>
      </c>
      <c r="CA1450">
        <v>24</v>
      </c>
      <c r="CB1450">
        <v>0</v>
      </c>
      <c r="CC1450">
        <v>0</v>
      </c>
      <c r="CD1450">
        <v>0</v>
      </c>
      <c r="CE1450">
        <v>0</v>
      </c>
      <c r="CF1450" t="s">
        <v>96</v>
      </c>
      <c r="CG1450" t="str">
        <f t="shared" si="298"/>
        <v>ERR</v>
      </c>
      <c r="CH1450" t="s">
        <v>176</v>
      </c>
      <c r="CI1450" t="s">
        <v>96</v>
      </c>
      <c r="CJ1450">
        <v>0</v>
      </c>
      <c r="CK1450">
        <v>5</v>
      </c>
      <c r="CL1450">
        <v>2007</v>
      </c>
      <c r="CM1450" t="s">
        <v>123</v>
      </c>
      <c r="CN1450" t="s">
        <v>124</v>
      </c>
      <c r="CO1450" s="1">
        <v>112000</v>
      </c>
      <c r="CP1450" s="2">
        <f t="shared" si="286"/>
        <v>58.761804826862537</v>
      </c>
    </row>
    <row r="1451" spans="1:94" x14ac:dyDescent="0.25">
      <c r="A1451">
        <v>1450</v>
      </c>
      <c r="B1451">
        <v>180</v>
      </c>
      <c r="C1451" t="s">
        <v>155</v>
      </c>
      <c r="D1451">
        <v>21</v>
      </c>
      <c r="E1451">
        <v>1533</v>
      </c>
      <c r="F1451" t="s">
        <v>95</v>
      </c>
      <c r="G1451" t="s">
        <v>96</v>
      </c>
      <c r="H1451" t="s">
        <v>97</v>
      </c>
      <c r="I1451" t="s">
        <v>98</v>
      </c>
      <c r="J1451" t="s">
        <v>99</v>
      </c>
      <c r="K1451" t="s">
        <v>100</v>
      </c>
      <c r="L1451" t="s">
        <v>101</v>
      </c>
      <c r="M1451" t="s">
        <v>191</v>
      </c>
      <c r="N1451" t="s">
        <v>103</v>
      </c>
      <c r="O1451" t="s">
        <v>103</v>
      </c>
      <c r="P1451" t="s">
        <v>211</v>
      </c>
      <c r="Q1451" t="s">
        <v>204</v>
      </c>
      <c r="R1451">
        <v>5</v>
      </c>
      <c r="S1451">
        <v>7</v>
      </c>
      <c r="T1451">
        <v>1970</v>
      </c>
      <c r="U1451">
        <v>1970</v>
      </c>
      <c r="V1451" t="s">
        <v>106</v>
      </c>
      <c r="W1451" t="s">
        <v>107</v>
      </c>
      <c r="X1451" t="s">
        <v>193</v>
      </c>
      <c r="Y1451" t="s">
        <v>194</v>
      </c>
      <c r="Z1451" t="s">
        <v>130</v>
      </c>
      <c r="AA1451">
        <v>0</v>
      </c>
      <c r="AB1451" t="s">
        <v>111</v>
      </c>
      <c r="AC1451">
        <f t="shared" si="287"/>
        <v>3</v>
      </c>
      <c r="AD1451" t="s">
        <v>111</v>
      </c>
      <c r="AE1451">
        <f t="shared" si="288"/>
        <v>3</v>
      </c>
      <c r="AF1451" t="s">
        <v>131</v>
      </c>
      <c r="AG1451" t="s">
        <v>110</v>
      </c>
      <c r="AH1451">
        <f t="shared" si="289"/>
        <v>2</v>
      </c>
      <c r="AI1451" t="s">
        <v>111</v>
      </c>
      <c r="AJ1451">
        <f t="shared" si="290"/>
        <v>3</v>
      </c>
      <c r="AK1451" t="s">
        <v>143</v>
      </c>
      <c r="AL1451" t="s">
        <v>114</v>
      </c>
      <c r="AM1451">
        <v>553</v>
      </c>
      <c r="AN1451" t="s">
        <v>115</v>
      </c>
      <c r="AO1451">
        <v>0</v>
      </c>
      <c r="AP1451">
        <v>77</v>
      </c>
      <c r="AQ1451">
        <v>630</v>
      </c>
      <c r="AR1451" t="s">
        <v>116</v>
      </c>
      <c r="AS1451" t="s">
        <v>117</v>
      </c>
      <c r="AT1451">
        <f t="shared" si="291"/>
        <v>1</v>
      </c>
      <c r="AU1451" t="s">
        <v>118</v>
      </c>
      <c r="AV1451">
        <f t="shared" si="292"/>
        <v>1</v>
      </c>
      <c r="AW1451" t="s">
        <v>119</v>
      </c>
      <c r="AX1451">
        <v>630</v>
      </c>
      <c r="AY1451">
        <v>0</v>
      </c>
      <c r="AZ1451">
        <v>0</v>
      </c>
      <c r="BA1451">
        <v>630</v>
      </c>
      <c r="BB1451">
        <f t="shared" si="293"/>
        <v>1260</v>
      </c>
      <c r="BC1451">
        <v>1</v>
      </c>
      <c r="BD1451">
        <v>0</v>
      </c>
      <c r="BE1451">
        <v>1</v>
      </c>
      <c r="BF1451">
        <v>0</v>
      </c>
      <c r="BG1451">
        <v>1</v>
      </c>
      <c r="BH1451">
        <v>1</v>
      </c>
      <c r="BI1451" t="s">
        <v>117</v>
      </c>
      <c r="BJ1451">
        <f t="shared" si="294"/>
        <v>1</v>
      </c>
      <c r="BK1451">
        <v>3</v>
      </c>
      <c r="BL1451" t="s">
        <v>120</v>
      </c>
      <c r="BM1451">
        <v>0</v>
      </c>
      <c r="BN1451" t="s">
        <v>96</v>
      </c>
      <c r="BO1451" t="str">
        <f t="shared" si="295"/>
        <v>ERR</v>
      </c>
      <c r="BP1451" t="s">
        <v>96</v>
      </c>
      <c r="BQ1451" t="s">
        <v>96</v>
      </c>
      <c r="BR1451" t="s">
        <v>96</v>
      </c>
      <c r="BS1451">
        <v>0</v>
      </c>
      <c r="BT1451">
        <v>0</v>
      </c>
      <c r="BU1451" t="s">
        <v>96</v>
      </c>
      <c r="BV1451" t="str">
        <f t="shared" si="296"/>
        <v>ERR</v>
      </c>
      <c r="BW1451" t="s">
        <v>96</v>
      </c>
      <c r="BX1451" t="str">
        <f t="shared" si="297"/>
        <v>ERR</v>
      </c>
      <c r="BY1451" t="s">
        <v>118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 t="s">
        <v>96</v>
      </c>
      <c r="CG1451" t="str">
        <f t="shared" si="298"/>
        <v>ERR</v>
      </c>
      <c r="CH1451" t="s">
        <v>96</v>
      </c>
      <c r="CI1451" t="s">
        <v>96</v>
      </c>
      <c r="CJ1451">
        <v>0</v>
      </c>
      <c r="CK1451">
        <v>8</v>
      </c>
      <c r="CL1451">
        <v>2006</v>
      </c>
      <c r="CM1451" t="s">
        <v>123</v>
      </c>
      <c r="CN1451" t="s">
        <v>141</v>
      </c>
      <c r="CO1451" s="1">
        <v>92000</v>
      </c>
      <c r="CP1451" s="2">
        <f t="shared" si="286"/>
        <v>73.015873015873012</v>
      </c>
    </row>
    <row r="1452" spans="1:94" x14ac:dyDescent="0.25">
      <c r="A1452">
        <v>1451</v>
      </c>
      <c r="B1452">
        <v>90</v>
      </c>
      <c r="C1452" t="s">
        <v>94</v>
      </c>
      <c r="D1452">
        <v>60</v>
      </c>
      <c r="E1452">
        <v>9000</v>
      </c>
      <c r="F1452" t="s">
        <v>95</v>
      </c>
      <c r="G1452" t="s">
        <v>96</v>
      </c>
      <c r="H1452" t="s">
        <v>97</v>
      </c>
      <c r="I1452" t="s">
        <v>98</v>
      </c>
      <c r="J1452" t="s">
        <v>99</v>
      </c>
      <c r="K1452" t="s">
        <v>125</v>
      </c>
      <c r="L1452" t="s">
        <v>101</v>
      </c>
      <c r="M1452" t="s">
        <v>175</v>
      </c>
      <c r="N1452" t="s">
        <v>103</v>
      </c>
      <c r="O1452" t="s">
        <v>103</v>
      </c>
      <c r="P1452" t="s">
        <v>180</v>
      </c>
      <c r="Q1452" t="s">
        <v>105</v>
      </c>
      <c r="R1452">
        <v>5</v>
      </c>
      <c r="S1452">
        <v>5</v>
      </c>
      <c r="T1452">
        <v>1974</v>
      </c>
      <c r="U1452">
        <v>1974</v>
      </c>
      <c r="V1452" t="s">
        <v>106</v>
      </c>
      <c r="W1452" t="s">
        <v>107</v>
      </c>
      <c r="X1452" t="s">
        <v>108</v>
      </c>
      <c r="Y1452" t="s">
        <v>108</v>
      </c>
      <c r="Z1452" t="s">
        <v>130</v>
      </c>
      <c r="AA1452">
        <v>0</v>
      </c>
      <c r="AB1452" t="s">
        <v>111</v>
      </c>
      <c r="AC1452">
        <f t="shared" si="287"/>
        <v>3</v>
      </c>
      <c r="AD1452" t="s">
        <v>111</v>
      </c>
      <c r="AE1452">
        <f t="shared" si="288"/>
        <v>3</v>
      </c>
      <c r="AF1452" t="s">
        <v>131</v>
      </c>
      <c r="AG1452" t="s">
        <v>110</v>
      </c>
      <c r="AH1452">
        <f t="shared" si="289"/>
        <v>2</v>
      </c>
      <c r="AI1452" t="s">
        <v>111</v>
      </c>
      <c r="AJ1452">
        <f t="shared" si="290"/>
        <v>3</v>
      </c>
      <c r="AK1452" t="s">
        <v>113</v>
      </c>
      <c r="AL1452" t="s">
        <v>115</v>
      </c>
      <c r="AM1452">
        <v>0</v>
      </c>
      <c r="AN1452" t="s">
        <v>115</v>
      </c>
      <c r="AO1452">
        <v>0</v>
      </c>
      <c r="AP1452">
        <v>896</v>
      </c>
      <c r="AQ1452">
        <v>896</v>
      </c>
      <c r="AR1452" t="s">
        <v>116</v>
      </c>
      <c r="AS1452" t="s">
        <v>111</v>
      </c>
      <c r="AT1452">
        <f t="shared" si="291"/>
        <v>3</v>
      </c>
      <c r="AU1452" t="s">
        <v>118</v>
      </c>
      <c r="AV1452">
        <f t="shared" si="292"/>
        <v>1</v>
      </c>
      <c r="AW1452" t="s">
        <v>119</v>
      </c>
      <c r="AX1452">
        <v>896</v>
      </c>
      <c r="AY1452">
        <v>896</v>
      </c>
      <c r="AZ1452">
        <v>0</v>
      </c>
      <c r="BA1452">
        <v>1792</v>
      </c>
      <c r="BB1452">
        <f t="shared" si="293"/>
        <v>2688</v>
      </c>
      <c r="BC1452">
        <v>0</v>
      </c>
      <c r="BD1452">
        <v>0</v>
      </c>
      <c r="BE1452">
        <v>2</v>
      </c>
      <c r="BF1452">
        <v>2</v>
      </c>
      <c r="BG1452">
        <v>4</v>
      </c>
      <c r="BH1452">
        <v>2</v>
      </c>
      <c r="BI1452" t="s">
        <v>111</v>
      </c>
      <c r="BJ1452">
        <f t="shared" si="294"/>
        <v>3</v>
      </c>
      <c r="BK1452">
        <v>8</v>
      </c>
      <c r="BL1452" t="s">
        <v>120</v>
      </c>
      <c r="BM1452">
        <v>0</v>
      </c>
      <c r="BN1452" t="s">
        <v>96</v>
      </c>
      <c r="BO1452" t="str">
        <f t="shared" si="295"/>
        <v>ERR</v>
      </c>
      <c r="BP1452" t="s">
        <v>96</v>
      </c>
      <c r="BQ1452" t="s">
        <v>96</v>
      </c>
      <c r="BR1452" t="s">
        <v>96</v>
      </c>
      <c r="BS1452">
        <v>0</v>
      </c>
      <c r="BT1452">
        <v>0</v>
      </c>
      <c r="BU1452" t="s">
        <v>96</v>
      </c>
      <c r="BV1452" t="str">
        <f t="shared" si="296"/>
        <v>ERR</v>
      </c>
      <c r="BW1452" t="s">
        <v>96</v>
      </c>
      <c r="BX1452" t="str">
        <f t="shared" si="297"/>
        <v>ERR</v>
      </c>
      <c r="BY1452" t="s">
        <v>118</v>
      </c>
      <c r="BZ1452">
        <v>32</v>
      </c>
      <c r="CA1452">
        <v>45</v>
      </c>
      <c r="CB1452">
        <v>0</v>
      </c>
      <c r="CC1452">
        <v>0</v>
      </c>
      <c r="CD1452">
        <v>0</v>
      </c>
      <c r="CE1452">
        <v>0</v>
      </c>
      <c r="CF1452" t="s">
        <v>96</v>
      </c>
      <c r="CG1452" t="str">
        <f t="shared" si="298"/>
        <v>ERR</v>
      </c>
      <c r="CH1452" t="s">
        <v>96</v>
      </c>
      <c r="CI1452" t="s">
        <v>96</v>
      </c>
      <c r="CJ1452">
        <v>0</v>
      </c>
      <c r="CK1452">
        <v>9</v>
      </c>
      <c r="CL1452">
        <v>2009</v>
      </c>
      <c r="CM1452" t="s">
        <v>123</v>
      </c>
      <c r="CN1452" t="s">
        <v>124</v>
      </c>
      <c r="CO1452" s="1">
        <v>136000</v>
      </c>
      <c r="CP1452" s="2">
        <f t="shared" si="286"/>
        <v>50.595238095238095</v>
      </c>
    </row>
    <row r="1453" spans="1:94" x14ac:dyDescent="0.25">
      <c r="A1453">
        <v>1452</v>
      </c>
      <c r="B1453">
        <v>20</v>
      </c>
      <c r="C1453" t="s">
        <v>94</v>
      </c>
      <c r="D1453">
        <v>78</v>
      </c>
      <c r="E1453">
        <v>9262</v>
      </c>
      <c r="F1453" t="s">
        <v>95</v>
      </c>
      <c r="G1453" t="s">
        <v>96</v>
      </c>
      <c r="H1453" t="s">
        <v>97</v>
      </c>
      <c r="I1453" t="s">
        <v>98</v>
      </c>
      <c r="J1453" t="s">
        <v>99</v>
      </c>
      <c r="K1453" t="s">
        <v>100</v>
      </c>
      <c r="L1453" t="s">
        <v>101</v>
      </c>
      <c r="M1453" t="s">
        <v>149</v>
      </c>
      <c r="N1453" t="s">
        <v>103</v>
      </c>
      <c r="O1453" t="s">
        <v>103</v>
      </c>
      <c r="P1453" t="s">
        <v>104</v>
      </c>
      <c r="Q1453" t="s">
        <v>128</v>
      </c>
      <c r="R1453">
        <v>8</v>
      </c>
      <c r="S1453">
        <v>5</v>
      </c>
      <c r="T1453">
        <v>2008</v>
      </c>
      <c r="U1453">
        <v>2009</v>
      </c>
      <c r="V1453" t="s">
        <v>106</v>
      </c>
      <c r="W1453" t="s">
        <v>107</v>
      </c>
      <c r="X1453" t="s">
        <v>193</v>
      </c>
      <c r="Y1453" t="s">
        <v>194</v>
      </c>
      <c r="Z1453" t="s">
        <v>150</v>
      </c>
      <c r="AA1453">
        <v>194</v>
      </c>
      <c r="AB1453" t="s">
        <v>110</v>
      </c>
      <c r="AC1453">
        <f t="shared" si="287"/>
        <v>2</v>
      </c>
      <c r="AD1453" t="s">
        <v>111</v>
      </c>
      <c r="AE1453">
        <f t="shared" si="288"/>
        <v>3</v>
      </c>
      <c r="AF1453" t="s">
        <v>112</v>
      </c>
      <c r="AG1453" t="s">
        <v>110</v>
      </c>
      <c r="AH1453">
        <f t="shared" si="289"/>
        <v>2</v>
      </c>
      <c r="AI1453" t="s">
        <v>111</v>
      </c>
      <c r="AJ1453">
        <f t="shared" si="290"/>
        <v>3</v>
      </c>
      <c r="AK1453" t="s">
        <v>113</v>
      </c>
      <c r="AL1453" t="s">
        <v>115</v>
      </c>
      <c r="AM1453">
        <v>0</v>
      </c>
      <c r="AN1453" t="s">
        <v>115</v>
      </c>
      <c r="AO1453">
        <v>0</v>
      </c>
      <c r="AP1453">
        <v>1573</v>
      </c>
      <c r="AQ1453">
        <v>1573</v>
      </c>
      <c r="AR1453" t="s">
        <v>116</v>
      </c>
      <c r="AS1453" t="s">
        <v>117</v>
      </c>
      <c r="AT1453">
        <f t="shared" si="291"/>
        <v>1</v>
      </c>
      <c r="AU1453" t="s">
        <v>118</v>
      </c>
      <c r="AV1453">
        <f t="shared" si="292"/>
        <v>1</v>
      </c>
      <c r="AW1453" t="s">
        <v>119</v>
      </c>
      <c r="AX1453">
        <v>1578</v>
      </c>
      <c r="AY1453">
        <v>0</v>
      </c>
      <c r="AZ1453">
        <v>0</v>
      </c>
      <c r="BA1453">
        <v>1578</v>
      </c>
      <c r="BB1453">
        <f t="shared" si="293"/>
        <v>3151</v>
      </c>
      <c r="BC1453">
        <v>0</v>
      </c>
      <c r="BD1453">
        <v>0</v>
      </c>
      <c r="BE1453">
        <v>2</v>
      </c>
      <c r="BF1453">
        <v>0</v>
      </c>
      <c r="BG1453">
        <v>3</v>
      </c>
      <c r="BH1453">
        <v>1</v>
      </c>
      <c r="BI1453" t="s">
        <v>117</v>
      </c>
      <c r="BJ1453">
        <f t="shared" si="294"/>
        <v>1</v>
      </c>
      <c r="BK1453">
        <v>7</v>
      </c>
      <c r="BL1453" t="s">
        <v>120</v>
      </c>
      <c r="BM1453">
        <v>1</v>
      </c>
      <c r="BN1453" t="s">
        <v>110</v>
      </c>
      <c r="BO1453">
        <f t="shared" si="295"/>
        <v>2</v>
      </c>
      <c r="BP1453" t="s">
        <v>121</v>
      </c>
      <c r="BQ1453">
        <v>2008</v>
      </c>
      <c r="BR1453" t="s">
        <v>170</v>
      </c>
      <c r="BS1453">
        <v>3</v>
      </c>
      <c r="BT1453">
        <v>840</v>
      </c>
      <c r="BU1453" t="s">
        <v>111</v>
      </c>
      <c r="BV1453">
        <f t="shared" si="296"/>
        <v>3</v>
      </c>
      <c r="BW1453" t="s">
        <v>111</v>
      </c>
      <c r="BX1453">
        <f t="shared" si="297"/>
        <v>3</v>
      </c>
      <c r="BY1453" t="s">
        <v>118</v>
      </c>
      <c r="BZ1453">
        <v>0</v>
      </c>
      <c r="CA1453">
        <v>36</v>
      </c>
      <c r="CB1453">
        <v>0</v>
      </c>
      <c r="CC1453">
        <v>0</v>
      </c>
      <c r="CD1453">
        <v>0</v>
      </c>
      <c r="CE1453">
        <v>0</v>
      </c>
      <c r="CF1453" t="s">
        <v>96</v>
      </c>
      <c r="CG1453" t="str">
        <f t="shared" si="298"/>
        <v>ERR</v>
      </c>
      <c r="CH1453" t="s">
        <v>96</v>
      </c>
      <c r="CI1453" t="s">
        <v>96</v>
      </c>
      <c r="CJ1453">
        <v>0</v>
      </c>
      <c r="CK1453">
        <v>5</v>
      </c>
      <c r="CL1453">
        <v>2009</v>
      </c>
      <c r="CM1453" t="s">
        <v>171</v>
      </c>
      <c r="CN1453" t="s">
        <v>172</v>
      </c>
      <c r="CO1453" s="1">
        <v>287090</v>
      </c>
      <c r="CP1453" s="2">
        <f t="shared" si="286"/>
        <v>91.11075848936845</v>
      </c>
    </row>
    <row r="1454" spans="1:94" x14ac:dyDescent="0.25">
      <c r="A1454">
        <v>1453</v>
      </c>
      <c r="B1454">
        <v>180</v>
      </c>
      <c r="C1454" t="s">
        <v>155</v>
      </c>
      <c r="D1454">
        <v>35</v>
      </c>
      <c r="E1454">
        <v>3675</v>
      </c>
      <c r="F1454" t="s">
        <v>95</v>
      </c>
      <c r="G1454" t="s">
        <v>96</v>
      </c>
      <c r="H1454" t="s">
        <v>97</v>
      </c>
      <c r="I1454" t="s">
        <v>98</v>
      </c>
      <c r="J1454" t="s">
        <v>99</v>
      </c>
      <c r="K1454" t="s">
        <v>100</v>
      </c>
      <c r="L1454" t="s">
        <v>101</v>
      </c>
      <c r="M1454" t="s">
        <v>198</v>
      </c>
      <c r="N1454" t="s">
        <v>103</v>
      </c>
      <c r="O1454" t="s">
        <v>103</v>
      </c>
      <c r="P1454" t="s">
        <v>192</v>
      </c>
      <c r="Q1454" t="s">
        <v>210</v>
      </c>
      <c r="R1454">
        <v>5</v>
      </c>
      <c r="S1454">
        <v>5</v>
      </c>
      <c r="T1454">
        <v>2005</v>
      </c>
      <c r="U1454">
        <v>2005</v>
      </c>
      <c r="V1454" t="s">
        <v>106</v>
      </c>
      <c r="W1454" t="s">
        <v>107</v>
      </c>
      <c r="X1454" t="s">
        <v>108</v>
      </c>
      <c r="Y1454" t="s">
        <v>108</v>
      </c>
      <c r="Z1454" t="s">
        <v>109</v>
      </c>
      <c r="AA1454">
        <v>80</v>
      </c>
      <c r="AB1454" t="s">
        <v>111</v>
      </c>
      <c r="AC1454">
        <f t="shared" si="287"/>
        <v>3</v>
      </c>
      <c r="AD1454" t="s">
        <v>111</v>
      </c>
      <c r="AE1454">
        <f t="shared" si="288"/>
        <v>3</v>
      </c>
      <c r="AF1454" t="s">
        <v>112</v>
      </c>
      <c r="AG1454" t="s">
        <v>110</v>
      </c>
      <c r="AH1454">
        <f t="shared" si="289"/>
        <v>2</v>
      </c>
      <c r="AI1454" t="s">
        <v>111</v>
      </c>
      <c r="AJ1454">
        <f t="shared" si="290"/>
        <v>3</v>
      </c>
      <c r="AK1454" t="s">
        <v>110</v>
      </c>
      <c r="AL1454" t="s">
        <v>114</v>
      </c>
      <c r="AM1454">
        <v>547</v>
      </c>
      <c r="AN1454" t="s">
        <v>115</v>
      </c>
      <c r="AO1454">
        <v>0</v>
      </c>
      <c r="AP1454">
        <v>0</v>
      </c>
      <c r="AQ1454">
        <v>547</v>
      </c>
      <c r="AR1454" t="s">
        <v>116</v>
      </c>
      <c r="AS1454" t="s">
        <v>110</v>
      </c>
      <c r="AT1454">
        <f t="shared" si="291"/>
        <v>2</v>
      </c>
      <c r="AU1454" t="s">
        <v>118</v>
      </c>
      <c r="AV1454">
        <f t="shared" si="292"/>
        <v>1</v>
      </c>
      <c r="AW1454" t="s">
        <v>119</v>
      </c>
      <c r="AX1454">
        <v>1072</v>
      </c>
      <c r="AY1454">
        <v>0</v>
      </c>
      <c r="AZ1454">
        <v>0</v>
      </c>
      <c r="BA1454">
        <v>1072</v>
      </c>
      <c r="BB1454">
        <f t="shared" si="293"/>
        <v>1619</v>
      </c>
      <c r="BC1454">
        <v>1</v>
      </c>
      <c r="BD1454">
        <v>0</v>
      </c>
      <c r="BE1454">
        <v>1</v>
      </c>
      <c r="BF1454">
        <v>0</v>
      </c>
      <c r="BG1454">
        <v>2</v>
      </c>
      <c r="BH1454">
        <v>1</v>
      </c>
      <c r="BI1454" t="s">
        <v>111</v>
      </c>
      <c r="BJ1454">
        <f t="shared" si="294"/>
        <v>3</v>
      </c>
      <c r="BK1454">
        <v>5</v>
      </c>
      <c r="BL1454" t="s">
        <v>120</v>
      </c>
      <c r="BM1454">
        <v>0</v>
      </c>
      <c r="BN1454" t="s">
        <v>96</v>
      </c>
      <c r="BO1454" t="str">
        <f t="shared" si="295"/>
        <v>ERR</v>
      </c>
      <c r="BP1454" t="s">
        <v>222</v>
      </c>
      <c r="BQ1454">
        <v>2005</v>
      </c>
      <c r="BR1454" t="s">
        <v>170</v>
      </c>
      <c r="BS1454">
        <v>2</v>
      </c>
      <c r="BT1454">
        <v>525</v>
      </c>
      <c r="BU1454" t="s">
        <v>111</v>
      </c>
      <c r="BV1454">
        <f t="shared" si="296"/>
        <v>3</v>
      </c>
      <c r="BW1454" t="s">
        <v>111</v>
      </c>
      <c r="BX1454">
        <f t="shared" si="297"/>
        <v>3</v>
      </c>
      <c r="BY1454" t="s">
        <v>118</v>
      </c>
      <c r="BZ1454">
        <v>0</v>
      </c>
      <c r="CA1454">
        <v>28</v>
      </c>
      <c r="CB1454">
        <v>0</v>
      </c>
      <c r="CC1454">
        <v>0</v>
      </c>
      <c r="CD1454">
        <v>0</v>
      </c>
      <c r="CE1454">
        <v>0</v>
      </c>
      <c r="CF1454" t="s">
        <v>96</v>
      </c>
      <c r="CG1454" t="str">
        <f t="shared" si="298"/>
        <v>ERR</v>
      </c>
      <c r="CH1454" t="s">
        <v>96</v>
      </c>
      <c r="CI1454" t="s">
        <v>96</v>
      </c>
      <c r="CJ1454">
        <v>0</v>
      </c>
      <c r="CK1454">
        <v>5</v>
      </c>
      <c r="CL1454">
        <v>2006</v>
      </c>
      <c r="CM1454" t="s">
        <v>123</v>
      </c>
      <c r="CN1454" t="s">
        <v>124</v>
      </c>
      <c r="CO1454" s="1">
        <v>145000</v>
      </c>
      <c r="CP1454" s="2">
        <f t="shared" si="286"/>
        <v>89.561457689932055</v>
      </c>
    </row>
    <row r="1455" spans="1:94" x14ac:dyDescent="0.25">
      <c r="A1455">
        <v>1454</v>
      </c>
      <c r="B1455">
        <v>20</v>
      </c>
      <c r="C1455" t="s">
        <v>94</v>
      </c>
      <c r="D1455">
        <v>90</v>
      </c>
      <c r="E1455">
        <v>17217</v>
      </c>
      <c r="F1455" t="s">
        <v>95</v>
      </c>
      <c r="G1455" t="s">
        <v>96</v>
      </c>
      <c r="H1455" t="s">
        <v>97</v>
      </c>
      <c r="I1455" t="s">
        <v>98</v>
      </c>
      <c r="J1455" t="s">
        <v>99</v>
      </c>
      <c r="K1455" t="s">
        <v>100</v>
      </c>
      <c r="L1455" t="s">
        <v>101</v>
      </c>
      <c r="M1455" t="s">
        <v>144</v>
      </c>
      <c r="N1455" t="s">
        <v>103</v>
      </c>
      <c r="O1455" t="s">
        <v>103</v>
      </c>
      <c r="P1455" t="s">
        <v>104</v>
      </c>
      <c r="Q1455" t="s">
        <v>128</v>
      </c>
      <c r="R1455">
        <v>5</v>
      </c>
      <c r="S1455">
        <v>5</v>
      </c>
      <c r="T1455">
        <v>2006</v>
      </c>
      <c r="U1455">
        <v>2006</v>
      </c>
      <c r="V1455" t="s">
        <v>106</v>
      </c>
      <c r="W1455" t="s">
        <v>107</v>
      </c>
      <c r="X1455" t="s">
        <v>108</v>
      </c>
      <c r="Y1455" t="s">
        <v>108</v>
      </c>
      <c r="Z1455" t="s">
        <v>130</v>
      </c>
      <c r="AA1455">
        <v>0</v>
      </c>
      <c r="AB1455" t="s">
        <v>111</v>
      </c>
      <c r="AC1455">
        <f t="shared" si="287"/>
        <v>3</v>
      </c>
      <c r="AD1455" t="s">
        <v>111</v>
      </c>
      <c r="AE1455">
        <f t="shared" si="288"/>
        <v>3</v>
      </c>
      <c r="AF1455" t="s">
        <v>112</v>
      </c>
      <c r="AG1455" t="s">
        <v>110</v>
      </c>
      <c r="AH1455">
        <f t="shared" si="289"/>
        <v>2</v>
      </c>
      <c r="AI1455" t="s">
        <v>111</v>
      </c>
      <c r="AJ1455">
        <f t="shared" si="290"/>
        <v>3</v>
      </c>
      <c r="AK1455" t="s">
        <v>113</v>
      </c>
      <c r="AL1455" t="s">
        <v>115</v>
      </c>
      <c r="AM1455">
        <v>0</v>
      </c>
      <c r="AN1455" t="s">
        <v>115</v>
      </c>
      <c r="AO1455">
        <v>0</v>
      </c>
      <c r="AP1455">
        <v>1140</v>
      </c>
      <c r="AQ1455">
        <v>1140</v>
      </c>
      <c r="AR1455" t="s">
        <v>116</v>
      </c>
      <c r="AS1455" t="s">
        <v>117</v>
      </c>
      <c r="AT1455">
        <f t="shared" si="291"/>
        <v>1</v>
      </c>
      <c r="AU1455" t="s">
        <v>118</v>
      </c>
      <c r="AV1455">
        <f t="shared" si="292"/>
        <v>1</v>
      </c>
      <c r="AW1455" t="s">
        <v>119</v>
      </c>
      <c r="AX1455">
        <v>1140</v>
      </c>
      <c r="AY1455">
        <v>0</v>
      </c>
      <c r="AZ1455">
        <v>0</v>
      </c>
      <c r="BA1455">
        <v>1140</v>
      </c>
      <c r="BB1455">
        <f t="shared" si="293"/>
        <v>2280</v>
      </c>
      <c r="BC1455">
        <v>0</v>
      </c>
      <c r="BD1455">
        <v>0</v>
      </c>
      <c r="BE1455">
        <v>1</v>
      </c>
      <c r="BF1455">
        <v>0</v>
      </c>
      <c r="BG1455">
        <v>3</v>
      </c>
      <c r="BH1455">
        <v>1</v>
      </c>
      <c r="BI1455" t="s">
        <v>111</v>
      </c>
      <c r="BJ1455">
        <f t="shared" si="294"/>
        <v>3</v>
      </c>
      <c r="BK1455">
        <v>6</v>
      </c>
      <c r="BL1455" t="s">
        <v>120</v>
      </c>
      <c r="BM1455">
        <v>0</v>
      </c>
      <c r="BN1455" t="s">
        <v>96</v>
      </c>
      <c r="BO1455" t="str">
        <f t="shared" si="295"/>
        <v>ERR</v>
      </c>
      <c r="BP1455" t="s">
        <v>96</v>
      </c>
      <c r="BQ1455" t="s">
        <v>96</v>
      </c>
      <c r="BR1455" t="s">
        <v>96</v>
      </c>
      <c r="BS1455">
        <v>0</v>
      </c>
      <c r="BT1455">
        <v>0</v>
      </c>
      <c r="BU1455" t="s">
        <v>96</v>
      </c>
      <c r="BV1455" t="str">
        <f t="shared" si="296"/>
        <v>ERR</v>
      </c>
      <c r="BW1455" t="s">
        <v>96</v>
      </c>
      <c r="BX1455" t="str">
        <f t="shared" si="297"/>
        <v>ERR</v>
      </c>
      <c r="BY1455" t="s">
        <v>118</v>
      </c>
      <c r="BZ1455">
        <v>36</v>
      </c>
      <c r="CA1455">
        <v>56</v>
      </c>
      <c r="CB1455">
        <v>0</v>
      </c>
      <c r="CC1455">
        <v>0</v>
      </c>
      <c r="CD1455">
        <v>0</v>
      </c>
      <c r="CE1455">
        <v>0</v>
      </c>
      <c r="CF1455" t="s">
        <v>96</v>
      </c>
      <c r="CG1455" t="str">
        <f t="shared" si="298"/>
        <v>ERR</v>
      </c>
      <c r="CH1455" t="s">
        <v>96</v>
      </c>
      <c r="CI1455" t="s">
        <v>96</v>
      </c>
      <c r="CJ1455">
        <v>0</v>
      </c>
      <c r="CK1455">
        <v>7</v>
      </c>
      <c r="CL1455">
        <v>2006</v>
      </c>
      <c r="CM1455" t="s">
        <v>123</v>
      </c>
      <c r="CN1455" t="s">
        <v>141</v>
      </c>
      <c r="CO1455" s="1">
        <v>84500</v>
      </c>
      <c r="CP1455" s="2">
        <f t="shared" si="286"/>
        <v>37.061403508771932</v>
      </c>
    </row>
    <row r="1456" spans="1:94" x14ac:dyDescent="0.25">
      <c r="A1456">
        <v>1455</v>
      </c>
      <c r="B1456">
        <v>20</v>
      </c>
      <c r="C1456" t="s">
        <v>205</v>
      </c>
      <c r="D1456">
        <v>62</v>
      </c>
      <c r="E1456">
        <v>7500</v>
      </c>
      <c r="F1456" t="s">
        <v>95</v>
      </c>
      <c r="G1456" t="s">
        <v>95</v>
      </c>
      <c r="H1456" t="s">
        <v>97</v>
      </c>
      <c r="I1456" t="s">
        <v>98</v>
      </c>
      <c r="J1456" t="s">
        <v>99</v>
      </c>
      <c r="K1456" t="s">
        <v>100</v>
      </c>
      <c r="L1456" t="s">
        <v>101</v>
      </c>
      <c r="M1456" t="s">
        <v>149</v>
      </c>
      <c r="N1456" t="s">
        <v>103</v>
      </c>
      <c r="O1456" t="s">
        <v>103</v>
      </c>
      <c r="P1456" t="s">
        <v>104</v>
      </c>
      <c r="Q1456" t="s">
        <v>128</v>
      </c>
      <c r="R1456">
        <v>7</v>
      </c>
      <c r="S1456">
        <v>5</v>
      </c>
      <c r="T1456">
        <v>2004</v>
      </c>
      <c r="U1456">
        <v>2005</v>
      </c>
      <c r="V1456" t="s">
        <v>106</v>
      </c>
      <c r="W1456" t="s">
        <v>107</v>
      </c>
      <c r="X1456" t="s">
        <v>108</v>
      </c>
      <c r="Y1456" t="s">
        <v>108</v>
      </c>
      <c r="Z1456" t="s">
        <v>130</v>
      </c>
      <c r="AA1456">
        <v>0</v>
      </c>
      <c r="AB1456" t="s">
        <v>110</v>
      </c>
      <c r="AC1456">
        <f t="shared" si="287"/>
        <v>2</v>
      </c>
      <c r="AD1456" t="s">
        <v>111</v>
      </c>
      <c r="AE1456">
        <f t="shared" si="288"/>
        <v>3</v>
      </c>
      <c r="AF1456" t="s">
        <v>112</v>
      </c>
      <c r="AG1456" t="s">
        <v>110</v>
      </c>
      <c r="AH1456">
        <f t="shared" si="289"/>
        <v>2</v>
      </c>
      <c r="AI1456" t="s">
        <v>111</v>
      </c>
      <c r="AJ1456">
        <f t="shared" si="290"/>
        <v>3</v>
      </c>
      <c r="AK1456" t="s">
        <v>113</v>
      </c>
      <c r="AL1456" t="s">
        <v>114</v>
      </c>
      <c r="AM1456">
        <v>410</v>
      </c>
      <c r="AN1456" t="s">
        <v>115</v>
      </c>
      <c r="AO1456">
        <v>0</v>
      </c>
      <c r="AP1456">
        <v>811</v>
      </c>
      <c r="AQ1456">
        <v>1221</v>
      </c>
      <c r="AR1456" t="s">
        <v>116</v>
      </c>
      <c r="AS1456" t="s">
        <v>117</v>
      </c>
      <c r="AT1456">
        <f t="shared" si="291"/>
        <v>1</v>
      </c>
      <c r="AU1456" t="s">
        <v>118</v>
      </c>
      <c r="AV1456">
        <f t="shared" si="292"/>
        <v>1</v>
      </c>
      <c r="AW1456" t="s">
        <v>119</v>
      </c>
      <c r="AX1456">
        <v>1221</v>
      </c>
      <c r="AY1456">
        <v>0</v>
      </c>
      <c r="AZ1456">
        <v>0</v>
      </c>
      <c r="BA1456">
        <v>1221</v>
      </c>
      <c r="BB1456">
        <f t="shared" si="293"/>
        <v>2442</v>
      </c>
      <c r="BC1456">
        <v>1</v>
      </c>
      <c r="BD1456">
        <v>0</v>
      </c>
      <c r="BE1456">
        <v>2</v>
      </c>
      <c r="BF1456">
        <v>0</v>
      </c>
      <c r="BG1456">
        <v>2</v>
      </c>
      <c r="BH1456">
        <v>1</v>
      </c>
      <c r="BI1456" t="s">
        <v>110</v>
      </c>
      <c r="BJ1456">
        <f t="shared" si="294"/>
        <v>2</v>
      </c>
      <c r="BK1456">
        <v>6</v>
      </c>
      <c r="BL1456" t="s">
        <v>120</v>
      </c>
      <c r="BM1456">
        <v>0</v>
      </c>
      <c r="BN1456" t="s">
        <v>96</v>
      </c>
      <c r="BO1456" t="str">
        <f t="shared" si="295"/>
        <v>ERR</v>
      </c>
      <c r="BP1456" t="s">
        <v>121</v>
      </c>
      <c r="BQ1456">
        <v>2004</v>
      </c>
      <c r="BR1456" t="s">
        <v>122</v>
      </c>
      <c r="BS1456">
        <v>2</v>
      </c>
      <c r="BT1456">
        <v>400</v>
      </c>
      <c r="BU1456" t="s">
        <v>111</v>
      </c>
      <c r="BV1456">
        <f t="shared" si="296"/>
        <v>3</v>
      </c>
      <c r="BW1456" t="s">
        <v>111</v>
      </c>
      <c r="BX1456">
        <f t="shared" si="297"/>
        <v>3</v>
      </c>
      <c r="BY1456" t="s">
        <v>118</v>
      </c>
      <c r="BZ1456">
        <v>0</v>
      </c>
      <c r="CA1456">
        <v>113</v>
      </c>
      <c r="CB1456">
        <v>0</v>
      </c>
      <c r="CC1456">
        <v>0</v>
      </c>
      <c r="CD1456">
        <v>0</v>
      </c>
      <c r="CE1456">
        <v>0</v>
      </c>
      <c r="CF1456" t="s">
        <v>96</v>
      </c>
      <c r="CG1456" t="str">
        <f t="shared" si="298"/>
        <v>ERR</v>
      </c>
      <c r="CH1456" t="s">
        <v>96</v>
      </c>
      <c r="CI1456" t="s">
        <v>96</v>
      </c>
      <c r="CJ1456">
        <v>0</v>
      </c>
      <c r="CK1456">
        <v>10</v>
      </c>
      <c r="CL1456">
        <v>2009</v>
      </c>
      <c r="CM1456" t="s">
        <v>123</v>
      </c>
      <c r="CN1456" t="s">
        <v>124</v>
      </c>
      <c r="CO1456" s="1">
        <v>185000</v>
      </c>
      <c r="CP1456" s="2">
        <f t="shared" si="286"/>
        <v>75.757575757575751</v>
      </c>
    </row>
    <row r="1457" spans="1:94" x14ac:dyDescent="0.25">
      <c r="A1457">
        <v>1456</v>
      </c>
      <c r="B1457">
        <v>60</v>
      </c>
      <c r="C1457" t="s">
        <v>94</v>
      </c>
      <c r="D1457">
        <v>62</v>
      </c>
      <c r="E1457">
        <v>7917</v>
      </c>
      <c r="F1457" t="s">
        <v>95</v>
      </c>
      <c r="G1457" t="s">
        <v>96</v>
      </c>
      <c r="H1457" t="s">
        <v>97</v>
      </c>
      <c r="I1457" t="s">
        <v>98</v>
      </c>
      <c r="J1457" t="s">
        <v>99</v>
      </c>
      <c r="K1457" t="s">
        <v>100</v>
      </c>
      <c r="L1457" t="s">
        <v>101</v>
      </c>
      <c r="M1457" t="s">
        <v>206</v>
      </c>
      <c r="N1457" t="s">
        <v>103</v>
      </c>
      <c r="O1457" t="s">
        <v>103</v>
      </c>
      <c r="P1457" t="s">
        <v>104</v>
      </c>
      <c r="Q1457" t="s">
        <v>105</v>
      </c>
      <c r="R1457">
        <v>6</v>
      </c>
      <c r="S1457">
        <v>5</v>
      </c>
      <c r="T1457">
        <v>1999</v>
      </c>
      <c r="U1457">
        <v>2000</v>
      </c>
      <c r="V1457" t="s">
        <v>106</v>
      </c>
      <c r="W1457" t="s">
        <v>107</v>
      </c>
      <c r="X1457" t="s">
        <v>108</v>
      </c>
      <c r="Y1457" t="s">
        <v>108</v>
      </c>
      <c r="Z1457" t="s">
        <v>130</v>
      </c>
      <c r="AA1457">
        <v>0</v>
      </c>
      <c r="AB1457" t="s">
        <v>111</v>
      </c>
      <c r="AC1457">
        <f t="shared" si="287"/>
        <v>3</v>
      </c>
      <c r="AD1457" t="s">
        <v>111</v>
      </c>
      <c r="AE1457">
        <f t="shared" si="288"/>
        <v>3</v>
      </c>
      <c r="AF1457" t="s">
        <v>112</v>
      </c>
      <c r="AG1457" t="s">
        <v>110</v>
      </c>
      <c r="AH1457">
        <f t="shared" si="289"/>
        <v>2</v>
      </c>
      <c r="AI1457" t="s">
        <v>111</v>
      </c>
      <c r="AJ1457">
        <f t="shared" si="290"/>
        <v>3</v>
      </c>
      <c r="AK1457" t="s">
        <v>113</v>
      </c>
      <c r="AL1457" t="s">
        <v>115</v>
      </c>
      <c r="AM1457">
        <v>0</v>
      </c>
      <c r="AN1457" t="s">
        <v>115</v>
      </c>
      <c r="AO1457">
        <v>0</v>
      </c>
      <c r="AP1457">
        <v>953</v>
      </c>
      <c r="AQ1457">
        <v>953</v>
      </c>
      <c r="AR1457" t="s">
        <v>116</v>
      </c>
      <c r="AS1457" t="s">
        <v>117</v>
      </c>
      <c r="AT1457">
        <f t="shared" si="291"/>
        <v>1</v>
      </c>
      <c r="AU1457" t="s">
        <v>118</v>
      </c>
      <c r="AV1457">
        <f t="shared" si="292"/>
        <v>1</v>
      </c>
      <c r="AW1457" t="s">
        <v>119</v>
      </c>
      <c r="AX1457">
        <v>953</v>
      </c>
      <c r="AY1457">
        <v>694</v>
      </c>
      <c r="AZ1457">
        <v>0</v>
      </c>
      <c r="BA1457">
        <v>1647</v>
      </c>
      <c r="BB1457">
        <f t="shared" si="293"/>
        <v>2600</v>
      </c>
      <c r="BC1457">
        <v>0</v>
      </c>
      <c r="BD1457">
        <v>0</v>
      </c>
      <c r="BE1457">
        <v>2</v>
      </c>
      <c r="BF1457">
        <v>1</v>
      </c>
      <c r="BG1457">
        <v>3</v>
      </c>
      <c r="BH1457">
        <v>1</v>
      </c>
      <c r="BI1457" t="s">
        <v>111</v>
      </c>
      <c r="BJ1457">
        <f t="shared" si="294"/>
        <v>3</v>
      </c>
      <c r="BK1457">
        <v>7</v>
      </c>
      <c r="BL1457" t="s">
        <v>120</v>
      </c>
      <c r="BM1457">
        <v>1</v>
      </c>
      <c r="BN1457" t="s">
        <v>111</v>
      </c>
      <c r="BO1457">
        <f t="shared" si="295"/>
        <v>3</v>
      </c>
      <c r="BP1457" t="s">
        <v>121</v>
      </c>
      <c r="BQ1457">
        <v>1999</v>
      </c>
      <c r="BR1457" t="s">
        <v>122</v>
      </c>
      <c r="BS1457">
        <v>2</v>
      </c>
      <c r="BT1457">
        <v>460</v>
      </c>
      <c r="BU1457" t="s">
        <v>111</v>
      </c>
      <c r="BV1457">
        <f t="shared" si="296"/>
        <v>3</v>
      </c>
      <c r="BW1457" t="s">
        <v>111</v>
      </c>
      <c r="BX1457">
        <f t="shared" si="297"/>
        <v>3</v>
      </c>
      <c r="BY1457" t="s">
        <v>118</v>
      </c>
      <c r="BZ1457">
        <v>0</v>
      </c>
      <c r="CA1457">
        <v>40</v>
      </c>
      <c r="CB1457">
        <v>0</v>
      </c>
      <c r="CC1457">
        <v>0</v>
      </c>
      <c r="CD1457">
        <v>0</v>
      </c>
      <c r="CE1457">
        <v>0</v>
      </c>
      <c r="CF1457" t="s">
        <v>96</v>
      </c>
      <c r="CG1457" t="str">
        <f t="shared" si="298"/>
        <v>ERR</v>
      </c>
      <c r="CH1457" t="s">
        <v>96</v>
      </c>
      <c r="CI1457" t="s">
        <v>96</v>
      </c>
      <c r="CJ1457">
        <v>0</v>
      </c>
      <c r="CK1457">
        <v>8</v>
      </c>
      <c r="CL1457">
        <v>2007</v>
      </c>
      <c r="CM1457" t="s">
        <v>123</v>
      </c>
      <c r="CN1457" t="s">
        <v>124</v>
      </c>
      <c r="CO1457" s="1">
        <v>175000</v>
      </c>
      <c r="CP1457" s="2">
        <f t="shared" si="286"/>
        <v>67.307692307692307</v>
      </c>
    </row>
    <row r="1458" spans="1:94" x14ac:dyDescent="0.25">
      <c r="A1458">
        <v>1457</v>
      </c>
      <c r="B1458">
        <v>20</v>
      </c>
      <c r="C1458" t="s">
        <v>94</v>
      </c>
      <c r="D1458">
        <v>85</v>
      </c>
      <c r="E1458">
        <v>13175</v>
      </c>
      <c r="F1458" t="s">
        <v>95</v>
      </c>
      <c r="G1458" t="s">
        <v>96</v>
      </c>
      <c r="H1458" t="s">
        <v>97</v>
      </c>
      <c r="I1458" t="s">
        <v>98</v>
      </c>
      <c r="J1458" t="s">
        <v>99</v>
      </c>
      <c r="K1458" t="s">
        <v>100</v>
      </c>
      <c r="L1458" t="s">
        <v>101</v>
      </c>
      <c r="M1458" t="s">
        <v>151</v>
      </c>
      <c r="N1458" t="s">
        <v>103</v>
      </c>
      <c r="O1458" t="s">
        <v>103</v>
      </c>
      <c r="P1458" t="s">
        <v>104</v>
      </c>
      <c r="Q1458" t="s">
        <v>128</v>
      </c>
      <c r="R1458">
        <v>6</v>
      </c>
      <c r="S1458">
        <v>6</v>
      </c>
      <c r="T1458">
        <v>1978</v>
      </c>
      <c r="U1458">
        <v>1988</v>
      </c>
      <c r="V1458" t="s">
        <v>106</v>
      </c>
      <c r="W1458" t="s">
        <v>107</v>
      </c>
      <c r="X1458" t="s">
        <v>174</v>
      </c>
      <c r="Y1458" t="s">
        <v>174</v>
      </c>
      <c r="Z1458" t="s">
        <v>150</v>
      </c>
      <c r="AA1458">
        <v>119</v>
      </c>
      <c r="AB1458" t="s">
        <v>111</v>
      </c>
      <c r="AC1458">
        <f t="shared" si="287"/>
        <v>3</v>
      </c>
      <c r="AD1458" t="s">
        <v>111</v>
      </c>
      <c r="AE1458">
        <f t="shared" si="288"/>
        <v>3</v>
      </c>
      <c r="AF1458" t="s">
        <v>131</v>
      </c>
      <c r="AG1458" t="s">
        <v>110</v>
      </c>
      <c r="AH1458">
        <f t="shared" si="289"/>
        <v>2</v>
      </c>
      <c r="AI1458" t="s">
        <v>111</v>
      </c>
      <c r="AJ1458">
        <f t="shared" si="290"/>
        <v>3</v>
      </c>
      <c r="AK1458" t="s">
        <v>113</v>
      </c>
      <c r="AL1458" t="s">
        <v>132</v>
      </c>
      <c r="AM1458">
        <v>790</v>
      </c>
      <c r="AN1458" t="s">
        <v>166</v>
      </c>
      <c r="AO1458">
        <v>163</v>
      </c>
      <c r="AP1458">
        <v>589</v>
      </c>
      <c r="AQ1458">
        <v>1542</v>
      </c>
      <c r="AR1458" t="s">
        <v>116</v>
      </c>
      <c r="AS1458" t="s">
        <v>111</v>
      </c>
      <c r="AT1458">
        <f t="shared" si="291"/>
        <v>3</v>
      </c>
      <c r="AU1458" t="s">
        <v>118</v>
      </c>
      <c r="AV1458">
        <f t="shared" si="292"/>
        <v>1</v>
      </c>
      <c r="AW1458" t="s">
        <v>119</v>
      </c>
      <c r="AX1458">
        <v>2073</v>
      </c>
      <c r="AY1458">
        <v>0</v>
      </c>
      <c r="AZ1458">
        <v>0</v>
      </c>
      <c r="BA1458">
        <v>2073</v>
      </c>
      <c r="BB1458">
        <f t="shared" si="293"/>
        <v>3615</v>
      </c>
      <c r="BC1458">
        <v>1</v>
      </c>
      <c r="BD1458">
        <v>0</v>
      </c>
      <c r="BE1458">
        <v>2</v>
      </c>
      <c r="BF1458">
        <v>0</v>
      </c>
      <c r="BG1458">
        <v>3</v>
      </c>
      <c r="BH1458">
        <v>1</v>
      </c>
      <c r="BI1458" t="s">
        <v>111</v>
      </c>
      <c r="BJ1458">
        <f t="shared" si="294"/>
        <v>3</v>
      </c>
      <c r="BK1458">
        <v>7</v>
      </c>
      <c r="BL1458" t="s">
        <v>159</v>
      </c>
      <c r="BM1458">
        <v>2</v>
      </c>
      <c r="BN1458" t="s">
        <v>111</v>
      </c>
      <c r="BO1458">
        <f t="shared" si="295"/>
        <v>3</v>
      </c>
      <c r="BP1458" t="s">
        <v>121</v>
      </c>
      <c r="BQ1458">
        <v>1978</v>
      </c>
      <c r="BR1458" t="s">
        <v>115</v>
      </c>
      <c r="BS1458">
        <v>2</v>
      </c>
      <c r="BT1458">
        <v>500</v>
      </c>
      <c r="BU1458" t="s">
        <v>111</v>
      </c>
      <c r="BV1458">
        <f t="shared" si="296"/>
        <v>3</v>
      </c>
      <c r="BW1458" t="s">
        <v>111</v>
      </c>
      <c r="BX1458">
        <f t="shared" si="297"/>
        <v>3</v>
      </c>
      <c r="BY1458" t="s">
        <v>118</v>
      </c>
      <c r="BZ1458">
        <v>349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 t="s">
        <v>96</v>
      </c>
      <c r="CG1458" t="str">
        <f t="shared" si="298"/>
        <v>ERR</v>
      </c>
      <c r="CH1458" t="s">
        <v>147</v>
      </c>
      <c r="CI1458" t="s">
        <v>96</v>
      </c>
      <c r="CJ1458">
        <v>0</v>
      </c>
      <c r="CK1458">
        <v>2</v>
      </c>
      <c r="CL1458">
        <v>2010</v>
      </c>
      <c r="CM1458" t="s">
        <v>123</v>
      </c>
      <c r="CN1458" t="s">
        <v>124</v>
      </c>
      <c r="CO1458" s="1">
        <v>210000</v>
      </c>
      <c r="CP1458" s="2">
        <f t="shared" si="286"/>
        <v>58.091286307053942</v>
      </c>
    </row>
    <row r="1459" spans="1:94" x14ac:dyDescent="0.25">
      <c r="A1459">
        <v>1458</v>
      </c>
      <c r="B1459">
        <v>70</v>
      </c>
      <c r="C1459" t="s">
        <v>94</v>
      </c>
      <c r="D1459">
        <v>66</v>
      </c>
      <c r="E1459">
        <v>9042</v>
      </c>
      <c r="F1459" t="s">
        <v>95</v>
      </c>
      <c r="G1459" t="s">
        <v>96</v>
      </c>
      <c r="H1459" t="s">
        <v>97</v>
      </c>
      <c r="I1459" t="s">
        <v>98</v>
      </c>
      <c r="J1459" t="s">
        <v>99</v>
      </c>
      <c r="K1459" t="s">
        <v>100</v>
      </c>
      <c r="L1459" t="s">
        <v>101</v>
      </c>
      <c r="M1459" t="s">
        <v>136</v>
      </c>
      <c r="N1459" t="s">
        <v>103</v>
      </c>
      <c r="O1459" t="s">
        <v>103</v>
      </c>
      <c r="P1459" t="s">
        <v>104</v>
      </c>
      <c r="Q1459" t="s">
        <v>105</v>
      </c>
      <c r="R1459">
        <v>7</v>
      </c>
      <c r="S1459">
        <v>9</v>
      </c>
      <c r="T1459">
        <v>1941</v>
      </c>
      <c r="U1459">
        <v>2006</v>
      </c>
      <c r="V1459" t="s">
        <v>106</v>
      </c>
      <c r="W1459" t="s">
        <v>107</v>
      </c>
      <c r="X1459" t="s">
        <v>193</v>
      </c>
      <c r="Y1459" t="s">
        <v>194</v>
      </c>
      <c r="Z1459" t="s">
        <v>130</v>
      </c>
      <c r="AA1459">
        <v>0</v>
      </c>
      <c r="AB1459" t="s">
        <v>117</v>
      </c>
      <c r="AC1459">
        <f t="shared" si="287"/>
        <v>1</v>
      </c>
      <c r="AD1459" t="s">
        <v>110</v>
      </c>
      <c r="AE1459">
        <f t="shared" si="288"/>
        <v>2</v>
      </c>
      <c r="AF1459" t="s">
        <v>150</v>
      </c>
      <c r="AG1459" t="s">
        <v>111</v>
      </c>
      <c r="AH1459">
        <f t="shared" si="289"/>
        <v>3</v>
      </c>
      <c r="AI1459" t="s">
        <v>110</v>
      </c>
      <c r="AJ1459">
        <f t="shared" si="290"/>
        <v>2</v>
      </c>
      <c r="AK1459" t="s">
        <v>113</v>
      </c>
      <c r="AL1459" t="s">
        <v>114</v>
      </c>
      <c r="AM1459">
        <v>275</v>
      </c>
      <c r="AN1459" t="s">
        <v>115</v>
      </c>
      <c r="AO1459">
        <v>0</v>
      </c>
      <c r="AP1459">
        <v>877</v>
      </c>
      <c r="AQ1459">
        <v>1152</v>
      </c>
      <c r="AR1459" t="s">
        <v>116</v>
      </c>
      <c r="AS1459" t="s">
        <v>117</v>
      </c>
      <c r="AT1459">
        <f t="shared" si="291"/>
        <v>1</v>
      </c>
      <c r="AU1459" t="s">
        <v>118</v>
      </c>
      <c r="AV1459">
        <f t="shared" si="292"/>
        <v>1</v>
      </c>
      <c r="AW1459" t="s">
        <v>119</v>
      </c>
      <c r="AX1459">
        <v>1188</v>
      </c>
      <c r="AY1459">
        <v>1152</v>
      </c>
      <c r="AZ1459">
        <v>0</v>
      </c>
      <c r="BA1459">
        <v>2340</v>
      </c>
      <c r="BB1459">
        <f t="shared" si="293"/>
        <v>3492</v>
      </c>
      <c r="BC1459">
        <v>0</v>
      </c>
      <c r="BD1459">
        <v>0</v>
      </c>
      <c r="BE1459">
        <v>2</v>
      </c>
      <c r="BF1459">
        <v>0</v>
      </c>
      <c r="BG1459">
        <v>4</v>
      </c>
      <c r="BH1459">
        <v>1</v>
      </c>
      <c r="BI1459" t="s">
        <v>110</v>
      </c>
      <c r="BJ1459">
        <f t="shared" si="294"/>
        <v>2</v>
      </c>
      <c r="BK1459">
        <v>9</v>
      </c>
      <c r="BL1459" t="s">
        <v>120</v>
      </c>
      <c r="BM1459">
        <v>2</v>
      </c>
      <c r="BN1459" t="s">
        <v>110</v>
      </c>
      <c r="BO1459">
        <f t="shared" si="295"/>
        <v>2</v>
      </c>
      <c r="BP1459" t="s">
        <v>121</v>
      </c>
      <c r="BQ1459">
        <v>1941</v>
      </c>
      <c r="BR1459" t="s">
        <v>122</v>
      </c>
      <c r="BS1459">
        <v>1</v>
      </c>
      <c r="BT1459">
        <v>252</v>
      </c>
      <c r="BU1459" t="s">
        <v>111</v>
      </c>
      <c r="BV1459">
        <f t="shared" si="296"/>
        <v>3</v>
      </c>
      <c r="BW1459" t="s">
        <v>111</v>
      </c>
      <c r="BX1459">
        <f t="shared" si="297"/>
        <v>3</v>
      </c>
      <c r="BY1459" t="s">
        <v>118</v>
      </c>
      <c r="BZ1459">
        <v>0</v>
      </c>
      <c r="CA1459">
        <v>60</v>
      </c>
      <c r="CB1459">
        <v>0</v>
      </c>
      <c r="CC1459">
        <v>0</v>
      </c>
      <c r="CD1459">
        <v>0</v>
      </c>
      <c r="CE1459">
        <v>0</v>
      </c>
      <c r="CF1459" t="s">
        <v>96</v>
      </c>
      <c r="CG1459" t="str">
        <f t="shared" si="298"/>
        <v>ERR</v>
      </c>
      <c r="CH1459" t="s">
        <v>178</v>
      </c>
      <c r="CI1459" t="s">
        <v>148</v>
      </c>
      <c r="CJ1459">
        <v>2500</v>
      </c>
      <c r="CK1459">
        <v>5</v>
      </c>
      <c r="CL1459">
        <v>2010</v>
      </c>
      <c r="CM1459" t="s">
        <v>123</v>
      </c>
      <c r="CN1459" t="s">
        <v>124</v>
      </c>
      <c r="CO1459" s="1">
        <v>266500</v>
      </c>
      <c r="CP1459" s="2">
        <f t="shared" si="286"/>
        <v>76.317296678121423</v>
      </c>
    </row>
    <row r="1460" spans="1:94" x14ac:dyDescent="0.25">
      <c r="A1460">
        <v>1459</v>
      </c>
      <c r="B1460">
        <v>20</v>
      </c>
      <c r="C1460" t="s">
        <v>94</v>
      </c>
      <c r="D1460">
        <v>68</v>
      </c>
      <c r="E1460">
        <v>9717</v>
      </c>
      <c r="F1460" t="s">
        <v>95</v>
      </c>
      <c r="G1460" t="s">
        <v>96</v>
      </c>
      <c r="H1460" t="s">
        <v>97</v>
      </c>
      <c r="I1460" t="s">
        <v>98</v>
      </c>
      <c r="J1460" t="s">
        <v>99</v>
      </c>
      <c r="K1460" t="s">
        <v>100</v>
      </c>
      <c r="L1460" t="s">
        <v>101</v>
      </c>
      <c r="M1460" t="s">
        <v>175</v>
      </c>
      <c r="N1460" t="s">
        <v>103</v>
      </c>
      <c r="O1460" t="s">
        <v>103</v>
      </c>
      <c r="P1460" t="s">
        <v>104</v>
      </c>
      <c r="Q1460" t="s">
        <v>128</v>
      </c>
      <c r="R1460">
        <v>5</v>
      </c>
      <c r="S1460">
        <v>6</v>
      </c>
      <c r="T1460">
        <v>1950</v>
      </c>
      <c r="U1460">
        <v>1996</v>
      </c>
      <c r="V1460" t="s">
        <v>165</v>
      </c>
      <c r="W1460" t="s">
        <v>107</v>
      </c>
      <c r="X1460" t="s">
        <v>129</v>
      </c>
      <c r="Y1460" t="s">
        <v>129</v>
      </c>
      <c r="Z1460" t="s">
        <v>130</v>
      </c>
      <c r="AA1460">
        <v>0</v>
      </c>
      <c r="AB1460" t="s">
        <v>111</v>
      </c>
      <c r="AC1460">
        <f t="shared" si="287"/>
        <v>3</v>
      </c>
      <c r="AD1460" t="s">
        <v>111</v>
      </c>
      <c r="AE1460">
        <f t="shared" si="288"/>
        <v>3</v>
      </c>
      <c r="AF1460" t="s">
        <v>131</v>
      </c>
      <c r="AG1460" t="s">
        <v>111</v>
      </c>
      <c r="AH1460">
        <f t="shared" si="289"/>
        <v>3</v>
      </c>
      <c r="AI1460" t="s">
        <v>111</v>
      </c>
      <c r="AJ1460">
        <f t="shared" si="290"/>
        <v>3</v>
      </c>
      <c r="AK1460" t="s">
        <v>134</v>
      </c>
      <c r="AL1460" t="s">
        <v>114</v>
      </c>
      <c r="AM1460">
        <v>49</v>
      </c>
      <c r="AN1460" t="s">
        <v>166</v>
      </c>
      <c r="AO1460">
        <v>1029</v>
      </c>
      <c r="AP1460">
        <v>0</v>
      </c>
      <c r="AQ1460">
        <v>1078</v>
      </c>
      <c r="AR1460" t="s">
        <v>116</v>
      </c>
      <c r="AS1460" t="s">
        <v>110</v>
      </c>
      <c r="AT1460">
        <f t="shared" si="291"/>
        <v>2</v>
      </c>
      <c r="AU1460" t="s">
        <v>118</v>
      </c>
      <c r="AV1460">
        <f t="shared" si="292"/>
        <v>1</v>
      </c>
      <c r="AW1460" t="s">
        <v>177</v>
      </c>
      <c r="AX1460">
        <v>1078</v>
      </c>
      <c r="AY1460">
        <v>0</v>
      </c>
      <c r="AZ1460">
        <v>0</v>
      </c>
      <c r="BA1460">
        <v>1078</v>
      </c>
      <c r="BB1460">
        <f t="shared" si="293"/>
        <v>2156</v>
      </c>
      <c r="BC1460">
        <v>1</v>
      </c>
      <c r="BD1460">
        <v>0</v>
      </c>
      <c r="BE1460">
        <v>1</v>
      </c>
      <c r="BF1460">
        <v>0</v>
      </c>
      <c r="BG1460">
        <v>2</v>
      </c>
      <c r="BH1460">
        <v>1</v>
      </c>
      <c r="BI1460" t="s">
        <v>110</v>
      </c>
      <c r="BJ1460">
        <f t="shared" si="294"/>
        <v>2</v>
      </c>
      <c r="BK1460">
        <v>5</v>
      </c>
      <c r="BL1460" t="s">
        <v>120</v>
      </c>
      <c r="BM1460">
        <v>0</v>
      </c>
      <c r="BN1460" t="s">
        <v>96</v>
      </c>
      <c r="BO1460" t="str">
        <f t="shared" si="295"/>
        <v>ERR</v>
      </c>
      <c r="BP1460" t="s">
        <v>121</v>
      </c>
      <c r="BQ1460">
        <v>1950</v>
      </c>
      <c r="BR1460" t="s">
        <v>115</v>
      </c>
      <c r="BS1460">
        <v>1</v>
      </c>
      <c r="BT1460">
        <v>240</v>
      </c>
      <c r="BU1460" t="s">
        <v>111</v>
      </c>
      <c r="BV1460">
        <f t="shared" si="296"/>
        <v>3</v>
      </c>
      <c r="BW1460" t="s">
        <v>111</v>
      </c>
      <c r="BX1460">
        <f t="shared" si="297"/>
        <v>3</v>
      </c>
      <c r="BY1460" t="s">
        <v>118</v>
      </c>
      <c r="BZ1460">
        <v>366</v>
      </c>
      <c r="CA1460">
        <v>0</v>
      </c>
      <c r="CB1460">
        <v>112</v>
      </c>
      <c r="CC1460">
        <v>0</v>
      </c>
      <c r="CD1460">
        <v>0</v>
      </c>
      <c r="CE1460">
        <v>0</v>
      </c>
      <c r="CF1460" t="s">
        <v>96</v>
      </c>
      <c r="CG1460" t="str">
        <f t="shared" si="298"/>
        <v>ERR</v>
      </c>
      <c r="CH1460" t="s">
        <v>96</v>
      </c>
      <c r="CI1460" t="s">
        <v>96</v>
      </c>
      <c r="CJ1460">
        <v>0</v>
      </c>
      <c r="CK1460">
        <v>4</v>
      </c>
      <c r="CL1460">
        <v>2010</v>
      </c>
      <c r="CM1460" t="s">
        <v>123</v>
      </c>
      <c r="CN1460" t="s">
        <v>124</v>
      </c>
      <c r="CO1460" s="1">
        <v>142125</v>
      </c>
      <c r="CP1460" s="2">
        <f t="shared" si="286"/>
        <v>65.920686456400745</v>
      </c>
    </row>
    <row r="1461" spans="1:94" x14ac:dyDescent="0.25">
      <c r="A1461">
        <v>1460</v>
      </c>
      <c r="B1461">
        <v>20</v>
      </c>
      <c r="C1461" t="s">
        <v>94</v>
      </c>
      <c r="D1461">
        <v>75</v>
      </c>
      <c r="E1461">
        <v>9937</v>
      </c>
      <c r="F1461" t="s">
        <v>95</v>
      </c>
      <c r="G1461" t="s">
        <v>96</v>
      </c>
      <c r="H1461" t="s">
        <v>97</v>
      </c>
      <c r="I1461" t="s">
        <v>98</v>
      </c>
      <c r="J1461" t="s">
        <v>99</v>
      </c>
      <c r="K1461" t="s">
        <v>100</v>
      </c>
      <c r="L1461" t="s">
        <v>101</v>
      </c>
      <c r="M1461" t="s">
        <v>198</v>
      </c>
      <c r="N1461" t="s">
        <v>103</v>
      </c>
      <c r="O1461" t="s">
        <v>103</v>
      </c>
      <c r="P1461" t="s">
        <v>104</v>
      </c>
      <c r="Q1461" t="s">
        <v>128</v>
      </c>
      <c r="R1461">
        <v>5</v>
      </c>
      <c r="S1461">
        <v>6</v>
      </c>
      <c r="T1461">
        <v>1965</v>
      </c>
      <c r="U1461">
        <v>1965</v>
      </c>
      <c r="V1461" t="s">
        <v>106</v>
      </c>
      <c r="W1461" t="s">
        <v>107</v>
      </c>
      <c r="X1461" t="s">
        <v>153</v>
      </c>
      <c r="Y1461" t="s">
        <v>153</v>
      </c>
      <c r="Z1461" t="s">
        <v>130</v>
      </c>
      <c r="AA1461">
        <v>0</v>
      </c>
      <c r="AB1461" t="s">
        <v>110</v>
      </c>
      <c r="AC1461">
        <f t="shared" si="287"/>
        <v>2</v>
      </c>
      <c r="AD1461" t="s">
        <v>111</v>
      </c>
      <c r="AE1461">
        <f t="shared" si="288"/>
        <v>3</v>
      </c>
      <c r="AF1461" t="s">
        <v>131</v>
      </c>
      <c r="AG1461" t="s">
        <v>111</v>
      </c>
      <c r="AH1461">
        <f t="shared" si="289"/>
        <v>3</v>
      </c>
      <c r="AI1461" t="s">
        <v>111</v>
      </c>
      <c r="AJ1461">
        <f t="shared" si="290"/>
        <v>3</v>
      </c>
      <c r="AK1461" t="s">
        <v>113</v>
      </c>
      <c r="AL1461" t="s">
        <v>154</v>
      </c>
      <c r="AM1461">
        <v>830</v>
      </c>
      <c r="AN1461" t="s">
        <v>185</v>
      </c>
      <c r="AO1461">
        <v>290</v>
      </c>
      <c r="AP1461">
        <v>136</v>
      </c>
      <c r="AQ1461">
        <v>1256</v>
      </c>
      <c r="AR1461" t="s">
        <v>116</v>
      </c>
      <c r="AS1461" t="s">
        <v>110</v>
      </c>
      <c r="AT1461">
        <f t="shared" si="291"/>
        <v>2</v>
      </c>
      <c r="AU1461" t="s">
        <v>118</v>
      </c>
      <c r="AV1461">
        <f t="shared" si="292"/>
        <v>1</v>
      </c>
      <c r="AW1461" t="s">
        <v>119</v>
      </c>
      <c r="AX1461">
        <v>1256</v>
      </c>
      <c r="AY1461">
        <v>0</v>
      </c>
      <c r="AZ1461">
        <v>0</v>
      </c>
      <c r="BA1461">
        <v>1256</v>
      </c>
      <c r="BB1461">
        <f t="shared" si="293"/>
        <v>2512</v>
      </c>
      <c r="BC1461">
        <v>1</v>
      </c>
      <c r="BD1461">
        <v>0</v>
      </c>
      <c r="BE1461">
        <v>1</v>
      </c>
      <c r="BF1461">
        <v>1</v>
      </c>
      <c r="BG1461">
        <v>3</v>
      </c>
      <c r="BH1461">
        <v>1</v>
      </c>
      <c r="BI1461" t="s">
        <v>111</v>
      </c>
      <c r="BJ1461">
        <f t="shared" si="294"/>
        <v>3</v>
      </c>
      <c r="BK1461">
        <v>6</v>
      </c>
      <c r="BL1461" t="s">
        <v>120</v>
      </c>
      <c r="BM1461">
        <v>0</v>
      </c>
      <c r="BN1461" t="s">
        <v>96</v>
      </c>
      <c r="BO1461" t="str">
        <f t="shared" si="295"/>
        <v>ERR</v>
      </c>
      <c r="BP1461" t="s">
        <v>121</v>
      </c>
      <c r="BQ1461">
        <v>1965</v>
      </c>
      <c r="BR1461" t="s">
        <v>170</v>
      </c>
      <c r="BS1461">
        <v>1</v>
      </c>
      <c r="BT1461">
        <v>276</v>
      </c>
      <c r="BU1461" t="s">
        <v>111</v>
      </c>
      <c r="BV1461">
        <f t="shared" si="296"/>
        <v>3</v>
      </c>
      <c r="BW1461" t="s">
        <v>111</v>
      </c>
      <c r="BX1461">
        <f t="shared" si="297"/>
        <v>3</v>
      </c>
      <c r="BY1461" t="s">
        <v>118</v>
      </c>
      <c r="BZ1461">
        <v>736</v>
      </c>
      <c r="CA1461">
        <v>68</v>
      </c>
      <c r="CB1461">
        <v>0</v>
      </c>
      <c r="CC1461">
        <v>0</v>
      </c>
      <c r="CD1461">
        <v>0</v>
      </c>
      <c r="CE1461">
        <v>0</v>
      </c>
      <c r="CF1461" t="s">
        <v>96</v>
      </c>
      <c r="CG1461" t="str">
        <f t="shared" si="298"/>
        <v>ERR</v>
      </c>
      <c r="CH1461" t="s">
        <v>96</v>
      </c>
      <c r="CI1461" t="s">
        <v>96</v>
      </c>
      <c r="CJ1461">
        <v>0</v>
      </c>
      <c r="CK1461">
        <v>6</v>
      </c>
      <c r="CL1461">
        <v>2008</v>
      </c>
      <c r="CM1461" t="s">
        <v>123</v>
      </c>
      <c r="CN1461" t="s">
        <v>124</v>
      </c>
      <c r="CO1461" s="1">
        <v>147500</v>
      </c>
      <c r="CP1461" s="2">
        <f t="shared" si="286"/>
        <v>58.718152866242036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9BE2-7595-42D4-93E2-2F1E4D1AE7B4}">
  <dimension ref="A1:S1368"/>
  <sheetViews>
    <sheetView topLeftCell="B13" workbookViewId="0">
      <selection activeCell="F41" sqref="F41"/>
    </sheetView>
  </sheetViews>
  <sheetFormatPr defaultRowHeight="15" x14ac:dyDescent="0.25"/>
  <cols>
    <col min="1" max="1" width="13.140625" bestFit="1" customWidth="1"/>
    <col min="2" max="2" width="20" bestFit="1" customWidth="1"/>
    <col min="4" max="4" width="13.140625" bestFit="1" customWidth="1"/>
    <col min="5" max="5" width="20" bestFit="1" customWidth="1"/>
    <col min="15" max="15" width="45.140625" bestFit="1" customWidth="1"/>
    <col min="18" max="18" width="18.140625" bestFit="1" customWidth="1"/>
  </cols>
  <sheetData>
    <row r="1" spans="1:19" x14ac:dyDescent="0.25">
      <c r="A1" s="3" t="s">
        <v>46</v>
      </c>
      <c r="B1" t="s">
        <v>190</v>
      </c>
      <c r="D1" s="3" t="s">
        <v>46</v>
      </c>
      <c r="E1" t="s">
        <v>118</v>
      </c>
      <c r="H1" t="s">
        <v>272</v>
      </c>
      <c r="I1" t="s">
        <v>401</v>
      </c>
      <c r="K1" t="s">
        <v>272</v>
      </c>
      <c r="L1" t="s">
        <v>402</v>
      </c>
      <c r="O1" s="10" t="s">
        <v>401</v>
      </c>
      <c r="P1" s="10"/>
      <c r="R1" s="10" t="s">
        <v>402</v>
      </c>
      <c r="S1" s="10"/>
    </row>
    <row r="2" spans="1:19" x14ac:dyDescent="0.25">
      <c r="H2" s="4">
        <v>30</v>
      </c>
      <c r="I2" s="5">
        <v>65.865384615384613</v>
      </c>
      <c r="K2" s="4">
        <v>1</v>
      </c>
      <c r="L2" s="5">
        <v>81.254871395167569</v>
      </c>
      <c r="O2" s="7"/>
      <c r="P2" s="7"/>
      <c r="R2" s="7"/>
      <c r="S2" s="7"/>
    </row>
    <row r="3" spans="1:19" x14ac:dyDescent="0.25">
      <c r="A3" s="3" t="s">
        <v>269</v>
      </c>
      <c r="B3" t="s">
        <v>271</v>
      </c>
      <c r="D3" s="3" t="s">
        <v>269</v>
      </c>
      <c r="E3" t="s">
        <v>271</v>
      </c>
      <c r="H3" s="4">
        <v>31</v>
      </c>
      <c r="I3" s="5">
        <v>20.345879959308242</v>
      </c>
      <c r="K3" s="4">
        <v>2</v>
      </c>
      <c r="L3" s="5">
        <v>71.909667194928687</v>
      </c>
      <c r="O3" s="7" t="s">
        <v>274</v>
      </c>
      <c r="P3" s="7">
        <v>55.318952656149101</v>
      </c>
      <c r="R3" s="7" t="s">
        <v>274</v>
      </c>
      <c r="S3" s="7">
        <v>70.815671511131328</v>
      </c>
    </row>
    <row r="4" spans="1:19" x14ac:dyDescent="0.25">
      <c r="A4" s="4">
        <v>30</v>
      </c>
      <c r="B4" s="5">
        <v>65.865384615384613</v>
      </c>
      <c r="D4" s="4">
        <v>1</v>
      </c>
      <c r="E4" s="5">
        <v>81.254871395167569</v>
      </c>
      <c r="H4" s="4">
        <v>40</v>
      </c>
      <c r="I4" s="5">
        <v>71.180555555555557</v>
      </c>
      <c r="K4" s="4">
        <v>3</v>
      </c>
      <c r="L4" s="5">
        <v>82.594235033259423</v>
      </c>
      <c r="O4" s="7" t="s">
        <v>275</v>
      </c>
      <c r="P4" s="7">
        <v>1.8874065398529711</v>
      </c>
      <c r="R4" s="7" t="s">
        <v>275</v>
      </c>
      <c r="S4" s="7">
        <v>0.39838736814266151</v>
      </c>
    </row>
    <row r="5" spans="1:19" x14ac:dyDescent="0.25">
      <c r="A5" s="4">
        <v>31</v>
      </c>
      <c r="B5" s="5">
        <v>20.345879959308242</v>
      </c>
      <c r="D5" s="4">
        <v>2</v>
      </c>
      <c r="E5" s="5">
        <v>71.909667194928687</v>
      </c>
      <c r="H5" s="4">
        <v>53</v>
      </c>
      <c r="I5" s="5">
        <v>67.401960784313729</v>
      </c>
      <c r="K5" s="4">
        <v>4</v>
      </c>
      <c r="L5" s="5">
        <v>56.611403154063893</v>
      </c>
      <c r="O5" s="7" t="s">
        <v>276</v>
      </c>
      <c r="P5" s="7">
        <v>52.222222222222221</v>
      </c>
      <c r="R5" s="7" t="s">
        <v>276</v>
      </c>
      <c r="S5" s="7">
        <v>70.205643232902915</v>
      </c>
    </row>
    <row r="6" spans="1:19" x14ac:dyDescent="0.25">
      <c r="A6" s="4">
        <v>40</v>
      </c>
      <c r="B6" s="5">
        <v>71.180555555555557</v>
      </c>
      <c r="D6" s="4">
        <v>3</v>
      </c>
      <c r="E6" s="5">
        <v>82.594235033259423</v>
      </c>
      <c r="H6" s="4">
        <v>62</v>
      </c>
      <c r="I6" s="5">
        <v>61.547836684948201</v>
      </c>
      <c r="K6" s="4">
        <v>5</v>
      </c>
      <c r="L6" s="5">
        <v>74.783128926114273</v>
      </c>
      <c r="O6" s="7" t="s">
        <v>277</v>
      </c>
      <c r="P6" s="7" t="e">
        <v>#N/A</v>
      </c>
      <c r="R6" s="7" t="s">
        <v>277</v>
      </c>
      <c r="S6" s="7">
        <v>63.333333333333336</v>
      </c>
    </row>
    <row r="7" spans="1:19" x14ac:dyDescent="0.25">
      <c r="A7" s="4">
        <v>53</v>
      </c>
      <c r="B7" s="5">
        <v>67.401960784313729</v>
      </c>
      <c r="D7" s="4">
        <v>4</v>
      </c>
      <c r="E7" s="5">
        <v>56.611403154063893</v>
      </c>
      <c r="H7" s="4">
        <v>75</v>
      </c>
      <c r="I7" s="5">
        <v>43.926380368098158</v>
      </c>
      <c r="K7" s="4">
        <v>6</v>
      </c>
      <c r="L7" s="5">
        <v>66.265060240963862</v>
      </c>
      <c r="O7" s="7" t="s">
        <v>278</v>
      </c>
      <c r="P7" s="7">
        <v>18.396163388994392</v>
      </c>
      <c r="R7" s="7" t="s">
        <v>278</v>
      </c>
      <c r="S7" s="7">
        <v>14.718782415863883</v>
      </c>
    </row>
    <row r="8" spans="1:19" x14ac:dyDescent="0.25">
      <c r="A8" s="4">
        <v>62</v>
      </c>
      <c r="B8" s="5">
        <v>61.547836684948201</v>
      </c>
      <c r="D8" s="4">
        <v>5</v>
      </c>
      <c r="E8" s="5">
        <v>74.783128926114273</v>
      </c>
      <c r="H8" s="4">
        <v>79</v>
      </c>
      <c r="I8" s="5">
        <v>38.602941176470587</v>
      </c>
      <c r="K8" s="4">
        <v>7</v>
      </c>
      <c r="L8" s="5">
        <v>90.828402366863912</v>
      </c>
      <c r="O8" s="7" t="s">
        <v>279</v>
      </c>
      <c r="P8" s="7">
        <v>338.41882743457757</v>
      </c>
      <c r="R8" s="7" t="s">
        <v>279</v>
      </c>
      <c r="S8" s="7">
        <v>216.64255580554382</v>
      </c>
    </row>
    <row r="9" spans="1:19" x14ac:dyDescent="0.25">
      <c r="A9" s="4">
        <v>75</v>
      </c>
      <c r="B9" s="5">
        <v>43.926380368098158</v>
      </c>
      <c r="D9" s="4">
        <v>6</v>
      </c>
      <c r="E9" s="5">
        <v>66.265060240963862</v>
      </c>
      <c r="H9" s="4">
        <v>89</v>
      </c>
      <c r="I9" s="5">
        <v>33.477747144545098</v>
      </c>
      <c r="K9" s="4">
        <v>8</v>
      </c>
      <c r="L9" s="5">
        <v>62.558648733187361</v>
      </c>
      <c r="O9" s="7" t="s">
        <v>280</v>
      </c>
      <c r="P9" s="7">
        <v>0.73598072187781405</v>
      </c>
      <c r="R9" s="7" t="s">
        <v>280</v>
      </c>
      <c r="S9" s="7">
        <v>1.0860155445859303</v>
      </c>
    </row>
    <row r="10" spans="1:19" x14ac:dyDescent="0.25">
      <c r="A10" s="4">
        <v>79</v>
      </c>
      <c r="B10" s="5">
        <v>38.602941176470587</v>
      </c>
      <c r="D10" s="4">
        <v>7</v>
      </c>
      <c r="E10" s="5">
        <v>90.828402366863912</v>
      </c>
      <c r="H10" s="4">
        <v>94</v>
      </c>
      <c r="I10" s="5">
        <v>38.202567760342369</v>
      </c>
      <c r="K10" s="4">
        <v>9</v>
      </c>
      <c r="L10" s="5">
        <v>47.652237710931772</v>
      </c>
      <c r="O10" s="7" t="s">
        <v>281</v>
      </c>
      <c r="P10" s="7">
        <v>0.79412680241004185</v>
      </c>
      <c r="R10" s="7" t="s">
        <v>281</v>
      </c>
      <c r="S10" s="7">
        <v>0.30164506685241288</v>
      </c>
    </row>
    <row r="11" spans="1:19" x14ac:dyDescent="0.25">
      <c r="A11" s="4">
        <v>89</v>
      </c>
      <c r="B11" s="5">
        <v>33.477747144545098</v>
      </c>
      <c r="D11" s="4">
        <v>8</v>
      </c>
      <c r="E11" s="5">
        <v>62.558648733187361</v>
      </c>
      <c r="H11" s="4">
        <v>99</v>
      </c>
      <c r="I11" s="5">
        <v>64.19180201082753</v>
      </c>
      <c r="K11" s="4">
        <v>10</v>
      </c>
      <c r="L11" s="5">
        <v>57.059961315280461</v>
      </c>
      <c r="O11" s="7" t="s">
        <v>282</v>
      </c>
      <c r="P11" s="7">
        <v>97.318790699374404</v>
      </c>
      <c r="R11" s="7" t="s">
        <v>282</v>
      </c>
      <c r="S11" s="7">
        <v>124.51073657083126</v>
      </c>
    </row>
    <row r="12" spans="1:19" x14ac:dyDescent="0.25">
      <c r="A12" s="4">
        <v>94</v>
      </c>
      <c r="B12" s="5">
        <v>38.202567760342369</v>
      </c>
      <c r="D12" s="4">
        <v>9</v>
      </c>
      <c r="E12" s="5">
        <v>47.652237710931772</v>
      </c>
      <c r="H12" s="4">
        <v>109</v>
      </c>
      <c r="I12" s="5">
        <v>49.78354978354978</v>
      </c>
      <c r="K12" s="4">
        <v>11</v>
      </c>
      <c r="L12" s="5">
        <v>62.259615384615387</v>
      </c>
      <c r="O12" s="7" t="s">
        <v>283</v>
      </c>
      <c r="P12" s="7">
        <v>20.345879959308242</v>
      </c>
      <c r="R12" s="7" t="s">
        <v>283</v>
      </c>
      <c r="S12" s="7">
        <v>13.614703880190605</v>
      </c>
    </row>
    <row r="13" spans="1:19" x14ac:dyDescent="0.25">
      <c r="A13" s="4">
        <v>99</v>
      </c>
      <c r="B13" s="5">
        <v>64.19180201082753</v>
      </c>
      <c r="D13" s="4">
        <v>10</v>
      </c>
      <c r="E13" s="5">
        <v>57.059961315280461</v>
      </c>
      <c r="H13" s="4">
        <v>126</v>
      </c>
      <c r="I13" s="5">
        <v>66.326530612244895</v>
      </c>
      <c r="K13" s="4">
        <v>12</v>
      </c>
      <c r="L13" s="5">
        <v>98.599599885681627</v>
      </c>
      <c r="O13" s="7" t="s">
        <v>284</v>
      </c>
      <c r="P13" s="7">
        <v>117.66467065868264</v>
      </c>
      <c r="R13" s="7" t="s">
        <v>284</v>
      </c>
      <c r="S13" s="7">
        <v>138.12544045102186</v>
      </c>
    </row>
    <row r="14" spans="1:19" x14ac:dyDescent="0.25">
      <c r="A14" s="4">
        <v>109</v>
      </c>
      <c r="B14" s="5">
        <v>49.78354978354978</v>
      </c>
      <c r="D14" s="4">
        <v>11</v>
      </c>
      <c r="E14" s="5">
        <v>62.259615384615387</v>
      </c>
      <c r="H14" s="4">
        <v>156</v>
      </c>
      <c r="I14" s="5">
        <v>47.362110311750598</v>
      </c>
      <c r="K14" s="4">
        <v>13</v>
      </c>
      <c r="L14" s="5">
        <v>78.94736842105263</v>
      </c>
      <c r="O14" s="7" t="s">
        <v>285</v>
      </c>
      <c r="P14" s="7">
        <v>5255.3005023341648</v>
      </c>
      <c r="R14" s="7" t="s">
        <v>285</v>
      </c>
      <c r="S14" s="7">
        <v>96663.391612694264</v>
      </c>
    </row>
    <row r="15" spans="1:19" ht="15.75" thickBot="1" x14ac:dyDescent="0.3">
      <c r="A15" s="4">
        <v>126</v>
      </c>
      <c r="B15" s="5">
        <v>66.326530612244895</v>
      </c>
      <c r="D15" s="4">
        <v>12</v>
      </c>
      <c r="E15" s="5">
        <v>98.599599885681627</v>
      </c>
      <c r="H15" s="4">
        <v>211</v>
      </c>
      <c r="I15" s="5">
        <v>56.712962962962962</v>
      </c>
      <c r="K15" s="4">
        <v>14</v>
      </c>
      <c r="L15" s="5">
        <v>93.540829986613119</v>
      </c>
      <c r="O15" s="8" t="s">
        <v>286</v>
      </c>
      <c r="P15" s="8">
        <v>95</v>
      </c>
      <c r="R15" s="8" t="s">
        <v>286</v>
      </c>
      <c r="S15" s="8">
        <v>1365</v>
      </c>
    </row>
    <row r="16" spans="1:19" x14ac:dyDescent="0.25">
      <c r="A16" s="4">
        <v>156</v>
      </c>
      <c r="B16" s="5">
        <v>47.362110311750598</v>
      </c>
      <c r="D16" s="4">
        <v>13</v>
      </c>
      <c r="E16" s="5">
        <v>78.94736842105263</v>
      </c>
      <c r="H16" s="4">
        <v>218</v>
      </c>
      <c r="I16" s="5">
        <v>53.128103277060575</v>
      </c>
      <c r="K16" s="4">
        <v>15</v>
      </c>
      <c r="L16" s="5">
        <v>62.649640861931367</v>
      </c>
    </row>
    <row r="17" spans="1:17" x14ac:dyDescent="0.25">
      <c r="A17" s="4">
        <v>211</v>
      </c>
      <c r="B17" s="5">
        <v>56.712962962962962</v>
      </c>
      <c r="D17" s="4">
        <v>14</v>
      </c>
      <c r="E17" s="5">
        <v>93.540829986613119</v>
      </c>
      <c r="H17" s="4">
        <v>243</v>
      </c>
      <c r="I17" s="5">
        <v>39.898989898989896</v>
      </c>
      <c r="K17" s="4">
        <v>16</v>
      </c>
      <c r="L17" s="5">
        <v>78.291814946619212</v>
      </c>
    </row>
    <row r="18" spans="1:17" x14ac:dyDescent="0.25">
      <c r="A18" s="4">
        <v>218</v>
      </c>
      <c r="B18" s="5">
        <v>53.128103277060575</v>
      </c>
      <c r="D18" s="4">
        <v>15</v>
      </c>
      <c r="E18" s="5">
        <v>62.649640861931367</v>
      </c>
      <c r="H18" s="4">
        <v>247</v>
      </c>
      <c r="I18" s="5">
        <v>46.472184531886022</v>
      </c>
      <c r="K18" s="4">
        <v>17</v>
      </c>
      <c r="L18" s="5">
        <v>74.20318725099601</v>
      </c>
      <c r="O18" t="s">
        <v>287</v>
      </c>
    </row>
    <row r="19" spans="1:17" ht="15.75" thickBot="1" x14ac:dyDescent="0.3">
      <c r="A19" s="4">
        <v>243</v>
      </c>
      <c r="B19" s="5">
        <v>39.898989898989896</v>
      </c>
      <c r="D19" s="4">
        <v>16</v>
      </c>
      <c r="E19" s="5">
        <v>78.291814946619212</v>
      </c>
      <c r="H19" s="4">
        <v>265</v>
      </c>
      <c r="I19" s="5">
        <v>50.554016620498615</v>
      </c>
      <c r="K19" s="4">
        <v>18</v>
      </c>
      <c r="L19" s="5">
        <v>69.444444444444443</v>
      </c>
    </row>
    <row r="20" spans="1:17" x14ac:dyDescent="0.25">
      <c r="A20" s="4">
        <v>247</v>
      </c>
      <c r="B20" s="5">
        <v>46.472184531886022</v>
      </c>
      <c r="D20" s="4">
        <v>17</v>
      </c>
      <c r="E20" s="5">
        <v>74.20318725099601</v>
      </c>
      <c r="H20" s="4">
        <v>276</v>
      </c>
      <c r="I20" s="5">
        <v>82</v>
      </c>
      <c r="K20" s="4">
        <v>19</v>
      </c>
      <c r="L20" s="5">
        <v>71.364452423698381</v>
      </c>
      <c r="O20" s="9"/>
      <c r="P20" s="9" t="s">
        <v>401</v>
      </c>
      <c r="Q20" s="9" t="s">
        <v>402</v>
      </c>
    </row>
    <row r="21" spans="1:17" x14ac:dyDescent="0.25">
      <c r="A21" s="4">
        <v>265</v>
      </c>
      <c r="B21" s="5">
        <v>50.554016620498615</v>
      </c>
      <c r="D21" s="4">
        <v>18</v>
      </c>
      <c r="E21" s="5">
        <v>69.444444444444443</v>
      </c>
      <c r="H21" s="4">
        <v>292</v>
      </c>
      <c r="I21" s="5">
        <v>54.447115384615387</v>
      </c>
      <c r="K21" s="4">
        <v>20</v>
      </c>
      <c r="L21" s="5">
        <v>58.699324324324323</v>
      </c>
      <c r="O21" s="7" t="s">
        <v>274</v>
      </c>
      <c r="P21" s="7">
        <v>55.318952656149101</v>
      </c>
      <c r="Q21" s="7">
        <v>70.815671511131328</v>
      </c>
    </row>
    <row r="22" spans="1:17" x14ac:dyDescent="0.25">
      <c r="A22" s="4">
        <v>276</v>
      </c>
      <c r="B22" s="5">
        <v>82</v>
      </c>
      <c r="D22" s="4">
        <v>19</v>
      </c>
      <c r="E22" s="5">
        <v>71.364452423698381</v>
      </c>
      <c r="H22" s="4">
        <v>326</v>
      </c>
      <c r="I22" s="5">
        <v>57.124097176625085</v>
      </c>
      <c r="K22" s="4">
        <v>21</v>
      </c>
      <c r="L22" s="5">
        <v>92.048670062252398</v>
      </c>
      <c r="O22" s="7" t="s">
        <v>288</v>
      </c>
      <c r="P22" s="7">
        <v>338.41882743457757</v>
      </c>
      <c r="Q22" s="7">
        <v>216.64255580554382</v>
      </c>
    </row>
    <row r="23" spans="1:17" x14ac:dyDescent="0.25">
      <c r="A23" s="4">
        <v>292</v>
      </c>
      <c r="B23" s="5">
        <v>54.447115384615387</v>
      </c>
      <c r="D23" s="4">
        <v>20</v>
      </c>
      <c r="E23" s="5">
        <v>58.699324324324323</v>
      </c>
      <c r="H23" s="4">
        <v>329</v>
      </c>
      <c r="I23" s="5">
        <v>72.028206850235051</v>
      </c>
      <c r="K23" s="4">
        <v>22</v>
      </c>
      <c r="L23" s="5">
        <v>79.885386819484239</v>
      </c>
      <c r="O23" s="7" t="s">
        <v>289</v>
      </c>
      <c r="P23" s="7">
        <v>95</v>
      </c>
      <c r="Q23" s="7">
        <v>1365</v>
      </c>
    </row>
    <row r="24" spans="1:17" x14ac:dyDescent="0.25">
      <c r="A24" s="4">
        <v>326</v>
      </c>
      <c r="B24" s="5">
        <v>57.124097176625085</v>
      </c>
      <c r="D24" s="4">
        <v>21</v>
      </c>
      <c r="E24" s="5">
        <v>92.048670062252398</v>
      </c>
      <c r="H24" s="4">
        <v>330</v>
      </c>
      <c r="I24" s="5">
        <v>43.624161073825505</v>
      </c>
      <c r="K24" s="4">
        <v>23</v>
      </c>
      <c r="L24" s="5">
        <v>64.389697648376256</v>
      </c>
      <c r="O24" s="7" t="s">
        <v>290</v>
      </c>
      <c r="P24" s="7">
        <v>0</v>
      </c>
      <c r="Q24" s="7"/>
    </row>
    <row r="25" spans="1:17" x14ac:dyDescent="0.25">
      <c r="A25" s="4">
        <v>329</v>
      </c>
      <c r="B25" s="5">
        <v>72.028206850235051</v>
      </c>
      <c r="D25" s="4">
        <v>22</v>
      </c>
      <c r="E25" s="5">
        <v>79.885386819484239</v>
      </c>
      <c r="H25" s="4">
        <v>343</v>
      </c>
      <c r="I25" s="5">
        <v>84.134615384615387</v>
      </c>
      <c r="K25" s="4">
        <v>24</v>
      </c>
      <c r="L25" s="5">
        <v>61.857142857142854</v>
      </c>
      <c r="O25" s="7" t="s">
        <v>291</v>
      </c>
      <c r="P25" s="7">
        <v>103</v>
      </c>
      <c r="Q25" s="7"/>
    </row>
    <row r="26" spans="1:17" x14ac:dyDescent="0.25">
      <c r="A26" s="4">
        <v>330</v>
      </c>
      <c r="B26" s="5">
        <v>43.624161073825505</v>
      </c>
      <c r="D26" s="4">
        <v>23</v>
      </c>
      <c r="E26" s="5">
        <v>64.389697648376256</v>
      </c>
      <c r="H26" s="4">
        <v>353</v>
      </c>
      <c r="I26" s="5">
        <v>55.008685581933989</v>
      </c>
      <c r="K26" s="4">
        <v>25</v>
      </c>
      <c r="L26" s="5">
        <v>72.64150943396227</v>
      </c>
      <c r="O26" s="7" t="s">
        <v>292</v>
      </c>
      <c r="P26" s="7">
        <v>-8.0335775190397207</v>
      </c>
      <c r="Q26" s="7"/>
    </row>
    <row r="27" spans="1:17" x14ac:dyDescent="0.25">
      <c r="A27" s="4">
        <v>343</v>
      </c>
      <c r="B27" s="5">
        <v>84.134615384615387</v>
      </c>
      <c r="D27" s="4">
        <v>24</v>
      </c>
      <c r="E27" s="5">
        <v>61.857142857142854</v>
      </c>
      <c r="H27" s="4">
        <v>376</v>
      </c>
      <c r="I27" s="5">
        <v>38.437303087586642</v>
      </c>
      <c r="K27" s="4">
        <v>26</v>
      </c>
      <c r="L27" s="5">
        <v>80.953885028427038</v>
      </c>
      <c r="O27" s="7" t="s">
        <v>293</v>
      </c>
      <c r="P27" s="7">
        <v>8.193043499763223E-13</v>
      </c>
      <c r="Q27" s="7"/>
    </row>
    <row r="28" spans="1:17" x14ac:dyDescent="0.25">
      <c r="A28" s="4">
        <v>353</v>
      </c>
      <c r="B28" s="5">
        <v>55.008685581933989</v>
      </c>
      <c r="D28" s="4">
        <v>25</v>
      </c>
      <c r="E28" s="5">
        <v>72.64150943396227</v>
      </c>
      <c r="H28" s="4">
        <v>384</v>
      </c>
      <c r="I28" s="5">
        <v>48.469387755102041</v>
      </c>
      <c r="K28" s="4">
        <v>27</v>
      </c>
      <c r="L28" s="5">
        <v>74.888888888888886</v>
      </c>
      <c r="O28" s="7" t="s">
        <v>294</v>
      </c>
      <c r="P28" s="7">
        <v>1.6597822733802527</v>
      </c>
      <c r="Q28" s="7"/>
    </row>
    <row r="29" spans="1:17" x14ac:dyDescent="0.25">
      <c r="A29" s="4">
        <v>376</v>
      </c>
      <c r="B29" s="5">
        <v>38.437303087586642</v>
      </c>
      <c r="D29" s="4">
        <v>26</v>
      </c>
      <c r="E29" s="5">
        <v>80.953885028427038</v>
      </c>
      <c r="H29" s="4">
        <v>412</v>
      </c>
      <c r="I29" s="5">
        <v>68.655303030303031</v>
      </c>
      <c r="K29" s="4">
        <v>28</v>
      </c>
      <c r="L29" s="5">
        <v>89.788732394366193</v>
      </c>
      <c r="O29" s="7" t="s">
        <v>295</v>
      </c>
      <c r="P29" s="7">
        <v>1.6386086999526446E-12</v>
      </c>
      <c r="Q29" s="7"/>
    </row>
    <row r="30" spans="1:17" ht="15.75" thickBot="1" x14ac:dyDescent="0.3">
      <c r="A30" s="4">
        <v>384</v>
      </c>
      <c r="B30" s="5">
        <v>48.469387755102041</v>
      </c>
      <c r="D30" s="4">
        <v>27</v>
      </c>
      <c r="E30" s="5">
        <v>74.888888888888886</v>
      </c>
      <c r="H30" s="4">
        <v>418</v>
      </c>
      <c r="I30" s="5">
        <v>59.839759639459189</v>
      </c>
      <c r="K30" s="4">
        <v>29</v>
      </c>
      <c r="L30" s="5">
        <v>67.282749675745791</v>
      </c>
      <c r="O30" s="8" t="s">
        <v>296</v>
      </c>
      <c r="P30" s="8">
        <v>1.9832641447734605</v>
      </c>
      <c r="Q30" s="8"/>
    </row>
    <row r="31" spans="1:17" x14ac:dyDescent="0.25">
      <c r="A31" s="4">
        <v>412</v>
      </c>
      <c r="B31" s="5">
        <v>68.655303030303031</v>
      </c>
      <c r="D31" s="4">
        <v>28</v>
      </c>
      <c r="E31" s="5">
        <v>89.788732394366193</v>
      </c>
      <c r="H31" s="4">
        <v>419</v>
      </c>
      <c r="I31" s="5">
        <v>66.666666666666671</v>
      </c>
      <c r="K31" s="4">
        <v>32</v>
      </c>
      <c r="L31" s="5">
        <v>60.810260586319217</v>
      </c>
    </row>
    <row r="32" spans="1:17" x14ac:dyDescent="0.25">
      <c r="A32" s="4">
        <v>418</v>
      </c>
      <c r="B32" s="5">
        <v>59.839759639459189</v>
      </c>
      <c r="D32" s="4">
        <v>29</v>
      </c>
      <c r="E32" s="5">
        <v>67.282749675745791</v>
      </c>
      <c r="H32" s="4">
        <v>439</v>
      </c>
      <c r="I32" s="5">
        <v>79.673721340388013</v>
      </c>
      <c r="K32" s="4">
        <v>33</v>
      </c>
      <c r="L32" s="5">
        <v>72.893030794165313</v>
      </c>
      <c r="O32" t="s">
        <v>297</v>
      </c>
      <c r="P32">
        <f>SUM(P23:Q23)</f>
        <v>1460</v>
      </c>
    </row>
    <row r="33" spans="1:16" x14ac:dyDescent="0.25">
      <c r="A33" s="4">
        <v>419</v>
      </c>
      <c r="B33" s="5">
        <v>66.666666666666671</v>
      </c>
      <c r="D33" s="4">
        <v>32</v>
      </c>
      <c r="E33" s="5">
        <v>60.810260586319217</v>
      </c>
      <c r="H33" s="4">
        <v>442</v>
      </c>
      <c r="I33" s="5">
        <v>40.972222222222221</v>
      </c>
      <c r="K33" s="4">
        <v>34</v>
      </c>
      <c r="L33" s="5">
        <v>53.421562298256937</v>
      </c>
      <c r="O33" t="s">
        <v>298</v>
      </c>
      <c r="P33">
        <f>Q21-P21</f>
        <v>15.496718854982227</v>
      </c>
    </row>
    <row r="34" spans="1:16" x14ac:dyDescent="0.25">
      <c r="A34" s="4">
        <v>439</v>
      </c>
      <c r="B34" s="5">
        <v>79.673721340388013</v>
      </c>
      <c r="D34" s="4">
        <v>33</v>
      </c>
      <c r="E34" s="5">
        <v>72.893030794165313</v>
      </c>
      <c r="H34" s="4">
        <v>457</v>
      </c>
      <c r="I34" s="5">
        <v>49.796747967479675</v>
      </c>
      <c r="K34" s="4">
        <v>35</v>
      </c>
      <c r="L34" s="5">
        <v>88.885329916720053</v>
      </c>
      <c r="O34" t="s">
        <v>299</v>
      </c>
      <c r="P34">
        <f>SQRT((P22/P23)+(Q22/Q23))</f>
        <v>1.9289935048556799</v>
      </c>
    </row>
    <row r="35" spans="1:16" x14ac:dyDescent="0.25">
      <c r="A35" s="4">
        <v>442</v>
      </c>
      <c r="B35" s="5">
        <v>40.972222222222221</v>
      </c>
      <c r="D35" s="4">
        <v>34</v>
      </c>
      <c r="E35" s="5">
        <v>53.421562298256937</v>
      </c>
      <c r="H35" s="4">
        <v>489</v>
      </c>
      <c r="I35" s="5">
        <v>47.505938242280287</v>
      </c>
      <c r="K35" s="4">
        <v>36</v>
      </c>
      <c r="L35" s="5">
        <v>86.578873634071172</v>
      </c>
    </row>
    <row r="36" spans="1:16" x14ac:dyDescent="0.25">
      <c r="A36" s="4">
        <v>457</v>
      </c>
      <c r="B36" s="5">
        <v>49.796747967479675</v>
      </c>
      <c r="D36" s="4">
        <v>35</v>
      </c>
      <c r="E36" s="5">
        <v>88.885329916720053</v>
      </c>
      <c r="H36" s="4">
        <v>496</v>
      </c>
      <c r="I36" s="5">
        <v>24.236111111111111</v>
      </c>
      <c r="K36" s="4">
        <v>37</v>
      </c>
      <c r="L36" s="5">
        <v>66.089334548769372</v>
      </c>
      <c r="O36" t="s">
        <v>338</v>
      </c>
      <c r="P36">
        <f>P34*P30</f>
        <v>3.8257036536811602</v>
      </c>
    </row>
    <row r="37" spans="1:16" x14ac:dyDescent="0.25">
      <c r="A37" s="4">
        <v>489</v>
      </c>
      <c r="B37" s="5">
        <v>47.505938242280287</v>
      </c>
      <c r="D37" s="4">
        <v>36</v>
      </c>
      <c r="E37" s="5">
        <v>86.578873634071172</v>
      </c>
      <c r="H37" s="4">
        <v>515</v>
      </c>
      <c r="I37" s="5">
        <v>61.978163134232496</v>
      </c>
      <c r="K37" s="4">
        <v>38</v>
      </c>
      <c r="L37" s="5">
        <v>58.982266769468005</v>
      </c>
      <c r="O37" t="s">
        <v>329</v>
      </c>
      <c r="P37">
        <f>P33-P36</f>
        <v>11.671015201301067</v>
      </c>
    </row>
    <row r="38" spans="1:16" x14ac:dyDescent="0.25">
      <c r="A38" s="4">
        <v>496</v>
      </c>
      <c r="B38" s="5">
        <v>24.236111111111111</v>
      </c>
      <c r="D38" s="4">
        <v>37</v>
      </c>
      <c r="E38" s="5">
        <v>66.089334548769372</v>
      </c>
      <c r="H38" s="4">
        <v>521</v>
      </c>
      <c r="I38" s="5">
        <v>82.109737248840801</v>
      </c>
      <c r="K38" s="4">
        <v>39</v>
      </c>
      <c r="L38" s="5">
        <v>51.561021759697255</v>
      </c>
      <c r="O38" t="s">
        <v>330</v>
      </c>
      <c r="P38">
        <f>P33+P36</f>
        <v>19.322422508663387</v>
      </c>
    </row>
    <row r="39" spans="1:16" x14ac:dyDescent="0.25">
      <c r="A39" s="4">
        <v>515</v>
      </c>
      <c r="B39" s="5">
        <v>61.978163134232496</v>
      </c>
      <c r="D39" s="4">
        <v>38</v>
      </c>
      <c r="E39" s="5">
        <v>58.982266769468005</v>
      </c>
      <c r="H39" s="4">
        <v>534</v>
      </c>
      <c r="I39" s="5">
        <v>117.66467065868264</v>
      </c>
      <c r="K39" s="4">
        <v>41</v>
      </c>
      <c r="L39" s="5">
        <v>66.33499170812604</v>
      </c>
    </row>
    <row r="40" spans="1:16" x14ac:dyDescent="0.25">
      <c r="A40" s="4">
        <v>521</v>
      </c>
      <c r="B40" s="5">
        <v>82.109737248840801</v>
      </c>
      <c r="D40" s="4">
        <v>39</v>
      </c>
      <c r="E40" s="5">
        <v>51.561021759697255</v>
      </c>
      <c r="H40" s="4">
        <v>566</v>
      </c>
      <c r="I40" s="5">
        <v>52.181002853648593</v>
      </c>
      <c r="K40" s="4">
        <v>42</v>
      </c>
      <c r="L40" s="5">
        <v>63.48020911127707</v>
      </c>
      <c r="O40" t="s">
        <v>403</v>
      </c>
    </row>
    <row r="41" spans="1:16" x14ac:dyDescent="0.25">
      <c r="A41" s="4">
        <v>534</v>
      </c>
      <c r="B41" s="5">
        <v>117.66467065868264</v>
      </c>
      <c r="D41" s="4">
        <v>41</v>
      </c>
      <c r="E41" s="5">
        <v>66.33499170812604</v>
      </c>
      <c r="H41" s="4">
        <v>580</v>
      </c>
      <c r="I41" s="5">
        <v>46.22144112478032</v>
      </c>
      <c r="K41" s="4">
        <v>43</v>
      </c>
      <c r="L41" s="5">
        <v>83.526682134570763</v>
      </c>
      <c r="O41" t="s">
        <v>404</v>
      </c>
    </row>
    <row r="42" spans="1:16" x14ac:dyDescent="0.25">
      <c r="A42" s="4">
        <v>566</v>
      </c>
      <c r="B42" s="5">
        <v>52.181002853648593</v>
      </c>
      <c r="D42" s="4">
        <v>42</v>
      </c>
      <c r="E42" s="5">
        <v>63.48020911127707</v>
      </c>
      <c r="H42" s="4">
        <v>597</v>
      </c>
      <c r="I42" s="5">
        <v>55.801169590643276</v>
      </c>
      <c r="K42" s="4">
        <v>44</v>
      </c>
      <c r="L42" s="5">
        <v>69.429637526652456</v>
      </c>
    </row>
    <row r="43" spans="1:16" x14ac:dyDescent="0.25">
      <c r="A43" s="4">
        <v>580</v>
      </c>
      <c r="B43" s="5">
        <v>46.22144112478032</v>
      </c>
      <c r="D43" s="4">
        <v>43</v>
      </c>
      <c r="E43" s="5">
        <v>83.526682134570763</v>
      </c>
      <c r="H43" s="4">
        <v>621</v>
      </c>
      <c r="I43" s="5">
        <v>38.773148148148145</v>
      </c>
      <c r="K43" s="4">
        <v>45</v>
      </c>
      <c r="L43" s="5">
        <v>61.304347826086953</v>
      </c>
      <c r="O43" t="s">
        <v>304</v>
      </c>
    </row>
    <row r="44" spans="1:16" x14ac:dyDescent="0.25">
      <c r="A44" s="4">
        <v>597</v>
      </c>
      <c r="B44" s="5">
        <v>55.801169590643276</v>
      </c>
      <c r="D44" s="4">
        <v>44</v>
      </c>
      <c r="E44" s="5">
        <v>69.429637526652456</v>
      </c>
      <c r="H44" s="4">
        <v>637</v>
      </c>
      <c r="I44" s="5">
        <v>56.390977443609025</v>
      </c>
      <c r="K44" s="4">
        <v>46</v>
      </c>
      <c r="L44" s="5">
        <v>91.295662100456624</v>
      </c>
      <c r="O44" t="s">
        <v>405</v>
      </c>
    </row>
    <row r="45" spans="1:16" x14ac:dyDescent="0.25">
      <c r="A45" s="4">
        <v>621</v>
      </c>
      <c r="B45" s="5">
        <v>38.773148148148145</v>
      </c>
      <c r="D45" s="4">
        <v>45</v>
      </c>
      <c r="E45" s="5">
        <v>61.304347826086953</v>
      </c>
      <c r="H45" s="4">
        <v>672</v>
      </c>
      <c r="I45" s="5">
        <v>50.759431651151395</v>
      </c>
      <c r="K45" s="4">
        <v>47</v>
      </c>
      <c r="L45" s="5">
        <v>66.895339101311748</v>
      </c>
      <c r="O45" t="s">
        <v>406</v>
      </c>
    </row>
    <row r="46" spans="1:16" x14ac:dyDescent="0.25">
      <c r="A46" s="4">
        <v>637</v>
      </c>
      <c r="B46" s="5">
        <v>56.390977443609025</v>
      </c>
      <c r="D46" s="4">
        <v>46</v>
      </c>
      <c r="E46" s="5">
        <v>91.295662100456624</v>
      </c>
      <c r="H46" s="4">
        <v>677</v>
      </c>
      <c r="I46" s="5">
        <v>30.324154757755316</v>
      </c>
      <c r="K46" s="4">
        <v>48</v>
      </c>
      <c r="L46" s="5">
        <v>75.392512077294683</v>
      </c>
    </row>
    <row r="47" spans="1:16" x14ac:dyDescent="0.25">
      <c r="A47" s="4">
        <v>672</v>
      </c>
      <c r="B47" s="5">
        <v>50.759431651151395</v>
      </c>
      <c r="D47" s="4">
        <v>47</v>
      </c>
      <c r="E47" s="5">
        <v>66.895339101311748</v>
      </c>
      <c r="H47" s="4">
        <v>706</v>
      </c>
      <c r="I47" s="5">
        <v>50.366300366300365</v>
      </c>
      <c r="K47" s="4">
        <v>49</v>
      </c>
      <c r="L47" s="5">
        <v>51.645338208409505</v>
      </c>
    </row>
    <row r="48" spans="1:16" x14ac:dyDescent="0.25">
      <c r="A48" s="4">
        <v>677</v>
      </c>
      <c r="B48" s="5">
        <v>30.324154757755316</v>
      </c>
      <c r="D48" s="4">
        <v>48</v>
      </c>
      <c r="E48" s="5">
        <v>75.392512077294683</v>
      </c>
      <c r="H48" s="4">
        <v>714</v>
      </c>
      <c r="I48" s="5">
        <v>67.1875</v>
      </c>
      <c r="K48" s="4">
        <v>50</v>
      </c>
      <c r="L48" s="5">
        <v>66.492146596858632</v>
      </c>
    </row>
    <row r="49" spans="1:12" x14ac:dyDescent="0.25">
      <c r="A49" s="4">
        <v>706</v>
      </c>
      <c r="B49" s="5">
        <v>50.366300366300365</v>
      </c>
      <c r="D49" s="4">
        <v>49</v>
      </c>
      <c r="E49" s="5">
        <v>51.645338208409505</v>
      </c>
      <c r="H49" s="4">
        <v>736</v>
      </c>
      <c r="I49" s="5">
        <v>61.555891238670696</v>
      </c>
      <c r="K49" s="4">
        <v>51</v>
      </c>
      <c r="L49" s="5">
        <v>78.18021201413427</v>
      </c>
    </row>
    <row r="50" spans="1:12" x14ac:dyDescent="0.25">
      <c r="A50" s="4">
        <v>714</v>
      </c>
      <c r="B50" s="5">
        <v>67.1875</v>
      </c>
      <c r="D50" s="4">
        <v>50</v>
      </c>
      <c r="E50" s="5">
        <v>66.492146596858632</v>
      </c>
      <c r="H50" s="4">
        <v>737</v>
      </c>
      <c r="I50" s="5">
        <v>89.90384615384616</v>
      </c>
      <c r="K50" s="4">
        <v>52</v>
      </c>
      <c r="L50" s="5">
        <v>57.479919678714857</v>
      </c>
    </row>
    <row r="51" spans="1:12" x14ac:dyDescent="0.25">
      <c r="A51" s="4">
        <v>736</v>
      </c>
      <c r="B51" s="5">
        <v>61.555891238670696</v>
      </c>
      <c r="D51" s="4">
        <v>51</v>
      </c>
      <c r="E51" s="5">
        <v>78.18021201413427</v>
      </c>
      <c r="H51" s="4">
        <v>748</v>
      </c>
      <c r="I51" s="5">
        <v>68.551288659793812</v>
      </c>
      <c r="K51" s="4">
        <v>54</v>
      </c>
      <c r="L51" s="5">
        <v>104.50597176981542</v>
      </c>
    </row>
    <row r="52" spans="1:12" x14ac:dyDescent="0.25">
      <c r="A52" s="4">
        <v>737</v>
      </c>
      <c r="B52" s="5">
        <v>89.90384615384616</v>
      </c>
      <c r="D52" s="4">
        <v>52</v>
      </c>
      <c r="E52" s="5">
        <v>57.479919678714857</v>
      </c>
      <c r="H52" s="4">
        <v>750</v>
      </c>
      <c r="I52" s="5">
        <v>64.094179202092874</v>
      </c>
      <c r="K52" s="4">
        <v>55</v>
      </c>
      <c r="L52" s="5">
        <v>74.541284403669721</v>
      </c>
    </row>
    <row r="53" spans="1:12" x14ac:dyDescent="0.25">
      <c r="A53" s="4">
        <v>748</v>
      </c>
      <c r="B53" s="5">
        <v>68.551288659793812</v>
      </c>
      <c r="D53" s="4">
        <v>54</v>
      </c>
      <c r="E53" s="5">
        <v>104.50597176981542</v>
      </c>
      <c r="H53" s="4">
        <v>810</v>
      </c>
      <c r="I53" s="5">
        <v>35.487110813525277</v>
      </c>
      <c r="K53" s="4">
        <v>56</v>
      </c>
      <c r="L53" s="5">
        <v>63.333333333333336</v>
      </c>
    </row>
    <row r="54" spans="1:12" x14ac:dyDescent="0.25">
      <c r="A54" s="4">
        <v>750</v>
      </c>
      <c r="B54" s="5">
        <v>64.094179202092874</v>
      </c>
      <c r="D54" s="4">
        <v>55</v>
      </c>
      <c r="E54" s="5">
        <v>74.541284403669721</v>
      </c>
      <c r="H54" s="4">
        <v>813</v>
      </c>
      <c r="I54" s="5">
        <v>35.349116161616159</v>
      </c>
      <c r="K54" s="4">
        <v>57</v>
      </c>
      <c r="L54" s="5">
        <v>63.676633444075307</v>
      </c>
    </row>
    <row r="55" spans="1:12" x14ac:dyDescent="0.25">
      <c r="A55" s="4">
        <v>810</v>
      </c>
      <c r="B55" s="5">
        <v>35.487110813525277</v>
      </c>
      <c r="D55" s="4">
        <v>56</v>
      </c>
      <c r="E55" s="5">
        <v>63.333333333333336</v>
      </c>
      <c r="H55" s="4">
        <v>822</v>
      </c>
      <c r="I55" s="5">
        <v>49.679487179487182</v>
      </c>
      <c r="K55" s="4">
        <v>58</v>
      </c>
      <c r="L55" s="5">
        <v>76.162790697674424</v>
      </c>
    </row>
    <row r="56" spans="1:12" x14ac:dyDescent="0.25">
      <c r="A56" s="4">
        <v>813</v>
      </c>
      <c r="B56" s="5">
        <v>35.349116161616159</v>
      </c>
      <c r="D56" s="4">
        <v>57</v>
      </c>
      <c r="E56" s="5">
        <v>63.676633444075307</v>
      </c>
      <c r="H56" s="4">
        <v>841</v>
      </c>
      <c r="I56" s="5">
        <v>64.995357474466104</v>
      </c>
      <c r="K56" s="4">
        <v>59</v>
      </c>
      <c r="L56" s="5">
        <v>100.75315729047072</v>
      </c>
    </row>
    <row r="57" spans="1:12" x14ac:dyDescent="0.25">
      <c r="A57" s="4">
        <v>822</v>
      </c>
      <c r="B57" s="5">
        <v>49.679487179487182</v>
      </c>
      <c r="D57" s="4">
        <v>58</v>
      </c>
      <c r="E57" s="5">
        <v>76.162790697674424</v>
      </c>
      <c r="H57" s="4">
        <v>844</v>
      </c>
      <c r="I57" s="5">
        <v>39.166666666666664</v>
      </c>
      <c r="K57" s="4">
        <v>60</v>
      </c>
      <c r="L57" s="5">
        <v>80.064102564102569</v>
      </c>
    </row>
    <row r="58" spans="1:12" x14ac:dyDescent="0.25">
      <c r="A58" s="4">
        <v>841</v>
      </c>
      <c r="B58" s="5">
        <v>64.995357474466104</v>
      </c>
      <c r="D58" s="4">
        <v>59</v>
      </c>
      <c r="E58" s="5">
        <v>100.75315729047072</v>
      </c>
      <c r="H58" s="4">
        <v>871</v>
      </c>
      <c r="I58" s="5">
        <v>61.241610738255034</v>
      </c>
      <c r="K58" s="4">
        <v>61</v>
      </c>
      <c r="L58" s="5">
        <v>68.221070811744383</v>
      </c>
    </row>
    <row r="59" spans="1:12" x14ac:dyDescent="0.25">
      <c r="A59" s="4">
        <v>844</v>
      </c>
      <c r="B59" s="5">
        <v>39.166666666666664</v>
      </c>
      <c r="D59" s="4">
        <v>60</v>
      </c>
      <c r="E59" s="5">
        <v>80.064102564102569</v>
      </c>
      <c r="H59" s="4">
        <v>884</v>
      </c>
      <c r="I59" s="5">
        <v>39.173553719008261</v>
      </c>
      <c r="K59" s="4">
        <v>63</v>
      </c>
      <c r="L59" s="5">
        <v>73.9051094890511</v>
      </c>
    </row>
    <row r="60" spans="1:12" x14ac:dyDescent="0.25">
      <c r="A60" s="4">
        <v>871</v>
      </c>
      <c r="B60" s="5">
        <v>61.241610738255034</v>
      </c>
      <c r="D60" s="4">
        <v>61</v>
      </c>
      <c r="E60" s="5">
        <v>68.221070811744383</v>
      </c>
      <c r="H60" s="4">
        <v>897</v>
      </c>
      <c r="I60" s="5">
        <v>55.993690851735018</v>
      </c>
      <c r="K60" s="4">
        <v>64</v>
      </c>
      <c r="L60" s="5">
        <v>61.242344706911638</v>
      </c>
    </row>
    <row r="61" spans="1:12" x14ac:dyDescent="0.25">
      <c r="A61" s="4">
        <v>884</v>
      </c>
      <c r="B61" s="5">
        <v>39.173553719008261</v>
      </c>
      <c r="D61" s="4">
        <v>63</v>
      </c>
      <c r="E61" s="5">
        <v>73.9051094890511</v>
      </c>
      <c r="H61" s="4">
        <v>913</v>
      </c>
      <c r="I61" s="5">
        <v>49.355019629837351</v>
      </c>
      <c r="K61" s="4">
        <v>65</v>
      </c>
      <c r="L61" s="5">
        <v>71.012617275962469</v>
      </c>
    </row>
    <row r="62" spans="1:12" x14ac:dyDescent="0.25">
      <c r="A62" s="4">
        <v>897</v>
      </c>
      <c r="B62" s="5">
        <v>55.993690851735018</v>
      </c>
      <c r="D62" s="4">
        <v>64</v>
      </c>
      <c r="E62" s="5">
        <v>61.242344706911638</v>
      </c>
      <c r="H62" s="4">
        <v>914</v>
      </c>
      <c r="I62" s="5">
        <v>48.285048285048283</v>
      </c>
      <c r="K62" s="4">
        <v>66</v>
      </c>
      <c r="L62" s="5">
        <v>87.665929203539818</v>
      </c>
    </row>
    <row r="63" spans="1:12" x14ac:dyDescent="0.25">
      <c r="A63" s="4">
        <v>913</v>
      </c>
      <c r="B63" s="5">
        <v>49.355019629837351</v>
      </c>
      <c r="D63" s="4">
        <v>65</v>
      </c>
      <c r="E63" s="5">
        <v>71.012617275962469</v>
      </c>
      <c r="H63" s="4">
        <v>917</v>
      </c>
      <c r="I63" s="5">
        <v>36.782291666666666</v>
      </c>
      <c r="K63" s="4">
        <v>67</v>
      </c>
      <c r="L63" s="5">
        <v>43.331728454501686</v>
      </c>
    </row>
    <row r="64" spans="1:12" x14ac:dyDescent="0.25">
      <c r="A64" s="4">
        <v>914</v>
      </c>
      <c r="B64" s="5">
        <v>48.285048285048283</v>
      </c>
      <c r="D64" s="4">
        <v>66</v>
      </c>
      <c r="E64" s="5">
        <v>87.665929203539818</v>
      </c>
      <c r="H64" s="4">
        <v>956</v>
      </c>
      <c r="I64" s="5">
        <v>49.370105549880833</v>
      </c>
      <c r="K64" s="4">
        <v>68</v>
      </c>
      <c r="L64" s="5">
        <v>77.080491132332881</v>
      </c>
    </row>
    <row r="65" spans="1:12" x14ac:dyDescent="0.25">
      <c r="A65" s="4">
        <v>917</v>
      </c>
      <c r="B65" s="5">
        <v>36.782291666666666</v>
      </c>
      <c r="D65" s="4">
        <v>67</v>
      </c>
      <c r="E65" s="5">
        <v>43.331728454501686</v>
      </c>
      <c r="H65" s="4">
        <v>969</v>
      </c>
      <c r="I65" s="5">
        <v>24.170918367346939</v>
      </c>
      <c r="K65" s="4">
        <v>69</v>
      </c>
      <c r="L65" s="5">
        <v>53.547523427041497</v>
      </c>
    </row>
    <row r="66" spans="1:12" x14ac:dyDescent="0.25">
      <c r="A66" s="4">
        <v>956</v>
      </c>
      <c r="B66" s="5">
        <v>49.370105549880833</v>
      </c>
      <c r="D66" s="4">
        <v>68</v>
      </c>
      <c r="E66" s="5">
        <v>77.080491132332881</v>
      </c>
      <c r="H66" s="4">
        <v>971</v>
      </c>
      <c r="I66" s="5">
        <v>70.606694560669453</v>
      </c>
      <c r="K66" s="4">
        <v>70</v>
      </c>
      <c r="L66" s="5">
        <v>62.656641604010026</v>
      </c>
    </row>
    <row r="67" spans="1:12" x14ac:dyDescent="0.25">
      <c r="A67" s="4">
        <v>969</v>
      </c>
      <c r="B67" s="5">
        <v>24.170918367346939</v>
      </c>
      <c r="D67" s="4">
        <v>69</v>
      </c>
      <c r="E67" s="5">
        <v>53.547523427041497</v>
      </c>
      <c r="H67" s="4">
        <v>975</v>
      </c>
      <c r="I67" s="5">
        <v>60.975609756097562</v>
      </c>
      <c r="K67" s="4">
        <v>71</v>
      </c>
      <c r="L67" s="5">
        <v>54.880791722896987</v>
      </c>
    </row>
    <row r="68" spans="1:12" x14ac:dyDescent="0.25">
      <c r="A68" s="4">
        <v>971</v>
      </c>
      <c r="B68" s="5">
        <v>70.606694560669453</v>
      </c>
      <c r="D68" s="4">
        <v>70</v>
      </c>
      <c r="E68" s="5">
        <v>62.656641604010026</v>
      </c>
      <c r="H68" s="4">
        <v>986</v>
      </c>
      <c r="I68" s="5">
        <v>53.694158075601372</v>
      </c>
      <c r="K68" s="4">
        <v>72</v>
      </c>
      <c r="L68" s="5">
        <v>76.627218934911241</v>
      </c>
    </row>
    <row r="69" spans="1:12" x14ac:dyDescent="0.25">
      <c r="A69" s="4">
        <v>975</v>
      </c>
      <c r="B69" s="5">
        <v>60.975609756097562</v>
      </c>
      <c r="D69" s="4">
        <v>71</v>
      </c>
      <c r="E69" s="5">
        <v>54.880791722896987</v>
      </c>
      <c r="H69" s="4">
        <v>999</v>
      </c>
      <c r="I69" s="5">
        <v>43.666026871401151</v>
      </c>
      <c r="K69" s="4">
        <v>73</v>
      </c>
      <c r="L69" s="5">
        <v>72.549019607843135</v>
      </c>
    </row>
    <row r="70" spans="1:12" x14ac:dyDescent="0.25">
      <c r="A70" s="4">
        <v>986</v>
      </c>
      <c r="B70" s="5">
        <v>53.694158075601372</v>
      </c>
      <c r="D70" s="4">
        <v>72</v>
      </c>
      <c r="E70" s="5">
        <v>76.627218934911241</v>
      </c>
      <c r="H70" s="4">
        <v>1001</v>
      </c>
      <c r="I70" s="5">
        <v>86.86440677966101</v>
      </c>
      <c r="K70" s="4">
        <v>74</v>
      </c>
      <c r="L70" s="5">
        <v>66.712707182320443</v>
      </c>
    </row>
    <row r="71" spans="1:12" x14ac:dyDescent="0.25">
      <c r="A71" s="4">
        <v>999</v>
      </c>
      <c r="B71" s="5">
        <v>43.666026871401151</v>
      </c>
      <c r="D71" s="4">
        <v>73</v>
      </c>
      <c r="E71" s="5">
        <v>72.549019607843135</v>
      </c>
      <c r="H71" s="4">
        <v>1012</v>
      </c>
      <c r="I71" s="5">
        <v>60.096153846153847</v>
      </c>
      <c r="K71" s="4">
        <v>76</v>
      </c>
      <c r="L71" s="5">
        <v>62.758620689655174</v>
      </c>
    </row>
    <row r="72" spans="1:12" x14ac:dyDescent="0.25">
      <c r="A72" s="4">
        <v>1001</v>
      </c>
      <c r="B72" s="5">
        <v>86.86440677966101</v>
      </c>
      <c r="D72" s="4">
        <v>74</v>
      </c>
      <c r="E72" s="5">
        <v>66.712707182320443</v>
      </c>
      <c r="H72" s="4">
        <v>1014</v>
      </c>
      <c r="I72" s="5">
        <v>41.585127201565555</v>
      </c>
      <c r="K72" s="4">
        <v>77</v>
      </c>
      <c r="L72" s="5">
        <v>71.297268907563023</v>
      </c>
    </row>
    <row r="73" spans="1:12" x14ac:dyDescent="0.25">
      <c r="A73" s="4">
        <v>1012</v>
      </c>
      <c r="B73" s="5">
        <v>60.096153846153847</v>
      </c>
      <c r="D73" s="4">
        <v>76</v>
      </c>
      <c r="E73" s="5">
        <v>62.758620689655174</v>
      </c>
      <c r="H73" s="4">
        <v>1036</v>
      </c>
      <c r="I73" s="5">
        <v>99.408284023668642</v>
      </c>
      <c r="K73" s="4">
        <v>78</v>
      </c>
      <c r="L73" s="5">
        <v>64.895247828308641</v>
      </c>
    </row>
    <row r="74" spans="1:12" x14ac:dyDescent="0.25">
      <c r="A74" s="4">
        <v>1014</v>
      </c>
      <c r="B74" s="5">
        <v>41.585127201565555</v>
      </c>
      <c r="D74" s="4">
        <v>77</v>
      </c>
      <c r="E74" s="5">
        <v>71.297268907563023</v>
      </c>
      <c r="H74" s="4">
        <v>1063</v>
      </c>
      <c r="I74" s="5">
        <v>30.010003334444814</v>
      </c>
      <c r="K74" s="4">
        <v>80</v>
      </c>
      <c r="L74" s="5">
        <v>65.868263473053887</v>
      </c>
    </row>
    <row r="75" spans="1:12" x14ac:dyDescent="0.25">
      <c r="A75" s="4">
        <v>1036</v>
      </c>
      <c r="B75" s="5">
        <v>99.408284023668642</v>
      </c>
      <c r="D75" s="4">
        <v>78</v>
      </c>
      <c r="E75" s="5">
        <v>64.895247828308641</v>
      </c>
      <c r="H75" s="4">
        <v>1091</v>
      </c>
      <c r="I75" s="5">
        <v>89.32692307692308</v>
      </c>
      <c r="K75" s="4">
        <v>81</v>
      </c>
      <c r="L75" s="5">
        <v>63.693219223173138</v>
      </c>
    </row>
    <row r="76" spans="1:12" x14ac:dyDescent="0.25">
      <c r="A76" s="4">
        <v>1063</v>
      </c>
      <c r="B76" s="5">
        <v>30.010003334444814</v>
      </c>
      <c r="D76" s="4">
        <v>80</v>
      </c>
      <c r="E76" s="5">
        <v>65.868263473053887</v>
      </c>
      <c r="H76" s="4">
        <v>1101</v>
      </c>
      <c r="I76" s="5">
        <v>82.417582417582423</v>
      </c>
      <c r="K76" s="4">
        <v>82</v>
      </c>
      <c r="L76" s="5">
        <v>59.634809634809635</v>
      </c>
    </row>
    <row r="77" spans="1:12" x14ac:dyDescent="0.25">
      <c r="A77" s="4">
        <v>1091</v>
      </c>
      <c r="B77" s="5">
        <v>89.32692307692308</v>
      </c>
      <c r="D77" s="4">
        <v>81</v>
      </c>
      <c r="E77" s="5">
        <v>63.693219223173138</v>
      </c>
      <c r="H77" s="4">
        <v>1136</v>
      </c>
      <c r="I77" s="5">
        <v>52.415210688591984</v>
      </c>
      <c r="K77" s="4">
        <v>83</v>
      </c>
      <c r="L77" s="5">
        <v>78.374920025591805</v>
      </c>
    </row>
    <row r="78" spans="1:12" x14ac:dyDescent="0.25">
      <c r="A78" s="4">
        <v>1101</v>
      </c>
      <c r="B78" s="5">
        <v>82.417582417582423</v>
      </c>
      <c r="D78" s="4">
        <v>82</v>
      </c>
      <c r="E78" s="5">
        <v>59.634809634809635</v>
      </c>
      <c r="H78" s="4">
        <v>1138</v>
      </c>
      <c r="I78" s="5">
        <v>52.222222222222221</v>
      </c>
      <c r="K78" s="4">
        <v>84</v>
      </c>
      <c r="L78" s="5">
        <v>59.389671361502344</v>
      </c>
    </row>
    <row r="79" spans="1:12" x14ac:dyDescent="0.25">
      <c r="A79" s="4">
        <v>1136</v>
      </c>
      <c r="B79" s="5">
        <v>52.415210688591984</v>
      </c>
      <c r="D79" s="4">
        <v>83</v>
      </c>
      <c r="E79" s="5">
        <v>78.374920025591805</v>
      </c>
      <c r="H79" s="4">
        <v>1145</v>
      </c>
      <c r="I79" s="5">
        <v>50.125313283208023</v>
      </c>
      <c r="K79" s="4">
        <v>85</v>
      </c>
      <c r="L79" s="5">
        <v>90.688912809472555</v>
      </c>
    </row>
    <row r="80" spans="1:12" x14ac:dyDescent="0.25">
      <c r="A80" s="4">
        <v>1138</v>
      </c>
      <c r="B80" s="5">
        <v>52.222222222222221</v>
      </c>
      <c r="D80" s="4">
        <v>84</v>
      </c>
      <c r="E80" s="5">
        <v>59.389671361502344</v>
      </c>
      <c r="H80" s="4">
        <v>1219</v>
      </c>
      <c r="I80" s="5">
        <v>88.267543859649123</v>
      </c>
      <c r="K80" s="4">
        <v>86</v>
      </c>
      <c r="L80" s="5">
        <v>70.175438596491233</v>
      </c>
    </row>
    <row r="81" spans="1:12" x14ac:dyDescent="0.25">
      <c r="A81" s="4">
        <v>1145</v>
      </c>
      <c r="B81" s="5">
        <v>50.125313283208023</v>
      </c>
      <c r="D81" s="4">
        <v>85</v>
      </c>
      <c r="E81" s="5">
        <v>90.688912809472555</v>
      </c>
      <c r="H81" s="4">
        <v>1224</v>
      </c>
      <c r="I81" s="5">
        <v>32.279962546816478</v>
      </c>
      <c r="K81" s="4">
        <v>87</v>
      </c>
      <c r="L81" s="5">
        <v>77.540106951871664</v>
      </c>
    </row>
    <row r="82" spans="1:12" x14ac:dyDescent="0.25">
      <c r="A82" s="4">
        <v>1219</v>
      </c>
      <c r="B82" s="5">
        <v>88.267543859649123</v>
      </c>
      <c r="D82" s="4">
        <v>86</v>
      </c>
      <c r="E82" s="5">
        <v>70.175438596491233</v>
      </c>
      <c r="H82" s="4">
        <v>1235</v>
      </c>
      <c r="I82" s="5">
        <v>44.765840220385677</v>
      </c>
      <c r="K82" s="4">
        <v>88</v>
      </c>
      <c r="L82" s="5">
        <v>89.596949891067538</v>
      </c>
    </row>
    <row r="83" spans="1:12" x14ac:dyDescent="0.25">
      <c r="A83" s="4">
        <v>1224</v>
      </c>
      <c r="B83" s="5">
        <v>32.279962546816478</v>
      </c>
      <c r="D83" s="4">
        <v>87</v>
      </c>
      <c r="E83" s="5">
        <v>77.540106951871664</v>
      </c>
      <c r="H83" s="4">
        <v>1249</v>
      </c>
      <c r="I83" s="5">
        <v>46.365914786967416</v>
      </c>
      <c r="K83" s="4">
        <v>90</v>
      </c>
      <c r="L83" s="5">
        <v>62.424242424242422</v>
      </c>
    </row>
    <row r="84" spans="1:12" x14ac:dyDescent="0.25">
      <c r="A84" s="4">
        <v>1235</v>
      </c>
      <c r="B84" s="5">
        <v>44.765840220385677</v>
      </c>
      <c r="D84" s="4">
        <v>88</v>
      </c>
      <c r="E84" s="5">
        <v>89.596949891067538</v>
      </c>
      <c r="H84" s="4">
        <v>1267</v>
      </c>
      <c r="I84" s="5">
        <v>43.354655294953801</v>
      </c>
      <c r="K84" s="4">
        <v>91</v>
      </c>
      <c r="L84" s="5">
        <v>105.67307692307692</v>
      </c>
    </row>
    <row r="85" spans="1:12" x14ac:dyDescent="0.25">
      <c r="A85" s="4">
        <v>1249</v>
      </c>
      <c r="B85" s="5">
        <v>46.365914786967416</v>
      </c>
      <c r="D85" s="4">
        <v>90</v>
      </c>
      <c r="E85" s="5">
        <v>62.424242424242422</v>
      </c>
      <c r="H85" s="4">
        <v>1293</v>
      </c>
      <c r="I85" s="5">
        <v>31.937017231134877</v>
      </c>
      <c r="K85" s="4">
        <v>92</v>
      </c>
      <c r="L85" s="5">
        <v>39.91902834008097</v>
      </c>
    </row>
    <row r="86" spans="1:12" x14ac:dyDescent="0.25">
      <c r="A86" s="4">
        <v>1267</v>
      </c>
      <c r="B86" s="5">
        <v>43.354655294953801</v>
      </c>
      <c r="D86" s="4">
        <v>91</v>
      </c>
      <c r="E86" s="5">
        <v>105.67307692307692</v>
      </c>
      <c r="H86" s="4">
        <v>1322</v>
      </c>
      <c r="I86" s="5">
        <v>100.69444444444444</v>
      </c>
      <c r="K86" s="4">
        <v>93</v>
      </c>
      <c r="L86" s="5">
        <v>88.858695652173907</v>
      </c>
    </row>
    <row r="87" spans="1:12" x14ac:dyDescent="0.25">
      <c r="A87" s="4">
        <v>1293</v>
      </c>
      <c r="B87" s="5">
        <v>31.937017231134877</v>
      </c>
      <c r="D87" s="4">
        <v>92</v>
      </c>
      <c r="E87" s="5">
        <v>39.91902834008097</v>
      </c>
      <c r="H87" s="4">
        <v>1326</v>
      </c>
      <c r="I87" s="5">
        <v>34.547738693467338</v>
      </c>
      <c r="K87" s="4">
        <v>95</v>
      </c>
      <c r="L87" s="5">
        <v>78.448275862068968</v>
      </c>
    </row>
    <row r="88" spans="1:12" x14ac:dyDescent="0.25">
      <c r="A88" s="4">
        <v>1322</v>
      </c>
      <c r="B88" s="5">
        <v>100.69444444444444</v>
      </c>
      <c r="D88" s="4">
        <v>93</v>
      </c>
      <c r="E88" s="5">
        <v>88.858695652173907</v>
      </c>
      <c r="H88" s="4">
        <v>1338</v>
      </c>
      <c r="I88" s="5">
        <v>37.878787878787875</v>
      </c>
      <c r="K88" s="4">
        <v>96</v>
      </c>
      <c r="L88" s="5">
        <v>86.04651162790698</v>
      </c>
    </row>
    <row r="89" spans="1:12" x14ac:dyDescent="0.25">
      <c r="A89" s="4">
        <v>1326</v>
      </c>
      <c r="B89" s="5">
        <v>34.547738693467338</v>
      </c>
      <c r="D89" s="4">
        <v>95</v>
      </c>
      <c r="E89" s="5">
        <v>78.448275862068968</v>
      </c>
      <c r="H89" s="4">
        <v>1350</v>
      </c>
      <c r="I89" s="5">
        <v>40.1051939513478</v>
      </c>
      <c r="K89" s="4">
        <v>97</v>
      </c>
      <c r="L89" s="5">
        <v>67.380352644836279</v>
      </c>
    </row>
    <row r="90" spans="1:12" x14ac:dyDescent="0.25">
      <c r="A90" s="4">
        <v>1338</v>
      </c>
      <c r="B90" s="5">
        <v>37.878787878787875</v>
      </c>
      <c r="D90" s="4">
        <v>96</v>
      </c>
      <c r="E90" s="5">
        <v>86.04651162790698</v>
      </c>
      <c r="H90" s="4">
        <v>1377</v>
      </c>
      <c r="I90" s="5">
        <v>58.408215661103981</v>
      </c>
      <c r="K90" s="4">
        <v>98</v>
      </c>
      <c r="L90" s="5">
        <v>49.348958333333336</v>
      </c>
    </row>
    <row r="91" spans="1:12" x14ac:dyDescent="0.25">
      <c r="A91" s="4">
        <v>1350</v>
      </c>
      <c r="B91" s="5">
        <v>40.1051939513478</v>
      </c>
      <c r="D91" s="4">
        <v>97</v>
      </c>
      <c r="E91" s="5">
        <v>67.380352644836279</v>
      </c>
      <c r="H91" s="4">
        <v>1381</v>
      </c>
      <c r="I91" s="5">
        <v>33.854166666666664</v>
      </c>
      <c r="K91" s="4">
        <v>100</v>
      </c>
      <c r="L91" s="5">
        <v>59.287356321839077</v>
      </c>
    </row>
    <row r="92" spans="1:12" x14ac:dyDescent="0.25">
      <c r="A92" s="4">
        <v>1377</v>
      </c>
      <c r="B92" s="5">
        <v>58.408215661103981</v>
      </c>
      <c r="D92" s="4">
        <v>98</v>
      </c>
      <c r="E92" s="5">
        <v>49.348958333333336</v>
      </c>
      <c r="H92" s="4">
        <v>1388</v>
      </c>
      <c r="I92" s="5">
        <v>41.97530864197531</v>
      </c>
      <c r="K92" s="4">
        <v>101</v>
      </c>
      <c r="L92" s="5">
        <v>63.664596273291927</v>
      </c>
    </row>
    <row r="93" spans="1:12" x14ac:dyDescent="0.25">
      <c r="A93" s="4">
        <v>1381</v>
      </c>
      <c r="B93" s="5">
        <v>33.854166666666664</v>
      </c>
      <c r="D93" s="4">
        <v>100</v>
      </c>
      <c r="E93" s="5">
        <v>59.287356321839077</v>
      </c>
      <c r="H93" s="4">
        <v>1394</v>
      </c>
      <c r="I93" s="5">
        <v>68.086883876357561</v>
      </c>
      <c r="K93" s="4">
        <v>102</v>
      </c>
      <c r="L93" s="5">
        <v>71.977355438738371</v>
      </c>
    </row>
    <row r="94" spans="1:12" x14ac:dyDescent="0.25">
      <c r="A94" s="4">
        <v>1388</v>
      </c>
      <c r="B94" s="5">
        <v>41.97530864197531</v>
      </c>
      <c r="D94" s="4">
        <v>101</v>
      </c>
      <c r="E94" s="5">
        <v>63.664596273291927</v>
      </c>
      <c r="H94" s="4">
        <v>1413</v>
      </c>
      <c r="I94" s="5">
        <v>86.538461538461533</v>
      </c>
      <c r="K94" s="4">
        <v>103</v>
      </c>
      <c r="L94" s="5">
        <v>77.500977198697072</v>
      </c>
    </row>
    <row r="95" spans="1:12" x14ac:dyDescent="0.25">
      <c r="A95" s="4">
        <v>1394</v>
      </c>
      <c r="B95" s="5">
        <v>68.086883876357561</v>
      </c>
      <c r="D95" s="4">
        <v>102</v>
      </c>
      <c r="E95" s="5">
        <v>71.977355438738371</v>
      </c>
      <c r="H95" s="4">
        <v>1444</v>
      </c>
      <c r="I95" s="5">
        <v>63.550420168067227</v>
      </c>
      <c r="K95" s="4">
        <v>104</v>
      </c>
      <c r="L95" s="5">
        <v>81.117455138662322</v>
      </c>
    </row>
    <row r="96" spans="1:12" x14ac:dyDescent="0.25">
      <c r="A96" s="4">
        <v>1413</v>
      </c>
      <c r="B96" s="5">
        <v>86.538461538461533</v>
      </c>
      <c r="D96" s="4">
        <v>103</v>
      </c>
      <c r="E96" s="5">
        <v>77.500977198697072</v>
      </c>
      <c r="H96" s="4">
        <v>1449</v>
      </c>
      <c r="I96" s="5">
        <v>58.761804826862537</v>
      </c>
      <c r="K96" s="4">
        <v>105</v>
      </c>
      <c r="L96" s="5">
        <v>59.307207837648704</v>
      </c>
    </row>
    <row r="97" spans="1:12" x14ac:dyDescent="0.25">
      <c r="A97" s="4">
        <v>1444</v>
      </c>
      <c r="B97" s="5">
        <v>63.550420168067227</v>
      </c>
      <c r="D97" s="4">
        <v>104</v>
      </c>
      <c r="E97" s="5">
        <v>81.117455138662322</v>
      </c>
      <c r="K97" s="4">
        <v>106</v>
      </c>
      <c r="L97" s="5">
        <v>82.101806239737272</v>
      </c>
    </row>
    <row r="98" spans="1:12" x14ac:dyDescent="0.25">
      <c r="A98" s="4">
        <v>1449</v>
      </c>
      <c r="B98" s="5">
        <v>58.761804826862537</v>
      </c>
      <c r="D98" s="4">
        <v>105</v>
      </c>
      <c r="E98" s="5">
        <v>59.307207837648704</v>
      </c>
      <c r="K98" s="4">
        <v>107</v>
      </c>
      <c r="L98" s="5">
        <v>59.241706161137444</v>
      </c>
    </row>
    <row r="99" spans="1:12" x14ac:dyDescent="0.25">
      <c r="D99" s="4">
        <v>106</v>
      </c>
      <c r="E99" s="5">
        <v>82.101806239737272</v>
      </c>
      <c r="K99" s="4">
        <v>108</v>
      </c>
      <c r="L99" s="5">
        <v>72.877059569074774</v>
      </c>
    </row>
    <row r="100" spans="1:12" x14ac:dyDescent="0.25">
      <c r="D100" s="4">
        <v>107</v>
      </c>
      <c r="E100" s="5">
        <v>59.241706161137444</v>
      </c>
      <c r="K100" s="4">
        <v>110</v>
      </c>
      <c r="L100" s="5">
        <v>51.518438177874188</v>
      </c>
    </row>
    <row r="101" spans="1:12" x14ac:dyDescent="0.25">
      <c r="D101" s="4">
        <v>108</v>
      </c>
      <c r="E101" s="5">
        <v>72.877059569074774</v>
      </c>
      <c r="K101" s="4">
        <v>111</v>
      </c>
      <c r="L101" s="5">
        <v>48.051948051948052</v>
      </c>
    </row>
    <row r="102" spans="1:12" x14ac:dyDescent="0.25">
      <c r="D102" s="4">
        <v>110</v>
      </c>
      <c r="E102" s="5">
        <v>51.518438177874188</v>
      </c>
      <c r="K102" s="4">
        <v>112</v>
      </c>
      <c r="L102" s="5">
        <v>99.228224917309817</v>
      </c>
    </row>
    <row r="103" spans="1:12" x14ac:dyDescent="0.25">
      <c r="D103" s="4">
        <v>111</v>
      </c>
      <c r="E103" s="5">
        <v>48.051948051948052</v>
      </c>
      <c r="K103" s="4">
        <v>113</v>
      </c>
      <c r="L103" s="5">
        <v>96.962121212121218</v>
      </c>
    </row>
    <row r="104" spans="1:12" x14ac:dyDescent="0.25">
      <c r="D104" s="4">
        <v>112</v>
      </c>
      <c r="E104" s="5">
        <v>99.228224917309817</v>
      </c>
      <c r="K104" s="4">
        <v>114</v>
      </c>
      <c r="L104" s="5">
        <v>53.343166175024585</v>
      </c>
    </row>
    <row r="105" spans="1:12" x14ac:dyDescent="0.25">
      <c r="D105" s="4">
        <v>113</v>
      </c>
      <c r="E105" s="5">
        <v>96.962121212121218</v>
      </c>
      <c r="K105" s="4">
        <v>115</v>
      </c>
      <c r="L105" s="5">
        <v>77.508960573476699</v>
      </c>
    </row>
    <row r="106" spans="1:12" x14ac:dyDescent="0.25">
      <c r="D106" s="4">
        <v>114</v>
      </c>
      <c r="E106" s="5">
        <v>53.343166175024585</v>
      </c>
      <c r="K106" s="4">
        <v>116</v>
      </c>
      <c r="L106" s="5">
        <v>80.475537265660719</v>
      </c>
    </row>
    <row r="107" spans="1:12" x14ac:dyDescent="0.25">
      <c r="D107" s="4">
        <v>115</v>
      </c>
      <c r="E107" s="5">
        <v>77.508960573476699</v>
      </c>
      <c r="K107" s="4">
        <v>117</v>
      </c>
      <c r="L107" s="5">
        <v>63.644688644688642</v>
      </c>
    </row>
    <row r="108" spans="1:12" x14ac:dyDescent="0.25">
      <c r="D108" s="4">
        <v>116</v>
      </c>
      <c r="E108" s="5">
        <v>80.475537265660719</v>
      </c>
      <c r="K108" s="4">
        <v>118</v>
      </c>
      <c r="L108" s="5">
        <v>68.888888888888886</v>
      </c>
    </row>
    <row r="109" spans="1:12" x14ac:dyDescent="0.25">
      <c r="D109" s="4">
        <v>117</v>
      </c>
      <c r="E109" s="5">
        <v>63.644688644688642</v>
      </c>
      <c r="K109" s="4">
        <v>119</v>
      </c>
      <c r="L109" s="5">
        <v>65.372829417773232</v>
      </c>
    </row>
    <row r="110" spans="1:12" x14ac:dyDescent="0.25">
      <c r="D110" s="4">
        <v>118</v>
      </c>
      <c r="E110" s="5">
        <v>68.888888888888886</v>
      </c>
      <c r="K110" s="4">
        <v>120</v>
      </c>
      <c r="L110" s="5">
        <v>75.086996336996336</v>
      </c>
    </row>
    <row r="111" spans="1:12" x14ac:dyDescent="0.25">
      <c r="D111" s="4">
        <v>119</v>
      </c>
      <c r="E111" s="5">
        <v>65.372829417773232</v>
      </c>
      <c r="K111" s="4">
        <v>121</v>
      </c>
      <c r="L111" s="5">
        <v>93.45794392523365</v>
      </c>
    </row>
    <row r="112" spans="1:12" x14ac:dyDescent="0.25">
      <c r="D112" s="4">
        <v>120</v>
      </c>
      <c r="E112" s="5">
        <v>75.086996336996336</v>
      </c>
      <c r="K112" s="4">
        <v>122</v>
      </c>
      <c r="L112" s="5">
        <v>53.908355795148246</v>
      </c>
    </row>
    <row r="113" spans="4:12" x14ac:dyDescent="0.25">
      <c r="D113" s="4">
        <v>121</v>
      </c>
      <c r="E113" s="5">
        <v>93.45794392523365</v>
      </c>
      <c r="K113" s="4">
        <v>123</v>
      </c>
      <c r="L113" s="5">
        <v>62.962962962962962</v>
      </c>
    </row>
    <row r="114" spans="4:12" x14ac:dyDescent="0.25">
      <c r="D114" s="4">
        <v>122</v>
      </c>
      <c r="E114" s="5">
        <v>53.908355795148246</v>
      </c>
      <c r="K114" s="4">
        <v>124</v>
      </c>
      <c r="L114" s="5">
        <v>64.178482068390323</v>
      </c>
    </row>
    <row r="115" spans="4:12" x14ac:dyDescent="0.25">
      <c r="D115" s="4">
        <v>123</v>
      </c>
      <c r="E115" s="5">
        <v>62.962962962962962</v>
      </c>
      <c r="K115" s="4">
        <v>125</v>
      </c>
      <c r="L115" s="5">
        <v>61.397557666214382</v>
      </c>
    </row>
    <row r="116" spans="4:12" x14ac:dyDescent="0.25">
      <c r="D116" s="4">
        <v>124</v>
      </c>
      <c r="E116" s="5">
        <v>64.178482068390323</v>
      </c>
      <c r="K116" s="4">
        <v>127</v>
      </c>
      <c r="L116" s="5">
        <v>62.868369351669941</v>
      </c>
    </row>
    <row r="117" spans="4:12" x14ac:dyDescent="0.25">
      <c r="D117" s="4">
        <v>125</v>
      </c>
      <c r="E117" s="5">
        <v>61.397557666214382</v>
      </c>
      <c r="K117" s="4">
        <v>128</v>
      </c>
      <c r="L117" s="5">
        <v>57.539682539682538</v>
      </c>
    </row>
    <row r="118" spans="4:12" x14ac:dyDescent="0.25">
      <c r="D118" s="4">
        <v>127</v>
      </c>
      <c r="E118" s="5">
        <v>62.868369351669941</v>
      </c>
      <c r="K118" s="4">
        <v>129</v>
      </c>
      <c r="L118" s="5">
        <v>77.191235059760956</v>
      </c>
    </row>
    <row r="119" spans="4:12" x14ac:dyDescent="0.25">
      <c r="D119" s="4">
        <v>128</v>
      </c>
      <c r="E119" s="5">
        <v>57.539682539682538</v>
      </c>
      <c r="K119" s="4">
        <v>130</v>
      </c>
      <c r="L119" s="5">
        <v>72.780203784570602</v>
      </c>
    </row>
    <row r="120" spans="4:12" x14ac:dyDescent="0.25">
      <c r="D120" s="4">
        <v>129</v>
      </c>
      <c r="E120" s="5">
        <v>77.191235059760956</v>
      </c>
      <c r="K120" s="4">
        <v>131</v>
      </c>
      <c r="L120" s="5">
        <v>73.352807530022716</v>
      </c>
    </row>
    <row r="121" spans="4:12" x14ac:dyDescent="0.25">
      <c r="D121" s="4">
        <v>130</v>
      </c>
      <c r="E121" s="5">
        <v>72.780203784570602</v>
      </c>
      <c r="K121" s="4">
        <v>132</v>
      </c>
      <c r="L121" s="5">
        <v>80.105055810899543</v>
      </c>
    </row>
    <row r="122" spans="4:12" x14ac:dyDescent="0.25">
      <c r="D122" s="4">
        <v>131</v>
      </c>
      <c r="E122" s="5">
        <v>73.352807530022716</v>
      </c>
      <c r="K122" s="4">
        <v>133</v>
      </c>
      <c r="L122" s="5">
        <v>63.07531380753138</v>
      </c>
    </row>
    <row r="123" spans="4:12" x14ac:dyDescent="0.25">
      <c r="D123" s="4">
        <v>132</v>
      </c>
      <c r="E123" s="5">
        <v>80.105055810899543</v>
      </c>
      <c r="K123" s="4">
        <v>134</v>
      </c>
      <c r="L123" s="5">
        <v>85.836909871244629</v>
      </c>
    </row>
    <row r="124" spans="4:12" x14ac:dyDescent="0.25">
      <c r="D124" s="4">
        <v>133</v>
      </c>
      <c r="E124" s="5">
        <v>63.07531380753138</v>
      </c>
      <c r="K124" s="4">
        <v>135</v>
      </c>
      <c r="L124" s="5">
        <v>56.568196103079821</v>
      </c>
    </row>
    <row r="125" spans="4:12" x14ac:dyDescent="0.25">
      <c r="D125" s="4">
        <v>134</v>
      </c>
      <c r="E125" s="5">
        <v>85.836909871244629</v>
      </c>
      <c r="K125" s="4">
        <v>136</v>
      </c>
      <c r="L125" s="5">
        <v>58.271935699933017</v>
      </c>
    </row>
    <row r="126" spans="4:12" x14ac:dyDescent="0.25">
      <c r="D126" s="4">
        <v>135</v>
      </c>
      <c r="E126" s="5">
        <v>56.568196103079821</v>
      </c>
      <c r="K126" s="4">
        <v>137</v>
      </c>
      <c r="L126" s="5">
        <v>58.896210873146622</v>
      </c>
    </row>
    <row r="127" spans="4:12" x14ac:dyDescent="0.25">
      <c r="D127" s="4">
        <v>136</v>
      </c>
      <c r="E127" s="5">
        <v>58.271935699933017</v>
      </c>
      <c r="K127" s="4">
        <v>138</v>
      </c>
      <c r="L127" s="5">
        <v>44.23176409725815</v>
      </c>
    </row>
    <row r="128" spans="4:12" x14ac:dyDescent="0.25">
      <c r="D128" s="4">
        <v>137</v>
      </c>
      <c r="E128" s="5">
        <v>58.896210873146622</v>
      </c>
      <c r="K128" s="4">
        <v>139</v>
      </c>
      <c r="L128" s="5">
        <v>80.532212885154067</v>
      </c>
    </row>
    <row r="129" spans="4:12" x14ac:dyDescent="0.25">
      <c r="D129" s="4">
        <v>138</v>
      </c>
      <c r="E129" s="5">
        <v>44.23176409725815</v>
      </c>
      <c r="K129" s="4">
        <v>140</v>
      </c>
      <c r="L129" s="5">
        <v>85.995542347696883</v>
      </c>
    </row>
    <row r="130" spans="4:12" x14ac:dyDescent="0.25">
      <c r="D130" s="4">
        <v>139</v>
      </c>
      <c r="E130" s="5">
        <v>80.532212885154067</v>
      </c>
      <c r="K130" s="4">
        <v>141</v>
      </c>
      <c r="L130" s="5">
        <v>66.550925925925924</v>
      </c>
    </row>
    <row r="131" spans="4:12" x14ac:dyDescent="0.25">
      <c r="D131" s="4">
        <v>140</v>
      </c>
      <c r="E131" s="5">
        <v>85.995542347696883</v>
      </c>
      <c r="K131" s="4">
        <v>142</v>
      </c>
      <c r="L131" s="5">
        <v>74.971164936562857</v>
      </c>
    </row>
    <row r="132" spans="4:12" x14ac:dyDescent="0.25">
      <c r="D132" s="4">
        <v>141</v>
      </c>
      <c r="E132" s="5">
        <v>66.550925925925924</v>
      </c>
      <c r="K132" s="4">
        <v>143</v>
      </c>
      <c r="L132" s="5">
        <v>72.331154684095864</v>
      </c>
    </row>
    <row r="133" spans="4:12" x14ac:dyDescent="0.25">
      <c r="D133" s="4">
        <v>142</v>
      </c>
      <c r="E133" s="5">
        <v>74.971164936562857</v>
      </c>
      <c r="K133" s="4">
        <v>144</v>
      </c>
      <c r="L133" s="5">
        <v>68.204613841524576</v>
      </c>
    </row>
    <row r="134" spans="4:12" x14ac:dyDescent="0.25">
      <c r="D134" s="4">
        <v>143</v>
      </c>
      <c r="E134" s="5">
        <v>72.331154684095864</v>
      </c>
      <c r="K134" s="4">
        <v>145</v>
      </c>
      <c r="L134" s="5">
        <v>36.168981481481481</v>
      </c>
    </row>
    <row r="135" spans="4:12" x14ac:dyDescent="0.25">
      <c r="D135" s="4">
        <v>144</v>
      </c>
      <c r="E135" s="5">
        <v>68.204613841524576</v>
      </c>
      <c r="K135" s="4">
        <v>146</v>
      </c>
      <c r="L135" s="5">
        <v>48.525569242254569</v>
      </c>
    </row>
    <row r="136" spans="4:12" x14ac:dyDescent="0.25">
      <c r="D136" s="4">
        <v>145</v>
      </c>
      <c r="E136" s="5">
        <v>36.168981481481481</v>
      </c>
      <c r="K136" s="4">
        <v>147</v>
      </c>
      <c r="L136" s="5">
        <v>66.037735849056602</v>
      </c>
    </row>
    <row r="137" spans="4:12" x14ac:dyDescent="0.25">
      <c r="D137" s="4">
        <v>146</v>
      </c>
      <c r="E137" s="5">
        <v>48.525569242254569</v>
      </c>
      <c r="K137" s="4">
        <v>148</v>
      </c>
      <c r="L137" s="5">
        <v>76.224734498115794</v>
      </c>
    </row>
    <row r="138" spans="4:12" x14ac:dyDescent="0.25">
      <c r="D138" s="4">
        <v>147</v>
      </c>
      <c r="E138" s="5">
        <v>66.037735849056602</v>
      </c>
      <c r="K138" s="4">
        <v>149</v>
      </c>
      <c r="L138" s="5">
        <v>65.277777777777771</v>
      </c>
    </row>
    <row r="139" spans="4:12" x14ac:dyDescent="0.25">
      <c r="D139" s="4">
        <v>148</v>
      </c>
      <c r="E139" s="5">
        <v>76.224734498115794</v>
      </c>
      <c r="K139" s="4">
        <v>150</v>
      </c>
      <c r="L139" s="5">
        <v>51.339285714285715</v>
      </c>
    </row>
    <row r="140" spans="4:12" x14ac:dyDescent="0.25">
      <c r="D140" s="4">
        <v>149</v>
      </c>
      <c r="E140" s="5">
        <v>65.277777777777771</v>
      </c>
      <c r="K140" s="4">
        <v>151</v>
      </c>
      <c r="L140" s="5">
        <v>62.951496388028893</v>
      </c>
    </row>
    <row r="141" spans="4:12" x14ac:dyDescent="0.25">
      <c r="D141" s="4">
        <v>150</v>
      </c>
      <c r="E141" s="5">
        <v>51.339285714285715</v>
      </c>
      <c r="K141" s="4">
        <v>152</v>
      </c>
      <c r="L141" s="5">
        <v>108.88947368421053</v>
      </c>
    </row>
    <row r="142" spans="4:12" x14ac:dyDescent="0.25">
      <c r="D142" s="4">
        <v>151</v>
      </c>
      <c r="E142" s="5">
        <v>62.951496388028893</v>
      </c>
      <c r="K142" s="4">
        <v>153</v>
      </c>
      <c r="L142" s="5">
        <v>67.423704755145494</v>
      </c>
    </row>
    <row r="143" spans="4:12" x14ac:dyDescent="0.25">
      <c r="D143" s="4">
        <v>152</v>
      </c>
      <c r="E143" s="5">
        <v>108.88947368421053</v>
      </c>
      <c r="K143" s="4">
        <v>154</v>
      </c>
      <c r="L143" s="5">
        <v>82.340574632095311</v>
      </c>
    </row>
    <row r="144" spans="4:12" x14ac:dyDescent="0.25">
      <c r="D144" s="4">
        <v>153</v>
      </c>
      <c r="E144" s="5">
        <v>67.423704755145494</v>
      </c>
      <c r="K144" s="4">
        <v>155</v>
      </c>
      <c r="L144" s="5">
        <v>52.083333333333336</v>
      </c>
    </row>
    <row r="145" spans="4:12" x14ac:dyDescent="0.25">
      <c r="D145" s="4">
        <v>154</v>
      </c>
      <c r="E145" s="5">
        <v>82.340574632095311</v>
      </c>
      <c r="K145" s="4">
        <v>157</v>
      </c>
      <c r="L145" s="5">
        <v>105.28846153846153</v>
      </c>
    </row>
    <row r="146" spans="4:12" x14ac:dyDescent="0.25">
      <c r="D146" s="4">
        <v>155</v>
      </c>
      <c r="E146" s="5">
        <v>52.083333333333336</v>
      </c>
      <c r="K146" s="4">
        <v>158</v>
      </c>
      <c r="L146" s="5">
        <v>98.285922684172135</v>
      </c>
    </row>
    <row r="147" spans="4:12" x14ac:dyDescent="0.25">
      <c r="D147" s="4">
        <v>157</v>
      </c>
      <c r="E147" s="5">
        <v>105.28846153846153</v>
      </c>
      <c r="K147" s="4">
        <v>159</v>
      </c>
      <c r="L147" s="5">
        <v>86.759700476514638</v>
      </c>
    </row>
    <row r="148" spans="4:12" x14ac:dyDescent="0.25">
      <c r="D148" s="4">
        <v>158</v>
      </c>
      <c r="E148" s="5">
        <v>98.285922684172135</v>
      </c>
      <c r="K148" s="4">
        <v>160</v>
      </c>
      <c r="L148" s="5">
        <v>83.03061754021796</v>
      </c>
    </row>
    <row r="149" spans="4:12" x14ac:dyDescent="0.25">
      <c r="D149" s="4">
        <v>159</v>
      </c>
      <c r="E149" s="5">
        <v>86.759700476514638</v>
      </c>
      <c r="K149" s="4">
        <v>161</v>
      </c>
      <c r="L149" s="5">
        <v>65.949675324675326</v>
      </c>
    </row>
    <row r="150" spans="4:12" x14ac:dyDescent="0.25">
      <c r="D150" s="4">
        <v>160</v>
      </c>
      <c r="E150" s="5">
        <v>83.03061754021796</v>
      </c>
      <c r="K150" s="4">
        <v>162</v>
      </c>
      <c r="L150" s="5">
        <v>97.287735849056602</v>
      </c>
    </row>
    <row r="151" spans="4:12" x14ac:dyDescent="0.25">
      <c r="D151" s="4">
        <v>161</v>
      </c>
      <c r="E151" s="5">
        <v>65.949675324675326</v>
      </c>
      <c r="K151" s="4">
        <v>163</v>
      </c>
      <c r="L151" s="5">
        <v>71.382219338092142</v>
      </c>
    </row>
    <row r="152" spans="4:12" x14ac:dyDescent="0.25">
      <c r="D152" s="4">
        <v>162</v>
      </c>
      <c r="E152" s="5">
        <v>97.287735849056602</v>
      </c>
      <c r="K152" s="4">
        <v>164</v>
      </c>
      <c r="L152" s="5">
        <v>58.503401360544217</v>
      </c>
    </row>
    <row r="153" spans="4:12" x14ac:dyDescent="0.25">
      <c r="D153" s="4">
        <v>163</v>
      </c>
      <c r="E153" s="5">
        <v>71.382219338092142</v>
      </c>
      <c r="K153" s="4">
        <v>165</v>
      </c>
      <c r="L153" s="5">
        <v>54.972875226039783</v>
      </c>
    </row>
    <row r="154" spans="4:12" x14ac:dyDescent="0.25">
      <c r="D154" s="4">
        <v>164</v>
      </c>
      <c r="E154" s="5">
        <v>58.503401360544217</v>
      </c>
      <c r="K154" s="4">
        <v>166</v>
      </c>
      <c r="L154" s="5">
        <v>63.781890945472739</v>
      </c>
    </row>
    <row r="155" spans="4:12" x14ac:dyDescent="0.25">
      <c r="D155" s="4">
        <v>165</v>
      </c>
      <c r="E155" s="5">
        <v>54.972875226039783</v>
      </c>
      <c r="K155" s="4">
        <v>167</v>
      </c>
      <c r="L155" s="5">
        <v>54.535017221584383</v>
      </c>
    </row>
    <row r="156" spans="4:12" x14ac:dyDescent="0.25">
      <c r="D156" s="4">
        <v>166</v>
      </c>
      <c r="E156" s="5">
        <v>63.781890945472739</v>
      </c>
      <c r="K156" s="4">
        <v>168</v>
      </c>
      <c r="L156" s="5">
        <v>86.995458188618755</v>
      </c>
    </row>
    <row r="157" spans="4:12" x14ac:dyDescent="0.25">
      <c r="D157" s="4">
        <v>167</v>
      </c>
      <c r="E157" s="5">
        <v>54.535017221584383</v>
      </c>
      <c r="K157" s="4">
        <v>169</v>
      </c>
      <c r="L157" s="5">
        <v>71.6796875</v>
      </c>
    </row>
    <row r="158" spans="4:12" x14ac:dyDescent="0.25">
      <c r="D158" s="4">
        <v>168</v>
      </c>
      <c r="E158" s="5">
        <v>86.995458188618755</v>
      </c>
      <c r="K158" s="4">
        <v>170</v>
      </c>
      <c r="L158" s="5">
        <v>67.197170645446505</v>
      </c>
    </row>
    <row r="159" spans="4:12" x14ac:dyDescent="0.25">
      <c r="D159" s="4">
        <v>169</v>
      </c>
      <c r="E159" s="5">
        <v>71.6796875</v>
      </c>
      <c r="K159" s="4">
        <v>171</v>
      </c>
      <c r="L159" s="5">
        <v>61.132254995242626</v>
      </c>
    </row>
    <row r="160" spans="4:12" x14ac:dyDescent="0.25">
      <c r="D160" s="4">
        <v>170</v>
      </c>
      <c r="E160" s="5">
        <v>67.197170645446505</v>
      </c>
      <c r="K160" s="4">
        <v>172</v>
      </c>
      <c r="L160" s="5">
        <v>78.581871345029242</v>
      </c>
    </row>
    <row r="161" spans="4:12" x14ac:dyDescent="0.25">
      <c r="D161" s="4">
        <v>171</v>
      </c>
      <c r="E161" s="5">
        <v>61.132254995242626</v>
      </c>
      <c r="K161" s="4">
        <v>173</v>
      </c>
      <c r="L161" s="5">
        <v>84.422465559872833</v>
      </c>
    </row>
    <row r="162" spans="4:12" x14ac:dyDescent="0.25">
      <c r="D162" s="4">
        <v>172</v>
      </c>
      <c r="E162" s="5">
        <v>78.581871345029242</v>
      </c>
      <c r="K162" s="4">
        <v>174</v>
      </c>
      <c r="L162" s="5">
        <v>59.838472834067545</v>
      </c>
    </row>
    <row r="163" spans="4:12" x14ac:dyDescent="0.25">
      <c r="D163" s="4">
        <v>173</v>
      </c>
      <c r="E163" s="5">
        <v>84.422465559872833</v>
      </c>
      <c r="K163" s="4">
        <v>175</v>
      </c>
      <c r="L163" s="5">
        <v>56.493705864292295</v>
      </c>
    </row>
    <row r="164" spans="4:12" x14ac:dyDescent="0.25">
      <c r="D164" s="4">
        <v>174</v>
      </c>
      <c r="E164" s="5">
        <v>59.838472834067545</v>
      </c>
      <c r="K164" s="4">
        <v>176</v>
      </c>
      <c r="L164" s="5">
        <v>72.321428571428569</v>
      </c>
    </row>
    <row r="165" spans="4:12" x14ac:dyDescent="0.25">
      <c r="D165" s="4">
        <v>175</v>
      </c>
      <c r="E165" s="5">
        <v>56.493705864292295</v>
      </c>
      <c r="K165" s="4">
        <v>177</v>
      </c>
      <c r="L165" s="5">
        <v>65.711616318903765</v>
      </c>
    </row>
    <row r="166" spans="4:12" x14ac:dyDescent="0.25">
      <c r="D166" s="4">
        <v>176</v>
      </c>
      <c r="E166" s="5">
        <v>72.321428571428569</v>
      </c>
      <c r="K166" s="4">
        <v>178</v>
      </c>
      <c r="L166" s="5">
        <v>58.04172274562584</v>
      </c>
    </row>
    <row r="167" spans="4:12" x14ac:dyDescent="0.25">
      <c r="D167" s="4">
        <v>177</v>
      </c>
      <c r="E167" s="5">
        <v>65.711616318903765</v>
      </c>
      <c r="K167" s="4">
        <v>179</v>
      </c>
      <c r="L167" s="5">
        <v>112.7723595505618</v>
      </c>
    </row>
    <row r="168" spans="4:12" x14ac:dyDescent="0.25">
      <c r="D168" s="4">
        <v>178</v>
      </c>
      <c r="E168" s="5">
        <v>58.04172274562584</v>
      </c>
      <c r="K168" s="4">
        <v>180</v>
      </c>
      <c r="L168" s="5">
        <v>51.652892561983471</v>
      </c>
    </row>
    <row r="169" spans="4:12" x14ac:dyDescent="0.25">
      <c r="D169" s="4">
        <v>179</v>
      </c>
      <c r="E169" s="5">
        <v>112.7723595505618</v>
      </c>
      <c r="K169" s="4">
        <v>181</v>
      </c>
      <c r="L169" s="5">
        <v>77.59754493643139</v>
      </c>
    </row>
    <row r="170" spans="4:12" x14ac:dyDescent="0.25">
      <c r="D170" s="4">
        <v>180</v>
      </c>
      <c r="E170" s="5">
        <v>51.652892561983471</v>
      </c>
      <c r="K170" s="4">
        <v>182</v>
      </c>
      <c r="L170" s="5">
        <v>77.109826589595372</v>
      </c>
    </row>
    <row r="171" spans="4:12" x14ac:dyDescent="0.25">
      <c r="D171" s="4">
        <v>181</v>
      </c>
      <c r="E171" s="5">
        <v>77.59754493643139</v>
      </c>
      <c r="K171" s="4">
        <v>183</v>
      </c>
      <c r="L171" s="5">
        <v>89.552238805970148</v>
      </c>
    </row>
    <row r="172" spans="4:12" x14ac:dyDescent="0.25">
      <c r="D172" s="4">
        <v>182</v>
      </c>
      <c r="E172" s="5">
        <v>77.109826589595372</v>
      </c>
      <c r="K172" s="4">
        <v>184</v>
      </c>
      <c r="L172" s="5">
        <v>58.072009291521489</v>
      </c>
    </row>
    <row r="173" spans="4:12" x14ac:dyDescent="0.25">
      <c r="D173" s="4">
        <v>183</v>
      </c>
      <c r="E173" s="5">
        <v>89.552238805970148</v>
      </c>
      <c r="K173" s="4">
        <v>185</v>
      </c>
      <c r="L173" s="5">
        <v>72.323462414578586</v>
      </c>
    </row>
    <row r="174" spans="4:12" x14ac:dyDescent="0.25">
      <c r="D174" s="4">
        <v>184</v>
      </c>
      <c r="E174" s="5">
        <v>58.072009291521489</v>
      </c>
      <c r="K174" s="4">
        <v>186</v>
      </c>
      <c r="L174" s="5">
        <v>100.7423117709438</v>
      </c>
    </row>
    <row r="175" spans="4:12" x14ac:dyDescent="0.25">
      <c r="D175" s="4">
        <v>185</v>
      </c>
      <c r="E175" s="5">
        <v>72.323462414578586</v>
      </c>
      <c r="K175" s="4">
        <v>187</v>
      </c>
      <c r="L175" s="5">
        <v>71.933471933471935</v>
      </c>
    </row>
    <row r="176" spans="4:12" x14ac:dyDescent="0.25">
      <c r="D176" s="4">
        <v>186</v>
      </c>
      <c r="E176" s="5">
        <v>100.7423117709438</v>
      </c>
      <c r="K176" s="4">
        <v>188</v>
      </c>
      <c r="L176" s="5">
        <v>58.290155440414509</v>
      </c>
    </row>
    <row r="177" spans="4:12" x14ac:dyDescent="0.25">
      <c r="D177" s="4">
        <v>187</v>
      </c>
      <c r="E177" s="5">
        <v>71.933471933471935</v>
      </c>
      <c r="K177" s="4">
        <v>189</v>
      </c>
      <c r="L177" s="5">
        <v>66.379653679653686</v>
      </c>
    </row>
    <row r="178" spans="4:12" x14ac:dyDescent="0.25">
      <c r="D178" s="4">
        <v>188</v>
      </c>
      <c r="E178" s="5">
        <v>58.290155440414509</v>
      </c>
      <c r="K178" s="4">
        <v>190</v>
      </c>
      <c r="L178" s="5">
        <v>89.76773383553045</v>
      </c>
    </row>
    <row r="179" spans="4:12" x14ac:dyDescent="0.25">
      <c r="D179" s="4">
        <v>189</v>
      </c>
      <c r="E179" s="5">
        <v>66.379653679653686</v>
      </c>
      <c r="K179" s="4">
        <v>191</v>
      </c>
      <c r="L179" s="5">
        <v>87.988826815642454</v>
      </c>
    </row>
    <row r="180" spans="4:12" x14ac:dyDescent="0.25">
      <c r="D180" s="4">
        <v>190</v>
      </c>
      <c r="E180" s="5">
        <v>89.76773383553045</v>
      </c>
      <c r="K180" s="4">
        <v>192</v>
      </c>
      <c r="L180" s="5">
        <v>83.484573502722327</v>
      </c>
    </row>
    <row r="181" spans="4:12" x14ac:dyDescent="0.25">
      <c r="D181" s="4">
        <v>191</v>
      </c>
      <c r="E181" s="5">
        <v>87.988826815642454</v>
      </c>
      <c r="K181" s="4">
        <v>193</v>
      </c>
      <c r="L181" s="5">
        <v>67.085953878406713</v>
      </c>
    </row>
    <row r="182" spans="4:12" x14ac:dyDescent="0.25">
      <c r="D182" s="4">
        <v>192</v>
      </c>
      <c r="E182" s="5">
        <v>83.484573502722327</v>
      </c>
      <c r="K182" s="4">
        <v>194</v>
      </c>
      <c r="L182" s="5">
        <v>48.525569242254569</v>
      </c>
    </row>
    <row r="183" spans="4:12" x14ac:dyDescent="0.25">
      <c r="D183" s="4">
        <v>193</v>
      </c>
      <c r="E183" s="5">
        <v>67.085953878406713</v>
      </c>
      <c r="K183" s="4">
        <v>195</v>
      </c>
      <c r="L183" s="5">
        <v>73.495370370370367</v>
      </c>
    </row>
    <row r="184" spans="4:12" x14ac:dyDescent="0.25">
      <c r="D184" s="4">
        <v>194</v>
      </c>
      <c r="E184" s="5">
        <v>48.525569242254569</v>
      </c>
      <c r="K184" s="4">
        <v>196</v>
      </c>
      <c r="L184" s="5">
        <v>64.257897014279536</v>
      </c>
    </row>
    <row r="185" spans="4:12" x14ac:dyDescent="0.25">
      <c r="D185" s="4">
        <v>195</v>
      </c>
      <c r="E185" s="5">
        <v>73.495370370370367</v>
      </c>
      <c r="K185" s="4">
        <v>197</v>
      </c>
      <c r="L185" s="5">
        <v>90.345307068366168</v>
      </c>
    </row>
    <row r="186" spans="4:12" x14ac:dyDescent="0.25">
      <c r="D186" s="4">
        <v>196</v>
      </c>
      <c r="E186" s="5">
        <v>64.257897014279536</v>
      </c>
      <c r="K186" s="4">
        <v>198</v>
      </c>
      <c r="L186" s="5">
        <v>52.549194991055458</v>
      </c>
    </row>
    <row r="187" spans="4:12" x14ac:dyDescent="0.25">
      <c r="D187" s="4">
        <v>197</v>
      </c>
      <c r="E187" s="5">
        <v>90.345307068366168</v>
      </c>
      <c r="K187" s="4">
        <v>199</v>
      </c>
      <c r="L187" s="5">
        <v>34.852546916890077</v>
      </c>
    </row>
    <row r="188" spans="4:12" x14ac:dyDescent="0.25">
      <c r="D188" s="4">
        <v>198</v>
      </c>
      <c r="E188" s="5">
        <v>52.549194991055458</v>
      </c>
      <c r="K188" s="4">
        <v>200</v>
      </c>
      <c r="L188" s="5">
        <v>80.239346176298895</v>
      </c>
    </row>
    <row r="189" spans="4:12" x14ac:dyDescent="0.25">
      <c r="D189" s="4">
        <v>199</v>
      </c>
      <c r="E189" s="5">
        <v>34.852546916890077</v>
      </c>
      <c r="K189" s="4">
        <v>201</v>
      </c>
      <c r="L189" s="5">
        <v>62.444246208742193</v>
      </c>
    </row>
    <row r="190" spans="4:12" x14ac:dyDescent="0.25">
      <c r="D190" s="4">
        <v>200</v>
      </c>
      <c r="E190" s="5">
        <v>80.239346176298895</v>
      </c>
      <c r="K190" s="4">
        <v>202</v>
      </c>
      <c r="L190" s="5">
        <v>69.292929292929287</v>
      </c>
    </row>
    <row r="191" spans="4:12" x14ac:dyDescent="0.25">
      <c r="D191" s="4">
        <v>201</v>
      </c>
      <c r="E191" s="5">
        <v>62.444246208742193</v>
      </c>
      <c r="K191" s="4">
        <v>203</v>
      </c>
      <c r="L191" s="5">
        <v>58.121432278152568</v>
      </c>
    </row>
    <row r="192" spans="4:12" x14ac:dyDescent="0.25">
      <c r="D192" s="4">
        <v>202</v>
      </c>
      <c r="E192" s="5">
        <v>69.292929292929287</v>
      </c>
      <c r="K192" s="4">
        <v>204</v>
      </c>
      <c r="L192" s="5">
        <v>87.853773584905667</v>
      </c>
    </row>
    <row r="193" spans="4:12" x14ac:dyDescent="0.25">
      <c r="D193" s="4">
        <v>203</v>
      </c>
      <c r="E193" s="5">
        <v>58.121432278152568</v>
      </c>
      <c r="K193" s="4">
        <v>205</v>
      </c>
      <c r="L193" s="5">
        <v>54.890219560878243</v>
      </c>
    </row>
    <row r="194" spans="4:12" x14ac:dyDescent="0.25">
      <c r="D194" s="4">
        <v>204</v>
      </c>
      <c r="E194" s="5">
        <v>87.853773584905667</v>
      </c>
      <c r="K194" s="4">
        <v>206</v>
      </c>
      <c r="L194" s="5">
        <v>62.979762735519891</v>
      </c>
    </row>
    <row r="195" spans="4:12" x14ac:dyDescent="0.25">
      <c r="D195" s="4">
        <v>205</v>
      </c>
      <c r="E195" s="5">
        <v>54.890219560878243</v>
      </c>
      <c r="K195" s="4">
        <v>207</v>
      </c>
      <c r="L195" s="5">
        <v>50.740479548660083</v>
      </c>
    </row>
    <row r="196" spans="4:12" x14ac:dyDescent="0.25">
      <c r="D196" s="4">
        <v>206</v>
      </c>
      <c r="E196" s="5">
        <v>62.979762735519891</v>
      </c>
      <c r="K196" s="4">
        <v>208</v>
      </c>
      <c r="L196" s="5">
        <v>64.090909090909093</v>
      </c>
    </row>
    <row r="197" spans="4:12" x14ac:dyDescent="0.25">
      <c r="D197" s="4">
        <v>207</v>
      </c>
      <c r="E197" s="5">
        <v>50.740479548660083</v>
      </c>
      <c r="K197" s="4">
        <v>209</v>
      </c>
      <c r="L197" s="5">
        <v>86.051568810189494</v>
      </c>
    </row>
    <row r="198" spans="4:12" x14ac:dyDescent="0.25">
      <c r="D198" s="4">
        <v>208</v>
      </c>
      <c r="E198" s="5">
        <v>64.090909090909093</v>
      </c>
      <c r="K198" s="4">
        <v>210</v>
      </c>
      <c r="L198" s="5">
        <v>66.391941391941387</v>
      </c>
    </row>
    <row r="199" spans="4:12" x14ac:dyDescent="0.25">
      <c r="D199" s="4">
        <v>209</v>
      </c>
      <c r="E199" s="5">
        <v>86.051568810189494</v>
      </c>
      <c r="K199" s="4">
        <v>212</v>
      </c>
      <c r="L199" s="5">
        <v>76.732673267326732</v>
      </c>
    </row>
    <row r="200" spans="4:12" x14ac:dyDescent="0.25">
      <c r="D200" s="4">
        <v>210</v>
      </c>
      <c r="E200" s="5">
        <v>66.391941391941387</v>
      </c>
      <c r="K200" s="4">
        <v>213</v>
      </c>
      <c r="L200" s="5">
        <v>91.816133720930239</v>
      </c>
    </row>
    <row r="201" spans="4:12" x14ac:dyDescent="0.25">
      <c r="D201" s="4">
        <v>212</v>
      </c>
      <c r="E201" s="5">
        <v>76.732673267326732</v>
      </c>
      <c r="K201" s="4">
        <v>214</v>
      </c>
      <c r="L201" s="5">
        <v>78.787878787878782</v>
      </c>
    </row>
    <row r="202" spans="4:12" x14ac:dyDescent="0.25">
      <c r="D202" s="4">
        <v>213</v>
      </c>
      <c r="E202" s="5">
        <v>91.816133720930239</v>
      </c>
      <c r="K202" s="4">
        <v>215</v>
      </c>
      <c r="L202" s="5">
        <v>77.727054300816917</v>
      </c>
    </row>
    <row r="203" spans="4:12" x14ac:dyDescent="0.25">
      <c r="D203" s="4">
        <v>214</v>
      </c>
      <c r="E203" s="5">
        <v>78.787878787878782</v>
      </c>
      <c r="K203" s="4">
        <v>216</v>
      </c>
      <c r="L203" s="5">
        <v>58.304423243712058</v>
      </c>
    </row>
    <row r="204" spans="4:12" x14ac:dyDescent="0.25">
      <c r="D204" s="4">
        <v>215</v>
      </c>
      <c r="E204" s="5">
        <v>77.727054300816917</v>
      </c>
      <c r="K204" s="4">
        <v>217</v>
      </c>
      <c r="L204" s="5">
        <v>73.119777158774369</v>
      </c>
    </row>
    <row r="205" spans="4:12" x14ac:dyDescent="0.25">
      <c r="D205" s="4">
        <v>216</v>
      </c>
      <c r="E205" s="5">
        <v>58.304423243712058</v>
      </c>
      <c r="K205" s="4">
        <v>219</v>
      </c>
      <c r="L205" s="5">
        <v>113.19040697674419</v>
      </c>
    </row>
    <row r="206" spans="4:12" x14ac:dyDescent="0.25">
      <c r="D206" s="4">
        <v>217</v>
      </c>
      <c r="E206" s="5">
        <v>73.119777158774369</v>
      </c>
      <c r="K206" s="4">
        <v>220</v>
      </c>
      <c r="L206" s="5">
        <v>67.003205128205124</v>
      </c>
    </row>
    <row r="207" spans="4:12" x14ac:dyDescent="0.25">
      <c r="D207" s="4">
        <v>219</v>
      </c>
      <c r="E207" s="5">
        <v>113.19040697674419</v>
      </c>
      <c r="K207" s="4">
        <v>221</v>
      </c>
      <c r="L207" s="5">
        <v>68.391188251001338</v>
      </c>
    </row>
    <row r="208" spans="4:12" x14ac:dyDescent="0.25">
      <c r="D208" s="4">
        <v>220</v>
      </c>
      <c r="E208" s="5">
        <v>67.003205128205124</v>
      </c>
      <c r="K208" s="4">
        <v>222</v>
      </c>
      <c r="L208" s="5">
        <v>61.031431187061337</v>
      </c>
    </row>
    <row r="209" spans="4:12" x14ac:dyDescent="0.25">
      <c r="D209" s="4">
        <v>221</v>
      </c>
      <c r="E209" s="5">
        <v>68.391188251001338</v>
      </c>
      <c r="K209" s="4">
        <v>223</v>
      </c>
      <c r="L209" s="5">
        <v>79.42604856512142</v>
      </c>
    </row>
    <row r="210" spans="4:12" x14ac:dyDescent="0.25">
      <c r="D210" s="4">
        <v>222</v>
      </c>
      <c r="E210" s="5">
        <v>61.031431187061337</v>
      </c>
      <c r="K210" s="4">
        <v>224</v>
      </c>
      <c r="L210" s="5">
        <v>56.13425925925926</v>
      </c>
    </row>
    <row r="211" spans="4:12" x14ac:dyDescent="0.25">
      <c r="D211" s="4">
        <v>223</v>
      </c>
      <c r="E211" s="5">
        <v>79.42604856512142</v>
      </c>
      <c r="K211" s="4">
        <v>225</v>
      </c>
      <c r="L211" s="5">
        <v>80.737876254180605</v>
      </c>
    </row>
    <row r="212" spans="4:12" x14ac:dyDescent="0.25">
      <c r="D212" s="4">
        <v>224</v>
      </c>
      <c r="E212" s="5">
        <v>56.13425925925926</v>
      </c>
      <c r="K212" s="4">
        <v>226</v>
      </c>
      <c r="L212" s="5">
        <v>57.971014492753625</v>
      </c>
    </row>
    <row r="213" spans="4:12" x14ac:dyDescent="0.25">
      <c r="D213" s="4">
        <v>225</v>
      </c>
      <c r="E213" s="5">
        <v>80.737876254180605</v>
      </c>
      <c r="K213" s="4">
        <v>227</v>
      </c>
      <c r="L213" s="5">
        <v>77.894171367177009</v>
      </c>
    </row>
    <row r="214" spans="4:12" x14ac:dyDescent="0.25">
      <c r="D214" s="4">
        <v>226</v>
      </c>
      <c r="E214" s="5">
        <v>57.971014492753625</v>
      </c>
      <c r="K214" s="4">
        <v>228</v>
      </c>
      <c r="L214" s="5">
        <v>72.10884353741497</v>
      </c>
    </row>
    <row r="215" spans="4:12" x14ac:dyDescent="0.25">
      <c r="D215" s="4">
        <v>227</v>
      </c>
      <c r="E215" s="5">
        <v>77.894171367177009</v>
      </c>
      <c r="K215" s="4">
        <v>229</v>
      </c>
      <c r="L215" s="5">
        <v>68.530701754385959</v>
      </c>
    </row>
    <row r="216" spans="4:12" x14ac:dyDescent="0.25">
      <c r="D216" s="4">
        <v>228</v>
      </c>
      <c r="E216" s="5">
        <v>72.10884353741497</v>
      </c>
      <c r="K216" s="4">
        <v>230</v>
      </c>
      <c r="L216" s="5">
        <v>65.744535519125677</v>
      </c>
    </row>
    <row r="217" spans="4:12" x14ac:dyDescent="0.25">
      <c r="D217" s="4">
        <v>229</v>
      </c>
      <c r="E217" s="5">
        <v>68.530701754385959</v>
      </c>
      <c r="K217" s="4">
        <v>231</v>
      </c>
      <c r="L217" s="5">
        <v>61.976549413735341</v>
      </c>
    </row>
    <row r="218" spans="4:12" x14ac:dyDescent="0.25">
      <c r="D218" s="4">
        <v>230</v>
      </c>
      <c r="E218" s="5">
        <v>65.744535519125677</v>
      </c>
      <c r="K218" s="4">
        <v>232</v>
      </c>
      <c r="L218" s="5">
        <v>94.689849624060145</v>
      </c>
    </row>
    <row r="219" spans="4:12" x14ac:dyDescent="0.25">
      <c r="D219" s="4">
        <v>231</v>
      </c>
      <c r="E219" s="5">
        <v>61.976549413735341</v>
      </c>
      <c r="K219" s="4">
        <v>233</v>
      </c>
      <c r="L219" s="5">
        <v>64.285714285714292</v>
      </c>
    </row>
    <row r="220" spans="4:12" x14ac:dyDescent="0.25">
      <c r="D220" s="4">
        <v>232</v>
      </c>
      <c r="E220" s="5">
        <v>94.689849624060145</v>
      </c>
      <c r="K220" s="4">
        <v>234</v>
      </c>
      <c r="L220" s="5">
        <v>71.700223713646537</v>
      </c>
    </row>
    <row r="221" spans="4:12" x14ac:dyDescent="0.25">
      <c r="D221" s="4">
        <v>233</v>
      </c>
      <c r="E221" s="5">
        <v>64.285714285714292</v>
      </c>
      <c r="K221" s="4">
        <v>235</v>
      </c>
      <c r="L221" s="5">
        <v>76.773049645390074</v>
      </c>
    </row>
    <row r="222" spans="4:12" x14ac:dyDescent="0.25">
      <c r="D222" s="4">
        <v>234</v>
      </c>
      <c r="E222" s="5">
        <v>71.700223713646537</v>
      </c>
      <c r="K222" s="4">
        <v>236</v>
      </c>
      <c r="L222" s="5">
        <v>60.884353741496597</v>
      </c>
    </row>
    <row r="223" spans="4:12" x14ac:dyDescent="0.25">
      <c r="D223" s="4">
        <v>235</v>
      </c>
      <c r="E223" s="5">
        <v>76.773049645390074</v>
      </c>
      <c r="K223" s="4">
        <v>237</v>
      </c>
      <c r="L223" s="5">
        <v>65.594059405940598</v>
      </c>
    </row>
    <row r="224" spans="4:12" x14ac:dyDescent="0.25">
      <c r="D224" s="4">
        <v>236</v>
      </c>
      <c r="E224" s="5">
        <v>60.884353741496597</v>
      </c>
      <c r="K224" s="4">
        <v>238</v>
      </c>
      <c r="L224" s="5">
        <v>70.985401459854018</v>
      </c>
    </row>
    <row r="225" spans="4:12" x14ac:dyDescent="0.25">
      <c r="D225" s="4">
        <v>237</v>
      </c>
      <c r="E225" s="5">
        <v>65.594059405940598</v>
      </c>
      <c r="K225" s="4">
        <v>239</v>
      </c>
      <c r="L225" s="5">
        <v>93.860684769775673</v>
      </c>
    </row>
    <row r="226" spans="4:12" x14ac:dyDescent="0.25">
      <c r="D226" s="4">
        <v>238</v>
      </c>
      <c r="E226" s="5">
        <v>70.985401459854018</v>
      </c>
      <c r="K226" s="4">
        <v>240</v>
      </c>
      <c r="L226" s="5">
        <v>50.855085508550857</v>
      </c>
    </row>
    <row r="227" spans="4:12" x14ac:dyDescent="0.25">
      <c r="D227" s="4">
        <v>239</v>
      </c>
      <c r="E227" s="5">
        <v>93.860684769775673</v>
      </c>
      <c r="K227" s="4">
        <v>241</v>
      </c>
      <c r="L227" s="5">
        <v>83.812260536398469</v>
      </c>
    </row>
    <row r="228" spans="4:12" x14ac:dyDescent="0.25">
      <c r="D228" s="4">
        <v>240</v>
      </c>
      <c r="E228" s="5">
        <v>50.855085508550857</v>
      </c>
      <c r="K228" s="4">
        <v>242</v>
      </c>
      <c r="L228" s="5">
        <v>71.198453608247419</v>
      </c>
    </row>
    <row r="229" spans="4:12" x14ac:dyDescent="0.25">
      <c r="D229" s="4">
        <v>241</v>
      </c>
      <c r="E229" s="5">
        <v>83.812260536398469</v>
      </c>
      <c r="K229" s="4">
        <v>244</v>
      </c>
      <c r="L229" s="5">
        <v>65.111231687466088</v>
      </c>
    </row>
    <row r="230" spans="4:12" x14ac:dyDescent="0.25">
      <c r="D230" s="4">
        <v>242</v>
      </c>
      <c r="E230" s="5">
        <v>71.198453608247419</v>
      </c>
      <c r="K230" s="4">
        <v>245</v>
      </c>
      <c r="L230" s="5">
        <v>67.037279267495094</v>
      </c>
    </row>
    <row r="231" spans="4:12" x14ac:dyDescent="0.25">
      <c r="D231" s="4">
        <v>244</v>
      </c>
      <c r="E231" s="5">
        <v>65.111231687466088</v>
      </c>
      <c r="K231" s="4">
        <v>246</v>
      </c>
      <c r="L231" s="5">
        <v>64.971751412429384</v>
      </c>
    </row>
    <row r="232" spans="4:12" x14ac:dyDescent="0.25">
      <c r="D232" s="4">
        <v>245</v>
      </c>
      <c r="E232" s="5">
        <v>67.037279267495094</v>
      </c>
      <c r="K232" s="4">
        <v>248</v>
      </c>
      <c r="L232" s="5">
        <v>51.057622173595917</v>
      </c>
    </row>
    <row r="233" spans="4:12" x14ac:dyDescent="0.25">
      <c r="D233" s="4">
        <v>246</v>
      </c>
      <c r="E233" s="5">
        <v>64.971751412429384</v>
      </c>
      <c r="K233" s="4">
        <v>249</v>
      </c>
      <c r="L233" s="5">
        <v>71.770334928229659</v>
      </c>
    </row>
    <row r="234" spans="4:12" x14ac:dyDescent="0.25">
      <c r="D234" s="4">
        <v>248</v>
      </c>
      <c r="E234" s="5">
        <v>51.057622173595917</v>
      </c>
      <c r="K234" s="4">
        <v>250</v>
      </c>
      <c r="L234" s="5">
        <v>77.201783723522851</v>
      </c>
    </row>
    <row r="235" spans="4:12" x14ac:dyDescent="0.25">
      <c r="D235" s="4">
        <v>249</v>
      </c>
      <c r="E235" s="5">
        <v>71.770334928229659</v>
      </c>
      <c r="K235" s="4">
        <v>251</v>
      </c>
      <c r="L235" s="5">
        <v>37.610619469026545</v>
      </c>
    </row>
    <row r="236" spans="4:12" x14ac:dyDescent="0.25">
      <c r="D236" s="4">
        <v>250</v>
      </c>
      <c r="E236" s="5">
        <v>77.201783723522851</v>
      </c>
      <c r="K236" s="4">
        <v>252</v>
      </c>
      <c r="L236" s="5">
        <v>73.48342714196373</v>
      </c>
    </row>
    <row r="237" spans="4:12" x14ac:dyDescent="0.25">
      <c r="D237" s="4">
        <v>251</v>
      </c>
      <c r="E237" s="5">
        <v>37.610619469026545</v>
      </c>
      <c r="K237" s="4">
        <v>253</v>
      </c>
      <c r="L237" s="5">
        <v>70.959803117309264</v>
      </c>
    </row>
    <row r="238" spans="4:12" x14ac:dyDescent="0.25">
      <c r="D238" s="4">
        <v>252</v>
      </c>
      <c r="E238" s="5">
        <v>73.48342714196373</v>
      </c>
      <c r="K238" s="4">
        <v>254</v>
      </c>
      <c r="L238" s="5">
        <v>60.675883256528415</v>
      </c>
    </row>
    <row r="239" spans="4:12" x14ac:dyDescent="0.25">
      <c r="D239" s="4">
        <v>253</v>
      </c>
      <c r="E239" s="5">
        <v>70.959803117309264</v>
      </c>
      <c r="K239" s="4">
        <v>255</v>
      </c>
      <c r="L239" s="5">
        <v>55.175038051750377</v>
      </c>
    </row>
    <row r="240" spans="4:12" x14ac:dyDescent="0.25">
      <c r="D240" s="4">
        <v>254</v>
      </c>
      <c r="E240" s="5">
        <v>60.675883256528415</v>
      </c>
      <c r="K240" s="4">
        <v>256</v>
      </c>
      <c r="L240" s="5">
        <v>70.422535211267601</v>
      </c>
    </row>
    <row r="241" spans="4:12" x14ac:dyDescent="0.25">
      <c r="D241" s="4">
        <v>255</v>
      </c>
      <c r="E241" s="5">
        <v>55.175038051750377</v>
      </c>
      <c r="K241" s="4">
        <v>257</v>
      </c>
      <c r="L241" s="5">
        <v>80.054012345679013</v>
      </c>
    </row>
    <row r="242" spans="4:12" x14ac:dyDescent="0.25">
      <c r="D242" s="4">
        <v>256</v>
      </c>
      <c r="E242" s="5">
        <v>70.422535211267601</v>
      </c>
      <c r="K242" s="4">
        <v>258</v>
      </c>
      <c r="L242" s="5">
        <v>68.578553615960104</v>
      </c>
    </row>
    <row r="243" spans="4:12" x14ac:dyDescent="0.25">
      <c r="D243" s="4">
        <v>257</v>
      </c>
      <c r="E243" s="5">
        <v>80.054012345679013</v>
      </c>
      <c r="K243" s="4">
        <v>259</v>
      </c>
      <c r="L243" s="5">
        <v>84.029038112522684</v>
      </c>
    </row>
    <row r="244" spans="4:12" x14ac:dyDescent="0.25">
      <c r="D244" s="4">
        <v>258</v>
      </c>
      <c r="E244" s="5">
        <v>68.578553615960104</v>
      </c>
      <c r="K244" s="4">
        <v>260</v>
      </c>
      <c r="L244" s="5">
        <v>109.97732426303855</v>
      </c>
    </row>
    <row r="245" spans="4:12" x14ac:dyDescent="0.25">
      <c r="D245" s="4">
        <v>259</v>
      </c>
      <c r="E245" s="5">
        <v>84.029038112522684</v>
      </c>
      <c r="K245" s="4">
        <v>261</v>
      </c>
      <c r="L245" s="5">
        <v>64.139941690962104</v>
      </c>
    </row>
    <row r="246" spans="4:12" x14ac:dyDescent="0.25">
      <c r="D246" s="4">
        <v>260</v>
      </c>
      <c r="E246" s="5">
        <v>109.97732426303855</v>
      </c>
      <c r="K246" s="4">
        <v>262</v>
      </c>
      <c r="L246" s="5">
        <v>68.047337278106511</v>
      </c>
    </row>
    <row r="247" spans="4:12" x14ac:dyDescent="0.25">
      <c r="D247" s="4">
        <v>261</v>
      </c>
      <c r="E247" s="5">
        <v>64.139941690962104</v>
      </c>
      <c r="K247" s="4">
        <v>263</v>
      </c>
      <c r="L247" s="5">
        <v>87.892898719441206</v>
      </c>
    </row>
    <row r="248" spans="4:12" x14ac:dyDescent="0.25">
      <c r="D248" s="4">
        <v>262</v>
      </c>
      <c r="E248" s="5">
        <v>68.047337278106511</v>
      </c>
      <c r="K248" s="4">
        <v>264</v>
      </c>
      <c r="L248" s="5">
        <v>57.983942908117754</v>
      </c>
    </row>
    <row r="249" spans="4:12" x14ac:dyDescent="0.25">
      <c r="D249" s="4">
        <v>263</v>
      </c>
      <c r="E249" s="5">
        <v>87.892898719441206</v>
      </c>
      <c r="K249" s="4">
        <v>266</v>
      </c>
      <c r="L249" s="5">
        <v>61.708860759493668</v>
      </c>
    </row>
    <row r="250" spans="4:12" x14ac:dyDescent="0.25">
      <c r="D250" s="4">
        <v>264</v>
      </c>
      <c r="E250" s="5">
        <v>57.983942908117754</v>
      </c>
      <c r="K250" s="4">
        <v>267</v>
      </c>
      <c r="L250" s="5">
        <v>79.982706441850411</v>
      </c>
    </row>
    <row r="251" spans="4:12" x14ac:dyDescent="0.25">
      <c r="D251" s="4">
        <v>266</v>
      </c>
      <c r="E251" s="5">
        <v>61.708860759493668</v>
      </c>
      <c r="K251" s="4">
        <v>268</v>
      </c>
      <c r="L251" s="5">
        <v>61.641483516483518</v>
      </c>
    </row>
    <row r="252" spans="4:12" x14ac:dyDescent="0.25">
      <c r="D252" s="4">
        <v>267</v>
      </c>
      <c r="E252" s="5">
        <v>79.982706441850411</v>
      </c>
      <c r="K252" s="4">
        <v>269</v>
      </c>
      <c r="L252" s="5">
        <v>79.380764163372859</v>
      </c>
    </row>
    <row r="253" spans="4:12" x14ac:dyDescent="0.25">
      <c r="D253" s="4">
        <v>268</v>
      </c>
      <c r="E253" s="5">
        <v>61.641483516483518</v>
      </c>
      <c r="K253" s="4">
        <v>270</v>
      </c>
      <c r="L253" s="5">
        <v>65.60283687943263</v>
      </c>
    </row>
    <row r="254" spans="4:12" x14ac:dyDescent="0.25">
      <c r="D254" s="4">
        <v>269</v>
      </c>
      <c r="E254" s="5">
        <v>79.380764163372859</v>
      </c>
      <c r="K254" s="4">
        <v>271</v>
      </c>
      <c r="L254" s="5">
        <v>87.673038892551091</v>
      </c>
    </row>
    <row r="255" spans="4:12" x14ac:dyDescent="0.25">
      <c r="D255" s="4">
        <v>270</v>
      </c>
      <c r="E255" s="5">
        <v>65.60283687943263</v>
      </c>
      <c r="K255" s="4">
        <v>272</v>
      </c>
      <c r="L255" s="5">
        <v>87.882096069868993</v>
      </c>
    </row>
    <row r="256" spans="4:12" x14ac:dyDescent="0.25">
      <c r="D256" s="4">
        <v>271</v>
      </c>
      <c r="E256" s="5">
        <v>87.673038892551091</v>
      </c>
      <c r="K256" s="4">
        <v>273</v>
      </c>
      <c r="L256" s="5">
        <v>84.745762711864401</v>
      </c>
    </row>
    <row r="257" spans="4:12" x14ac:dyDescent="0.25">
      <c r="D257" s="4">
        <v>272</v>
      </c>
      <c r="E257" s="5">
        <v>87.882096069868993</v>
      </c>
      <c r="K257" s="4">
        <v>274</v>
      </c>
      <c r="L257" s="5">
        <v>48.398328690807801</v>
      </c>
    </row>
    <row r="258" spans="4:12" x14ac:dyDescent="0.25">
      <c r="D258" s="4">
        <v>273</v>
      </c>
      <c r="E258" s="5">
        <v>84.745762711864401</v>
      </c>
      <c r="K258" s="4">
        <v>275</v>
      </c>
      <c r="L258" s="5">
        <v>76.286764705882348</v>
      </c>
    </row>
    <row r="259" spans="4:12" x14ac:dyDescent="0.25">
      <c r="D259" s="4">
        <v>274</v>
      </c>
      <c r="E259" s="5">
        <v>48.398328690807801</v>
      </c>
      <c r="K259" s="4">
        <v>277</v>
      </c>
      <c r="L259" s="5">
        <v>64.42307692307692</v>
      </c>
    </row>
    <row r="260" spans="4:12" x14ac:dyDescent="0.25">
      <c r="D260" s="4">
        <v>275</v>
      </c>
      <c r="E260" s="5">
        <v>76.286764705882348</v>
      </c>
      <c r="K260" s="4">
        <v>278</v>
      </c>
      <c r="L260" s="5">
        <v>81.597222222222229</v>
      </c>
    </row>
    <row r="261" spans="4:12" x14ac:dyDescent="0.25">
      <c r="D261" s="4">
        <v>277</v>
      </c>
      <c r="E261" s="5">
        <v>64.42307692307692</v>
      </c>
      <c r="K261" s="4">
        <v>279</v>
      </c>
      <c r="L261" s="5">
        <v>97.901461574728899</v>
      </c>
    </row>
    <row r="262" spans="4:12" x14ac:dyDescent="0.25">
      <c r="D262" s="4">
        <v>278</v>
      </c>
      <c r="E262" s="5">
        <v>81.597222222222229</v>
      </c>
      <c r="K262" s="4">
        <v>280</v>
      </c>
      <c r="L262" s="5">
        <v>60.339409176618481</v>
      </c>
    </row>
    <row r="263" spans="4:12" x14ac:dyDescent="0.25">
      <c r="D263" s="4">
        <v>279</v>
      </c>
      <c r="E263" s="5">
        <v>97.901461574728899</v>
      </c>
      <c r="K263" s="4">
        <v>281</v>
      </c>
      <c r="L263" s="5">
        <v>81.929006812477596</v>
      </c>
    </row>
    <row r="264" spans="4:12" x14ac:dyDescent="0.25">
      <c r="D264" s="4">
        <v>280</v>
      </c>
      <c r="E264" s="5">
        <v>60.339409176618481</v>
      </c>
      <c r="K264" s="4">
        <v>282</v>
      </c>
      <c r="L264" s="5">
        <v>73.296354992076076</v>
      </c>
    </row>
    <row r="265" spans="4:12" x14ac:dyDescent="0.25">
      <c r="D265" s="4">
        <v>281</v>
      </c>
      <c r="E265" s="5">
        <v>81.929006812477596</v>
      </c>
      <c r="K265" s="4">
        <v>283</v>
      </c>
      <c r="L265" s="5">
        <v>78.957382039573815</v>
      </c>
    </row>
    <row r="266" spans="4:12" x14ac:dyDescent="0.25">
      <c r="D266" s="4">
        <v>282</v>
      </c>
      <c r="E266" s="5">
        <v>73.296354992076076</v>
      </c>
      <c r="K266" s="4">
        <v>284</v>
      </c>
      <c r="L266" s="5">
        <v>83.310626702997268</v>
      </c>
    </row>
    <row r="267" spans="4:12" x14ac:dyDescent="0.25">
      <c r="D267" s="4">
        <v>283</v>
      </c>
      <c r="E267" s="5">
        <v>78.957382039573815</v>
      </c>
      <c r="K267" s="4">
        <v>285</v>
      </c>
      <c r="L267" s="5">
        <v>56.888888888888886</v>
      </c>
    </row>
    <row r="268" spans="4:12" x14ac:dyDescent="0.25">
      <c r="D268" s="4">
        <v>284</v>
      </c>
      <c r="E268" s="5">
        <v>83.310626702997268</v>
      </c>
      <c r="K268" s="4">
        <v>286</v>
      </c>
      <c r="L268" s="5">
        <v>87.84</v>
      </c>
    </row>
    <row r="269" spans="4:12" x14ac:dyDescent="0.25">
      <c r="D269" s="4">
        <v>285</v>
      </c>
      <c r="E269" s="5">
        <v>56.888888888888886</v>
      </c>
      <c r="K269" s="4">
        <v>287</v>
      </c>
      <c r="L269" s="5">
        <v>60.090702947845806</v>
      </c>
    </row>
    <row r="270" spans="4:12" x14ac:dyDescent="0.25">
      <c r="D270" s="4">
        <v>286</v>
      </c>
      <c r="E270" s="5">
        <v>87.84</v>
      </c>
      <c r="K270" s="4">
        <v>288</v>
      </c>
      <c r="L270" s="5">
        <v>51.282051282051285</v>
      </c>
    </row>
    <row r="271" spans="4:12" x14ac:dyDescent="0.25">
      <c r="D271" s="4">
        <v>287</v>
      </c>
      <c r="E271" s="5">
        <v>60.090702947845806</v>
      </c>
      <c r="K271" s="4">
        <v>289</v>
      </c>
      <c r="L271" s="5">
        <v>68.462401795735133</v>
      </c>
    </row>
    <row r="272" spans="4:12" x14ac:dyDescent="0.25">
      <c r="D272" s="4">
        <v>288</v>
      </c>
      <c r="E272" s="5">
        <v>51.282051282051285</v>
      </c>
      <c r="K272" s="4">
        <v>290</v>
      </c>
      <c r="L272" s="5">
        <v>73.340496657115565</v>
      </c>
    </row>
    <row r="273" spans="4:12" x14ac:dyDescent="0.25">
      <c r="D273" s="4">
        <v>289</v>
      </c>
      <c r="E273" s="5">
        <v>68.462401795735133</v>
      </c>
      <c r="K273" s="4">
        <v>291</v>
      </c>
      <c r="L273" s="5">
        <v>77.795196797865245</v>
      </c>
    </row>
    <row r="274" spans="4:12" x14ac:dyDescent="0.25">
      <c r="D274" s="4">
        <v>290</v>
      </c>
      <c r="E274" s="5">
        <v>73.340496657115565</v>
      </c>
      <c r="K274" s="4">
        <v>293</v>
      </c>
      <c r="L274" s="5">
        <v>52.737520128824478</v>
      </c>
    </row>
    <row r="275" spans="4:12" x14ac:dyDescent="0.25">
      <c r="D275" s="4">
        <v>291</v>
      </c>
      <c r="E275" s="5">
        <v>77.795196797865245</v>
      </c>
      <c r="K275" s="4">
        <v>294</v>
      </c>
      <c r="L275" s="5">
        <v>76.847612818835842</v>
      </c>
    </row>
    <row r="276" spans="4:12" x14ac:dyDescent="0.25">
      <c r="D276" s="4">
        <v>293</v>
      </c>
      <c r="E276" s="5">
        <v>52.737520128824478</v>
      </c>
      <c r="K276" s="4">
        <v>295</v>
      </c>
      <c r="L276" s="5">
        <v>54.575163398692808</v>
      </c>
    </row>
    <row r="277" spans="4:12" x14ac:dyDescent="0.25">
      <c r="D277" s="4">
        <v>294</v>
      </c>
      <c r="E277" s="5">
        <v>76.847612818835842</v>
      </c>
      <c r="K277" s="4">
        <v>296</v>
      </c>
      <c r="L277" s="5">
        <v>71.036889332003994</v>
      </c>
    </row>
    <row r="278" spans="4:12" x14ac:dyDescent="0.25">
      <c r="D278" s="4">
        <v>295</v>
      </c>
      <c r="E278" s="5">
        <v>54.575163398692808</v>
      </c>
      <c r="K278" s="4">
        <v>297</v>
      </c>
      <c r="L278" s="5">
        <v>61.588330632090759</v>
      </c>
    </row>
    <row r="279" spans="4:12" x14ac:dyDescent="0.25">
      <c r="D279" s="4">
        <v>296</v>
      </c>
      <c r="E279" s="5">
        <v>71.036889332003994</v>
      </c>
      <c r="K279" s="4">
        <v>298</v>
      </c>
      <c r="L279" s="5">
        <v>81.709401709401703</v>
      </c>
    </row>
    <row r="280" spans="4:12" x14ac:dyDescent="0.25">
      <c r="D280" s="4">
        <v>297</v>
      </c>
      <c r="E280" s="5">
        <v>61.588330632090759</v>
      </c>
      <c r="K280" s="4">
        <v>299</v>
      </c>
      <c r="L280" s="5">
        <v>71.574642126789371</v>
      </c>
    </row>
    <row r="281" spans="4:12" x14ac:dyDescent="0.25">
      <c r="D281" s="4">
        <v>298</v>
      </c>
      <c r="E281" s="5">
        <v>81.709401709401703</v>
      </c>
      <c r="K281" s="4">
        <v>300</v>
      </c>
      <c r="L281" s="5">
        <v>70.632798573975037</v>
      </c>
    </row>
    <row r="282" spans="4:12" x14ac:dyDescent="0.25">
      <c r="D282" s="4">
        <v>299</v>
      </c>
      <c r="E282" s="5">
        <v>71.574642126789371</v>
      </c>
      <c r="K282" s="4">
        <v>301</v>
      </c>
      <c r="L282" s="5">
        <v>62.77489004398241</v>
      </c>
    </row>
    <row r="283" spans="4:12" x14ac:dyDescent="0.25">
      <c r="D283" s="4">
        <v>300</v>
      </c>
      <c r="E283" s="5">
        <v>70.632798573975037</v>
      </c>
      <c r="K283" s="4">
        <v>302</v>
      </c>
      <c r="L283" s="5">
        <v>76.724137931034477</v>
      </c>
    </row>
    <row r="284" spans="4:12" x14ac:dyDescent="0.25">
      <c r="D284" s="4">
        <v>301</v>
      </c>
      <c r="E284" s="5">
        <v>62.77489004398241</v>
      </c>
      <c r="K284" s="4">
        <v>303</v>
      </c>
      <c r="L284" s="5">
        <v>66.515249837767684</v>
      </c>
    </row>
    <row r="285" spans="4:12" x14ac:dyDescent="0.25">
      <c r="D285" s="4">
        <v>302</v>
      </c>
      <c r="E285" s="5">
        <v>76.724137931034477</v>
      </c>
      <c r="K285" s="4">
        <v>304</v>
      </c>
      <c r="L285" s="5">
        <v>83.836689038031324</v>
      </c>
    </row>
    <row r="286" spans="4:12" x14ac:dyDescent="0.25">
      <c r="D286" s="4">
        <v>303</v>
      </c>
      <c r="E286" s="5">
        <v>66.515249837767684</v>
      </c>
      <c r="K286" s="4">
        <v>305</v>
      </c>
      <c r="L286" s="5">
        <v>59.439854926455773</v>
      </c>
    </row>
    <row r="287" spans="4:12" x14ac:dyDescent="0.25">
      <c r="D287" s="4">
        <v>304</v>
      </c>
      <c r="E287" s="5">
        <v>83.836689038031324</v>
      </c>
      <c r="K287" s="4">
        <v>306</v>
      </c>
      <c r="L287" s="5">
        <v>76.474999999999994</v>
      </c>
    </row>
    <row r="288" spans="4:12" x14ac:dyDescent="0.25">
      <c r="D288" s="4">
        <v>305</v>
      </c>
      <c r="E288" s="5">
        <v>59.439854926455773</v>
      </c>
      <c r="K288" s="4">
        <v>307</v>
      </c>
      <c r="L288" s="5">
        <v>76.452599388379198</v>
      </c>
    </row>
    <row r="289" spans="4:12" x14ac:dyDescent="0.25">
      <c r="D289" s="4">
        <v>306</v>
      </c>
      <c r="E289" s="5">
        <v>76.474999999999994</v>
      </c>
      <c r="K289" s="4">
        <v>308</v>
      </c>
      <c r="L289" s="5">
        <v>51.884057971014492</v>
      </c>
    </row>
    <row r="290" spans="4:12" x14ac:dyDescent="0.25">
      <c r="D290" s="4">
        <v>307</v>
      </c>
      <c r="E290" s="5">
        <v>76.452599388379198</v>
      </c>
      <c r="K290" s="4">
        <v>309</v>
      </c>
      <c r="L290" s="5">
        <v>47.909407665505228</v>
      </c>
    </row>
    <row r="291" spans="4:12" x14ac:dyDescent="0.25">
      <c r="D291" s="4">
        <v>308</v>
      </c>
      <c r="E291" s="5">
        <v>51.884057971014492</v>
      </c>
      <c r="K291" s="4">
        <v>310</v>
      </c>
      <c r="L291" s="5">
        <v>93.75</v>
      </c>
    </row>
    <row r="292" spans="4:12" x14ac:dyDescent="0.25">
      <c r="D292" s="4">
        <v>309</v>
      </c>
      <c r="E292" s="5">
        <v>47.909407665505228</v>
      </c>
      <c r="K292" s="4">
        <v>311</v>
      </c>
      <c r="L292" s="5">
        <v>75.341219290263879</v>
      </c>
    </row>
    <row r="293" spans="4:12" x14ac:dyDescent="0.25">
      <c r="D293" s="4">
        <v>310</v>
      </c>
      <c r="E293" s="5">
        <v>93.75</v>
      </c>
      <c r="K293" s="4">
        <v>312</v>
      </c>
      <c r="L293" s="5">
        <v>67.901234567901241</v>
      </c>
    </row>
    <row r="294" spans="4:12" x14ac:dyDescent="0.25">
      <c r="D294" s="4">
        <v>311</v>
      </c>
      <c r="E294" s="5">
        <v>75.341219290263879</v>
      </c>
      <c r="K294" s="4">
        <v>313</v>
      </c>
      <c r="L294" s="5">
        <v>62.742019884877031</v>
      </c>
    </row>
    <row r="295" spans="4:12" x14ac:dyDescent="0.25">
      <c r="D295" s="4">
        <v>312</v>
      </c>
      <c r="E295" s="5">
        <v>67.901234567901241</v>
      </c>
      <c r="K295" s="4">
        <v>314</v>
      </c>
      <c r="L295" s="5">
        <v>89.884947267497608</v>
      </c>
    </row>
    <row r="296" spans="4:12" x14ac:dyDescent="0.25">
      <c r="D296" s="4">
        <v>313</v>
      </c>
      <c r="E296" s="5">
        <v>62.742019884877031</v>
      </c>
      <c r="K296" s="4">
        <v>315</v>
      </c>
      <c r="L296" s="5">
        <v>75.1371886872098</v>
      </c>
    </row>
    <row r="297" spans="4:12" x14ac:dyDescent="0.25">
      <c r="D297" s="4">
        <v>314</v>
      </c>
      <c r="E297" s="5">
        <v>89.884947267497608</v>
      </c>
      <c r="K297" s="4">
        <v>316</v>
      </c>
      <c r="L297" s="5">
        <v>87.756052141527007</v>
      </c>
    </row>
    <row r="298" spans="4:12" x14ac:dyDescent="0.25">
      <c r="D298" s="4">
        <v>315</v>
      </c>
      <c r="E298" s="5">
        <v>75.1371886872098</v>
      </c>
      <c r="K298" s="4">
        <v>317</v>
      </c>
      <c r="L298" s="5">
        <v>81.300813008130078</v>
      </c>
    </row>
    <row r="299" spans="4:12" x14ac:dyDescent="0.25">
      <c r="D299" s="4">
        <v>316</v>
      </c>
      <c r="E299" s="5">
        <v>87.756052141527007</v>
      </c>
      <c r="K299" s="4">
        <v>318</v>
      </c>
      <c r="L299" s="5">
        <v>88.611749261568761</v>
      </c>
    </row>
    <row r="300" spans="4:12" x14ac:dyDescent="0.25">
      <c r="D300" s="4">
        <v>317</v>
      </c>
      <c r="E300" s="5">
        <v>81.300813008130078</v>
      </c>
      <c r="K300" s="4">
        <v>319</v>
      </c>
      <c r="L300" s="5">
        <v>65.113949411470074</v>
      </c>
    </row>
    <row r="301" spans="4:12" x14ac:dyDescent="0.25">
      <c r="D301" s="4">
        <v>318</v>
      </c>
      <c r="E301" s="5">
        <v>88.611749261568761</v>
      </c>
      <c r="K301" s="4">
        <v>320</v>
      </c>
      <c r="L301" s="5">
        <v>65.928270042194086</v>
      </c>
    </row>
    <row r="302" spans="4:12" x14ac:dyDescent="0.25">
      <c r="D302" s="4">
        <v>319</v>
      </c>
      <c r="E302" s="5">
        <v>65.113949411470074</v>
      </c>
      <c r="K302" s="4">
        <v>321</v>
      </c>
      <c r="L302" s="5">
        <v>89.113914174252272</v>
      </c>
    </row>
    <row r="303" spans="4:12" x14ac:dyDescent="0.25">
      <c r="D303" s="4">
        <v>320</v>
      </c>
      <c r="E303" s="5">
        <v>65.928270042194086</v>
      </c>
      <c r="K303" s="4">
        <v>322</v>
      </c>
      <c r="L303" s="5">
        <v>98.224195338512757</v>
      </c>
    </row>
    <row r="304" spans="4:12" x14ac:dyDescent="0.25">
      <c r="D304" s="4">
        <v>321</v>
      </c>
      <c r="E304" s="5">
        <v>89.113914174252272</v>
      </c>
      <c r="K304" s="4">
        <v>323</v>
      </c>
      <c r="L304" s="5">
        <v>71.124763705103973</v>
      </c>
    </row>
    <row r="305" spans="4:12" x14ac:dyDescent="0.25">
      <c r="D305" s="4">
        <v>322</v>
      </c>
      <c r="E305" s="5">
        <v>98.224195338512757</v>
      </c>
      <c r="K305" s="4">
        <v>324</v>
      </c>
      <c r="L305" s="5">
        <v>54.268817204301072</v>
      </c>
    </row>
    <row r="306" spans="4:12" x14ac:dyDescent="0.25">
      <c r="D306" s="4">
        <v>323</v>
      </c>
      <c r="E306" s="5">
        <v>71.124763705103973</v>
      </c>
      <c r="K306" s="4">
        <v>325</v>
      </c>
      <c r="L306" s="5">
        <v>65.618221258134497</v>
      </c>
    </row>
    <row r="307" spans="4:12" x14ac:dyDescent="0.25">
      <c r="D307" s="4">
        <v>324</v>
      </c>
      <c r="E307" s="5">
        <v>54.268817204301072</v>
      </c>
      <c r="K307" s="4">
        <v>327</v>
      </c>
      <c r="L307" s="5">
        <v>94.240837696335078</v>
      </c>
    </row>
    <row r="308" spans="4:12" x14ac:dyDescent="0.25">
      <c r="D308" s="4">
        <v>325</v>
      </c>
      <c r="E308" s="5">
        <v>65.618221258134497</v>
      </c>
      <c r="K308" s="4">
        <v>328</v>
      </c>
      <c r="L308" s="5">
        <v>52.512653651482282</v>
      </c>
    </row>
    <row r="309" spans="4:12" x14ac:dyDescent="0.25">
      <c r="D309" s="4">
        <v>327</v>
      </c>
      <c r="E309" s="5">
        <v>94.240837696335078</v>
      </c>
      <c r="K309" s="4">
        <v>331</v>
      </c>
      <c r="L309" s="5">
        <v>34.432870370370374</v>
      </c>
    </row>
    <row r="310" spans="4:12" x14ac:dyDescent="0.25">
      <c r="D310" s="4">
        <v>328</v>
      </c>
      <c r="E310" s="5">
        <v>52.512653651482282</v>
      </c>
      <c r="K310" s="4">
        <v>332</v>
      </c>
      <c r="L310" s="5">
        <v>65.814393939393938</v>
      </c>
    </row>
    <row r="311" spans="4:12" x14ac:dyDescent="0.25">
      <c r="D311" s="4">
        <v>331</v>
      </c>
      <c r="E311" s="5">
        <v>34.432870370370374</v>
      </c>
      <c r="K311" s="4">
        <v>333</v>
      </c>
      <c r="L311" s="5">
        <v>58.738366080661841</v>
      </c>
    </row>
    <row r="312" spans="4:12" x14ac:dyDescent="0.25">
      <c r="D312" s="4">
        <v>332</v>
      </c>
      <c r="E312" s="5">
        <v>65.814393939393938</v>
      </c>
      <c r="K312" s="4">
        <v>334</v>
      </c>
      <c r="L312" s="5">
        <v>76.215022091310757</v>
      </c>
    </row>
    <row r="313" spans="4:12" x14ac:dyDescent="0.25">
      <c r="D313" s="4">
        <v>333</v>
      </c>
      <c r="E313" s="5">
        <v>58.738366080661841</v>
      </c>
      <c r="K313" s="4">
        <v>335</v>
      </c>
      <c r="L313" s="5">
        <v>74.38977140643162</v>
      </c>
    </row>
    <row r="314" spans="4:12" x14ac:dyDescent="0.25">
      <c r="D314" s="4">
        <v>334</v>
      </c>
      <c r="E314" s="5">
        <v>76.215022091310757</v>
      </c>
      <c r="K314" s="4">
        <v>336</v>
      </c>
      <c r="L314" s="5">
        <v>69.695585996955856</v>
      </c>
    </row>
    <row r="315" spans="4:12" x14ac:dyDescent="0.25">
      <c r="D315" s="4">
        <v>335</v>
      </c>
      <c r="E315" s="5">
        <v>74.38977140643162</v>
      </c>
      <c r="K315" s="4">
        <v>337</v>
      </c>
      <c r="L315" s="5">
        <v>98.185744016649323</v>
      </c>
    </row>
    <row r="316" spans="4:12" x14ac:dyDescent="0.25">
      <c r="D316" s="4">
        <v>336</v>
      </c>
      <c r="E316" s="5">
        <v>69.695585996955856</v>
      </c>
      <c r="K316" s="4">
        <v>338</v>
      </c>
      <c r="L316" s="5">
        <v>69.661458333333329</v>
      </c>
    </row>
    <row r="317" spans="4:12" x14ac:dyDescent="0.25">
      <c r="D317" s="4">
        <v>337</v>
      </c>
      <c r="E317" s="5">
        <v>98.185744016649323</v>
      </c>
      <c r="K317" s="4">
        <v>339</v>
      </c>
      <c r="L317" s="5">
        <v>71.580063626723231</v>
      </c>
    </row>
    <row r="318" spans="4:12" x14ac:dyDescent="0.25">
      <c r="D318" s="4">
        <v>338</v>
      </c>
      <c r="E318" s="5">
        <v>69.661458333333329</v>
      </c>
      <c r="K318" s="4">
        <v>340</v>
      </c>
      <c r="L318" s="5">
        <v>63.786008230452673</v>
      </c>
    </row>
    <row r="319" spans="4:12" x14ac:dyDescent="0.25">
      <c r="D319" s="4">
        <v>339</v>
      </c>
      <c r="E319" s="5">
        <v>71.580063626723231</v>
      </c>
      <c r="K319" s="4">
        <v>341</v>
      </c>
      <c r="L319" s="5">
        <v>70.573913043478257</v>
      </c>
    </row>
    <row r="320" spans="4:12" x14ac:dyDescent="0.25">
      <c r="D320" s="4">
        <v>340</v>
      </c>
      <c r="E320" s="5">
        <v>63.786008230452673</v>
      </c>
      <c r="K320" s="4">
        <v>342</v>
      </c>
      <c r="L320" s="5">
        <v>52.496798975672213</v>
      </c>
    </row>
    <row r="321" spans="4:12" x14ac:dyDescent="0.25">
      <c r="D321" s="4">
        <v>341</v>
      </c>
      <c r="E321" s="5">
        <v>70.573913043478257</v>
      </c>
      <c r="K321" s="4">
        <v>344</v>
      </c>
      <c r="L321" s="5">
        <v>78.978622327790973</v>
      </c>
    </row>
    <row r="322" spans="4:12" x14ac:dyDescent="0.25">
      <c r="D322" s="4">
        <v>342</v>
      </c>
      <c r="E322" s="5">
        <v>52.496798975672213</v>
      </c>
      <c r="K322" s="4">
        <v>345</v>
      </c>
      <c r="L322" s="5">
        <v>51.577669902912625</v>
      </c>
    </row>
    <row r="323" spans="4:12" x14ac:dyDescent="0.25">
      <c r="D323" s="4">
        <v>344</v>
      </c>
      <c r="E323" s="5">
        <v>78.978622327790973</v>
      </c>
      <c r="K323" s="4">
        <v>346</v>
      </c>
      <c r="L323" s="5">
        <v>55.001961553550409</v>
      </c>
    </row>
    <row r="324" spans="4:12" x14ac:dyDescent="0.25">
      <c r="D324" s="4">
        <v>345</v>
      </c>
      <c r="E324" s="5">
        <v>51.577669902912625</v>
      </c>
      <c r="K324" s="4">
        <v>347</v>
      </c>
      <c r="L324" s="5">
        <v>79.070981210855948</v>
      </c>
    </row>
    <row r="325" spans="4:12" x14ac:dyDescent="0.25">
      <c r="D325" s="4">
        <v>346</v>
      </c>
      <c r="E325" s="5">
        <v>55.001961553550409</v>
      </c>
      <c r="K325" s="4">
        <v>348</v>
      </c>
      <c r="L325" s="5">
        <v>53.281461434370769</v>
      </c>
    </row>
    <row r="326" spans="4:12" x14ac:dyDescent="0.25">
      <c r="D326" s="4">
        <v>347</v>
      </c>
      <c r="E326" s="5">
        <v>79.070981210855948</v>
      </c>
      <c r="K326" s="4">
        <v>349</v>
      </c>
      <c r="L326" s="5">
        <v>64.43514644351464</v>
      </c>
    </row>
    <row r="327" spans="4:12" x14ac:dyDescent="0.25">
      <c r="D327" s="4">
        <v>348</v>
      </c>
      <c r="E327" s="5">
        <v>53.281461434370769</v>
      </c>
      <c r="K327" s="4">
        <v>350</v>
      </c>
      <c r="L327" s="5">
        <v>95.5319055944056</v>
      </c>
    </row>
    <row r="328" spans="4:12" x14ac:dyDescent="0.25">
      <c r="D328" s="4">
        <v>349</v>
      </c>
      <c r="E328" s="5">
        <v>64.43514644351464</v>
      </c>
      <c r="K328" s="4">
        <v>351</v>
      </c>
      <c r="L328" s="5">
        <v>85.088550026752273</v>
      </c>
    </row>
    <row r="329" spans="4:12" x14ac:dyDescent="0.25">
      <c r="D329" s="4">
        <v>350</v>
      </c>
      <c r="E329" s="5">
        <v>95.5319055944056</v>
      </c>
      <c r="K329" s="4">
        <v>352</v>
      </c>
      <c r="L329" s="5">
        <v>65.381968341362693</v>
      </c>
    </row>
    <row r="330" spans="4:12" x14ac:dyDescent="0.25">
      <c r="D330" s="4">
        <v>351</v>
      </c>
      <c r="E330" s="5">
        <v>85.088550026752273</v>
      </c>
      <c r="K330" s="4">
        <v>354</v>
      </c>
      <c r="L330" s="5">
        <v>78.794642857142861</v>
      </c>
    </row>
    <row r="331" spans="4:12" x14ac:dyDescent="0.25">
      <c r="D331" s="4">
        <v>352</v>
      </c>
      <c r="E331" s="5">
        <v>65.381968341362693</v>
      </c>
      <c r="K331" s="4">
        <v>355</v>
      </c>
      <c r="L331" s="5">
        <v>55.226824457593686</v>
      </c>
    </row>
    <row r="332" spans="4:12" x14ac:dyDescent="0.25">
      <c r="D332" s="4">
        <v>354</v>
      </c>
      <c r="E332" s="5">
        <v>78.794642857142861</v>
      </c>
      <c r="K332" s="4">
        <v>356</v>
      </c>
      <c r="L332" s="5">
        <v>73.958333333333329</v>
      </c>
    </row>
    <row r="333" spans="4:12" x14ac:dyDescent="0.25">
      <c r="D333" s="4">
        <v>355</v>
      </c>
      <c r="E333" s="5">
        <v>55.226824457593686</v>
      </c>
      <c r="K333" s="4">
        <v>357</v>
      </c>
      <c r="L333" s="5">
        <v>74.408602150537632</v>
      </c>
    </row>
    <row r="334" spans="4:12" x14ac:dyDescent="0.25">
      <c r="D334" s="4">
        <v>356</v>
      </c>
      <c r="E334" s="5">
        <v>73.958333333333329</v>
      </c>
      <c r="K334" s="4">
        <v>358</v>
      </c>
      <c r="L334" s="5">
        <v>58.669001751313488</v>
      </c>
    </row>
    <row r="335" spans="4:12" x14ac:dyDescent="0.25">
      <c r="D335" s="4">
        <v>357</v>
      </c>
      <c r="E335" s="5">
        <v>74.408602150537632</v>
      </c>
      <c r="K335" s="4">
        <v>359</v>
      </c>
      <c r="L335" s="5">
        <v>53.852526926263465</v>
      </c>
    </row>
    <row r="336" spans="4:12" x14ac:dyDescent="0.25">
      <c r="D336" s="4">
        <v>358</v>
      </c>
      <c r="E336" s="5">
        <v>58.669001751313488</v>
      </c>
      <c r="K336" s="4">
        <v>360</v>
      </c>
      <c r="L336" s="5">
        <v>93.023255813953483</v>
      </c>
    </row>
    <row r="337" spans="4:12" x14ac:dyDescent="0.25">
      <c r="D337" s="4">
        <v>359</v>
      </c>
      <c r="E337" s="5">
        <v>53.852526926263465</v>
      </c>
      <c r="K337" s="4">
        <v>361</v>
      </c>
      <c r="L337" s="5">
        <v>86.666666666666671</v>
      </c>
    </row>
    <row r="338" spans="4:12" x14ac:dyDescent="0.25">
      <c r="D338" s="4">
        <v>360</v>
      </c>
      <c r="E338" s="5">
        <v>93.023255813953483</v>
      </c>
      <c r="K338" s="4">
        <v>362</v>
      </c>
      <c r="L338" s="5">
        <v>60.720268006700167</v>
      </c>
    </row>
    <row r="339" spans="4:12" x14ac:dyDescent="0.25">
      <c r="D339" s="4">
        <v>361</v>
      </c>
      <c r="E339" s="5">
        <v>86.666666666666671</v>
      </c>
      <c r="K339" s="4">
        <v>363</v>
      </c>
      <c r="L339" s="5">
        <v>103.27783558792925</v>
      </c>
    </row>
    <row r="340" spans="4:12" x14ac:dyDescent="0.25">
      <c r="D340" s="4">
        <v>362</v>
      </c>
      <c r="E340" s="5">
        <v>60.720268006700167</v>
      </c>
      <c r="K340" s="4">
        <v>364</v>
      </c>
      <c r="L340" s="5">
        <v>80.27210884353741</v>
      </c>
    </row>
    <row r="341" spans="4:12" x14ac:dyDescent="0.25">
      <c r="D341" s="4">
        <v>363</v>
      </c>
      <c r="E341" s="5">
        <v>103.27783558792925</v>
      </c>
      <c r="K341" s="4">
        <v>365</v>
      </c>
      <c r="L341" s="5">
        <v>80.168776371308013</v>
      </c>
    </row>
    <row r="342" spans="4:12" x14ac:dyDescent="0.25">
      <c r="D342" s="4">
        <v>364</v>
      </c>
      <c r="E342" s="5">
        <v>80.27210884353741</v>
      </c>
      <c r="K342" s="4">
        <v>366</v>
      </c>
      <c r="L342" s="5">
        <v>72.916666666666671</v>
      </c>
    </row>
    <row r="343" spans="4:12" x14ac:dyDescent="0.25">
      <c r="D343" s="4">
        <v>365</v>
      </c>
      <c r="E343" s="5">
        <v>80.168776371308013</v>
      </c>
      <c r="K343" s="4">
        <v>367</v>
      </c>
      <c r="L343" s="5">
        <v>57.030129124820661</v>
      </c>
    </row>
    <row r="344" spans="4:12" x14ac:dyDescent="0.25">
      <c r="D344" s="4">
        <v>366</v>
      </c>
      <c r="E344" s="5">
        <v>72.916666666666671</v>
      </c>
      <c r="K344" s="4">
        <v>368</v>
      </c>
      <c r="L344" s="5">
        <v>65.217391304347828</v>
      </c>
    </row>
    <row r="345" spans="4:12" x14ac:dyDescent="0.25">
      <c r="D345" s="4">
        <v>367</v>
      </c>
      <c r="E345" s="5">
        <v>57.030129124820661</v>
      </c>
      <c r="K345" s="4">
        <v>369</v>
      </c>
      <c r="L345" s="5">
        <v>52.050473186119874</v>
      </c>
    </row>
    <row r="346" spans="4:12" x14ac:dyDescent="0.25">
      <c r="D346" s="4">
        <v>368</v>
      </c>
      <c r="E346" s="5">
        <v>65.217391304347828</v>
      </c>
      <c r="K346" s="4">
        <v>370</v>
      </c>
      <c r="L346" s="5">
        <v>68.936170212765958</v>
      </c>
    </row>
    <row r="347" spans="4:12" x14ac:dyDescent="0.25">
      <c r="D347" s="4">
        <v>369</v>
      </c>
      <c r="E347" s="5">
        <v>52.050473186119874</v>
      </c>
      <c r="K347" s="4">
        <v>371</v>
      </c>
      <c r="L347" s="5">
        <v>65.876958349254878</v>
      </c>
    </row>
    <row r="348" spans="4:12" x14ac:dyDescent="0.25">
      <c r="D348" s="4">
        <v>370</v>
      </c>
      <c r="E348" s="5">
        <v>68.936170212765958</v>
      </c>
      <c r="K348" s="4">
        <v>372</v>
      </c>
      <c r="L348" s="5">
        <v>84.654911838790937</v>
      </c>
    </row>
    <row r="349" spans="4:12" x14ac:dyDescent="0.25">
      <c r="D349" s="4">
        <v>371</v>
      </c>
      <c r="E349" s="5">
        <v>65.876958349254878</v>
      </c>
      <c r="K349" s="4">
        <v>373</v>
      </c>
      <c r="L349" s="5">
        <v>83.556149732620327</v>
      </c>
    </row>
    <row r="350" spans="4:12" x14ac:dyDescent="0.25">
      <c r="D350" s="4">
        <v>372</v>
      </c>
      <c r="E350" s="5">
        <v>84.654911838790937</v>
      </c>
      <c r="K350" s="4">
        <v>374</v>
      </c>
      <c r="L350" s="5">
        <v>63.829787234042556</v>
      </c>
    </row>
    <row r="351" spans="4:12" x14ac:dyDescent="0.25">
      <c r="D351" s="4">
        <v>373</v>
      </c>
      <c r="E351" s="5">
        <v>83.556149732620327</v>
      </c>
      <c r="K351" s="4">
        <v>375</v>
      </c>
      <c r="L351" s="5">
        <v>79.099099099099092</v>
      </c>
    </row>
    <row r="352" spans="4:12" x14ac:dyDescent="0.25">
      <c r="D352" s="4">
        <v>374</v>
      </c>
      <c r="E352" s="5">
        <v>63.829787234042556</v>
      </c>
      <c r="K352" s="4">
        <v>377</v>
      </c>
      <c r="L352" s="5">
        <v>82.959641255605376</v>
      </c>
    </row>
    <row r="353" spans="4:12" x14ac:dyDescent="0.25">
      <c r="D353" s="4">
        <v>375</v>
      </c>
      <c r="E353" s="5">
        <v>79.099099099099092</v>
      </c>
      <c r="K353" s="4">
        <v>378</v>
      </c>
      <c r="L353" s="5">
        <v>84.033613445378151</v>
      </c>
    </row>
    <row r="354" spans="4:12" x14ac:dyDescent="0.25">
      <c r="D354" s="4">
        <v>377</v>
      </c>
      <c r="E354" s="5">
        <v>82.959641255605376</v>
      </c>
      <c r="K354" s="4">
        <v>379</v>
      </c>
      <c r="L354" s="5">
        <v>106.25862068965517</v>
      </c>
    </row>
    <row r="355" spans="4:12" x14ac:dyDescent="0.25">
      <c r="D355" s="4">
        <v>378</v>
      </c>
      <c r="E355" s="5">
        <v>84.033613445378151</v>
      </c>
      <c r="K355" s="4">
        <v>380</v>
      </c>
      <c r="L355" s="5">
        <v>64.342199856218542</v>
      </c>
    </row>
    <row r="356" spans="4:12" x14ac:dyDescent="0.25">
      <c r="D356" s="4">
        <v>379</v>
      </c>
      <c r="E356" s="5">
        <v>106.25862068965517</v>
      </c>
      <c r="K356" s="4">
        <v>381</v>
      </c>
      <c r="L356" s="5">
        <v>46.742730953257272</v>
      </c>
    </row>
    <row r="357" spans="4:12" x14ac:dyDescent="0.25">
      <c r="D357" s="4">
        <v>380</v>
      </c>
      <c r="E357" s="5">
        <v>64.342199856218542</v>
      </c>
      <c r="K357" s="4">
        <v>382</v>
      </c>
      <c r="L357" s="5">
        <v>72.37856592135698</v>
      </c>
    </row>
    <row r="358" spans="4:12" x14ac:dyDescent="0.25">
      <c r="D358" s="4">
        <v>381</v>
      </c>
      <c r="E358" s="5">
        <v>46.742730953257272</v>
      </c>
      <c r="K358" s="4">
        <v>383</v>
      </c>
      <c r="L358" s="5">
        <v>78.033625730994146</v>
      </c>
    </row>
    <row r="359" spans="4:12" x14ac:dyDescent="0.25">
      <c r="D359" s="4">
        <v>382</v>
      </c>
      <c r="E359" s="5">
        <v>72.37856592135698</v>
      </c>
      <c r="K359" s="4">
        <v>385</v>
      </c>
      <c r="L359" s="5">
        <v>67.93093688083782</v>
      </c>
    </row>
    <row r="360" spans="4:12" x14ac:dyDescent="0.25">
      <c r="D360" s="4">
        <v>383</v>
      </c>
      <c r="E360" s="5">
        <v>78.033625730994146</v>
      </c>
      <c r="K360" s="4">
        <v>386</v>
      </c>
      <c r="L360" s="5">
        <v>76.039603960396036</v>
      </c>
    </row>
    <row r="361" spans="4:12" x14ac:dyDescent="0.25">
      <c r="D361" s="4">
        <v>385</v>
      </c>
      <c r="E361" s="5">
        <v>67.93093688083782</v>
      </c>
      <c r="K361" s="4">
        <v>387</v>
      </c>
      <c r="L361" s="5">
        <v>43.973941368078179</v>
      </c>
    </row>
    <row r="362" spans="4:12" x14ac:dyDescent="0.25">
      <c r="D362" s="4">
        <v>386</v>
      </c>
      <c r="E362" s="5">
        <v>76.039603960396036</v>
      </c>
      <c r="K362" s="4">
        <v>388</v>
      </c>
      <c r="L362" s="5">
        <v>57.710064635272389</v>
      </c>
    </row>
    <row r="363" spans="4:12" x14ac:dyDescent="0.25">
      <c r="D363" s="4">
        <v>387</v>
      </c>
      <c r="E363" s="5">
        <v>43.973941368078179</v>
      </c>
      <c r="K363" s="4">
        <v>389</v>
      </c>
      <c r="L363" s="5">
        <v>64.811672887682391</v>
      </c>
    </row>
    <row r="364" spans="4:12" x14ac:dyDescent="0.25">
      <c r="D364" s="4">
        <v>388</v>
      </c>
      <c r="E364" s="5">
        <v>57.710064635272389</v>
      </c>
      <c r="K364" s="4">
        <v>390</v>
      </c>
      <c r="L364" s="5">
        <v>106.12855007473841</v>
      </c>
    </row>
    <row r="365" spans="4:12" x14ac:dyDescent="0.25">
      <c r="D365" s="4">
        <v>389</v>
      </c>
      <c r="E365" s="5">
        <v>64.811672887682391</v>
      </c>
      <c r="K365" s="4">
        <v>391</v>
      </c>
      <c r="L365" s="5">
        <v>53.41113105924596</v>
      </c>
    </row>
    <row r="366" spans="4:12" x14ac:dyDescent="0.25">
      <c r="D366" s="4">
        <v>390</v>
      </c>
      <c r="E366" s="5">
        <v>106.12855007473841</v>
      </c>
      <c r="K366" s="4">
        <v>392</v>
      </c>
      <c r="L366" s="5">
        <v>77.757685352622062</v>
      </c>
    </row>
    <row r="367" spans="4:12" x14ac:dyDescent="0.25">
      <c r="D367" s="4">
        <v>391</v>
      </c>
      <c r="E367" s="5">
        <v>53.41113105924596</v>
      </c>
      <c r="K367" s="4">
        <v>393</v>
      </c>
      <c r="L367" s="5">
        <v>120.74829931972789</v>
      </c>
    </row>
    <row r="368" spans="4:12" x14ac:dyDescent="0.25">
      <c r="D368" s="4">
        <v>392</v>
      </c>
      <c r="E368" s="5">
        <v>77.757685352622062</v>
      </c>
      <c r="K368" s="4">
        <v>394</v>
      </c>
      <c r="L368" s="5">
        <v>63.451776649746193</v>
      </c>
    </row>
    <row r="369" spans="4:12" x14ac:dyDescent="0.25">
      <c r="D369" s="4">
        <v>393</v>
      </c>
      <c r="E369" s="5">
        <v>120.74829931972789</v>
      </c>
      <c r="K369" s="4">
        <v>395</v>
      </c>
      <c r="L369" s="5">
        <v>61.616732617297906</v>
      </c>
    </row>
    <row r="370" spans="4:12" x14ac:dyDescent="0.25">
      <c r="D370" s="4">
        <v>394</v>
      </c>
      <c r="E370" s="5">
        <v>63.451776649746193</v>
      </c>
      <c r="K370" s="4">
        <v>396</v>
      </c>
      <c r="L370" s="5">
        <v>56.38111888111888</v>
      </c>
    </row>
    <row r="371" spans="4:12" x14ac:dyDescent="0.25">
      <c r="D371" s="4">
        <v>395</v>
      </c>
      <c r="E371" s="5">
        <v>61.616732617297906</v>
      </c>
      <c r="K371" s="4">
        <v>397</v>
      </c>
      <c r="L371" s="5">
        <v>68.791946308724832</v>
      </c>
    </row>
    <row r="372" spans="4:12" x14ac:dyDescent="0.25">
      <c r="D372" s="4">
        <v>396</v>
      </c>
      <c r="E372" s="5">
        <v>56.38111888111888</v>
      </c>
      <c r="K372" s="4">
        <v>398</v>
      </c>
      <c r="L372" s="5">
        <v>63.340807174887892</v>
      </c>
    </row>
    <row r="373" spans="4:12" x14ac:dyDescent="0.25">
      <c r="D373" s="4">
        <v>397</v>
      </c>
      <c r="E373" s="5">
        <v>68.791946308724832</v>
      </c>
      <c r="K373" s="4">
        <v>399</v>
      </c>
      <c r="L373" s="5">
        <v>32.875368007850831</v>
      </c>
    </row>
    <row r="374" spans="4:12" x14ac:dyDescent="0.25">
      <c r="D374" s="4">
        <v>398</v>
      </c>
      <c r="E374" s="5">
        <v>63.340807174887892</v>
      </c>
      <c r="K374" s="4">
        <v>400</v>
      </c>
      <c r="L374" s="5">
        <v>91.218773656320963</v>
      </c>
    </row>
    <row r="375" spans="4:12" x14ac:dyDescent="0.25">
      <c r="D375" s="4">
        <v>399</v>
      </c>
      <c r="E375" s="5">
        <v>32.875368007850831</v>
      </c>
      <c r="K375" s="4">
        <v>401</v>
      </c>
      <c r="L375" s="5">
        <v>96.350078492935637</v>
      </c>
    </row>
    <row r="376" spans="4:12" x14ac:dyDescent="0.25">
      <c r="D376" s="4">
        <v>400</v>
      </c>
      <c r="E376" s="5">
        <v>91.218773656320963</v>
      </c>
      <c r="K376" s="4">
        <v>402</v>
      </c>
      <c r="L376" s="5">
        <v>62.973282442748094</v>
      </c>
    </row>
    <row r="377" spans="4:12" x14ac:dyDescent="0.25">
      <c r="D377" s="4">
        <v>401</v>
      </c>
      <c r="E377" s="5">
        <v>96.350078492935637</v>
      </c>
      <c r="K377" s="4">
        <v>403</v>
      </c>
      <c r="L377" s="5">
        <v>80.357142857142861</v>
      </c>
    </row>
    <row r="378" spans="4:12" x14ac:dyDescent="0.25">
      <c r="D378" s="4">
        <v>402</v>
      </c>
      <c r="E378" s="5">
        <v>62.973282442748094</v>
      </c>
      <c r="K378" s="4">
        <v>404</v>
      </c>
      <c r="L378" s="5">
        <v>75.793184488836658</v>
      </c>
    </row>
    <row r="379" spans="4:12" x14ac:dyDescent="0.25">
      <c r="D379" s="4">
        <v>403</v>
      </c>
      <c r="E379" s="5">
        <v>80.357142857142861</v>
      </c>
      <c r="K379" s="4">
        <v>405</v>
      </c>
      <c r="L379" s="5">
        <v>70.647603027754414</v>
      </c>
    </row>
    <row r="380" spans="4:12" x14ac:dyDescent="0.25">
      <c r="D380" s="4">
        <v>404</v>
      </c>
      <c r="E380" s="5">
        <v>75.793184488836658</v>
      </c>
      <c r="K380" s="4">
        <v>406</v>
      </c>
      <c r="L380" s="5">
        <v>51.706308169596689</v>
      </c>
    </row>
    <row r="381" spans="4:12" x14ac:dyDescent="0.25">
      <c r="D381" s="4">
        <v>405</v>
      </c>
      <c r="E381" s="5">
        <v>70.647603027754414</v>
      </c>
      <c r="K381" s="4">
        <v>407</v>
      </c>
      <c r="L381" s="5">
        <v>42.545320014798371</v>
      </c>
    </row>
    <row r="382" spans="4:12" x14ac:dyDescent="0.25">
      <c r="D382" s="4">
        <v>406</v>
      </c>
      <c r="E382" s="5">
        <v>51.706308169596689</v>
      </c>
      <c r="K382" s="4">
        <v>408</v>
      </c>
      <c r="L382" s="5">
        <v>70.238095238095241</v>
      </c>
    </row>
    <row r="383" spans="4:12" x14ac:dyDescent="0.25">
      <c r="D383" s="4">
        <v>407</v>
      </c>
      <c r="E383" s="5">
        <v>42.545320014798371</v>
      </c>
      <c r="K383" s="4">
        <v>409</v>
      </c>
      <c r="L383" s="5">
        <v>86.553323029366311</v>
      </c>
    </row>
    <row r="384" spans="4:12" x14ac:dyDescent="0.25">
      <c r="D384" s="4">
        <v>408</v>
      </c>
      <c r="E384" s="5">
        <v>70.238095238095241</v>
      </c>
      <c r="K384" s="4">
        <v>410</v>
      </c>
      <c r="L384" s="5">
        <v>109.1741645244216</v>
      </c>
    </row>
    <row r="385" spans="4:12" x14ac:dyDescent="0.25">
      <c r="D385" s="4">
        <v>409</v>
      </c>
      <c r="E385" s="5">
        <v>86.553323029366311</v>
      </c>
      <c r="K385" s="4">
        <v>411</v>
      </c>
      <c r="L385" s="5">
        <v>23.510971786833856</v>
      </c>
    </row>
    <row r="386" spans="4:12" x14ac:dyDescent="0.25">
      <c r="D386" s="4">
        <v>410</v>
      </c>
      <c r="E386" s="5">
        <v>109.1741645244216</v>
      </c>
      <c r="K386" s="4">
        <v>413</v>
      </c>
      <c r="L386" s="5">
        <v>75.305291723202174</v>
      </c>
    </row>
    <row r="387" spans="4:12" x14ac:dyDescent="0.25">
      <c r="D387" s="4">
        <v>411</v>
      </c>
      <c r="E387" s="5">
        <v>23.510971786833856</v>
      </c>
      <c r="K387" s="4">
        <v>414</v>
      </c>
      <c r="L387" s="5">
        <v>56.483300589390964</v>
      </c>
    </row>
    <row r="388" spans="4:12" x14ac:dyDescent="0.25">
      <c r="D388" s="4">
        <v>413</v>
      </c>
      <c r="E388" s="5">
        <v>75.305291723202174</v>
      </c>
      <c r="K388" s="4">
        <v>415</v>
      </c>
      <c r="L388" s="5">
        <v>71.765816808309722</v>
      </c>
    </row>
    <row r="389" spans="4:12" x14ac:dyDescent="0.25">
      <c r="D389" s="4">
        <v>414</v>
      </c>
      <c r="E389" s="5">
        <v>56.483300589390964</v>
      </c>
      <c r="K389" s="4">
        <v>416</v>
      </c>
      <c r="L389" s="5">
        <v>67.587313432835828</v>
      </c>
    </row>
    <row r="390" spans="4:12" x14ac:dyDescent="0.25">
      <c r="D390" s="4">
        <v>415</v>
      </c>
      <c r="E390" s="5">
        <v>71.765816808309722</v>
      </c>
      <c r="K390" s="4">
        <v>417</v>
      </c>
      <c r="L390" s="5">
        <v>72.15250965250965</v>
      </c>
    </row>
    <row r="391" spans="4:12" x14ac:dyDescent="0.25">
      <c r="D391" s="4">
        <v>416</v>
      </c>
      <c r="E391" s="5">
        <v>67.587313432835828</v>
      </c>
      <c r="K391" s="4">
        <v>420</v>
      </c>
      <c r="L391" s="5">
        <v>67.234848484848484</v>
      </c>
    </row>
    <row r="392" spans="4:12" x14ac:dyDescent="0.25">
      <c r="D392" s="4">
        <v>417</v>
      </c>
      <c r="E392" s="5">
        <v>72.15250965250965</v>
      </c>
      <c r="K392" s="4">
        <v>421</v>
      </c>
      <c r="L392" s="5">
        <v>76.748511904761898</v>
      </c>
    </row>
    <row r="393" spans="4:12" x14ac:dyDescent="0.25">
      <c r="D393" s="4">
        <v>420</v>
      </c>
      <c r="E393" s="5">
        <v>67.234848484848484</v>
      </c>
      <c r="K393" s="4">
        <v>422</v>
      </c>
      <c r="L393" s="5">
        <v>67.103620474406995</v>
      </c>
    </row>
    <row r="394" spans="4:12" x14ac:dyDescent="0.25">
      <c r="D394" s="4">
        <v>421</v>
      </c>
      <c r="E394" s="5">
        <v>76.748511904761898</v>
      </c>
      <c r="K394" s="4">
        <v>423</v>
      </c>
      <c r="L394" s="5">
        <v>57.186234817813762</v>
      </c>
    </row>
    <row r="395" spans="4:12" x14ac:dyDescent="0.25">
      <c r="D395" s="4">
        <v>422</v>
      </c>
      <c r="E395" s="5">
        <v>67.103620474406995</v>
      </c>
      <c r="K395" s="4">
        <v>424</v>
      </c>
      <c r="L395" s="5">
        <v>76.829268292682926</v>
      </c>
    </row>
    <row r="396" spans="4:12" x14ac:dyDescent="0.25">
      <c r="D396" s="4">
        <v>423</v>
      </c>
      <c r="E396" s="5">
        <v>57.186234817813762</v>
      </c>
      <c r="K396" s="4">
        <v>425</v>
      </c>
      <c r="L396" s="5">
        <v>58.110367892976591</v>
      </c>
    </row>
    <row r="397" spans="4:12" x14ac:dyDescent="0.25">
      <c r="D397" s="4">
        <v>424</v>
      </c>
      <c r="E397" s="5">
        <v>76.829268292682926</v>
      </c>
      <c r="K397" s="4">
        <v>426</v>
      </c>
      <c r="L397" s="5">
        <v>66.17647058823529</v>
      </c>
    </row>
    <row r="398" spans="4:12" x14ac:dyDescent="0.25">
      <c r="D398" s="4">
        <v>425</v>
      </c>
      <c r="E398" s="5">
        <v>58.110367892976591</v>
      </c>
      <c r="K398" s="4">
        <v>427</v>
      </c>
      <c r="L398" s="5">
        <v>86.970271979759644</v>
      </c>
    </row>
    <row r="399" spans="4:12" x14ac:dyDescent="0.25">
      <c r="D399" s="4">
        <v>426</v>
      </c>
      <c r="E399" s="5">
        <v>66.17647058823529</v>
      </c>
      <c r="K399" s="4">
        <v>428</v>
      </c>
      <c r="L399" s="5">
        <v>60.092613009922822</v>
      </c>
    </row>
    <row r="400" spans="4:12" x14ac:dyDescent="0.25">
      <c r="D400" s="4">
        <v>427</v>
      </c>
      <c r="E400" s="5">
        <v>86.970271979759644</v>
      </c>
      <c r="K400" s="4">
        <v>429</v>
      </c>
      <c r="L400" s="5">
        <v>80.877483443708613</v>
      </c>
    </row>
    <row r="401" spans="4:12" x14ac:dyDescent="0.25">
      <c r="D401" s="4">
        <v>428</v>
      </c>
      <c r="E401" s="5">
        <v>60.092613009922822</v>
      </c>
      <c r="K401" s="4">
        <v>430</v>
      </c>
      <c r="L401" s="5">
        <v>62.410841654778885</v>
      </c>
    </row>
    <row r="402" spans="4:12" x14ac:dyDescent="0.25">
      <c r="D402" s="4">
        <v>429</v>
      </c>
      <c r="E402" s="5">
        <v>80.877483443708613</v>
      </c>
      <c r="K402" s="4">
        <v>431</v>
      </c>
      <c r="L402" s="5">
        <v>58.095238095238095</v>
      </c>
    </row>
    <row r="403" spans="4:12" x14ac:dyDescent="0.25">
      <c r="D403" s="4">
        <v>430</v>
      </c>
      <c r="E403" s="5">
        <v>62.410841654778885</v>
      </c>
      <c r="K403" s="4">
        <v>432</v>
      </c>
      <c r="L403" s="5">
        <v>38.065745593139589</v>
      </c>
    </row>
    <row r="404" spans="4:12" x14ac:dyDescent="0.25">
      <c r="D404" s="4">
        <v>431</v>
      </c>
      <c r="E404" s="5">
        <v>58.095238095238095</v>
      </c>
      <c r="K404" s="4">
        <v>433</v>
      </c>
      <c r="L404" s="5">
        <v>57.51173708920188</v>
      </c>
    </row>
    <row r="405" spans="4:12" x14ac:dyDescent="0.25">
      <c r="D405" s="4">
        <v>432</v>
      </c>
      <c r="E405" s="5">
        <v>38.065745593139589</v>
      </c>
      <c r="K405" s="4">
        <v>434</v>
      </c>
      <c r="L405" s="5">
        <v>71.541501976284579</v>
      </c>
    </row>
    <row r="406" spans="4:12" x14ac:dyDescent="0.25">
      <c r="D406" s="4">
        <v>433</v>
      </c>
      <c r="E406" s="5">
        <v>57.51173708920188</v>
      </c>
      <c r="K406" s="4">
        <v>435</v>
      </c>
      <c r="L406" s="5">
        <v>64.285714285714292</v>
      </c>
    </row>
    <row r="407" spans="4:12" x14ac:dyDescent="0.25">
      <c r="D407" s="4">
        <v>434</v>
      </c>
      <c r="E407" s="5">
        <v>71.541501976284579</v>
      </c>
      <c r="K407" s="4">
        <v>436</v>
      </c>
      <c r="L407" s="5">
        <v>86.17886178861788</v>
      </c>
    </row>
    <row r="408" spans="4:12" x14ac:dyDescent="0.25">
      <c r="D408" s="4">
        <v>435</v>
      </c>
      <c r="E408" s="5">
        <v>64.285714285714292</v>
      </c>
      <c r="K408" s="4">
        <v>437</v>
      </c>
      <c r="L408" s="5">
        <v>65.685164212910536</v>
      </c>
    </row>
    <row r="409" spans="4:12" x14ac:dyDescent="0.25">
      <c r="D409" s="4">
        <v>436</v>
      </c>
      <c r="E409" s="5">
        <v>86.17886178861788</v>
      </c>
      <c r="K409" s="4">
        <v>438</v>
      </c>
      <c r="L409" s="5">
        <v>66.554809843400449</v>
      </c>
    </row>
    <row r="410" spans="4:12" x14ac:dyDescent="0.25">
      <c r="D410" s="4">
        <v>437</v>
      </c>
      <c r="E410" s="5">
        <v>65.685164212910536</v>
      </c>
      <c r="K410" s="4">
        <v>440</v>
      </c>
      <c r="L410" s="5">
        <v>58.51063829787234</v>
      </c>
    </row>
    <row r="411" spans="4:12" x14ac:dyDescent="0.25">
      <c r="D411" s="4">
        <v>438</v>
      </c>
      <c r="E411" s="5">
        <v>66.554809843400449</v>
      </c>
      <c r="K411" s="4">
        <v>441</v>
      </c>
      <c r="L411" s="5">
        <v>100.9825327510917</v>
      </c>
    </row>
    <row r="412" spans="4:12" x14ac:dyDescent="0.25">
      <c r="D412" s="4">
        <v>440</v>
      </c>
      <c r="E412" s="5">
        <v>58.51063829787234</v>
      </c>
      <c r="K412" s="4">
        <v>443</v>
      </c>
      <c r="L412" s="5">
        <v>61.448509996227841</v>
      </c>
    </row>
    <row r="413" spans="4:12" x14ac:dyDescent="0.25">
      <c r="D413" s="4">
        <v>441</v>
      </c>
      <c r="E413" s="5">
        <v>100.9825327510917</v>
      </c>
      <c r="K413" s="4">
        <v>444</v>
      </c>
      <c r="L413" s="5">
        <v>68.56120826709062</v>
      </c>
    </row>
    <row r="414" spans="4:12" x14ac:dyDescent="0.25">
      <c r="D414" s="4">
        <v>443</v>
      </c>
      <c r="E414" s="5">
        <v>61.448509996227841</v>
      </c>
      <c r="K414" s="4">
        <v>445</v>
      </c>
      <c r="L414" s="5">
        <v>74.388947927736453</v>
      </c>
    </row>
    <row r="415" spans="4:12" x14ac:dyDescent="0.25">
      <c r="D415" s="4">
        <v>444</v>
      </c>
      <c r="E415" s="5">
        <v>68.56120826709062</v>
      </c>
      <c r="K415" s="4">
        <v>446</v>
      </c>
      <c r="L415" s="5">
        <v>40.799999999999997</v>
      </c>
    </row>
    <row r="416" spans="4:12" x14ac:dyDescent="0.25">
      <c r="D416" s="4">
        <v>445</v>
      </c>
      <c r="E416" s="5">
        <v>74.388947927736453</v>
      </c>
      <c r="K416" s="4">
        <v>447</v>
      </c>
      <c r="L416" s="5">
        <v>55.800293685756237</v>
      </c>
    </row>
    <row r="417" spans="4:12" x14ac:dyDescent="0.25">
      <c r="D417" s="4">
        <v>446</v>
      </c>
      <c r="E417" s="5">
        <v>40.799999999999997</v>
      </c>
      <c r="K417" s="4">
        <v>448</v>
      </c>
      <c r="L417" s="5">
        <v>70.987215909090907</v>
      </c>
    </row>
    <row r="418" spans="4:12" x14ac:dyDescent="0.25">
      <c r="D418" s="4">
        <v>447</v>
      </c>
      <c r="E418" s="5">
        <v>55.800293685756237</v>
      </c>
      <c r="K418" s="4">
        <v>449</v>
      </c>
      <c r="L418" s="5">
        <v>55.426716141001855</v>
      </c>
    </row>
    <row r="419" spans="4:12" x14ac:dyDescent="0.25">
      <c r="D419" s="4">
        <v>448</v>
      </c>
      <c r="E419" s="5">
        <v>70.987215909090907</v>
      </c>
      <c r="K419" s="4">
        <v>450</v>
      </c>
      <c r="L419" s="5">
        <v>65.502183406113531</v>
      </c>
    </row>
    <row r="420" spans="4:12" x14ac:dyDescent="0.25">
      <c r="D420" s="4">
        <v>449</v>
      </c>
      <c r="E420" s="5">
        <v>55.426716141001855</v>
      </c>
      <c r="K420" s="4">
        <v>451</v>
      </c>
      <c r="L420" s="5">
        <v>67.650676506765066</v>
      </c>
    </row>
    <row r="421" spans="4:12" x14ac:dyDescent="0.25">
      <c r="D421" s="4">
        <v>450</v>
      </c>
      <c r="E421" s="5">
        <v>65.502183406113531</v>
      </c>
      <c r="K421" s="4">
        <v>452</v>
      </c>
      <c r="L421" s="5">
        <v>91.324200913242009</v>
      </c>
    </row>
    <row r="422" spans="4:12" x14ac:dyDescent="0.25">
      <c r="D422" s="4">
        <v>451</v>
      </c>
      <c r="E422" s="5">
        <v>67.650676506765066</v>
      </c>
      <c r="K422" s="4">
        <v>453</v>
      </c>
      <c r="L422" s="5">
        <v>77.625570776255714</v>
      </c>
    </row>
    <row r="423" spans="4:12" x14ac:dyDescent="0.25">
      <c r="D423" s="4">
        <v>452</v>
      </c>
      <c r="E423" s="5">
        <v>91.324200913242009</v>
      </c>
      <c r="K423" s="4">
        <v>454</v>
      </c>
      <c r="L423" s="5">
        <v>89.05852417302799</v>
      </c>
    </row>
    <row r="424" spans="4:12" x14ac:dyDescent="0.25">
      <c r="D424" s="4">
        <v>453</v>
      </c>
      <c r="E424" s="5">
        <v>77.625570776255714</v>
      </c>
      <c r="K424" s="4">
        <v>455</v>
      </c>
      <c r="L424" s="5">
        <v>54.398148148148145</v>
      </c>
    </row>
    <row r="425" spans="4:12" x14ac:dyDescent="0.25">
      <c r="D425" s="4">
        <v>454</v>
      </c>
      <c r="E425" s="5">
        <v>89.05852417302799</v>
      </c>
      <c r="K425" s="4">
        <v>456</v>
      </c>
      <c r="L425" s="5">
        <v>70.652173913043484</v>
      </c>
    </row>
    <row r="426" spans="4:12" x14ac:dyDescent="0.25">
      <c r="D426" s="4">
        <v>455</v>
      </c>
      <c r="E426" s="5">
        <v>54.398148148148145</v>
      </c>
      <c r="K426" s="4">
        <v>458</v>
      </c>
      <c r="L426" s="5">
        <v>84.572183680211424</v>
      </c>
    </row>
    <row r="427" spans="4:12" x14ac:dyDescent="0.25">
      <c r="D427" s="4">
        <v>456</v>
      </c>
      <c r="E427" s="5">
        <v>70.652173913043484</v>
      </c>
      <c r="K427" s="4">
        <v>459</v>
      </c>
      <c r="L427" s="5">
        <v>71.428571428571431</v>
      </c>
    </row>
    <row r="428" spans="4:12" x14ac:dyDescent="0.25">
      <c r="D428" s="4">
        <v>458</v>
      </c>
      <c r="E428" s="5">
        <v>84.572183680211424</v>
      </c>
      <c r="K428" s="4">
        <v>460</v>
      </c>
      <c r="L428" s="5">
        <v>57.531380753138073</v>
      </c>
    </row>
    <row r="429" spans="4:12" x14ac:dyDescent="0.25">
      <c r="D429" s="4">
        <v>459</v>
      </c>
      <c r="E429" s="5">
        <v>71.428571428571431</v>
      </c>
      <c r="K429" s="4">
        <v>461</v>
      </c>
      <c r="L429" s="5">
        <v>95.205999277195517</v>
      </c>
    </row>
    <row r="430" spans="4:12" x14ac:dyDescent="0.25">
      <c r="D430" s="4">
        <v>460</v>
      </c>
      <c r="E430" s="5">
        <v>57.531380753138073</v>
      </c>
      <c r="K430" s="4">
        <v>462</v>
      </c>
      <c r="L430" s="5">
        <v>91.445427728613566</v>
      </c>
    </row>
    <row r="431" spans="4:12" x14ac:dyDescent="0.25">
      <c r="D431" s="4">
        <v>461</v>
      </c>
      <c r="E431" s="5">
        <v>95.205999277195517</v>
      </c>
      <c r="K431" s="4">
        <v>463</v>
      </c>
      <c r="L431" s="5">
        <v>36.101273148148145</v>
      </c>
    </row>
    <row r="432" spans="4:12" x14ac:dyDescent="0.25">
      <c r="D432" s="4">
        <v>462</v>
      </c>
      <c r="E432" s="5">
        <v>91.445427728613566</v>
      </c>
      <c r="K432" s="4">
        <v>464</v>
      </c>
      <c r="L432" s="5">
        <v>79.452631578947361</v>
      </c>
    </row>
    <row r="433" spans="4:12" x14ac:dyDescent="0.25">
      <c r="D433" s="4">
        <v>463</v>
      </c>
      <c r="E433" s="5">
        <v>36.101273148148145</v>
      </c>
      <c r="K433" s="4">
        <v>465</v>
      </c>
      <c r="L433" s="5">
        <v>59.615384615384613</v>
      </c>
    </row>
    <row r="434" spans="4:12" x14ac:dyDescent="0.25">
      <c r="D434" s="4">
        <v>464</v>
      </c>
      <c r="E434" s="5">
        <v>79.452631578947361</v>
      </c>
      <c r="K434" s="4">
        <v>466</v>
      </c>
      <c r="L434" s="5">
        <v>64.087486554320549</v>
      </c>
    </row>
    <row r="435" spans="4:12" x14ac:dyDescent="0.25">
      <c r="D435" s="4">
        <v>465</v>
      </c>
      <c r="E435" s="5">
        <v>59.615384615384613</v>
      </c>
      <c r="K435" s="4">
        <v>467</v>
      </c>
      <c r="L435" s="5">
        <v>65.387627251370404</v>
      </c>
    </row>
    <row r="436" spans="4:12" x14ac:dyDescent="0.25">
      <c r="D436" s="4">
        <v>466</v>
      </c>
      <c r="E436" s="5">
        <v>64.087486554320549</v>
      </c>
      <c r="K436" s="4">
        <v>468</v>
      </c>
      <c r="L436" s="5">
        <v>61.762225969645868</v>
      </c>
    </row>
    <row r="437" spans="4:12" x14ac:dyDescent="0.25">
      <c r="D437" s="4">
        <v>467</v>
      </c>
      <c r="E437" s="5">
        <v>65.387627251370404</v>
      </c>
      <c r="K437" s="4">
        <v>469</v>
      </c>
      <c r="L437" s="5">
        <v>76.687116564417181</v>
      </c>
    </row>
    <row r="438" spans="4:12" x14ac:dyDescent="0.25">
      <c r="D438" s="4">
        <v>468</v>
      </c>
      <c r="E438" s="5">
        <v>61.762225969645868</v>
      </c>
      <c r="K438" s="4">
        <v>470</v>
      </c>
      <c r="L438" s="5">
        <v>73.564122738001572</v>
      </c>
    </row>
    <row r="439" spans="4:12" x14ac:dyDescent="0.25">
      <c r="D439" s="4">
        <v>469</v>
      </c>
      <c r="E439" s="5">
        <v>76.687116564417181</v>
      </c>
      <c r="K439" s="4">
        <v>471</v>
      </c>
      <c r="L439" s="5">
        <v>70.903010033444815</v>
      </c>
    </row>
    <row r="440" spans="4:12" x14ac:dyDescent="0.25">
      <c r="D440" s="4">
        <v>470</v>
      </c>
      <c r="E440" s="5">
        <v>73.564122738001572</v>
      </c>
      <c r="K440" s="4">
        <v>472</v>
      </c>
      <c r="L440" s="5">
        <v>68.419157364061931</v>
      </c>
    </row>
    <row r="441" spans="4:12" x14ac:dyDescent="0.25">
      <c r="D441" s="4">
        <v>471</v>
      </c>
      <c r="E441" s="5">
        <v>70.903010033444815</v>
      </c>
      <c r="K441" s="4">
        <v>473</v>
      </c>
      <c r="L441" s="5">
        <v>91.414453366275481</v>
      </c>
    </row>
    <row r="442" spans="4:12" x14ac:dyDescent="0.25">
      <c r="D442" s="4">
        <v>472</v>
      </c>
      <c r="E442" s="5">
        <v>68.419157364061931</v>
      </c>
      <c r="K442" s="4">
        <v>474</v>
      </c>
      <c r="L442" s="5">
        <v>111.33603238866397</v>
      </c>
    </row>
    <row r="443" spans="4:12" x14ac:dyDescent="0.25">
      <c r="D443" s="4">
        <v>473</v>
      </c>
      <c r="E443" s="5">
        <v>91.414453366275481</v>
      </c>
      <c r="K443" s="4">
        <v>475</v>
      </c>
      <c r="L443" s="5">
        <v>79.783852511125232</v>
      </c>
    </row>
    <row r="444" spans="4:12" x14ac:dyDescent="0.25">
      <c r="D444" s="4">
        <v>474</v>
      </c>
      <c r="E444" s="5">
        <v>111.33603238866397</v>
      </c>
      <c r="K444" s="4">
        <v>476</v>
      </c>
      <c r="L444" s="5">
        <v>68.298969072164951</v>
      </c>
    </row>
    <row r="445" spans="4:12" x14ac:dyDescent="0.25">
      <c r="D445" s="4">
        <v>475</v>
      </c>
      <c r="E445" s="5">
        <v>79.783852511125232</v>
      </c>
      <c r="K445" s="4">
        <v>477</v>
      </c>
      <c r="L445" s="5">
        <v>70.313025917199596</v>
      </c>
    </row>
    <row r="446" spans="4:12" x14ac:dyDescent="0.25">
      <c r="D446" s="4">
        <v>476</v>
      </c>
      <c r="E446" s="5">
        <v>68.298969072164951</v>
      </c>
      <c r="K446" s="4">
        <v>478</v>
      </c>
      <c r="L446" s="5">
        <v>79.232693911592989</v>
      </c>
    </row>
    <row r="447" spans="4:12" x14ac:dyDescent="0.25">
      <c r="D447" s="4">
        <v>477</v>
      </c>
      <c r="E447" s="5">
        <v>70.313025917199596</v>
      </c>
      <c r="K447" s="4">
        <v>479</v>
      </c>
      <c r="L447" s="5">
        <v>86.765994741454861</v>
      </c>
    </row>
    <row r="448" spans="4:12" x14ac:dyDescent="0.25">
      <c r="D448" s="4">
        <v>478</v>
      </c>
      <c r="E448" s="5">
        <v>79.232693911592989</v>
      </c>
      <c r="K448" s="4">
        <v>480</v>
      </c>
      <c r="L448" s="5">
        <v>43.901373895976448</v>
      </c>
    </row>
    <row r="449" spans="4:12" x14ac:dyDescent="0.25">
      <c r="D449" s="4">
        <v>479</v>
      </c>
      <c r="E449" s="5">
        <v>86.765994741454861</v>
      </c>
      <c r="K449" s="4">
        <v>481</v>
      </c>
      <c r="L449" s="5">
        <v>88.514797719250609</v>
      </c>
    </row>
    <row r="450" spans="4:12" x14ac:dyDescent="0.25">
      <c r="D450" s="4">
        <v>480</v>
      </c>
      <c r="E450" s="5">
        <v>43.901373895976448</v>
      </c>
      <c r="K450" s="4">
        <v>482</v>
      </c>
      <c r="L450" s="5">
        <v>104.35267857142857</v>
      </c>
    </row>
    <row r="451" spans="4:12" x14ac:dyDescent="0.25">
      <c r="D451" s="4">
        <v>481</v>
      </c>
      <c r="E451" s="5">
        <v>88.514797719250609</v>
      </c>
      <c r="K451" s="4">
        <v>483</v>
      </c>
      <c r="L451" s="5">
        <v>56.652046783625728</v>
      </c>
    </row>
    <row r="452" spans="4:12" x14ac:dyDescent="0.25">
      <c r="D452" s="4">
        <v>482</v>
      </c>
      <c r="E452" s="5">
        <v>104.35267857142857</v>
      </c>
      <c r="K452" s="4">
        <v>484</v>
      </c>
      <c r="L452" s="5">
        <v>67.434210526315795</v>
      </c>
    </row>
    <row r="453" spans="4:12" x14ac:dyDescent="0.25">
      <c r="D453" s="4">
        <v>483</v>
      </c>
      <c r="E453" s="5">
        <v>56.652046783625728</v>
      </c>
      <c r="K453" s="4">
        <v>485</v>
      </c>
      <c r="L453" s="5">
        <v>66.316316316316318</v>
      </c>
    </row>
    <row r="454" spans="4:12" x14ac:dyDescent="0.25">
      <c r="D454" s="4">
        <v>484</v>
      </c>
      <c r="E454" s="5">
        <v>67.434210526315795</v>
      </c>
      <c r="K454" s="4">
        <v>486</v>
      </c>
      <c r="L454" s="5">
        <v>66.037735849056602</v>
      </c>
    </row>
    <row r="455" spans="4:12" x14ac:dyDescent="0.25">
      <c r="D455" s="4">
        <v>485</v>
      </c>
      <c r="E455" s="5">
        <v>66.316316316316318</v>
      </c>
      <c r="K455" s="4">
        <v>487</v>
      </c>
      <c r="L455" s="5">
        <v>72.693383038210627</v>
      </c>
    </row>
    <row r="456" spans="4:12" x14ac:dyDescent="0.25">
      <c r="D456" s="4">
        <v>486</v>
      </c>
      <c r="E456" s="5">
        <v>66.037735849056602</v>
      </c>
      <c r="K456" s="4">
        <v>488</v>
      </c>
      <c r="L456" s="5">
        <v>58.962264150943398</v>
      </c>
    </row>
    <row r="457" spans="4:12" x14ac:dyDescent="0.25">
      <c r="D457" s="4">
        <v>487</v>
      </c>
      <c r="E457" s="5">
        <v>72.693383038210627</v>
      </c>
      <c r="K457" s="4">
        <v>490</v>
      </c>
      <c r="L457" s="5">
        <v>68.253968253968253</v>
      </c>
    </row>
    <row r="458" spans="4:12" x14ac:dyDescent="0.25">
      <c r="D458" s="4">
        <v>488</v>
      </c>
      <c r="E458" s="5">
        <v>58.962264150943398</v>
      </c>
      <c r="K458" s="4">
        <v>491</v>
      </c>
      <c r="L458" s="5">
        <v>73.341836734693871</v>
      </c>
    </row>
    <row r="459" spans="4:12" x14ac:dyDescent="0.25">
      <c r="D459" s="4">
        <v>490</v>
      </c>
      <c r="E459" s="5">
        <v>68.253968253968253</v>
      </c>
      <c r="K459" s="4">
        <v>492</v>
      </c>
      <c r="L459" s="5">
        <v>55.788590604026844</v>
      </c>
    </row>
    <row r="460" spans="4:12" x14ac:dyDescent="0.25">
      <c r="D460" s="4">
        <v>491</v>
      </c>
      <c r="E460" s="5">
        <v>73.341836734693871</v>
      </c>
      <c r="K460" s="4">
        <v>493</v>
      </c>
      <c r="L460" s="5">
        <v>79.114010989010993</v>
      </c>
    </row>
    <row r="461" spans="4:12" x14ac:dyDescent="0.25">
      <c r="D461" s="4">
        <v>492</v>
      </c>
      <c r="E461" s="5">
        <v>55.788590604026844</v>
      </c>
      <c r="K461" s="4">
        <v>494</v>
      </c>
      <c r="L461" s="5">
        <v>61.07171000788022</v>
      </c>
    </row>
    <row r="462" spans="4:12" x14ac:dyDescent="0.25">
      <c r="D462" s="4">
        <v>493</v>
      </c>
      <c r="E462" s="5">
        <v>79.114010989010993</v>
      </c>
      <c r="K462" s="4">
        <v>495</v>
      </c>
      <c r="L462" s="5">
        <v>84.85130111524164</v>
      </c>
    </row>
    <row r="463" spans="4:12" x14ac:dyDescent="0.25">
      <c r="D463" s="4">
        <v>494</v>
      </c>
      <c r="E463" s="5">
        <v>61.07171000788022</v>
      </c>
      <c r="K463" s="4">
        <v>497</v>
      </c>
      <c r="L463" s="5">
        <v>66.894835096453022</v>
      </c>
    </row>
    <row r="464" spans="4:12" x14ac:dyDescent="0.25">
      <c r="D464" s="4">
        <v>495</v>
      </c>
      <c r="E464" s="5">
        <v>84.85130111524164</v>
      </c>
      <c r="K464" s="4">
        <v>498</v>
      </c>
      <c r="L464" s="5">
        <v>64.652143359100492</v>
      </c>
    </row>
    <row r="465" spans="4:12" x14ac:dyDescent="0.25">
      <c r="D465" s="4">
        <v>497</v>
      </c>
      <c r="E465" s="5">
        <v>66.894835096453022</v>
      </c>
      <c r="K465" s="4">
        <v>499</v>
      </c>
      <c r="L465" s="5">
        <v>73.737946681792394</v>
      </c>
    </row>
    <row r="466" spans="4:12" x14ac:dyDescent="0.25">
      <c r="D466" s="4">
        <v>498</v>
      </c>
      <c r="E466" s="5">
        <v>64.652143359100492</v>
      </c>
      <c r="K466" s="4">
        <v>500</v>
      </c>
      <c r="L466" s="5">
        <v>65.78947368421052</v>
      </c>
    </row>
    <row r="467" spans="4:12" x14ac:dyDescent="0.25">
      <c r="D467" s="4">
        <v>499</v>
      </c>
      <c r="E467" s="5">
        <v>73.737946681792394</v>
      </c>
      <c r="K467" s="4">
        <v>501</v>
      </c>
      <c r="L467" s="5">
        <v>59.788359788359791</v>
      </c>
    </row>
    <row r="468" spans="4:12" x14ac:dyDescent="0.25">
      <c r="D468" s="4">
        <v>500</v>
      </c>
      <c r="E468" s="5">
        <v>65.78947368421052</v>
      </c>
      <c r="K468" s="4">
        <v>502</v>
      </c>
      <c r="L468" s="5">
        <v>86.066818526955203</v>
      </c>
    </row>
    <row r="469" spans="4:12" x14ac:dyDescent="0.25">
      <c r="D469" s="4">
        <v>501</v>
      </c>
      <c r="E469" s="5">
        <v>59.788359788359791</v>
      </c>
      <c r="K469" s="4">
        <v>503</v>
      </c>
      <c r="L469" s="5">
        <v>57.660626029654033</v>
      </c>
    </row>
    <row r="470" spans="4:12" x14ac:dyDescent="0.25">
      <c r="D470" s="4">
        <v>502</v>
      </c>
      <c r="E470" s="5">
        <v>86.066818526955203</v>
      </c>
      <c r="K470" s="4">
        <v>504</v>
      </c>
      <c r="L470" s="5">
        <v>87.522713506965474</v>
      </c>
    </row>
    <row r="471" spans="4:12" x14ac:dyDescent="0.25">
      <c r="D471" s="4">
        <v>503</v>
      </c>
      <c r="E471" s="5">
        <v>57.660626029654033</v>
      </c>
      <c r="K471" s="4">
        <v>505</v>
      </c>
      <c r="L471" s="5">
        <v>67.524115755627008</v>
      </c>
    </row>
    <row r="472" spans="4:12" x14ac:dyDescent="0.25">
      <c r="D472" s="4">
        <v>504</v>
      </c>
      <c r="E472" s="5">
        <v>87.522713506965474</v>
      </c>
      <c r="K472" s="4">
        <v>506</v>
      </c>
      <c r="L472" s="5">
        <v>42.636986301369866</v>
      </c>
    </row>
    <row r="473" spans="4:12" x14ac:dyDescent="0.25">
      <c r="D473" s="4">
        <v>505</v>
      </c>
      <c r="E473" s="5">
        <v>67.524115755627008</v>
      </c>
      <c r="K473" s="4">
        <v>507</v>
      </c>
      <c r="L473" s="5">
        <v>79.985119047619051</v>
      </c>
    </row>
    <row r="474" spans="4:12" x14ac:dyDescent="0.25">
      <c r="D474" s="4">
        <v>506</v>
      </c>
      <c r="E474" s="5">
        <v>42.636986301369866</v>
      </c>
      <c r="K474" s="4">
        <v>508</v>
      </c>
      <c r="L474" s="5">
        <v>85.509031198686372</v>
      </c>
    </row>
    <row r="475" spans="4:12" x14ac:dyDescent="0.25">
      <c r="D475" s="4">
        <v>507</v>
      </c>
      <c r="E475" s="5">
        <v>79.985119047619051</v>
      </c>
      <c r="K475" s="4">
        <v>509</v>
      </c>
      <c r="L475" s="5">
        <v>77.89066279632317</v>
      </c>
    </row>
    <row r="476" spans="4:12" x14ac:dyDescent="0.25">
      <c r="D476" s="4">
        <v>508</v>
      </c>
      <c r="E476" s="5">
        <v>85.509031198686372</v>
      </c>
      <c r="K476" s="4">
        <v>510</v>
      </c>
      <c r="L476" s="5">
        <v>59.798270893371757</v>
      </c>
    </row>
    <row r="477" spans="4:12" x14ac:dyDescent="0.25">
      <c r="D477" s="4">
        <v>509</v>
      </c>
      <c r="E477" s="5">
        <v>77.89066279632317</v>
      </c>
      <c r="K477" s="4">
        <v>511</v>
      </c>
      <c r="L477" s="5">
        <v>69.548713622943907</v>
      </c>
    </row>
    <row r="478" spans="4:12" x14ac:dyDescent="0.25">
      <c r="D478" s="4">
        <v>510</v>
      </c>
      <c r="E478" s="5">
        <v>59.798270893371757</v>
      </c>
      <c r="K478" s="4">
        <v>512</v>
      </c>
      <c r="L478" s="5">
        <v>74.073464912280699</v>
      </c>
    </row>
    <row r="479" spans="4:12" x14ac:dyDescent="0.25">
      <c r="D479" s="4">
        <v>511</v>
      </c>
      <c r="E479" s="5">
        <v>69.548713622943907</v>
      </c>
      <c r="K479" s="4">
        <v>513</v>
      </c>
      <c r="L479" s="5">
        <v>75.173611111111114</v>
      </c>
    </row>
    <row r="480" spans="4:12" x14ac:dyDescent="0.25">
      <c r="D480" s="4">
        <v>512</v>
      </c>
      <c r="E480" s="5">
        <v>74.073464912280699</v>
      </c>
      <c r="K480" s="4">
        <v>514</v>
      </c>
      <c r="L480" s="5">
        <v>61.922365988909426</v>
      </c>
    </row>
    <row r="481" spans="4:12" x14ac:dyDescent="0.25">
      <c r="D481" s="4">
        <v>513</v>
      </c>
      <c r="E481" s="5">
        <v>75.173611111111114</v>
      </c>
      <c r="K481" s="4">
        <v>516</v>
      </c>
      <c r="L481" s="5">
        <v>100.06482861400895</v>
      </c>
    </row>
    <row r="482" spans="4:12" x14ac:dyDescent="0.25">
      <c r="D482" s="4">
        <v>514</v>
      </c>
      <c r="E482" s="5">
        <v>61.922365988909426</v>
      </c>
      <c r="K482" s="4">
        <v>517</v>
      </c>
      <c r="L482" s="5">
        <v>56.267806267806264</v>
      </c>
    </row>
    <row r="483" spans="4:12" x14ac:dyDescent="0.25">
      <c r="D483" s="4">
        <v>516</v>
      </c>
      <c r="E483" s="5">
        <v>100.06482861400895</v>
      </c>
      <c r="K483" s="4">
        <v>518</v>
      </c>
      <c r="L483" s="5">
        <v>73.447893569844794</v>
      </c>
    </row>
    <row r="484" spans="4:12" x14ac:dyDescent="0.25">
      <c r="D484" s="4">
        <v>517</v>
      </c>
      <c r="E484" s="5">
        <v>56.267806267806264</v>
      </c>
      <c r="K484" s="4">
        <v>519</v>
      </c>
      <c r="L484" s="5">
        <v>81.467181467181462</v>
      </c>
    </row>
    <row r="485" spans="4:12" x14ac:dyDescent="0.25">
      <c r="D485" s="4">
        <v>518</v>
      </c>
      <c r="E485" s="5">
        <v>73.447893569844794</v>
      </c>
      <c r="K485" s="4">
        <v>520</v>
      </c>
      <c r="L485" s="5">
        <v>69.725864123957095</v>
      </c>
    </row>
    <row r="486" spans="4:12" x14ac:dyDescent="0.25">
      <c r="D486" s="4">
        <v>519</v>
      </c>
      <c r="E486" s="5">
        <v>81.467181467181462</v>
      </c>
      <c r="K486" s="4">
        <v>522</v>
      </c>
      <c r="L486" s="5">
        <v>60.289389067524112</v>
      </c>
    </row>
    <row r="487" spans="4:12" x14ac:dyDescent="0.25">
      <c r="D487" s="4">
        <v>520</v>
      </c>
      <c r="E487" s="5">
        <v>69.725864123957095</v>
      </c>
      <c r="K487" s="4">
        <v>523</v>
      </c>
      <c r="L487" s="5">
        <v>59.595202398800602</v>
      </c>
    </row>
    <row r="488" spans="4:12" x14ac:dyDescent="0.25">
      <c r="D488" s="4">
        <v>522</v>
      </c>
      <c r="E488" s="5">
        <v>60.289389067524112</v>
      </c>
      <c r="K488" s="4">
        <v>524</v>
      </c>
      <c r="L488" s="5">
        <v>23.643460455592525</v>
      </c>
    </row>
    <row r="489" spans="4:12" x14ac:dyDescent="0.25">
      <c r="D489" s="4">
        <v>523</v>
      </c>
      <c r="E489" s="5">
        <v>59.595202398800602</v>
      </c>
      <c r="K489" s="4">
        <v>525</v>
      </c>
      <c r="L489" s="5">
        <v>83.598093725178714</v>
      </c>
    </row>
    <row r="490" spans="4:12" x14ac:dyDescent="0.25">
      <c r="D490" s="4">
        <v>524</v>
      </c>
      <c r="E490" s="5">
        <v>23.643460455592525</v>
      </c>
      <c r="K490" s="4">
        <v>526</v>
      </c>
      <c r="L490" s="5">
        <v>69.758224336107801</v>
      </c>
    </row>
    <row r="491" spans="4:12" x14ac:dyDescent="0.25">
      <c r="D491" s="4">
        <v>525</v>
      </c>
      <c r="E491" s="5">
        <v>83.598093725178714</v>
      </c>
      <c r="K491" s="4">
        <v>527</v>
      </c>
      <c r="L491" s="5">
        <v>71.120689655172413</v>
      </c>
    </row>
    <row r="492" spans="4:12" x14ac:dyDescent="0.25">
      <c r="D492" s="4">
        <v>526</v>
      </c>
      <c r="E492" s="5">
        <v>69.758224336107801</v>
      </c>
      <c r="K492" s="4">
        <v>528</v>
      </c>
      <c r="L492" s="5">
        <v>107.14549819927971</v>
      </c>
    </row>
    <row r="493" spans="4:12" x14ac:dyDescent="0.25">
      <c r="D493" s="4">
        <v>527</v>
      </c>
      <c r="E493" s="5">
        <v>71.120689655172413</v>
      </c>
      <c r="K493" s="4">
        <v>529</v>
      </c>
      <c r="L493" s="5">
        <v>75.904677846425415</v>
      </c>
    </row>
    <row r="494" spans="4:12" x14ac:dyDescent="0.25">
      <c r="D494" s="4">
        <v>528</v>
      </c>
      <c r="E494" s="5">
        <v>107.14549819927971</v>
      </c>
      <c r="K494" s="4">
        <v>530</v>
      </c>
      <c r="L494" s="5">
        <v>44.093186813186811</v>
      </c>
    </row>
    <row r="495" spans="4:12" x14ac:dyDescent="0.25">
      <c r="D495" s="4">
        <v>529</v>
      </c>
      <c r="E495" s="5">
        <v>75.904677846425415</v>
      </c>
      <c r="K495" s="4">
        <v>531</v>
      </c>
      <c r="L495" s="5">
        <v>58.92255892255892</v>
      </c>
    </row>
    <row r="496" spans="4:12" x14ac:dyDescent="0.25">
      <c r="D496" s="4">
        <v>530</v>
      </c>
      <c r="E496" s="5">
        <v>44.093186813186811</v>
      </c>
      <c r="K496" s="4">
        <v>532</v>
      </c>
      <c r="L496" s="5">
        <v>64.87582361885454</v>
      </c>
    </row>
    <row r="497" spans="4:12" x14ac:dyDescent="0.25">
      <c r="D497" s="4">
        <v>531</v>
      </c>
      <c r="E497" s="5">
        <v>58.92255892255892</v>
      </c>
      <c r="K497" s="4">
        <v>533</v>
      </c>
      <c r="L497" s="5">
        <v>129.98790810157195</v>
      </c>
    </row>
    <row r="498" spans="4:12" x14ac:dyDescent="0.25">
      <c r="D498" s="4">
        <v>532</v>
      </c>
      <c r="E498" s="5">
        <v>64.87582361885454</v>
      </c>
      <c r="K498" s="4">
        <v>535</v>
      </c>
      <c r="L498" s="5">
        <v>83.922677982083925</v>
      </c>
    </row>
    <row r="499" spans="4:12" x14ac:dyDescent="0.25">
      <c r="D499" s="4">
        <v>533</v>
      </c>
      <c r="E499" s="5">
        <v>129.98790810157195</v>
      </c>
      <c r="K499" s="4">
        <v>536</v>
      </c>
      <c r="L499" s="5">
        <v>43.628246753246756</v>
      </c>
    </row>
    <row r="500" spans="4:12" x14ac:dyDescent="0.25">
      <c r="D500" s="4">
        <v>535</v>
      </c>
      <c r="E500" s="5">
        <v>83.922677982083925</v>
      </c>
      <c r="K500" s="4">
        <v>537</v>
      </c>
      <c r="L500" s="5">
        <v>72.196620583717362</v>
      </c>
    </row>
    <row r="501" spans="4:12" x14ac:dyDescent="0.25">
      <c r="D501" s="4">
        <v>536</v>
      </c>
      <c r="E501" s="5">
        <v>43.628246753246756</v>
      </c>
      <c r="K501" s="4">
        <v>538</v>
      </c>
      <c r="L501" s="5">
        <v>64.380787037037038</v>
      </c>
    </row>
    <row r="502" spans="4:12" x14ac:dyDescent="0.25">
      <c r="D502" s="4">
        <v>537</v>
      </c>
      <c r="E502" s="5">
        <v>72.196620583717362</v>
      </c>
      <c r="K502" s="4">
        <v>539</v>
      </c>
      <c r="L502" s="5">
        <v>71.49321266968326</v>
      </c>
    </row>
    <row r="503" spans="4:12" x14ac:dyDescent="0.25">
      <c r="D503" s="4">
        <v>538</v>
      </c>
      <c r="E503" s="5">
        <v>64.380787037037038</v>
      </c>
      <c r="K503" s="4">
        <v>540</v>
      </c>
      <c r="L503" s="5">
        <v>85.480829666876176</v>
      </c>
    </row>
    <row r="504" spans="4:12" x14ac:dyDescent="0.25">
      <c r="D504" s="4">
        <v>539</v>
      </c>
      <c r="E504" s="5">
        <v>71.49321266968326</v>
      </c>
      <c r="K504" s="4">
        <v>541</v>
      </c>
      <c r="L504" s="5">
        <v>85.690968443960827</v>
      </c>
    </row>
    <row r="505" spans="4:12" x14ac:dyDescent="0.25">
      <c r="D505" s="4">
        <v>540</v>
      </c>
      <c r="E505" s="5">
        <v>85.480829666876176</v>
      </c>
      <c r="K505" s="4">
        <v>542</v>
      </c>
      <c r="L505" s="5">
        <v>76.213890596189302</v>
      </c>
    </row>
    <row r="506" spans="4:12" x14ac:dyDescent="0.25">
      <c r="D506" s="4">
        <v>541</v>
      </c>
      <c r="E506" s="5">
        <v>85.690968443960827</v>
      </c>
      <c r="K506" s="4">
        <v>543</v>
      </c>
      <c r="L506" s="5">
        <v>64.039039039039039</v>
      </c>
    </row>
    <row r="507" spans="4:12" x14ac:dyDescent="0.25">
      <c r="D507" s="4">
        <v>542</v>
      </c>
      <c r="E507" s="5">
        <v>76.213890596189302</v>
      </c>
      <c r="K507" s="4">
        <v>544</v>
      </c>
      <c r="L507" s="5">
        <v>89.261744966442947</v>
      </c>
    </row>
    <row r="508" spans="4:12" x14ac:dyDescent="0.25">
      <c r="D508" s="4">
        <v>543</v>
      </c>
      <c r="E508" s="5">
        <v>64.039039039039039</v>
      </c>
      <c r="K508" s="4">
        <v>545</v>
      </c>
      <c r="L508" s="5">
        <v>83.56511627906977</v>
      </c>
    </row>
    <row r="509" spans="4:12" x14ac:dyDescent="0.25">
      <c r="D509" s="4">
        <v>544</v>
      </c>
      <c r="E509" s="5">
        <v>89.261744966442947</v>
      </c>
      <c r="K509" s="4">
        <v>546</v>
      </c>
      <c r="L509" s="5">
        <v>67.611455565397108</v>
      </c>
    </row>
    <row r="510" spans="4:12" x14ac:dyDescent="0.25">
      <c r="D510" s="4">
        <v>545</v>
      </c>
      <c r="E510" s="5">
        <v>83.56511627906977</v>
      </c>
      <c r="K510" s="4">
        <v>547</v>
      </c>
      <c r="L510" s="5">
        <v>77.777777777777771</v>
      </c>
    </row>
    <row r="511" spans="4:12" x14ac:dyDescent="0.25">
      <c r="D511" s="4">
        <v>546</v>
      </c>
      <c r="E511" s="5">
        <v>67.611455565397108</v>
      </c>
      <c r="K511" s="4">
        <v>548</v>
      </c>
      <c r="L511" s="5">
        <v>84.309895833333329</v>
      </c>
    </row>
    <row r="512" spans="4:12" x14ac:dyDescent="0.25">
      <c r="D512" s="4">
        <v>547</v>
      </c>
      <c r="E512" s="5">
        <v>77.777777777777771</v>
      </c>
      <c r="K512" s="4">
        <v>549</v>
      </c>
      <c r="L512" s="5">
        <v>75.757575757575751</v>
      </c>
    </row>
    <row r="513" spans="4:12" x14ac:dyDescent="0.25">
      <c r="D513" s="4">
        <v>548</v>
      </c>
      <c r="E513" s="5">
        <v>84.309895833333329</v>
      </c>
      <c r="K513" s="4">
        <v>550</v>
      </c>
      <c r="L513" s="5">
        <v>87.491683300066541</v>
      </c>
    </row>
    <row r="514" spans="4:12" x14ac:dyDescent="0.25">
      <c r="D514" s="4">
        <v>549</v>
      </c>
      <c r="E514" s="5">
        <v>75.757575757575751</v>
      </c>
      <c r="K514" s="4">
        <v>551</v>
      </c>
      <c r="L514" s="5">
        <v>65.481758652946681</v>
      </c>
    </row>
    <row r="515" spans="4:12" x14ac:dyDescent="0.25">
      <c r="D515" s="4">
        <v>550</v>
      </c>
      <c r="E515" s="5">
        <v>87.491683300066541</v>
      </c>
      <c r="K515" s="4">
        <v>552</v>
      </c>
      <c r="L515" s="5">
        <v>60.614224137931032</v>
      </c>
    </row>
    <row r="516" spans="4:12" x14ac:dyDescent="0.25">
      <c r="D516" s="4">
        <v>551</v>
      </c>
      <c r="E516" s="5">
        <v>65.481758652946681</v>
      </c>
      <c r="K516" s="4">
        <v>553</v>
      </c>
      <c r="L516" s="5">
        <v>74.576765907764155</v>
      </c>
    </row>
    <row r="517" spans="4:12" x14ac:dyDescent="0.25">
      <c r="D517" s="4">
        <v>552</v>
      </c>
      <c r="E517" s="5">
        <v>60.614224137931032</v>
      </c>
      <c r="K517" s="4">
        <v>554</v>
      </c>
      <c r="L517" s="5">
        <v>95.914742451154524</v>
      </c>
    </row>
    <row r="518" spans="4:12" x14ac:dyDescent="0.25">
      <c r="D518" s="4">
        <v>553</v>
      </c>
      <c r="E518" s="5">
        <v>74.576765907764155</v>
      </c>
      <c r="K518" s="4">
        <v>555</v>
      </c>
      <c r="L518" s="5">
        <v>93.29829172141919</v>
      </c>
    </row>
    <row r="519" spans="4:12" x14ac:dyDescent="0.25">
      <c r="D519" s="4">
        <v>554</v>
      </c>
      <c r="E519" s="5">
        <v>95.914742451154524</v>
      </c>
      <c r="K519" s="4">
        <v>556</v>
      </c>
      <c r="L519" s="5">
        <v>55.365017148456637</v>
      </c>
    </row>
    <row r="520" spans="4:12" x14ac:dyDescent="0.25">
      <c r="D520" s="4">
        <v>555</v>
      </c>
      <c r="E520" s="5">
        <v>93.29829172141919</v>
      </c>
      <c r="K520" s="4">
        <v>557</v>
      </c>
      <c r="L520" s="5">
        <v>64.560439560439562</v>
      </c>
    </row>
    <row r="521" spans="4:12" x14ac:dyDescent="0.25">
      <c r="D521" s="4">
        <v>556</v>
      </c>
      <c r="E521" s="5">
        <v>55.365017148456637</v>
      </c>
      <c r="K521" s="4">
        <v>558</v>
      </c>
      <c r="L521" s="5">
        <v>54.738976178408514</v>
      </c>
    </row>
    <row r="522" spans="4:12" x14ac:dyDescent="0.25">
      <c r="D522" s="4">
        <v>557</v>
      </c>
      <c r="E522" s="5">
        <v>64.560439560439562</v>
      </c>
      <c r="K522" s="4">
        <v>559</v>
      </c>
      <c r="L522" s="5">
        <v>80.459770114942529</v>
      </c>
    </row>
    <row r="523" spans="4:12" x14ac:dyDescent="0.25">
      <c r="D523" s="4">
        <v>558</v>
      </c>
      <c r="E523" s="5">
        <v>54.738976178408514</v>
      </c>
      <c r="K523" s="4">
        <v>560</v>
      </c>
      <c r="L523" s="5">
        <v>79.836233367451385</v>
      </c>
    </row>
    <row r="524" spans="4:12" x14ac:dyDescent="0.25">
      <c r="D524" s="4">
        <v>559</v>
      </c>
      <c r="E524" s="5">
        <v>80.459770114942529</v>
      </c>
      <c r="K524" s="4">
        <v>561</v>
      </c>
      <c r="L524" s="5">
        <v>43.642241379310342</v>
      </c>
    </row>
    <row r="525" spans="4:12" x14ac:dyDescent="0.25">
      <c r="D525" s="4">
        <v>560</v>
      </c>
      <c r="E525" s="5">
        <v>79.836233367451385</v>
      </c>
      <c r="K525" s="4">
        <v>562</v>
      </c>
      <c r="L525" s="5">
        <v>61.19510439164867</v>
      </c>
    </row>
    <row r="526" spans="4:12" x14ac:dyDescent="0.25">
      <c r="D526" s="4">
        <v>561</v>
      </c>
      <c r="E526" s="5">
        <v>43.642241379310342</v>
      </c>
      <c r="K526" s="4">
        <v>563</v>
      </c>
      <c r="L526" s="5">
        <v>54.216867469879517</v>
      </c>
    </row>
    <row r="527" spans="4:12" x14ac:dyDescent="0.25">
      <c r="D527" s="4">
        <v>562</v>
      </c>
      <c r="E527" s="5">
        <v>61.19510439164867</v>
      </c>
      <c r="K527" s="4">
        <v>564</v>
      </c>
      <c r="L527" s="5">
        <v>65.209728586535078</v>
      </c>
    </row>
    <row r="528" spans="4:12" x14ac:dyDescent="0.25">
      <c r="D528" s="4">
        <v>563</v>
      </c>
      <c r="E528" s="5">
        <v>54.216867469879517</v>
      </c>
      <c r="K528" s="4">
        <v>565</v>
      </c>
      <c r="L528" s="5">
        <v>79.056047197640112</v>
      </c>
    </row>
    <row r="529" spans="4:12" x14ac:dyDescent="0.25">
      <c r="D529" s="4">
        <v>564</v>
      </c>
      <c r="E529" s="5">
        <v>65.209728586535078</v>
      </c>
      <c r="K529" s="4">
        <v>567</v>
      </c>
      <c r="L529" s="5">
        <v>89.630446773303916</v>
      </c>
    </row>
    <row r="530" spans="4:12" x14ac:dyDescent="0.25">
      <c r="D530" s="4">
        <v>565</v>
      </c>
      <c r="E530" s="5">
        <v>79.056047197640112</v>
      </c>
      <c r="K530" s="4">
        <v>568</v>
      </c>
      <c r="L530" s="5">
        <v>70.11795543905636</v>
      </c>
    </row>
    <row r="531" spans="4:12" x14ac:dyDescent="0.25">
      <c r="D531" s="4">
        <v>567</v>
      </c>
      <c r="E531" s="5">
        <v>89.630446773303916</v>
      </c>
      <c r="K531" s="4">
        <v>569</v>
      </c>
      <c r="L531" s="5">
        <v>87.265711135611909</v>
      </c>
    </row>
    <row r="532" spans="4:12" x14ac:dyDescent="0.25">
      <c r="D532" s="4">
        <v>568</v>
      </c>
      <c r="E532" s="5">
        <v>70.11795543905636</v>
      </c>
      <c r="K532" s="4">
        <v>570</v>
      </c>
      <c r="L532" s="5">
        <v>72.089077412513262</v>
      </c>
    </row>
    <row r="533" spans="4:12" x14ac:dyDescent="0.25">
      <c r="D533" s="4">
        <v>569</v>
      </c>
      <c r="E533" s="5">
        <v>87.265711135611909</v>
      </c>
      <c r="K533" s="4">
        <v>571</v>
      </c>
      <c r="L533" s="5">
        <v>41.261574074074076</v>
      </c>
    </row>
    <row r="534" spans="4:12" x14ac:dyDescent="0.25">
      <c r="D534" s="4">
        <v>570</v>
      </c>
      <c r="E534" s="5">
        <v>72.089077412513262</v>
      </c>
      <c r="K534" s="4">
        <v>572</v>
      </c>
      <c r="L534" s="5">
        <v>69.444444444444443</v>
      </c>
    </row>
    <row r="535" spans="4:12" x14ac:dyDescent="0.25">
      <c r="D535" s="4">
        <v>571</v>
      </c>
      <c r="E535" s="5">
        <v>41.261574074074076</v>
      </c>
      <c r="K535" s="4">
        <v>573</v>
      </c>
      <c r="L535" s="5">
        <v>88.455476753349089</v>
      </c>
    </row>
    <row r="536" spans="4:12" x14ac:dyDescent="0.25">
      <c r="D536" s="4">
        <v>572</v>
      </c>
      <c r="E536" s="5">
        <v>69.444444444444443</v>
      </c>
      <c r="K536" s="4">
        <v>574</v>
      </c>
      <c r="L536" s="5">
        <v>93.715545755237045</v>
      </c>
    </row>
    <row r="537" spans="4:12" x14ac:dyDescent="0.25">
      <c r="D537" s="4">
        <v>573</v>
      </c>
      <c r="E537" s="5">
        <v>88.455476753349089</v>
      </c>
      <c r="K537" s="4">
        <v>575</v>
      </c>
      <c r="L537" s="5">
        <v>93.855503038487512</v>
      </c>
    </row>
    <row r="538" spans="4:12" x14ac:dyDescent="0.25">
      <c r="D538" s="4">
        <v>574</v>
      </c>
      <c r="E538" s="5">
        <v>93.715545755237045</v>
      </c>
      <c r="K538" s="4">
        <v>576</v>
      </c>
      <c r="L538" s="5">
        <v>57.861328125</v>
      </c>
    </row>
    <row r="539" spans="4:12" x14ac:dyDescent="0.25">
      <c r="D539" s="4">
        <v>575</v>
      </c>
      <c r="E539" s="5">
        <v>93.855503038487512</v>
      </c>
      <c r="K539" s="4">
        <v>577</v>
      </c>
      <c r="L539" s="5">
        <v>62.018819503849443</v>
      </c>
    </row>
    <row r="540" spans="4:12" x14ac:dyDescent="0.25">
      <c r="D540" s="4">
        <v>576</v>
      </c>
      <c r="E540" s="5">
        <v>57.861328125</v>
      </c>
      <c r="K540" s="4">
        <v>578</v>
      </c>
      <c r="L540" s="5">
        <v>66.223832528180353</v>
      </c>
    </row>
    <row r="541" spans="4:12" x14ac:dyDescent="0.25">
      <c r="D541" s="4">
        <v>577</v>
      </c>
      <c r="E541" s="5">
        <v>62.018819503849443</v>
      </c>
      <c r="K541" s="4">
        <v>579</v>
      </c>
      <c r="L541" s="5">
        <v>70.158577606919749</v>
      </c>
    </row>
    <row r="542" spans="4:12" x14ac:dyDescent="0.25">
      <c r="D542" s="4">
        <v>578</v>
      </c>
      <c r="E542" s="5">
        <v>66.223832528180353</v>
      </c>
      <c r="K542" s="4">
        <v>581</v>
      </c>
      <c r="L542" s="5">
        <v>70.695685969685186</v>
      </c>
    </row>
    <row r="543" spans="4:12" x14ac:dyDescent="0.25">
      <c r="D543" s="4">
        <v>579</v>
      </c>
      <c r="E543" s="5">
        <v>70.158577606919749</v>
      </c>
      <c r="K543" s="4">
        <v>582</v>
      </c>
      <c r="L543" s="5">
        <v>62.020812928501471</v>
      </c>
    </row>
    <row r="544" spans="4:12" x14ac:dyDescent="0.25">
      <c r="D544" s="4">
        <v>581</v>
      </c>
      <c r="E544" s="5">
        <v>70.695685969685186</v>
      </c>
      <c r="K544" s="4">
        <v>583</v>
      </c>
      <c r="L544" s="5">
        <v>72.610294117647058</v>
      </c>
    </row>
    <row r="545" spans="4:12" x14ac:dyDescent="0.25">
      <c r="D545" s="4">
        <v>582</v>
      </c>
      <c r="E545" s="5">
        <v>62.020812928501471</v>
      </c>
      <c r="K545" s="4">
        <v>584</v>
      </c>
      <c r="L545" s="5">
        <v>81.006979062811567</v>
      </c>
    </row>
    <row r="546" spans="4:12" x14ac:dyDescent="0.25">
      <c r="D546" s="4">
        <v>583</v>
      </c>
      <c r="E546" s="5">
        <v>72.610294117647058</v>
      </c>
      <c r="K546" s="4">
        <v>585</v>
      </c>
      <c r="L546" s="5">
        <v>54.131054131054128</v>
      </c>
    </row>
    <row r="547" spans="4:12" x14ac:dyDescent="0.25">
      <c r="D547" s="4">
        <v>584</v>
      </c>
      <c r="E547" s="5">
        <v>81.006979062811567</v>
      </c>
      <c r="K547" s="4">
        <v>586</v>
      </c>
      <c r="L547" s="5">
        <v>94.9435318275154</v>
      </c>
    </row>
    <row r="548" spans="4:12" x14ac:dyDescent="0.25">
      <c r="D548" s="4">
        <v>585</v>
      </c>
      <c r="E548" s="5">
        <v>54.131054131054128</v>
      </c>
      <c r="K548" s="4">
        <v>587</v>
      </c>
      <c r="L548" s="5">
        <v>78.597339782345827</v>
      </c>
    </row>
    <row r="549" spans="4:12" x14ac:dyDescent="0.25">
      <c r="D549" s="4">
        <v>586</v>
      </c>
      <c r="E549" s="5">
        <v>94.9435318275154</v>
      </c>
      <c r="K549" s="4">
        <v>588</v>
      </c>
      <c r="L549" s="5">
        <v>80.588235294117652</v>
      </c>
    </row>
    <row r="550" spans="4:12" x14ac:dyDescent="0.25">
      <c r="D550" s="4">
        <v>587</v>
      </c>
      <c r="E550" s="5">
        <v>78.597339782345827</v>
      </c>
      <c r="K550" s="4">
        <v>589</v>
      </c>
      <c r="L550" s="5">
        <v>49.140893470790381</v>
      </c>
    </row>
    <row r="551" spans="4:12" x14ac:dyDescent="0.25">
      <c r="D551" s="4">
        <v>588</v>
      </c>
      <c r="E551" s="5">
        <v>80.588235294117652</v>
      </c>
      <c r="K551" s="4">
        <v>590</v>
      </c>
      <c r="L551" s="5">
        <v>47.406082289803223</v>
      </c>
    </row>
    <row r="552" spans="4:12" x14ac:dyDescent="0.25">
      <c r="D552" s="4">
        <v>589</v>
      </c>
      <c r="E552" s="5">
        <v>49.140893470790381</v>
      </c>
      <c r="K552" s="4">
        <v>591</v>
      </c>
      <c r="L552" s="5">
        <v>79.039115646258509</v>
      </c>
    </row>
    <row r="553" spans="4:12" x14ac:dyDescent="0.25">
      <c r="D553" s="4">
        <v>590</v>
      </c>
      <c r="E553" s="5">
        <v>47.406082289803223</v>
      </c>
      <c r="K553" s="4">
        <v>592</v>
      </c>
      <c r="L553" s="5">
        <v>112.48133399701344</v>
      </c>
    </row>
    <row r="554" spans="4:12" x14ac:dyDescent="0.25">
      <c r="D554" s="4">
        <v>591</v>
      </c>
      <c r="E554" s="5">
        <v>79.039115646258509</v>
      </c>
      <c r="K554" s="4">
        <v>593</v>
      </c>
      <c r="L554" s="5">
        <v>84.558823529411768</v>
      </c>
    </row>
    <row r="555" spans="4:12" x14ac:dyDescent="0.25">
      <c r="D555" s="4">
        <v>592</v>
      </c>
      <c r="E555" s="5">
        <v>112.48133399701344</v>
      </c>
      <c r="K555" s="4">
        <v>594</v>
      </c>
      <c r="L555" s="5">
        <v>82.547169811320757</v>
      </c>
    </row>
    <row r="556" spans="4:12" x14ac:dyDescent="0.25">
      <c r="D556" s="4">
        <v>593</v>
      </c>
      <c r="E556" s="5">
        <v>84.558823529411768</v>
      </c>
      <c r="K556" s="4">
        <v>595</v>
      </c>
      <c r="L556" s="5">
        <v>59.523809523809526</v>
      </c>
    </row>
    <row r="557" spans="4:12" x14ac:dyDescent="0.25">
      <c r="D557" s="4">
        <v>594</v>
      </c>
      <c r="E557" s="5">
        <v>82.547169811320757</v>
      </c>
      <c r="K557" s="4">
        <v>596</v>
      </c>
      <c r="L557" s="5">
        <v>87.637362637362642</v>
      </c>
    </row>
    <row r="558" spans="4:12" x14ac:dyDescent="0.25">
      <c r="D558" s="4">
        <v>595</v>
      </c>
      <c r="E558" s="5">
        <v>59.523809523809526</v>
      </c>
      <c r="K558" s="4">
        <v>598</v>
      </c>
      <c r="L558" s="5">
        <v>73.007894736842104</v>
      </c>
    </row>
    <row r="559" spans="4:12" x14ac:dyDescent="0.25">
      <c r="D559" s="4">
        <v>596</v>
      </c>
      <c r="E559" s="5">
        <v>87.637362637362642</v>
      </c>
      <c r="K559" s="4">
        <v>599</v>
      </c>
      <c r="L559" s="5">
        <v>70.685732856678584</v>
      </c>
    </row>
    <row r="560" spans="4:12" x14ac:dyDescent="0.25">
      <c r="D560" s="4">
        <v>598</v>
      </c>
      <c r="E560" s="5">
        <v>73.007894736842104</v>
      </c>
      <c r="K560" s="4">
        <v>600</v>
      </c>
      <c r="L560" s="5">
        <v>66.461267605633807</v>
      </c>
    </row>
    <row r="561" spans="4:12" x14ac:dyDescent="0.25">
      <c r="D561" s="4">
        <v>599</v>
      </c>
      <c r="E561" s="5">
        <v>70.685732856678584</v>
      </c>
      <c r="K561" s="4">
        <v>601</v>
      </c>
      <c r="L561" s="5">
        <v>92.842673869007427</v>
      </c>
    </row>
    <row r="562" spans="4:12" x14ac:dyDescent="0.25">
      <c r="D562" s="4">
        <v>600</v>
      </c>
      <c r="E562" s="5">
        <v>66.461267605633807</v>
      </c>
      <c r="K562" s="4">
        <v>602</v>
      </c>
      <c r="L562" s="5">
        <v>65.429234338747094</v>
      </c>
    </row>
    <row r="563" spans="4:12" x14ac:dyDescent="0.25">
      <c r="D563" s="4">
        <v>601</v>
      </c>
      <c r="E563" s="5">
        <v>92.842673869007427</v>
      </c>
      <c r="K563" s="4">
        <v>603</v>
      </c>
      <c r="L563" s="5">
        <v>77.931278781438181</v>
      </c>
    </row>
    <row r="564" spans="4:12" x14ac:dyDescent="0.25">
      <c r="D564" s="4">
        <v>602</v>
      </c>
      <c r="E564" s="5">
        <v>65.429234338747094</v>
      </c>
      <c r="K564" s="4">
        <v>604</v>
      </c>
      <c r="L564" s="5">
        <v>83.888888888888886</v>
      </c>
    </row>
    <row r="565" spans="4:12" x14ac:dyDescent="0.25">
      <c r="D565" s="4">
        <v>603</v>
      </c>
      <c r="E565" s="5">
        <v>77.931278781438181</v>
      </c>
      <c r="K565" s="4">
        <v>605</v>
      </c>
      <c r="L565" s="5">
        <v>73.962516733601078</v>
      </c>
    </row>
    <row r="566" spans="4:12" x14ac:dyDescent="0.25">
      <c r="D566" s="4">
        <v>604</v>
      </c>
      <c r="E566" s="5">
        <v>83.888888888888886</v>
      </c>
      <c r="K566" s="4">
        <v>606</v>
      </c>
      <c r="L566" s="5">
        <v>74.437182280319533</v>
      </c>
    </row>
    <row r="567" spans="4:12" x14ac:dyDescent="0.25">
      <c r="D567" s="4">
        <v>605</v>
      </c>
      <c r="E567" s="5">
        <v>73.962516733601078</v>
      </c>
      <c r="K567" s="4">
        <v>607</v>
      </c>
      <c r="L567" s="5">
        <v>73.07692307692308</v>
      </c>
    </row>
    <row r="568" spans="4:12" x14ac:dyDescent="0.25">
      <c r="D568" s="4">
        <v>606</v>
      </c>
      <c r="E568" s="5">
        <v>74.437182280319533</v>
      </c>
      <c r="K568" s="4">
        <v>608</v>
      </c>
      <c r="L568" s="5">
        <v>77.47933884297521</v>
      </c>
    </row>
    <row r="569" spans="4:12" x14ac:dyDescent="0.25">
      <c r="D569" s="4">
        <v>607</v>
      </c>
      <c r="E569" s="5">
        <v>73.07692307692308</v>
      </c>
      <c r="K569" s="4">
        <v>609</v>
      </c>
      <c r="L569" s="5">
        <v>86.342870882423654</v>
      </c>
    </row>
    <row r="570" spans="4:12" x14ac:dyDescent="0.25">
      <c r="D570" s="4">
        <v>608</v>
      </c>
      <c r="E570" s="5">
        <v>77.47933884297521</v>
      </c>
      <c r="K570" s="4">
        <v>610</v>
      </c>
      <c r="L570" s="5">
        <v>57.580174927113703</v>
      </c>
    </row>
    <row r="571" spans="4:12" x14ac:dyDescent="0.25">
      <c r="D571" s="4">
        <v>609</v>
      </c>
      <c r="E571" s="5">
        <v>86.342870882423654</v>
      </c>
      <c r="K571" s="4">
        <v>611</v>
      </c>
      <c r="L571" s="5">
        <v>87.113832451989978</v>
      </c>
    </row>
    <row r="572" spans="4:12" x14ac:dyDescent="0.25">
      <c r="D572" s="4">
        <v>610</v>
      </c>
      <c r="E572" s="5">
        <v>57.580174927113703</v>
      </c>
      <c r="K572" s="4">
        <v>612</v>
      </c>
      <c r="L572" s="5">
        <v>71.705426356589143</v>
      </c>
    </row>
    <row r="573" spans="4:12" x14ac:dyDescent="0.25">
      <c r="D573" s="4">
        <v>611</v>
      </c>
      <c r="E573" s="5">
        <v>87.113832451989978</v>
      </c>
      <c r="K573" s="4">
        <v>613</v>
      </c>
      <c r="L573" s="5">
        <v>82.466099022390409</v>
      </c>
    </row>
    <row r="574" spans="4:12" x14ac:dyDescent="0.25">
      <c r="D574" s="4">
        <v>612</v>
      </c>
      <c r="E574" s="5">
        <v>71.705426356589143</v>
      </c>
      <c r="K574" s="4">
        <v>614</v>
      </c>
      <c r="L574" s="5">
        <v>65.625</v>
      </c>
    </row>
    <row r="575" spans="4:12" x14ac:dyDescent="0.25">
      <c r="D575" s="4">
        <v>613</v>
      </c>
      <c r="E575" s="5">
        <v>82.466099022390409</v>
      </c>
      <c r="K575" s="4">
        <v>615</v>
      </c>
      <c r="L575" s="5">
        <v>59.920634920634917</v>
      </c>
    </row>
    <row r="576" spans="4:12" x14ac:dyDescent="0.25">
      <c r="D576" s="4">
        <v>614</v>
      </c>
      <c r="E576" s="5">
        <v>65.625</v>
      </c>
      <c r="K576" s="4">
        <v>616</v>
      </c>
      <c r="L576" s="5">
        <v>69.095477386934675</v>
      </c>
    </row>
    <row r="577" spans="4:12" x14ac:dyDescent="0.25">
      <c r="D577" s="4">
        <v>615</v>
      </c>
      <c r="E577" s="5">
        <v>59.920634920634917</v>
      </c>
      <c r="K577" s="4">
        <v>617</v>
      </c>
      <c r="L577" s="5">
        <v>79.930191972076784</v>
      </c>
    </row>
    <row r="578" spans="4:12" x14ac:dyDescent="0.25">
      <c r="D578" s="4">
        <v>616</v>
      </c>
      <c r="E578" s="5">
        <v>69.095477386934675</v>
      </c>
      <c r="K578" s="4">
        <v>618</v>
      </c>
      <c r="L578" s="5">
        <v>63.401442307692307</v>
      </c>
    </row>
    <row r="579" spans="4:12" x14ac:dyDescent="0.25">
      <c r="D579" s="4">
        <v>617</v>
      </c>
      <c r="E579" s="5">
        <v>79.930191972076784</v>
      </c>
      <c r="K579" s="4">
        <v>619</v>
      </c>
      <c r="L579" s="5">
        <v>86.250136986301371</v>
      </c>
    </row>
    <row r="580" spans="4:12" x14ac:dyDescent="0.25">
      <c r="D580" s="4">
        <v>618</v>
      </c>
      <c r="E580" s="5">
        <v>63.401442307692307</v>
      </c>
      <c r="K580" s="4">
        <v>620</v>
      </c>
      <c r="L580" s="5">
        <v>81.463675213675216</v>
      </c>
    </row>
    <row r="581" spans="4:12" x14ac:dyDescent="0.25">
      <c r="D581" s="4">
        <v>619</v>
      </c>
      <c r="E581" s="5">
        <v>86.250136986301371</v>
      </c>
      <c r="K581" s="4">
        <v>622</v>
      </c>
      <c r="L581" s="5">
        <v>58.027079303675052</v>
      </c>
    </row>
    <row r="582" spans="4:12" x14ac:dyDescent="0.25">
      <c r="D582" s="4">
        <v>620</v>
      </c>
      <c r="E582" s="5">
        <v>81.463675213675216</v>
      </c>
      <c r="K582" s="4">
        <v>623</v>
      </c>
      <c r="L582" s="5">
        <v>68.877551020408163</v>
      </c>
    </row>
    <row r="583" spans="4:12" x14ac:dyDescent="0.25">
      <c r="D583" s="4">
        <v>622</v>
      </c>
      <c r="E583" s="5">
        <v>58.027079303675052</v>
      </c>
      <c r="K583" s="4">
        <v>624</v>
      </c>
      <c r="L583" s="5">
        <v>74.294532627865962</v>
      </c>
    </row>
    <row r="584" spans="4:12" x14ac:dyDescent="0.25">
      <c r="D584" s="4">
        <v>623</v>
      </c>
      <c r="E584" s="5">
        <v>68.877551020408163</v>
      </c>
      <c r="K584" s="4">
        <v>625</v>
      </c>
      <c r="L584" s="5">
        <v>65.483743061062654</v>
      </c>
    </row>
    <row r="585" spans="4:12" x14ac:dyDescent="0.25">
      <c r="D585" s="4">
        <v>624</v>
      </c>
      <c r="E585" s="5">
        <v>74.294532627865962</v>
      </c>
      <c r="K585" s="4">
        <v>626</v>
      </c>
      <c r="L585" s="5">
        <v>71.68458781362007</v>
      </c>
    </row>
    <row r="586" spans="4:12" x14ac:dyDescent="0.25">
      <c r="D586" s="4">
        <v>625</v>
      </c>
      <c r="E586" s="5">
        <v>65.483743061062654</v>
      </c>
      <c r="K586" s="4">
        <v>627</v>
      </c>
      <c r="L586" s="5">
        <v>58.291666666666664</v>
      </c>
    </row>
    <row r="587" spans="4:12" x14ac:dyDescent="0.25">
      <c r="D587" s="4">
        <v>626</v>
      </c>
      <c r="E587" s="5">
        <v>71.68458781362007</v>
      </c>
      <c r="K587" s="4">
        <v>628</v>
      </c>
      <c r="L587" s="5">
        <v>57.174887892376681</v>
      </c>
    </row>
    <row r="588" spans="4:12" x14ac:dyDescent="0.25">
      <c r="D588" s="4">
        <v>627</v>
      </c>
      <c r="E588" s="5">
        <v>58.291666666666664</v>
      </c>
      <c r="K588" s="4">
        <v>629</v>
      </c>
      <c r="L588" s="5">
        <v>43.269230769230766</v>
      </c>
    </row>
    <row r="589" spans="4:12" x14ac:dyDescent="0.25">
      <c r="D589" s="4">
        <v>628</v>
      </c>
      <c r="E589" s="5">
        <v>57.174887892376681</v>
      </c>
      <c r="K589" s="4">
        <v>630</v>
      </c>
      <c r="L589" s="5">
        <v>64.857582755966135</v>
      </c>
    </row>
    <row r="590" spans="4:12" x14ac:dyDescent="0.25">
      <c r="D590" s="4">
        <v>629</v>
      </c>
      <c r="E590" s="5">
        <v>43.269230769230766</v>
      </c>
      <c r="K590" s="4">
        <v>631</v>
      </c>
      <c r="L590" s="5">
        <v>51.969823973176865</v>
      </c>
    </row>
    <row r="591" spans="4:12" x14ac:dyDescent="0.25">
      <c r="D591" s="4">
        <v>630</v>
      </c>
      <c r="E591" s="5">
        <v>64.857582755966135</v>
      </c>
      <c r="K591" s="4">
        <v>632</v>
      </c>
      <c r="L591" s="5">
        <v>67.4066924066924</v>
      </c>
    </row>
    <row r="592" spans="4:12" x14ac:dyDescent="0.25">
      <c r="D592" s="4">
        <v>631</v>
      </c>
      <c r="E592" s="5">
        <v>51.969823973176865</v>
      </c>
      <c r="K592" s="4">
        <v>633</v>
      </c>
      <c r="L592" s="5">
        <v>29.495888451912762</v>
      </c>
    </row>
    <row r="593" spans="4:12" x14ac:dyDescent="0.25">
      <c r="D593" s="4">
        <v>632</v>
      </c>
      <c r="E593" s="5">
        <v>67.4066924066924</v>
      </c>
      <c r="K593" s="4">
        <v>634</v>
      </c>
      <c r="L593" s="5">
        <v>66.003787878787875</v>
      </c>
    </row>
    <row r="594" spans="4:12" x14ac:dyDescent="0.25">
      <c r="D594" s="4">
        <v>633</v>
      </c>
      <c r="E594" s="5">
        <v>29.495888451912762</v>
      </c>
      <c r="K594" s="4">
        <v>635</v>
      </c>
      <c r="L594" s="5">
        <v>68.181818181818187</v>
      </c>
    </row>
    <row r="595" spans="4:12" x14ac:dyDescent="0.25">
      <c r="D595" s="4">
        <v>634</v>
      </c>
      <c r="E595" s="5">
        <v>66.003787878787875</v>
      </c>
      <c r="K595" s="4">
        <v>636</v>
      </c>
      <c r="L595" s="5">
        <v>41.365046535677351</v>
      </c>
    </row>
    <row r="596" spans="4:12" x14ac:dyDescent="0.25">
      <c r="D596" s="4">
        <v>635</v>
      </c>
      <c r="E596" s="5">
        <v>68.181818181818187</v>
      </c>
      <c r="K596" s="4">
        <v>638</v>
      </c>
      <c r="L596" s="5">
        <v>42.311191992720659</v>
      </c>
    </row>
    <row r="597" spans="4:12" x14ac:dyDescent="0.25">
      <c r="D597" s="4">
        <v>636</v>
      </c>
      <c r="E597" s="5">
        <v>41.365046535677351</v>
      </c>
      <c r="K597" s="4">
        <v>639</v>
      </c>
      <c r="L597" s="5">
        <v>53.391959798994975</v>
      </c>
    </row>
    <row r="598" spans="4:12" x14ac:dyDescent="0.25">
      <c r="D598" s="4">
        <v>638</v>
      </c>
      <c r="E598" s="5">
        <v>42.311191992720659</v>
      </c>
      <c r="K598" s="4">
        <v>640</v>
      </c>
      <c r="L598" s="5">
        <v>85.70165208940719</v>
      </c>
    </row>
    <row r="599" spans="4:12" x14ac:dyDescent="0.25">
      <c r="D599" s="4">
        <v>639</v>
      </c>
      <c r="E599" s="5">
        <v>53.391959798994975</v>
      </c>
      <c r="K599" s="4">
        <v>641</v>
      </c>
      <c r="L599" s="5">
        <v>90.250329380764157</v>
      </c>
    </row>
    <row r="600" spans="4:12" x14ac:dyDescent="0.25">
      <c r="D600" s="4">
        <v>640</v>
      </c>
      <c r="E600" s="5">
        <v>85.70165208940719</v>
      </c>
      <c r="K600" s="4">
        <v>642</v>
      </c>
      <c r="L600" s="5">
        <v>75.686537173476225</v>
      </c>
    </row>
    <row r="601" spans="4:12" x14ac:dyDescent="0.25">
      <c r="D601" s="4">
        <v>641</v>
      </c>
      <c r="E601" s="5">
        <v>90.250329380764157</v>
      </c>
      <c r="K601" s="4">
        <v>643</v>
      </c>
      <c r="L601" s="5">
        <v>74.097938144329902</v>
      </c>
    </row>
    <row r="602" spans="4:12" x14ac:dyDescent="0.25">
      <c r="D602" s="4">
        <v>642</v>
      </c>
      <c r="E602" s="5">
        <v>75.686537173476225</v>
      </c>
      <c r="K602" s="4">
        <v>644</v>
      </c>
      <c r="L602" s="5">
        <v>63.333333333333336</v>
      </c>
    </row>
    <row r="603" spans="4:12" x14ac:dyDescent="0.25">
      <c r="D603" s="4">
        <v>643</v>
      </c>
      <c r="E603" s="5">
        <v>74.097938144329902</v>
      </c>
      <c r="K603" s="4">
        <v>645</v>
      </c>
      <c r="L603" s="5">
        <v>105.00509626274065</v>
      </c>
    </row>
    <row r="604" spans="4:12" x14ac:dyDescent="0.25">
      <c r="D604" s="4">
        <v>644</v>
      </c>
      <c r="E604" s="5">
        <v>63.333333333333336</v>
      </c>
      <c r="K604" s="4">
        <v>646</v>
      </c>
      <c r="L604" s="5">
        <v>73.012232415902147</v>
      </c>
    </row>
    <row r="605" spans="4:12" x14ac:dyDescent="0.25">
      <c r="D605" s="4">
        <v>645</v>
      </c>
      <c r="E605" s="5">
        <v>105.00509626274065</v>
      </c>
      <c r="K605" s="4">
        <v>647</v>
      </c>
      <c r="L605" s="5">
        <v>93.797709923664115</v>
      </c>
    </row>
    <row r="606" spans="4:12" x14ac:dyDescent="0.25">
      <c r="D606" s="4">
        <v>646</v>
      </c>
      <c r="E606" s="5">
        <v>73.012232415902147</v>
      </c>
      <c r="K606" s="4">
        <v>648</v>
      </c>
      <c r="L606" s="5">
        <v>70.840950639853745</v>
      </c>
    </row>
    <row r="607" spans="4:12" x14ac:dyDescent="0.25">
      <c r="D607" s="4">
        <v>647</v>
      </c>
      <c r="E607" s="5">
        <v>93.797709923664115</v>
      </c>
      <c r="K607" s="4">
        <v>649</v>
      </c>
      <c r="L607" s="5">
        <v>59.73025048169557</v>
      </c>
    </row>
    <row r="608" spans="4:12" x14ac:dyDescent="0.25">
      <c r="D608" s="4">
        <v>648</v>
      </c>
      <c r="E608" s="5">
        <v>70.840950639853745</v>
      </c>
      <c r="K608" s="4">
        <v>650</v>
      </c>
      <c r="L608" s="5">
        <v>67.063492063492063</v>
      </c>
    </row>
    <row r="609" spans="4:12" x14ac:dyDescent="0.25">
      <c r="D609" s="4">
        <v>649</v>
      </c>
      <c r="E609" s="5">
        <v>59.73025048169557</v>
      </c>
      <c r="K609" s="4">
        <v>651</v>
      </c>
      <c r="L609" s="5">
        <v>83.111380145278446</v>
      </c>
    </row>
    <row r="610" spans="4:12" x14ac:dyDescent="0.25">
      <c r="D610" s="4">
        <v>650</v>
      </c>
      <c r="E610" s="5">
        <v>67.063492063492063</v>
      </c>
      <c r="K610" s="4">
        <v>652</v>
      </c>
      <c r="L610" s="5">
        <v>47.682119205298015</v>
      </c>
    </row>
    <row r="611" spans="4:12" x14ac:dyDescent="0.25">
      <c r="D611" s="4">
        <v>651</v>
      </c>
      <c r="E611" s="5">
        <v>83.111380145278446</v>
      </c>
      <c r="K611" s="4">
        <v>653</v>
      </c>
      <c r="L611" s="5">
        <v>73.574730354391377</v>
      </c>
    </row>
    <row r="612" spans="4:12" x14ac:dyDescent="0.25">
      <c r="D612" s="4">
        <v>652</v>
      </c>
      <c r="E612" s="5">
        <v>47.682119205298015</v>
      </c>
      <c r="K612" s="4">
        <v>654</v>
      </c>
      <c r="L612" s="5">
        <v>60.674157303370784</v>
      </c>
    </row>
    <row r="613" spans="4:12" x14ac:dyDescent="0.25">
      <c r="D613" s="4">
        <v>653</v>
      </c>
      <c r="E613" s="5">
        <v>73.574730354391377</v>
      </c>
      <c r="K613" s="4">
        <v>655</v>
      </c>
      <c r="L613" s="5">
        <v>82.899099952629086</v>
      </c>
    </row>
    <row r="614" spans="4:12" x14ac:dyDescent="0.25">
      <c r="D614" s="4">
        <v>654</v>
      </c>
      <c r="E614" s="5">
        <v>60.674157303370784</v>
      </c>
      <c r="K614" s="4">
        <v>656</v>
      </c>
      <c r="L614" s="5">
        <v>54.42176870748299</v>
      </c>
    </row>
    <row r="615" spans="4:12" x14ac:dyDescent="0.25">
      <c r="D615" s="4">
        <v>655</v>
      </c>
      <c r="E615" s="5">
        <v>82.899099952629086</v>
      </c>
      <c r="K615" s="4">
        <v>657</v>
      </c>
      <c r="L615" s="5">
        <v>69.088319088319082</v>
      </c>
    </row>
    <row r="616" spans="4:12" x14ac:dyDescent="0.25">
      <c r="D616" s="4">
        <v>656</v>
      </c>
      <c r="E616" s="5">
        <v>54.42176870748299</v>
      </c>
      <c r="K616" s="4">
        <v>658</v>
      </c>
      <c r="L616" s="5">
        <v>65.408252853380162</v>
      </c>
    </row>
    <row r="617" spans="4:12" x14ac:dyDescent="0.25">
      <c r="D617" s="4">
        <v>657</v>
      </c>
      <c r="E617" s="5">
        <v>69.088319088319082</v>
      </c>
      <c r="K617" s="4">
        <v>659</v>
      </c>
      <c r="L617" s="5">
        <v>41.139240506329116</v>
      </c>
    </row>
    <row r="618" spans="4:12" x14ac:dyDescent="0.25">
      <c r="D618" s="4">
        <v>658</v>
      </c>
      <c r="E618" s="5">
        <v>65.408252853380162</v>
      </c>
      <c r="K618" s="4">
        <v>660</v>
      </c>
      <c r="L618" s="5">
        <v>56.191117092866754</v>
      </c>
    </row>
    <row r="619" spans="4:12" x14ac:dyDescent="0.25">
      <c r="D619" s="4">
        <v>659</v>
      </c>
      <c r="E619" s="5">
        <v>41.139240506329116</v>
      </c>
      <c r="K619" s="4">
        <v>661</v>
      </c>
      <c r="L619" s="5">
        <v>72.543988269794724</v>
      </c>
    </row>
    <row r="620" spans="4:12" x14ac:dyDescent="0.25">
      <c r="D620" s="4">
        <v>660</v>
      </c>
      <c r="E620" s="5">
        <v>56.191117092866754</v>
      </c>
      <c r="K620" s="4">
        <v>662</v>
      </c>
      <c r="L620" s="5">
        <v>98.601913171449596</v>
      </c>
    </row>
    <row r="621" spans="4:12" x14ac:dyDescent="0.25">
      <c r="D621" s="4">
        <v>661</v>
      </c>
      <c r="E621" s="5">
        <v>72.543988269794724</v>
      </c>
      <c r="K621" s="4">
        <v>663</v>
      </c>
      <c r="L621" s="5">
        <v>39.511494252873561</v>
      </c>
    </row>
    <row r="622" spans="4:12" x14ac:dyDescent="0.25">
      <c r="D622" s="4">
        <v>662</v>
      </c>
      <c r="E622" s="5">
        <v>98.601913171449596</v>
      </c>
      <c r="K622" s="4">
        <v>664</v>
      </c>
      <c r="L622" s="5">
        <v>59.292798620094871</v>
      </c>
    </row>
    <row r="623" spans="4:12" x14ac:dyDescent="0.25">
      <c r="D623" s="4">
        <v>663</v>
      </c>
      <c r="E623" s="5">
        <v>39.511494252873561</v>
      </c>
      <c r="K623" s="4">
        <v>665</v>
      </c>
      <c r="L623" s="5">
        <v>101.34163871586009</v>
      </c>
    </row>
    <row r="624" spans="4:12" x14ac:dyDescent="0.25">
      <c r="D624" s="4">
        <v>664</v>
      </c>
      <c r="E624" s="5">
        <v>59.292798620094871</v>
      </c>
      <c r="K624" s="4">
        <v>666</v>
      </c>
      <c r="L624" s="5">
        <v>68.9706762417714</v>
      </c>
    </row>
    <row r="625" spans="4:12" x14ac:dyDescent="0.25">
      <c r="D625" s="4">
        <v>665</v>
      </c>
      <c r="E625" s="5">
        <v>101.34163871586009</v>
      </c>
      <c r="K625" s="4">
        <v>667</v>
      </c>
      <c r="L625" s="5">
        <v>37.930020582181712</v>
      </c>
    </row>
    <row r="626" spans="4:12" x14ac:dyDescent="0.25">
      <c r="D626" s="4">
        <v>666</v>
      </c>
      <c r="E626" s="5">
        <v>68.9706762417714</v>
      </c>
      <c r="K626" s="4">
        <v>668</v>
      </c>
      <c r="L626" s="5">
        <v>62.682215743440231</v>
      </c>
    </row>
    <row r="627" spans="4:12" x14ac:dyDescent="0.25">
      <c r="D627" s="4">
        <v>667</v>
      </c>
      <c r="E627" s="5">
        <v>37.930020582181712</v>
      </c>
      <c r="K627" s="4">
        <v>669</v>
      </c>
      <c r="L627" s="5">
        <v>64</v>
      </c>
    </row>
    <row r="628" spans="4:12" x14ac:dyDescent="0.25">
      <c r="D628" s="4">
        <v>668</v>
      </c>
      <c r="E628" s="5">
        <v>62.682215743440231</v>
      </c>
      <c r="K628" s="4">
        <v>670</v>
      </c>
      <c r="L628" s="5">
        <v>73.138297872340431</v>
      </c>
    </row>
    <row r="629" spans="4:12" x14ac:dyDescent="0.25">
      <c r="D629" s="4">
        <v>669</v>
      </c>
      <c r="E629" s="5">
        <v>64</v>
      </c>
      <c r="K629" s="4">
        <v>671</v>
      </c>
      <c r="L629" s="5">
        <v>78.364950316169825</v>
      </c>
    </row>
    <row r="630" spans="4:12" x14ac:dyDescent="0.25">
      <c r="D630" s="4">
        <v>670</v>
      </c>
      <c r="E630" s="5">
        <v>73.138297872340431</v>
      </c>
      <c r="K630" s="4">
        <v>673</v>
      </c>
      <c r="L630" s="5">
        <v>68.294701986754973</v>
      </c>
    </row>
    <row r="631" spans="4:12" x14ac:dyDescent="0.25">
      <c r="D631" s="4">
        <v>671</v>
      </c>
      <c r="E631" s="5">
        <v>78.364950316169825</v>
      </c>
      <c r="K631" s="4">
        <v>674</v>
      </c>
      <c r="L631" s="5">
        <v>77.653799758745478</v>
      </c>
    </row>
    <row r="632" spans="4:12" x14ac:dyDescent="0.25">
      <c r="D632" s="4">
        <v>673</v>
      </c>
      <c r="E632" s="5">
        <v>68.294701986754973</v>
      </c>
      <c r="K632" s="4">
        <v>675</v>
      </c>
      <c r="L632" s="5">
        <v>61.619718309859152</v>
      </c>
    </row>
    <row r="633" spans="4:12" x14ac:dyDescent="0.25">
      <c r="D633" s="4">
        <v>674</v>
      </c>
      <c r="E633" s="5">
        <v>77.653799758745478</v>
      </c>
      <c r="K633" s="4">
        <v>676</v>
      </c>
      <c r="L633" s="5">
        <v>64.677700348432055</v>
      </c>
    </row>
    <row r="634" spans="4:12" x14ac:dyDescent="0.25">
      <c r="D634" s="4">
        <v>675</v>
      </c>
      <c r="E634" s="5">
        <v>61.619718309859152</v>
      </c>
      <c r="K634" s="4">
        <v>678</v>
      </c>
      <c r="L634" s="5">
        <v>70.192307692307693</v>
      </c>
    </row>
    <row r="635" spans="4:12" x14ac:dyDescent="0.25">
      <c r="D635" s="4">
        <v>676</v>
      </c>
      <c r="E635" s="5">
        <v>64.677700348432055</v>
      </c>
      <c r="K635" s="4">
        <v>679</v>
      </c>
      <c r="L635" s="5">
        <v>91.03128054740958</v>
      </c>
    </row>
    <row r="636" spans="4:12" x14ac:dyDescent="0.25">
      <c r="D636" s="4">
        <v>678</v>
      </c>
      <c r="E636" s="5">
        <v>70.192307692307693</v>
      </c>
      <c r="K636" s="4">
        <v>680</v>
      </c>
      <c r="L636" s="5">
        <v>65.030364372469634</v>
      </c>
    </row>
    <row r="637" spans="4:12" x14ac:dyDescent="0.25">
      <c r="D637" s="4">
        <v>679</v>
      </c>
      <c r="E637" s="5">
        <v>91.03128054740958</v>
      </c>
      <c r="K637" s="4">
        <v>681</v>
      </c>
      <c r="L637" s="5">
        <v>77.464788732394368</v>
      </c>
    </row>
    <row r="638" spans="4:12" x14ac:dyDescent="0.25">
      <c r="D638" s="4">
        <v>680</v>
      </c>
      <c r="E638" s="5">
        <v>65.030364372469634</v>
      </c>
      <c r="K638" s="4">
        <v>682</v>
      </c>
      <c r="L638" s="5">
        <v>68.929528750540427</v>
      </c>
    </row>
    <row r="639" spans="4:12" x14ac:dyDescent="0.25">
      <c r="D639" s="4">
        <v>681</v>
      </c>
      <c r="E639" s="5">
        <v>77.464788732394368</v>
      </c>
      <c r="K639" s="4">
        <v>683</v>
      </c>
      <c r="L639" s="5">
        <v>67.002323780015487</v>
      </c>
    </row>
    <row r="640" spans="4:12" x14ac:dyDescent="0.25">
      <c r="D640" s="4">
        <v>682</v>
      </c>
      <c r="E640" s="5">
        <v>68.929528750540427</v>
      </c>
      <c r="K640" s="4">
        <v>684</v>
      </c>
      <c r="L640" s="5">
        <v>86.520947176684885</v>
      </c>
    </row>
    <row r="641" spans="4:12" x14ac:dyDescent="0.25">
      <c r="D641" s="4">
        <v>683</v>
      </c>
      <c r="E641" s="5">
        <v>67.002323780015487</v>
      </c>
      <c r="K641" s="4">
        <v>685</v>
      </c>
      <c r="L641" s="5">
        <v>72.841133816743579</v>
      </c>
    </row>
    <row r="642" spans="4:12" x14ac:dyDescent="0.25">
      <c r="D642" s="4">
        <v>684</v>
      </c>
      <c r="E642" s="5">
        <v>86.520947176684885</v>
      </c>
      <c r="K642" s="4">
        <v>686</v>
      </c>
      <c r="L642" s="5">
        <v>63.262195121951223</v>
      </c>
    </row>
    <row r="643" spans="4:12" x14ac:dyDescent="0.25">
      <c r="D643" s="4">
        <v>685</v>
      </c>
      <c r="E643" s="5">
        <v>72.841133816743579</v>
      </c>
      <c r="K643" s="4">
        <v>687</v>
      </c>
      <c r="L643" s="5">
        <v>86.480075901328277</v>
      </c>
    </row>
    <row r="644" spans="4:12" x14ac:dyDescent="0.25">
      <c r="D644" s="4">
        <v>686</v>
      </c>
      <c r="E644" s="5">
        <v>63.262195121951223</v>
      </c>
      <c r="K644" s="4">
        <v>688</v>
      </c>
      <c r="L644" s="5">
        <v>90.018148820326672</v>
      </c>
    </row>
    <row r="645" spans="4:12" x14ac:dyDescent="0.25">
      <c r="D645" s="4">
        <v>687</v>
      </c>
      <c r="E645" s="5">
        <v>86.480075901328277</v>
      </c>
      <c r="K645" s="4">
        <v>689</v>
      </c>
      <c r="L645" s="5">
        <v>138.12544045102186</v>
      </c>
    </row>
    <row r="646" spans="4:12" x14ac:dyDescent="0.25">
      <c r="D646" s="4">
        <v>688</v>
      </c>
      <c r="E646" s="5">
        <v>90.018148820326672</v>
      </c>
      <c r="K646" s="4">
        <v>690</v>
      </c>
      <c r="L646" s="5">
        <v>71.475770925110126</v>
      </c>
    </row>
    <row r="647" spans="4:12" x14ac:dyDescent="0.25">
      <c r="D647" s="4">
        <v>689</v>
      </c>
      <c r="E647" s="5">
        <v>138.12544045102186</v>
      </c>
      <c r="K647" s="4">
        <v>691</v>
      </c>
      <c r="L647" s="5">
        <v>83.136792452830193</v>
      </c>
    </row>
    <row r="648" spans="4:12" x14ac:dyDescent="0.25">
      <c r="D648" s="4">
        <v>690</v>
      </c>
      <c r="E648" s="5">
        <v>71.475770925110126</v>
      </c>
      <c r="K648" s="4">
        <v>692</v>
      </c>
      <c r="L648" s="5">
        <v>111.68639053254438</v>
      </c>
    </row>
    <row r="649" spans="4:12" x14ac:dyDescent="0.25">
      <c r="D649" s="4">
        <v>691</v>
      </c>
      <c r="E649" s="5">
        <v>83.136792452830193</v>
      </c>
      <c r="K649" s="4">
        <v>693</v>
      </c>
      <c r="L649" s="5">
        <v>89.836417270045587</v>
      </c>
    </row>
    <row r="650" spans="4:12" x14ac:dyDescent="0.25">
      <c r="D650" s="4">
        <v>692</v>
      </c>
      <c r="E650" s="5">
        <v>111.68639053254438</v>
      </c>
      <c r="K650" s="4">
        <v>694</v>
      </c>
      <c r="L650" s="5">
        <v>50.549860205032616</v>
      </c>
    </row>
    <row r="651" spans="4:12" x14ac:dyDescent="0.25">
      <c r="D651" s="4">
        <v>693</v>
      </c>
      <c r="E651" s="5">
        <v>89.836417270045587</v>
      </c>
      <c r="K651" s="4">
        <v>695</v>
      </c>
      <c r="L651" s="5">
        <v>57.380373073803732</v>
      </c>
    </row>
    <row r="652" spans="4:12" x14ac:dyDescent="0.25">
      <c r="D652" s="4">
        <v>694</v>
      </c>
      <c r="E652" s="5">
        <v>50.549860205032616</v>
      </c>
      <c r="K652" s="4">
        <v>696</v>
      </c>
      <c r="L652" s="5">
        <v>78.257003112494445</v>
      </c>
    </row>
    <row r="653" spans="4:12" x14ac:dyDescent="0.25">
      <c r="D653" s="4">
        <v>695</v>
      </c>
      <c r="E653" s="5">
        <v>57.380373073803732</v>
      </c>
      <c r="K653" s="4">
        <v>697</v>
      </c>
      <c r="L653" s="5">
        <v>72.240259740259745</v>
      </c>
    </row>
    <row r="654" spans="4:12" x14ac:dyDescent="0.25">
      <c r="D654" s="4">
        <v>696</v>
      </c>
      <c r="E654" s="5">
        <v>78.257003112494445</v>
      </c>
      <c r="K654" s="4">
        <v>698</v>
      </c>
      <c r="L654" s="5">
        <v>58.035714285714285</v>
      </c>
    </row>
    <row r="655" spans="4:12" x14ac:dyDescent="0.25">
      <c r="D655" s="4">
        <v>697</v>
      </c>
      <c r="E655" s="5">
        <v>72.240259740259745</v>
      </c>
      <c r="K655" s="4">
        <v>699</v>
      </c>
      <c r="L655" s="5">
        <v>77.460850111856828</v>
      </c>
    </row>
    <row r="656" spans="4:12" x14ac:dyDescent="0.25">
      <c r="D656" s="4">
        <v>698</v>
      </c>
      <c r="E656" s="5">
        <v>58.035714285714285</v>
      </c>
      <c r="K656" s="4">
        <v>700</v>
      </c>
      <c r="L656" s="5">
        <v>70.452911574406897</v>
      </c>
    </row>
    <row r="657" spans="4:12" x14ac:dyDescent="0.25">
      <c r="D657" s="4">
        <v>699</v>
      </c>
      <c r="E657" s="5">
        <v>77.460850111856828</v>
      </c>
      <c r="K657" s="4">
        <v>701</v>
      </c>
      <c r="L657" s="5">
        <v>86.805555555555557</v>
      </c>
    </row>
    <row r="658" spans="4:12" x14ac:dyDescent="0.25">
      <c r="D658" s="4">
        <v>700</v>
      </c>
      <c r="E658" s="5">
        <v>70.452911574406897</v>
      </c>
      <c r="K658" s="4">
        <v>702</v>
      </c>
      <c r="L658" s="5">
        <v>60.137457044673539</v>
      </c>
    </row>
    <row r="659" spans="4:12" x14ac:dyDescent="0.25">
      <c r="D659" s="4">
        <v>701</v>
      </c>
      <c r="E659" s="5">
        <v>86.805555555555557</v>
      </c>
      <c r="K659" s="4">
        <v>703</v>
      </c>
      <c r="L659" s="5">
        <v>94.991863517060366</v>
      </c>
    </row>
    <row r="660" spans="4:12" x14ac:dyDescent="0.25">
      <c r="D660" s="4">
        <v>702</v>
      </c>
      <c r="E660" s="5">
        <v>60.137457044673539</v>
      </c>
      <c r="K660" s="4">
        <v>704</v>
      </c>
      <c r="L660" s="5">
        <v>64.456721915285456</v>
      </c>
    </row>
    <row r="661" spans="4:12" x14ac:dyDescent="0.25">
      <c r="D661" s="4">
        <v>703</v>
      </c>
      <c r="E661" s="5">
        <v>94.991863517060366</v>
      </c>
      <c r="K661" s="4">
        <v>705</v>
      </c>
      <c r="L661" s="5">
        <v>72.032465336489679</v>
      </c>
    </row>
    <row r="662" spans="4:12" x14ac:dyDescent="0.25">
      <c r="D662" s="4">
        <v>704</v>
      </c>
      <c r="E662" s="5">
        <v>64.456721915285456</v>
      </c>
      <c r="K662" s="4">
        <v>707</v>
      </c>
      <c r="L662" s="5">
        <v>87.107008941447944</v>
      </c>
    </row>
    <row r="663" spans="4:12" x14ac:dyDescent="0.25">
      <c r="D663" s="4">
        <v>705</v>
      </c>
      <c r="E663" s="5">
        <v>72.032465336489679</v>
      </c>
      <c r="K663" s="4">
        <v>708</v>
      </c>
      <c r="L663" s="5">
        <v>95.9214501510574</v>
      </c>
    </row>
    <row r="664" spans="4:12" x14ac:dyDescent="0.25">
      <c r="D664" s="4">
        <v>707</v>
      </c>
      <c r="E664" s="5">
        <v>87.107008941447944</v>
      </c>
      <c r="K664" s="4">
        <v>709</v>
      </c>
      <c r="L664" s="5">
        <v>82.206959706959708</v>
      </c>
    </row>
    <row r="665" spans="4:12" x14ac:dyDescent="0.25">
      <c r="D665" s="4">
        <v>708</v>
      </c>
      <c r="E665" s="5">
        <v>95.9214501510574</v>
      </c>
      <c r="K665" s="4">
        <v>710</v>
      </c>
      <c r="L665" s="5">
        <v>61.741573033707866</v>
      </c>
    </row>
    <row r="666" spans="4:12" x14ac:dyDescent="0.25">
      <c r="D666" s="4">
        <v>709</v>
      </c>
      <c r="E666" s="5">
        <v>82.206959706959708</v>
      </c>
      <c r="K666" s="4">
        <v>711</v>
      </c>
      <c r="L666" s="5">
        <v>52.052052052052055</v>
      </c>
    </row>
    <row r="667" spans="4:12" x14ac:dyDescent="0.25">
      <c r="D667" s="4">
        <v>710</v>
      </c>
      <c r="E667" s="5">
        <v>61.741573033707866</v>
      </c>
      <c r="K667" s="4">
        <v>712</v>
      </c>
      <c r="L667" s="5">
        <v>50.454590083456061</v>
      </c>
    </row>
    <row r="668" spans="4:12" x14ac:dyDescent="0.25">
      <c r="D668" s="4">
        <v>711</v>
      </c>
      <c r="E668" s="5">
        <v>52.052052052052055</v>
      </c>
      <c r="K668" s="4">
        <v>713</v>
      </c>
      <c r="L668" s="5">
        <v>76.954397394136805</v>
      </c>
    </row>
    <row r="669" spans="4:12" x14ac:dyDescent="0.25">
      <c r="D669" s="4">
        <v>712</v>
      </c>
      <c r="E669" s="5">
        <v>50.454590083456061</v>
      </c>
      <c r="K669" s="4">
        <v>715</v>
      </c>
      <c r="L669" s="5">
        <v>59.210526315789473</v>
      </c>
    </row>
    <row r="670" spans="4:12" x14ac:dyDescent="0.25">
      <c r="D670" s="4">
        <v>713</v>
      </c>
      <c r="E670" s="5">
        <v>76.954397394136805</v>
      </c>
      <c r="K670" s="4">
        <v>716</v>
      </c>
      <c r="L670" s="5">
        <v>68.351284175642093</v>
      </c>
    </row>
    <row r="671" spans="4:12" x14ac:dyDescent="0.25">
      <c r="D671" s="4">
        <v>715</v>
      </c>
      <c r="E671" s="5">
        <v>59.210526315789473</v>
      </c>
      <c r="K671" s="4">
        <v>717</v>
      </c>
      <c r="L671" s="5">
        <v>48.746943765281173</v>
      </c>
    </row>
    <row r="672" spans="4:12" x14ac:dyDescent="0.25">
      <c r="D672" s="4">
        <v>716</v>
      </c>
      <c r="E672" s="5">
        <v>68.351284175642093</v>
      </c>
      <c r="K672" s="4">
        <v>718</v>
      </c>
      <c r="L672" s="5">
        <v>66.694987255734915</v>
      </c>
    </row>
    <row r="673" spans="4:12" x14ac:dyDescent="0.25">
      <c r="D673" s="4">
        <v>717</v>
      </c>
      <c r="E673" s="5">
        <v>48.746943765281173</v>
      </c>
      <c r="K673" s="4">
        <v>719</v>
      </c>
      <c r="L673" s="5">
        <v>91.445427728613566</v>
      </c>
    </row>
    <row r="674" spans="4:12" x14ac:dyDescent="0.25">
      <c r="D674" s="4">
        <v>718</v>
      </c>
      <c r="E674" s="5">
        <v>66.694987255734915</v>
      </c>
      <c r="K674" s="4">
        <v>720</v>
      </c>
      <c r="L674" s="5">
        <v>66.168898043254373</v>
      </c>
    </row>
    <row r="675" spans="4:12" x14ac:dyDescent="0.25">
      <c r="D675" s="4">
        <v>719</v>
      </c>
      <c r="E675" s="5">
        <v>91.445427728613566</v>
      </c>
      <c r="K675" s="4">
        <v>721</v>
      </c>
      <c r="L675" s="5">
        <v>78.932261768082668</v>
      </c>
    </row>
    <row r="676" spans="4:12" x14ac:dyDescent="0.25">
      <c r="D676" s="4">
        <v>720</v>
      </c>
      <c r="E676" s="5">
        <v>66.168898043254373</v>
      </c>
      <c r="K676" s="4">
        <v>722</v>
      </c>
      <c r="L676" s="5">
        <v>84.316037735849051</v>
      </c>
    </row>
    <row r="677" spans="4:12" x14ac:dyDescent="0.25">
      <c r="D677" s="4">
        <v>721</v>
      </c>
      <c r="E677" s="5">
        <v>78.932261768082668</v>
      </c>
      <c r="K677" s="4">
        <v>723</v>
      </c>
      <c r="L677" s="5">
        <v>72.048611111111114</v>
      </c>
    </row>
    <row r="678" spans="4:12" x14ac:dyDescent="0.25">
      <c r="D678" s="4">
        <v>722</v>
      </c>
      <c r="E678" s="5">
        <v>84.316037735849051</v>
      </c>
      <c r="K678" s="4">
        <v>724</v>
      </c>
      <c r="L678" s="5">
        <v>55.993363749481546</v>
      </c>
    </row>
    <row r="679" spans="4:12" x14ac:dyDescent="0.25">
      <c r="D679" s="4">
        <v>723</v>
      </c>
      <c r="E679" s="5">
        <v>72.048611111111114</v>
      </c>
      <c r="K679" s="4">
        <v>725</v>
      </c>
      <c r="L679" s="5">
        <v>94.228504122497057</v>
      </c>
    </row>
    <row r="680" spans="4:12" x14ac:dyDescent="0.25">
      <c r="D680" s="4">
        <v>724</v>
      </c>
      <c r="E680" s="5">
        <v>55.993363749481546</v>
      </c>
      <c r="K680" s="4">
        <v>726</v>
      </c>
      <c r="L680" s="5">
        <v>69.733796296296291</v>
      </c>
    </row>
    <row r="681" spans="4:12" x14ac:dyDescent="0.25">
      <c r="D681" s="4">
        <v>725</v>
      </c>
      <c r="E681" s="5">
        <v>94.228504122497057</v>
      </c>
      <c r="K681" s="4">
        <v>727</v>
      </c>
      <c r="L681" s="5">
        <v>86.71875</v>
      </c>
    </row>
    <row r="682" spans="4:12" x14ac:dyDescent="0.25">
      <c r="D682" s="4">
        <v>726</v>
      </c>
      <c r="E682" s="5">
        <v>69.733796296296291</v>
      </c>
      <c r="K682" s="4">
        <v>728</v>
      </c>
      <c r="L682" s="5">
        <v>78.936688311688314</v>
      </c>
    </row>
    <row r="683" spans="4:12" x14ac:dyDescent="0.25">
      <c r="D683" s="4">
        <v>727</v>
      </c>
      <c r="E683" s="5">
        <v>86.71875</v>
      </c>
      <c r="K683" s="4">
        <v>729</v>
      </c>
      <c r="L683" s="5">
        <v>32.738095238095241</v>
      </c>
    </row>
    <row r="684" spans="4:12" x14ac:dyDescent="0.25">
      <c r="D684" s="4">
        <v>728</v>
      </c>
      <c r="E684" s="5">
        <v>78.936688311688314</v>
      </c>
      <c r="K684" s="4">
        <v>730</v>
      </c>
      <c r="L684" s="5">
        <v>51.810865191146881</v>
      </c>
    </row>
    <row r="685" spans="4:12" x14ac:dyDescent="0.25">
      <c r="D685" s="4">
        <v>729</v>
      </c>
      <c r="E685" s="5">
        <v>32.738095238095241</v>
      </c>
      <c r="K685" s="4">
        <v>731</v>
      </c>
      <c r="L685" s="5">
        <v>73.653067580193081</v>
      </c>
    </row>
    <row r="686" spans="4:12" x14ac:dyDescent="0.25">
      <c r="D686" s="4">
        <v>730</v>
      </c>
      <c r="E686" s="5">
        <v>51.810865191146881</v>
      </c>
      <c r="K686" s="4">
        <v>732</v>
      </c>
      <c r="L686" s="5">
        <v>93.09831181727904</v>
      </c>
    </row>
    <row r="687" spans="4:12" x14ac:dyDescent="0.25">
      <c r="D687" s="4">
        <v>731</v>
      </c>
      <c r="E687" s="5">
        <v>73.653067580193081</v>
      </c>
      <c r="K687" s="4">
        <v>733</v>
      </c>
      <c r="L687" s="5">
        <v>69.880653266331663</v>
      </c>
    </row>
    <row r="688" spans="4:12" x14ac:dyDescent="0.25">
      <c r="D688" s="4">
        <v>732</v>
      </c>
      <c r="E688" s="5">
        <v>93.09831181727904</v>
      </c>
      <c r="K688" s="4">
        <v>734</v>
      </c>
      <c r="L688" s="5">
        <v>65.438247011952186</v>
      </c>
    </row>
    <row r="689" spans="4:12" x14ac:dyDescent="0.25">
      <c r="D689" s="4">
        <v>733</v>
      </c>
      <c r="E689" s="5">
        <v>69.880653266331663</v>
      </c>
      <c r="K689" s="4">
        <v>735</v>
      </c>
      <c r="L689" s="5">
        <v>56.962025316455694</v>
      </c>
    </row>
    <row r="690" spans="4:12" x14ac:dyDescent="0.25">
      <c r="D690" s="4">
        <v>734</v>
      </c>
      <c r="E690" s="5">
        <v>65.438247011952186</v>
      </c>
      <c r="K690" s="4">
        <v>738</v>
      </c>
      <c r="L690" s="5">
        <v>89.049740163325907</v>
      </c>
    </row>
    <row r="691" spans="4:12" x14ac:dyDescent="0.25">
      <c r="D691" s="4">
        <v>735</v>
      </c>
      <c r="E691" s="5">
        <v>56.962025316455694</v>
      </c>
      <c r="K691" s="4">
        <v>739</v>
      </c>
      <c r="L691" s="5">
        <v>74.583333333333329</v>
      </c>
    </row>
    <row r="692" spans="4:12" x14ac:dyDescent="0.25">
      <c r="D692" s="4">
        <v>738</v>
      </c>
      <c r="E692" s="5">
        <v>89.049740163325907</v>
      </c>
      <c r="K692" s="4">
        <v>740</v>
      </c>
      <c r="L692" s="5">
        <v>73.302469135802468</v>
      </c>
    </row>
    <row r="693" spans="4:12" x14ac:dyDescent="0.25">
      <c r="D693" s="4">
        <v>739</v>
      </c>
      <c r="E693" s="5">
        <v>74.583333333333329</v>
      </c>
      <c r="K693" s="4">
        <v>741</v>
      </c>
      <c r="L693" s="5">
        <v>77.830188679245282</v>
      </c>
    </row>
    <row r="694" spans="4:12" x14ac:dyDescent="0.25">
      <c r="D694" s="4">
        <v>740</v>
      </c>
      <c r="E694" s="5">
        <v>73.302469135802468</v>
      </c>
      <c r="K694" s="4">
        <v>742</v>
      </c>
      <c r="L694" s="5">
        <v>77.850877192982452</v>
      </c>
    </row>
    <row r="695" spans="4:12" x14ac:dyDescent="0.25">
      <c r="D695" s="4">
        <v>741</v>
      </c>
      <c r="E695" s="5">
        <v>77.830188679245282</v>
      </c>
      <c r="K695" s="4">
        <v>743</v>
      </c>
      <c r="L695" s="5">
        <v>66.345441067457372</v>
      </c>
    </row>
    <row r="696" spans="4:12" x14ac:dyDescent="0.25">
      <c r="D696" s="4">
        <v>742</v>
      </c>
      <c r="E696" s="5">
        <v>77.850877192982452</v>
      </c>
      <c r="K696" s="4">
        <v>744</v>
      </c>
      <c r="L696" s="5">
        <v>88.20564516129032</v>
      </c>
    </row>
    <row r="697" spans="4:12" x14ac:dyDescent="0.25">
      <c r="D697" s="4">
        <v>743</v>
      </c>
      <c r="E697" s="5">
        <v>66.345441067457372</v>
      </c>
      <c r="K697" s="4">
        <v>745</v>
      </c>
      <c r="L697" s="5">
        <v>67.31488406881077</v>
      </c>
    </row>
    <row r="698" spans="4:12" x14ac:dyDescent="0.25">
      <c r="D698" s="4">
        <v>744</v>
      </c>
      <c r="E698" s="5">
        <v>88.20564516129032</v>
      </c>
      <c r="K698" s="4">
        <v>746</v>
      </c>
      <c r="L698" s="5">
        <v>77.728804770547058</v>
      </c>
    </row>
    <row r="699" spans="4:12" x14ac:dyDescent="0.25">
      <c r="D699" s="4">
        <v>745</v>
      </c>
      <c r="E699" s="5">
        <v>67.31488406881077</v>
      </c>
      <c r="K699" s="4">
        <v>747</v>
      </c>
      <c r="L699" s="5">
        <v>73.566084788029926</v>
      </c>
    </row>
    <row r="700" spans="4:12" x14ac:dyDescent="0.25">
      <c r="D700" s="4">
        <v>746</v>
      </c>
      <c r="E700" s="5">
        <v>77.728804770547058</v>
      </c>
      <c r="K700" s="4">
        <v>749</v>
      </c>
      <c r="L700" s="5">
        <v>75.697674418604649</v>
      </c>
    </row>
    <row r="701" spans="4:12" x14ac:dyDescent="0.25">
      <c r="D701" s="4">
        <v>747</v>
      </c>
      <c r="E701" s="5">
        <v>73.566084788029926</v>
      </c>
      <c r="K701" s="4">
        <v>751</v>
      </c>
      <c r="L701" s="5">
        <v>56.235431235431236</v>
      </c>
    </row>
    <row r="702" spans="4:12" x14ac:dyDescent="0.25">
      <c r="D702" s="4">
        <v>749</v>
      </c>
      <c r="E702" s="5">
        <v>75.697674418604649</v>
      </c>
      <c r="K702" s="4">
        <v>752</v>
      </c>
      <c r="L702" s="5">
        <v>81.818181818181813</v>
      </c>
    </row>
    <row r="703" spans="4:12" x14ac:dyDescent="0.25">
      <c r="D703" s="4">
        <v>751</v>
      </c>
      <c r="E703" s="5">
        <v>56.235431235431236</v>
      </c>
      <c r="K703" s="4">
        <v>753</v>
      </c>
      <c r="L703" s="5">
        <v>72.990245543222329</v>
      </c>
    </row>
    <row r="704" spans="4:12" x14ac:dyDescent="0.25">
      <c r="D704" s="4">
        <v>752</v>
      </c>
      <c r="E704" s="5">
        <v>81.818181818181813</v>
      </c>
      <c r="K704" s="4">
        <v>754</v>
      </c>
      <c r="L704" s="5">
        <v>88.075447570332486</v>
      </c>
    </row>
    <row r="705" spans="4:12" x14ac:dyDescent="0.25">
      <c r="D705" s="4">
        <v>753</v>
      </c>
      <c r="E705" s="5">
        <v>72.990245543222329</v>
      </c>
      <c r="K705" s="4">
        <v>755</v>
      </c>
      <c r="L705" s="5">
        <v>76.023391812865498</v>
      </c>
    </row>
    <row r="706" spans="4:12" x14ac:dyDescent="0.25">
      <c r="D706" s="4">
        <v>754</v>
      </c>
      <c r="E706" s="5">
        <v>88.075447570332486</v>
      </c>
      <c r="K706" s="4">
        <v>756</v>
      </c>
      <c r="L706" s="5">
        <v>78.409090909090907</v>
      </c>
    </row>
    <row r="707" spans="4:12" x14ac:dyDescent="0.25">
      <c r="D707" s="4">
        <v>755</v>
      </c>
      <c r="E707" s="5">
        <v>76.023391812865498</v>
      </c>
      <c r="K707" s="4">
        <v>757</v>
      </c>
      <c r="L707" s="5">
        <v>80.485952923310549</v>
      </c>
    </row>
    <row r="708" spans="4:12" x14ac:dyDescent="0.25">
      <c r="D708" s="4">
        <v>756</v>
      </c>
      <c r="E708" s="5">
        <v>78.409090909090907</v>
      </c>
      <c r="K708" s="4">
        <v>758</v>
      </c>
      <c r="L708" s="5">
        <v>77.210884353741491</v>
      </c>
    </row>
    <row r="709" spans="4:12" x14ac:dyDescent="0.25">
      <c r="D709" s="4">
        <v>757</v>
      </c>
      <c r="E709" s="5">
        <v>80.485952923310549</v>
      </c>
      <c r="K709" s="4">
        <v>759</v>
      </c>
      <c r="L709" s="5">
        <v>79.910913140311806</v>
      </c>
    </row>
    <row r="710" spans="4:12" x14ac:dyDescent="0.25">
      <c r="D710" s="4">
        <v>758</v>
      </c>
      <c r="E710" s="5">
        <v>77.210884353741491</v>
      </c>
      <c r="K710" s="4">
        <v>760</v>
      </c>
      <c r="L710" s="5">
        <v>75.344245258508707</v>
      </c>
    </row>
    <row r="711" spans="4:12" x14ac:dyDescent="0.25">
      <c r="D711" s="4">
        <v>759</v>
      </c>
      <c r="E711" s="5">
        <v>79.910913140311806</v>
      </c>
      <c r="K711" s="4">
        <v>761</v>
      </c>
      <c r="L711" s="5">
        <v>73.784722222222229</v>
      </c>
    </row>
    <row r="712" spans="4:12" x14ac:dyDescent="0.25">
      <c r="D712" s="4">
        <v>760</v>
      </c>
      <c r="E712" s="5">
        <v>75.344245258508707</v>
      </c>
      <c r="K712" s="4">
        <v>762</v>
      </c>
      <c r="L712" s="5">
        <v>40.883074407195423</v>
      </c>
    </row>
    <row r="713" spans="4:12" x14ac:dyDescent="0.25">
      <c r="D713" s="4">
        <v>761</v>
      </c>
      <c r="E713" s="5">
        <v>73.784722222222229</v>
      </c>
      <c r="K713" s="4">
        <v>763</v>
      </c>
      <c r="L713" s="5">
        <v>93.443334780720804</v>
      </c>
    </row>
    <row r="714" spans="4:12" x14ac:dyDescent="0.25">
      <c r="D714" s="4">
        <v>762</v>
      </c>
      <c r="E714" s="5">
        <v>40.883074407195423</v>
      </c>
      <c r="K714" s="4">
        <v>764</v>
      </c>
      <c r="L714" s="5">
        <v>93.171136300801763</v>
      </c>
    </row>
    <row r="715" spans="4:12" x14ac:dyDescent="0.25">
      <c r="D715" s="4">
        <v>763</v>
      </c>
      <c r="E715" s="5">
        <v>93.443334780720804</v>
      </c>
      <c r="K715" s="4">
        <v>765</v>
      </c>
      <c r="L715" s="5">
        <v>90.361445783132524</v>
      </c>
    </row>
    <row r="716" spans="4:12" x14ac:dyDescent="0.25">
      <c r="D716" s="4">
        <v>764</v>
      </c>
      <c r="E716" s="5">
        <v>93.171136300801763</v>
      </c>
      <c r="K716" s="4">
        <v>766</v>
      </c>
      <c r="L716" s="5">
        <v>87.926764314247663</v>
      </c>
    </row>
    <row r="717" spans="4:12" x14ac:dyDescent="0.25">
      <c r="D717" s="4">
        <v>765</v>
      </c>
      <c r="E717" s="5">
        <v>90.361445783132524</v>
      </c>
      <c r="K717" s="4">
        <v>767</v>
      </c>
      <c r="L717" s="5">
        <v>72.939866369710472</v>
      </c>
    </row>
    <row r="718" spans="4:12" x14ac:dyDescent="0.25">
      <c r="D718" s="4">
        <v>766</v>
      </c>
      <c r="E718" s="5">
        <v>87.926764314247663</v>
      </c>
      <c r="K718" s="4">
        <v>768</v>
      </c>
      <c r="L718" s="5">
        <v>58.543724844493234</v>
      </c>
    </row>
    <row r="719" spans="4:12" x14ac:dyDescent="0.25">
      <c r="D719" s="4">
        <v>767</v>
      </c>
      <c r="E719" s="5">
        <v>72.939866369710472</v>
      </c>
      <c r="K719" s="4">
        <v>769</v>
      </c>
      <c r="L719" s="5">
        <v>58.668019480519483</v>
      </c>
    </row>
    <row r="720" spans="4:12" x14ac:dyDescent="0.25">
      <c r="D720" s="4">
        <v>768</v>
      </c>
      <c r="E720" s="5">
        <v>58.543724844493234</v>
      </c>
      <c r="K720" s="4">
        <v>770</v>
      </c>
      <c r="L720" s="5">
        <v>109.14992899168189</v>
      </c>
    </row>
    <row r="721" spans="4:12" x14ac:dyDescent="0.25">
      <c r="D721" s="4">
        <v>769</v>
      </c>
      <c r="E721" s="5">
        <v>58.668019480519483</v>
      </c>
      <c r="K721" s="4">
        <v>771</v>
      </c>
      <c r="L721" s="5">
        <v>78.613053613053609</v>
      </c>
    </row>
    <row r="722" spans="4:12" x14ac:dyDescent="0.25">
      <c r="D722" s="4">
        <v>770</v>
      </c>
      <c r="E722" s="5">
        <v>109.14992899168189</v>
      </c>
      <c r="K722" s="4">
        <v>772</v>
      </c>
      <c r="L722" s="5">
        <v>49.610894941634243</v>
      </c>
    </row>
    <row r="723" spans="4:12" x14ac:dyDescent="0.25">
      <c r="D723" s="4">
        <v>771</v>
      </c>
      <c r="E723" s="5">
        <v>78.613053613053609</v>
      </c>
      <c r="K723" s="4">
        <v>773</v>
      </c>
      <c r="L723" s="5">
        <v>49.860205032618829</v>
      </c>
    </row>
    <row r="724" spans="4:12" x14ac:dyDescent="0.25">
      <c r="D724" s="4">
        <v>772</v>
      </c>
      <c r="E724" s="5">
        <v>49.610894941634243</v>
      </c>
      <c r="K724" s="4">
        <v>774</v>
      </c>
      <c r="L724" s="5">
        <v>62.774122807017541</v>
      </c>
    </row>
    <row r="725" spans="4:12" x14ac:dyDescent="0.25">
      <c r="D725" s="4">
        <v>773</v>
      </c>
      <c r="E725" s="5">
        <v>49.860205032618829</v>
      </c>
      <c r="K725" s="4">
        <v>775</v>
      </c>
      <c r="L725" s="5">
        <v>101.07471852610031</v>
      </c>
    </row>
    <row r="726" spans="4:12" x14ac:dyDescent="0.25">
      <c r="D726" s="4">
        <v>774</v>
      </c>
      <c r="E726" s="5">
        <v>62.774122807017541</v>
      </c>
      <c r="K726" s="4">
        <v>776</v>
      </c>
      <c r="L726" s="5">
        <v>67.275747508305642</v>
      </c>
    </row>
    <row r="727" spans="4:12" x14ac:dyDescent="0.25">
      <c r="D727" s="4">
        <v>775</v>
      </c>
      <c r="E727" s="5">
        <v>101.07471852610031</v>
      </c>
      <c r="K727" s="4">
        <v>777</v>
      </c>
      <c r="L727" s="5">
        <v>68.618339529120192</v>
      </c>
    </row>
    <row r="728" spans="4:12" x14ac:dyDescent="0.25">
      <c r="D728" s="4">
        <v>776</v>
      </c>
      <c r="E728" s="5">
        <v>67.275747508305642</v>
      </c>
      <c r="K728" s="4">
        <v>778</v>
      </c>
      <c r="L728" s="5">
        <v>81.058020477815703</v>
      </c>
    </row>
    <row r="729" spans="4:12" x14ac:dyDescent="0.25">
      <c r="D729" s="4">
        <v>777</v>
      </c>
      <c r="E729" s="5">
        <v>68.618339529120192</v>
      </c>
      <c r="K729" s="4">
        <v>779</v>
      </c>
      <c r="L729" s="5">
        <v>71.287128712871294</v>
      </c>
    </row>
    <row r="730" spans="4:12" x14ac:dyDescent="0.25">
      <c r="D730" s="4">
        <v>778</v>
      </c>
      <c r="E730" s="5">
        <v>81.058020477815703</v>
      </c>
      <c r="K730" s="4">
        <v>780</v>
      </c>
      <c r="L730" s="5">
        <v>68.216270843860542</v>
      </c>
    </row>
    <row r="731" spans="4:12" x14ac:dyDescent="0.25">
      <c r="D731" s="4">
        <v>779</v>
      </c>
      <c r="E731" s="5">
        <v>71.287128712871294</v>
      </c>
      <c r="K731" s="4">
        <v>781</v>
      </c>
      <c r="L731" s="5">
        <v>70.682730923694777</v>
      </c>
    </row>
    <row r="732" spans="4:12" x14ac:dyDescent="0.25">
      <c r="D732" s="4">
        <v>780</v>
      </c>
      <c r="E732" s="5">
        <v>68.216270843860542</v>
      </c>
      <c r="K732" s="4">
        <v>782</v>
      </c>
      <c r="L732" s="5">
        <v>74.407783417935704</v>
      </c>
    </row>
    <row r="733" spans="4:12" x14ac:dyDescent="0.25">
      <c r="D733" s="4">
        <v>781</v>
      </c>
      <c r="E733" s="5">
        <v>70.682730923694777</v>
      </c>
      <c r="K733" s="4">
        <v>783</v>
      </c>
      <c r="L733" s="5">
        <v>65.810763278227228</v>
      </c>
    </row>
    <row r="734" spans="4:12" x14ac:dyDescent="0.25">
      <c r="D734" s="4">
        <v>782</v>
      </c>
      <c r="E734" s="5">
        <v>74.407783417935704</v>
      </c>
      <c r="K734" s="4">
        <v>784</v>
      </c>
      <c r="L734" s="5">
        <v>74.988672405980964</v>
      </c>
    </row>
    <row r="735" spans="4:12" x14ac:dyDescent="0.25">
      <c r="D735" s="4">
        <v>783</v>
      </c>
      <c r="E735" s="5">
        <v>65.810763278227228</v>
      </c>
      <c r="K735" s="4">
        <v>785</v>
      </c>
      <c r="L735" s="5">
        <v>57.502246181491465</v>
      </c>
    </row>
    <row r="736" spans="4:12" x14ac:dyDescent="0.25">
      <c r="D736" s="4">
        <v>784</v>
      </c>
      <c r="E736" s="5">
        <v>74.988672405980964</v>
      </c>
      <c r="K736" s="4">
        <v>786</v>
      </c>
      <c r="L736" s="5">
        <v>59.506263817243919</v>
      </c>
    </row>
    <row r="737" spans="4:12" x14ac:dyDescent="0.25">
      <c r="D737" s="4">
        <v>785</v>
      </c>
      <c r="E737" s="5">
        <v>57.502246181491465</v>
      </c>
      <c r="K737" s="4">
        <v>787</v>
      </c>
      <c r="L737" s="5">
        <v>59.452523524379814</v>
      </c>
    </row>
    <row r="738" spans="4:12" x14ac:dyDescent="0.25">
      <c r="D738" s="4">
        <v>786</v>
      </c>
      <c r="E738" s="5">
        <v>59.506263817243919</v>
      </c>
      <c r="K738" s="4">
        <v>788</v>
      </c>
      <c r="L738" s="5">
        <v>76.64473684210526</v>
      </c>
    </row>
    <row r="739" spans="4:12" x14ac:dyDescent="0.25">
      <c r="D739" s="4">
        <v>787</v>
      </c>
      <c r="E739" s="5">
        <v>59.452523524379814</v>
      </c>
      <c r="K739" s="4">
        <v>789</v>
      </c>
      <c r="L739" s="5">
        <v>59.877913429522749</v>
      </c>
    </row>
    <row r="740" spans="4:12" x14ac:dyDescent="0.25">
      <c r="D740" s="4">
        <v>788</v>
      </c>
      <c r="E740" s="5">
        <v>76.64473684210526</v>
      </c>
      <c r="K740" s="4">
        <v>790</v>
      </c>
      <c r="L740" s="5">
        <v>64.234326824254879</v>
      </c>
    </row>
    <row r="741" spans="4:12" x14ac:dyDescent="0.25">
      <c r="D741" s="4">
        <v>789</v>
      </c>
      <c r="E741" s="5">
        <v>59.877913429522749</v>
      </c>
      <c r="K741" s="4">
        <v>791</v>
      </c>
      <c r="L741" s="5">
        <v>69.956331877729255</v>
      </c>
    </row>
    <row r="742" spans="4:12" x14ac:dyDescent="0.25">
      <c r="D742" s="4">
        <v>790</v>
      </c>
      <c r="E742" s="5">
        <v>64.234326824254879</v>
      </c>
      <c r="K742" s="4">
        <v>792</v>
      </c>
      <c r="L742" s="5">
        <v>70.205643232902915</v>
      </c>
    </row>
    <row r="743" spans="4:12" x14ac:dyDescent="0.25">
      <c r="D743" s="4">
        <v>791</v>
      </c>
      <c r="E743" s="5">
        <v>69.956331877729255</v>
      </c>
      <c r="K743" s="4">
        <v>793</v>
      </c>
      <c r="L743" s="5">
        <v>86.194888178913743</v>
      </c>
    </row>
    <row r="744" spans="4:12" x14ac:dyDescent="0.25">
      <c r="D744" s="4">
        <v>792</v>
      </c>
      <c r="E744" s="5">
        <v>70.205643232902915</v>
      </c>
      <c r="K744" s="4">
        <v>794</v>
      </c>
      <c r="L744" s="5">
        <v>75.200534759358291</v>
      </c>
    </row>
    <row r="745" spans="4:12" x14ac:dyDescent="0.25">
      <c r="D745" s="4">
        <v>793</v>
      </c>
      <c r="E745" s="5">
        <v>86.194888178913743</v>
      </c>
      <c r="K745" s="4">
        <v>795</v>
      </c>
      <c r="L745" s="5">
        <v>74.606827771384729</v>
      </c>
    </row>
    <row r="746" spans="4:12" x14ac:dyDescent="0.25">
      <c r="D746" s="4">
        <v>794</v>
      </c>
      <c r="E746" s="5">
        <v>75.200534759358291</v>
      </c>
      <c r="K746" s="4">
        <v>796</v>
      </c>
      <c r="L746" s="5">
        <v>77.235772357723576</v>
      </c>
    </row>
    <row r="747" spans="4:12" x14ac:dyDescent="0.25">
      <c r="D747" s="4">
        <v>795</v>
      </c>
      <c r="E747" s="5">
        <v>74.606827771384729</v>
      </c>
      <c r="K747" s="4">
        <v>797</v>
      </c>
      <c r="L747" s="5">
        <v>73.778920308483293</v>
      </c>
    </row>
    <row r="748" spans="4:12" x14ac:dyDescent="0.25">
      <c r="D748" s="4">
        <v>796</v>
      </c>
      <c r="E748" s="5">
        <v>77.235772357723576</v>
      </c>
      <c r="K748" s="4">
        <v>798</v>
      </c>
      <c r="L748" s="5">
        <v>71.151358344113845</v>
      </c>
    </row>
    <row r="749" spans="4:12" x14ac:dyDescent="0.25">
      <c r="D749" s="4">
        <v>797</v>
      </c>
      <c r="E749" s="5">
        <v>73.778920308483293</v>
      </c>
      <c r="K749" s="4">
        <v>799</v>
      </c>
      <c r="L749" s="5">
        <v>95.736281089617052</v>
      </c>
    </row>
    <row r="750" spans="4:12" x14ac:dyDescent="0.25">
      <c r="D750" s="4">
        <v>798</v>
      </c>
      <c r="E750" s="5">
        <v>71.151358344113845</v>
      </c>
      <c r="K750" s="4">
        <v>800</v>
      </c>
      <c r="L750" s="5">
        <v>70.0280112044818</v>
      </c>
    </row>
    <row r="751" spans="4:12" x14ac:dyDescent="0.25">
      <c r="D751" s="4">
        <v>799</v>
      </c>
      <c r="E751" s="5">
        <v>95.736281089617052</v>
      </c>
      <c r="K751" s="4">
        <v>801</v>
      </c>
      <c r="L751" s="5">
        <v>86.805555555555557</v>
      </c>
    </row>
    <row r="752" spans="4:12" x14ac:dyDescent="0.25">
      <c r="D752" s="4">
        <v>800</v>
      </c>
      <c r="E752" s="5">
        <v>70.0280112044818</v>
      </c>
      <c r="K752" s="4">
        <v>802</v>
      </c>
      <c r="L752" s="5">
        <v>45.944816053511708</v>
      </c>
    </row>
    <row r="753" spans="4:12" x14ac:dyDescent="0.25">
      <c r="D753" s="4">
        <v>801</v>
      </c>
      <c r="E753" s="5">
        <v>86.805555555555557</v>
      </c>
      <c r="K753" s="4">
        <v>803</v>
      </c>
      <c r="L753" s="5">
        <v>86.538461538461533</v>
      </c>
    </row>
    <row r="754" spans="4:12" x14ac:dyDescent="0.25">
      <c r="D754" s="4">
        <v>802</v>
      </c>
      <c r="E754" s="5">
        <v>45.944816053511708</v>
      </c>
      <c r="K754" s="4">
        <v>804</v>
      </c>
      <c r="L754" s="5">
        <v>127.94841966637401</v>
      </c>
    </row>
    <row r="755" spans="4:12" x14ac:dyDescent="0.25">
      <c r="D755" s="4">
        <v>803</v>
      </c>
      <c r="E755" s="5">
        <v>86.538461538461533</v>
      </c>
      <c r="K755" s="4">
        <v>805</v>
      </c>
      <c r="L755" s="5">
        <v>57.170542635658911</v>
      </c>
    </row>
    <row r="756" spans="4:12" x14ac:dyDescent="0.25">
      <c r="D756" s="4">
        <v>804</v>
      </c>
      <c r="E756" s="5">
        <v>127.94841966637401</v>
      </c>
      <c r="K756" s="4">
        <v>806</v>
      </c>
      <c r="L756" s="5">
        <v>80.028119507908613</v>
      </c>
    </row>
    <row r="757" spans="4:12" x14ac:dyDescent="0.25">
      <c r="D757" s="4">
        <v>805</v>
      </c>
      <c r="E757" s="5">
        <v>57.170542635658911</v>
      </c>
      <c r="K757" s="4">
        <v>807</v>
      </c>
      <c r="L757" s="5">
        <v>69.132653061224488</v>
      </c>
    </row>
    <row r="758" spans="4:12" x14ac:dyDescent="0.25">
      <c r="D758" s="4">
        <v>806</v>
      </c>
      <c r="E758" s="5">
        <v>80.028119507908613</v>
      </c>
      <c r="K758" s="4">
        <v>808</v>
      </c>
      <c r="L758" s="5">
        <v>77.068965517241381</v>
      </c>
    </row>
    <row r="759" spans="4:12" x14ac:dyDescent="0.25">
      <c r="D759" s="4">
        <v>807</v>
      </c>
      <c r="E759" s="5">
        <v>69.132653061224488</v>
      </c>
      <c r="K759" s="4">
        <v>809</v>
      </c>
      <c r="L759" s="5">
        <v>75.805687203791464</v>
      </c>
    </row>
    <row r="760" spans="4:12" x14ac:dyDescent="0.25">
      <c r="D760" s="4">
        <v>808</v>
      </c>
      <c r="E760" s="5">
        <v>77.068965517241381</v>
      </c>
      <c r="K760" s="4">
        <v>811</v>
      </c>
      <c r="L760" s="5">
        <v>77.054065559812685</v>
      </c>
    </row>
    <row r="761" spans="4:12" x14ac:dyDescent="0.25">
      <c r="D761" s="4">
        <v>809</v>
      </c>
      <c r="E761" s="5">
        <v>75.805687203791464</v>
      </c>
      <c r="K761" s="4">
        <v>812</v>
      </c>
      <c r="L761" s="5">
        <v>85.200471698113205</v>
      </c>
    </row>
    <row r="762" spans="4:12" x14ac:dyDescent="0.25">
      <c r="D762" s="4">
        <v>811</v>
      </c>
      <c r="E762" s="5">
        <v>77.054065559812685</v>
      </c>
      <c r="K762" s="4">
        <v>814</v>
      </c>
      <c r="L762" s="5">
        <v>54.750346740638001</v>
      </c>
    </row>
    <row r="763" spans="4:12" x14ac:dyDescent="0.25">
      <c r="D763" s="4">
        <v>812</v>
      </c>
      <c r="E763" s="5">
        <v>85.200471698113205</v>
      </c>
      <c r="K763" s="4">
        <v>815</v>
      </c>
      <c r="L763" s="5">
        <v>59.917355371900825</v>
      </c>
    </row>
    <row r="764" spans="4:12" x14ac:dyDescent="0.25">
      <c r="D764" s="4">
        <v>814</v>
      </c>
      <c r="E764" s="5">
        <v>54.750346740638001</v>
      </c>
      <c r="K764" s="4">
        <v>816</v>
      </c>
      <c r="L764" s="5">
        <v>67.94561933534743</v>
      </c>
    </row>
    <row r="765" spans="4:12" x14ac:dyDescent="0.25">
      <c r="D765" s="4">
        <v>815</v>
      </c>
      <c r="E765" s="5">
        <v>59.917355371900825</v>
      </c>
      <c r="K765" s="4">
        <v>817</v>
      </c>
      <c r="L765" s="5">
        <v>67.956349206349202</v>
      </c>
    </row>
    <row r="766" spans="4:12" x14ac:dyDescent="0.25">
      <c r="D766" s="4">
        <v>816</v>
      </c>
      <c r="E766" s="5">
        <v>67.94561933534743</v>
      </c>
      <c r="K766" s="4">
        <v>818</v>
      </c>
      <c r="L766" s="5">
        <v>83.205403745778327</v>
      </c>
    </row>
    <row r="767" spans="4:12" x14ac:dyDescent="0.25">
      <c r="D767" s="4">
        <v>817</v>
      </c>
      <c r="E767" s="5">
        <v>67.956349206349202</v>
      </c>
      <c r="K767" s="4">
        <v>819</v>
      </c>
      <c r="L767" s="5">
        <v>75.169738118331722</v>
      </c>
    </row>
    <row r="768" spans="4:12" x14ac:dyDescent="0.25">
      <c r="D768" s="4">
        <v>818</v>
      </c>
      <c r="E768" s="5">
        <v>83.205403745778327</v>
      </c>
      <c r="K768" s="4">
        <v>820</v>
      </c>
      <c r="L768" s="5">
        <v>82.474226804123717</v>
      </c>
    </row>
    <row r="769" spans="4:12" x14ac:dyDescent="0.25">
      <c r="D769" s="4">
        <v>819</v>
      </c>
      <c r="E769" s="5">
        <v>75.169738118331722</v>
      </c>
      <c r="K769" s="4">
        <v>821</v>
      </c>
      <c r="L769" s="5">
        <v>75.061525840853164</v>
      </c>
    </row>
    <row r="770" spans="4:12" x14ac:dyDescent="0.25">
      <c r="D770" s="4">
        <v>820</v>
      </c>
      <c r="E770" s="5">
        <v>82.474226804123717</v>
      </c>
      <c r="K770" s="4">
        <v>823</v>
      </c>
      <c r="L770" s="5">
        <v>87.20930232558139</v>
      </c>
    </row>
    <row r="771" spans="4:12" x14ac:dyDescent="0.25">
      <c r="D771" s="4">
        <v>821</v>
      </c>
      <c r="E771" s="5">
        <v>75.061525840853164</v>
      </c>
      <c r="K771" s="4">
        <v>824</v>
      </c>
      <c r="L771" s="5">
        <v>61.535068372298191</v>
      </c>
    </row>
    <row r="772" spans="4:12" x14ac:dyDescent="0.25">
      <c r="D772" s="4">
        <v>823</v>
      </c>
      <c r="E772" s="5">
        <v>87.20930232558139</v>
      </c>
      <c r="K772" s="4">
        <v>825</v>
      </c>
      <c r="L772" s="5">
        <v>78.106111484217593</v>
      </c>
    </row>
    <row r="773" spans="4:12" x14ac:dyDescent="0.25">
      <c r="D773" s="4">
        <v>824</v>
      </c>
      <c r="E773" s="5">
        <v>61.535068372298191</v>
      </c>
      <c r="K773" s="4">
        <v>826</v>
      </c>
      <c r="L773" s="5">
        <v>92.503604036520898</v>
      </c>
    </row>
    <row r="774" spans="4:12" x14ac:dyDescent="0.25">
      <c r="D774" s="4">
        <v>825</v>
      </c>
      <c r="E774" s="5">
        <v>78.106111484217593</v>
      </c>
      <c r="K774" s="4">
        <v>827</v>
      </c>
      <c r="L774" s="5">
        <v>69.834183673469383</v>
      </c>
    </row>
    <row r="775" spans="4:12" x14ac:dyDescent="0.25">
      <c r="D775" s="4">
        <v>826</v>
      </c>
      <c r="E775" s="5">
        <v>92.503604036520898</v>
      </c>
      <c r="K775" s="4">
        <v>828</v>
      </c>
      <c r="L775" s="5">
        <v>65.443213296398895</v>
      </c>
    </row>
    <row r="776" spans="4:12" x14ac:dyDescent="0.25">
      <c r="D776" s="4">
        <v>827</v>
      </c>
      <c r="E776" s="5">
        <v>69.834183673469383</v>
      </c>
      <c r="K776" s="4">
        <v>829</v>
      </c>
      <c r="L776" s="5">
        <v>58.935966868429439</v>
      </c>
    </row>
    <row r="777" spans="4:12" x14ac:dyDescent="0.25">
      <c r="D777" s="4">
        <v>828</v>
      </c>
      <c r="E777" s="5">
        <v>65.443213296398895</v>
      </c>
      <c r="K777" s="4">
        <v>830</v>
      </c>
      <c r="L777" s="5">
        <v>80.855732309380144</v>
      </c>
    </row>
    <row r="778" spans="4:12" x14ac:dyDescent="0.25">
      <c r="D778" s="4">
        <v>829</v>
      </c>
      <c r="E778" s="5">
        <v>58.935966868429439</v>
      </c>
      <c r="K778" s="4">
        <v>831</v>
      </c>
      <c r="L778" s="5">
        <v>59.626436781609193</v>
      </c>
    </row>
    <row r="779" spans="4:12" x14ac:dyDescent="0.25">
      <c r="D779" s="4">
        <v>830</v>
      </c>
      <c r="E779" s="5">
        <v>80.855732309380144</v>
      </c>
      <c r="K779" s="4">
        <v>832</v>
      </c>
      <c r="L779" s="5">
        <v>83.888888888888886</v>
      </c>
    </row>
    <row r="780" spans="4:12" x14ac:dyDescent="0.25">
      <c r="D780" s="4">
        <v>831</v>
      </c>
      <c r="E780" s="5">
        <v>59.626436781609193</v>
      </c>
      <c r="K780" s="4">
        <v>833</v>
      </c>
      <c r="L780" s="5">
        <v>85.559566787003604</v>
      </c>
    </row>
    <row r="781" spans="4:12" x14ac:dyDescent="0.25">
      <c r="D781" s="4">
        <v>832</v>
      </c>
      <c r="E781" s="5">
        <v>83.888888888888886</v>
      </c>
      <c r="K781" s="4">
        <v>834</v>
      </c>
      <c r="L781" s="5">
        <v>55.079155672823219</v>
      </c>
    </row>
    <row r="782" spans="4:12" x14ac:dyDescent="0.25">
      <c r="D782" s="4">
        <v>833</v>
      </c>
      <c r="E782" s="5">
        <v>85.559566787003604</v>
      </c>
      <c r="K782" s="4">
        <v>835</v>
      </c>
      <c r="L782" s="5">
        <v>61.16695804195804</v>
      </c>
    </row>
    <row r="783" spans="4:12" x14ac:dyDescent="0.25">
      <c r="D783" s="4">
        <v>834</v>
      </c>
      <c r="E783" s="5">
        <v>55.079155672823219</v>
      </c>
      <c r="K783" s="4">
        <v>836</v>
      </c>
      <c r="L783" s="5">
        <v>59.981255857544518</v>
      </c>
    </row>
    <row r="784" spans="4:12" x14ac:dyDescent="0.25">
      <c r="D784" s="4">
        <v>835</v>
      </c>
      <c r="E784" s="5">
        <v>61.16695804195804</v>
      </c>
      <c r="K784" s="4">
        <v>837</v>
      </c>
      <c r="L784" s="5">
        <v>49.230275817831945</v>
      </c>
    </row>
    <row r="785" spans="4:12" x14ac:dyDescent="0.25">
      <c r="D785" s="4">
        <v>836</v>
      </c>
      <c r="E785" s="5">
        <v>59.981255857544518</v>
      </c>
      <c r="K785" s="4">
        <v>838</v>
      </c>
      <c r="L785" s="5">
        <v>68.027210884353735</v>
      </c>
    </row>
    <row r="786" spans="4:12" x14ac:dyDescent="0.25">
      <c r="D786" s="4">
        <v>837</v>
      </c>
      <c r="E786" s="5">
        <v>49.230275817831945</v>
      </c>
      <c r="K786" s="4">
        <v>839</v>
      </c>
      <c r="L786" s="5">
        <v>65.514103730664246</v>
      </c>
    </row>
    <row r="787" spans="4:12" x14ac:dyDescent="0.25">
      <c r="D787" s="4">
        <v>838</v>
      </c>
      <c r="E787" s="5">
        <v>68.027210884353735</v>
      </c>
      <c r="K787" s="4">
        <v>840</v>
      </c>
      <c r="L787" s="5">
        <v>66.310975609756099</v>
      </c>
    </row>
    <row r="788" spans="4:12" x14ac:dyDescent="0.25">
      <c r="D788" s="4">
        <v>839</v>
      </c>
      <c r="E788" s="5">
        <v>65.514103730664246</v>
      </c>
      <c r="K788" s="4">
        <v>842</v>
      </c>
      <c r="L788" s="5">
        <v>71.950662402923712</v>
      </c>
    </row>
    <row r="789" spans="4:12" x14ac:dyDescent="0.25">
      <c r="D789" s="4">
        <v>840</v>
      </c>
      <c r="E789" s="5">
        <v>66.310975609756099</v>
      </c>
      <c r="K789" s="4">
        <v>843</v>
      </c>
      <c r="L789" s="5">
        <v>76.308900523560212</v>
      </c>
    </row>
    <row r="790" spans="4:12" x14ac:dyDescent="0.25">
      <c r="D790" s="4">
        <v>842</v>
      </c>
      <c r="E790" s="5">
        <v>71.950662402923712</v>
      </c>
      <c r="K790" s="4">
        <v>845</v>
      </c>
      <c r="L790" s="5">
        <v>67.146596858638745</v>
      </c>
    </row>
    <row r="791" spans="4:12" x14ac:dyDescent="0.25">
      <c r="D791" s="4">
        <v>843</v>
      </c>
      <c r="E791" s="5">
        <v>76.308900523560212</v>
      </c>
      <c r="K791" s="4">
        <v>846</v>
      </c>
      <c r="L791" s="5">
        <v>55.321902296991261</v>
      </c>
    </row>
    <row r="792" spans="4:12" x14ac:dyDescent="0.25">
      <c r="D792" s="4">
        <v>845</v>
      </c>
      <c r="E792" s="5">
        <v>67.146596858638745</v>
      </c>
      <c r="K792" s="4">
        <v>847</v>
      </c>
      <c r="L792" s="5">
        <v>84.691848906560637</v>
      </c>
    </row>
    <row r="793" spans="4:12" x14ac:dyDescent="0.25">
      <c r="D793" s="4">
        <v>846</v>
      </c>
      <c r="E793" s="5">
        <v>55.321902296991261</v>
      </c>
      <c r="K793" s="4">
        <v>848</v>
      </c>
      <c r="L793" s="5">
        <v>77.256944444444443</v>
      </c>
    </row>
    <row r="794" spans="4:12" x14ac:dyDescent="0.25">
      <c r="D794" s="4">
        <v>847</v>
      </c>
      <c r="E794" s="5">
        <v>84.691848906560637</v>
      </c>
      <c r="K794" s="4">
        <v>849</v>
      </c>
      <c r="L794" s="5">
        <v>73.506891271056659</v>
      </c>
    </row>
    <row r="795" spans="4:12" x14ac:dyDescent="0.25">
      <c r="D795" s="4">
        <v>848</v>
      </c>
      <c r="E795" s="5">
        <v>77.256944444444443</v>
      </c>
      <c r="K795" s="4">
        <v>850</v>
      </c>
      <c r="L795" s="5">
        <v>78.472513638271082</v>
      </c>
    </row>
    <row r="796" spans="4:12" x14ac:dyDescent="0.25">
      <c r="D796" s="4">
        <v>849</v>
      </c>
      <c r="E796" s="5">
        <v>73.506891271056659</v>
      </c>
      <c r="K796" s="4">
        <v>851</v>
      </c>
      <c r="L796" s="5">
        <v>77.535377358490564</v>
      </c>
    </row>
    <row r="797" spans="4:12" x14ac:dyDescent="0.25">
      <c r="D797" s="4">
        <v>850</v>
      </c>
      <c r="E797" s="5">
        <v>78.472513638271082</v>
      </c>
      <c r="K797" s="4">
        <v>852</v>
      </c>
      <c r="L797" s="5">
        <v>78.783437156467571</v>
      </c>
    </row>
    <row r="798" spans="4:12" x14ac:dyDescent="0.25">
      <c r="D798" s="4">
        <v>851</v>
      </c>
      <c r="E798" s="5">
        <v>77.535377358490564</v>
      </c>
      <c r="K798" s="4">
        <v>853</v>
      </c>
      <c r="L798" s="5">
        <v>63.962558502340094</v>
      </c>
    </row>
    <row r="799" spans="4:12" x14ac:dyDescent="0.25">
      <c r="D799" s="4">
        <v>852</v>
      </c>
      <c r="E799" s="5">
        <v>78.783437156467571</v>
      </c>
      <c r="K799" s="4">
        <v>854</v>
      </c>
      <c r="L799" s="5">
        <v>61.430793157076202</v>
      </c>
    </row>
    <row r="800" spans="4:12" x14ac:dyDescent="0.25">
      <c r="D800" s="4">
        <v>853</v>
      </c>
      <c r="E800" s="5">
        <v>63.962558502340094</v>
      </c>
      <c r="K800" s="4">
        <v>855</v>
      </c>
      <c r="L800" s="5">
        <v>47.995482778091471</v>
      </c>
    </row>
    <row r="801" spans="4:12" x14ac:dyDescent="0.25">
      <c r="D801" s="4">
        <v>854</v>
      </c>
      <c r="E801" s="5">
        <v>61.430793157076202</v>
      </c>
      <c r="K801" s="4">
        <v>856</v>
      </c>
      <c r="L801" s="5">
        <v>61.057692307692307</v>
      </c>
    </row>
    <row r="802" spans="4:12" x14ac:dyDescent="0.25">
      <c r="D802" s="4">
        <v>855</v>
      </c>
      <c r="E802" s="5">
        <v>47.995482778091471</v>
      </c>
      <c r="K802" s="4">
        <v>857</v>
      </c>
      <c r="L802" s="5">
        <v>74.771108850457779</v>
      </c>
    </row>
    <row r="803" spans="4:12" x14ac:dyDescent="0.25">
      <c r="D803" s="4">
        <v>856</v>
      </c>
      <c r="E803" s="5">
        <v>61.057692307692307</v>
      </c>
      <c r="K803" s="4">
        <v>858</v>
      </c>
      <c r="L803" s="5">
        <v>79.706825469537335</v>
      </c>
    </row>
    <row r="804" spans="4:12" x14ac:dyDescent="0.25">
      <c r="D804" s="4">
        <v>857</v>
      </c>
      <c r="E804" s="5">
        <v>74.771108850457779</v>
      </c>
      <c r="K804" s="4">
        <v>859</v>
      </c>
      <c r="L804" s="5">
        <v>61.788617886178862</v>
      </c>
    </row>
    <row r="805" spans="4:12" x14ac:dyDescent="0.25">
      <c r="D805" s="4">
        <v>858</v>
      </c>
      <c r="E805" s="5">
        <v>79.706825469537335</v>
      </c>
      <c r="K805" s="4">
        <v>860</v>
      </c>
      <c r="L805" s="5">
        <v>67.4217907227616</v>
      </c>
    </row>
    <row r="806" spans="4:12" x14ac:dyDescent="0.25">
      <c r="D806" s="4">
        <v>859</v>
      </c>
      <c r="E806" s="5">
        <v>61.788617886178862</v>
      </c>
      <c r="K806" s="4">
        <v>861</v>
      </c>
      <c r="L806" s="5">
        <v>81.24465355004277</v>
      </c>
    </row>
    <row r="807" spans="4:12" x14ac:dyDescent="0.25">
      <c r="D807" s="4">
        <v>860</v>
      </c>
      <c r="E807" s="5">
        <v>67.4217907227616</v>
      </c>
      <c r="K807" s="4">
        <v>862</v>
      </c>
      <c r="L807" s="5">
        <v>63.282001924927812</v>
      </c>
    </row>
    <row r="808" spans="4:12" x14ac:dyDescent="0.25">
      <c r="D808" s="4">
        <v>861</v>
      </c>
      <c r="E808" s="5">
        <v>81.24465355004277</v>
      </c>
      <c r="K808" s="4">
        <v>863</v>
      </c>
      <c r="L808" s="5">
        <v>71.127749181094998</v>
      </c>
    </row>
    <row r="809" spans="4:12" x14ac:dyDescent="0.25">
      <c r="D809" s="4">
        <v>862</v>
      </c>
      <c r="E809" s="5">
        <v>63.282001924927812</v>
      </c>
      <c r="K809" s="4">
        <v>864</v>
      </c>
      <c r="L809" s="5">
        <v>57.70905923344948</v>
      </c>
    </row>
    <row r="810" spans="4:12" x14ac:dyDescent="0.25">
      <c r="D810" s="4">
        <v>863</v>
      </c>
      <c r="E810" s="5">
        <v>71.127749181094998</v>
      </c>
      <c r="K810" s="4">
        <v>865</v>
      </c>
      <c r="L810" s="5">
        <v>91.319241982507293</v>
      </c>
    </row>
    <row r="811" spans="4:12" x14ac:dyDescent="0.25">
      <c r="D811" s="4">
        <v>864</v>
      </c>
      <c r="E811" s="5">
        <v>57.70905923344948</v>
      </c>
      <c r="K811" s="4">
        <v>866</v>
      </c>
      <c r="L811" s="5">
        <v>74.101796407185631</v>
      </c>
    </row>
    <row r="812" spans="4:12" x14ac:dyDescent="0.25">
      <c r="D812" s="4">
        <v>865</v>
      </c>
      <c r="E812" s="5">
        <v>91.319241982507293</v>
      </c>
      <c r="K812" s="4">
        <v>867</v>
      </c>
      <c r="L812" s="5">
        <v>75.79171741778319</v>
      </c>
    </row>
    <row r="813" spans="4:12" x14ac:dyDescent="0.25">
      <c r="D813" s="4">
        <v>866</v>
      </c>
      <c r="E813" s="5">
        <v>74.101796407185631</v>
      </c>
      <c r="K813" s="4">
        <v>868</v>
      </c>
      <c r="L813" s="5">
        <v>59.722222222222221</v>
      </c>
    </row>
    <row r="814" spans="4:12" x14ac:dyDescent="0.25">
      <c r="D814" s="4">
        <v>867</v>
      </c>
      <c r="E814" s="5">
        <v>75.79171741778319</v>
      </c>
      <c r="K814" s="4">
        <v>869</v>
      </c>
      <c r="L814" s="5">
        <v>72.84482758620689</v>
      </c>
    </row>
    <row r="815" spans="4:12" x14ac:dyDescent="0.25">
      <c r="D815" s="4">
        <v>868</v>
      </c>
      <c r="E815" s="5">
        <v>59.722222222222221</v>
      </c>
      <c r="K815" s="4">
        <v>870</v>
      </c>
      <c r="L815" s="5">
        <v>78.692897632544188</v>
      </c>
    </row>
    <row r="816" spans="4:12" x14ac:dyDescent="0.25">
      <c r="D816" s="4">
        <v>869</v>
      </c>
      <c r="E816" s="5">
        <v>72.84482758620689</v>
      </c>
      <c r="K816" s="4">
        <v>872</v>
      </c>
      <c r="L816" s="5">
        <v>80.651649235720029</v>
      </c>
    </row>
    <row r="817" spans="4:12" x14ac:dyDescent="0.25">
      <c r="D817" s="4">
        <v>870</v>
      </c>
      <c r="E817" s="5">
        <v>78.692897632544188</v>
      </c>
      <c r="K817" s="4">
        <v>873</v>
      </c>
      <c r="L817" s="5">
        <v>114.28571428571429</v>
      </c>
    </row>
    <row r="818" spans="4:12" x14ac:dyDescent="0.25">
      <c r="D818" s="4">
        <v>872</v>
      </c>
      <c r="E818" s="5">
        <v>80.651649235720029</v>
      </c>
      <c r="K818" s="4">
        <v>874</v>
      </c>
      <c r="L818" s="5">
        <v>63.333333333333336</v>
      </c>
    </row>
    <row r="819" spans="4:12" x14ac:dyDescent="0.25">
      <c r="D819" s="4">
        <v>873</v>
      </c>
      <c r="E819" s="5">
        <v>114.28571428571429</v>
      </c>
      <c r="K819" s="4">
        <v>875</v>
      </c>
      <c r="L819" s="5">
        <v>36.80132816823464</v>
      </c>
    </row>
    <row r="820" spans="4:12" x14ac:dyDescent="0.25">
      <c r="D820" s="4">
        <v>874</v>
      </c>
      <c r="E820" s="5">
        <v>63.333333333333336</v>
      </c>
      <c r="K820" s="4">
        <v>876</v>
      </c>
      <c r="L820" s="5">
        <v>79.988666315234582</v>
      </c>
    </row>
    <row r="821" spans="4:12" x14ac:dyDescent="0.25">
      <c r="D821" s="4">
        <v>875</v>
      </c>
      <c r="E821" s="5">
        <v>36.80132816823464</v>
      </c>
      <c r="K821" s="4">
        <v>877</v>
      </c>
      <c r="L821" s="5">
        <v>62.856463878326998</v>
      </c>
    </row>
    <row r="822" spans="4:12" x14ac:dyDescent="0.25">
      <c r="D822" s="4">
        <v>876</v>
      </c>
      <c r="E822" s="5">
        <v>79.988666315234582</v>
      </c>
      <c r="K822" s="4">
        <v>878</v>
      </c>
      <c r="L822" s="5">
        <v>94.95387954422138</v>
      </c>
    </row>
    <row r="823" spans="4:12" x14ac:dyDescent="0.25">
      <c r="D823" s="4">
        <v>877</v>
      </c>
      <c r="E823" s="5">
        <v>62.856463878326998</v>
      </c>
      <c r="K823" s="4">
        <v>879</v>
      </c>
      <c r="L823" s="5">
        <v>65.371024734982328</v>
      </c>
    </row>
    <row r="824" spans="4:12" x14ac:dyDescent="0.25">
      <c r="D824" s="4">
        <v>878</v>
      </c>
      <c r="E824" s="5">
        <v>94.95387954422138</v>
      </c>
      <c r="K824" s="4">
        <v>880</v>
      </c>
      <c r="L824" s="5">
        <v>78.993055555555557</v>
      </c>
    </row>
    <row r="825" spans="4:12" x14ac:dyDescent="0.25">
      <c r="D825" s="4">
        <v>879</v>
      </c>
      <c r="E825" s="5">
        <v>65.371024734982328</v>
      </c>
      <c r="K825" s="4">
        <v>881</v>
      </c>
      <c r="L825" s="5">
        <v>72.018348623853214</v>
      </c>
    </row>
    <row r="826" spans="4:12" x14ac:dyDescent="0.25">
      <c r="D826" s="4">
        <v>880</v>
      </c>
      <c r="E826" s="5">
        <v>78.993055555555557</v>
      </c>
      <c r="K826" s="4">
        <v>882</v>
      </c>
      <c r="L826" s="5">
        <v>65.262791507135404</v>
      </c>
    </row>
    <row r="827" spans="4:12" x14ac:dyDescent="0.25">
      <c r="D827" s="4">
        <v>881</v>
      </c>
      <c r="E827" s="5">
        <v>72.018348623853214</v>
      </c>
      <c r="K827" s="4">
        <v>883</v>
      </c>
      <c r="L827" s="5">
        <v>74.135776759683466</v>
      </c>
    </row>
    <row r="828" spans="4:12" x14ac:dyDescent="0.25">
      <c r="D828" s="4">
        <v>882</v>
      </c>
      <c r="E828" s="5">
        <v>65.262791507135404</v>
      </c>
      <c r="K828" s="4">
        <v>885</v>
      </c>
      <c r="L828" s="5">
        <v>56.053811659192824</v>
      </c>
    </row>
    <row r="829" spans="4:12" x14ac:dyDescent="0.25">
      <c r="D829" s="4">
        <v>883</v>
      </c>
      <c r="E829" s="5">
        <v>74.135776759683466</v>
      </c>
      <c r="K829" s="4">
        <v>886</v>
      </c>
      <c r="L829" s="5">
        <v>96.536542412679779</v>
      </c>
    </row>
    <row r="830" spans="4:12" x14ac:dyDescent="0.25">
      <c r="D830" s="4">
        <v>885</v>
      </c>
      <c r="E830" s="5">
        <v>56.053811659192824</v>
      </c>
      <c r="K830" s="4">
        <v>887</v>
      </c>
      <c r="L830" s="5">
        <v>43.439185140802877</v>
      </c>
    </row>
    <row r="831" spans="4:12" x14ac:dyDescent="0.25">
      <c r="D831" s="4">
        <v>886</v>
      </c>
      <c r="E831" s="5">
        <v>96.536542412679779</v>
      </c>
      <c r="K831" s="4">
        <v>888</v>
      </c>
      <c r="L831" s="5">
        <v>61.339972838388412</v>
      </c>
    </row>
    <row r="832" spans="4:12" x14ac:dyDescent="0.25">
      <c r="D832" s="4">
        <v>887</v>
      </c>
      <c r="E832" s="5">
        <v>43.439185140802877</v>
      </c>
      <c r="K832" s="4">
        <v>889</v>
      </c>
      <c r="L832" s="5">
        <v>60.442038791159227</v>
      </c>
    </row>
    <row r="833" spans="4:12" x14ac:dyDescent="0.25">
      <c r="D833" s="4">
        <v>888</v>
      </c>
      <c r="E833" s="5">
        <v>61.339972838388412</v>
      </c>
      <c r="K833" s="4">
        <v>890</v>
      </c>
      <c r="L833" s="5">
        <v>49.667774086378735</v>
      </c>
    </row>
    <row r="834" spans="4:12" x14ac:dyDescent="0.25">
      <c r="D834" s="4">
        <v>889</v>
      </c>
      <c r="E834" s="5">
        <v>60.442038791159227</v>
      </c>
      <c r="K834" s="4">
        <v>891</v>
      </c>
      <c r="L834" s="5">
        <v>77.005012531328319</v>
      </c>
    </row>
    <row r="835" spans="4:12" x14ac:dyDescent="0.25">
      <c r="D835" s="4">
        <v>890</v>
      </c>
      <c r="E835" s="5">
        <v>49.667774086378735</v>
      </c>
      <c r="K835" s="4">
        <v>892</v>
      </c>
      <c r="L835" s="5">
        <v>66.320645905420989</v>
      </c>
    </row>
    <row r="836" spans="4:12" x14ac:dyDescent="0.25">
      <c r="D836" s="4">
        <v>891</v>
      </c>
      <c r="E836" s="5">
        <v>77.005012531328319</v>
      </c>
      <c r="K836" s="4">
        <v>893</v>
      </c>
      <c r="L836" s="5">
        <v>72.637517630465439</v>
      </c>
    </row>
    <row r="837" spans="4:12" x14ac:dyDescent="0.25">
      <c r="D837" s="4">
        <v>892</v>
      </c>
      <c r="E837" s="5">
        <v>66.320645905420989</v>
      </c>
      <c r="K837" s="4">
        <v>894</v>
      </c>
      <c r="L837" s="5">
        <v>59.652928416485899</v>
      </c>
    </row>
    <row r="838" spans="4:12" x14ac:dyDescent="0.25">
      <c r="D838" s="4">
        <v>893</v>
      </c>
      <c r="E838" s="5">
        <v>72.637517630465439</v>
      </c>
      <c r="K838" s="4">
        <v>895</v>
      </c>
      <c r="L838" s="5">
        <v>77.431921824104236</v>
      </c>
    </row>
    <row r="839" spans="4:12" x14ac:dyDescent="0.25">
      <c r="D839" s="4">
        <v>894</v>
      </c>
      <c r="E839" s="5">
        <v>59.652928416485899</v>
      </c>
      <c r="K839" s="4">
        <v>896</v>
      </c>
      <c r="L839" s="5">
        <v>54.347826086956523</v>
      </c>
    </row>
    <row r="840" spans="4:12" x14ac:dyDescent="0.25">
      <c r="D840" s="4">
        <v>895</v>
      </c>
      <c r="E840" s="5">
        <v>77.431921824104236</v>
      </c>
      <c r="K840" s="4">
        <v>898</v>
      </c>
      <c r="L840" s="5">
        <v>63.818303571428572</v>
      </c>
    </row>
    <row r="841" spans="4:12" x14ac:dyDescent="0.25">
      <c r="D841" s="4">
        <v>896</v>
      </c>
      <c r="E841" s="5">
        <v>54.347826086956523</v>
      </c>
      <c r="K841" s="4">
        <v>899</v>
      </c>
      <c r="L841" s="5">
        <v>130.30613549211759</v>
      </c>
    </row>
    <row r="842" spans="4:12" x14ac:dyDescent="0.25">
      <c r="D842" s="4">
        <v>898</v>
      </c>
      <c r="E842" s="5">
        <v>63.818303571428572</v>
      </c>
      <c r="K842" s="4">
        <v>900</v>
      </c>
      <c r="L842" s="5">
        <v>62.849162011173185</v>
      </c>
    </row>
    <row r="843" spans="4:12" x14ac:dyDescent="0.25">
      <c r="D843" s="4">
        <v>899</v>
      </c>
      <c r="E843" s="5">
        <v>130.30613549211759</v>
      </c>
      <c r="K843" s="4">
        <v>901</v>
      </c>
      <c r="L843" s="5">
        <v>64.102564102564102</v>
      </c>
    </row>
    <row r="844" spans="4:12" x14ac:dyDescent="0.25">
      <c r="D844" s="4">
        <v>900</v>
      </c>
      <c r="E844" s="5">
        <v>62.849162011173185</v>
      </c>
      <c r="K844" s="4">
        <v>902</v>
      </c>
      <c r="L844" s="5">
        <v>66.579634464751962</v>
      </c>
    </row>
    <row r="845" spans="4:12" x14ac:dyDescent="0.25">
      <c r="D845" s="4">
        <v>901</v>
      </c>
      <c r="E845" s="5">
        <v>64.102564102564102</v>
      </c>
      <c r="K845" s="4">
        <v>903</v>
      </c>
      <c r="L845" s="5">
        <v>78.534031413612567</v>
      </c>
    </row>
    <row r="846" spans="4:12" x14ac:dyDescent="0.25">
      <c r="D846" s="4">
        <v>902</v>
      </c>
      <c r="E846" s="5">
        <v>66.579634464751962</v>
      </c>
      <c r="K846" s="4">
        <v>904</v>
      </c>
      <c r="L846" s="5">
        <v>71.856287425149702</v>
      </c>
    </row>
    <row r="847" spans="4:12" x14ac:dyDescent="0.25">
      <c r="D847" s="4">
        <v>903</v>
      </c>
      <c r="E847" s="5">
        <v>78.534031413612567</v>
      </c>
      <c r="K847" s="4">
        <v>905</v>
      </c>
      <c r="L847" s="5">
        <v>70.584926884139477</v>
      </c>
    </row>
    <row r="848" spans="4:12" x14ac:dyDescent="0.25">
      <c r="D848" s="4">
        <v>904</v>
      </c>
      <c r="E848" s="5">
        <v>71.856287425149702</v>
      </c>
      <c r="K848" s="4">
        <v>906</v>
      </c>
      <c r="L848" s="5">
        <v>60.40585181689476</v>
      </c>
    </row>
    <row r="849" spans="4:12" x14ac:dyDescent="0.25">
      <c r="D849" s="4">
        <v>905</v>
      </c>
      <c r="E849" s="5">
        <v>70.584926884139477</v>
      </c>
      <c r="K849" s="4">
        <v>907</v>
      </c>
      <c r="L849" s="5">
        <v>78.244860386621667</v>
      </c>
    </row>
    <row r="850" spans="4:12" x14ac:dyDescent="0.25">
      <c r="D850" s="4">
        <v>906</v>
      </c>
      <c r="E850" s="5">
        <v>60.40585181689476</v>
      </c>
      <c r="K850" s="4">
        <v>908</v>
      </c>
      <c r="L850" s="5">
        <v>81.327260897852966</v>
      </c>
    </row>
    <row r="851" spans="4:12" x14ac:dyDescent="0.25">
      <c r="D851" s="4">
        <v>907</v>
      </c>
      <c r="E851" s="5">
        <v>78.244860386621667</v>
      </c>
      <c r="K851" s="4">
        <v>909</v>
      </c>
      <c r="L851" s="5">
        <v>74.178935447338617</v>
      </c>
    </row>
    <row r="852" spans="4:12" x14ac:dyDescent="0.25">
      <c r="D852" s="4">
        <v>908</v>
      </c>
      <c r="E852" s="5">
        <v>81.327260897852966</v>
      </c>
      <c r="K852" s="4">
        <v>910</v>
      </c>
      <c r="L852" s="5">
        <v>78.167115902964966</v>
      </c>
    </row>
    <row r="853" spans="4:12" x14ac:dyDescent="0.25">
      <c r="D853" s="4">
        <v>909</v>
      </c>
      <c r="E853" s="5">
        <v>74.178935447338617</v>
      </c>
      <c r="K853" s="4">
        <v>911</v>
      </c>
      <c r="L853" s="5">
        <v>45.664397750813848</v>
      </c>
    </row>
    <row r="854" spans="4:12" x14ac:dyDescent="0.25">
      <c r="D854" s="4">
        <v>910</v>
      </c>
      <c r="E854" s="5">
        <v>78.167115902964966</v>
      </c>
      <c r="K854" s="4">
        <v>912</v>
      </c>
      <c r="L854" s="5">
        <v>56.585173501577287</v>
      </c>
    </row>
    <row r="855" spans="4:12" x14ac:dyDescent="0.25">
      <c r="D855" s="4">
        <v>911</v>
      </c>
      <c r="E855" s="5">
        <v>45.664397750813848</v>
      </c>
      <c r="K855" s="4">
        <v>915</v>
      </c>
      <c r="L855" s="5">
        <v>94.625816993464056</v>
      </c>
    </row>
    <row r="856" spans="4:12" x14ac:dyDescent="0.25">
      <c r="D856" s="4">
        <v>912</v>
      </c>
      <c r="E856" s="5">
        <v>56.585173501577287</v>
      </c>
      <c r="K856" s="4">
        <v>916</v>
      </c>
      <c r="L856" s="5">
        <v>45.787545787545788</v>
      </c>
    </row>
    <row r="857" spans="4:12" x14ac:dyDescent="0.25">
      <c r="D857" s="4">
        <v>915</v>
      </c>
      <c r="E857" s="5">
        <v>94.625816993464056</v>
      </c>
      <c r="K857" s="4">
        <v>918</v>
      </c>
      <c r="L857" s="5">
        <v>57.130765975454928</v>
      </c>
    </row>
    <row r="858" spans="4:12" x14ac:dyDescent="0.25">
      <c r="D858" s="4">
        <v>916</v>
      </c>
      <c r="E858" s="5">
        <v>45.787545787545788</v>
      </c>
      <c r="K858" s="4">
        <v>919</v>
      </c>
      <c r="L858" s="5">
        <v>73.661405137728252</v>
      </c>
    </row>
    <row r="859" spans="4:12" x14ac:dyDescent="0.25">
      <c r="D859" s="4">
        <v>918</v>
      </c>
      <c r="E859" s="5">
        <v>57.130765975454928</v>
      </c>
      <c r="K859" s="4">
        <v>920</v>
      </c>
      <c r="L859" s="5">
        <v>67.936874518860662</v>
      </c>
    </row>
    <row r="860" spans="4:12" x14ac:dyDescent="0.25">
      <c r="D860" s="4">
        <v>919</v>
      </c>
      <c r="E860" s="5">
        <v>73.661405137728252</v>
      </c>
      <c r="K860" s="4">
        <v>921</v>
      </c>
      <c r="L860" s="5">
        <v>75.87768969422423</v>
      </c>
    </row>
    <row r="861" spans="4:12" x14ac:dyDescent="0.25">
      <c r="D861" s="4">
        <v>920</v>
      </c>
      <c r="E861" s="5">
        <v>67.936874518860662</v>
      </c>
      <c r="K861" s="4">
        <v>922</v>
      </c>
      <c r="L861" s="5">
        <v>42.021889400921658</v>
      </c>
    </row>
    <row r="862" spans="4:12" x14ac:dyDescent="0.25">
      <c r="D862" s="4">
        <v>921</v>
      </c>
      <c r="E862" s="5">
        <v>75.87768969422423</v>
      </c>
      <c r="K862" s="4">
        <v>923</v>
      </c>
      <c r="L862" s="5">
        <v>64.585866261398181</v>
      </c>
    </row>
    <row r="863" spans="4:12" x14ac:dyDescent="0.25">
      <c r="D863" s="4">
        <v>922</v>
      </c>
      <c r="E863" s="5">
        <v>42.021889400921658</v>
      </c>
      <c r="K863" s="4">
        <v>924</v>
      </c>
      <c r="L863" s="5">
        <v>59.919279726792922</v>
      </c>
    </row>
    <row r="864" spans="4:12" x14ac:dyDescent="0.25">
      <c r="D864" s="4">
        <v>923</v>
      </c>
      <c r="E864" s="5">
        <v>64.585866261398181</v>
      </c>
      <c r="K864" s="4">
        <v>925</v>
      </c>
      <c r="L864" s="5">
        <v>61.536180308422303</v>
      </c>
    </row>
    <row r="865" spans="4:12" x14ac:dyDescent="0.25">
      <c r="D865" s="4">
        <v>924</v>
      </c>
      <c r="E865" s="5">
        <v>59.919279726792922</v>
      </c>
      <c r="K865" s="4">
        <v>926</v>
      </c>
      <c r="L865" s="5">
        <v>77.708703374777969</v>
      </c>
    </row>
    <row r="866" spans="4:12" x14ac:dyDescent="0.25">
      <c r="D866" s="4">
        <v>925</v>
      </c>
      <c r="E866" s="5">
        <v>61.536180308422303</v>
      </c>
      <c r="K866" s="4">
        <v>927</v>
      </c>
      <c r="L866" s="5">
        <v>80.168776371308013</v>
      </c>
    </row>
    <row r="867" spans="4:12" x14ac:dyDescent="0.25">
      <c r="D867" s="4">
        <v>926</v>
      </c>
      <c r="E867" s="5">
        <v>77.708703374777969</v>
      </c>
      <c r="K867" s="4">
        <v>928</v>
      </c>
      <c r="L867" s="5">
        <v>62.633451957295371</v>
      </c>
    </row>
    <row r="868" spans="4:12" x14ac:dyDescent="0.25">
      <c r="D868" s="4">
        <v>927</v>
      </c>
      <c r="E868" s="5">
        <v>80.168776371308013</v>
      </c>
      <c r="K868" s="4">
        <v>929</v>
      </c>
      <c r="L868" s="5">
        <v>66.789042643321096</v>
      </c>
    </row>
    <row r="869" spans="4:12" x14ac:dyDescent="0.25">
      <c r="D869" s="4">
        <v>928</v>
      </c>
      <c r="E869" s="5">
        <v>62.633451957295371</v>
      </c>
      <c r="K869" s="4">
        <v>930</v>
      </c>
      <c r="L869" s="5">
        <v>69.375</v>
      </c>
    </row>
    <row r="870" spans="4:12" x14ac:dyDescent="0.25">
      <c r="D870" s="4">
        <v>929</v>
      </c>
      <c r="E870" s="5">
        <v>66.789042643321096</v>
      </c>
      <c r="K870" s="4">
        <v>931</v>
      </c>
      <c r="L870" s="5">
        <v>68.553888130968616</v>
      </c>
    </row>
    <row r="871" spans="4:12" x14ac:dyDescent="0.25">
      <c r="D871" s="4">
        <v>930</v>
      </c>
      <c r="E871" s="5">
        <v>69.375</v>
      </c>
      <c r="K871" s="4">
        <v>932</v>
      </c>
      <c r="L871" s="5">
        <v>63.513513513513516</v>
      </c>
    </row>
    <row r="872" spans="4:12" x14ac:dyDescent="0.25">
      <c r="D872" s="4">
        <v>931</v>
      </c>
      <c r="E872" s="5">
        <v>68.553888130968616</v>
      </c>
      <c r="K872" s="4">
        <v>933</v>
      </c>
      <c r="L872" s="5">
        <v>83.98950131233596</v>
      </c>
    </row>
    <row r="873" spans="4:12" x14ac:dyDescent="0.25">
      <c r="D873" s="4">
        <v>932</v>
      </c>
      <c r="E873" s="5">
        <v>63.513513513513516</v>
      </c>
      <c r="K873" s="4">
        <v>934</v>
      </c>
      <c r="L873" s="5">
        <v>63.333333333333336</v>
      </c>
    </row>
    <row r="874" spans="4:12" x14ac:dyDescent="0.25">
      <c r="D874" s="4">
        <v>933</v>
      </c>
      <c r="E874" s="5">
        <v>83.98950131233596</v>
      </c>
      <c r="K874" s="4">
        <v>935</v>
      </c>
      <c r="L874" s="5">
        <v>91.183119819140913</v>
      </c>
    </row>
    <row r="875" spans="4:12" x14ac:dyDescent="0.25">
      <c r="D875" s="4">
        <v>934</v>
      </c>
      <c r="E875" s="5">
        <v>63.333333333333336</v>
      </c>
      <c r="K875" s="4">
        <v>936</v>
      </c>
      <c r="L875" s="5">
        <v>59.317000742390498</v>
      </c>
    </row>
    <row r="876" spans="4:12" x14ac:dyDescent="0.25">
      <c r="D876" s="4">
        <v>935</v>
      </c>
      <c r="E876" s="5">
        <v>91.183119819140913</v>
      </c>
      <c r="K876" s="4">
        <v>937</v>
      </c>
      <c r="L876" s="5">
        <v>77.819865319865315</v>
      </c>
    </row>
    <row r="877" spans="4:12" x14ac:dyDescent="0.25">
      <c r="D877" s="4">
        <v>936</v>
      </c>
      <c r="E877" s="5">
        <v>59.317000742390498</v>
      </c>
      <c r="K877" s="4">
        <v>938</v>
      </c>
      <c r="L877" s="5">
        <v>82.036316472114137</v>
      </c>
    </row>
    <row r="878" spans="4:12" x14ac:dyDescent="0.25">
      <c r="D878" s="4">
        <v>937</v>
      </c>
      <c r="E878" s="5">
        <v>77.819865319865315</v>
      </c>
      <c r="K878" s="4">
        <v>939</v>
      </c>
      <c r="L878" s="5">
        <v>71.51774530271399</v>
      </c>
    </row>
    <row r="879" spans="4:12" x14ac:dyDescent="0.25">
      <c r="D879" s="4">
        <v>938</v>
      </c>
      <c r="E879" s="5">
        <v>82.036316472114137</v>
      </c>
      <c r="K879" s="4">
        <v>940</v>
      </c>
      <c r="L879" s="5">
        <v>71.149927219796211</v>
      </c>
    </row>
    <row r="880" spans="4:12" x14ac:dyDescent="0.25">
      <c r="D880" s="4">
        <v>939</v>
      </c>
      <c r="E880" s="5">
        <v>71.51774530271399</v>
      </c>
      <c r="K880" s="4">
        <v>941</v>
      </c>
      <c r="L880" s="5">
        <v>43.663194444444443</v>
      </c>
    </row>
    <row r="881" spans="4:12" x14ac:dyDescent="0.25">
      <c r="D881" s="4">
        <v>940</v>
      </c>
      <c r="E881" s="5">
        <v>71.149927219796211</v>
      </c>
      <c r="K881" s="4">
        <v>942</v>
      </c>
      <c r="L881" s="5">
        <v>70.11795543905636</v>
      </c>
    </row>
    <row r="882" spans="4:12" x14ac:dyDescent="0.25">
      <c r="D882" s="4">
        <v>941</v>
      </c>
      <c r="E882" s="5">
        <v>43.663194444444443</v>
      </c>
      <c r="K882" s="4">
        <v>943</v>
      </c>
      <c r="L882" s="5">
        <v>52.083333333333336</v>
      </c>
    </row>
    <row r="883" spans="4:12" x14ac:dyDescent="0.25">
      <c r="D883" s="4">
        <v>942</v>
      </c>
      <c r="E883" s="5">
        <v>70.11795543905636</v>
      </c>
      <c r="K883" s="4">
        <v>944</v>
      </c>
      <c r="L883" s="5">
        <v>43.811274509803923</v>
      </c>
    </row>
    <row r="884" spans="4:12" x14ac:dyDescent="0.25">
      <c r="D884" s="4">
        <v>943</v>
      </c>
      <c r="E884" s="5">
        <v>52.083333333333336</v>
      </c>
      <c r="K884" s="4">
        <v>945</v>
      </c>
      <c r="L884" s="5">
        <v>63.569116967175219</v>
      </c>
    </row>
    <row r="885" spans="4:12" x14ac:dyDescent="0.25">
      <c r="D885" s="4">
        <v>944</v>
      </c>
      <c r="E885" s="5">
        <v>43.811274509803923</v>
      </c>
      <c r="K885" s="4">
        <v>946</v>
      </c>
      <c r="L885" s="5">
        <v>42.23875549543456</v>
      </c>
    </row>
    <row r="886" spans="4:12" x14ac:dyDescent="0.25">
      <c r="D886" s="4">
        <v>945</v>
      </c>
      <c r="E886" s="5">
        <v>63.569116967175219</v>
      </c>
      <c r="K886" s="4">
        <v>947</v>
      </c>
      <c r="L886" s="5">
        <v>62.5</v>
      </c>
    </row>
    <row r="887" spans="4:12" x14ac:dyDescent="0.25">
      <c r="D887" s="4">
        <v>946</v>
      </c>
      <c r="E887" s="5">
        <v>42.23875549543456</v>
      </c>
      <c r="K887" s="4">
        <v>948</v>
      </c>
      <c r="L887" s="5">
        <v>83.204930662557786</v>
      </c>
    </row>
    <row r="888" spans="4:12" x14ac:dyDescent="0.25">
      <c r="D888" s="4">
        <v>947</v>
      </c>
      <c r="E888" s="5">
        <v>62.5</v>
      </c>
      <c r="K888" s="4">
        <v>949</v>
      </c>
      <c r="L888" s="5">
        <v>70.98082595870207</v>
      </c>
    </row>
    <row r="889" spans="4:12" x14ac:dyDescent="0.25">
      <c r="D889" s="4">
        <v>948</v>
      </c>
      <c r="E889" s="5">
        <v>83.204930662557786</v>
      </c>
      <c r="K889" s="4">
        <v>950</v>
      </c>
      <c r="L889" s="5">
        <v>77.694728560188821</v>
      </c>
    </row>
    <row r="890" spans="4:12" x14ac:dyDescent="0.25">
      <c r="D890" s="4">
        <v>949</v>
      </c>
      <c r="E890" s="5">
        <v>70.98082595870207</v>
      </c>
      <c r="K890" s="4">
        <v>951</v>
      </c>
      <c r="L890" s="5">
        <v>74.652777777777771</v>
      </c>
    </row>
    <row r="891" spans="4:12" x14ac:dyDescent="0.25">
      <c r="D891" s="4">
        <v>950</v>
      </c>
      <c r="E891" s="5">
        <v>77.694728560188821</v>
      </c>
      <c r="K891" s="4">
        <v>952</v>
      </c>
      <c r="L891" s="5">
        <v>66.871165644171782</v>
      </c>
    </row>
    <row r="892" spans="4:12" x14ac:dyDescent="0.25">
      <c r="D892" s="4">
        <v>951</v>
      </c>
      <c r="E892" s="5">
        <v>74.652777777777771</v>
      </c>
      <c r="K892" s="4">
        <v>953</v>
      </c>
      <c r="L892" s="5">
        <v>87.174479166666671</v>
      </c>
    </row>
    <row r="893" spans="4:12" x14ac:dyDescent="0.25">
      <c r="D893" s="4">
        <v>952</v>
      </c>
      <c r="E893" s="5">
        <v>66.871165644171782</v>
      </c>
      <c r="K893" s="4">
        <v>954</v>
      </c>
      <c r="L893" s="5">
        <v>62.5</v>
      </c>
    </row>
    <row r="894" spans="4:12" x14ac:dyDescent="0.25">
      <c r="D894" s="4">
        <v>953</v>
      </c>
      <c r="E894" s="5">
        <v>87.174479166666671</v>
      </c>
      <c r="K894" s="4">
        <v>955</v>
      </c>
      <c r="L894" s="5">
        <v>66.233766233766232</v>
      </c>
    </row>
    <row r="895" spans="4:12" x14ac:dyDescent="0.25">
      <c r="D895" s="4">
        <v>954</v>
      </c>
      <c r="E895" s="5">
        <v>62.5</v>
      </c>
      <c r="K895" s="4">
        <v>957</v>
      </c>
      <c r="L895" s="5">
        <v>69.273743016759781</v>
      </c>
    </row>
    <row r="896" spans="4:12" x14ac:dyDescent="0.25">
      <c r="D896" s="4">
        <v>955</v>
      </c>
      <c r="E896" s="5">
        <v>66.233766233766232</v>
      </c>
      <c r="K896" s="4">
        <v>958</v>
      </c>
      <c r="L896" s="5">
        <v>62.440870387890257</v>
      </c>
    </row>
    <row r="897" spans="4:12" x14ac:dyDescent="0.25">
      <c r="D897" s="4">
        <v>957</v>
      </c>
      <c r="E897" s="5">
        <v>69.273743016759781</v>
      </c>
      <c r="K897" s="4">
        <v>959</v>
      </c>
      <c r="L897" s="5">
        <v>69.184741959611074</v>
      </c>
    </row>
    <row r="898" spans="4:12" x14ac:dyDescent="0.25">
      <c r="D898" s="4">
        <v>958</v>
      </c>
      <c r="E898" s="5">
        <v>62.440870387890257</v>
      </c>
      <c r="K898" s="4">
        <v>960</v>
      </c>
      <c r="L898" s="5">
        <v>73.390151515151516</v>
      </c>
    </row>
    <row r="899" spans="4:12" x14ac:dyDescent="0.25">
      <c r="D899" s="4">
        <v>959</v>
      </c>
      <c r="E899" s="5">
        <v>69.184741959611074</v>
      </c>
      <c r="K899" s="4">
        <v>961</v>
      </c>
      <c r="L899" s="5">
        <v>67.890442890442884</v>
      </c>
    </row>
    <row r="900" spans="4:12" x14ac:dyDescent="0.25">
      <c r="D900" s="4">
        <v>960</v>
      </c>
      <c r="E900" s="5">
        <v>73.390151515151516</v>
      </c>
      <c r="K900" s="4">
        <v>962</v>
      </c>
      <c r="L900" s="5">
        <v>64.731080437886718</v>
      </c>
    </row>
    <row r="901" spans="4:12" x14ac:dyDescent="0.25">
      <c r="D901" s="4">
        <v>961</v>
      </c>
      <c r="E901" s="5">
        <v>67.890442890442884</v>
      </c>
      <c r="K901" s="4">
        <v>963</v>
      </c>
      <c r="L901" s="5">
        <v>65.901360544217681</v>
      </c>
    </row>
    <row r="902" spans="4:12" x14ac:dyDescent="0.25">
      <c r="D902" s="4">
        <v>962</v>
      </c>
      <c r="E902" s="5">
        <v>64.731080437886718</v>
      </c>
      <c r="K902" s="4">
        <v>964</v>
      </c>
      <c r="L902" s="5">
        <v>66.388888888888886</v>
      </c>
    </row>
    <row r="903" spans="4:12" x14ac:dyDescent="0.25">
      <c r="D903" s="4">
        <v>963</v>
      </c>
      <c r="E903" s="5">
        <v>65.901360544217681</v>
      </c>
      <c r="K903" s="4">
        <v>965</v>
      </c>
      <c r="L903" s="5">
        <v>79.269642198450754</v>
      </c>
    </row>
    <row r="904" spans="4:12" x14ac:dyDescent="0.25">
      <c r="D904" s="4">
        <v>964</v>
      </c>
      <c r="E904" s="5">
        <v>66.388888888888886</v>
      </c>
      <c r="K904" s="4">
        <v>966</v>
      </c>
      <c r="L904" s="5">
        <v>78.914865460961622</v>
      </c>
    </row>
    <row r="905" spans="4:12" x14ac:dyDescent="0.25">
      <c r="D905" s="4">
        <v>965</v>
      </c>
      <c r="E905" s="5">
        <v>79.269642198450754</v>
      </c>
      <c r="K905" s="4">
        <v>967</v>
      </c>
      <c r="L905" s="5">
        <v>78.585461689587433</v>
      </c>
    </row>
    <row r="906" spans="4:12" x14ac:dyDescent="0.25">
      <c r="D906" s="4">
        <v>966</v>
      </c>
      <c r="E906" s="5">
        <v>78.914865460961622</v>
      </c>
      <c r="K906" s="4">
        <v>968</v>
      </c>
      <c r="L906" s="5">
        <v>61.475409836065573</v>
      </c>
    </row>
    <row r="907" spans="4:12" x14ac:dyDescent="0.25">
      <c r="D907" s="4">
        <v>967</v>
      </c>
      <c r="E907" s="5">
        <v>78.585461689587433</v>
      </c>
      <c r="K907" s="4">
        <v>970</v>
      </c>
      <c r="L907" s="5">
        <v>83.184789067142006</v>
      </c>
    </row>
    <row r="908" spans="4:12" x14ac:dyDescent="0.25">
      <c r="D908" s="4">
        <v>968</v>
      </c>
      <c r="E908" s="5">
        <v>61.475409836065573</v>
      </c>
      <c r="K908" s="4">
        <v>972</v>
      </c>
      <c r="L908" s="5">
        <v>72.38493723849372</v>
      </c>
    </row>
    <row r="909" spans="4:12" x14ac:dyDescent="0.25">
      <c r="D909" s="4">
        <v>970</v>
      </c>
      <c r="E909" s="5">
        <v>83.184789067142006</v>
      </c>
      <c r="K909" s="4">
        <v>973</v>
      </c>
      <c r="L909" s="5">
        <v>54.193899782135077</v>
      </c>
    </row>
    <row r="910" spans="4:12" x14ac:dyDescent="0.25">
      <c r="D910" s="4">
        <v>972</v>
      </c>
      <c r="E910" s="5">
        <v>72.38493723849372</v>
      </c>
      <c r="K910" s="4">
        <v>974</v>
      </c>
      <c r="L910" s="5">
        <v>63.725490196078432</v>
      </c>
    </row>
    <row r="911" spans="4:12" x14ac:dyDescent="0.25">
      <c r="D911" s="4">
        <v>973</v>
      </c>
      <c r="E911" s="5">
        <v>54.193899782135077</v>
      </c>
      <c r="K911" s="4">
        <v>976</v>
      </c>
      <c r="L911" s="5">
        <v>80.291970802919707</v>
      </c>
    </row>
    <row r="912" spans="4:12" x14ac:dyDescent="0.25">
      <c r="D912" s="4">
        <v>974</v>
      </c>
      <c r="E912" s="5">
        <v>63.725490196078432</v>
      </c>
      <c r="K912" s="4">
        <v>977</v>
      </c>
      <c r="L912" s="5">
        <v>65.317035905271197</v>
      </c>
    </row>
    <row r="913" spans="4:12" x14ac:dyDescent="0.25">
      <c r="D913" s="4">
        <v>976</v>
      </c>
      <c r="E913" s="5">
        <v>80.291970802919707</v>
      </c>
      <c r="K913" s="4">
        <v>978</v>
      </c>
      <c r="L913" s="5">
        <v>80.539887187751816</v>
      </c>
    </row>
    <row r="914" spans="4:12" x14ac:dyDescent="0.25">
      <c r="D914" s="4">
        <v>977</v>
      </c>
      <c r="E914" s="5">
        <v>65.317035905271197</v>
      </c>
      <c r="K914" s="4">
        <v>979</v>
      </c>
      <c r="L914" s="5">
        <v>61.521252796420583</v>
      </c>
    </row>
    <row r="915" spans="4:12" x14ac:dyDescent="0.25">
      <c r="D915" s="4">
        <v>978</v>
      </c>
      <c r="E915" s="5">
        <v>80.539887187751816</v>
      </c>
      <c r="K915" s="4">
        <v>980</v>
      </c>
      <c r="L915" s="5">
        <v>61.998215878679751</v>
      </c>
    </row>
    <row r="916" spans="4:12" x14ac:dyDescent="0.25">
      <c r="D916" s="4">
        <v>979</v>
      </c>
      <c r="E916" s="5">
        <v>61.521252796420583</v>
      </c>
      <c r="K916" s="4">
        <v>981</v>
      </c>
      <c r="L916" s="5">
        <v>91.81677817807514</v>
      </c>
    </row>
    <row r="917" spans="4:12" x14ac:dyDescent="0.25">
      <c r="D917" s="4">
        <v>980</v>
      </c>
      <c r="E917" s="5">
        <v>61.998215878679751</v>
      </c>
      <c r="K917" s="4">
        <v>982</v>
      </c>
      <c r="L917" s="5">
        <v>87.568412822517587</v>
      </c>
    </row>
    <row r="918" spans="4:12" x14ac:dyDescent="0.25">
      <c r="D918" s="4">
        <v>981</v>
      </c>
      <c r="E918" s="5">
        <v>91.81677817807514</v>
      </c>
      <c r="K918" s="4">
        <v>983</v>
      </c>
      <c r="L918" s="5">
        <v>63.149684044233808</v>
      </c>
    </row>
    <row r="919" spans="4:12" x14ac:dyDescent="0.25">
      <c r="D919" s="4">
        <v>982</v>
      </c>
      <c r="E919" s="5">
        <v>87.568412822517587</v>
      </c>
      <c r="K919" s="4">
        <v>984</v>
      </c>
      <c r="L919" s="5">
        <v>74.868344060854298</v>
      </c>
    </row>
    <row r="920" spans="4:12" x14ac:dyDescent="0.25">
      <c r="D920" s="4">
        <v>983</v>
      </c>
      <c r="E920" s="5">
        <v>63.149684044233808</v>
      </c>
      <c r="K920" s="4">
        <v>985</v>
      </c>
      <c r="L920" s="5">
        <v>72.664359861591691</v>
      </c>
    </row>
    <row r="921" spans="4:12" x14ac:dyDescent="0.25">
      <c r="D921" s="4">
        <v>984</v>
      </c>
      <c r="E921" s="5">
        <v>74.868344060854298</v>
      </c>
      <c r="K921" s="4">
        <v>987</v>
      </c>
      <c r="L921" s="5">
        <v>55.188679245283019</v>
      </c>
    </row>
    <row r="922" spans="4:12" x14ac:dyDescent="0.25">
      <c r="D922" s="4">
        <v>985</v>
      </c>
      <c r="E922" s="5">
        <v>72.664359861591691</v>
      </c>
      <c r="K922" s="4">
        <v>988</v>
      </c>
      <c r="L922" s="5">
        <v>102.11679586563308</v>
      </c>
    </row>
    <row r="923" spans="4:12" x14ac:dyDescent="0.25">
      <c r="D923" s="4">
        <v>987</v>
      </c>
      <c r="E923" s="5">
        <v>55.188679245283019</v>
      </c>
      <c r="K923" s="4">
        <v>989</v>
      </c>
      <c r="L923" s="5">
        <v>67.755385684503125</v>
      </c>
    </row>
    <row r="924" spans="4:12" x14ac:dyDescent="0.25">
      <c r="D924" s="4">
        <v>988</v>
      </c>
      <c r="E924" s="5">
        <v>102.11679586563308</v>
      </c>
      <c r="K924" s="4">
        <v>990</v>
      </c>
      <c r="L924" s="5">
        <v>83.972719522591646</v>
      </c>
    </row>
    <row r="925" spans="4:12" x14ac:dyDescent="0.25">
      <c r="D925" s="4">
        <v>989</v>
      </c>
      <c r="E925" s="5">
        <v>67.755385684503125</v>
      </c>
      <c r="K925" s="4">
        <v>991</v>
      </c>
      <c r="L925" s="5">
        <v>91.869060190073924</v>
      </c>
    </row>
    <row r="926" spans="4:12" x14ac:dyDescent="0.25">
      <c r="D926" s="4">
        <v>990</v>
      </c>
      <c r="E926" s="5">
        <v>83.972719522591646</v>
      </c>
      <c r="K926" s="4">
        <v>992</v>
      </c>
      <c r="L926" s="5">
        <v>63.205417607223474</v>
      </c>
    </row>
    <row r="927" spans="4:12" x14ac:dyDescent="0.25">
      <c r="D927" s="4">
        <v>991</v>
      </c>
      <c r="E927" s="5">
        <v>91.869060190073924</v>
      </c>
      <c r="K927" s="4">
        <v>993</v>
      </c>
      <c r="L927" s="5">
        <v>69.958847736625515</v>
      </c>
    </row>
    <row r="928" spans="4:12" x14ac:dyDescent="0.25">
      <c r="D928" s="4">
        <v>992</v>
      </c>
      <c r="E928" s="5">
        <v>63.205417607223474</v>
      </c>
      <c r="K928" s="4">
        <v>994</v>
      </c>
      <c r="L928" s="5">
        <v>77.288888888888891</v>
      </c>
    </row>
    <row r="929" spans="4:12" x14ac:dyDescent="0.25">
      <c r="D929" s="4">
        <v>993</v>
      </c>
      <c r="E929" s="5">
        <v>69.958847736625515</v>
      </c>
      <c r="K929" s="4">
        <v>995</v>
      </c>
      <c r="L929" s="5">
        <v>98.74195435927443</v>
      </c>
    </row>
    <row r="930" spans="4:12" x14ac:dyDescent="0.25">
      <c r="D930" s="4">
        <v>994</v>
      </c>
      <c r="E930" s="5">
        <v>77.288888888888891</v>
      </c>
      <c r="K930" s="4">
        <v>996</v>
      </c>
      <c r="L930" s="5">
        <v>61.50733434496712</v>
      </c>
    </row>
    <row r="931" spans="4:12" x14ac:dyDescent="0.25">
      <c r="D931" s="4">
        <v>995</v>
      </c>
      <c r="E931" s="5">
        <v>98.74195435927443</v>
      </c>
      <c r="K931" s="4">
        <v>997</v>
      </c>
      <c r="L931" s="5">
        <v>65</v>
      </c>
    </row>
    <row r="932" spans="4:12" x14ac:dyDescent="0.25">
      <c r="D932" s="4">
        <v>996</v>
      </c>
      <c r="E932" s="5">
        <v>61.50733434496712</v>
      </c>
      <c r="K932" s="4">
        <v>998</v>
      </c>
      <c r="L932" s="5">
        <v>64.147018030513181</v>
      </c>
    </row>
    <row r="933" spans="4:12" x14ac:dyDescent="0.25">
      <c r="D933" s="4">
        <v>997</v>
      </c>
      <c r="E933" s="5">
        <v>65</v>
      </c>
      <c r="K933" s="4">
        <v>1000</v>
      </c>
      <c r="L933" s="5">
        <v>86.012526096033397</v>
      </c>
    </row>
    <row r="934" spans="4:12" x14ac:dyDescent="0.25">
      <c r="D934" s="4">
        <v>998</v>
      </c>
      <c r="E934" s="5">
        <v>64.147018030513181</v>
      </c>
      <c r="K934" s="4">
        <v>1002</v>
      </c>
      <c r="L934" s="5">
        <v>62.228654124457307</v>
      </c>
    </row>
    <row r="935" spans="4:12" x14ac:dyDescent="0.25">
      <c r="D935" s="4">
        <v>1000</v>
      </c>
      <c r="E935" s="5">
        <v>86.012526096033397</v>
      </c>
      <c r="K935" s="4">
        <v>1003</v>
      </c>
      <c r="L935" s="5">
        <v>73.697585768742059</v>
      </c>
    </row>
    <row r="936" spans="4:12" x14ac:dyDescent="0.25">
      <c r="D936" s="4">
        <v>1002</v>
      </c>
      <c r="E936" s="5">
        <v>62.228654124457307</v>
      </c>
      <c r="K936" s="4">
        <v>1004</v>
      </c>
      <c r="L936" s="5">
        <v>40.745535714285715</v>
      </c>
    </row>
    <row r="937" spans="4:12" x14ac:dyDescent="0.25">
      <c r="D937" s="4">
        <v>1003</v>
      </c>
      <c r="E937" s="5">
        <v>73.697585768742059</v>
      </c>
      <c r="K937" s="4">
        <v>1005</v>
      </c>
      <c r="L937" s="5">
        <v>63.508771929824562</v>
      </c>
    </row>
    <row r="938" spans="4:12" x14ac:dyDescent="0.25">
      <c r="D938" s="4">
        <v>1004</v>
      </c>
      <c r="E938" s="5">
        <v>40.745535714285715</v>
      </c>
      <c r="K938" s="4">
        <v>1006</v>
      </c>
      <c r="L938" s="5">
        <v>76.09137055837563</v>
      </c>
    </row>
    <row r="939" spans="4:12" x14ac:dyDescent="0.25">
      <c r="D939" s="4">
        <v>1005</v>
      </c>
      <c r="E939" s="5">
        <v>63.508771929824562</v>
      </c>
      <c r="K939" s="4">
        <v>1007</v>
      </c>
      <c r="L939" s="5">
        <v>49.336149668074832</v>
      </c>
    </row>
    <row r="940" spans="4:12" x14ac:dyDescent="0.25">
      <c r="D940" s="4">
        <v>1006</v>
      </c>
      <c r="E940" s="5">
        <v>76.09137055837563</v>
      </c>
      <c r="K940" s="4">
        <v>1008</v>
      </c>
      <c r="L940" s="5">
        <v>53.724053724053725</v>
      </c>
    </row>
    <row r="941" spans="4:12" x14ac:dyDescent="0.25">
      <c r="D941" s="4">
        <v>1007</v>
      </c>
      <c r="E941" s="5">
        <v>49.336149668074832</v>
      </c>
      <c r="K941" s="4">
        <v>1009</v>
      </c>
      <c r="L941" s="5">
        <v>70.175438596491233</v>
      </c>
    </row>
    <row r="942" spans="4:12" x14ac:dyDescent="0.25">
      <c r="D942" s="4">
        <v>1008</v>
      </c>
      <c r="E942" s="5">
        <v>53.724053724053725</v>
      </c>
      <c r="K942" s="4">
        <v>1010</v>
      </c>
      <c r="L942" s="5">
        <v>40.316205533596836</v>
      </c>
    </row>
    <row r="943" spans="4:12" x14ac:dyDescent="0.25">
      <c r="D943" s="4">
        <v>1009</v>
      </c>
      <c r="E943" s="5">
        <v>70.175438596491233</v>
      </c>
      <c r="K943" s="4">
        <v>1011</v>
      </c>
      <c r="L943" s="5">
        <v>67.805123053741838</v>
      </c>
    </row>
    <row r="944" spans="4:12" x14ac:dyDescent="0.25">
      <c r="D944" s="4">
        <v>1010</v>
      </c>
      <c r="E944" s="5">
        <v>40.316205533596836</v>
      </c>
      <c r="K944" s="4">
        <v>1013</v>
      </c>
      <c r="L944" s="5">
        <v>78.422053231939159</v>
      </c>
    </row>
    <row r="945" spans="4:12" x14ac:dyDescent="0.25">
      <c r="D945" s="4">
        <v>1011</v>
      </c>
      <c r="E945" s="5">
        <v>67.805123053741838</v>
      </c>
      <c r="K945" s="4">
        <v>1015</v>
      </c>
      <c r="L945" s="5">
        <v>55.083179297597042</v>
      </c>
    </row>
    <row r="946" spans="4:12" x14ac:dyDescent="0.25">
      <c r="D946" s="4">
        <v>1013</v>
      </c>
      <c r="E946" s="5">
        <v>78.422053231939159</v>
      </c>
      <c r="K946" s="4">
        <v>1016</v>
      </c>
      <c r="L946" s="5">
        <v>91.717171717171723</v>
      </c>
    </row>
    <row r="947" spans="4:12" x14ac:dyDescent="0.25">
      <c r="D947" s="4">
        <v>1015</v>
      </c>
      <c r="E947" s="5">
        <v>55.083179297597042</v>
      </c>
      <c r="K947" s="4">
        <v>1017</v>
      </c>
      <c r="L947" s="5">
        <v>67.486702127659569</v>
      </c>
    </row>
    <row r="948" spans="4:12" x14ac:dyDescent="0.25">
      <c r="D948" s="4">
        <v>1016</v>
      </c>
      <c r="E948" s="5">
        <v>91.717171717171723</v>
      </c>
      <c r="K948" s="4">
        <v>1018</v>
      </c>
      <c r="L948" s="5">
        <v>72.674418604651166</v>
      </c>
    </row>
    <row r="949" spans="4:12" x14ac:dyDescent="0.25">
      <c r="D949" s="4">
        <v>1017</v>
      </c>
      <c r="E949" s="5">
        <v>67.486702127659569</v>
      </c>
      <c r="K949" s="4">
        <v>1019</v>
      </c>
      <c r="L949" s="5">
        <v>86.206896551724142</v>
      </c>
    </row>
    <row r="950" spans="4:12" x14ac:dyDescent="0.25">
      <c r="D950" s="4">
        <v>1018</v>
      </c>
      <c r="E950" s="5">
        <v>72.674418604651166</v>
      </c>
      <c r="K950" s="4">
        <v>1020</v>
      </c>
      <c r="L950" s="5">
        <v>74.438633193863325</v>
      </c>
    </row>
    <row r="951" spans="4:12" x14ac:dyDescent="0.25">
      <c r="D951" s="4">
        <v>1019</v>
      </c>
      <c r="E951" s="5">
        <v>86.206896551724142</v>
      </c>
      <c r="K951" s="4">
        <v>1021</v>
      </c>
      <c r="L951" s="5">
        <v>77.738515901060069</v>
      </c>
    </row>
    <row r="952" spans="4:12" x14ac:dyDescent="0.25">
      <c r="D952" s="4">
        <v>1020</v>
      </c>
      <c r="E952" s="5">
        <v>74.438633193863325</v>
      </c>
      <c r="K952" s="4">
        <v>1022</v>
      </c>
      <c r="L952" s="5">
        <v>80.198429102935094</v>
      </c>
    </row>
    <row r="953" spans="4:12" x14ac:dyDescent="0.25">
      <c r="D953" s="4">
        <v>1021</v>
      </c>
      <c r="E953" s="5">
        <v>77.738515901060069</v>
      </c>
      <c r="K953" s="4">
        <v>1023</v>
      </c>
      <c r="L953" s="5">
        <v>40.277777777777779</v>
      </c>
    </row>
    <row r="954" spans="4:12" x14ac:dyDescent="0.25">
      <c r="D954" s="4">
        <v>1022</v>
      </c>
      <c r="E954" s="5">
        <v>80.198429102935094</v>
      </c>
      <c r="K954" s="4">
        <v>1024</v>
      </c>
      <c r="L954" s="5">
        <v>67.017543859649123</v>
      </c>
    </row>
    <row r="955" spans="4:12" x14ac:dyDescent="0.25">
      <c r="D955" s="4">
        <v>1023</v>
      </c>
      <c r="E955" s="5">
        <v>40.277777777777779</v>
      </c>
      <c r="K955" s="4">
        <v>1025</v>
      </c>
      <c r="L955" s="5">
        <v>64.306520277840022</v>
      </c>
    </row>
    <row r="956" spans="4:12" x14ac:dyDescent="0.25">
      <c r="D956" s="4">
        <v>1024</v>
      </c>
      <c r="E956" s="5">
        <v>67.017543859649123</v>
      </c>
      <c r="K956" s="4">
        <v>1026</v>
      </c>
      <c r="L956" s="5">
        <v>63.775510204081634</v>
      </c>
    </row>
    <row r="957" spans="4:12" x14ac:dyDescent="0.25">
      <c r="D957" s="4">
        <v>1025</v>
      </c>
      <c r="E957" s="5">
        <v>64.306520277840022</v>
      </c>
      <c r="K957" s="4">
        <v>1027</v>
      </c>
      <c r="L957" s="5">
        <v>66.153238546603475</v>
      </c>
    </row>
    <row r="958" spans="4:12" x14ac:dyDescent="0.25">
      <c r="D958" s="4">
        <v>1026</v>
      </c>
      <c r="E958" s="5">
        <v>63.775510204081634</v>
      </c>
      <c r="K958" s="4">
        <v>1028</v>
      </c>
      <c r="L958" s="5">
        <v>89.243909866017049</v>
      </c>
    </row>
    <row r="959" spans="4:12" x14ac:dyDescent="0.25">
      <c r="D959" s="4">
        <v>1027</v>
      </c>
      <c r="E959" s="5">
        <v>66.153238546603475</v>
      </c>
      <c r="K959" s="4">
        <v>1029</v>
      </c>
      <c r="L959" s="5">
        <v>48.973880597014926</v>
      </c>
    </row>
    <row r="960" spans="4:12" x14ac:dyDescent="0.25">
      <c r="D960" s="4">
        <v>1028</v>
      </c>
      <c r="E960" s="5">
        <v>89.243909866017049</v>
      </c>
      <c r="K960" s="4">
        <v>1030</v>
      </c>
      <c r="L960" s="5">
        <v>62.433862433862437</v>
      </c>
    </row>
    <row r="961" spans="4:12" x14ac:dyDescent="0.25">
      <c r="D961" s="4">
        <v>1029</v>
      </c>
      <c r="E961" s="5">
        <v>48.973880597014926</v>
      </c>
      <c r="K961" s="4">
        <v>1031</v>
      </c>
      <c r="L961" s="5">
        <v>61.208875286916602</v>
      </c>
    </row>
    <row r="962" spans="4:12" x14ac:dyDescent="0.25">
      <c r="D962" s="4">
        <v>1030</v>
      </c>
      <c r="E962" s="5">
        <v>62.433862433862437</v>
      </c>
      <c r="K962" s="4">
        <v>1032</v>
      </c>
      <c r="L962" s="5">
        <v>50.435227854582692</v>
      </c>
    </row>
    <row r="963" spans="4:12" x14ac:dyDescent="0.25">
      <c r="D963" s="4">
        <v>1031</v>
      </c>
      <c r="E963" s="5">
        <v>61.208875286916602</v>
      </c>
      <c r="K963" s="4">
        <v>1033</v>
      </c>
      <c r="L963" s="5">
        <v>80.35251425609124</v>
      </c>
    </row>
    <row r="964" spans="4:12" x14ac:dyDescent="0.25">
      <c r="D964" s="4">
        <v>1032</v>
      </c>
      <c r="E964" s="5">
        <v>50.435227854582692</v>
      </c>
      <c r="K964" s="4">
        <v>1034</v>
      </c>
      <c r="L964" s="5">
        <v>69.528415961305924</v>
      </c>
    </row>
    <row r="965" spans="4:12" x14ac:dyDescent="0.25">
      <c r="D965" s="4">
        <v>1033</v>
      </c>
      <c r="E965" s="5">
        <v>80.35251425609124</v>
      </c>
      <c r="K965" s="4">
        <v>1035</v>
      </c>
      <c r="L965" s="5">
        <v>63.900747065101385</v>
      </c>
    </row>
    <row r="966" spans="4:12" x14ac:dyDescent="0.25">
      <c r="D966" s="4">
        <v>1034</v>
      </c>
      <c r="E966" s="5">
        <v>69.528415961305924</v>
      </c>
      <c r="K966" s="4">
        <v>1037</v>
      </c>
      <c r="L966" s="5">
        <v>97.376543209876544</v>
      </c>
    </row>
    <row r="967" spans="4:12" x14ac:dyDescent="0.25">
      <c r="D967" s="4">
        <v>1035</v>
      </c>
      <c r="E967" s="5">
        <v>63.900747065101385</v>
      </c>
      <c r="K967" s="4">
        <v>1038</v>
      </c>
      <c r="L967" s="5">
        <v>86.497890295358644</v>
      </c>
    </row>
    <row r="968" spans="4:12" x14ac:dyDescent="0.25">
      <c r="D968" s="4">
        <v>1037</v>
      </c>
      <c r="E968" s="5">
        <v>97.376543209876544</v>
      </c>
      <c r="K968" s="4">
        <v>1039</v>
      </c>
      <c r="L968" s="5">
        <v>51.322751322751323</v>
      </c>
    </row>
    <row r="969" spans="4:12" x14ac:dyDescent="0.25">
      <c r="D969" s="4">
        <v>1038</v>
      </c>
      <c r="E969" s="5">
        <v>86.497890295358644</v>
      </c>
      <c r="K969" s="4">
        <v>1040</v>
      </c>
      <c r="L969" s="5">
        <v>63.492063492063494</v>
      </c>
    </row>
    <row r="970" spans="4:12" x14ac:dyDescent="0.25">
      <c r="D970" s="4">
        <v>1039</v>
      </c>
      <c r="E970" s="5">
        <v>51.322751322751323</v>
      </c>
      <c r="K970" s="4">
        <v>1041</v>
      </c>
      <c r="L970" s="5">
        <v>52.774940415389857</v>
      </c>
    </row>
    <row r="971" spans="4:12" x14ac:dyDescent="0.25">
      <c r="D971" s="4">
        <v>1040</v>
      </c>
      <c r="E971" s="5">
        <v>63.492063492063494</v>
      </c>
      <c r="K971" s="4">
        <v>1042</v>
      </c>
      <c r="L971" s="5">
        <v>71.13486842105263</v>
      </c>
    </row>
    <row r="972" spans="4:12" x14ac:dyDescent="0.25">
      <c r="D972" s="4">
        <v>1041</v>
      </c>
      <c r="E972" s="5">
        <v>52.774940415389857</v>
      </c>
      <c r="K972" s="4">
        <v>1043</v>
      </c>
      <c r="L972" s="5">
        <v>75.038284839203669</v>
      </c>
    </row>
    <row r="973" spans="4:12" x14ac:dyDescent="0.25">
      <c r="D973" s="4">
        <v>1042</v>
      </c>
      <c r="E973" s="5">
        <v>71.13486842105263</v>
      </c>
      <c r="K973" s="4">
        <v>1044</v>
      </c>
      <c r="L973" s="5">
        <v>68.948475289169295</v>
      </c>
    </row>
    <row r="974" spans="4:12" x14ac:dyDescent="0.25">
      <c r="D974" s="4">
        <v>1043</v>
      </c>
      <c r="E974" s="5">
        <v>75.038284839203669</v>
      </c>
      <c r="K974" s="4">
        <v>1045</v>
      </c>
      <c r="L974" s="5">
        <v>55.071315372424721</v>
      </c>
    </row>
    <row r="975" spans="4:12" x14ac:dyDescent="0.25">
      <c r="D975" s="4">
        <v>1044</v>
      </c>
      <c r="E975" s="5">
        <v>68.948475289169295</v>
      </c>
      <c r="K975" s="4">
        <v>1046</v>
      </c>
      <c r="L975" s="5">
        <v>80.553952683208308</v>
      </c>
    </row>
    <row r="976" spans="4:12" x14ac:dyDescent="0.25">
      <c r="D976" s="4">
        <v>1045</v>
      </c>
      <c r="E976" s="5">
        <v>55.071315372424721</v>
      </c>
      <c r="K976" s="4">
        <v>1047</v>
      </c>
      <c r="L976" s="5">
        <v>114.52283950617284</v>
      </c>
    </row>
    <row r="977" spans="4:12" x14ac:dyDescent="0.25">
      <c r="D977" s="4">
        <v>1046</v>
      </c>
      <c r="E977" s="5">
        <v>80.553952683208308</v>
      </c>
      <c r="K977" s="4">
        <v>1048</v>
      </c>
      <c r="L977" s="5">
        <v>73.232323232323239</v>
      </c>
    </row>
    <row r="978" spans="4:12" x14ac:dyDescent="0.25">
      <c r="D978" s="4">
        <v>1047</v>
      </c>
      <c r="E978" s="5">
        <v>114.52283950617284</v>
      </c>
      <c r="K978" s="4">
        <v>1049</v>
      </c>
      <c r="L978" s="5">
        <v>64.935064935064929</v>
      </c>
    </row>
    <row r="979" spans="4:12" x14ac:dyDescent="0.25">
      <c r="D979" s="4">
        <v>1048</v>
      </c>
      <c r="E979" s="5">
        <v>73.232323232323239</v>
      </c>
      <c r="K979" s="4">
        <v>1050</v>
      </c>
      <c r="L979" s="5">
        <v>91.290322580645167</v>
      </c>
    </row>
    <row r="980" spans="4:12" x14ac:dyDescent="0.25">
      <c r="D980" s="4">
        <v>1049</v>
      </c>
      <c r="E980" s="5">
        <v>64.935064935064929</v>
      </c>
      <c r="K980" s="4">
        <v>1051</v>
      </c>
      <c r="L980" s="5">
        <v>67.774577572964674</v>
      </c>
    </row>
    <row r="981" spans="4:12" x14ac:dyDescent="0.25">
      <c r="D981" s="4">
        <v>1050</v>
      </c>
      <c r="E981" s="5">
        <v>91.290322580645167</v>
      </c>
      <c r="K981" s="4">
        <v>1052</v>
      </c>
      <c r="L981" s="5">
        <v>76.041413373860181</v>
      </c>
    </row>
    <row r="982" spans="4:12" x14ac:dyDescent="0.25">
      <c r="D982" s="4">
        <v>1051</v>
      </c>
      <c r="E982" s="5">
        <v>67.774577572964674</v>
      </c>
      <c r="K982" s="4">
        <v>1053</v>
      </c>
      <c r="L982" s="5">
        <v>59.076262083780883</v>
      </c>
    </row>
    <row r="983" spans="4:12" x14ac:dyDescent="0.25">
      <c r="D983" s="4">
        <v>1052</v>
      </c>
      <c r="E983" s="5">
        <v>76.041413373860181</v>
      </c>
      <c r="K983" s="4">
        <v>1054</v>
      </c>
      <c r="L983" s="5">
        <v>52.698760029175787</v>
      </c>
    </row>
    <row r="984" spans="4:12" x14ac:dyDescent="0.25">
      <c r="D984" s="4">
        <v>1053</v>
      </c>
      <c r="E984" s="5">
        <v>59.076262083780883</v>
      </c>
      <c r="K984" s="4">
        <v>1055</v>
      </c>
      <c r="L984" s="5">
        <v>83.497053045186647</v>
      </c>
    </row>
    <row r="985" spans="4:12" x14ac:dyDescent="0.25">
      <c r="D985" s="4">
        <v>1054</v>
      </c>
      <c r="E985" s="5">
        <v>52.698760029175787</v>
      </c>
      <c r="K985" s="4">
        <v>1056</v>
      </c>
      <c r="L985" s="5">
        <v>66.273932253313703</v>
      </c>
    </row>
    <row r="986" spans="4:12" x14ac:dyDescent="0.25">
      <c r="D986" s="4">
        <v>1055</v>
      </c>
      <c r="E986" s="5">
        <v>83.497053045186647</v>
      </c>
      <c r="K986" s="4">
        <v>1057</v>
      </c>
      <c r="L986" s="5">
        <v>68.126832844574778</v>
      </c>
    </row>
    <row r="987" spans="4:12" x14ac:dyDescent="0.25">
      <c r="D987" s="4">
        <v>1056</v>
      </c>
      <c r="E987" s="5">
        <v>66.273932253313703</v>
      </c>
      <c r="K987" s="4">
        <v>1058</v>
      </c>
      <c r="L987" s="5">
        <v>87.849805171803041</v>
      </c>
    </row>
    <row r="988" spans="4:12" x14ac:dyDescent="0.25">
      <c r="D988" s="4">
        <v>1057</v>
      </c>
      <c r="E988" s="5">
        <v>68.126832844574778</v>
      </c>
      <c r="K988" s="4">
        <v>1059</v>
      </c>
      <c r="L988" s="5">
        <v>101.88564476885645</v>
      </c>
    </row>
    <row r="989" spans="4:12" x14ac:dyDescent="0.25">
      <c r="D989" s="4">
        <v>1058</v>
      </c>
      <c r="E989" s="5">
        <v>87.849805171803041</v>
      </c>
      <c r="K989" s="4">
        <v>1060</v>
      </c>
      <c r="L989" s="5">
        <v>77.328646748681905</v>
      </c>
    </row>
    <row r="990" spans="4:12" x14ac:dyDescent="0.25">
      <c r="D990" s="4">
        <v>1059</v>
      </c>
      <c r="E990" s="5">
        <v>101.88564476885645</v>
      </c>
      <c r="K990" s="4">
        <v>1061</v>
      </c>
      <c r="L990" s="5">
        <v>79.783258594917783</v>
      </c>
    </row>
    <row r="991" spans="4:12" x14ac:dyDescent="0.25">
      <c r="D991" s="4">
        <v>1060</v>
      </c>
      <c r="E991" s="5">
        <v>77.328646748681905</v>
      </c>
      <c r="K991" s="4">
        <v>1062</v>
      </c>
      <c r="L991" s="5">
        <v>45.302013422818789</v>
      </c>
    </row>
    <row r="992" spans="4:12" x14ac:dyDescent="0.25">
      <c r="D992" s="4">
        <v>1061</v>
      </c>
      <c r="E992" s="5">
        <v>79.783258594917783</v>
      </c>
      <c r="K992" s="4">
        <v>1064</v>
      </c>
      <c r="L992" s="5">
        <v>50.09066183136899</v>
      </c>
    </row>
    <row r="993" spans="4:12" x14ac:dyDescent="0.25">
      <c r="D993" s="4">
        <v>1062</v>
      </c>
      <c r="E993" s="5">
        <v>45.302013422818789</v>
      </c>
      <c r="K993" s="4">
        <v>1065</v>
      </c>
      <c r="L993" s="5">
        <v>66.724436741767761</v>
      </c>
    </row>
    <row r="994" spans="4:12" x14ac:dyDescent="0.25">
      <c r="D994" s="4">
        <v>1064</v>
      </c>
      <c r="E994" s="5">
        <v>50.09066183136899</v>
      </c>
      <c r="K994" s="4">
        <v>1066</v>
      </c>
      <c r="L994" s="5">
        <v>91.979809310151424</v>
      </c>
    </row>
    <row r="995" spans="4:12" x14ac:dyDescent="0.25">
      <c r="D995" s="4">
        <v>1065</v>
      </c>
      <c r="E995" s="5">
        <v>66.724436741767761</v>
      </c>
      <c r="K995" s="4">
        <v>1067</v>
      </c>
      <c r="L995" s="5">
        <v>75.105485232067508</v>
      </c>
    </row>
    <row r="996" spans="4:12" x14ac:dyDescent="0.25">
      <c r="D996" s="4">
        <v>1066</v>
      </c>
      <c r="E996" s="5">
        <v>91.979809310151424</v>
      </c>
      <c r="K996" s="4">
        <v>1068</v>
      </c>
      <c r="L996" s="5">
        <v>70.221664575491431</v>
      </c>
    </row>
    <row r="997" spans="4:12" x14ac:dyDescent="0.25">
      <c r="D997" s="4">
        <v>1067</v>
      </c>
      <c r="E997" s="5">
        <v>75.105485232067508</v>
      </c>
      <c r="K997" s="4">
        <v>1069</v>
      </c>
      <c r="L997" s="5">
        <v>43.719318509962463</v>
      </c>
    </row>
    <row r="998" spans="4:12" x14ac:dyDescent="0.25">
      <c r="D998" s="4">
        <v>1068</v>
      </c>
      <c r="E998" s="5">
        <v>70.221664575491431</v>
      </c>
      <c r="K998" s="4">
        <v>1070</v>
      </c>
      <c r="L998" s="5">
        <v>77.675489067894134</v>
      </c>
    </row>
    <row r="999" spans="4:12" x14ac:dyDescent="0.25">
      <c r="D999" s="4">
        <v>1069</v>
      </c>
      <c r="E999" s="5">
        <v>43.719318509962463</v>
      </c>
      <c r="K999" s="4">
        <v>1071</v>
      </c>
      <c r="L999" s="5">
        <v>64.408396946564892</v>
      </c>
    </row>
    <row r="1000" spans="4:12" x14ac:dyDescent="0.25">
      <c r="D1000" s="4">
        <v>1070</v>
      </c>
      <c r="E1000" s="5">
        <v>77.675489067894134</v>
      </c>
      <c r="K1000" s="4">
        <v>1072</v>
      </c>
      <c r="L1000" s="5">
        <v>67.455102934734995</v>
      </c>
    </row>
    <row r="1001" spans="4:12" x14ac:dyDescent="0.25">
      <c r="D1001" s="4">
        <v>1071</v>
      </c>
      <c r="E1001" s="5">
        <v>64.408396946564892</v>
      </c>
      <c r="K1001" s="4">
        <v>1073</v>
      </c>
      <c r="L1001" s="5">
        <v>40.379523389232126</v>
      </c>
    </row>
    <row r="1002" spans="4:12" x14ac:dyDescent="0.25">
      <c r="D1002" s="4">
        <v>1072</v>
      </c>
      <c r="E1002" s="5">
        <v>67.455102934734995</v>
      </c>
      <c r="K1002" s="4">
        <v>1074</v>
      </c>
      <c r="L1002" s="5">
        <v>75.378071833648391</v>
      </c>
    </row>
    <row r="1003" spans="4:12" x14ac:dyDescent="0.25">
      <c r="D1003" s="4">
        <v>1073</v>
      </c>
      <c r="E1003" s="5">
        <v>40.379523389232126</v>
      </c>
      <c r="K1003" s="4">
        <v>1075</v>
      </c>
      <c r="L1003" s="5">
        <v>78.225806451612897</v>
      </c>
    </row>
    <row r="1004" spans="4:12" x14ac:dyDescent="0.25">
      <c r="D1004" s="4">
        <v>1074</v>
      </c>
      <c r="E1004" s="5">
        <v>75.378071833648391</v>
      </c>
      <c r="K1004" s="4">
        <v>1076</v>
      </c>
      <c r="L1004" s="5">
        <v>86.417322834645674</v>
      </c>
    </row>
    <row r="1005" spans="4:12" x14ac:dyDescent="0.25">
      <c r="D1005" s="4">
        <v>1075</v>
      </c>
      <c r="E1005" s="5">
        <v>78.225806451612897</v>
      </c>
      <c r="K1005" s="4">
        <v>1077</v>
      </c>
      <c r="L1005" s="5">
        <v>75.154730327144122</v>
      </c>
    </row>
    <row r="1006" spans="4:12" x14ac:dyDescent="0.25">
      <c r="D1006" s="4">
        <v>1076</v>
      </c>
      <c r="E1006" s="5">
        <v>86.417322834645674</v>
      </c>
      <c r="K1006" s="4">
        <v>1078</v>
      </c>
      <c r="L1006" s="5">
        <v>63.321167883211679</v>
      </c>
    </row>
    <row r="1007" spans="4:12" x14ac:dyDescent="0.25">
      <c r="D1007" s="4">
        <v>1077</v>
      </c>
      <c r="E1007" s="5">
        <v>75.154730327144122</v>
      </c>
      <c r="K1007" s="4">
        <v>1079</v>
      </c>
      <c r="L1007" s="5">
        <v>91.922169811320757</v>
      </c>
    </row>
    <row r="1008" spans="4:12" x14ac:dyDescent="0.25">
      <c r="D1008" s="4">
        <v>1078</v>
      </c>
      <c r="E1008" s="5">
        <v>63.321167883211679</v>
      </c>
      <c r="K1008" s="4">
        <v>1080</v>
      </c>
      <c r="L1008" s="5">
        <v>63.636363636363633</v>
      </c>
    </row>
    <row r="1009" spans="4:12" x14ac:dyDescent="0.25">
      <c r="D1009" s="4">
        <v>1079</v>
      </c>
      <c r="E1009" s="5">
        <v>91.922169811320757</v>
      </c>
      <c r="K1009" s="4">
        <v>1081</v>
      </c>
      <c r="L1009" s="5">
        <v>57.631160572337045</v>
      </c>
    </row>
    <row r="1010" spans="4:12" x14ac:dyDescent="0.25">
      <c r="D1010" s="4">
        <v>1080</v>
      </c>
      <c r="E1010" s="5">
        <v>63.636363636363633</v>
      </c>
      <c r="K1010" s="4">
        <v>1082</v>
      </c>
      <c r="L1010" s="5">
        <v>63.942307692307693</v>
      </c>
    </row>
    <row r="1011" spans="4:12" x14ac:dyDescent="0.25">
      <c r="D1011" s="4">
        <v>1081</v>
      </c>
      <c r="E1011" s="5">
        <v>57.631160572337045</v>
      </c>
      <c r="K1011" s="4">
        <v>1083</v>
      </c>
      <c r="L1011" s="5">
        <v>65.798492117888969</v>
      </c>
    </row>
    <row r="1012" spans="4:12" x14ac:dyDescent="0.25">
      <c r="D1012" s="4">
        <v>1082</v>
      </c>
      <c r="E1012" s="5">
        <v>63.942307692307693</v>
      </c>
      <c r="K1012" s="4">
        <v>1084</v>
      </c>
      <c r="L1012" s="5">
        <v>63.948840927258196</v>
      </c>
    </row>
    <row r="1013" spans="4:12" x14ac:dyDescent="0.25">
      <c r="D1013" s="4">
        <v>1083</v>
      </c>
      <c r="E1013" s="5">
        <v>65.798492117888969</v>
      </c>
      <c r="K1013" s="4">
        <v>1085</v>
      </c>
      <c r="L1013" s="5">
        <v>85.655550479671078</v>
      </c>
    </row>
    <row r="1014" spans="4:12" x14ac:dyDescent="0.25">
      <c r="D1014" s="4">
        <v>1084</v>
      </c>
      <c r="E1014" s="5">
        <v>63.948840927258196</v>
      </c>
      <c r="K1014" s="4">
        <v>1086</v>
      </c>
      <c r="L1014" s="5">
        <v>76.086956521739125</v>
      </c>
    </row>
    <row r="1015" spans="4:12" x14ac:dyDescent="0.25">
      <c r="D1015" s="4">
        <v>1085</v>
      </c>
      <c r="E1015" s="5">
        <v>85.655550479671078</v>
      </c>
      <c r="K1015" s="4">
        <v>1087</v>
      </c>
      <c r="L1015" s="5">
        <v>50.976800976800973</v>
      </c>
    </row>
    <row r="1016" spans="4:12" x14ac:dyDescent="0.25">
      <c r="D1016" s="4">
        <v>1086</v>
      </c>
      <c r="E1016" s="5">
        <v>76.086956521739125</v>
      </c>
      <c r="K1016" s="4">
        <v>1088</v>
      </c>
      <c r="L1016" s="5">
        <v>83.031301482701807</v>
      </c>
    </row>
    <row r="1017" spans="4:12" x14ac:dyDescent="0.25">
      <c r="D1017" s="4">
        <v>1087</v>
      </c>
      <c r="E1017" s="5">
        <v>50.976800976800973</v>
      </c>
      <c r="K1017" s="4">
        <v>1089</v>
      </c>
      <c r="L1017" s="5">
        <v>51.325121313923106</v>
      </c>
    </row>
    <row r="1018" spans="4:12" x14ac:dyDescent="0.25">
      <c r="D1018" s="4">
        <v>1088</v>
      </c>
      <c r="E1018" s="5">
        <v>83.031301482701807</v>
      </c>
      <c r="K1018" s="4">
        <v>1090</v>
      </c>
      <c r="L1018" s="5">
        <v>78.989574979951882</v>
      </c>
    </row>
    <row r="1019" spans="4:12" x14ac:dyDescent="0.25">
      <c r="D1019" s="4">
        <v>1089</v>
      </c>
      <c r="E1019" s="5">
        <v>51.325121313923106</v>
      </c>
      <c r="K1019" s="4">
        <v>1092</v>
      </c>
      <c r="L1019" s="5">
        <v>86.393088552915771</v>
      </c>
    </row>
    <row r="1020" spans="4:12" x14ac:dyDescent="0.25">
      <c r="D1020" s="4">
        <v>1090</v>
      </c>
      <c r="E1020" s="5">
        <v>78.989574979951882</v>
      </c>
      <c r="K1020" s="4">
        <v>1093</v>
      </c>
      <c r="L1020" s="5">
        <v>47.478260869565219</v>
      </c>
    </row>
    <row r="1021" spans="4:12" x14ac:dyDescent="0.25">
      <c r="D1021" s="4">
        <v>1092</v>
      </c>
      <c r="E1021" s="5">
        <v>86.393088552915771</v>
      </c>
      <c r="K1021" s="4">
        <v>1094</v>
      </c>
      <c r="L1021" s="5">
        <v>70.736434108527135</v>
      </c>
    </row>
    <row r="1022" spans="4:12" x14ac:dyDescent="0.25">
      <c r="D1022" s="4">
        <v>1093</v>
      </c>
      <c r="E1022" s="5">
        <v>47.478260869565219</v>
      </c>
      <c r="K1022" s="4">
        <v>1095</v>
      </c>
      <c r="L1022" s="5">
        <v>68.910256410256409</v>
      </c>
    </row>
    <row r="1023" spans="4:12" x14ac:dyDescent="0.25">
      <c r="D1023" s="4">
        <v>1094</v>
      </c>
      <c r="E1023" s="5">
        <v>70.736434108527135</v>
      </c>
      <c r="K1023" s="4">
        <v>1096</v>
      </c>
      <c r="L1023" s="5">
        <v>67.135464231354646</v>
      </c>
    </row>
    <row r="1024" spans="4:12" x14ac:dyDescent="0.25">
      <c r="D1024" s="4">
        <v>1095</v>
      </c>
      <c r="E1024" s="5">
        <v>68.910256410256409</v>
      </c>
      <c r="K1024" s="4">
        <v>1097</v>
      </c>
      <c r="L1024" s="5">
        <v>62.285434036292301</v>
      </c>
    </row>
    <row r="1025" spans="4:12" x14ac:dyDescent="0.25">
      <c r="D1025" s="4">
        <v>1096</v>
      </c>
      <c r="E1025" s="5">
        <v>67.135464231354646</v>
      </c>
      <c r="K1025" s="4">
        <v>1098</v>
      </c>
      <c r="L1025" s="5">
        <v>78.630897317298803</v>
      </c>
    </row>
    <row r="1026" spans="4:12" x14ac:dyDescent="0.25">
      <c r="D1026" s="4">
        <v>1097</v>
      </c>
      <c r="E1026" s="5">
        <v>62.285434036292301</v>
      </c>
      <c r="K1026" s="4">
        <v>1099</v>
      </c>
      <c r="L1026" s="5">
        <v>64.128256513026045</v>
      </c>
    </row>
    <row r="1027" spans="4:12" x14ac:dyDescent="0.25">
      <c r="D1027" s="4">
        <v>1098</v>
      </c>
      <c r="E1027" s="5">
        <v>78.630897317298803</v>
      </c>
      <c r="K1027" s="4">
        <v>1100</v>
      </c>
      <c r="L1027" s="5">
        <v>54.665738161559887</v>
      </c>
    </row>
    <row r="1028" spans="4:12" x14ac:dyDescent="0.25">
      <c r="D1028" s="4">
        <v>1099</v>
      </c>
      <c r="E1028" s="5">
        <v>64.128256513026045</v>
      </c>
      <c r="K1028" s="4">
        <v>1102</v>
      </c>
      <c r="L1028" s="5">
        <v>62.89473684210526</v>
      </c>
    </row>
    <row r="1029" spans="4:12" x14ac:dyDescent="0.25">
      <c r="D1029" s="4">
        <v>1100</v>
      </c>
      <c r="E1029" s="5">
        <v>54.665738161559887</v>
      </c>
      <c r="K1029" s="4">
        <v>1103</v>
      </c>
      <c r="L1029" s="5">
        <v>62.96641791044776</v>
      </c>
    </row>
    <row r="1030" spans="4:12" x14ac:dyDescent="0.25">
      <c r="D1030" s="4">
        <v>1102</v>
      </c>
      <c r="E1030" s="5">
        <v>62.89473684210526</v>
      </c>
      <c r="K1030" s="4">
        <v>1104</v>
      </c>
      <c r="L1030" s="5">
        <v>86.262844780962681</v>
      </c>
    </row>
    <row r="1031" spans="4:12" x14ac:dyDescent="0.25">
      <c r="D1031" s="4">
        <v>1103</v>
      </c>
      <c r="E1031" s="5">
        <v>62.96641791044776</v>
      </c>
      <c r="K1031" s="4">
        <v>1105</v>
      </c>
      <c r="L1031" s="5">
        <v>54.865424430641824</v>
      </c>
    </row>
    <row r="1032" spans="4:12" x14ac:dyDescent="0.25">
      <c r="D1032" s="4">
        <v>1104</v>
      </c>
      <c r="E1032" s="5">
        <v>86.262844780962681</v>
      </c>
      <c r="K1032" s="4">
        <v>1106</v>
      </c>
      <c r="L1032" s="5">
        <v>79.559363525091797</v>
      </c>
    </row>
    <row r="1033" spans="4:12" x14ac:dyDescent="0.25">
      <c r="D1033" s="4">
        <v>1105</v>
      </c>
      <c r="E1033" s="5">
        <v>54.865424430641824</v>
      </c>
      <c r="K1033" s="4">
        <v>1107</v>
      </c>
      <c r="L1033" s="5">
        <v>76.488095238095241</v>
      </c>
    </row>
    <row r="1034" spans="4:12" x14ac:dyDescent="0.25">
      <c r="D1034" s="4">
        <v>1106</v>
      </c>
      <c r="E1034" s="5">
        <v>79.559363525091797</v>
      </c>
      <c r="K1034" s="4">
        <v>1108</v>
      </c>
      <c r="L1034" s="5">
        <v>95.09345794392523</v>
      </c>
    </row>
    <row r="1035" spans="4:12" x14ac:dyDescent="0.25">
      <c r="D1035" s="4">
        <v>1107</v>
      </c>
      <c r="E1035" s="5">
        <v>76.488095238095241</v>
      </c>
      <c r="K1035" s="4">
        <v>1109</v>
      </c>
      <c r="L1035" s="5">
        <v>69.24254016832441</v>
      </c>
    </row>
    <row r="1036" spans="4:12" x14ac:dyDescent="0.25">
      <c r="D1036" s="4">
        <v>1108</v>
      </c>
      <c r="E1036" s="5">
        <v>95.09345794392523</v>
      </c>
      <c r="K1036" s="4">
        <v>1110</v>
      </c>
      <c r="L1036" s="5">
        <v>76.252723311546845</v>
      </c>
    </row>
    <row r="1037" spans="4:12" x14ac:dyDescent="0.25">
      <c r="D1037" s="4">
        <v>1109</v>
      </c>
      <c r="E1037" s="5">
        <v>69.24254016832441</v>
      </c>
      <c r="K1037" s="4">
        <v>1111</v>
      </c>
      <c r="L1037" s="5">
        <v>77.334430275606749</v>
      </c>
    </row>
    <row r="1038" spans="4:12" x14ac:dyDescent="0.25">
      <c r="D1038" s="4">
        <v>1110</v>
      </c>
      <c r="E1038" s="5">
        <v>76.252723311546845</v>
      </c>
      <c r="K1038" s="4">
        <v>1112</v>
      </c>
      <c r="L1038" s="5">
        <v>74.087459342247925</v>
      </c>
    </row>
    <row r="1039" spans="4:12" x14ac:dyDescent="0.25">
      <c r="D1039" s="4">
        <v>1111</v>
      </c>
      <c r="E1039" s="5">
        <v>77.334430275606749</v>
      </c>
      <c r="K1039" s="4">
        <v>1113</v>
      </c>
      <c r="L1039" s="5">
        <v>79.595588235294116</v>
      </c>
    </row>
    <row r="1040" spans="4:12" x14ac:dyDescent="0.25">
      <c r="D1040" s="4">
        <v>1112</v>
      </c>
      <c r="E1040" s="5">
        <v>74.087459342247925</v>
      </c>
      <c r="K1040" s="4">
        <v>1114</v>
      </c>
      <c r="L1040" s="5">
        <v>66.716269841269835</v>
      </c>
    </row>
    <row r="1041" spans="4:12" x14ac:dyDescent="0.25">
      <c r="D1041" s="4">
        <v>1113</v>
      </c>
      <c r="E1041" s="5">
        <v>79.595588235294116</v>
      </c>
      <c r="K1041" s="4">
        <v>1115</v>
      </c>
      <c r="L1041" s="5">
        <v>70.228091236494592</v>
      </c>
    </row>
    <row r="1042" spans="4:12" x14ac:dyDescent="0.25">
      <c r="D1042" s="4">
        <v>1114</v>
      </c>
      <c r="E1042" s="5">
        <v>66.716269841269835</v>
      </c>
      <c r="K1042" s="4">
        <v>1116</v>
      </c>
      <c r="L1042" s="5">
        <v>91.6955017301038</v>
      </c>
    </row>
    <row r="1043" spans="4:12" x14ac:dyDescent="0.25">
      <c r="D1043" s="4">
        <v>1115</v>
      </c>
      <c r="E1043" s="5">
        <v>70.228091236494592</v>
      </c>
      <c r="K1043" s="4">
        <v>1117</v>
      </c>
      <c r="L1043" s="5">
        <v>100.76628352490421</v>
      </c>
    </row>
    <row r="1044" spans="4:12" x14ac:dyDescent="0.25">
      <c r="D1044" s="4">
        <v>1116</v>
      </c>
      <c r="E1044" s="5">
        <v>91.6955017301038</v>
      </c>
      <c r="K1044" s="4">
        <v>1118</v>
      </c>
      <c r="L1044" s="5">
        <v>72.706935123042499</v>
      </c>
    </row>
    <row r="1045" spans="4:12" x14ac:dyDescent="0.25">
      <c r="D1045" s="4">
        <v>1117</v>
      </c>
      <c r="E1045" s="5">
        <v>100.76628352490421</v>
      </c>
      <c r="K1045" s="4">
        <v>1119</v>
      </c>
      <c r="L1045" s="5">
        <v>65.604498594189309</v>
      </c>
    </row>
    <row r="1046" spans="4:12" x14ac:dyDescent="0.25">
      <c r="D1046" s="4">
        <v>1118</v>
      </c>
      <c r="E1046" s="5">
        <v>72.706935123042499</v>
      </c>
      <c r="K1046" s="4">
        <v>1120</v>
      </c>
      <c r="L1046" s="5">
        <v>64.27884615384616</v>
      </c>
    </row>
    <row r="1047" spans="4:12" x14ac:dyDescent="0.25">
      <c r="D1047" s="4">
        <v>1119</v>
      </c>
      <c r="E1047" s="5">
        <v>65.604498594189309</v>
      </c>
      <c r="K1047" s="4">
        <v>1121</v>
      </c>
      <c r="L1047" s="5">
        <v>58.498023715415023</v>
      </c>
    </row>
    <row r="1048" spans="4:12" x14ac:dyDescent="0.25">
      <c r="D1048" s="4">
        <v>1120</v>
      </c>
      <c r="E1048" s="5">
        <v>64.27884615384616</v>
      </c>
      <c r="K1048" s="4">
        <v>1122</v>
      </c>
      <c r="L1048" s="5">
        <v>68.588917525773198</v>
      </c>
    </row>
    <row r="1049" spans="4:12" x14ac:dyDescent="0.25">
      <c r="D1049" s="4">
        <v>1121</v>
      </c>
      <c r="E1049" s="5">
        <v>58.498023715415023</v>
      </c>
      <c r="K1049" s="4">
        <v>1123</v>
      </c>
      <c r="L1049" s="5">
        <v>68.627450980392155</v>
      </c>
    </row>
    <row r="1050" spans="4:12" x14ac:dyDescent="0.25">
      <c r="D1050" s="4">
        <v>1122</v>
      </c>
      <c r="E1050" s="5">
        <v>68.588917525773198</v>
      </c>
      <c r="K1050" s="4">
        <v>1124</v>
      </c>
      <c r="L1050" s="5">
        <v>84.527220630372497</v>
      </c>
    </row>
    <row r="1051" spans="4:12" x14ac:dyDescent="0.25">
      <c r="D1051" s="4">
        <v>1123</v>
      </c>
      <c r="E1051" s="5">
        <v>68.627450980392155</v>
      </c>
      <c r="K1051" s="4">
        <v>1125</v>
      </c>
      <c r="L1051" s="5">
        <v>87.834941050375136</v>
      </c>
    </row>
    <row r="1052" spans="4:12" x14ac:dyDescent="0.25">
      <c r="D1052" s="4">
        <v>1124</v>
      </c>
      <c r="E1052" s="5">
        <v>84.527220630372497</v>
      </c>
      <c r="K1052" s="4">
        <v>1126</v>
      </c>
      <c r="L1052" s="5">
        <v>57.213930348258707</v>
      </c>
    </row>
    <row r="1053" spans="4:12" x14ac:dyDescent="0.25">
      <c r="D1053" s="4">
        <v>1125</v>
      </c>
      <c r="E1053" s="5">
        <v>87.834941050375136</v>
      </c>
      <c r="K1053" s="4">
        <v>1127</v>
      </c>
      <c r="L1053" s="5">
        <v>59.42622950819672</v>
      </c>
    </row>
    <row r="1054" spans="4:12" x14ac:dyDescent="0.25">
      <c r="D1054" s="4">
        <v>1126</v>
      </c>
      <c r="E1054" s="5">
        <v>57.213930348258707</v>
      </c>
      <c r="K1054" s="4">
        <v>1128</v>
      </c>
      <c r="L1054" s="5">
        <v>84.640522875816998</v>
      </c>
    </row>
    <row r="1055" spans="4:12" x14ac:dyDescent="0.25">
      <c r="D1055" s="4">
        <v>1127</v>
      </c>
      <c r="E1055" s="5">
        <v>59.42622950819672</v>
      </c>
      <c r="K1055" s="4">
        <v>1129</v>
      </c>
      <c r="L1055" s="5">
        <v>76.621525302922308</v>
      </c>
    </row>
    <row r="1056" spans="4:12" x14ac:dyDescent="0.25">
      <c r="D1056" s="4">
        <v>1128</v>
      </c>
      <c r="E1056" s="5">
        <v>84.640522875816998</v>
      </c>
      <c r="K1056" s="4">
        <v>1130</v>
      </c>
      <c r="L1056" s="5">
        <v>74.786324786324784</v>
      </c>
    </row>
    <row r="1057" spans="4:12" x14ac:dyDescent="0.25">
      <c r="D1057" s="4">
        <v>1129</v>
      </c>
      <c r="E1057" s="5">
        <v>76.621525302922308</v>
      </c>
      <c r="K1057" s="4">
        <v>1131</v>
      </c>
      <c r="L1057" s="5">
        <v>43.506284241057038</v>
      </c>
    </row>
    <row r="1058" spans="4:12" x14ac:dyDescent="0.25">
      <c r="D1058" s="4">
        <v>1130</v>
      </c>
      <c r="E1058" s="5">
        <v>74.786324786324784</v>
      </c>
      <c r="K1058" s="4">
        <v>1132</v>
      </c>
      <c r="L1058" s="5">
        <v>47.997946611909654</v>
      </c>
    </row>
    <row r="1059" spans="4:12" x14ac:dyDescent="0.25">
      <c r="D1059" s="4">
        <v>1131</v>
      </c>
      <c r="E1059" s="5">
        <v>43.506284241057038</v>
      </c>
      <c r="K1059" s="4">
        <v>1133</v>
      </c>
      <c r="L1059" s="5">
        <v>36.513362336855188</v>
      </c>
    </row>
    <row r="1060" spans="4:12" x14ac:dyDescent="0.25">
      <c r="D1060" s="4">
        <v>1132</v>
      </c>
      <c r="E1060" s="5">
        <v>47.997946611909654</v>
      </c>
      <c r="K1060" s="4">
        <v>1134</v>
      </c>
      <c r="L1060" s="5">
        <v>76.080050825921219</v>
      </c>
    </row>
    <row r="1061" spans="4:12" x14ac:dyDescent="0.25">
      <c r="D1061" s="4">
        <v>1133</v>
      </c>
      <c r="E1061" s="5">
        <v>36.513362336855188</v>
      </c>
      <c r="K1061" s="4">
        <v>1135</v>
      </c>
      <c r="L1061" s="5">
        <v>67.170111287758345</v>
      </c>
    </row>
    <row r="1062" spans="4:12" x14ac:dyDescent="0.25">
      <c r="D1062" s="4">
        <v>1134</v>
      </c>
      <c r="E1062" s="5">
        <v>76.080050825921219</v>
      </c>
      <c r="K1062" s="4">
        <v>1137</v>
      </c>
      <c r="L1062" s="5">
        <v>52.101576182136604</v>
      </c>
    </row>
    <row r="1063" spans="4:12" x14ac:dyDescent="0.25">
      <c r="D1063" s="4">
        <v>1135</v>
      </c>
      <c r="E1063" s="5">
        <v>67.170111287758345</v>
      </c>
      <c r="K1063" s="4">
        <v>1139</v>
      </c>
      <c r="L1063" s="5">
        <v>62.53988513082323</v>
      </c>
    </row>
    <row r="1064" spans="4:12" x14ac:dyDescent="0.25">
      <c r="D1064" s="4">
        <v>1137</v>
      </c>
      <c r="E1064" s="5">
        <v>52.101576182136604</v>
      </c>
      <c r="K1064" s="4">
        <v>1140</v>
      </c>
      <c r="L1064" s="5">
        <v>69.164265129683002</v>
      </c>
    </row>
    <row r="1065" spans="4:12" x14ac:dyDescent="0.25">
      <c r="D1065" s="4">
        <v>1139</v>
      </c>
      <c r="E1065" s="5">
        <v>62.53988513082323</v>
      </c>
      <c r="K1065" s="4">
        <v>1141</v>
      </c>
      <c r="L1065" s="5">
        <v>73.004201680672267</v>
      </c>
    </row>
    <row r="1066" spans="4:12" x14ac:dyDescent="0.25">
      <c r="D1066" s="4">
        <v>1140</v>
      </c>
      <c r="E1066" s="5">
        <v>69.164265129683002</v>
      </c>
      <c r="K1066" s="4">
        <v>1142</v>
      </c>
      <c r="L1066" s="5">
        <v>74.584592145015108</v>
      </c>
    </row>
    <row r="1067" spans="4:12" x14ac:dyDescent="0.25">
      <c r="D1067" s="4">
        <v>1141</v>
      </c>
      <c r="E1067" s="5">
        <v>73.004201680672267</v>
      </c>
      <c r="K1067" s="4">
        <v>1143</v>
      </c>
      <c r="L1067" s="5">
        <v>98.945039590125759</v>
      </c>
    </row>
    <row r="1068" spans="4:12" x14ac:dyDescent="0.25">
      <c r="D1068" s="4">
        <v>1142</v>
      </c>
      <c r="E1068" s="5">
        <v>74.584592145015108</v>
      </c>
      <c r="K1068" s="4">
        <v>1144</v>
      </c>
      <c r="L1068" s="5">
        <v>39.761431411530815</v>
      </c>
    </row>
    <row r="1069" spans="4:12" x14ac:dyDescent="0.25">
      <c r="D1069" s="4">
        <v>1143</v>
      </c>
      <c r="E1069" s="5">
        <v>98.945039590125759</v>
      </c>
      <c r="K1069" s="4">
        <v>1146</v>
      </c>
      <c r="L1069" s="5">
        <v>56.913674560733384</v>
      </c>
    </row>
    <row r="1070" spans="4:12" x14ac:dyDescent="0.25">
      <c r="D1070" s="4">
        <v>1144</v>
      </c>
      <c r="E1070" s="5">
        <v>39.761431411530815</v>
      </c>
      <c r="K1070" s="4">
        <v>1147</v>
      </c>
      <c r="L1070" s="5">
        <v>69.337442218798145</v>
      </c>
    </row>
    <row r="1071" spans="4:12" x14ac:dyDescent="0.25">
      <c r="D1071" s="4">
        <v>1146</v>
      </c>
      <c r="E1071" s="5">
        <v>56.913674560733384</v>
      </c>
      <c r="K1071" s="4">
        <v>1148</v>
      </c>
      <c r="L1071" s="5">
        <v>76.940035273368608</v>
      </c>
    </row>
    <row r="1072" spans="4:12" x14ac:dyDescent="0.25">
      <c r="D1072" s="4">
        <v>1147</v>
      </c>
      <c r="E1072" s="5">
        <v>69.337442218798145</v>
      </c>
      <c r="K1072" s="4">
        <v>1149</v>
      </c>
      <c r="L1072" s="5">
        <v>69.459298871063581</v>
      </c>
    </row>
    <row r="1073" spans="4:12" x14ac:dyDescent="0.25">
      <c r="D1073" s="4">
        <v>1148</v>
      </c>
      <c r="E1073" s="5">
        <v>76.940035273368608</v>
      </c>
      <c r="K1073" s="4">
        <v>1150</v>
      </c>
      <c r="L1073" s="5">
        <v>67.073170731707322</v>
      </c>
    </row>
    <row r="1074" spans="4:12" x14ac:dyDescent="0.25">
      <c r="D1074" s="4">
        <v>1149</v>
      </c>
      <c r="E1074" s="5">
        <v>69.459298871063581</v>
      </c>
      <c r="K1074" s="4">
        <v>1151</v>
      </c>
      <c r="L1074" s="5">
        <v>66.523605150214593</v>
      </c>
    </row>
    <row r="1075" spans="4:12" x14ac:dyDescent="0.25">
      <c r="D1075" s="4">
        <v>1150</v>
      </c>
      <c r="E1075" s="5">
        <v>67.073170731707322</v>
      </c>
      <c r="K1075" s="4">
        <v>1152</v>
      </c>
      <c r="L1075" s="5">
        <v>51.125511596180083</v>
      </c>
    </row>
    <row r="1076" spans="4:12" x14ac:dyDescent="0.25">
      <c r="D1076" s="4">
        <v>1151</v>
      </c>
      <c r="E1076" s="5">
        <v>66.523605150214593</v>
      </c>
      <c r="K1076" s="4">
        <v>1153</v>
      </c>
      <c r="L1076" s="5">
        <v>79.750346740638008</v>
      </c>
    </row>
    <row r="1077" spans="4:12" x14ac:dyDescent="0.25">
      <c r="D1077" s="4">
        <v>1152</v>
      </c>
      <c r="E1077" s="5">
        <v>51.125511596180083</v>
      </c>
      <c r="K1077" s="4">
        <v>1154</v>
      </c>
      <c r="L1077" s="5">
        <v>73.835784313725483</v>
      </c>
    </row>
    <row r="1078" spans="4:12" x14ac:dyDescent="0.25">
      <c r="D1078" s="4">
        <v>1153</v>
      </c>
      <c r="E1078" s="5">
        <v>79.750346740638008</v>
      </c>
      <c r="K1078" s="4">
        <v>1155</v>
      </c>
      <c r="L1078" s="5">
        <v>75.186289120715344</v>
      </c>
    </row>
    <row r="1079" spans="4:12" x14ac:dyDescent="0.25">
      <c r="D1079" s="4">
        <v>1154</v>
      </c>
      <c r="E1079" s="5">
        <v>73.835784313725483</v>
      </c>
      <c r="K1079" s="4">
        <v>1156</v>
      </c>
      <c r="L1079" s="5">
        <v>75.852470424495479</v>
      </c>
    </row>
    <row r="1080" spans="4:12" x14ac:dyDescent="0.25">
      <c r="D1080" s="4">
        <v>1155</v>
      </c>
      <c r="E1080" s="5">
        <v>75.186289120715344</v>
      </c>
      <c r="K1080" s="4">
        <v>1157</v>
      </c>
      <c r="L1080" s="5">
        <v>72.423510466988731</v>
      </c>
    </row>
    <row r="1081" spans="4:12" x14ac:dyDescent="0.25">
      <c r="D1081" s="4">
        <v>1156</v>
      </c>
      <c r="E1081" s="5">
        <v>75.852470424495479</v>
      </c>
      <c r="K1081" s="4">
        <v>1158</v>
      </c>
      <c r="L1081" s="5">
        <v>87.519025875190252</v>
      </c>
    </row>
    <row r="1082" spans="4:12" x14ac:dyDescent="0.25">
      <c r="D1082" s="4">
        <v>1157</v>
      </c>
      <c r="E1082" s="5">
        <v>72.423510466988731</v>
      </c>
      <c r="K1082" s="4">
        <v>1159</v>
      </c>
      <c r="L1082" s="5">
        <v>74.407594936708861</v>
      </c>
    </row>
    <row r="1083" spans="4:12" x14ac:dyDescent="0.25">
      <c r="D1083" s="4">
        <v>1158</v>
      </c>
      <c r="E1083" s="5">
        <v>87.519025875190252</v>
      </c>
      <c r="K1083" s="4">
        <v>1160</v>
      </c>
      <c r="L1083" s="5">
        <v>66.61865322290241</v>
      </c>
    </row>
    <row r="1084" spans="4:12" x14ac:dyDescent="0.25">
      <c r="D1084" s="4">
        <v>1159</v>
      </c>
      <c r="E1084" s="5">
        <v>74.407594936708861</v>
      </c>
      <c r="K1084" s="4">
        <v>1161</v>
      </c>
      <c r="L1084" s="5">
        <v>63.176114236261355</v>
      </c>
    </row>
    <row r="1085" spans="4:12" x14ac:dyDescent="0.25">
      <c r="D1085" s="4">
        <v>1160</v>
      </c>
      <c r="E1085" s="5">
        <v>66.61865322290241</v>
      </c>
      <c r="K1085" s="4">
        <v>1162</v>
      </c>
      <c r="L1085" s="5">
        <v>76.294277929155314</v>
      </c>
    </row>
    <row r="1086" spans="4:12" x14ac:dyDescent="0.25">
      <c r="D1086" s="4">
        <v>1161</v>
      </c>
      <c r="E1086" s="5">
        <v>63.176114236261355</v>
      </c>
      <c r="K1086" s="4">
        <v>1163</v>
      </c>
      <c r="L1086" s="5">
        <v>72.147651006711413</v>
      </c>
    </row>
    <row r="1087" spans="4:12" x14ac:dyDescent="0.25">
      <c r="D1087" s="4">
        <v>1162</v>
      </c>
      <c r="E1087" s="5">
        <v>76.294277929155314</v>
      </c>
      <c r="K1087" s="4">
        <v>1164</v>
      </c>
      <c r="L1087" s="5">
        <v>44.364413680781759</v>
      </c>
    </row>
    <row r="1088" spans="4:12" x14ac:dyDescent="0.25">
      <c r="D1088" s="4">
        <v>1163</v>
      </c>
      <c r="E1088" s="5">
        <v>72.147651006711413</v>
      </c>
      <c r="K1088" s="4">
        <v>1165</v>
      </c>
      <c r="L1088" s="5">
        <v>69.484240687679076</v>
      </c>
    </row>
    <row r="1089" spans="4:12" x14ac:dyDescent="0.25">
      <c r="D1089" s="4">
        <v>1164</v>
      </c>
      <c r="E1089" s="5">
        <v>44.364413680781759</v>
      </c>
      <c r="K1089" s="4">
        <v>1166</v>
      </c>
      <c r="L1089" s="5">
        <v>77.619840213049272</v>
      </c>
    </row>
    <row r="1090" spans="4:12" x14ac:dyDescent="0.25">
      <c r="D1090" s="4">
        <v>1165</v>
      </c>
      <c r="E1090" s="5">
        <v>69.484240687679076</v>
      </c>
      <c r="K1090" s="4">
        <v>1167</v>
      </c>
      <c r="L1090" s="5">
        <v>72.417355371900825</v>
      </c>
    </row>
    <row r="1091" spans="4:12" x14ac:dyDescent="0.25">
      <c r="D1091" s="4">
        <v>1166</v>
      </c>
      <c r="E1091" s="5">
        <v>77.619840213049272</v>
      </c>
      <c r="K1091" s="4">
        <v>1168</v>
      </c>
      <c r="L1091" s="5">
        <v>65.779467680608363</v>
      </c>
    </row>
    <row r="1092" spans="4:12" x14ac:dyDescent="0.25">
      <c r="D1092" s="4">
        <v>1167</v>
      </c>
      <c r="E1092" s="5">
        <v>72.417355371900825</v>
      </c>
      <c r="K1092" s="4">
        <v>1169</v>
      </c>
      <c r="L1092" s="5">
        <v>72.642967542503868</v>
      </c>
    </row>
    <row r="1093" spans="4:12" x14ac:dyDescent="0.25">
      <c r="D1093" s="4">
        <v>1168</v>
      </c>
      <c r="E1093" s="5">
        <v>65.779467680608363</v>
      </c>
      <c r="K1093" s="4">
        <v>1170</v>
      </c>
      <c r="L1093" s="5">
        <v>112.47075760302322</v>
      </c>
    </row>
    <row r="1094" spans="4:12" x14ac:dyDescent="0.25">
      <c r="D1094" s="4">
        <v>1169</v>
      </c>
      <c r="E1094" s="5">
        <v>72.642967542503868</v>
      </c>
      <c r="K1094" s="4">
        <v>1171</v>
      </c>
      <c r="L1094" s="5">
        <v>77.235772357723576</v>
      </c>
    </row>
    <row r="1095" spans="4:12" x14ac:dyDescent="0.25">
      <c r="D1095" s="4">
        <v>1170</v>
      </c>
      <c r="E1095" s="5">
        <v>112.47075760302322</v>
      </c>
      <c r="K1095" s="4">
        <v>1172</v>
      </c>
      <c r="L1095" s="5">
        <v>64.631245043616175</v>
      </c>
    </row>
    <row r="1096" spans="4:12" x14ac:dyDescent="0.25">
      <c r="D1096" s="4">
        <v>1171</v>
      </c>
      <c r="E1096" s="5">
        <v>77.235772357723576</v>
      </c>
      <c r="K1096" s="4">
        <v>1173</v>
      </c>
      <c r="L1096" s="5">
        <v>91.68</v>
      </c>
    </row>
    <row r="1097" spans="4:12" x14ac:dyDescent="0.25">
      <c r="D1097" s="4">
        <v>1172</v>
      </c>
      <c r="E1097" s="5">
        <v>64.631245043616175</v>
      </c>
      <c r="K1097" s="4">
        <v>1174</v>
      </c>
      <c r="L1097" s="5">
        <v>42.805294619982924</v>
      </c>
    </row>
    <row r="1098" spans="4:12" x14ac:dyDescent="0.25">
      <c r="D1098" s="4">
        <v>1173</v>
      </c>
      <c r="E1098" s="5">
        <v>91.68</v>
      </c>
      <c r="K1098" s="4">
        <v>1175</v>
      </c>
      <c r="L1098" s="5">
        <v>72.490142553836819</v>
      </c>
    </row>
    <row r="1099" spans="4:12" x14ac:dyDescent="0.25">
      <c r="D1099" s="4">
        <v>1174</v>
      </c>
      <c r="E1099" s="5">
        <v>42.805294619982924</v>
      </c>
      <c r="K1099" s="4">
        <v>1176</v>
      </c>
      <c r="L1099" s="5">
        <v>62.568605927552142</v>
      </c>
    </row>
    <row r="1100" spans="4:12" x14ac:dyDescent="0.25">
      <c r="D1100" s="4">
        <v>1175</v>
      </c>
      <c r="E1100" s="5">
        <v>72.490142553836819</v>
      </c>
      <c r="K1100" s="4">
        <v>1177</v>
      </c>
      <c r="L1100" s="5">
        <v>66.425792106725964</v>
      </c>
    </row>
    <row r="1101" spans="4:12" x14ac:dyDescent="0.25">
      <c r="D1101" s="4">
        <v>1176</v>
      </c>
      <c r="E1101" s="5">
        <v>62.568605927552142</v>
      </c>
      <c r="K1101" s="4">
        <v>1178</v>
      </c>
      <c r="L1101" s="5">
        <v>56.317335945151811</v>
      </c>
    </row>
    <row r="1102" spans="4:12" x14ac:dyDescent="0.25">
      <c r="D1102" s="4">
        <v>1177</v>
      </c>
      <c r="E1102" s="5">
        <v>66.425792106725964</v>
      </c>
      <c r="K1102" s="4">
        <v>1179</v>
      </c>
      <c r="L1102" s="5">
        <v>74.686595949855345</v>
      </c>
    </row>
    <row r="1103" spans="4:12" x14ac:dyDescent="0.25">
      <c r="D1103" s="4">
        <v>1178</v>
      </c>
      <c r="E1103" s="5">
        <v>56.317335945151811</v>
      </c>
      <c r="K1103" s="4">
        <v>1180</v>
      </c>
      <c r="L1103" s="5">
        <v>82.740213523131672</v>
      </c>
    </row>
    <row r="1104" spans="4:12" x14ac:dyDescent="0.25">
      <c r="D1104" s="4">
        <v>1179</v>
      </c>
      <c r="E1104" s="5">
        <v>74.686595949855345</v>
      </c>
      <c r="K1104" s="4">
        <v>1181</v>
      </c>
      <c r="L1104" s="5">
        <v>67.024128686327074</v>
      </c>
    </row>
    <row r="1105" spans="4:12" x14ac:dyDescent="0.25">
      <c r="D1105" s="4">
        <v>1180</v>
      </c>
      <c r="E1105" s="5">
        <v>82.740213523131672</v>
      </c>
      <c r="K1105" s="4">
        <v>1182</v>
      </c>
      <c r="L1105" s="5">
        <v>120.6949569495695</v>
      </c>
    </row>
    <row r="1106" spans="4:12" x14ac:dyDescent="0.25">
      <c r="D1106" s="4">
        <v>1181</v>
      </c>
      <c r="E1106" s="5">
        <v>67.024128686327074</v>
      </c>
      <c r="K1106" s="4">
        <v>1183</v>
      </c>
      <c r="L1106" s="5">
        <v>108.41094295692666</v>
      </c>
    </row>
    <row r="1107" spans="4:12" x14ac:dyDescent="0.25">
      <c r="D1107" s="4">
        <v>1182</v>
      </c>
      <c r="E1107" s="5">
        <v>120.6949569495695</v>
      </c>
      <c r="K1107" s="4">
        <v>1184</v>
      </c>
      <c r="L1107" s="5">
        <v>53.333333333333336</v>
      </c>
    </row>
    <row r="1108" spans="4:12" x14ac:dyDescent="0.25">
      <c r="D1108" s="4">
        <v>1183</v>
      </c>
      <c r="E1108" s="5">
        <v>108.41094295692666</v>
      </c>
      <c r="K1108" s="4">
        <v>1185</v>
      </c>
      <c r="L1108" s="5">
        <v>59.382951653944019</v>
      </c>
    </row>
    <row r="1109" spans="4:12" x14ac:dyDescent="0.25">
      <c r="D1109" s="4">
        <v>1184</v>
      </c>
      <c r="E1109" s="5">
        <v>53.333333333333336</v>
      </c>
      <c r="K1109" s="4">
        <v>1186</v>
      </c>
      <c r="L1109" s="5">
        <v>52.31920199501247</v>
      </c>
    </row>
    <row r="1110" spans="4:12" x14ac:dyDescent="0.25">
      <c r="D1110" s="4">
        <v>1185</v>
      </c>
      <c r="E1110" s="5">
        <v>59.382951653944019</v>
      </c>
      <c r="K1110" s="4">
        <v>1187</v>
      </c>
      <c r="L1110" s="5">
        <v>35.487485991781845</v>
      </c>
    </row>
    <row r="1111" spans="4:12" x14ac:dyDescent="0.25">
      <c r="D1111" s="4">
        <v>1186</v>
      </c>
      <c r="E1111" s="5">
        <v>52.31920199501247</v>
      </c>
      <c r="K1111" s="4">
        <v>1188</v>
      </c>
      <c r="L1111" s="5">
        <v>80.665024630541879</v>
      </c>
    </row>
    <row r="1112" spans="4:12" x14ac:dyDescent="0.25">
      <c r="D1112" s="4">
        <v>1187</v>
      </c>
      <c r="E1112" s="5">
        <v>35.487485991781845</v>
      </c>
      <c r="K1112" s="4">
        <v>1189</v>
      </c>
      <c r="L1112" s="5">
        <v>78.281814532316332</v>
      </c>
    </row>
    <row r="1113" spans="4:12" x14ac:dyDescent="0.25">
      <c r="D1113" s="4">
        <v>1188</v>
      </c>
      <c r="E1113" s="5">
        <v>80.665024630541879</v>
      </c>
      <c r="K1113" s="4">
        <v>1190</v>
      </c>
      <c r="L1113" s="5">
        <v>67.548248749106506</v>
      </c>
    </row>
    <row r="1114" spans="4:12" x14ac:dyDescent="0.25">
      <c r="D1114" s="4">
        <v>1189</v>
      </c>
      <c r="E1114" s="5">
        <v>78.281814532316332</v>
      </c>
      <c r="K1114" s="4">
        <v>1191</v>
      </c>
      <c r="L1114" s="5">
        <v>58.516196447230932</v>
      </c>
    </row>
    <row r="1115" spans="4:12" x14ac:dyDescent="0.25">
      <c r="D1115" s="4">
        <v>1190</v>
      </c>
      <c r="E1115" s="5">
        <v>67.548248749106506</v>
      </c>
      <c r="K1115" s="4">
        <v>1192</v>
      </c>
      <c r="L1115" s="5">
        <v>78.484438430311229</v>
      </c>
    </row>
    <row r="1116" spans="4:12" x14ac:dyDescent="0.25">
      <c r="D1116" s="4">
        <v>1191</v>
      </c>
      <c r="E1116" s="5">
        <v>58.516196447230932</v>
      </c>
      <c r="K1116" s="4">
        <v>1193</v>
      </c>
      <c r="L1116" s="5">
        <v>57.497700091996322</v>
      </c>
    </row>
    <row r="1117" spans="4:12" x14ac:dyDescent="0.25">
      <c r="D1117" s="4">
        <v>1192</v>
      </c>
      <c r="E1117" s="5">
        <v>78.484438430311229</v>
      </c>
      <c r="K1117" s="4">
        <v>1194</v>
      </c>
      <c r="L1117" s="5">
        <v>67.401960784313729</v>
      </c>
    </row>
    <row r="1118" spans="4:12" x14ac:dyDescent="0.25">
      <c r="D1118" s="4">
        <v>1193</v>
      </c>
      <c r="E1118" s="5">
        <v>57.497700091996322</v>
      </c>
      <c r="K1118" s="4">
        <v>1195</v>
      </c>
      <c r="L1118" s="5">
        <v>78.411910669975185</v>
      </c>
    </row>
    <row r="1119" spans="4:12" x14ac:dyDescent="0.25">
      <c r="D1119" s="4">
        <v>1194</v>
      </c>
      <c r="E1119" s="5">
        <v>67.401960784313729</v>
      </c>
      <c r="K1119" s="4">
        <v>1196</v>
      </c>
      <c r="L1119" s="5">
        <v>80.586080586080584</v>
      </c>
    </row>
    <row r="1120" spans="4:12" x14ac:dyDescent="0.25">
      <c r="D1120" s="4">
        <v>1195</v>
      </c>
      <c r="E1120" s="5">
        <v>78.411910669975185</v>
      </c>
      <c r="K1120" s="4">
        <v>1197</v>
      </c>
      <c r="L1120" s="5">
        <v>79.945295404814004</v>
      </c>
    </row>
    <row r="1121" spans="4:12" x14ac:dyDescent="0.25">
      <c r="D1121" s="4">
        <v>1196</v>
      </c>
      <c r="E1121" s="5">
        <v>80.586080586080584</v>
      </c>
      <c r="K1121" s="4">
        <v>1198</v>
      </c>
      <c r="L1121" s="5">
        <v>57.485029940119759</v>
      </c>
    </row>
    <row r="1122" spans="4:12" x14ac:dyDescent="0.25">
      <c r="D1122" s="4">
        <v>1197</v>
      </c>
      <c r="E1122" s="5">
        <v>79.945295404814004</v>
      </c>
      <c r="K1122" s="4">
        <v>1199</v>
      </c>
      <c r="L1122" s="5">
        <v>73.432343234323426</v>
      </c>
    </row>
    <row r="1123" spans="4:12" x14ac:dyDescent="0.25">
      <c r="D1123" s="4">
        <v>1198</v>
      </c>
      <c r="E1123" s="5">
        <v>57.485029940119759</v>
      </c>
      <c r="K1123" s="4">
        <v>1200</v>
      </c>
      <c r="L1123" s="5">
        <v>60.830250719276613</v>
      </c>
    </row>
    <row r="1124" spans="4:12" x14ac:dyDescent="0.25">
      <c r="D1124" s="4">
        <v>1199</v>
      </c>
      <c r="E1124" s="5">
        <v>73.432343234323426</v>
      </c>
      <c r="K1124" s="4">
        <v>1201</v>
      </c>
      <c r="L1124" s="5">
        <v>67.15856481481481</v>
      </c>
    </row>
    <row r="1125" spans="4:12" x14ac:dyDescent="0.25">
      <c r="D1125" s="4">
        <v>1200</v>
      </c>
      <c r="E1125" s="5">
        <v>60.830250719276613</v>
      </c>
      <c r="K1125" s="4">
        <v>1202</v>
      </c>
      <c r="L1125" s="5">
        <v>74.82041587901702</v>
      </c>
    </row>
    <row r="1126" spans="4:12" x14ac:dyDescent="0.25">
      <c r="D1126" s="4">
        <v>1201</v>
      </c>
      <c r="E1126" s="5">
        <v>67.15856481481481</v>
      </c>
      <c r="K1126" s="4">
        <v>1203</v>
      </c>
      <c r="L1126" s="5">
        <v>52.41935483870968</v>
      </c>
    </row>
    <row r="1127" spans="4:12" x14ac:dyDescent="0.25">
      <c r="D1127" s="4">
        <v>1202</v>
      </c>
      <c r="E1127" s="5">
        <v>74.82041587901702</v>
      </c>
      <c r="K1127" s="4">
        <v>1204</v>
      </c>
      <c r="L1127" s="5">
        <v>65.337423312883431</v>
      </c>
    </row>
    <row r="1128" spans="4:12" x14ac:dyDescent="0.25">
      <c r="D1128" s="4">
        <v>1203</v>
      </c>
      <c r="E1128" s="5">
        <v>52.41935483870968</v>
      </c>
      <c r="K1128" s="4">
        <v>1205</v>
      </c>
      <c r="L1128" s="5">
        <v>72.065727699530512</v>
      </c>
    </row>
    <row r="1129" spans="4:12" x14ac:dyDescent="0.25">
      <c r="D1129" s="4">
        <v>1204</v>
      </c>
      <c r="E1129" s="5">
        <v>65.337423312883431</v>
      </c>
      <c r="K1129" s="4">
        <v>1206</v>
      </c>
      <c r="L1129" s="5">
        <v>62.448323380799266</v>
      </c>
    </row>
    <row r="1130" spans="4:12" x14ac:dyDescent="0.25">
      <c r="D1130" s="4">
        <v>1205</v>
      </c>
      <c r="E1130" s="5">
        <v>72.065727699530512</v>
      </c>
      <c r="K1130" s="4">
        <v>1207</v>
      </c>
      <c r="L1130" s="5">
        <v>50.662878787878789</v>
      </c>
    </row>
    <row r="1131" spans="4:12" x14ac:dyDescent="0.25">
      <c r="D1131" s="4">
        <v>1206</v>
      </c>
      <c r="E1131" s="5">
        <v>62.448323380799266</v>
      </c>
      <c r="K1131" s="4">
        <v>1208</v>
      </c>
      <c r="L1131" s="5">
        <v>59.13660555884092</v>
      </c>
    </row>
    <row r="1132" spans="4:12" x14ac:dyDescent="0.25">
      <c r="D1132" s="4">
        <v>1207</v>
      </c>
      <c r="E1132" s="5">
        <v>50.662878787878789</v>
      </c>
      <c r="K1132" s="4">
        <v>1209</v>
      </c>
      <c r="L1132" s="5">
        <v>63.233965672990067</v>
      </c>
    </row>
    <row r="1133" spans="4:12" x14ac:dyDescent="0.25">
      <c r="D1133" s="4">
        <v>1208</v>
      </c>
      <c r="E1133" s="5">
        <v>59.13660555884092</v>
      </c>
      <c r="K1133" s="4">
        <v>1210</v>
      </c>
      <c r="L1133" s="5">
        <v>87.349397590361448</v>
      </c>
    </row>
    <row r="1134" spans="4:12" x14ac:dyDescent="0.25">
      <c r="D1134" s="4">
        <v>1209</v>
      </c>
      <c r="E1134" s="5">
        <v>63.233965672990067</v>
      </c>
      <c r="K1134" s="4">
        <v>1211</v>
      </c>
      <c r="L1134" s="5">
        <v>65.172413793103445</v>
      </c>
    </row>
    <row r="1135" spans="4:12" x14ac:dyDescent="0.25">
      <c r="D1135" s="4">
        <v>1210</v>
      </c>
      <c r="E1135" s="5">
        <v>87.349397590361448</v>
      </c>
      <c r="K1135" s="4">
        <v>1212</v>
      </c>
      <c r="L1135" s="5">
        <v>70.964950237992213</v>
      </c>
    </row>
    <row r="1136" spans="4:12" x14ac:dyDescent="0.25">
      <c r="D1136" s="4">
        <v>1211</v>
      </c>
      <c r="E1136" s="5">
        <v>65.172413793103445</v>
      </c>
      <c r="K1136" s="4">
        <v>1213</v>
      </c>
      <c r="L1136" s="5">
        <v>84.077380952380949</v>
      </c>
    </row>
    <row r="1137" spans="4:12" x14ac:dyDescent="0.25">
      <c r="D1137" s="4">
        <v>1212</v>
      </c>
      <c r="E1137" s="5">
        <v>70.964950237992213</v>
      </c>
      <c r="K1137" s="4">
        <v>1214</v>
      </c>
      <c r="L1137" s="5">
        <v>90.174129353233837</v>
      </c>
    </row>
    <row r="1138" spans="4:12" x14ac:dyDescent="0.25">
      <c r="D1138" s="4">
        <v>1213</v>
      </c>
      <c r="E1138" s="5">
        <v>84.077380952380949</v>
      </c>
      <c r="K1138" s="4">
        <v>1215</v>
      </c>
      <c r="L1138" s="5">
        <v>69.906444906444904</v>
      </c>
    </row>
    <row r="1139" spans="4:12" x14ac:dyDescent="0.25">
      <c r="D1139" s="4">
        <v>1214</v>
      </c>
      <c r="E1139" s="5">
        <v>90.174129353233837</v>
      </c>
      <c r="K1139" s="4">
        <v>1216</v>
      </c>
      <c r="L1139" s="5">
        <v>69.91051454138703</v>
      </c>
    </row>
    <row r="1140" spans="4:12" x14ac:dyDescent="0.25">
      <c r="D1140" s="4">
        <v>1215</v>
      </c>
      <c r="E1140" s="5">
        <v>69.906444906444904</v>
      </c>
      <c r="K1140" s="4">
        <v>1217</v>
      </c>
      <c r="L1140" s="5">
        <v>58.885383806519457</v>
      </c>
    </row>
    <row r="1141" spans="4:12" x14ac:dyDescent="0.25">
      <c r="D1141" s="4">
        <v>1216</v>
      </c>
      <c r="E1141" s="5">
        <v>69.91051454138703</v>
      </c>
      <c r="K1141" s="4">
        <v>1218</v>
      </c>
      <c r="L1141" s="5">
        <v>87.779648048967104</v>
      </c>
    </row>
    <row r="1142" spans="4:12" x14ac:dyDescent="0.25">
      <c r="D1142" s="4">
        <v>1217</v>
      </c>
      <c r="E1142" s="5">
        <v>58.885383806519457</v>
      </c>
      <c r="K1142" s="4">
        <v>1220</v>
      </c>
      <c r="L1142" s="5">
        <v>48.412698412698411</v>
      </c>
    </row>
    <row r="1143" spans="4:12" x14ac:dyDescent="0.25">
      <c r="D1143" s="4">
        <v>1218</v>
      </c>
      <c r="E1143" s="5">
        <v>87.779648048967104</v>
      </c>
      <c r="K1143" s="4">
        <v>1221</v>
      </c>
      <c r="L1143" s="5">
        <v>63.048245614035089</v>
      </c>
    </row>
    <row r="1144" spans="4:12" x14ac:dyDescent="0.25">
      <c r="D1144" s="4">
        <v>1220</v>
      </c>
      <c r="E1144" s="5">
        <v>48.412698412698411</v>
      </c>
      <c r="K1144" s="4">
        <v>1222</v>
      </c>
      <c r="L1144" s="5">
        <v>61.950993989828945</v>
      </c>
    </row>
    <row r="1145" spans="4:12" x14ac:dyDescent="0.25">
      <c r="D1145" s="4">
        <v>1221</v>
      </c>
      <c r="E1145" s="5">
        <v>63.048245614035089</v>
      </c>
      <c r="K1145" s="4">
        <v>1223</v>
      </c>
      <c r="L1145" s="5">
        <v>49.549549549549546</v>
      </c>
    </row>
    <row r="1146" spans="4:12" x14ac:dyDescent="0.25">
      <c r="D1146" s="4">
        <v>1222</v>
      </c>
      <c r="E1146" s="5">
        <v>61.950993989828945</v>
      </c>
      <c r="K1146" s="4">
        <v>1225</v>
      </c>
      <c r="L1146" s="5">
        <v>80.772607550482874</v>
      </c>
    </row>
    <row r="1147" spans="4:12" x14ac:dyDescent="0.25">
      <c r="D1147" s="4">
        <v>1223</v>
      </c>
      <c r="E1147" s="5">
        <v>49.549549549549546</v>
      </c>
      <c r="K1147" s="4">
        <v>1226</v>
      </c>
      <c r="L1147" s="5">
        <v>84.009269988412512</v>
      </c>
    </row>
    <row r="1148" spans="4:12" x14ac:dyDescent="0.25">
      <c r="D1148" s="4">
        <v>1225</v>
      </c>
      <c r="E1148" s="5">
        <v>80.772607550482874</v>
      </c>
      <c r="K1148" s="4">
        <v>1227</v>
      </c>
      <c r="L1148" s="5">
        <v>75.698620445702161</v>
      </c>
    </row>
    <row r="1149" spans="4:12" x14ac:dyDescent="0.25">
      <c r="D1149" s="4">
        <v>1226</v>
      </c>
      <c r="E1149" s="5">
        <v>84.009269988412512</v>
      </c>
      <c r="K1149" s="4">
        <v>1228</v>
      </c>
      <c r="L1149" s="5">
        <v>80.59210526315789</v>
      </c>
    </row>
    <row r="1150" spans="4:12" x14ac:dyDescent="0.25">
      <c r="D1150" s="4">
        <v>1227</v>
      </c>
      <c r="E1150" s="5">
        <v>75.698620445702161</v>
      </c>
      <c r="K1150" s="4">
        <v>1229</v>
      </c>
      <c r="L1150" s="5">
        <v>107.90070505287896</v>
      </c>
    </row>
    <row r="1151" spans="4:12" x14ac:dyDescent="0.25">
      <c r="D1151" s="4">
        <v>1228</v>
      </c>
      <c r="E1151" s="5">
        <v>80.59210526315789</v>
      </c>
      <c r="K1151" s="4">
        <v>1230</v>
      </c>
      <c r="L1151" s="5">
        <v>49.186676994577844</v>
      </c>
    </row>
    <row r="1152" spans="4:12" x14ac:dyDescent="0.25">
      <c r="D1152" s="4">
        <v>1229</v>
      </c>
      <c r="E1152" s="5">
        <v>107.90070505287896</v>
      </c>
      <c r="K1152" s="4">
        <v>1231</v>
      </c>
      <c r="L1152" s="5">
        <v>47.726701833710123</v>
      </c>
    </row>
    <row r="1153" spans="4:12" x14ac:dyDescent="0.25">
      <c r="D1153" s="4">
        <v>1230</v>
      </c>
      <c r="E1153" s="5">
        <v>49.186676994577844</v>
      </c>
      <c r="K1153" s="4">
        <v>1232</v>
      </c>
      <c r="L1153" s="5">
        <v>57.70905923344948</v>
      </c>
    </row>
    <row r="1154" spans="4:12" x14ac:dyDescent="0.25">
      <c r="D1154" s="4">
        <v>1231</v>
      </c>
      <c r="E1154" s="5">
        <v>47.726701833710123</v>
      </c>
      <c r="K1154" s="4">
        <v>1233</v>
      </c>
      <c r="L1154" s="5">
        <v>83.169934640522882</v>
      </c>
    </row>
    <row r="1155" spans="4:12" x14ac:dyDescent="0.25">
      <c r="D1155" s="4">
        <v>1232</v>
      </c>
      <c r="E1155" s="5">
        <v>57.70905923344948</v>
      </c>
      <c r="K1155" s="4">
        <v>1234</v>
      </c>
      <c r="L1155" s="5">
        <v>59.764309764309765</v>
      </c>
    </row>
    <row r="1156" spans="4:12" x14ac:dyDescent="0.25">
      <c r="D1156" s="4">
        <v>1233</v>
      </c>
      <c r="E1156" s="5">
        <v>83.169934640522882</v>
      </c>
      <c r="K1156" s="4">
        <v>1236</v>
      </c>
      <c r="L1156" s="5">
        <v>54.874357961280126</v>
      </c>
    </row>
    <row r="1157" spans="4:12" x14ac:dyDescent="0.25">
      <c r="D1157" s="4">
        <v>1234</v>
      </c>
      <c r="E1157" s="5">
        <v>59.764309764309765</v>
      </c>
      <c r="K1157" s="4">
        <v>1237</v>
      </c>
      <c r="L1157" s="5">
        <v>73.43096234309624</v>
      </c>
    </row>
    <row r="1158" spans="4:12" x14ac:dyDescent="0.25">
      <c r="D1158" s="4">
        <v>1236</v>
      </c>
      <c r="E1158" s="5">
        <v>54.874357961280126</v>
      </c>
      <c r="K1158" s="4">
        <v>1238</v>
      </c>
      <c r="L1158" s="5">
        <v>69.767441860465112</v>
      </c>
    </row>
    <row r="1159" spans="4:12" x14ac:dyDescent="0.25">
      <c r="D1159" s="4">
        <v>1237</v>
      </c>
      <c r="E1159" s="5">
        <v>73.43096234309624</v>
      </c>
      <c r="K1159" s="4">
        <v>1239</v>
      </c>
      <c r="L1159" s="5">
        <v>62.445223488168274</v>
      </c>
    </row>
    <row r="1160" spans="4:12" x14ac:dyDescent="0.25">
      <c r="D1160" s="4">
        <v>1238</v>
      </c>
      <c r="E1160" s="5">
        <v>69.767441860465112</v>
      </c>
      <c r="K1160" s="4">
        <v>1240</v>
      </c>
      <c r="L1160" s="5">
        <v>89.831081081081081</v>
      </c>
    </row>
    <row r="1161" spans="4:12" x14ac:dyDescent="0.25">
      <c r="D1161" s="4">
        <v>1239</v>
      </c>
      <c r="E1161" s="5">
        <v>62.445223488168274</v>
      </c>
      <c r="K1161" s="4">
        <v>1241</v>
      </c>
      <c r="L1161" s="5">
        <v>84.803921568627445</v>
      </c>
    </row>
    <row r="1162" spans="4:12" x14ac:dyDescent="0.25">
      <c r="D1162" s="4">
        <v>1240</v>
      </c>
      <c r="E1162" s="5">
        <v>89.831081081081081</v>
      </c>
      <c r="K1162" s="4">
        <v>1242</v>
      </c>
      <c r="L1162" s="5">
        <v>73.513321492007108</v>
      </c>
    </row>
    <row r="1163" spans="4:12" x14ac:dyDescent="0.25">
      <c r="D1163" s="4">
        <v>1241</v>
      </c>
      <c r="E1163" s="5">
        <v>84.803921568627445</v>
      </c>
      <c r="K1163" s="4">
        <v>1243</v>
      </c>
      <c r="L1163" s="5">
        <v>76.370170709793356</v>
      </c>
    </row>
    <row r="1164" spans="4:12" x14ac:dyDescent="0.25">
      <c r="D1164" s="4">
        <v>1242</v>
      </c>
      <c r="E1164" s="5">
        <v>73.513321492007108</v>
      </c>
      <c r="K1164" s="4">
        <v>1244</v>
      </c>
      <c r="L1164" s="5">
        <v>111.99421965317919</v>
      </c>
    </row>
    <row r="1165" spans="4:12" x14ac:dyDescent="0.25">
      <c r="D1165" s="4">
        <v>1243</v>
      </c>
      <c r="E1165" s="5">
        <v>76.370170709793356</v>
      </c>
      <c r="K1165" s="4">
        <v>1245</v>
      </c>
      <c r="L1165" s="5">
        <v>99.610220874837594</v>
      </c>
    </row>
    <row r="1166" spans="4:12" x14ac:dyDescent="0.25">
      <c r="D1166" s="4">
        <v>1244</v>
      </c>
      <c r="E1166" s="5">
        <v>111.99421965317919</v>
      </c>
      <c r="K1166" s="4">
        <v>1246</v>
      </c>
      <c r="L1166" s="5">
        <v>72.56420709335508</v>
      </c>
    </row>
    <row r="1167" spans="4:12" x14ac:dyDescent="0.25">
      <c r="D1167" s="4">
        <v>1245</v>
      </c>
      <c r="E1167" s="5">
        <v>99.610220874837594</v>
      </c>
      <c r="K1167" s="4">
        <v>1247</v>
      </c>
      <c r="L1167" s="5">
        <v>80.77089649198787</v>
      </c>
    </row>
    <row r="1168" spans="4:12" x14ac:dyDescent="0.25">
      <c r="D1168" s="4">
        <v>1246</v>
      </c>
      <c r="E1168" s="5">
        <v>72.56420709335508</v>
      </c>
      <c r="K1168" s="4">
        <v>1248</v>
      </c>
      <c r="L1168" s="5">
        <v>83.04007820136853</v>
      </c>
    </row>
    <row r="1169" spans="4:12" x14ac:dyDescent="0.25">
      <c r="D1169" s="4">
        <v>1247</v>
      </c>
      <c r="E1169" s="5">
        <v>80.77089649198787</v>
      </c>
      <c r="K1169" s="4">
        <v>1250</v>
      </c>
      <c r="L1169" s="5">
        <v>63.841201716738198</v>
      </c>
    </row>
    <row r="1170" spans="4:12" x14ac:dyDescent="0.25">
      <c r="D1170" s="4">
        <v>1248</v>
      </c>
      <c r="E1170" s="5">
        <v>83.04007820136853</v>
      </c>
      <c r="K1170" s="4">
        <v>1251</v>
      </c>
      <c r="L1170" s="5">
        <v>57.81990521327014</v>
      </c>
    </row>
    <row r="1171" spans="4:12" x14ac:dyDescent="0.25">
      <c r="D1171" s="4">
        <v>1250</v>
      </c>
      <c r="E1171" s="5">
        <v>63.841201716738198</v>
      </c>
      <c r="K1171" s="4">
        <v>1252</v>
      </c>
      <c r="L1171" s="5">
        <v>61.120996441281136</v>
      </c>
    </row>
    <row r="1172" spans="4:12" x14ac:dyDescent="0.25">
      <c r="D1172" s="4">
        <v>1251</v>
      </c>
      <c r="E1172" s="5">
        <v>57.81990521327014</v>
      </c>
      <c r="K1172" s="4">
        <v>1253</v>
      </c>
      <c r="L1172" s="5">
        <v>74.798619102416566</v>
      </c>
    </row>
    <row r="1173" spans="4:12" x14ac:dyDescent="0.25">
      <c r="D1173" s="4">
        <v>1252</v>
      </c>
      <c r="E1173" s="5">
        <v>61.120996441281136</v>
      </c>
      <c r="K1173" s="4">
        <v>1254</v>
      </c>
      <c r="L1173" s="5">
        <v>87.526049419470084</v>
      </c>
    </row>
    <row r="1174" spans="4:12" x14ac:dyDescent="0.25">
      <c r="D1174" s="4">
        <v>1253</v>
      </c>
      <c r="E1174" s="5">
        <v>74.798619102416566</v>
      </c>
      <c r="K1174" s="4">
        <v>1255</v>
      </c>
      <c r="L1174" s="5">
        <v>68.859283930058282</v>
      </c>
    </row>
    <row r="1175" spans="4:12" x14ac:dyDescent="0.25">
      <c r="D1175" s="4">
        <v>1254</v>
      </c>
      <c r="E1175" s="5">
        <v>87.526049419470084</v>
      </c>
      <c r="K1175" s="4">
        <v>1256</v>
      </c>
      <c r="L1175" s="5">
        <v>56.641492669924475</v>
      </c>
    </row>
    <row r="1176" spans="4:12" x14ac:dyDescent="0.25">
      <c r="D1176" s="4">
        <v>1255</v>
      </c>
      <c r="E1176" s="5">
        <v>68.859283930058282</v>
      </c>
      <c r="K1176" s="4">
        <v>1257</v>
      </c>
      <c r="L1176" s="5">
        <v>75.887238862320658</v>
      </c>
    </row>
    <row r="1177" spans="4:12" x14ac:dyDescent="0.25">
      <c r="D1177" s="4">
        <v>1256</v>
      </c>
      <c r="E1177" s="5">
        <v>56.641492669924475</v>
      </c>
      <c r="K1177" s="4">
        <v>1258</v>
      </c>
      <c r="L1177" s="5">
        <v>57.8125</v>
      </c>
    </row>
    <row r="1178" spans="4:12" x14ac:dyDescent="0.25">
      <c r="D1178" s="4">
        <v>1257</v>
      </c>
      <c r="E1178" s="5">
        <v>75.887238862320658</v>
      </c>
      <c r="K1178" s="4">
        <v>1259</v>
      </c>
      <c r="L1178" s="5">
        <v>93.966369930761616</v>
      </c>
    </row>
    <row r="1179" spans="4:12" x14ac:dyDescent="0.25">
      <c r="D1179" s="4">
        <v>1258</v>
      </c>
      <c r="E1179" s="5">
        <v>57.8125</v>
      </c>
      <c r="K1179" s="4">
        <v>1260</v>
      </c>
      <c r="L1179" s="5">
        <v>71.631878557874757</v>
      </c>
    </row>
    <row r="1180" spans="4:12" x14ac:dyDescent="0.25">
      <c r="D1180" s="4">
        <v>1259</v>
      </c>
      <c r="E1180" s="5">
        <v>93.966369930761616</v>
      </c>
      <c r="K1180" s="4">
        <v>1261</v>
      </c>
      <c r="L1180" s="5">
        <v>71.939586645468992</v>
      </c>
    </row>
    <row r="1181" spans="4:12" x14ac:dyDescent="0.25">
      <c r="D1181" s="4">
        <v>1260</v>
      </c>
      <c r="E1181" s="5">
        <v>71.631878557874757</v>
      </c>
      <c r="K1181" s="4">
        <v>1262</v>
      </c>
      <c r="L1181" s="5">
        <v>61.38095238095238</v>
      </c>
    </row>
    <row r="1182" spans="4:12" x14ac:dyDescent="0.25">
      <c r="D1182" s="4">
        <v>1261</v>
      </c>
      <c r="E1182" s="5">
        <v>71.939586645468992</v>
      </c>
      <c r="K1182" s="4">
        <v>1263</v>
      </c>
      <c r="L1182" s="5">
        <v>55.843706777316733</v>
      </c>
    </row>
    <row r="1183" spans="4:12" x14ac:dyDescent="0.25">
      <c r="D1183" s="4">
        <v>1262</v>
      </c>
      <c r="E1183" s="5">
        <v>61.38095238095238</v>
      </c>
      <c r="K1183" s="4">
        <v>1264</v>
      </c>
      <c r="L1183" s="5">
        <v>69.744976816074185</v>
      </c>
    </row>
    <row r="1184" spans="4:12" x14ac:dyDescent="0.25">
      <c r="D1184" s="4">
        <v>1263</v>
      </c>
      <c r="E1184" s="5">
        <v>55.843706777316733</v>
      </c>
      <c r="K1184" s="4">
        <v>1265</v>
      </c>
      <c r="L1184" s="5">
        <v>66.010211524434723</v>
      </c>
    </row>
    <row r="1185" spans="4:12" x14ac:dyDescent="0.25">
      <c r="D1185" s="4">
        <v>1264</v>
      </c>
      <c r="E1185" s="5">
        <v>69.744976816074185</v>
      </c>
      <c r="K1185" s="4">
        <v>1266</v>
      </c>
      <c r="L1185" s="5">
        <v>85.814279048063469</v>
      </c>
    </row>
    <row r="1186" spans="4:12" x14ac:dyDescent="0.25">
      <c r="D1186" s="4">
        <v>1265</v>
      </c>
      <c r="E1186" s="5">
        <v>66.010211524434723</v>
      </c>
      <c r="K1186" s="4">
        <v>1268</v>
      </c>
      <c r="L1186" s="5">
        <v>94.154228855721399</v>
      </c>
    </row>
    <row r="1187" spans="4:12" x14ac:dyDescent="0.25">
      <c r="D1187" s="4">
        <v>1266</v>
      </c>
      <c r="E1187" s="5">
        <v>85.814279048063469</v>
      </c>
      <c r="K1187" s="4">
        <v>1269</v>
      </c>
      <c r="L1187" s="5">
        <v>91.257485029940113</v>
      </c>
    </row>
    <row r="1188" spans="4:12" x14ac:dyDescent="0.25">
      <c r="D1188" s="4">
        <v>1268</v>
      </c>
      <c r="E1188" s="5">
        <v>94.154228855721399</v>
      </c>
      <c r="K1188" s="4">
        <v>1270</v>
      </c>
      <c r="L1188" s="5">
        <v>60.050041701417847</v>
      </c>
    </row>
    <row r="1189" spans="4:12" x14ac:dyDescent="0.25">
      <c r="D1189" s="4">
        <v>1269</v>
      </c>
      <c r="E1189" s="5">
        <v>91.257485029940113</v>
      </c>
      <c r="K1189" s="4">
        <v>1271</v>
      </c>
      <c r="L1189" s="5">
        <v>91.036414565826334</v>
      </c>
    </row>
    <row r="1190" spans="4:12" x14ac:dyDescent="0.25">
      <c r="D1190" s="4">
        <v>1270</v>
      </c>
      <c r="E1190" s="5">
        <v>60.050041701417847</v>
      </c>
      <c r="K1190" s="4">
        <v>1272</v>
      </c>
      <c r="L1190" s="5">
        <v>62.374076561450636</v>
      </c>
    </row>
    <row r="1191" spans="4:12" x14ac:dyDescent="0.25">
      <c r="D1191" s="4">
        <v>1271</v>
      </c>
      <c r="E1191" s="5">
        <v>91.036414565826334</v>
      </c>
      <c r="K1191" s="4">
        <v>1273</v>
      </c>
      <c r="L1191" s="5">
        <v>73.262032085561501</v>
      </c>
    </row>
    <row r="1192" spans="4:12" x14ac:dyDescent="0.25">
      <c r="D1192" s="4">
        <v>1272</v>
      </c>
      <c r="E1192" s="5">
        <v>62.374076561450636</v>
      </c>
      <c r="K1192" s="4">
        <v>1274</v>
      </c>
      <c r="L1192" s="5">
        <v>74.494949494949495</v>
      </c>
    </row>
    <row r="1193" spans="4:12" x14ac:dyDescent="0.25">
      <c r="D1193" s="4">
        <v>1273</v>
      </c>
      <c r="E1193" s="5">
        <v>73.262032085561501</v>
      </c>
      <c r="K1193" s="4">
        <v>1275</v>
      </c>
      <c r="L1193" s="5">
        <v>72.736787022501304</v>
      </c>
    </row>
    <row r="1194" spans="4:12" x14ac:dyDescent="0.25">
      <c r="D1194" s="4">
        <v>1274</v>
      </c>
      <c r="E1194" s="5">
        <v>74.494949494949495</v>
      </c>
      <c r="K1194" s="4">
        <v>1276</v>
      </c>
      <c r="L1194" s="5">
        <v>48.103932584269664</v>
      </c>
    </row>
    <row r="1195" spans="4:12" x14ac:dyDescent="0.25">
      <c r="D1195" s="4">
        <v>1275</v>
      </c>
      <c r="E1195" s="5">
        <v>72.736787022501304</v>
      </c>
      <c r="K1195" s="4">
        <v>1277</v>
      </c>
      <c r="L1195" s="5">
        <v>76.487252124645892</v>
      </c>
    </row>
    <row r="1196" spans="4:12" x14ac:dyDescent="0.25">
      <c r="D1196" s="4">
        <v>1276</v>
      </c>
      <c r="E1196" s="5">
        <v>48.103932584269664</v>
      </c>
      <c r="K1196" s="4">
        <v>1278</v>
      </c>
      <c r="L1196" s="5">
        <v>58.137485311398358</v>
      </c>
    </row>
    <row r="1197" spans="4:12" x14ac:dyDescent="0.25">
      <c r="D1197" s="4">
        <v>1277</v>
      </c>
      <c r="E1197" s="5">
        <v>76.487252124645892</v>
      </c>
      <c r="K1197" s="4">
        <v>1279</v>
      </c>
      <c r="L1197" s="5">
        <v>75.023741690408357</v>
      </c>
    </row>
    <row r="1198" spans="4:12" x14ac:dyDescent="0.25">
      <c r="D1198" s="4">
        <v>1278</v>
      </c>
      <c r="E1198" s="5">
        <v>58.137485311398358</v>
      </c>
      <c r="K1198" s="4">
        <v>1280</v>
      </c>
      <c r="L1198" s="5">
        <v>37.458926615553125</v>
      </c>
    </row>
    <row r="1199" spans="4:12" x14ac:dyDescent="0.25">
      <c r="D1199" s="4">
        <v>1279</v>
      </c>
      <c r="E1199" s="5">
        <v>75.023741690408357</v>
      </c>
      <c r="K1199" s="4">
        <v>1281</v>
      </c>
      <c r="L1199" s="5">
        <v>72.155117609663066</v>
      </c>
    </row>
    <row r="1200" spans="4:12" x14ac:dyDescent="0.25">
      <c r="D1200" s="4">
        <v>1280</v>
      </c>
      <c r="E1200" s="5">
        <v>37.458926615553125</v>
      </c>
      <c r="K1200" s="4">
        <v>1282</v>
      </c>
      <c r="L1200" s="5">
        <v>67.975830815709969</v>
      </c>
    </row>
    <row r="1201" spans="4:12" x14ac:dyDescent="0.25">
      <c r="D1201" s="4">
        <v>1281</v>
      </c>
      <c r="E1201" s="5">
        <v>72.155117609663066</v>
      </c>
      <c r="K1201" s="4">
        <v>1283</v>
      </c>
      <c r="L1201" s="5">
        <v>72.355769230769226</v>
      </c>
    </row>
    <row r="1202" spans="4:12" x14ac:dyDescent="0.25">
      <c r="D1202" s="4">
        <v>1282</v>
      </c>
      <c r="E1202" s="5">
        <v>67.975830815709969</v>
      </c>
      <c r="K1202" s="4">
        <v>1284</v>
      </c>
      <c r="L1202" s="5">
        <v>50.804093567251464</v>
      </c>
    </row>
    <row r="1203" spans="4:12" x14ac:dyDescent="0.25">
      <c r="D1203" s="4">
        <v>1283</v>
      </c>
      <c r="E1203" s="5">
        <v>72.355769230769226</v>
      </c>
      <c r="K1203" s="4">
        <v>1285</v>
      </c>
      <c r="L1203" s="5">
        <v>51.984004921562594</v>
      </c>
    </row>
    <row r="1204" spans="4:12" x14ac:dyDescent="0.25">
      <c r="D1204" s="4">
        <v>1284</v>
      </c>
      <c r="E1204" s="5">
        <v>50.804093567251464</v>
      </c>
      <c r="K1204" s="4">
        <v>1286</v>
      </c>
      <c r="L1204" s="5">
        <v>60.447080291970806</v>
      </c>
    </row>
    <row r="1205" spans="4:12" x14ac:dyDescent="0.25">
      <c r="D1205" s="4">
        <v>1285</v>
      </c>
      <c r="E1205" s="5">
        <v>51.984004921562594</v>
      </c>
      <c r="K1205" s="4">
        <v>1287</v>
      </c>
      <c r="L1205" s="5">
        <v>53.840361445783131</v>
      </c>
    </row>
    <row r="1206" spans="4:12" x14ac:dyDescent="0.25">
      <c r="D1206" s="4">
        <v>1286</v>
      </c>
      <c r="E1206" s="5">
        <v>60.447080291970806</v>
      </c>
      <c r="K1206" s="4">
        <v>1288</v>
      </c>
      <c r="L1206" s="5">
        <v>59.263880224578912</v>
      </c>
    </row>
    <row r="1207" spans="4:12" x14ac:dyDescent="0.25">
      <c r="D1207" s="4">
        <v>1287</v>
      </c>
      <c r="E1207" s="5">
        <v>53.840361445783131</v>
      </c>
      <c r="K1207" s="4">
        <v>1289</v>
      </c>
      <c r="L1207" s="5">
        <v>87.974683544303801</v>
      </c>
    </row>
    <row r="1208" spans="4:12" x14ac:dyDescent="0.25">
      <c r="D1208" s="4">
        <v>1288</v>
      </c>
      <c r="E1208" s="5">
        <v>59.263880224578912</v>
      </c>
      <c r="K1208" s="4">
        <v>1290</v>
      </c>
      <c r="L1208" s="5">
        <v>91.980360065466442</v>
      </c>
    </row>
    <row r="1209" spans="4:12" x14ac:dyDescent="0.25">
      <c r="D1209" s="4">
        <v>1289</v>
      </c>
      <c r="E1209" s="5">
        <v>87.974683544303801</v>
      </c>
      <c r="K1209" s="4">
        <v>1291</v>
      </c>
      <c r="L1209" s="5">
        <v>78.342013888888886</v>
      </c>
    </row>
    <row r="1210" spans="4:12" x14ac:dyDescent="0.25">
      <c r="D1210" s="4">
        <v>1290</v>
      </c>
      <c r="E1210" s="5">
        <v>91.980360065466442</v>
      </c>
      <c r="K1210" s="4">
        <v>1292</v>
      </c>
      <c r="L1210" s="5">
        <v>61.853002070393373</v>
      </c>
    </row>
    <row r="1211" spans="4:12" x14ac:dyDescent="0.25">
      <c r="D1211" s="4">
        <v>1291</v>
      </c>
      <c r="E1211" s="5">
        <v>78.342013888888886</v>
      </c>
      <c r="K1211" s="4">
        <v>1294</v>
      </c>
      <c r="L1211" s="5">
        <v>65.26442307692308</v>
      </c>
    </row>
    <row r="1212" spans="4:12" x14ac:dyDescent="0.25">
      <c r="D1212" s="4">
        <v>1292</v>
      </c>
      <c r="E1212" s="5">
        <v>61.853002070393373</v>
      </c>
      <c r="K1212" s="4">
        <v>1295</v>
      </c>
      <c r="L1212" s="5">
        <v>66.550925925925924</v>
      </c>
    </row>
    <row r="1213" spans="4:12" x14ac:dyDescent="0.25">
      <c r="D1213" s="4">
        <v>1294</v>
      </c>
      <c r="E1213" s="5">
        <v>65.26442307692308</v>
      </c>
      <c r="K1213" s="4">
        <v>1296</v>
      </c>
      <c r="L1213" s="5">
        <v>65.826996197718628</v>
      </c>
    </row>
    <row r="1214" spans="4:12" x14ac:dyDescent="0.25">
      <c r="D1214" s="4">
        <v>1295</v>
      </c>
      <c r="E1214" s="5">
        <v>66.550925925925924</v>
      </c>
      <c r="K1214" s="4">
        <v>1297</v>
      </c>
      <c r="L1214" s="5">
        <v>68.95017793594306</v>
      </c>
    </row>
    <row r="1215" spans="4:12" x14ac:dyDescent="0.25">
      <c r="D1215" s="4">
        <v>1296</v>
      </c>
      <c r="E1215" s="5">
        <v>65.826996197718628</v>
      </c>
      <c r="K1215" s="4">
        <v>1298</v>
      </c>
      <c r="L1215" s="5">
        <v>86.473131562693027</v>
      </c>
    </row>
    <row r="1216" spans="4:12" x14ac:dyDescent="0.25">
      <c r="D1216" s="4">
        <v>1297</v>
      </c>
      <c r="E1216" s="5">
        <v>68.95017793594306</v>
      </c>
      <c r="K1216" s="4">
        <v>1299</v>
      </c>
      <c r="L1216" s="5">
        <v>13.614703880190605</v>
      </c>
    </row>
    <row r="1217" spans="4:12" x14ac:dyDescent="0.25">
      <c r="D1217" s="4">
        <v>1298</v>
      </c>
      <c r="E1217" s="5">
        <v>86.473131562693027</v>
      </c>
      <c r="K1217" s="4">
        <v>1300</v>
      </c>
      <c r="L1217" s="5">
        <v>61.797752808988761</v>
      </c>
    </row>
    <row r="1218" spans="4:12" x14ac:dyDescent="0.25">
      <c r="D1218" s="4">
        <v>1299</v>
      </c>
      <c r="E1218" s="5">
        <v>13.614703880190605</v>
      </c>
      <c r="K1218" s="4">
        <v>1301</v>
      </c>
      <c r="L1218" s="5">
        <v>75.98784194528875</v>
      </c>
    </row>
    <row r="1219" spans="4:12" x14ac:dyDescent="0.25">
      <c r="D1219" s="4">
        <v>1300</v>
      </c>
      <c r="E1219" s="5">
        <v>61.797752808988761</v>
      </c>
      <c r="K1219" s="4">
        <v>1302</v>
      </c>
      <c r="L1219" s="5">
        <v>78.366445916114785</v>
      </c>
    </row>
    <row r="1220" spans="4:12" x14ac:dyDescent="0.25">
      <c r="D1220" s="4">
        <v>1301</v>
      </c>
      <c r="E1220" s="5">
        <v>75.98784194528875</v>
      </c>
      <c r="K1220" s="4">
        <v>1303</v>
      </c>
      <c r="L1220" s="5">
        <v>78.569493362232464</v>
      </c>
    </row>
    <row r="1221" spans="4:12" x14ac:dyDescent="0.25">
      <c r="D1221" s="4">
        <v>1302</v>
      </c>
      <c r="E1221" s="5">
        <v>78.366445916114785</v>
      </c>
      <c r="K1221" s="4">
        <v>1304</v>
      </c>
      <c r="L1221" s="5">
        <v>71.78217821782178</v>
      </c>
    </row>
    <row r="1222" spans="4:12" x14ac:dyDescent="0.25">
      <c r="D1222" s="4">
        <v>1303</v>
      </c>
      <c r="E1222" s="5">
        <v>78.569493362232464</v>
      </c>
      <c r="K1222" s="4">
        <v>1305</v>
      </c>
      <c r="L1222" s="5">
        <v>48.435171385991055</v>
      </c>
    </row>
    <row r="1223" spans="4:12" x14ac:dyDescent="0.25">
      <c r="D1223" s="4">
        <v>1304</v>
      </c>
      <c r="E1223" s="5">
        <v>71.78217821782178</v>
      </c>
      <c r="K1223" s="4">
        <v>1306</v>
      </c>
      <c r="L1223" s="5">
        <v>98.365617433414045</v>
      </c>
    </row>
    <row r="1224" spans="4:12" x14ac:dyDescent="0.25">
      <c r="D1224" s="4">
        <v>1305</v>
      </c>
      <c r="E1224" s="5">
        <v>48.435171385991055</v>
      </c>
      <c r="K1224" s="4">
        <v>1307</v>
      </c>
      <c r="L1224" s="5">
        <v>74.013157894736835</v>
      </c>
    </row>
    <row r="1225" spans="4:12" x14ac:dyDescent="0.25">
      <c r="D1225" s="4">
        <v>1306</v>
      </c>
      <c r="E1225" s="5">
        <v>98.365617433414045</v>
      </c>
      <c r="K1225" s="4">
        <v>1308</v>
      </c>
      <c r="L1225" s="5">
        <v>69.696969696969703</v>
      </c>
    </row>
    <row r="1226" spans="4:12" x14ac:dyDescent="0.25">
      <c r="D1226" s="4">
        <v>1307</v>
      </c>
      <c r="E1226" s="5">
        <v>74.013157894736835</v>
      </c>
      <c r="K1226" s="4">
        <v>1309</v>
      </c>
      <c r="L1226" s="5">
        <v>71.847507331378296</v>
      </c>
    </row>
    <row r="1227" spans="4:12" x14ac:dyDescent="0.25">
      <c r="D1227" s="4">
        <v>1308</v>
      </c>
      <c r="E1227" s="5">
        <v>69.696969696969703</v>
      </c>
      <c r="K1227" s="4">
        <v>1310</v>
      </c>
      <c r="L1227" s="5">
        <v>69.673405909797822</v>
      </c>
    </row>
    <row r="1228" spans="4:12" x14ac:dyDescent="0.25">
      <c r="D1228" s="4">
        <v>1309</v>
      </c>
      <c r="E1228" s="5">
        <v>71.847507331378296</v>
      </c>
      <c r="K1228" s="4">
        <v>1311</v>
      </c>
      <c r="L1228" s="5">
        <v>88.065194532071501</v>
      </c>
    </row>
    <row r="1229" spans="4:12" x14ac:dyDescent="0.25">
      <c r="D1229" s="4">
        <v>1310</v>
      </c>
      <c r="E1229" s="5">
        <v>69.673405909797822</v>
      </c>
      <c r="K1229" s="4">
        <v>1312</v>
      </c>
      <c r="L1229" s="5">
        <v>79.670329670329664</v>
      </c>
    </row>
    <row r="1230" spans="4:12" x14ac:dyDescent="0.25">
      <c r="D1230" s="4">
        <v>1311</v>
      </c>
      <c r="E1230" s="5">
        <v>88.065194532071501</v>
      </c>
      <c r="K1230" s="4">
        <v>1313</v>
      </c>
      <c r="L1230" s="5">
        <v>70.842129955430451</v>
      </c>
    </row>
    <row r="1231" spans="4:12" x14ac:dyDescent="0.25">
      <c r="D1231" s="4">
        <v>1312</v>
      </c>
      <c r="E1231" s="5">
        <v>79.670329670329664</v>
      </c>
      <c r="K1231" s="4">
        <v>1314</v>
      </c>
      <c r="L1231" s="5">
        <v>83.458917835671343</v>
      </c>
    </row>
    <row r="1232" spans="4:12" x14ac:dyDescent="0.25">
      <c r="D1232" s="4">
        <v>1313</v>
      </c>
      <c r="E1232" s="5">
        <v>70.842129955430451</v>
      </c>
      <c r="K1232" s="4">
        <v>1315</v>
      </c>
      <c r="L1232" s="5">
        <v>62.763713080168777</v>
      </c>
    </row>
    <row r="1233" spans="4:12" x14ac:dyDescent="0.25">
      <c r="D1233" s="4">
        <v>1314</v>
      </c>
      <c r="E1233" s="5">
        <v>83.458917835671343</v>
      </c>
      <c r="K1233" s="4">
        <v>1316</v>
      </c>
      <c r="L1233" s="5">
        <v>67.526109660574406</v>
      </c>
    </row>
    <row r="1234" spans="4:12" x14ac:dyDescent="0.25">
      <c r="D1234" s="4">
        <v>1315</v>
      </c>
      <c r="E1234" s="5">
        <v>62.763713080168777</v>
      </c>
      <c r="K1234" s="4">
        <v>1317</v>
      </c>
      <c r="L1234" s="5">
        <v>90.865006150061504</v>
      </c>
    </row>
    <row r="1235" spans="4:12" x14ac:dyDescent="0.25">
      <c r="D1235" s="4">
        <v>1316</v>
      </c>
      <c r="E1235" s="5">
        <v>67.526109660574406</v>
      </c>
      <c r="K1235" s="4">
        <v>1318</v>
      </c>
      <c r="L1235" s="5">
        <v>77.255917159763314</v>
      </c>
    </row>
    <row r="1236" spans="4:12" x14ac:dyDescent="0.25">
      <c r="D1236" s="4">
        <v>1317</v>
      </c>
      <c r="E1236" s="5">
        <v>90.865006150061504</v>
      </c>
      <c r="K1236" s="4">
        <v>1319</v>
      </c>
      <c r="L1236" s="5">
        <v>77.683615819209038</v>
      </c>
    </row>
    <row r="1237" spans="4:12" x14ac:dyDescent="0.25">
      <c r="D1237" s="4">
        <v>1318</v>
      </c>
      <c r="E1237" s="5">
        <v>77.255917159763314</v>
      </c>
      <c r="K1237" s="4">
        <v>1320</v>
      </c>
      <c r="L1237" s="5">
        <v>61.258278145695364</v>
      </c>
    </row>
    <row r="1238" spans="4:12" x14ac:dyDescent="0.25">
      <c r="D1238" s="4">
        <v>1319</v>
      </c>
      <c r="E1238" s="5">
        <v>77.683615819209038</v>
      </c>
      <c r="K1238" s="4">
        <v>1321</v>
      </c>
      <c r="L1238" s="5">
        <v>52.943166441136668</v>
      </c>
    </row>
    <row r="1239" spans="4:12" x14ac:dyDescent="0.25">
      <c r="D1239" s="4">
        <v>1320</v>
      </c>
      <c r="E1239" s="5">
        <v>61.258278145695364</v>
      </c>
      <c r="K1239" s="4">
        <v>1323</v>
      </c>
      <c r="L1239" s="5">
        <v>71.081182192293298</v>
      </c>
    </row>
    <row r="1240" spans="4:12" x14ac:dyDescent="0.25">
      <c r="D1240" s="4">
        <v>1321</v>
      </c>
      <c r="E1240" s="5">
        <v>52.943166441136668</v>
      </c>
      <c r="K1240" s="4">
        <v>1324</v>
      </c>
      <c r="L1240" s="5">
        <v>73.138297872340431</v>
      </c>
    </row>
    <row r="1241" spans="4:12" x14ac:dyDescent="0.25">
      <c r="D1241" s="4">
        <v>1323</v>
      </c>
      <c r="E1241" s="5">
        <v>71.081182192293298</v>
      </c>
      <c r="K1241" s="4">
        <v>1325</v>
      </c>
      <c r="L1241" s="5">
        <v>40.947075208913652</v>
      </c>
    </row>
    <row r="1242" spans="4:12" x14ac:dyDescent="0.25">
      <c r="D1242" s="4">
        <v>1324</v>
      </c>
      <c r="E1242" s="5">
        <v>73.138297872340431</v>
      </c>
      <c r="K1242" s="4">
        <v>1327</v>
      </c>
      <c r="L1242" s="5">
        <v>59.93930197268589</v>
      </c>
    </row>
    <row r="1243" spans="4:12" x14ac:dyDescent="0.25">
      <c r="D1243" s="4">
        <v>1325</v>
      </c>
      <c r="E1243" s="5">
        <v>40.947075208913652</v>
      </c>
      <c r="K1243" s="4">
        <v>1328</v>
      </c>
      <c r="L1243" s="5">
        <v>79.963235294117652</v>
      </c>
    </row>
    <row r="1244" spans="4:12" x14ac:dyDescent="0.25">
      <c r="D1244" s="4">
        <v>1327</v>
      </c>
      <c r="E1244" s="5">
        <v>59.93930197268589</v>
      </c>
      <c r="K1244" s="4">
        <v>1329</v>
      </c>
      <c r="L1244" s="5">
        <v>59.507205950720596</v>
      </c>
    </row>
    <row r="1245" spans="4:12" x14ac:dyDescent="0.25">
      <c r="D1245" s="4">
        <v>1328</v>
      </c>
      <c r="E1245" s="5">
        <v>79.963235294117652</v>
      </c>
      <c r="K1245" s="4">
        <v>1330</v>
      </c>
      <c r="L1245" s="5">
        <v>68.757304246201798</v>
      </c>
    </row>
    <row r="1246" spans="4:12" x14ac:dyDescent="0.25">
      <c r="D1246" s="4">
        <v>1329</v>
      </c>
      <c r="E1246" s="5">
        <v>59.507205950720596</v>
      </c>
      <c r="K1246" s="4">
        <v>1331</v>
      </c>
      <c r="L1246" s="5">
        <v>71.473551637279598</v>
      </c>
    </row>
    <row r="1247" spans="4:12" x14ac:dyDescent="0.25">
      <c r="D1247" s="4">
        <v>1330</v>
      </c>
      <c r="E1247" s="5">
        <v>68.757304246201798</v>
      </c>
      <c r="K1247" s="4">
        <v>1332</v>
      </c>
      <c r="L1247" s="5">
        <v>71.045576407506701</v>
      </c>
    </row>
    <row r="1248" spans="4:12" x14ac:dyDescent="0.25">
      <c r="D1248" s="4">
        <v>1331</v>
      </c>
      <c r="E1248" s="5">
        <v>71.473551637279598</v>
      </c>
      <c r="K1248" s="4">
        <v>1333</v>
      </c>
      <c r="L1248" s="5">
        <v>61.274509803921568</v>
      </c>
    </row>
    <row r="1249" spans="4:12" x14ac:dyDescent="0.25">
      <c r="D1249" s="4">
        <v>1332</v>
      </c>
      <c r="E1249" s="5">
        <v>71.045576407506701</v>
      </c>
      <c r="K1249" s="4">
        <v>1334</v>
      </c>
      <c r="L1249" s="5">
        <v>58.021266759130839</v>
      </c>
    </row>
    <row r="1250" spans="4:12" x14ac:dyDescent="0.25">
      <c r="D1250" s="4">
        <v>1333</v>
      </c>
      <c r="E1250" s="5">
        <v>61.274509803921568</v>
      </c>
      <c r="K1250" s="4">
        <v>1335</v>
      </c>
      <c r="L1250" s="5">
        <v>58.685446009389672</v>
      </c>
    </row>
    <row r="1251" spans="4:12" x14ac:dyDescent="0.25">
      <c r="D1251" s="4">
        <v>1334</v>
      </c>
      <c r="E1251" s="5">
        <v>58.021266759130839</v>
      </c>
      <c r="K1251" s="4">
        <v>1336</v>
      </c>
      <c r="L1251" s="5">
        <v>62.555886736214603</v>
      </c>
    </row>
    <row r="1252" spans="4:12" x14ac:dyDescent="0.25">
      <c r="D1252" s="4">
        <v>1335</v>
      </c>
      <c r="E1252" s="5">
        <v>58.685446009389672</v>
      </c>
      <c r="K1252" s="4">
        <v>1337</v>
      </c>
      <c r="L1252" s="5">
        <v>40.760869565217391</v>
      </c>
    </row>
    <row r="1253" spans="4:12" x14ac:dyDescent="0.25">
      <c r="D1253" s="4">
        <v>1336</v>
      </c>
      <c r="E1253" s="5">
        <v>62.555886736214603</v>
      </c>
      <c r="K1253" s="4">
        <v>1339</v>
      </c>
      <c r="L1253" s="5">
        <v>72.020165646380988</v>
      </c>
    </row>
    <row r="1254" spans="4:12" x14ac:dyDescent="0.25">
      <c r="D1254" s="4">
        <v>1337</v>
      </c>
      <c r="E1254" s="5">
        <v>40.760869565217391</v>
      </c>
      <c r="K1254" s="4">
        <v>1340</v>
      </c>
      <c r="L1254" s="5">
        <v>74.363425925925924</v>
      </c>
    </row>
    <row r="1255" spans="4:12" x14ac:dyDescent="0.25">
      <c r="D1255" s="4">
        <v>1339</v>
      </c>
      <c r="E1255" s="5">
        <v>72.020165646380988</v>
      </c>
      <c r="K1255" s="4">
        <v>1341</v>
      </c>
      <c r="L1255" s="5">
        <v>71.098265895953759</v>
      </c>
    </row>
    <row r="1256" spans="4:12" x14ac:dyDescent="0.25">
      <c r="D1256" s="4">
        <v>1340</v>
      </c>
      <c r="E1256" s="5">
        <v>74.363425925925924</v>
      </c>
      <c r="K1256" s="4">
        <v>1342</v>
      </c>
      <c r="L1256" s="5">
        <v>69.569120287253142</v>
      </c>
    </row>
    <row r="1257" spans="4:12" x14ac:dyDescent="0.25">
      <c r="D1257" s="4">
        <v>1341</v>
      </c>
      <c r="E1257" s="5">
        <v>71.098265895953759</v>
      </c>
      <c r="K1257" s="4">
        <v>1343</v>
      </c>
      <c r="L1257" s="5">
        <v>66.174341152620912</v>
      </c>
    </row>
    <row r="1258" spans="4:12" x14ac:dyDescent="0.25">
      <c r="D1258" s="4">
        <v>1342</v>
      </c>
      <c r="E1258" s="5">
        <v>69.569120287253142</v>
      </c>
      <c r="K1258" s="4">
        <v>1344</v>
      </c>
      <c r="L1258" s="5">
        <v>63.011747953008189</v>
      </c>
    </row>
    <row r="1259" spans="4:12" x14ac:dyDescent="0.25">
      <c r="D1259" s="4">
        <v>1343</v>
      </c>
      <c r="E1259" s="5">
        <v>66.174341152620912</v>
      </c>
      <c r="K1259" s="4">
        <v>1345</v>
      </c>
      <c r="L1259" s="5">
        <v>71.353021978021971</v>
      </c>
    </row>
    <row r="1260" spans="4:12" x14ac:dyDescent="0.25">
      <c r="D1260" s="4">
        <v>1344</v>
      </c>
      <c r="E1260" s="5">
        <v>63.011747953008189</v>
      </c>
      <c r="K1260" s="4">
        <v>1346</v>
      </c>
      <c r="L1260" s="5">
        <v>56.510416666666664</v>
      </c>
    </row>
    <row r="1261" spans="4:12" x14ac:dyDescent="0.25">
      <c r="D1261" s="4">
        <v>1345</v>
      </c>
      <c r="E1261" s="5">
        <v>71.353021978021971</v>
      </c>
      <c r="K1261" s="4">
        <v>1347</v>
      </c>
      <c r="L1261" s="5">
        <v>70.488721804511272</v>
      </c>
    </row>
    <row r="1262" spans="4:12" x14ac:dyDescent="0.25">
      <c r="D1262" s="4">
        <v>1346</v>
      </c>
      <c r="E1262" s="5">
        <v>56.510416666666664</v>
      </c>
      <c r="K1262" s="4">
        <v>1348</v>
      </c>
      <c r="L1262" s="5">
        <v>80.804732041049036</v>
      </c>
    </row>
    <row r="1263" spans="4:12" x14ac:dyDescent="0.25">
      <c r="D1263" s="4">
        <v>1347</v>
      </c>
      <c r="E1263" s="5">
        <v>70.488721804511272</v>
      </c>
      <c r="K1263" s="4">
        <v>1349</v>
      </c>
      <c r="L1263" s="5">
        <v>72.244623655913983</v>
      </c>
    </row>
    <row r="1264" spans="4:12" x14ac:dyDescent="0.25">
      <c r="D1264" s="4">
        <v>1348</v>
      </c>
      <c r="E1264" s="5">
        <v>80.804732041049036</v>
      </c>
      <c r="K1264" s="4">
        <v>1351</v>
      </c>
      <c r="L1264" s="5">
        <v>51.519835136527561</v>
      </c>
    </row>
    <row r="1265" spans="4:12" x14ac:dyDescent="0.25">
      <c r="D1265" s="4">
        <v>1349</v>
      </c>
      <c r="E1265" s="5">
        <v>72.244623655913983</v>
      </c>
      <c r="K1265" s="4">
        <v>1352</v>
      </c>
      <c r="L1265" s="5">
        <v>66.43356643356644</v>
      </c>
    </row>
    <row r="1266" spans="4:12" x14ac:dyDescent="0.25">
      <c r="D1266" s="4">
        <v>1351</v>
      </c>
      <c r="E1266" s="5">
        <v>51.519835136527561</v>
      </c>
      <c r="K1266" s="4">
        <v>1353</v>
      </c>
      <c r="L1266" s="5">
        <v>71.985058697972249</v>
      </c>
    </row>
    <row r="1267" spans="4:12" x14ac:dyDescent="0.25">
      <c r="D1267" s="4">
        <v>1352</v>
      </c>
      <c r="E1267" s="5">
        <v>66.43356643356644</v>
      </c>
      <c r="K1267" s="4">
        <v>1354</v>
      </c>
      <c r="L1267" s="5">
        <v>77.784101688484157</v>
      </c>
    </row>
    <row r="1268" spans="4:12" x14ac:dyDescent="0.25">
      <c r="D1268" s="4">
        <v>1353</v>
      </c>
      <c r="E1268" s="5">
        <v>71.985058697972249</v>
      </c>
      <c r="K1268" s="4">
        <v>1355</v>
      </c>
      <c r="L1268" s="5">
        <v>82.254112705635279</v>
      </c>
    </row>
    <row r="1269" spans="4:12" x14ac:dyDescent="0.25">
      <c r="D1269" s="4">
        <v>1354</v>
      </c>
      <c r="E1269" s="5">
        <v>77.784101688484157</v>
      </c>
      <c r="K1269" s="4">
        <v>1356</v>
      </c>
      <c r="L1269" s="5">
        <v>68.273092369477908</v>
      </c>
    </row>
    <row r="1270" spans="4:12" x14ac:dyDescent="0.25">
      <c r="D1270" s="4">
        <v>1355</v>
      </c>
      <c r="E1270" s="5">
        <v>82.254112705635279</v>
      </c>
      <c r="K1270" s="4">
        <v>1357</v>
      </c>
      <c r="L1270" s="5">
        <v>62.642369020501135</v>
      </c>
    </row>
    <row r="1271" spans="4:12" x14ac:dyDescent="0.25">
      <c r="D1271" s="4">
        <v>1356</v>
      </c>
      <c r="E1271" s="5">
        <v>68.273092369477908</v>
      </c>
      <c r="K1271" s="4">
        <v>1358</v>
      </c>
      <c r="L1271" s="5">
        <v>69.526901669758814</v>
      </c>
    </row>
    <row r="1272" spans="4:12" x14ac:dyDescent="0.25">
      <c r="D1272" s="4">
        <v>1357</v>
      </c>
      <c r="E1272" s="5">
        <v>62.642369020501135</v>
      </c>
      <c r="K1272" s="4">
        <v>1359</v>
      </c>
      <c r="L1272" s="5">
        <v>76.21296693860026</v>
      </c>
    </row>
    <row r="1273" spans="4:12" x14ac:dyDescent="0.25">
      <c r="D1273" s="4">
        <v>1358</v>
      </c>
      <c r="E1273" s="5">
        <v>69.526901669758814</v>
      </c>
      <c r="K1273" s="4">
        <v>1360</v>
      </c>
      <c r="L1273" s="5">
        <v>79.545454545454547</v>
      </c>
    </row>
    <row r="1274" spans="4:12" x14ac:dyDescent="0.25">
      <c r="D1274" s="4">
        <v>1359</v>
      </c>
      <c r="E1274" s="5">
        <v>76.21296693860026</v>
      </c>
      <c r="K1274" s="4">
        <v>1361</v>
      </c>
      <c r="L1274" s="5">
        <v>58.823529411764703</v>
      </c>
    </row>
    <row r="1275" spans="4:12" x14ac:dyDescent="0.25">
      <c r="D1275" s="4">
        <v>1360</v>
      </c>
      <c r="E1275" s="5">
        <v>79.545454545454547</v>
      </c>
      <c r="K1275" s="4">
        <v>1362</v>
      </c>
      <c r="L1275" s="5">
        <v>84.967320261437905</v>
      </c>
    </row>
    <row r="1276" spans="4:12" x14ac:dyDescent="0.25">
      <c r="D1276" s="4">
        <v>1361</v>
      </c>
      <c r="E1276" s="5">
        <v>58.823529411764703</v>
      </c>
      <c r="K1276" s="4">
        <v>1363</v>
      </c>
      <c r="L1276" s="5">
        <v>42.763962494904199</v>
      </c>
    </row>
    <row r="1277" spans="4:12" x14ac:dyDescent="0.25">
      <c r="D1277" s="4">
        <v>1362</v>
      </c>
      <c r="E1277" s="5">
        <v>84.967320261437905</v>
      </c>
      <c r="K1277" s="4">
        <v>1364</v>
      </c>
      <c r="L1277" s="5">
        <v>77.38264299802762</v>
      </c>
    </row>
    <row r="1278" spans="4:12" x14ac:dyDescent="0.25">
      <c r="D1278" s="4">
        <v>1363</v>
      </c>
      <c r="E1278" s="5">
        <v>42.763962494904199</v>
      </c>
      <c r="K1278" s="4">
        <v>1365</v>
      </c>
      <c r="L1278" s="5">
        <v>80.084444444444443</v>
      </c>
    </row>
    <row r="1279" spans="4:12" x14ac:dyDescent="0.25">
      <c r="D1279" s="4">
        <v>1364</v>
      </c>
      <c r="E1279" s="5">
        <v>77.38264299802762</v>
      </c>
      <c r="K1279" s="4">
        <v>1366</v>
      </c>
      <c r="L1279" s="5">
        <v>86.816720257234721</v>
      </c>
    </row>
    <row r="1280" spans="4:12" x14ac:dyDescent="0.25">
      <c r="D1280" s="4">
        <v>1365</v>
      </c>
      <c r="E1280" s="5">
        <v>80.084444444444443</v>
      </c>
      <c r="K1280" s="4">
        <v>1367</v>
      </c>
      <c r="L1280" s="5">
        <v>72.474652647390158</v>
      </c>
    </row>
    <row r="1281" spans="4:12" x14ac:dyDescent="0.25">
      <c r="D1281" s="4">
        <v>1366</v>
      </c>
      <c r="E1281" s="5">
        <v>86.816720257234721</v>
      </c>
      <c r="K1281" s="4">
        <v>1368</v>
      </c>
      <c r="L1281" s="5">
        <v>56.899641577060933</v>
      </c>
    </row>
    <row r="1282" spans="4:12" x14ac:dyDescent="0.25">
      <c r="D1282" s="4">
        <v>1367</v>
      </c>
      <c r="E1282" s="5">
        <v>72.474652647390158</v>
      </c>
      <c r="K1282" s="4">
        <v>1369</v>
      </c>
      <c r="L1282" s="5">
        <v>84.905660377358487</v>
      </c>
    </row>
    <row r="1283" spans="4:12" x14ac:dyDescent="0.25">
      <c r="D1283" s="4">
        <v>1368</v>
      </c>
      <c r="E1283" s="5">
        <v>56.899641577060933</v>
      </c>
      <c r="K1283" s="4">
        <v>1370</v>
      </c>
      <c r="L1283" s="5">
        <v>69.774436090225564</v>
      </c>
    </row>
    <row r="1284" spans="4:12" x14ac:dyDescent="0.25">
      <c r="D1284" s="4">
        <v>1369</v>
      </c>
      <c r="E1284" s="5">
        <v>84.905660377358487</v>
      </c>
      <c r="K1284" s="4">
        <v>1371</v>
      </c>
      <c r="L1284" s="5">
        <v>47.425474254742547</v>
      </c>
    </row>
    <row r="1285" spans="4:12" x14ac:dyDescent="0.25">
      <c r="D1285" s="4">
        <v>1370</v>
      </c>
      <c r="E1285" s="5">
        <v>69.774436090225564</v>
      </c>
      <c r="K1285" s="4">
        <v>1372</v>
      </c>
      <c r="L1285" s="5">
        <v>62.382208820203545</v>
      </c>
    </row>
    <row r="1286" spans="4:12" x14ac:dyDescent="0.25">
      <c r="D1286" s="4">
        <v>1371</v>
      </c>
      <c r="E1286" s="5">
        <v>47.425474254742547</v>
      </c>
      <c r="K1286" s="4">
        <v>1373</v>
      </c>
      <c r="L1286" s="5">
        <v>85.585023400936038</v>
      </c>
    </row>
    <row r="1287" spans="4:12" x14ac:dyDescent="0.25">
      <c r="D1287" s="4">
        <v>1372</v>
      </c>
      <c r="E1287" s="5">
        <v>62.382208820203545</v>
      </c>
      <c r="K1287" s="4">
        <v>1374</v>
      </c>
      <c r="L1287" s="5">
        <v>88.58716293201671</v>
      </c>
    </row>
    <row r="1288" spans="4:12" x14ac:dyDescent="0.25">
      <c r="D1288" s="4">
        <v>1373</v>
      </c>
      <c r="E1288" s="5">
        <v>85.585023400936038</v>
      </c>
      <c r="K1288" s="4">
        <v>1375</v>
      </c>
      <c r="L1288" s="5">
        <v>83.780160857908854</v>
      </c>
    </row>
    <row r="1289" spans="4:12" x14ac:dyDescent="0.25">
      <c r="D1289" s="4">
        <v>1374</v>
      </c>
      <c r="E1289" s="5">
        <v>88.58716293201671</v>
      </c>
      <c r="K1289" s="4">
        <v>1376</v>
      </c>
      <c r="L1289" s="5">
        <v>76.06619987269255</v>
      </c>
    </row>
    <row r="1290" spans="4:12" x14ac:dyDescent="0.25">
      <c r="D1290" s="4">
        <v>1375</v>
      </c>
      <c r="E1290" s="5">
        <v>83.780160857908854</v>
      </c>
      <c r="K1290" s="4">
        <v>1378</v>
      </c>
      <c r="L1290" s="5">
        <v>45.208655332302939</v>
      </c>
    </row>
    <row r="1291" spans="4:12" x14ac:dyDescent="0.25">
      <c r="D1291" s="4">
        <v>1376</v>
      </c>
      <c r="E1291" s="5">
        <v>76.06619987269255</v>
      </c>
      <c r="K1291" s="4">
        <v>1379</v>
      </c>
      <c r="L1291" s="5">
        <v>56.462585034013607</v>
      </c>
    </row>
    <row r="1292" spans="4:12" x14ac:dyDescent="0.25">
      <c r="D1292" s="4">
        <v>1378</v>
      </c>
      <c r="E1292" s="5">
        <v>45.208655332302939</v>
      </c>
      <c r="K1292" s="4">
        <v>1380</v>
      </c>
      <c r="L1292" s="5">
        <v>94.206974128233966</v>
      </c>
    </row>
    <row r="1293" spans="4:12" x14ac:dyDescent="0.25">
      <c r="D1293" s="4">
        <v>1379</v>
      </c>
      <c r="E1293" s="5">
        <v>56.462585034013607</v>
      </c>
      <c r="K1293" s="4">
        <v>1382</v>
      </c>
      <c r="L1293" s="5">
        <v>71.493076459963874</v>
      </c>
    </row>
    <row r="1294" spans="4:12" x14ac:dyDescent="0.25">
      <c r="D1294" s="4">
        <v>1380</v>
      </c>
      <c r="E1294" s="5">
        <v>94.206974128233966</v>
      </c>
      <c r="K1294" s="4">
        <v>1383</v>
      </c>
      <c r="L1294" s="5">
        <v>66.581849024597119</v>
      </c>
    </row>
    <row r="1295" spans="4:12" x14ac:dyDescent="0.25">
      <c r="D1295" s="4">
        <v>1382</v>
      </c>
      <c r="E1295" s="5">
        <v>71.493076459963874</v>
      </c>
      <c r="K1295" s="4">
        <v>1384</v>
      </c>
      <c r="L1295" s="5">
        <v>50.179211469534053</v>
      </c>
    </row>
    <row r="1296" spans="4:12" x14ac:dyDescent="0.25">
      <c r="D1296" s="4">
        <v>1383</v>
      </c>
      <c r="E1296" s="5">
        <v>66.581849024597119</v>
      </c>
      <c r="K1296" s="4">
        <v>1385</v>
      </c>
      <c r="L1296" s="5">
        <v>57.755775577557756</v>
      </c>
    </row>
    <row r="1297" spans="4:12" x14ac:dyDescent="0.25">
      <c r="D1297" s="4">
        <v>1384</v>
      </c>
      <c r="E1297" s="5">
        <v>50.179211469534053</v>
      </c>
      <c r="K1297" s="4">
        <v>1386</v>
      </c>
      <c r="L1297" s="5">
        <v>64.358974358974365</v>
      </c>
    </row>
    <row r="1298" spans="4:12" x14ac:dyDescent="0.25">
      <c r="D1298" s="4">
        <v>1385</v>
      </c>
      <c r="E1298" s="5">
        <v>57.755775577557756</v>
      </c>
      <c r="K1298" s="4">
        <v>1387</v>
      </c>
      <c r="L1298" s="5">
        <v>59.865900383141764</v>
      </c>
    </row>
    <row r="1299" spans="4:12" x14ac:dyDescent="0.25">
      <c r="D1299" s="4">
        <v>1386</v>
      </c>
      <c r="E1299" s="5">
        <v>64.358974358974365</v>
      </c>
      <c r="K1299" s="4">
        <v>1389</v>
      </c>
      <c r="L1299" s="5">
        <v>108.10423825887743</v>
      </c>
    </row>
    <row r="1300" spans="4:12" x14ac:dyDescent="0.25">
      <c r="D1300" s="4">
        <v>1387</v>
      </c>
      <c r="E1300" s="5">
        <v>59.865900383141764</v>
      </c>
      <c r="K1300" s="4">
        <v>1390</v>
      </c>
      <c r="L1300" s="5">
        <v>67.076292882744497</v>
      </c>
    </row>
    <row r="1301" spans="4:12" x14ac:dyDescent="0.25">
      <c r="D1301" s="4">
        <v>1389</v>
      </c>
      <c r="E1301" s="5">
        <v>108.10423825887743</v>
      </c>
      <c r="K1301" s="4">
        <v>1391</v>
      </c>
      <c r="L1301" s="5">
        <v>77.049180327868854</v>
      </c>
    </row>
    <row r="1302" spans="4:12" x14ac:dyDescent="0.25">
      <c r="D1302" s="4">
        <v>1390</v>
      </c>
      <c r="E1302" s="5">
        <v>67.076292882744497</v>
      </c>
      <c r="K1302" s="4">
        <v>1392</v>
      </c>
      <c r="L1302" s="5">
        <v>39.141414141414138</v>
      </c>
    </row>
    <row r="1303" spans="4:12" x14ac:dyDescent="0.25">
      <c r="D1303" s="4">
        <v>1391</v>
      </c>
      <c r="E1303" s="5">
        <v>77.049180327868854</v>
      </c>
      <c r="K1303" s="4">
        <v>1393</v>
      </c>
      <c r="L1303" s="5">
        <v>69.72789115646259</v>
      </c>
    </row>
    <row r="1304" spans="4:12" x14ac:dyDescent="0.25">
      <c r="D1304" s="4">
        <v>1392</v>
      </c>
      <c r="E1304" s="5">
        <v>39.141414141414138</v>
      </c>
      <c r="K1304" s="4">
        <v>1395</v>
      </c>
      <c r="L1304" s="5">
        <v>86.336834733893554</v>
      </c>
    </row>
    <row r="1305" spans="4:12" x14ac:dyDescent="0.25">
      <c r="D1305" s="4">
        <v>1393</v>
      </c>
      <c r="E1305" s="5">
        <v>69.72789115646259</v>
      </c>
      <c r="K1305" s="4">
        <v>1396</v>
      </c>
      <c r="L1305" s="5">
        <v>78.638982102908273</v>
      </c>
    </row>
    <row r="1306" spans="4:12" x14ac:dyDescent="0.25">
      <c r="D1306" s="4">
        <v>1395</v>
      </c>
      <c r="E1306" s="5">
        <v>86.336834733893554</v>
      </c>
      <c r="K1306" s="4">
        <v>1397</v>
      </c>
      <c r="L1306" s="5">
        <v>65.735414954806899</v>
      </c>
    </row>
    <row r="1307" spans="4:12" x14ac:dyDescent="0.25">
      <c r="D1307" s="4">
        <v>1396</v>
      </c>
      <c r="E1307" s="5">
        <v>78.638982102908273</v>
      </c>
      <c r="K1307" s="4">
        <v>1398</v>
      </c>
      <c r="L1307" s="5">
        <v>56.076672104404565</v>
      </c>
    </row>
    <row r="1308" spans="4:12" x14ac:dyDescent="0.25">
      <c r="D1308" s="4">
        <v>1397</v>
      </c>
      <c r="E1308" s="5">
        <v>65.735414954806899</v>
      </c>
      <c r="K1308" s="4">
        <v>1399</v>
      </c>
      <c r="L1308" s="5">
        <v>44.344473007712082</v>
      </c>
    </row>
    <row r="1309" spans="4:12" x14ac:dyDescent="0.25">
      <c r="D1309" s="4">
        <v>1398</v>
      </c>
      <c r="E1309" s="5">
        <v>56.076672104404565</v>
      </c>
      <c r="K1309" s="4">
        <v>1400</v>
      </c>
      <c r="L1309" s="5">
        <v>53.192724458204331</v>
      </c>
    </row>
    <row r="1310" spans="4:12" x14ac:dyDescent="0.25">
      <c r="D1310" s="4">
        <v>1399</v>
      </c>
      <c r="E1310" s="5">
        <v>44.344473007712082</v>
      </c>
      <c r="K1310" s="4">
        <v>1401</v>
      </c>
      <c r="L1310" s="5">
        <v>59.405940594059409</v>
      </c>
    </row>
    <row r="1311" spans="4:12" x14ac:dyDescent="0.25">
      <c r="D1311" s="4">
        <v>1400</v>
      </c>
      <c r="E1311" s="5">
        <v>53.192724458204331</v>
      </c>
      <c r="K1311" s="4">
        <v>1402</v>
      </c>
      <c r="L1311" s="5">
        <v>79.358552631578945</v>
      </c>
    </row>
    <row r="1312" spans="4:12" x14ac:dyDescent="0.25">
      <c r="D1312" s="4">
        <v>1401</v>
      </c>
      <c r="E1312" s="5">
        <v>59.405940594059409</v>
      </c>
      <c r="K1312" s="4">
        <v>1403</v>
      </c>
      <c r="L1312" s="5">
        <v>75.146899224806205</v>
      </c>
    </row>
    <row r="1313" spans="4:12" x14ac:dyDescent="0.25">
      <c r="D1313" s="4">
        <v>1402</v>
      </c>
      <c r="E1313" s="5">
        <v>79.358552631578945</v>
      </c>
      <c r="K1313" s="4">
        <v>1404</v>
      </c>
      <c r="L1313" s="5">
        <v>95.938284164123431</v>
      </c>
    </row>
    <row r="1314" spans="4:12" x14ac:dyDescent="0.25">
      <c r="D1314" s="4">
        <v>1403</v>
      </c>
      <c r="E1314" s="5">
        <v>75.146899224806205</v>
      </c>
      <c r="K1314" s="4">
        <v>1405</v>
      </c>
      <c r="L1314" s="5">
        <v>55.673382820784731</v>
      </c>
    </row>
    <row r="1315" spans="4:12" x14ac:dyDescent="0.25">
      <c r="D1315" s="4">
        <v>1404</v>
      </c>
      <c r="E1315" s="5">
        <v>95.938284164123431</v>
      </c>
      <c r="K1315" s="4">
        <v>1406</v>
      </c>
      <c r="L1315" s="5">
        <v>84.876543209876544</v>
      </c>
    </row>
    <row r="1316" spans="4:12" x14ac:dyDescent="0.25">
      <c r="D1316" s="4">
        <v>1405</v>
      </c>
      <c r="E1316" s="5">
        <v>55.673382820784731</v>
      </c>
      <c r="K1316" s="4">
        <v>1407</v>
      </c>
      <c r="L1316" s="5">
        <v>86.588541666666671</v>
      </c>
    </row>
    <row r="1317" spans="4:12" x14ac:dyDescent="0.25">
      <c r="D1317" s="4">
        <v>1406</v>
      </c>
      <c r="E1317" s="5">
        <v>84.876543209876544</v>
      </c>
      <c r="K1317" s="4">
        <v>1408</v>
      </c>
      <c r="L1317" s="5">
        <v>67.226890756302524</v>
      </c>
    </row>
    <row r="1318" spans="4:12" x14ac:dyDescent="0.25">
      <c r="D1318" s="4">
        <v>1407</v>
      </c>
      <c r="E1318" s="5">
        <v>86.588541666666671</v>
      </c>
      <c r="K1318" s="4">
        <v>1409</v>
      </c>
      <c r="L1318" s="5">
        <v>63.224181360201513</v>
      </c>
    </row>
    <row r="1319" spans="4:12" x14ac:dyDescent="0.25">
      <c r="D1319" s="4">
        <v>1408</v>
      </c>
      <c r="E1319" s="5">
        <v>67.226890756302524</v>
      </c>
      <c r="K1319" s="4">
        <v>1410</v>
      </c>
      <c r="L1319" s="5">
        <v>74.549237170596399</v>
      </c>
    </row>
    <row r="1320" spans="4:12" x14ac:dyDescent="0.25">
      <c r="D1320" s="4">
        <v>1409</v>
      </c>
      <c r="E1320" s="5">
        <v>63.224181360201513</v>
      </c>
      <c r="K1320" s="4">
        <v>1411</v>
      </c>
      <c r="L1320" s="5">
        <v>82.614942528735625</v>
      </c>
    </row>
    <row r="1321" spans="4:12" x14ac:dyDescent="0.25">
      <c r="D1321" s="4">
        <v>1410</v>
      </c>
      <c r="E1321" s="5">
        <v>74.549237170596399</v>
      </c>
      <c r="K1321" s="4">
        <v>1412</v>
      </c>
      <c r="L1321" s="5">
        <v>55.467511885895405</v>
      </c>
    </row>
    <row r="1322" spans="4:12" x14ac:dyDescent="0.25">
      <c r="D1322" s="4">
        <v>1411</v>
      </c>
      <c r="E1322" s="5">
        <v>82.614942528735625</v>
      </c>
      <c r="K1322" s="4">
        <v>1414</v>
      </c>
      <c r="L1322" s="5">
        <v>69.685466377440349</v>
      </c>
    </row>
    <row r="1323" spans="4:12" x14ac:dyDescent="0.25">
      <c r="D1323" s="4">
        <v>1412</v>
      </c>
      <c r="E1323" s="5">
        <v>55.467511885895405</v>
      </c>
      <c r="K1323" s="4">
        <v>1415</v>
      </c>
      <c r="L1323" s="5">
        <v>77.209996270048492</v>
      </c>
    </row>
    <row r="1324" spans="4:12" x14ac:dyDescent="0.25">
      <c r="D1324" s="4">
        <v>1414</v>
      </c>
      <c r="E1324" s="5">
        <v>69.685466377440349</v>
      </c>
      <c r="K1324" s="4">
        <v>1416</v>
      </c>
      <c r="L1324" s="5">
        <v>59.526226734348562</v>
      </c>
    </row>
    <row r="1325" spans="4:12" x14ac:dyDescent="0.25">
      <c r="D1325" s="4">
        <v>1415</v>
      </c>
      <c r="E1325" s="5">
        <v>77.209996270048492</v>
      </c>
      <c r="K1325" s="4">
        <v>1417</v>
      </c>
      <c r="L1325" s="5">
        <v>39.94131072709488</v>
      </c>
    </row>
    <row r="1326" spans="4:12" x14ac:dyDescent="0.25">
      <c r="D1326" s="4">
        <v>1416</v>
      </c>
      <c r="E1326" s="5">
        <v>59.526226734348562</v>
      </c>
      <c r="K1326" s="4">
        <v>1418</v>
      </c>
      <c r="L1326" s="5">
        <v>91.055168719871446</v>
      </c>
    </row>
    <row r="1327" spans="4:12" x14ac:dyDescent="0.25">
      <c r="D1327" s="4">
        <v>1417</v>
      </c>
      <c r="E1327" s="5">
        <v>39.94131072709488</v>
      </c>
      <c r="K1327" s="4">
        <v>1419</v>
      </c>
      <c r="L1327" s="5">
        <v>54.195804195804193</v>
      </c>
    </row>
    <row r="1328" spans="4:12" x14ac:dyDescent="0.25">
      <c r="D1328" s="4">
        <v>1418</v>
      </c>
      <c r="E1328" s="5">
        <v>91.055168719871446</v>
      </c>
      <c r="K1328" s="4">
        <v>1420</v>
      </c>
      <c r="L1328" s="5">
        <v>60.466377440347074</v>
      </c>
    </row>
    <row r="1329" spans="4:12" x14ac:dyDescent="0.25">
      <c r="D1329" s="4">
        <v>1419</v>
      </c>
      <c r="E1329" s="5">
        <v>54.195804195804193</v>
      </c>
      <c r="K1329" s="4">
        <v>1421</v>
      </c>
      <c r="L1329" s="5">
        <v>84.698681732580042</v>
      </c>
    </row>
    <row r="1330" spans="4:12" x14ac:dyDescent="0.25">
      <c r="D1330" s="4">
        <v>1420</v>
      </c>
      <c r="E1330" s="5">
        <v>60.466377440347074</v>
      </c>
      <c r="K1330" s="4">
        <v>1422</v>
      </c>
      <c r="L1330" s="5">
        <v>59.635173058933582</v>
      </c>
    </row>
    <row r="1331" spans="4:12" x14ac:dyDescent="0.25">
      <c r="D1331" s="4">
        <v>1421</v>
      </c>
      <c r="E1331" s="5">
        <v>84.698681732580042</v>
      </c>
      <c r="K1331" s="4">
        <v>1423</v>
      </c>
      <c r="L1331" s="5">
        <v>80.48349056603773</v>
      </c>
    </row>
    <row r="1332" spans="4:12" x14ac:dyDescent="0.25">
      <c r="D1332" s="4">
        <v>1422</v>
      </c>
      <c r="E1332" s="5">
        <v>59.635173058933582</v>
      </c>
      <c r="K1332" s="4">
        <v>1424</v>
      </c>
      <c r="L1332" s="5">
        <v>94.88267770876466</v>
      </c>
    </row>
    <row r="1333" spans="4:12" x14ac:dyDescent="0.25">
      <c r="D1333" s="4">
        <v>1423</v>
      </c>
      <c r="E1333" s="5">
        <v>80.48349056603773</v>
      </c>
      <c r="K1333" s="4">
        <v>1425</v>
      </c>
      <c r="L1333" s="5">
        <v>60.810810810810814</v>
      </c>
    </row>
    <row r="1334" spans="4:12" x14ac:dyDescent="0.25">
      <c r="D1334" s="4">
        <v>1424</v>
      </c>
      <c r="E1334" s="5">
        <v>94.88267770876466</v>
      </c>
      <c r="K1334" s="4">
        <v>1426</v>
      </c>
      <c r="L1334" s="5">
        <v>56.709265175718848</v>
      </c>
    </row>
    <row r="1335" spans="4:12" x14ac:dyDescent="0.25">
      <c r="D1335" s="4">
        <v>1425</v>
      </c>
      <c r="E1335" s="5">
        <v>60.810810810810814</v>
      </c>
      <c r="K1335" s="4">
        <v>1427</v>
      </c>
      <c r="L1335" s="5">
        <v>80.895522388059703</v>
      </c>
    </row>
    <row r="1336" spans="4:12" x14ac:dyDescent="0.25">
      <c r="D1336" s="4">
        <v>1426</v>
      </c>
      <c r="E1336" s="5">
        <v>56.709265175718848</v>
      </c>
      <c r="K1336" s="4">
        <v>1428</v>
      </c>
      <c r="L1336" s="5">
        <v>56.657223796033996</v>
      </c>
    </row>
    <row r="1337" spans="4:12" x14ac:dyDescent="0.25">
      <c r="D1337" s="4">
        <v>1427</v>
      </c>
      <c r="E1337" s="5">
        <v>80.895522388059703</v>
      </c>
      <c r="K1337" s="4">
        <v>1429</v>
      </c>
      <c r="L1337" s="5">
        <v>74.748743718592962</v>
      </c>
    </row>
    <row r="1338" spans="4:12" x14ac:dyDescent="0.25">
      <c r="D1338" s="4">
        <v>1428</v>
      </c>
      <c r="E1338" s="5">
        <v>56.657223796033996</v>
      </c>
      <c r="K1338" s="4">
        <v>1430</v>
      </c>
      <c r="L1338" s="5">
        <v>63.506944444444443</v>
      </c>
    </row>
    <row r="1339" spans="4:12" x14ac:dyDescent="0.25">
      <c r="D1339" s="4">
        <v>1429</v>
      </c>
      <c r="E1339" s="5">
        <v>74.748743718592962</v>
      </c>
      <c r="K1339" s="4">
        <v>1431</v>
      </c>
      <c r="L1339" s="5">
        <v>74.762645914396884</v>
      </c>
    </row>
    <row r="1340" spans="4:12" x14ac:dyDescent="0.25">
      <c r="D1340" s="4">
        <v>1430</v>
      </c>
      <c r="E1340" s="5">
        <v>63.506944444444443</v>
      </c>
      <c r="K1340" s="4">
        <v>1432</v>
      </c>
      <c r="L1340" s="5">
        <v>75.026096033402922</v>
      </c>
    </row>
    <row r="1341" spans="4:12" x14ac:dyDescent="0.25">
      <c r="D1341" s="4">
        <v>1431</v>
      </c>
      <c r="E1341" s="5">
        <v>74.762645914396884</v>
      </c>
      <c r="K1341" s="4">
        <v>1433</v>
      </c>
      <c r="L1341" s="5">
        <v>39.716748768472904</v>
      </c>
    </row>
    <row r="1342" spans="4:12" x14ac:dyDescent="0.25">
      <c r="D1342" s="4">
        <v>1432</v>
      </c>
      <c r="E1342" s="5">
        <v>75.026096033402922</v>
      </c>
      <c r="K1342" s="4">
        <v>1434</v>
      </c>
      <c r="L1342" s="5">
        <v>68.365102639296182</v>
      </c>
    </row>
    <row r="1343" spans="4:12" x14ac:dyDescent="0.25">
      <c r="D1343" s="4">
        <v>1433</v>
      </c>
      <c r="E1343" s="5">
        <v>39.716748768472904</v>
      </c>
      <c r="K1343" s="4">
        <v>1435</v>
      </c>
      <c r="L1343" s="5">
        <v>71.047957371225579</v>
      </c>
    </row>
    <row r="1344" spans="4:12" x14ac:dyDescent="0.25">
      <c r="D1344" s="4">
        <v>1434</v>
      </c>
      <c r="E1344" s="5">
        <v>68.365102639296182</v>
      </c>
      <c r="K1344" s="4">
        <v>1436</v>
      </c>
      <c r="L1344" s="5">
        <v>60.924369747899156</v>
      </c>
    </row>
    <row r="1345" spans="4:12" x14ac:dyDescent="0.25">
      <c r="D1345" s="4">
        <v>1435</v>
      </c>
      <c r="E1345" s="5">
        <v>71.047957371225579</v>
      </c>
      <c r="K1345" s="4">
        <v>1437</v>
      </c>
      <c r="L1345" s="5">
        <v>69.733796296296291</v>
      </c>
    </row>
    <row r="1346" spans="4:12" x14ac:dyDescent="0.25">
      <c r="D1346" s="4">
        <v>1436</v>
      </c>
      <c r="E1346" s="5">
        <v>60.924369747899156</v>
      </c>
      <c r="K1346" s="4">
        <v>1438</v>
      </c>
      <c r="L1346" s="5">
        <v>102.12655279503106</v>
      </c>
    </row>
    <row r="1347" spans="4:12" x14ac:dyDescent="0.25">
      <c r="D1347" s="4">
        <v>1437</v>
      </c>
      <c r="E1347" s="5">
        <v>69.733796296296291</v>
      </c>
      <c r="K1347" s="4">
        <v>1439</v>
      </c>
      <c r="L1347" s="5">
        <v>69.692737430167597</v>
      </c>
    </row>
    <row r="1348" spans="4:12" x14ac:dyDescent="0.25">
      <c r="D1348" s="4">
        <v>1438</v>
      </c>
      <c r="E1348" s="5">
        <v>102.12655279503106</v>
      </c>
      <c r="K1348" s="4">
        <v>1440</v>
      </c>
      <c r="L1348" s="5">
        <v>87.014134275618375</v>
      </c>
    </row>
    <row r="1349" spans="4:12" x14ac:dyDescent="0.25">
      <c r="D1349" s="4">
        <v>1439</v>
      </c>
      <c r="E1349" s="5">
        <v>69.692737430167597</v>
      </c>
      <c r="K1349" s="4">
        <v>1441</v>
      </c>
      <c r="L1349" s="5">
        <v>60.769965001590833</v>
      </c>
    </row>
    <row r="1350" spans="4:12" x14ac:dyDescent="0.25">
      <c r="D1350" s="4">
        <v>1440</v>
      </c>
      <c r="E1350" s="5">
        <v>87.014134275618375</v>
      </c>
      <c r="K1350" s="4">
        <v>1442</v>
      </c>
      <c r="L1350" s="5">
        <v>88.030660377358487</v>
      </c>
    </row>
    <row r="1351" spans="4:12" x14ac:dyDescent="0.25">
      <c r="D1351" s="4">
        <v>1441</v>
      </c>
      <c r="E1351" s="5">
        <v>60.769965001590833</v>
      </c>
      <c r="K1351" s="4">
        <v>1443</v>
      </c>
      <c r="L1351" s="5">
        <v>102.51322751322752</v>
      </c>
    </row>
    <row r="1352" spans="4:12" x14ac:dyDescent="0.25">
      <c r="D1352" s="4">
        <v>1442</v>
      </c>
      <c r="E1352" s="5">
        <v>88.030660377358487</v>
      </c>
      <c r="K1352" s="4">
        <v>1445</v>
      </c>
      <c r="L1352" s="5">
        <v>63.150492264416314</v>
      </c>
    </row>
    <row r="1353" spans="4:12" x14ac:dyDescent="0.25">
      <c r="D1353" s="4">
        <v>1443</v>
      </c>
      <c r="E1353" s="5">
        <v>102.51322751322752</v>
      </c>
      <c r="K1353" s="4">
        <v>1446</v>
      </c>
      <c r="L1353" s="5">
        <v>74.696004632310363</v>
      </c>
    </row>
    <row r="1354" spans="4:12" x14ac:dyDescent="0.25">
      <c r="D1354" s="4">
        <v>1445</v>
      </c>
      <c r="E1354" s="5">
        <v>63.150492264416314</v>
      </c>
      <c r="K1354" s="4">
        <v>1447</v>
      </c>
      <c r="L1354" s="5">
        <v>66.456228956228955</v>
      </c>
    </row>
    <row r="1355" spans="4:12" x14ac:dyDescent="0.25">
      <c r="D1355" s="4">
        <v>1446</v>
      </c>
      <c r="E1355" s="5">
        <v>74.696004632310363</v>
      </c>
      <c r="K1355" s="4">
        <v>1448</v>
      </c>
      <c r="L1355" s="5">
        <v>72.507552870090635</v>
      </c>
    </row>
    <row r="1356" spans="4:12" x14ac:dyDescent="0.25">
      <c r="D1356" s="4">
        <v>1447</v>
      </c>
      <c r="E1356" s="5">
        <v>66.456228956228955</v>
      </c>
      <c r="K1356" s="4">
        <v>1450</v>
      </c>
      <c r="L1356" s="5">
        <v>73.015873015873012</v>
      </c>
    </row>
    <row r="1357" spans="4:12" x14ac:dyDescent="0.25">
      <c r="D1357" s="4">
        <v>1448</v>
      </c>
      <c r="E1357" s="5">
        <v>72.507552870090635</v>
      </c>
      <c r="K1357" s="4">
        <v>1451</v>
      </c>
      <c r="L1357" s="5">
        <v>50.595238095238095</v>
      </c>
    </row>
    <row r="1358" spans="4:12" x14ac:dyDescent="0.25">
      <c r="D1358" s="4">
        <v>1450</v>
      </c>
      <c r="E1358" s="5">
        <v>73.015873015873012</v>
      </c>
      <c r="K1358" s="4">
        <v>1452</v>
      </c>
      <c r="L1358" s="5">
        <v>91.11075848936845</v>
      </c>
    </row>
    <row r="1359" spans="4:12" x14ac:dyDescent="0.25">
      <c r="D1359" s="4">
        <v>1451</v>
      </c>
      <c r="E1359" s="5">
        <v>50.595238095238095</v>
      </c>
      <c r="K1359" s="4">
        <v>1453</v>
      </c>
      <c r="L1359" s="5">
        <v>89.561457689932055</v>
      </c>
    </row>
    <row r="1360" spans="4:12" x14ac:dyDescent="0.25">
      <c r="D1360" s="4">
        <v>1452</v>
      </c>
      <c r="E1360" s="5">
        <v>91.11075848936845</v>
      </c>
      <c r="K1360" s="4">
        <v>1454</v>
      </c>
      <c r="L1360" s="5">
        <v>37.061403508771932</v>
      </c>
    </row>
    <row r="1361" spans="4:12" x14ac:dyDescent="0.25">
      <c r="D1361" s="4">
        <v>1453</v>
      </c>
      <c r="E1361" s="5">
        <v>89.561457689932055</v>
      </c>
      <c r="K1361" s="4">
        <v>1455</v>
      </c>
      <c r="L1361" s="5">
        <v>75.757575757575751</v>
      </c>
    </row>
    <row r="1362" spans="4:12" x14ac:dyDescent="0.25">
      <c r="D1362" s="4">
        <v>1454</v>
      </c>
      <c r="E1362" s="5">
        <v>37.061403508771932</v>
      </c>
      <c r="K1362" s="4">
        <v>1456</v>
      </c>
      <c r="L1362" s="5">
        <v>67.307692307692307</v>
      </c>
    </row>
    <row r="1363" spans="4:12" x14ac:dyDescent="0.25">
      <c r="D1363" s="4">
        <v>1455</v>
      </c>
      <c r="E1363" s="5">
        <v>75.757575757575751</v>
      </c>
      <c r="K1363" s="4">
        <v>1457</v>
      </c>
      <c r="L1363" s="5">
        <v>58.091286307053942</v>
      </c>
    </row>
    <row r="1364" spans="4:12" x14ac:dyDescent="0.25">
      <c r="D1364" s="4">
        <v>1456</v>
      </c>
      <c r="E1364" s="5">
        <v>67.307692307692307</v>
      </c>
      <c r="K1364" s="4">
        <v>1458</v>
      </c>
      <c r="L1364" s="5">
        <v>76.317296678121423</v>
      </c>
    </row>
    <row r="1365" spans="4:12" x14ac:dyDescent="0.25">
      <c r="D1365" s="4">
        <v>1457</v>
      </c>
      <c r="E1365" s="5">
        <v>58.091286307053942</v>
      </c>
      <c r="K1365" s="4">
        <v>1459</v>
      </c>
      <c r="L1365" s="5">
        <v>65.920686456400745</v>
      </c>
    </row>
    <row r="1366" spans="4:12" x14ac:dyDescent="0.25">
      <c r="D1366" s="4">
        <v>1458</v>
      </c>
      <c r="E1366" s="5">
        <v>76.317296678121423</v>
      </c>
      <c r="K1366" s="4">
        <v>1460</v>
      </c>
      <c r="L1366" s="5">
        <v>58.718152866242036</v>
      </c>
    </row>
    <row r="1367" spans="4:12" x14ac:dyDescent="0.25">
      <c r="D1367" s="4">
        <v>1459</v>
      </c>
      <c r="E1367" s="5">
        <v>65.920686456400745</v>
      </c>
    </row>
    <row r="1368" spans="4:12" x14ac:dyDescent="0.25">
      <c r="D1368" s="4">
        <v>1460</v>
      </c>
      <c r="E1368" s="5">
        <v>58.718152866242036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4E82-A1C1-472C-814B-E1C3E011624F}">
  <dimension ref="A1:S693"/>
  <sheetViews>
    <sheetView topLeftCell="F1" workbookViewId="0">
      <selection activeCell="U14" sqref="U14"/>
    </sheetView>
  </sheetViews>
  <sheetFormatPr defaultRowHeight="15" x14ac:dyDescent="0.25"/>
  <cols>
    <col min="1" max="1" width="13.140625" bestFit="1" customWidth="1"/>
    <col min="2" max="2" width="20" bestFit="1" customWidth="1"/>
    <col min="4" max="4" width="13.140625" bestFit="1" customWidth="1"/>
    <col min="5" max="5" width="20" bestFit="1" customWidth="1"/>
    <col min="15" max="15" width="45.140625" bestFit="1" customWidth="1"/>
    <col min="18" max="18" width="18.140625" bestFit="1" customWidth="1"/>
  </cols>
  <sheetData>
    <row r="1" spans="1:19" x14ac:dyDescent="0.25">
      <c r="A1" s="3" t="s">
        <v>64</v>
      </c>
      <c r="B1" s="4">
        <v>0</v>
      </c>
      <c r="D1" s="3" t="s">
        <v>64</v>
      </c>
      <c r="E1" s="4">
        <v>1</v>
      </c>
      <c r="H1" t="s">
        <v>272</v>
      </c>
      <c r="I1" t="s">
        <v>407</v>
      </c>
      <c r="K1" t="s">
        <v>272</v>
      </c>
      <c r="L1" t="s">
        <v>408</v>
      </c>
      <c r="O1" s="10" t="s">
        <v>407</v>
      </c>
      <c r="P1" s="10"/>
      <c r="R1" s="10" t="s">
        <v>408</v>
      </c>
      <c r="S1" s="10"/>
    </row>
    <row r="2" spans="1:19" x14ac:dyDescent="0.25">
      <c r="H2" s="4">
        <v>1</v>
      </c>
      <c r="I2" s="5">
        <v>81.254871395167569</v>
      </c>
      <c r="K2" s="4">
        <v>2</v>
      </c>
      <c r="L2" s="5">
        <v>71.909667194928687</v>
      </c>
      <c r="O2" s="7"/>
      <c r="P2" s="7"/>
      <c r="R2" s="7"/>
      <c r="S2" s="7"/>
    </row>
    <row r="3" spans="1:19" x14ac:dyDescent="0.25">
      <c r="A3" s="3" t="s">
        <v>269</v>
      </c>
      <c r="B3" t="s">
        <v>271</v>
      </c>
      <c r="D3" s="3" t="s">
        <v>269</v>
      </c>
      <c r="E3" t="s">
        <v>271</v>
      </c>
      <c r="H3" s="4">
        <v>6</v>
      </c>
      <c r="I3" s="5">
        <v>66.265060240963862</v>
      </c>
      <c r="K3" s="4">
        <v>3</v>
      </c>
      <c r="L3" s="5">
        <v>82.594235033259423</v>
      </c>
      <c r="O3" s="7" t="s">
        <v>274</v>
      </c>
      <c r="P3" s="7">
        <v>65.803584359564098</v>
      </c>
      <c r="R3" s="7" t="s">
        <v>274</v>
      </c>
      <c r="S3" s="7">
        <v>73.487389199695485</v>
      </c>
    </row>
    <row r="4" spans="1:19" x14ac:dyDescent="0.25">
      <c r="A4" s="4">
        <v>1</v>
      </c>
      <c r="B4" s="5">
        <v>81.254871395167569</v>
      </c>
      <c r="D4" s="4">
        <v>2</v>
      </c>
      <c r="E4" s="5">
        <v>71.909667194928687</v>
      </c>
      <c r="H4" s="4">
        <v>11</v>
      </c>
      <c r="I4" s="5">
        <v>62.259615384615387</v>
      </c>
      <c r="K4" s="4">
        <v>4</v>
      </c>
      <c r="L4" s="5">
        <v>56.611403154063893</v>
      </c>
      <c r="O4" s="7" t="s">
        <v>275</v>
      </c>
      <c r="P4" s="7">
        <v>0.55877684069423539</v>
      </c>
      <c r="R4" s="7" t="s">
        <v>275</v>
      </c>
      <c r="S4" s="7">
        <v>0.57925253762961293</v>
      </c>
    </row>
    <row r="5" spans="1:19" x14ac:dyDescent="0.25">
      <c r="A5" s="4">
        <v>6</v>
      </c>
      <c r="B5" s="5">
        <v>66.265060240963862</v>
      </c>
      <c r="D5" s="4">
        <v>3</v>
      </c>
      <c r="E5" s="5">
        <v>82.594235033259423</v>
      </c>
      <c r="H5" s="4">
        <v>13</v>
      </c>
      <c r="I5" s="5">
        <v>78.94736842105263</v>
      </c>
      <c r="K5" s="4">
        <v>5</v>
      </c>
      <c r="L5" s="5">
        <v>74.783128926114273</v>
      </c>
      <c r="O5" s="7" t="s">
        <v>276</v>
      </c>
      <c r="P5" s="7">
        <v>66.321423464280599</v>
      </c>
      <c r="R5" s="7" t="s">
        <v>276</v>
      </c>
      <c r="S5" s="7">
        <v>72.705602813576235</v>
      </c>
    </row>
    <row r="6" spans="1:19" x14ac:dyDescent="0.25">
      <c r="A6" s="4">
        <v>11</v>
      </c>
      <c r="B6" s="5">
        <v>62.259615384615387</v>
      </c>
      <c r="D6" s="4">
        <v>4</v>
      </c>
      <c r="E6" s="5">
        <v>56.611403154063893</v>
      </c>
      <c r="H6" s="4">
        <v>16</v>
      </c>
      <c r="I6" s="5">
        <v>78.291814946619212</v>
      </c>
      <c r="K6" s="4">
        <v>7</v>
      </c>
      <c r="L6" s="5">
        <v>90.828402366863912</v>
      </c>
      <c r="O6" s="7" t="s">
        <v>277</v>
      </c>
      <c r="P6" s="7">
        <v>69.444444444444443</v>
      </c>
      <c r="R6" s="7" t="s">
        <v>277</v>
      </c>
      <c r="S6" s="7">
        <v>63.333333333333336</v>
      </c>
    </row>
    <row r="7" spans="1:19" x14ac:dyDescent="0.25">
      <c r="A7" s="4">
        <v>13</v>
      </c>
      <c r="B7" s="5">
        <v>78.94736842105263</v>
      </c>
      <c r="D7" s="4">
        <v>5</v>
      </c>
      <c r="E7" s="5">
        <v>74.783128926114273</v>
      </c>
      <c r="H7" s="4">
        <v>18</v>
      </c>
      <c r="I7" s="5">
        <v>69.444444444444443</v>
      </c>
      <c r="K7" s="4">
        <v>14</v>
      </c>
      <c r="L7" s="5">
        <v>93.540829986613119</v>
      </c>
      <c r="O7" s="7" t="s">
        <v>278</v>
      </c>
      <c r="P7" s="7">
        <v>14.677866834468807</v>
      </c>
      <c r="R7" s="7" t="s">
        <v>278</v>
      </c>
      <c r="S7" s="7">
        <v>14.768099963357677</v>
      </c>
    </row>
    <row r="8" spans="1:19" x14ac:dyDescent="0.25">
      <c r="A8" s="4">
        <v>16</v>
      </c>
      <c r="B8" s="5">
        <v>78.291814946619212</v>
      </c>
      <c r="D8" s="4">
        <v>7</v>
      </c>
      <c r="E8" s="5">
        <v>90.828402366863912</v>
      </c>
      <c r="H8" s="4">
        <v>19</v>
      </c>
      <c r="I8" s="5">
        <v>71.364452423698381</v>
      </c>
      <c r="K8" s="4">
        <v>15</v>
      </c>
      <c r="L8" s="5">
        <v>62.649640861931367</v>
      </c>
      <c r="O8" s="7" t="s">
        <v>279</v>
      </c>
      <c r="P8" s="7">
        <v>215.43977481039937</v>
      </c>
      <c r="R8" s="7" t="s">
        <v>279</v>
      </c>
      <c r="S8" s="7">
        <v>218.09677652772501</v>
      </c>
    </row>
    <row r="9" spans="1:19" x14ac:dyDescent="0.25">
      <c r="A9" s="4">
        <v>18</v>
      </c>
      <c r="B9" s="5">
        <v>69.444444444444443</v>
      </c>
      <c r="D9" s="4">
        <v>14</v>
      </c>
      <c r="E9" s="5">
        <v>93.540829986613119</v>
      </c>
      <c r="H9" s="4">
        <v>20</v>
      </c>
      <c r="I9" s="5">
        <v>58.699324324324323</v>
      </c>
      <c r="K9" s="4">
        <v>17</v>
      </c>
      <c r="L9" s="5">
        <v>74.20318725099601</v>
      </c>
      <c r="O9" s="7" t="s">
        <v>280</v>
      </c>
      <c r="P9" s="7">
        <v>0.47475452081361258</v>
      </c>
      <c r="R9" s="7" t="s">
        <v>280</v>
      </c>
      <c r="S9" s="7">
        <v>1.1218363263749112</v>
      </c>
    </row>
    <row r="10" spans="1:19" x14ac:dyDescent="0.25">
      <c r="A10" s="4">
        <v>19</v>
      </c>
      <c r="B10" s="5">
        <v>71.364452423698381</v>
      </c>
      <c r="D10" s="4">
        <v>15</v>
      </c>
      <c r="E10" s="5">
        <v>62.649640861931367</v>
      </c>
      <c r="H10" s="4">
        <v>27</v>
      </c>
      <c r="I10" s="5">
        <v>74.888888888888886</v>
      </c>
      <c r="K10" s="4">
        <v>21</v>
      </c>
      <c r="L10" s="5">
        <v>92.048670062252398</v>
      </c>
      <c r="O10" s="7" t="s">
        <v>281</v>
      </c>
      <c r="P10" s="7">
        <v>-5.2981802475413071E-2</v>
      </c>
      <c r="R10" s="7" t="s">
        <v>281</v>
      </c>
      <c r="S10" s="7">
        <v>0.39661975568861185</v>
      </c>
    </row>
    <row r="11" spans="1:19" x14ac:dyDescent="0.25">
      <c r="A11" s="4">
        <v>20</v>
      </c>
      <c r="B11" s="5">
        <v>58.699324324324323</v>
      </c>
      <c r="D11" s="4">
        <v>17</v>
      </c>
      <c r="E11" s="5">
        <v>74.20318725099601</v>
      </c>
      <c r="H11" s="4">
        <v>30</v>
      </c>
      <c r="I11" s="5">
        <v>65.865384615384613</v>
      </c>
      <c r="K11" s="4">
        <v>22</v>
      </c>
      <c r="L11" s="5">
        <v>79.885386819484239</v>
      </c>
      <c r="O11" s="7" t="s">
        <v>282</v>
      </c>
      <c r="P11" s="7">
        <v>100.40241936041966</v>
      </c>
      <c r="R11" s="7" t="s">
        <v>282</v>
      </c>
      <c r="S11" s="7">
        <v>114.48197999542933</v>
      </c>
    </row>
    <row r="12" spans="1:19" x14ac:dyDescent="0.25">
      <c r="A12" s="4">
        <v>27</v>
      </c>
      <c r="B12" s="5">
        <v>74.888888888888886</v>
      </c>
      <c r="D12" s="4">
        <v>21</v>
      </c>
      <c r="E12" s="5">
        <v>92.048670062252398</v>
      </c>
      <c r="H12" s="4">
        <v>31</v>
      </c>
      <c r="I12" s="5">
        <v>20.345879959308242</v>
      </c>
      <c r="K12" s="4">
        <v>23</v>
      </c>
      <c r="L12" s="5">
        <v>64.389697648376256</v>
      </c>
      <c r="O12" s="7" t="s">
        <v>283</v>
      </c>
      <c r="P12" s="7">
        <v>20.345879959308242</v>
      </c>
      <c r="R12" s="7" t="s">
        <v>283</v>
      </c>
      <c r="S12" s="7">
        <v>23.643460455592525</v>
      </c>
    </row>
    <row r="13" spans="1:19" x14ac:dyDescent="0.25">
      <c r="A13" s="4">
        <v>30</v>
      </c>
      <c r="B13" s="5">
        <v>65.865384615384613</v>
      </c>
      <c r="D13" s="4">
        <v>22</v>
      </c>
      <c r="E13" s="5">
        <v>79.885386819484239</v>
      </c>
      <c r="H13" s="4">
        <v>32</v>
      </c>
      <c r="I13" s="5">
        <v>60.810260586319217</v>
      </c>
      <c r="K13" s="4">
        <v>24</v>
      </c>
      <c r="L13" s="5">
        <v>61.857142857142854</v>
      </c>
      <c r="O13" s="7" t="s">
        <v>284</v>
      </c>
      <c r="P13" s="7">
        <v>120.74829931972789</v>
      </c>
      <c r="R13" s="7" t="s">
        <v>284</v>
      </c>
      <c r="S13" s="7">
        <v>138.12544045102186</v>
      </c>
    </row>
    <row r="14" spans="1:19" x14ac:dyDescent="0.25">
      <c r="A14" s="4">
        <v>31</v>
      </c>
      <c r="B14" s="5">
        <v>20.345879959308242</v>
      </c>
      <c r="D14" s="4">
        <v>23</v>
      </c>
      <c r="E14" s="5">
        <v>64.389697648376256</v>
      </c>
      <c r="H14" s="4">
        <v>33</v>
      </c>
      <c r="I14" s="5">
        <v>72.893030794165313</v>
      </c>
      <c r="K14" s="4">
        <v>25</v>
      </c>
      <c r="L14" s="5">
        <v>72.64150943396227</v>
      </c>
      <c r="O14" s="7" t="s">
        <v>285</v>
      </c>
      <c r="P14" s="7">
        <v>45404.473208099225</v>
      </c>
      <c r="R14" s="7" t="s">
        <v>285</v>
      </c>
      <c r="S14" s="7">
        <v>47766.802979802065</v>
      </c>
    </row>
    <row r="15" spans="1:19" ht="15.75" thickBot="1" x14ac:dyDescent="0.3">
      <c r="A15" s="4">
        <v>32</v>
      </c>
      <c r="B15" s="5">
        <v>60.810260586319217</v>
      </c>
      <c r="D15" s="4">
        <v>24</v>
      </c>
      <c r="E15" s="5">
        <v>61.857142857142854</v>
      </c>
      <c r="H15" s="4">
        <v>37</v>
      </c>
      <c r="I15" s="5">
        <v>66.089334548769372</v>
      </c>
      <c r="K15" s="4">
        <v>26</v>
      </c>
      <c r="L15" s="5">
        <v>80.953885028427038</v>
      </c>
      <c r="O15" s="8" t="s">
        <v>286</v>
      </c>
      <c r="P15" s="8">
        <v>690</v>
      </c>
      <c r="R15" s="8" t="s">
        <v>286</v>
      </c>
      <c r="S15" s="8">
        <v>650</v>
      </c>
    </row>
    <row r="16" spans="1:19" x14ac:dyDescent="0.25">
      <c r="A16" s="4">
        <v>33</v>
      </c>
      <c r="B16" s="5">
        <v>72.893030794165313</v>
      </c>
      <c r="D16" s="4">
        <v>25</v>
      </c>
      <c r="E16" s="5">
        <v>72.64150943396227</v>
      </c>
      <c r="H16" s="4">
        <v>39</v>
      </c>
      <c r="I16" s="5">
        <v>51.561021759697255</v>
      </c>
      <c r="K16" s="4">
        <v>28</v>
      </c>
      <c r="L16" s="5">
        <v>89.788732394366193</v>
      </c>
    </row>
    <row r="17" spans="1:17" x14ac:dyDescent="0.25">
      <c r="A17" s="4">
        <v>37</v>
      </c>
      <c r="B17" s="5">
        <v>66.089334548769372</v>
      </c>
      <c r="D17" s="4">
        <v>26</v>
      </c>
      <c r="E17" s="5">
        <v>80.953885028427038</v>
      </c>
      <c r="H17" s="4">
        <v>40</v>
      </c>
      <c r="I17" s="5">
        <v>71.180555555555557</v>
      </c>
      <c r="K17" s="4">
        <v>34</v>
      </c>
      <c r="L17" s="5">
        <v>53.421562298256937</v>
      </c>
    </row>
    <row r="18" spans="1:17" x14ac:dyDescent="0.25">
      <c r="A18" s="4">
        <v>39</v>
      </c>
      <c r="B18" s="5">
        <v>51.561021759697255</v>
      </c>
      <c r="D18" s="4">
        <v>28</v>
      </c>
      <c r="E18" s="5">
        <v>89.788732394366193</v>
      </c>
      <c r="H18" s="4">
        <v>43</v>
      </c>
      <c r="I18" s="5">
        <v>83.526682134570763</v>
      </c>
      <c r="K18" s="4">
        <v>35</v>
      </c>
      <c r="L18" s="5">
        <v>88.885329916720053</v>
      </c>
      <c r="O18" t="s">
        <v>287</v>
      </c>
    </row>
    <row r="19" spans="1:17" ht="15.75" thickBot="1" x14ac:dyDescent="0.3">
      <c r="A19" s="4">
        <v>40</v>
      </c>
      <c r="B19" s="5">
        <v>71.180555555555557</v>
      </c>
      <c r="D19" s="4">
        <v>34</v>
      </c>
      <c r="E19" s="5">
        <v>53.421562298256937</v>
      </c>
      <c r="H19" s="4">
        <v>44</v>
      </c>
      <c r="I19" s="5">
        <v>69.429637526652456</v>
      </c>
      <c r="K19" s="4">
        <v>36</v>
      </c>
      <c r="L19" s="5">
        <v>86.578873634071172</v>
      </c>
    </row>
    <row r="20" spans="1:17" x14ac:dyDescent="0.25">
      <c r="A20" s="4">
        <v>43</v>
      </c>
      <c r="B20" s="5">
        <v>83.526682134570763</v>
      </c>
      <c r="D20" s="4">
        <v>35</v>
      </c>
      <c r="E20" s="5">
        <v>88.885329916720053</v>
      </c>
      <c r="H20" s="4">
        <v>45</v>
      </c>
      <c r="I20" s="5">
        <v>61.304347826086953</v>
      </c>
      <c r="K20" s="4">
        <v>38</v>
      </c>
      <c r="L20" s="5">
        <v>58.982266769468005</v>
      </c>
      <c r="O20" s="9"/>
      <c r="P20" s="9" t="s">
        <v>407</v>
      </c>
      <c r="Q20" s="9" t="s">
        <v>408</v>
      </c>
    </row>
    <row r="21" spans="1:17" x14ac:dyDescent="0.25">
      <c r="A21" s="4">
        <v>44</v>
      </c>
      <c r="B21" s="5">
        <v>69.429637526652456</v>
      </c>
      <c r="D21" s="4">
        <v>36</v>
      </c>
      <c r="E21" s="5">
        <v>86.578873634071172</v>
      </c>
      <c r="H21" s="4">
        <v>48</v>
      </c>
      <c r="I21" s="5">
        <v>75.392512077294683</v>
      </c>
      <c r="K21" s="4">
        <v>41</v>
      </c>
      <c r="L21" s="5">
        <v>66.33499170812604</v>
      </c>
      <c r="O21" s="7" t="s">
        <v>274</v>
      </c>
      <c r="P21" s="7">
        <v>65.803584359564098</v>
      </c>
      <c r="Q21" s="7">
        <v>73.487389199695485</v>
      </c>
    </row>
    <row r="22" spans="1:17" x14ac:dyDescent="0.25">
      <c r="A22" s="4">
        <v>45</v>
      </c>
      <c r="B22" s="5">
        <v>61.304347826086953</v>
      </c>
      <c r="D22" s="4">
        <v>38</v>
      </c>
      <c r="E22" s="5">
        <v>58.982266769468005</v>
      </c>
      <c r="H22" s="4">
        <v>49</v>
      </c>
      <c r="I22" s="5">
        <v>51.645338208409505</v>
      </c>
      <c r="K22" s="4">
        <v>46</v>
      </c>
      <c r="L22" s="5">
        <v>91.295662100456624</v>
      </c>
      <c r="O22" s="7" t="s">
        <v>288</v>
      </c>
      <c r="P22" s="7">
        <v>215.43977481039937</v>
      </c>
      <c r="Q22" s="7">
        <v>218.09677652772501</v>
      </c>
    </row>
    <row r="23" spans="1:17" x14ac:dyDescent="0.25">
      <c r="A23" s="4">
        <v>48</v>
      </c>
      <c r="B23" s="5">
        <v>75.392512077294683</v>
      </c>
      <c r="D23" s="4">
        <v>41</v>
      </c>
      <c r="E23" s="5">
        <v>66.33499170812604</v>
      </c>
      <c r="H23" s="4">
        <v>50</v>
      </c>
      <c r="I23" s="5">
        <v>66.492146596858632</v>
      </c>
      <c r="K23" s="4">
        <v>47</v>
      </c>
      <c r="L23" s="5">
        <v>66.895339101311748</v>
      </c>
      <c r="O23" s="7" t="s">
        <v>289</v>
      </c>
      <c r="P23" s="7">
        <v>690</v>
      </c>
      <c r="Q23" s="7">
        <v>650</v>
      </c>
    </row>
    <row r="24" spans="1:17" x14ac:dyDescent="0.25">
      <c r="A24" s="4">
        <v>49</v>
      </c>
      <c r="B24" s="5">
        <v>51.645338208409505</v>
      </c>
      <c r="D24" s="4">
        <v>46</v>
      </c>
      <c r="E24" s="5">
        <v>91.295662100456624</v>
      </c>
      <c r="H24" s="4">
        <v>51</v>
      </c>
      <c r="I24" s="5">
        <v>78.18021201413427</v>
      </c>
      <c r="K24" s="4">
        <v>52</v>
      </c>
      <c r="L24" s="5">
        <v>57.479919678714857</v>
      </c>
      <c r="O24" s="7" t="s">
        <v>290</v>
      </c>
      <c r="P24" s="7">
        <v>0</v>
      </c>
      <c r="Q24" s="7"/>
    </row>
    <row r="25" spans="1:17" x14ac:dyDescent="0.25">
      <c r="A25" s="4">
        <v>50</v>
      </c>
      <c r="B25" s="5">
        <v>66.492146596858632</v>
      </c>
      <c r="D25" s="4">
        <v>47</v>
      </c>
      <c r="E25" s="5">
        <v>66.895339101311748</v>
      </c>
      <c r="H25" s="4">
        <v>53</v>
      </c>
      <c r="I25" s="5">
        <v>67.401960784313729</v>
      </c>
      <c r="K25" s="4">
        <v>54</v>
      </c>
      <c r="L25" s="5">
        <v>104.50597176981542</v>
      </c>
      <c r="O25" s="7" t="s">
        <v>291</v>
      </c>
      <c r="P25" s="7">
        <v>1332</v>
      </c>
      <c r="Q25" s="7"/>
    </row>
    <row r="26" spans="1:17" x14ac:dyDescent="0.25">
      <c r="A26" s="4">
        <v>51</v>
      </c>
      <c r="B26" s="5">
        <v>78.18021201413427</v>
      </c>
      <c r="D26" s="4">
        <v>52</v>
      </c>
      <c r="E26" s="5">
        <v>57.479919678714857</v>
      </c>
      <c r="H26" s="4">
        <v>57</v>
      </c>
      <c r="I26" s="5">
        <v>63.676633444075307</v>
      </c>
      <c r="K26" s="4">
        <v>55</v>
      </c>
      <c r="L26" s="5">
        <v>74.541284403669721</v>
      </c>
      <c r="O26" s="7" t="s">
        <v>292</v>
      </c>
      <c r="P26" s="7">
        <v>-9.5470141521850209</v>
      </c>
      <c r="Q26" s="7"/>
    </row>
    <row r="27" spans="1:17" x14ac:dyDescent="0.25">
      <c r="A27" s="4">
        <v>53</v>
      </c>
      <c r="B27" s="5">
        <v>67.401960784313729</v>
      </c>
      <c r="D27" s="4">
        <v>54</v>
      </c>
      <c r="E27" s="5">
        <v>104.50597176981542</v>
      </c>
      <c r="H27" s="4">
        <v>58</v>
      </c>
      <c r="I27" s="5">
        <v>76.162790697674424</v>
      </c>
      <c r="K27" s="4">
        <v>56</v>
      </c>
      <c r="L27" s="5">
        <v>63.333333333333336</v>
      </c>
      <c r="O27" s="7" t="s">
        <v>293</v>
      </c>
      <c r="P27" s="7">
        <v>3.0653562074605141E-21</v>
      </c>
      <c r="Q27" s="7"/>
    </row>
    <row r="28" spans="1:17" x14ac:dyDescent="0.25">
      <c r="A28" s="4">
        <v>57</v>
      </c>
      <c r="B28" s="5">
        <v>63.676633444075307</v>
      </c>
      <c r="D28" s="4">
        <v>55</v>
      </c>
      <c r="E28" s="5">
        <v>74.541284403669721</v>
      </c>
      <c r="H28" s="4">
        <v>60</v>
      </c>
      <c r="I28" s="5">
        <v>80.064102564102569</v>
      </c>
      <c r="K28" s="4">
        <v>59</v>
      </c>
      <c r="L28" s="5">
        <v>100.75315729047072</v>
      </c>
      <c r="O28" s="7" t="s">
        <v>294</v>
      </c>
      <c r="P28" s="7">
        <v>1.6459983986633238</v>
      </c>
      <c r="Q28" s="7"/>
    </row>
    <row r="29" spans="1:17" x14ac:dyDescent="0.25">
      <c r="A29" s="4">
        <v>58</v>
      </c>
      <c r="B29" s="5">
        <v>76.162790697674424</v>
      </c>
      <c r="D29" s="4">
        <v>56</v>
      </c>
      <c r="E29" s="5">
        <v>63.333333333333336</v>
      </c>
      <c r="H29" s="4">
        <v>61</v>
      </c>
      <c r="I29" s="5">
        <v>68.221070811744383</v>
      </c>
      <c r="K29" s="4">
        <v>63</v>
      </c>
      <c r="L29" s="5">
        <v>73.9051094890511</v>
      </c>
      <c r="O29" s="7" t="s">
        <v>295</v>
      </c>
      <c r="P29" s="7">
        <v>6.1307124149210283E-21</v>
      </c>
      <c r="Q29" s="7"/>
    </row>
    <row r="30" spans="1:17" ht="15.75" thickBot="1" x14ac:dyDescent="0.3">
      <c r="A30" s="4">
        <v>60</v>
      </c>
      <c r="B30" s="5">
        <v>80.064102564102569</v>
      </c>
      <c r="D30" s="4">
        <v>59</v>
      </c>
      <c r="E30" s="5">
        <v>100.75315729047072</v>
      </c>
      <c r="H30" s="4">
        <v>62</v>
      </c>
      <c r="I30" s="5">
        <v>61.547836684948201</v>
      </c>
      <c r="K30" s="4">
        <v>66</v>
      </c>
      <c r="L30" s="5">
        <v>87.665929203539818</v>
      </c>
      <c r="O30" s="8" t="s">
        <v>296</v>
      </c>
      <c r="P30" s="8">
        <v>1.9617465608647344</v>
      </c>
      <c r="Q30" s="8"/>
    </row>
    <row r="31" spans="1:17" x14ac:dyDescent="0.25">
      <c r="A31" s="4">
        <v>61</v>
      </c>
      <c r="B31" s="5">
        <v>68.221070811744383</v>
      </c>
      <c r="D31" s="4">
        <v>63</v>
      </c>
      <c r="E31" s="5">
        <v>73.9051094890511</v>
      </c>
      <c r="H31" s="4">
        <v>64</v>
      </c>
      <c r="I31" s="5">
        <v>61.242344706911638</v>
      </c>
      <c r="K31" s="4">
        <v>67</v>
      </c>
      <c r="L31" s="5">
        <v>43.331728454501686</v>
      </c>
    </row>
    <row r="32" spans="1:17" x14ac:dyDescent="0.25">
      <c r="A32" s="4">
        <v>62</v>
      </c>
      <c r="B32" s="5">
        <v>61.547836684948201</v>
      </c>
      <c r="D32" s="4">
        <v>66</v>
      </c>
      <c r="E32" s="5">
        <v>87.665929203539818</v>
      </c>
      <c r="H32" s="4">
        <v>65</v>
      </c>
      <c r="I32" s="5">
        <v>71.012617275962469</v>
      </c>
      <c r="K32" s="4">
        <v>70</v>
      </c>
      <c r="L32" s="5">
        <v>62.656641604010026</v>
      </c>
      <c r="O32" t="s">
        <v>297</v>
      </c>
      <c r="P32">
        <f>SUM(P23:Q23)</f>
        <v>1340</v>
      </c>
    </row>
    <row r="33" spans="1:16" x14ac:dyDescent="0.25">
      <c r="A33" s="4">
        <v>64</v>
      </c>
      <c r="B33" s="5">
        <v>61.242344706911638</v>
      </c>
      <c r="D33" s="4">
        <v>67</v>
      </c>
      <c r="E33" s="5">
        <v>43.331728454501686</v>
      </c>
      <c r="H33" s="4">
        <v>68</v>
      </c>
      <c r="I33" s="5">
        <v>77.080491132332881</v>
      </c>
      <c r="K33" s="4">
        <v>73</v>
      </c>
      <c r="L33" s="5">
        <v>72.549019607843135</v>
      </c>
      <c r="O33" t="s">
        <v>298</v>
      </c>
      <c r="P33">
        <f>Q22-P22</f>
        <v>2.6570017173256417</v>
      </c>
    </row>
    <row r="34" spans="1:16" x14ac:dyDescent="0.25">
      <c r="A34" s="4">
        <v>65</v>
      </c>
      <c r="B34" s="5">
        <v>71.012617275962469</v>
      </c>
      <c r="D34" s="4">
        <v>70</v>
      </c>
      <c r="E34" s="5">
        <v>62.656641604010026</v>
      </c>
      <c r="H34" s="4">
        <v>69</v>
      </c>
      <c r="I34" s="5">
        <v>53.547523427041497</v>
      </c>
      <c r="K34" s="4">
        <v>81</v>
      </c>
      <c r="L34" s="5">
        <v>63.693219223173138</v>
      </c>
      <c r="O34" t="s">
        <v>299</v>
      </c>
      <c r="P34">
        <f>SQRT((P22/P23)+(Q22/Q23))</f>
        <v>0.80483853041872766</v>
      </c>
    </row>
    <row r="35" spans="1:16" x14ac:dyDescent="0.25">
      <c r="A35" s="4">
        <v>68</v>
      </c>
      <c r="B35" s="5">
        <v>77.080491132332881</v>
      </c>
      <c r="D35" s="4">
        <v>73</v>
      </c>
      <c r="E35" s="5">
        <v>72.549019607843135</v>
      </c>
      <c r="H35" s="4">
        <v>72</v>
      </c>
      <c r="I35" s="5">
        <v>76.627218934911241</v>
      </c>
      <c r="K35" s="4">
        <v>83</v>
      </c>
      <c r="L35" s="5">
        <v>78.374920025591805</v>
      </c>
    </row>
    <row r="36" spans="1:16" x14ac:dyDescent="0.25">
      <c r="A36" s="4">
        <v>69</v>
      </c>
      <c r="B36" s="5">
        <v>53.547523427041497</v>
      </c>
      <c r="D36" s="4">
        <v>81</v>
      </c>
      <c r="E36" s="5">
        <v>63.693219223173138</v>
      </c>
      <c r="H36" s="4">
        <v>74</v>
      </c>
      <c r="I36" s="5">
        <v>66.712707182320443</v>
      </c>
      <c r="K36" s="4">
        <v>85</v>
      </c>
      <c r="L36" s="5">
        <v>90.688912809472555</v>
      </c>
      <c r="O36" t="s">
        <v>338</v>
      </c>
      <c r="P36">
        <f>P34*P30</f>
        <v>1.5788892191003658</v>
      </c>
    </row>
    <row r="37" spans="1:16" x14ac:dyDescent="0.25">
      <c r="A37" s="4">
        <v>72</v>
      </c>
      <c r="B37" s="5">
        <v>76.627218934911241</v>
      </c>
      <c r="D37" s="4">
        <v>83</v>
      </c>
      <c r="E37" s="5">
        <v>78.374920025591805</v>
      </c>
      <c r="H37" s="4">
        <v>75</v>
      </c>
      <c r="I37" s="5">
        <v>43.926380368098158</v>
      </c>
      <c r="K37" s="4">
        <v>86</v>
      </c>
      <c r="L37" s="5">
        <v>70.175438596491233</v>
      </c>
      <c r="O37" t="s">
        <v>329</v>
      </c>
      <c r="P37">
        <f>P33-P36</f>
        <v>1.0781124982252759</v>
      </c>
    </row>
    <row r="38" spans="1:16" x14ac:dyDescent="0.25">
      <c r="A38" s="4">
        <v>74</v>
      </c>
      <c r="B38" s="5">
        <v>66.712707182320443</v>
      </c>
      <c r="D38" s="4">
        <v>85</v>
      </c>
      <c r="E38" s="5">
        <v>90.688912809472555</v>
      </c>
      <c r="H38" s="4">
        <v>76</v>
      </c>
      <c r="I38" s="5">
        <v>62.758620689655174</v>
      </c>
      <c r="K38" s="4">
        <v>87</v>
      </c>
      <c r="L38" s="5">
        <v>77.540106951871664</v>
      </c>
      <c r="O38" t="s">
        <v>330</v>
      </c>
      <c r="P38">
        <f>P33+P36</f>
        <v>4.2358909364260073</v>
      </c>
    </row>
    <row r="39" spans="1:16" x14ac:dyDescent="0.25">
      <c r="A39" s="4">
        <v>75</v>
      </c>
      <c r="B39" s="5">
        <v>43.926380368098158</v>
      </c>
      <c r="D39" s="4">
        <v>86</v>
      </c>
      <c r="E39" s="5">
        <v>70.175438596491233</v>
      </c>
      <c r="H39" s="4">
        <v>77</v>
      </c>
      <c r="I39" s="5">
        <v>71.297268907563023</v>
      </c>
      <c r="K39" s="4">
        <v>94</v>
      </c>
      <c r="L39" s="5">
        <v>38.202567760342369</v>
      </c>
    </row>
    <row r="40" spans="1:16" x14ac:dyDescent="0.25">
      <c r="A40" s="4">
        <v>76</v>
      </c>
      <c r="B40" s="5">
        <v>62.758620689655174</v>
      </c>
      <c r="D40" s="4">
        <v>87</v>
      </c>
      <c r="E40" s="5">
        <v>77.540106951871664</v>
      </c>
      <c r="H40" s="4">
        <v>78</v>
      </c>
      <c r="I40" s="5">
        <v>64.895247828308641</v>
      </c>
      <c r="K40" s="4">
        <v>96</v>
      </c>
      <c r="L40" s="5">
        <v>86.04651162790698</v>
      </c>
      <c r="O40" t="s">
        <v>409</v>
      </c>
    </row>
    <row r="41" spans="1:16" x14ac:dyDescent="0.25">
      <c r="A41" s="4">
        <v>77</v>
      </c>
      <c r="B41" s="5">
        <v>71.297268907563023</v>
      </c>
      <c r="D41" s="4">
        <v>94</v>
      </c>
      <c r="E41" s="5">
        <v>38.202567760342369</v>
      </c>
      <c r="H41" s="4">
        <v>79</v>
      </c>
      <c r="I41" s="5">
        <v>38.602941176470587</v>
      </c>
      <c r="K41" s="4">
        <v>102</v>
      </c>
      <c r="L41" s="5">
        <v>71.977355438738371</v>
      </c>
      <c r="O41" t="s">
        <v>410</v>
      </c>
    </row>
    <row r="42" spans="1:16" x14ac:dyDescent="0.25">
      <c r="A42" s="4">
        <v>78</v>
      </c>
      <c r="B42" s="5">
        <v>64.895247828308641</v>
      </c>
      <c r="D42" s="4">
        <v>96</v>
      </c>
      <c r="E42" s="5">
        <v>86.04651162790698</v>
      </c>
      <c r="H42" s="4">
        <v>80</v>
      </c>
      <c r="I42" s="5">
        <v>65.868263473053887</v>
      </c>
      <c r="K42" s="4">
        <v>106</v>
      </c>
      <c r="L42" s="5">
        <v>82.101806239737272</v>
      </c>
    </row>
    <row r="43" spans="1:16" x14ac:dyDescent="0.25">
      <c r="A43" s="4">
        <v>79</v>
      </c>
      <c r="B43" s="5">
        <v>38.602941176470587</v>
      </c>
      <c r="D43" s="4">
        <v>102</v>
      </c>
      <c r="E43" s="5">
        <v>71.977355438738371</v>
      </c>
      <c r="H43" s="4">
        <v>82</v>
      </c>
      <c r="I43" s="5">
        <v>59.634809634809635</v>
      </c>
      <c r="K43" s="4">
        <v>110</v>
      </c>
      <c r="L43" s="5">
        <v>51.518438177874188</v>
      </c>
      <c r="O43" t="s">
        <v>304</v>
      </c>
    </row>
    <row r="44" spans="1:16" x14ac:dyDescent="0.25">
      <c r="A44" s="4">
        <v>80</v>
      </c>
      <c r="B44" s="5">
        <v>65.868263473053887</v>
      </c>
      <c r="D44" s="4">
        <v>106</v>
      </c>
      <c r="E44" s="5">
        <v>82.101806239737272</v>
      </c>
      <c r="H44" s="4">
        <v>84</v>
      </c>
      <c r="I44" s="5">
        <v>59.389671361502344</v>
      </c>
      <c r="K44" s="4">
        <v>112</v>
      </c>
      <c r="L44" s="5">
        <v>99.228224917309817</v>
      </c>
      <c r="O44" t="s">
        <v>405</v>
      </c>
    </row>
    <row r="45" spans="1:16" x14ac:dyDescent="0.25">
      <c r="A45" s="4">
        <v>82</v>
      </c>
      <c r="B45" s="5">
        <v>59.634809634809635</v>
      </c>
      <c r="D45" s="4">
        <v>110</v>
      </c>
      <c r="E45" s="5">
        <v>51.518438177874188</v>
      </c>
      <c r="H45" s="4">
        <v>88</v>
      </c>
      <c r="I45" s="5">
        <v>89.596949891067538</v>
      </c>
      <c r="K45" s="4">
        <v>113</v>
      </c>
      <c r="L45" s="5">
        <v>96.962121212121218</v>
      </c>
      <c r="O45" t="s">
        <v>411</v>
      </c>
    </row>
    <row r="46" spans="1:16" x14ac:dyDescent="0.25">
      <c r="A46" s="4">
        <v>84</v>
      </c>
      <c r="B46" s="5">
        <v>59.389671361502344</v>
      </c>
      <c r="D46" s="4">
        <v>112</v>
      </c>
      <c r="E46" s="5">
        <v>99.228224917309817</v>
      </c>
      <c r="H46" s="4">
        <v>89</v>
      </c>
      <c r="I46" s="5">
        <v>33.477747144545098</v>
      </c>
      <c r="K46" s="4">
        <v>115</v>
      </c>
      <c r="L46" s="5">
        <v>77.508960573476699</v>
      </c>
    </row>
    <row r="47" spans="1:16" x14ac:dyDescent="0.25">
      <c r="A47" s="4">
        <v>88</v>
      </c>
      <c r="B47" s="5">
        <v>89.596949891067538</v>
      </c>
      <c r="D47" s="4">
        <v>113</v>
      </c>
      <c r="E47" s="5">
        <v>96.962121212121218</v>
      </c>
      <c r="H47" s="4">
        <v>90</v>
      </c>
      <c r="I47" s="5">
        <v>62.424242424242422</v>
      </c>
      <c r="K47" s="4">
        <v>116</v>
      </c>
      <c r="L47" s="5">
        <v>80.475537265660719</v>
      </c>
    </row>
    <row r="48" spans="1:16" x14ac:dyDescent="0.25">
      <c r="A48" s="4">
        <v>89</v>
      </c>
      <c r="B48" s="5">
        <v>33.477747144545098</v>
      </c>
      <c r="D48" s="4">
        <v>115</v>
      </c>
      <c r="E48" s="5">
        <v>77.508960573476699</v>
      </c>
      <c r="H48" s="4">
        <v>91</v>
      </c>
      <c r="I48" s="5">
        <v>105.67307692307692</v>
      </c>
      <c r="K48" s="4">
        <v>117</v>
      </c>
      <c r="L48" s="5">
        <v>63.644688644688642</v>
      </c>
    </row>
    <row r="49" spans="1:12" x14ac:dyDescent="0.25">
      <c r="A49" s="4">
        <v>90</v>
      </c>
      <c r="B49" s="5">
        <v>62.424242424242422</v>
      </c>
      <c r="D49" s="4">
        <v>116</v>
      </c>
      <c r="E49" s="5">
        <v>80.475537265660719</v>
      </c>
      <c r="H49" s="4">
        <v>92</v>
      </c>
      <c r="I49" s="5">
        <v>39.91902834008097</v>
      </c>
      <c r="K49" s="4">
        <v>120</v>
      </c>
      <c r="L49" s="5">
        <v>75.086996336996336</v>
      </c>
    </row>
    <row r="50" spans="1:12" x14ac:dyDescent="0.25">
      <c r="A50" s="4">
        <v>91</v>
      </c>
      <c r="B50" s="5">
        <v>105.67307692307692</v>
      </c>
      <c r="D50" s="4">
        <v>117</v>
      </c>
      <c r="E50" s="5">
        <v>63.644688644688642</v>
      </c>
      <c r="H50" s="4">
        <v>93</v>
      </c>
      <c r="I50" s="5">
        <v>88.858695652173907</v>
      </c>
      <c r="K50" s="4">
        <v>125</v>
      </c>
      <c r="L50" s="5">
        <v>61.397557666214382</v>
      </c>
    </row>
    <row r="51" spans="1:12" x14ac:dyDescent="0.25">
      <c r="A51" s="4">
        <v>92</v>
      </c>
      <c r="B51" s="5">
        <v>39.91902834008097</v>
      </c>
      <c r="D51" s="4">
        <v>120</v>
      </c>
      <c r="E51" s="5">
        <v>75.086996336996336</v>
      </c>
      <c r="H51" s="4">
        <v>95</v>
      </c>
      <c r="I51" s="5">
        <v>78.448275862068968</v>
      </c>
      <c r="K51" s="4">
        <v>127</v>
      </c>
      <c r="L51" s="5">
        <v>62.868369351669941</v>
      </c>
    </row>
    <row r="52" spans="1:12" x14ac:dyDescent="0.25">
      <c r="A52" s="4">
        <v>93</v>
      </c>
      <c r="B52" s="5">
        <v>88.858695652173907</v>
      </c>
      <c r="D52" s="4">
        <v>125</v>
      </c>
      <c r="E52" s="5">
        <v>61.397557666214382</v>
      </c>
      <c r="H52" s="4">
        <v>97</v>
      </c>
      <c r="I52" s="5">
        <v>67.380352644836279</v>
      </c>
      <c r="K52" s="4">
        <v>128</v>
      </c>
      <c r="L52" s="5">
        <v>57.539682539682538</v>
      </c>
    </row>
    <row r="53" spans="1:12" x14ac:dyDescent="0.25">
      <c r="A53" s="4">
        <v>95</v>
      </c>
      <c r="B53" s="5">
        <v>78.448275862068968</v>
      </c>
      <c r="D53" s="4">
        <v>127</v>
      </c>
      <c r="E53" s="5">
        <v>62.868369351669941</v>
      </c>
      <c r="H53" s="4">
        <v>98</v>
      </c>
      <c r="I53" s="5">
        <v>49.348958333333336</v>
      </c>
      <c r="K53" s="4">
        <v>129</v>
      </c>
      <c r="L53" s="5">
        <v>77.191235059760956</v>
      </c>
    </row>
    <row r="54" spans="1:12" x14ac:dyDescent="0.25">
      <c r="A54" s="4">
        <v>97</v>
      </c>
      <c r="B54" s="5">
        <v>67.380352644836279</v>
      </c>
      <c r="D54" s="4">
        <v>128</v>
      </c>
      <c r="E54" s="5">
        <v>57.539682539682538</v>
      </c>
      <c r="H54" s="4">
        <v>99</v>
      </c>
      <c r="I54" s="5">
        <v>64.19180201082753</v>
      </c>
      <c r="K54" s="4">
        <v>132</v>
      </c>
      <c r="L54" s="5">
        <v>80.105055810899543</v>
      </c>
    </row>
    <row r="55" spans="1:12" x14ac:dyDescent="0.25">
      <c r="A55" s="4">
        <v>98</v>
      </c>
      <c r="B55" s="5">
        <v>49.348958333333336</v>
      </c>
      <c r="D55" s="4">
        <v>129</v>
      </c>
      <c r="E55" s="5">
        <v>77.191235059760956</v>
      </c>
      <c r="H55" s="4">
        <v>100</v>
      </c>
      <c r="I55" s="5">
        <v>59.287356321839077</v>
      </c>
      <c r="K55" s="4">
        <v>135</v>
      </c>
      <c r="L55" s="5">
        <v>56.568196103079821</v>
      </c>
    </row>
    <row r="56" spans="1:12" x14ac:dyDescent="0.25">
      <c r="A56" s="4">
        <v>99</v>
      </c>
      <c r="B56" s="5">
        <v>64.19180201082753</v>
      </c>
      <c r="D56" s="4">
        <v>132</v>
      </c>
      <c r="E56" s="5">
        <v>80.105055810899543</v>
      </c>
      <c r="H56" s="4">
        <v>103</v>
      </c>
      <c r="I56" s="5">
        <v>77.500977198697072</v>
      </c>
      <c r="K56" s="4">
        <v>136</v>
      </c>
      <c r="L56" s="5">
        <v>58.271935699933017</v>
      </c>
    </row>
    <row r="57" spans="1:12" x14ac:dyDescent="0.25">
      <c r="A57" s="4">
        <v>100</v>
      </c>
      <c r="B57" s="5">
        <v>59.287356321839077</v>
      </c>
      <c r="D57" s="4">
        <v>135</v>
      </c>
      <c r="E57" s="5">
        <v>56.568196103079821</v>
      </c>
      <c r="H57" s="4">
        <v>104</v>
      </c>
      <c r="I57" s="5">
        <v>81.117455138662322</v>
      </c>
      <c r="K57" s="4">
        <v>137</v>
      </c>
      <c r="L57" s="5">
        <v>58.896210873146622</v>
      </c>
    </row>
    <row r="58" spans="1:12" x14ac:dyDescent="0.25">
      <c r="A58" s="4">
        <v>103</v>
      </c>
      <c r="B58" s="5">
        <v>77.500977198697072</v>
      </c>
      <c r="D58" s="4">
        <v>136</v>
      </c>
      <c r="E58" s="5">
        <v>58.271935699933017</v>
      </c>
      <c r="H58" s="4">
        <v>107</v>
      </c>
      <c r="I58" s="5">
        <v>59.241706161137444</v>
      </c>
      <c r="K58" s="4">
        <v>141</v>
      </c>
      <c r="L58" s="5">
        <v>66.550925925925924</v>
      </c>
    </row>
    <row r="59" spans="1:12" x14ac:dyDescent="0.25">
      <c r="A59" s="4">
        <v>104</v>
      </c>
      <c r="B59" s="5">
        <v>81.117455138662322</v>
      </c>
      <c r="D59" s="4">
        <v>137</v>
      </c>
      <c r="E59" s="5">
        <v>58.896210873146622</v>
      </c>
      <c r="H59" s="4">
        <v>108</v>
      </c>
      <c r="I59" s="5">
        <v>72.877059569074774</v>
      </c>
      <c r="K59" s="4">
        <v>148</v>
      </c>
      <c r="L59" s="5">
        <v>76.224734498115794</v>
      </c>
    </row>
    <row r="60" spans="1:12" x14ac:dyDescent="0.25">
      <c r="A60" s="4">
        <v>107</v>
      </c>
      <c r="B60" s="5">
        <v>59.241706161137444</v>
      </c>
      <c r="D60" s="4">
        <v>141</v>
      </c>
      <c r="E60" s="5">
        <v>66.550925925925924</v>
      </c>
      <c r="H60" s="4">
        <v>109</v>
      </c>
      <c r="I60" s="5">
        <v>49.78354978354978</v>
      </c>
      <c r="K60" s="4">
        <v>152</v>
      </c>
      <c r="L60" s="5">
        <v>108.88947368421053</v>
      </c>
    </row>
    <row r="61" spans="1:12" x14ac:dyDescent="0.25">
      <c r="A61" s="4">
        <v>108</v>
      </c>
      <c r="B61" s="5">
        <v>72.877059569074774</v>
      </c>
      <c r="D61" s="4">
        <v>148</v>
      </c>
      <c r="E61" s="5">
        <v>76.224734498115794</v>
      </c>
      <c r="H61" s="4">
        <v>111</v>
      </c>
      <c r="I61" s="5">
        <v>48.051948051948052</v>
      </c>
      <c r="K61" s="4">
        <v>153</v>
      </c>
      <c r="L61" s="5">
        <v>67.423704755145494</v>
      </c>
    </row>
    <row r="62" spans="1:12" x14ac:dyDescent="0.25">
      <c r="A62" s="4">
        <v>109</v>
      </c>
      <c r="B62" s="5">
        <v>49.78354978354978</v>
      </c>
      <c r="D62" s="4">
        <v>152</v>
      </c>
      <c r="E62" s="5">
        <v>108.88947368421053</v>
      </c>
      <c r="H62" s="4">
        <v>118</v>
      </c>
      <c r="I62" s="5">
        <v>68.888888888888886</v>
      </c>
      <c r="K62" s="4">
        <v>154</v>
      </c>
      <c r="L62" s="5">
        <v>82.340574632095311</v>
      </c>
    </row>
    <row r="63" spans="1:12" x14ac:dyDescent="0.25">
      <c r="A63" s="4">
        <v>111</v>
      </c>
      <c r="B63" s="5">
        <v>48.051948051948052</v>
      </c>
      <c r="D63" s="4">
        <v>153</v>
      </c>
      <c r="E63" s="5">
        <v>67.423704755145494</v>
      </c>
      <c r="H63" s="4">
        <v>122</v>
      </c>
      <c r="I63" s="5">
        <v>53.908355795148246</v>
      </c>
      <c r="K63" s="4">
        <v>158</v>
      </c>
      <c r="L63" s="5">
        <v>98.285922684172135</v>
      </c>
    </row>
    <row r="64" spans="1:12" x14ac:dyDescent="0.25">
      <c r="A64" s="4">
        <v>118</v>
      </c>
      <c r="B64" s="5">
        <v>68.888888888888886</v>
      </c>
      <c r="D64" s="4">
        <v>154</v>
      </c>
      <c r="E64" s="5">
        <v>82.340574632095311</v>
      </c>
      <c r="H64" s="4">
        <v>123</v>
      </c>
      <c r="I64" s="5">
        <v>62.962962962962962</v>
      </c>
      <c r="K64" s="4">
        <v>159</v>
      </c>
      <c r="L64" s="5">
        <v>86.759700476514638</v>
      </c>
    </row>
    <row r="65" spans="1:12" x14ac:dyDescent="0.25">
      <c r="A65" s="4">
        <v>122</v>
      </c>
      <c r="B65" s="5">
        <v>53.908355795148246</v>
      </c>
      <c r="D65" s="4">
        <v>158</v>
      </c>
      <c r="E65" s="5">
        <v>98.285922684172135</v>
      </c>
      <c r="H65" s="4">
        <v>124</v>
      </c>
      <c r="I65" s="5">
        <v>64.178482068390323</v>
      </c>
      <c r="K65" s="4">
        <v>160</v>
      </c>
      <c r="L65" s="5">
        <v>83.03061754021796</v>
      </c>
    </row>
    <row r="66" spans="1:12" x14ac:dyDescent="0.25">
      <c r="A66" s="4">
        <v>123</v>
      </c>
      <c r="B66" s="5">
        <v>62.962962962962962</v>
      </c>
      <c r="D66" s="4">
        <v>159</v>
      </c>
      <c r="E66" s="5">
        <v>86.759700476514638</v>
      </c>
      <c r="H66" s="4">
        <v>126</v>
      </c>
      <c r="I66" s="5">
        <v>66.326530612244895</v>
      </c>
      <c r="K66" s="4">
        <v>163</v>
      </c>
      <c r="L66" s="5">
        <v>71.382219338092142</v>
      </c>
    </row>
    <row r="67" spans="1:12" x14ac:dyDescent="0.25">
      <c r="A67" s="4">
        <v>124</v>
      </c>
      <c r="B67" s="5">
        <v>64.178482068390323</v>
      </c>
      <c r="D67" s="4">
        <v>160</v>
      </c>
      <c r="E67" s="5">
        <v>83.03061754021796</v>
      </c>
      <c r="H67" s="4">
        <v>130</v>
      </c>
      <c r="I67" s="5">
        <v>72.780203784570602</v>
      </c>
      <c r="K67" s="4">
        <v>168</v>
      </c>
      <c r="L67" s="5">
        <v>86.995458188618755</v>
      </c>
    </row>
    <row r="68" spans="1:12" x14ac:dyDescent="0.25">
      <c r="A68" s="4">
        <v>126</v>
      </c>
      <c r="B68" s="5">
        <v>66.326530612244895</v>
      </c>
      <c r="D68" s="4">
        <v>163</v>
      </c>
      <c r="E68" s="5">
        <v>71.382219338092142</v>
      </c>
      <c r="H68" s="4">
        <v>133</v>
      </c>
      <c r="I68" s="5">
        <v>63.07531380753138</v>
      </c>
      <c r="K68" s="4">
        <v>169</v>
      </c>
      <c r="L68" s="5">
        <v>71.6796875</v>
      </c>
    </row>
    <row r="69" spans="1:12" x14ac:dyDescent="0.25">
      <c r="A69" s="4">
        <v>130</v>
      </c>
      <c r="B69" s="5">
        <v>72.780203784570602</v>
      </c>
      <c r="D69" s="4">
        <v>168</v>
      </c>
      <c r="E69" s="5">
        <v>86.995458188618755</v>
      </c>
      <c r="H69" s="4">
        <v>134</v>
      </c>
      <c r="I69" s="5">
        <v>85.836909871244629</v>
      </c>
      <c r="K69" s="4">
        <v>170</v>
      </c>
      <c r="L69" s="5">
        <v>67.197170645446505</v>
      </c>
    </row>
    <row r="70" spans="1:12" x14ac:dyDescent="0.25">
      <c r="A70" s="4">
        <v>133</v>
      </c>
      <c r="B70" s="5">
        <v>63.07531380753138</v>
      </c>
      <c r="D70" s="4">
        <v>169</v>
      </c>
      <c r="E70" s="5">
        <v>71.6796875</v>
      </c>
      <c r="H70" s="4">
        <v>138</v>
      </c>
      <c r="I70" s="5">
        <v>44.23176409725815</v>
      </c>
      <c r="K70" s="4">
        <v>173</v>
      </c>
      <c r="L70" s="5">
        <v>84.422465559872833</v>
      </c>
    </row>
    <row r="71" spans="1:12" x14ac:dyDescent="0.25">
      <c r="A71" s="4">
        <v>134</v>
      </c>
      <c r="B71" s="5">
        <v>85.836909871244629</v>
      </c>
      <c r="D71" s="4">
        <v>170</v>
      </c>
      <c r="E71" s="5">
        <v>67.197170645446505</v>
      </c>
      <c r="H71" s="4">
        <v>140</v>
      </c>
      <c r="I71" s="5">
        <v>85.995542347696883</v>
      </c>
      <c r="K71" s="4">
        <v>174</v>
      </c>
      <c r="L71" s="5">
        <v>59.838472834067545</v>
      </c>
    </row>
    <row r="72" spans="1:12" x14ac:dyDescent="0.25">
      <c r="A72" s="4">
        <v>138</v>
      </c>
      <c r="B72" s="5">
        <v>44.23176409725815</v>
      </c>
      <c r="D72" s="4">
        <v>173</v>
      </c>
      <c r="E72" s="5">
        <v>84.422465559872833</v>
      </c>
      <c r="H72" s="4">
        <v>142</v>
      </c>
      <c r="I72" s="5">
        <v>74.971164936562857</v>
      </c>
      <c r="K72" s="4">
        <v>175</v>
      </c>
      <c r="L72" s="5">
        <v>56.493705864292295</v>
      </c>
    </row>
    <row r="73" spans="1:12" x14ac:dyDescent="0.25">
      <c r="A73" s="4">
        <v>140</v>
      </c>
      <c r="B73" s="5">
        <v>85.995542347696883</v>
      </c>
      <c r="D73" s="4">
        <v>174</v>
      </c>
      <c r="E73" s="5">
        <v>59.838472834067545</v>
      </c>
      <c r="H73" s="4">
        <v>143</v>
      </c>
      <c r="I73" s="5">
        <v>72.331154684095864</v>
      </c>
      <c r="K73" s="4">
        <v>176</v>
      </c>
      <c r="L73" s="5">
        <v>72.321428571428569</v>
      </c>
    </row>
    <row r="74" spans="1:12" x14ac:dyDescent="0.25">
      <c r="A74" s="4">
        <v>142</v>
      </c>
      <c r="B74" s="5">
        <v>74.971164936562857</v>
      </c>
      <c r="D74" s="4">
        <v>175</v>
      </c>
      <c r="E74" s="5">
        <v>56.493705864292295</v>
      </c>
      <c r="H74" s="4">
        <v>144</v>
      </c>
      <c r="I74" s="5">
        <v>68.204613841524576</v>
      </c>
      <c r="K74" s="4">
        <v>177</v>
      </c>
      <c r="L74" s="5">
        <v>65.711616318903765</v>
      </c>
    </row>
    <row r="75" spans="1:12" x14ac:dyDescent="0.25">
      <c r="A75" s="4">
        <v>143</v>
      </c>
      <c r="B75" s="5">
        <v>72.331154684095864</v>
      </c>
      <c r="D75" s="4">
        <v>176</v>
      </c>
      <c r="E75" s="5">
        <v>72.321428571428569</v>
      </c>
      <c r="H75" s="4">
        <v>145</v>
      </c>
      <c r="I75" s="5">
        <v>36.168981481481481</v>
      </c>
      <c r="K75" s="4">
        <v>178</v>
      </c>
      <c r="L75" s="5">
        <v>58.04172274562584</v>
      </c>
    </row>
    <row r="76" spans="1:12" x14ac:dyDescent="0.25">
      <c r="A76" s="4">
        <v>144</v>
      </c>
      <c r="B76" s="5">
        <v>68.204613841524576</v>
      </c>
      <c r="D76" s="4">
        <v>177</v>
      </c>
      <c r="E76" s="5">
        <v>65.711616318903765</v>
      </c>
      <c r="H76" s="4">
        <v>146</v>
      </c>
      <c r="I76" s="5">
        <v>48.525569242254569</v>
      </c>
      <c r="K76" s="4">
        <v>179</v>
      </c>
      <c r="L76" s="5">
        <v>112.7723595505618</v>
      </c>
    </row>
    <row r="77" spans="1:12" x14ac:dyDescent="0.25">
      <c r="A77" s="4">
        <v>145</v>
      </c>
      <c r="B77" s="5">
        <v>36.168981481481481</v>
      </c>
      <c r="D77" s="4">
        <v>178</v>
      </c>
      <c r="E77" s="5">
        <v>58.04172274562584</v>
      </c>
      <c r="H77" s="4">
        <v>147</v>
      </c>
      <c r="I77" s="5">
        <v>66.037735849056602</v>
      </c>
      <c r="K77" s="4">
        <v>181</v>
      </c>
      <c r="L77" s="5">
        <v>77.59754493643139</v>
      </c>
    </row>
    <row r="78" spans="1:12" x14ac:dyDescent="0.25">
      <c r="A78" s="4">
        <v>146</v>
      </c>
      <c r="B78" s="5">
        <v>48.525569242254569</v>
      </c>
      <c r="D78" s="4">
        <v>179</v>
      </c>
      <c r="E78" s="5">
        <v>112.7723595505618</v>
      </c>
      <c r="H78" s="4">
        <v>149</v>
      </c>
      <c r="I78" s="5">
        <v>65.277777777777771</v>
      </c>
      <c r="K78" s="4">
        <v>182</v>
      </c>
      <c r="L78" s="5">
        <v>77.109826589595372</v>
      </c>
    </row>
    <row r="79" spans="1:12" x14ac:dyDescent="0.25">
      <c r="A79" s="4">
        <v>147</v>
      </c>
      <c r="B79" s="5">
        <v>66.037735849056602</v>
      </c>
      <c r="D79" s="4">
        <v>181</v>
      </c>
      <c r="E79" s="5">
        <v>77.59754493643139</v>
      </c>
      <c r="H79" s="4">
        <v>150</v>
      </c>
      <c r="I79" s="5">
        <v>51.339285714285715</v>
      </c>
      <c r="K79" s="4">
        <v>183</v>
      </c>
      <c r="L79" s="5">
        <v>89.552238805970148</v>
      </c>
    </row>
    <row r="80" spans="1:12" x14ac:dyDescent="0.25">
      <c r="A80" s="4">
        <v>149</v>
      </c>
      <c r="B80" s="5">
        <v>65.277777777777771</v>
      </c>
      <c r="D80" s="4">
        <v>182</v>
      </c>
      <c r="E80" s="5">
        <v>77.109826589595372</v>
      </c>
      <c r="H80" s="4">
        <v>151</v>
      </c>
      <c r="I80" s="5">
        <v>62.951496388028893</v>
      </c>
      <c r="K80" s="4">
        <v>190</v>
      </c>
      <c r="L80" s="5">
        <v>89.76773383553045</v>
      </c>
    </row>
    <row r="81" spans="1:12" x14ac:dyDescent="0.25">
      <c r="A81" s="4">
        <v>150</v>
      </c>
      <c r="B81" s="5">
        <v>51.339285714285715</v>
      </c>
      <c r="D81" s="4">
        <v>183</v>
      </c>
      <c r="E81" s="5">
        <v>89.552238805970148</v>
      </c>
      <c r="H81" s="4">
        <v>155</v>
      </c>
      <c r="I81" s="5">
        <v>52.083333333333336</v>
      </c>
      <c r="K81" s="4">
        <v>196</v>
      </c>
      <c r="L81" s="5">
        <v>64.257897014279536</v>
      </c>
    </row>
    <row r="82" spans="1:12" x14ac:dyDescent="0.25">
      <c r="A82" s="4">
        <v>151</v>
      </c>
      <c r="B82" s="5">
        <v>62.951496388028893</v>
      </c>
      <c r="D82" s="4">
        <v>190</v>
      </c>
      <c r="E82" s="5">
        <v>89.76773383553045</v>
      </c>
      <c r="H82" s="4">
        <v>156</v>
      </c>
      <c r="I82" s="5">
        <v>47.362110311750598</v>
      </c>
      <c r="K82" s="4">
        <v>197</v>
      </c>
      <c r="L82" s="5">
        <v>90.345307068366168</v>
      </c>
    </row>
    <row r="83" spans="1:12" x14ac:dyDescent="0.25">
      <c r="A83" s="4">
        <v>155</v>
      </c>
      <c r="B83" s="5">
        <v>52.083333333333336</v>
      </c>
      <c r="D83" s="4">
        <v>196</v>
      </c>
      <c r="E83" s="5">
        <v>64.257897014279536</v>
      </c>
      <c r="H83" s="4">
        <v>157</v>
      </c>
      <c r="I83" s="5">
        <v>105.28846153846153</v>
      </c>
      <c r="K83" s="4">
        <v>198</v>
      </c>
      <c r="L83" s="5">
        <v>52.549194991055458</v>
      </c>
    </row>
    <row r="84" spans="1:12" x14ac:dyDescent="0.25">
      <c r="A84" s="4">
        <v>156</v>
      </c>
      <c r="B84" s="5">
        <v>47.362110311750598</v>
      </c>
      <c r="D84" s="4">
        <v>197</v>
      </c>
      <c r="E84" s="5">
        <v>90.345307068366168</v>
      </c>
      <c r="H84" s="4">
        <v>161</v>
      </c>
      <c r="I84" s="5">
        <v>65.949675324675326</v>
      </c>
      <c r="K84" s="4">
        <v>200</v>
      </c>
      <c r="L84" s="5">
        <v>80.239346176298895</v>
      </c>
    </row>
    <row r="85" spans="1:12" x14ac:dyDescent="0.25">
      <c r="A85" s="4">
        <v>157</v>
      </c>
      <c r="B85" s="5">
        <v>105.28846153846153</v>
      </c>
      <c r="D85" s="4">
        <v>198</v>
      </c>
      <c r="E85" s="5">
        <v>52.549194991055458</v>
      </c>
      <c r="H85" s="4">
        <v>164</v>
      </c>
      <c r="I85" s="5">
        <v>58.503401360544217</v>
      </c>
      <c r="K85" s="4">
        <v>204</v>
      </c>
      <c r="L85" s="5">
        <v>87.853773584905667</v>
      </c>
    </row>
    <row r="86" spans="1:12" x14ac:dyDescent="0.25">
      <c r="A86" s="4">
        <v>161</v>
      </c>
      <c r="B86" s="5">
        <v>65.949675324675326</v>
      </c>
      <c r="D86" s="4">
        <v>200</v>
      </c>
      <c r="E86" s="5">
        <v>80.239346176298895</v>
      </c>
      <c r="H86" s="4">
        <v>165</v>
      </c>
      <c r="I86" s="5">
        <v>54.972875226039783</v>
      </c>
      <c r="K86" s="4">
        <v>207</v>
      </c>
      <c r="L86" s="5">
        <v>50.740479548660083</v>
      </c>
    </row>
    <row r="87" spans="1:12" x14ac:dyDescent="0.25">
      <c r="A87" s="4">
        <v>164</v>
      </c>
      <c r="B87" s="5">
        <v>58.503401360544217</v>
      </c>
      <c r="D87" s="4">
        <v>204</v>
      </c>
      <c r="E87" s="5">
        <v>87.853773584905667</v>
      </c>
      <c r="H87" s="4">
        <v>166</v>
      </c>
      <c r="I87" s="5">
        <v>63.781890945472739</v>
      </c>
      <c r="K87" s="4">
        <v>208</v>
      </c>
      <c r="L87" s="5">
        <v>64.090909090909093</v>
      </c>
    </row>
    <row r="88" spans="1:12" x14ac:dyDescent="0.25">
      <c r="A88" s="4">
        <v>165</v>
      </c>
      <c r="B88" s="5">
        <v>54.972875226039783</v>
      </c>
      <c r="D88" s="4">
        <v>207</v>
      </c>
      <c r="E88" s="5">
        <v>50.740479548660083</v>
      </c>
      <c r="H88" s="4">
        <v>171</v>
      </c>
      <c r="I88" s="5">
        <v>61.132254995242626</v>
      </c>
      <c r="K88" s="4">
        <v>209</v>
      </c>
      <c r="L88" s="5">
        <v>86.051568810189494</v>
      </c>
    </row>
    <row r="89" spans="1:12" x14ac:dyDescent="0.25">
      <c r="A89" s="4">
        <v>166</v>
      </c>
      <c r="B89" s="5">
        <v>63.781890945472739</v>
      </c>
      <c r="D89" s="4">
        <v>208</v>
      </c>
      <c r="E89" s="5">
        <v>64.090909090909093</v>
      </c>
      <c r="H89" s="4">
        <v>180</v>
      </c>
      <c r="I89" s="5">
        <v>51.652892561983471</v>
      </c>
      <c r="K89" s="4">
        <v>213</v>
      </c>
      <c r="L89" s="5">
        <v>91.816133720930239</v>
      </c>
    </row>
    <row r="90" spans="1:12" x14ac:dyDescent="0.25">
      <c r="A90" s="4">
        <v>171</v>
      </c>
      <c r="B90" s="5">
        <v>61.132254995242626</v>
      </c>
      <c r="D90" s="4">
        <v>209</v>
      </c>
      <c r="E90" s="5">
        <v>86.051568810189494</v>
      </c>
      <c r="H90" s="4">
        <v>184</v>
      </c>
      <c r="I90" s="5">
        <v>58.072009291521489</v>
      </c>
      <c r="K90" s="4">
        <v>216</v>
      </c>
      <c r="L90" s="5">
        <v>58.304423243712058</v>
      </c>
    </row>
    <row r="91" spans="1:12" x14ac:dyDescent="0.25">
      <c r="A91" s="4">
        <v>180</v>
      </c>
      <c r="B91" s="5">
        <v>51.652892561983471</v>
      </c>
      <c r="D91" s="4">
        <v>213</v>
      </c>
      <c r="E91" s="5">
        <v>91.816133720930239</v>
      </c>
      <c r="H91" s="4">
        <v>185</v>
      </c>
      <c r="I91" s="5">
        <v>72.323462414578586</v>
      </c>
      <c r="K91" s="4">
        <v>222</v>
      </c>
      <c r="L91" s="5">
        <v>61.031431187061337</v>
      </c>
    </row>
    <row r="92" spans="1:12" x14ac:dyDescent="0.25">
      <c r="A92" s="4">
        <v>184</v>
      </c>
      <c r="B92" s="5">
        <v>58.072009291521489</v>
      </c>
      <c r="D92" s="4">
        <v>216</v>
      </c>
      <c r="E92" s="5">
        <v>58.304423243712058</v>
      </c>
      <c r="H92" s="4">
        <v>187</v>
      </c>
      <c r="I92" s="5">
        <v>71.933471933471935</v>
      </c>
      <c r="K92" s="4">
        <v>223</v>
      </c>
      <c r="L92" s="5">
        <v>79.42604856512142</v>
      </c>
    </row>
    <row r="93" spans="1:12" x14ac:dyDescent="0.25">
      <c r="A93" s="4">
        <v>185</v>
      </c>
      <c r="B93" s="5">
        <v>72.323462414578586</v>
      </c>
      <c r="D93" s="4">
        <v>222</v>
      </c>
      <c r="E93" s="5">
        <v>61.031431187061337</v>
      </c>
      <c r="H93" s="4">
        <v>188</v>
      </c>
      <c r="I93" s="5">
        <v>58.290155440414509</v>
      </c>
      <c r="K93" s="4">
        <v>225</v>
      </c>
      <c r="L93" s="5">
        <v>80.737876254180605</v>
      </c>
    </row>
    <row r="94" spans="1:12" x14ac:dyDescent="0.25">
      <c r="A94" s="4">
        <v>187</v>
      </c>
      <c r="B94" s="5">
        <v>71.933471933471935</v>
      </c>
      <c r="D94" s="4">
        <v>223</v>
      </c>
      <c r="E94" s="5">
        <v>79.42604856512142</v>
      </c>
      <c r="H94" s="4">
        <v>192</v>
      </c>
      <c r="I94" s="5">
        <v>83.484573502722327</v>
      </c>
      <c r="K94" s="4">
        <v>227</v>
      </c>
      <c r="L94" s="5">
        <v>77.894171367177009</v>
      </c>
    </row>
    <row r="95" spans="1:12" x14ac:dyDescent="0.25">
      <c r="A95" s="4">
        <v>188</v>
      </c>
      <c r="B95" s="5">
        <v>58.290155440414509</v>
      </c>
      <c r="D95" s="4">
        <v>225</v>
      </c>
      <c r="E95" s="5">
        <v>80.737876254180605</v>
      </c>
      <c r="H95" s="4">
        <v>193</v>
      </c>
      <c r="I95" s="5">
        <v>67.085953878406713</v>
      </c>
      <c r="K95" s="4">
        <v>229</v>
      </c>
      <c r="L95" s="5">
        <v>68.530701754385959</v>
      </c>
    </row>
    <row r="96" spans="1:12" x14ac:dyDescent="0.25">
      <c r="A96" s="4">
        <v>192</v>
      </c>
      <c r="B96" s="5">
        <v>83.484573502722327</v>
      </c>
      <c r="D96" s="4">
        <v>227</v>
      </c>
      <c r="E96" s="5">
        <v>77.894171367177009</v>
      </c>
      <c r="H96" s="4">
        <v>194</v>
      </c>
      <c r="I96" s="5">
        <v>48.525569242254569</v>
      </c>
      <c r="K96" s="4">
        <v>230</v>
      </c>
      <c r="L96" s="5">
        <v>65.744535519125677</v>
      </c>
    </row>
    <row r="97" spans="1:12" x14ac:dyDescent="0.25">
      <c r="A97" s="4">
        <v>193</v>
      </c>
      <c r="B97" s="5">
        <v>67.085953878406713</v>
      </c>
      <c r="D97" s="4">
        <v>229</v>
      </c>
      <c r="E97" s="5">
        <v>68.530701754385959</v>
      </c>
      <c r="H97" s="4">
        <v>195</v>
      </c>
      <c r="I97" s="5">
        <v>73.495370370370367</v>
      </c>
      <c r="K97" s="4">
        <v>232</v>
      </c>
      <c r="L97" s="5">
        <v>94.689849624060145</v>
      </c>
    </row>
    <row r="98" spans="1:12" x14ac:dyDescent="0.25">
      <c r="A98" s="4">
        <v>194</v>
      </c>
      <c r="B98" s="5">
        <v>48.525569242254569</v>
      </c>
      <c r="D98" s="4">
        <v>230</v>
      </c>
      <c r="E98" s="5">
        <v>65.744535519125677</v>
      </c>
      <c r="H98" s="4">
        <v>199</v>
      </c>
      <c r="I98" s="5">
        <v>34.852546916890077</v>
      </c>
      <c r="K98" s="4">
        <v>233</v>
      </c>
      <c r="L98" s="5">
        <v>64.285714285714292</v>
      </c>
    </row>
    <row r="99" spans="1:12" x14ac:dyDescent="0.25">
      <c r="A99" s="4">
        <v>195</v>
      </c>
      <c r="B99" s="5">
        <v>73.495370370370367</v>
      </c>
      <c r="D99" s="4">
        <v>232</v>
      </c>
      <c r="E99" s="5">
        <v>94.689849624060145</v>
      </c>
      <c r="H99" s="4">
        <v>201</v>
      </c>
      <c r="I99" s="5">
        <v>62.444246208742193</v>
      </c>
      <c r="K99" s="4">
        <v>240</v>
      </c>
      <c r="L99" s="5">
        <v>50.855085508550857</v>
      </c>
    </row>
    <row r="100" spans="1:12" x14ac:dyDescent="0.25">
      <c r="A100" s="4">
        <v>199</v>
      </c>
      <c r="B100" s="5">
        <v>34.852546916890077</v>
      </c>
      <c r="D100" s="4">
        <v>233</v>
      </c>
      <c r="E100" s="5">
        <v>64.285714285714292</v>
      </c>
      <c r="H100" s="4">
        <v>203</v>
      </c>
      <c r="I100" s="5">
        <v>58.121432278152568</v>
      </c>
      <c r="K100" s="4">
        <v>244</v>
      </c>
      <c r="L100" s="5">
        <v>65.111231687466088</v>
      </c>
    </row>
    <row r="101" spans="1:12" x14ac:dyDescent="0.25">
      <c r="A101" s="4">
        <v>201</v>
      </c>
      <c r="B101" s="5">
        <v>62.444246208742193</v>
      </c>
      <c r="D101" s="4">
        <v>240</v>
      </c>
      <c r="E101" s="5">
        <v>50.855085508550857</v>
      </c>
      <c r="H101" s="4">
        <v>205</v>
      </c>
      <c r="I101" s="5">
        <v>54.890219560878243</v>
      </c>
      <c r="K101" s="4">
        <v>246</v>
      </c>
      <c r="L101" s="5">
        <v>64.971751412429384</v>
      </c>
    </row>
    <row r="102" spans="1:12" x14ac:dyDescent="0.25">
      <c r="A102" s="4">
        <v>203</v>
      </c>
      <c r="B102" s="5">
        <v>58.121432278152568</v>
      </c>
      <c r="D102" s="4">
        <v>244</v>
      </c>
      <c r="E102" s="5">
        <v>65.111231687466088</v>
      </c>
      <c r="H102" s="4">
        <v>206</v>
      </c>
      <c r="I102" s="5">
        <v>62.979762735519891</v>
      </c>
      <c r="K102" s="4">
        <v>248</v>
      </c>
      <c r="L102" s="5">
        <v>51.057622173595917</v>
      </c>
    </row>
    <row r="103" spans="1:12" x14ac:dyDescent="0.25">
      <c r="A103" s="4">
        <v>205</v>
      </c>
      <c r="B103" s="5">
        <v>54.890219560878243</v>
      </c>
      <c r="D103" s="4">
        <v>246</v>
      </c>
      <c r="E103" s="5">
        <v>64.971751412429384</v>
      </c>
      <c r="H103" s="4">
        <v>210</v>
      </c>
      <c r="I103" s="5">
        <v>66.391941391941387</v>
      </c>
      <c r="K103" s="4">
        <v>252</v>
      </c>
      <c r="L103" s="5">
        <v>73.48342714196373</v>
      </c>
    </row>
    <row r="104" spans="1:12" x14ac:dyDescent="0.25">
      <c r="A104" s="4">
        <v>206</v>
      </c>
      <c r="B104" s="5">
        <v>62.979762735519891</v>
      </c>
      <c r="D104" s="4">
        <v>248</v>
      </c>
      <c r="E104" s="5">
        <v>51.057622173595917</v>
      </c>
      <c r="H104" s="4">
        <v>211</v>
      </c>
      <c r="I104" s="5">
        <v>56.712962962962962</v>
      </c>
      <c r="K104" s="4">
        <v>256</v>
      </c>
      <c r="L104" s="5">
        <v>70.422535211267601</v>
      </c>
    </row>
    <row r="105" spans="1:12" x14ac:dyDescent="0.25">
      <c r="A105" s="4">
        <v>210</v>
      </c>
      <c r="B105" s="5">
        <v>66.391941391941387</v>
      </c>
      <c r="D105" s="4">
        <v>252</v>
      </c>
      <c r="E105" s="5">
        <v>73.48342714196373</v>
      </c>
      <c r="H105" s="4">
        <v>212</v>
      </c>
      <c r="I105" s="5">
        <v>76.732673267326732</v>
      </c>
      <c r="K105" s="4">
        <v>258</v>
      </c>
      <c r="L105" s="5">
        <v>68.578553615960104</v>
      </c>
    </row>
    <row r="106" spans="1:12" x14ac:dyDescent="0.25">
      <c r="A106" s="4">
        <v>211</v>
      </c>
      <c r="B106" s="5">
        <v>56.712962962962962</v>
      </c>
      <c r="D106" s="4">
        <v>256</v>
      </c>
      <c r="E106" s="5">
        <v>70.422535211267601</v>
      </c>
      <c r="H106" s="4">
        <v>214</v>
      </c>
      <c r="I106" s="5">
        <v>78.787878787878782</v>
      </c>
      <c r="K106" s="4">
        <v>259</v>
      </c>
      <c r="L106" s="5">
        <v>84.029038112522684</v>
      </c>
    </row>
    <row r="107" spans="1:12" x14ac:dyDescent="0.25">
      <c r="A107" s="4">
        <v>212</v>
      </c>
      <c r="B107" s="5">
        <v>76.732673267326732</v>
      </c>
      <c r="D107" s="4">
        <v>258</v>
      </c>
      <c r="E107" s="5">
        <v>68.578553615960104</v>
      </c>
      <c r="H107" s="4">
        <v>215</v>
      </c>
      <c r="I107" s="5">
        <v>77.727054300816917</v>
      </c>
      <c r="K107" s="4">
        <v>261</v>
      </c>
      <c r="L107" s="5">
        <v>64.139941690962104</v>
      </c>
    </row>
    <row r="108" spans="1:12" x14ac:dyDescent="0.25">
      <c r="A108" s="4">
        <v>214</v>
      </c>
      <c r="B108" s="5">
        <v>78.787878787878782</v>
      </c>
      <c r="D108" s="4">
        <v>259</v>
      </c>
      <c r="E108" s="5">
        <v>84.029038112522684</v>
      </c>
      <c r="H108" s="4">
        <v>217</v>
      </c>
      <c r="I108" s="5">
        <v>73.119777158774369</v>
      </c>
      <c r="K108" s="4">
        <v>262</v>
      </c>
      <c r="L108" s="5">
        <v>68.047337278106511</v>
      </c>
    </row>
    <row r="109" spans="1:12" x14ac:dyDescent="0.25">
      <c r="A109" s="4">
        <v>215</v>
      </c>
      <c r="B109" s="5">
        <v>77.727054300816917</v>
      </c>
      <c r="D109" s="4">
        <v>261</v>
      </c>
      <c r="E109" s="5">
        <v>64.139941690962104</v>
      </c>
      <c r="H109" s="4">
        <v>218</v>
      </c>
      <c r="I109" s="5">
        <v>53.128103277060575</v>
      </c>
      <c r="K109" s="4">
        <v>263</v>
      </c>
      <c r="L109" s="5">
        <v>87.892898719441206</v>
      </c>
    </row>
    <row r="110" spans="1:12" x14ac:dyDescent="0.25">
      <c r="A110" s="4">
        <v>217</v>
      </c>
      <c r="B110" s="5">
        <v>73.119777158774369</v>
      </c>
      <c r="D110" s="4">
        <v>262</v>
      </c>
      <c r="E110" s="5">
        <v>68.047337278106511</v>
      </c>
      <c r="H110" s="4">
        <v>220</v>
      </c>
      <c r="I110" s="5">
        <v>67.003205128205124</v>
      </c>
      <c r="K110" s="4">
        <v>266</v>
      </c>
      <c r="L110" s="5">
        <v>61.708860759493668</v>
      </c>
    </row>
    <row r="111" spans="1:12" x14ac:dyDescent="0.25">
      <c r="A111" s="4">
        <v>218</v>
      </c>
      <c r="B111" s="5">
        <v>53.128103277060575</v>
      </c>
      <c r="D111" s="4">
        <v>263</v>
      </c>
      <c r="E111" s="5">
        <v>87.892898719441206</v>
      </c>
      <c r="H111" s="4">
        <v>221</v>
      </c>
      <c r="I111" s="5">
        <v>68.391188251001338</v>
      </c>
      <c r="K111" s="4">
        <v>267</v>
      </c>
      <c r="L111" s="5">
        <v>79.982706441850411</v>
      </c>
    </row>
    <row r="112" spans="1:12" x14ac:dyDescent="0.25">
      <c r="A112" s="4">
        <v>220</v>
      </c>
      <c r="B112" s="5">
        <v>67.003205128205124</v>
      </c>
      <c r="D112" s="4">
        <v>266</v>
      </c>
      <c r="E112" s="5">
        <v>61.708860759493668</v>
      </c>
      <c r="H112" s="4">
        <v>224</v>
      </c>
      <c r="I112" s="5">
        <v>56.13425925925926</v>
      </c>
      <c r="K112" s="4">
        <v>268</v>
      </c>
      <c r="L112" s="5">
        <v>61.641483516483518</v>
      </c>
    </row>
    <row r="113" spans="1:12" x14ac:dyDescent="0.25">
      <c r="A113" s="4">
        <v>221</v>
      </c>
      <c r="B113" s="5">
        <v>68.391188251001338</v>
      </c>
      <c r="D113" s="4">
        <v>267</v>
      </c>
      <c r="E113" s="5">
        <v>79.982706441850411</v>
      </c>
      <c r="H113" s="4">
        <v>226</v>
      </c>
      <c r="I113" s="5">
        <v>57.971014492753625</v>
      </c>
      <c r="K113" s="4">
        <v>269</v>
      </c>
      <c r="L113" s="5">
        <v>79.380764163372859</v>
      </c>
    </row>
    <row r="114" spans="1:12" x14ac:dyDescent="0.25">
      <c r="A114" s="4">
        <v>224</v>
      </c>
      <c r="B114" s="5">
        <v>56.13425925925926</v>
      </c>
      <c r="D114" s="4">
        <v>268</v>
      </c>
      <c r="E114" s="5">
        <v>61.641483516483518</v>
      </c>
      <c r="H114" s="4">
        <v>228</v>
      </c>
      <c r="I114" s="5">
        <v>72.10884353741497</v>
      </c>
      <c r="K114" s="4">
        <v>270</v>
      </c>
      <c r="L114" s="5">
        <v>65.60283687943263</v>
      </c>
    </row>
    <row r="115" spans="1:12" x14ac:dyDescent="0.25">
      <c r="A115" s="4">
        <v>226</v>
      </c>
      <c r="B115" s="5">
        <v>57.971014492753625</v>
      </c>
      <c r="D115" s="4">
        <v>269</v>
      </c>
      <c r="E115" s="5">
        <v>79.380764163372859</v>
      </c>
      <c r="H115" s="4">
        <v>231</v>
      </c>
      <c r="I115" s="5">
        <v>61.976549413735341</v>
      </c>
      <c r="K115" s="4">
        <v>271</v>
      </c>
      <c r="L115" s="5">
        <v>87.673038892551091</v>
      </c>
    </row>
    <row r="116" spans="1:12" x14ac:dyDescent="0.25">
      <c r="A116" s="4">
        <v>228</v>
      </c>
      <c r="B116" s="5">
        <v>72.10884353741497</v>
      </c>
      <c r="D116" s="4">
        <v>270</v>
      </c>
      <c r="E116" s="5">
        <v>65.60283687943263</v>
      </c>
      <c r="H116" s="4">
        <v>234</v>
      </c>
      <c r="I116" s="5">
        <v>71.700223713646537</v>
      </c>
      <c r="K116" s="4">
        <v>273</v>
      </c>
      <c r="L116" s="5">
        <v>84.745762711864401</v>
      </c>
    </row>
    <row r="117" spans="1:12" x14ac:dyDescent="0.25">
      <c r="A117" s="4">
        <v>231</v>
      </c>
      <c r="B117" s="5">
        <v>61.976549413735341</v>
      </c>
      <c r="D117" s="4">
        <v>271</v>
      </c>
      <c r="E117" s="5">
        <v>87.673038892551091</v>
      </c>
      <c r="H117" s="4">
        <v>236</v>
      </c>
      <c r="I117" s="5">
        <v>60.884353741496597</v>
      </c>
      <c r="K117" s="4">
        <v>274</v>
      </c>
      <c r="L117" s="5">
        <v>48.398328690807801</v>
      </c>
    </row>
    <row r="118" spans="1:12" x14ac:dyDescent="0.25">
      <c r="A118" s="4">
        <v>234</v>
      </c>
      <c r="B118" s="5">
        <v>71.700223713646537</v>
      </c>
      <c r="D118" s="4">
        <v>273</v>
      </c>
      <c r="E118" s="5">
        <v>84.745762711864401</v>
      </c>
      <c r="H118" s="4">
        <v>237</v>
      </c>
      <c r="I118" s="5">
        <v>65.594059405940598</v>
      </c>
      <c r="K118" s="4">
        <v>279</v>
      </c>
      <c r="L118" s="5">
        <v>97.901461574728899</v>
      </c>
    </row>
    <row r="119" spans="1:12" x14ac:dyDescent="0.25">
      <c r="A119" s="4">
        <v>236</v>
      </c>
      <c r="B119" s="5">
        <v>60.884353741496597</v>
      </c>
      <c r="D119" s="4">
        <v>274</v>
      </c>
      <c r="E119" s="5">
        <v>48.398328690807801</v>
      </c>
      <c r="H119" s="4">
        <v>238</v>
      </c>
      <c r="I119" s="5">
        <v>70.985401459854018</v>
      </c>
      <c r="K119" s="4">
        <v>280</v>
      </c>
      <c r="L119" s="5">
        <v>60.339409176618481</v>
      </c>
    </row>
    <row r="120" spans="1:12" x14ac:dyDescent="0.25">
      <c r="A120" s="4">
        <v>237</v>
      </c>
      <c r="B120" s="5">
        <v>65.594059405940598</v>
      </c>
      <c r="D120" s="4">
        <v>279</v>
      </c>
      <c r="E120" s="5">
        <v>97.901461574728899</v>
      </c>
      <c r="H120" s="4">
        <v>239</v>
      </c>
      <c r="I120" s="5">
        <v>93.860684769775673</v>
      </c>
      <c r="K120" s="4">
        <v>281</v>
      </c>
      <c r="L120" s="5">
        <v>81.929006812477596</v>
      </c>
    </row>
    <row r="121" spans="1:12" x14ac:dyDescent="0.25">
      <c r="A121" s="4">
        <v>238</v>
      </c>
      <c r="B121" s="5">
        <v>70.985401459854018</v>
      </c>
      <c r="D121" s="4">
        <v>280</v>
      </c>
      <c r="E121" s="5">
        <v>60.339409176618481</v>
      </c>
      <c r="H121" s="4">
        <v>241</v>
      </c>
      <c r="I121" s="5">
        <v>83.812260536398469</v>
      </c>
      <c r="K121" s="4">
        <v>283</v>
      </c>
      <c r="L121" s="5">
        <v>78.957382039573815</v>
      </c>
    </row>
    <row r="122" spans="1:12" x14ac:dyDescent="0.25">
      <c r="A122" s="4">
        <v>239</v>
      </c>
      <c r="B122" s="5">
        <v>93.860684769775673</v>
      </c>
      <c r="D122" s="4">
        <v>281</v>
      </c>
      <c r="E122" s="5">
        <v>81.929006812477596</v>
      </c>
      <c r="H122" s="4">
        <v>242</v>
      </c>
      <c r="I122" s="5">
        <v>71.198453608247419</v>
      </c>
      <c r="K122" s="4">
        <v>284</v>
      </c>
      <c r="L122" s="5">
        <v>83.310626702997268</v>
      </c>
    </row>
    <row r="123" spans="1:12" x14ac:dyDescent="0.25">
      <c r="A123" s="4">
        <v>241</v>
      </c>
      <c r="B123" s="5">
        <v>83.812260536398469</v>
      </c>
      <c r="D123" s="4">
        <v>283</v>
      </c>
      <c r="E123" s="5">
        <v>78.957382039573815</v>
      </c>
      <c r="H123" s="4">
        <v>243</v>
      </c>
      <c r="I123" s="5">
        <v>39.898989898989896</v>
      </c>
      <c r="K123" s="4">
        <v>287</v>
      </c>
      <c r="L123" s="5">
        <v>60.090702947845806</v>
      </c>
    </row>
    <row r="124" spans="1:12" x14ac:dyDescent="0.25">
      <c r="A124" s="4">
        <v>242</v>
      </c>
      <c r="B124" s="5">
        <v>71.198453608247419</v>
      </c>
      <c r="D124" s="4">
        <v>284</v>
      </c>
      <c r="E124" s="5">
        <v>83.310626702997268</v>
      </c>
      <c r="H124" s="4">
        <v>247</v>
      </c>
      <c r="I124" s="5">
        <v>46.472184531886022</v>
      </c>
      <c r="K124" s="4">
        <v>291</v>
      </c>
      <c r="L124" s="5">
        <v>77.795196797865245</v>
      </c>
    </row>
    <row r="125" spans="1:12" x14ac:dyDescent="0.25">
      <c r="A125" s="4">
        <v>243</v>
      </c>
      <c r="B125" s="5">
        <v>39.898989898989896</v>
      </c>
      <c r="D125" s="4">
        <v>287</v>
      </c>
      <c r="E125" s="5">
        <v>60.090702947845806</v>
      </c>
      <c r="H125" s="4">
        <v>249</v>
      </c>
      <c r="I125" s="5">
        <v>71.770334928229659</v>
      </c>
      <c r="K125" s="4">
        <v>293</v>
      </c>
      <c r="L125" s="5">
        <v>52.737520128824478</v>
      </c>
    </row>
    <row r="126" spans="1:12" x14ac:dyDescent="0.25">
      <c r="A126" s="4">
        <v>247</v>
      </c>
      <c r="B126" s="5">
        <v>46.472184531886022</v>
      </c>
      <c r="D126" s="4">
        <v>291</v>
      </c>
      <c r="E126" s="5">
        <v>77.795196797865245</v>
      </c>
      <c r="H126" s="4">
        <v>251</v>
      </c>
      <c r="I126" s="5">
        <v>37.610619469026545</v>
      </c>
      <c r="K126" s="4">
        <v>294</v>
      </c>
      <c r="L126" s="5">
        <v>76.847612818835842</v>
      </c>
    </row>
    <row r="127" spans="1:12" x14ac:dyDescent="0.25">
      <c r="A127" s="4">
        <v>249</v>
      </c>
      <c r="B127" s="5">
        <v>71.770334928229659</v>
      </c>
      <c r="D127" s="4">
        <v>293</v>
      </c>
      <c r="E127" s="5">
        <v>52.737520128824478</v>
      </c>
      <c r="H127" s="4">
        <v>253</v>
      </c>
      <c r="I127" s="5">
        <v>70.959803117309264</v>
      </c>
      <c r="K127" s="4">
        <v>298</v>
      </c>
      <c r="L127" s="5">
        <v>81.709401709401703</v>
      </c>
    </row>
    <row r="128" spans="1:12" x14ac:dyDescent="0.25">
      <c r="A128" s="4">
        <v>251</v>
      </c>
      <c r="B128" s="5">
        <v>37.610619469026545</v>
      </c>
      <c r="D128" s="4">
        <v>294</v>
      </c>
      <c r="E128" s="5">
        <v>76.847612818835842</v>
      </c>
      <c r="H128" s="4">
        <v>254</v>
      </c>
      <c r="I128" s="5">
        <v>60.675883256528415</v>
      </c>
      <c r="K128" s="4">
        <v>299</v>
      </c>
      <c r="L128" s="5">
        <v>71.574642126789371</v>
      </c>
    </row>
    <row r="129" spans="1:12" x14ac:dyDescent="0.25">
      <c r="A129" s="4">
        <v>253</v>
      </c>
      <c r="B129" s="5">
        <v>70.959803117309264</v>
      </c>
      <c r="D129" s="4">
        <v>298</v>
      </c>
      <c r="E129" s="5">
        <v>81.709401709401703</v>
      </c>
      <c r="H129" s="4">
        <v>255</v>
      </c>
      <c r="I129" s="5">
        <v>55.175038051750377</v>
      </c>
      <c r="K129" s="4">
        <v>300</v>
      </c>
      <c r="L129" s="5">
        <v>70.632798573975037</v>
      </c>
    </row>
    <row r="130" spans="1:12" x14ac:dyDescent="0.25">
      <c r="A130" s="4">
        <v>254</v>
      </c>
      <c r="B130" s="5">
        <v>60.675883256528415</v>
      </c>
      <c r="D130" s="4">
        <v>299</v>
      </c>
      <c r="E130" s="5">
        <v>71.574642126789371</v>
      </c>
      <c r="H130" s="4">
        <v>257</v>
      </c>
      <c r="I130" s="5">
        <v>80.054012345679013</v>
      </c>
      <c r="K130" s="4">
        <v>302</v>
      </c>
      <c r="L130" s="5">
        <v>76.724137931034477</v>
      </c>
    </row>
    <row r="131" spans="1:12" x14ac:dyDescent="0.25">
      <c r="A131" s="4">
        <v>255</v>
      </c>
      <c r="B131" s="5">
        <v>55.175038051750377</v>
      </c>
      <c r="D131" s="4">
        <v>300</v>
      </c>
      <c r="E131" s="5">
        <v>70.632798573975037</v>
      </c>
      <c r="H131" s="4">
        <v>260</v>
      </c>
      <c r="I131" s="5">
        <v>109.97732426303855</v>
      </c>
      <c r="K131" s="4">
        <v>303</v>
      </c>
      <c r="L131" s="5">
        <v>66.515249837767684</v>
      </c>
    </row>
    <row r="132" spans="1:12" x14ac:dyDescent="0.25">
      <c r="A132" s="4">
        <v>257</v>
      </c>
      <c r="B132" s="5">
        <v>80.054012345679013</v>
      </c>
      <c r="D132" s="4">
        <v>302</v>
      </c>
      <c r="E132" s="5">
        <v>76.724137931034477</v>
      </c>
      <c r="H132" s="4">
        <v>264</v>
      </c>
      <c r="I132" s="5">
        <v>57.983942908117754</v>
      </c>
      <c r="K132" s="4">
        <v>305</v>
      </c>
      <c r="L132" s="5">
        <v>59.439854926455773</v>
      </c>
    </row>
    <row r="133" spans="1:12" x14ac:dyDescent="0.25">
      <c r="A133" s="4">
        <v>260</v>
      </c>
      <c r="B133" s="5">
        <v>109.97732426303855</v>
      </c>
      <c r="D133" s="4">
        <v>303</v>
      </c>
      <c r="E133" s="5">
        <v>66.515249837767684</v>
      </c>
      <c r="H133" s="4">
        <v>265</v>
      </c>
      <c r="I133" s="5">
        <v>50.554016620498615</v>
      </c>
      <c r="K133" s="4">
        <v>307</v>
      </c>
      <c r="L133" s="5">
        <v>76.452599388379198</v>
      </c>
    </row>
    <row r="134" spans="1:12" x14ac:dyDescent="0.25">
      <c r="A134" s="4">
        <v>264</v>
      </c>
      <c r="B134" s="5">
        <v>57.983942908117754</v>
      </c>
      <c r="D134" s="4">
        <v>305</v>
      </c>
      <c r="E134" s="5">
        <v>59.439854926455773</v>
      </c>
      <c r="H134" s="4">
        <v>275</v>
      </c>
      <c r="I134" s="5">
        <v>76.286764705882348</v>
      </c>
      <c r="K134" s="4">
        <v>311</v>
      </c>
      <c r="L134" s="5">
        <v>75.341219290263879</v>
      </c>
    </row>
    <row r="135" spans="1:12" x14ac:dyDescent="0.25">
      <c r="A135" s="4">
        <v>265</v>
      </c>
      <c r="B135" s="5">
        <v>50.554016620498615</v>
      </c>
      <c r="D135" s="4">
        <v>307</v>
      </c>
      <c r="E135" s="5">
        <v>76.452599388379198</v>
      </c>
      <c r="H135" s="4">
        <v>276</v>
      </c>
      <c r="I135" s="5">
        <v>82</v>
      </c>
      <c r="K135" s="4">
        <v>312</v>
      </c>
      <c r="L135" s="5">
        <v>67.901234567901241</v>
      </c>
    </row>
    <row r="136" spans="1:12" x14ac:dyDescent="0.25">
      <c r="A136" s="4">
        <v>275</v>
      </c>
      <c r="B136" s="5">
        <v>76.286764705882348</v>
      </c>
      <c r="D136" s="4">
        <v>311</v>
      </c>
      <c r="E136" s="5">
        <v>75.341219290263879</v>
      </c>
      <c r="H136" s="4">
        <v>277</v>
      </c>
      <c r="I136" s="5">
        <v>64.42307692307692</v>
      </c>
      <c r="K136" s="4">
        <v>313</v>
      </c>
      <c r="L136" s="5">
        <v>62.742019884877031</v>
      </c>
    </row>
    <row r="137" spans="1:12" x14ac:dyDescent="0.25">
      <c r="A137" s="4">
        <v>276</v>
      </c>
      <c r="B137" s="5">
        <v>82</v>
      </c>
      <c r="D137" s="4">
        <v>312</v>
      </c>
      <c r="E137" s="5">
        <v>67.901234567901241</v>
      </c>
      <c r="H137" s="4">
        <v>278</v>
      </c>
      <c r="I137" s="5">
        <v>81.597222222222229</v>
      </c>
      <c r="K137" s="4">
        <v>315</v>
      </c>
      <c r="L137" s="5">
        <v>75.1371886872098</v>
      </c>
    </row>
    <row r="138" spans="1:12" x14ac:dyDescent="0.25">
      <c r="A138" s="4">
        <v>277</v>
      </c>
      <c r="B138" s="5">
        <v>64.42307692307692</v>
      </c>
      <c r="D138" s="4">
        <v>313</v>
      </c>
      <c r="E138" s="5">
        <v>62.742019884877031</v>
      </c>
      <c r="H138" s="4">
        <v>282</v>
      </c>
      <c r="I138" s="5">
        <v>73.296354992076076</v>
      </c>
      <c r="K138" s="4">
        <v>316</v>
      </c>
      <c r="L138" s="5">
        <v>87.756052141527007</v>
      </c>
    </row>
    <row r="139" spans="1:12" x14ac:dyDescent="0.25">
      <c r="A139" s="4">
        <v>278</v>
      </c>
      <c r="B139" s="5">
        <v>81.597222222222229</v>
      </c>
      <c r="D139" s="4">
        <v>315</v>
      </c>
      <c r="E139" s="5">
        <v>75.1371886872098</v>
      </c>
      <c r="H139" s="4">
        <v>285</v>
      </c>
      <c r="I139" s="5">
        <v>56.888888888888886</v>
      </c>
      <c r="K139" s="4">
        <v>317</v>
      </c>
      <c r="L139" s="5">
        <v>81.300813008130078</v>
      </c>
    </row>
    <row r="140" spans="1:12" x14ac:dyDescent="0.25">
      <c r="A140" s="4">
        <v>282</v>
      </c>
      <c r="B140" s="5">
        <v>73.296354992076076</v>
      </c>
      <c r="D140" s="4">
        <v>316</v>
      </c>
      <c r="E140" s="5">
        <v>87.756052141527007</v>
      </c>
      <c r="H140" s="4">
        <v>286</v>
      </c>
      <c r="I140" s="5">
        <v>87.84</v>
      </c>
      <c r="K140" s="4">
        <v>318</v>
      </c>
      <c r="L140" s="5">
        <v>88.611749261568761</v>
      </c>
    </row>
    <row r="141" spans="1:12" x14ac:dyDescent="0.25">
      <c r="A141" s="4">
        <v>285</v>
      </c>
      <c r="B141" s="5">
        <v>56.888888888888886</v>
      </c>
      <c r="D141" s="4">
        <v>317</v>
      </c>
      <c r="E141" s="5">
        <v>81.300813008130078</v>
      </c>
      <c r="H141" s="4">
        <v>288</v>
      </c>
      <c r="I141" s="5">
        <v>51.282051282051285</v>
      </c>
      <c r="K141" s="4">
        <v>319</v>
      </c>
      <c r="L141" s="5">
        <v>65.113949411470074</v>
      </c>
    </row>
    <row r="142" spans="1:12" x14ac:dyDescent="0.25">
      <c r="A142" s="4">
        <v>286</v>
      </c>
      <c r="B142" s="5">
        <v>87.84</v>
      </c>
      <c r="D142" s="4">
        <v>318</v>
      </c>
      <c r="E142" s="5">
        <v>88.611749261568761</v>
      </c>
      <c r="H142" s="4">
        <v>289</v>
      </c>
      <c r="I142" s="5">
        <v>68.462401795735133</v>
      </c>
      <c r="K142" s="4">
        <v>322</v>
      </c>
      <c r="L142" s="5">
        <v>98.224195338512757</v>
      </c>
    </row>
    <row r="143" spans="1:12" x14ac:dyDescent="0.25">
      <c r="A143" s="4">
        <v>288</v>
      </c>
      <c r="B143" s="5">
        <v>51.282051282051285</v>
      </c>
      <c r="D143" s="4">
        <v>319</v>
      </c>
      <c r="E143" s="5">
        <v>65.113949411470074</v>
      </c>
      <c r="H143" s="4">
        <v>290</v>
      </c>
      <c r="I143" s="5">
        <v>73.340496657115565</v>
      </c>
      <c r="K143" s="4">
        <v>323</v>
      </c>
      <c r="L143" s="5">
        <v>71.124763705103973</v>
      </c>
    </row>
    <row r="144" spans="1:12" x14ac:dyDescent="0.25">
      <c r="A144" s="4">
        <v>289</v>
      </c>
      <c r="B144" s="5">
        <v>68.462401795735133</v>
      </c>
      <c r="D144" s="4">
        <v>322</v>
      </c>
      <c r="E144" s="5">
        <v>98.224195338512757</v>
      </c>
      <c r="H144" s="4">
        <v>292</v>
      </c>
      <c r="I144" s="5">
        <v>54.447115384615387</v>
      </c>
      <c r="K144" s="4">
        <v>325</v>
      </c>
      <c r="L144" s="5">
        <v>65.618221258134497</v>
      </c>
    </row>
    <row r="145" spans="1:12" x14ac:dyDescent="0.25">
      <c r="A145" s="4">
        <v>290</v>
      </c>
      <c r="B145" s="5">
        <v>73.340496657115565</v>
      </c>
      <c r="D145" s="4">
        <v>323</v>
      </c>
      <c r="E145" s="5">
        <v>71.124763705103973</v>
      </c>
      <c r="H145" s="4">
        <v>296</v>
      </c>
      <c r="I145" s="5">
        <v>71.036889332003994</v>
      </c>
      <c r="K145" s="4">
        <v>333</v>
      </c>
      <c r="L145" s="5">
        <v>58.738366080661841</v>
      </c>
    </row>
    <row r="146" spans="1:12" x14ac:dyDescent="0.25">
      <c r="A146" s="4">
        <v>292</v>
      </c>
      <c r="B146" s="5">
        <v>54.447115384615387</v>
      </c>
      <c r="D146" s="4">
        <v>325</v>
      </c>
      <c r="E146" s="5">
        <v>65.618221258134497</v>
      </c>
      <c r="H146" s="4">
        <v>297</v>
      </c>
      <c r="I146" s="5">
        <v>61.588330632090759</v>
      </c>
      <c r="K146" s="4">
        <v>334</v>
      </c>
      <c r="L146" s="5">
        <v>76.215022091310757</v>
      </c>
    </row>
    <row r="147" spans="1:12" x14ac:dyDescent="0.25">
      <c r="A147" s="4">
        <v>296</v>
      </c>
      <c r="B147" s="5">
        <v>71.036889332003994</v>
      </c>
      <c r="D147" s="4">
        <v>333</v>
      </c>
      <c r="E147" s="5">
        <v>58.738366080661841</v>
      </c>
      <c r="H147" s="4">
        <v>304</v>
      </c>
      <c r="I147" s="5">
        <v>83.836689038031324</v>
      </c>
      <c r="K147" s="4">
        <v>337</v>
      </c>
      <c r="L147" s="5">
        <v>98.185744016649323</v>
      </c>
    </row>
    <row r="148" spans="1:12" x14ac:dyDescent="0.25">
      <c r="A148" s="4">
        <v>297</v>
      </c>
      <c r="B148" s="5">
        <v>61.588330632090759</v>
      </c>
      <c r="D148" s="4">
        <v>334</v>
      </c>
      <c r="E148" s="5">
        <v>76.215022091310757</v>
      </c>
      <c r="H148" s="4">
        <v>306</v>
      </c>
      <c r="I148" s="5">
        <v>76.474999999999994</v>
      </c>
      <c r="K148" s="4">
        <v>344</v>
      </c>
      <c r="L148" s="5">
        <v>78.978622327790973</v>
      </c>
    </row>
    <row r="149" spans="1:12" x14ac:dyDescent="0.25">
      <c r="A149" s="4">
        <v>304</v>
      </c>
      <c r="B149" s="5">
        <v>83.836689038031324</v>
      </c>
      <c r="D149" s="4">
        <v>337</v>
      </c>
      <c r="E149" s="5">
        <v>98.185744016649323</v>
      </c>
      <c r="H149" s="4">
        <v>308</v>
      </c>
      <c r="I149" s="5">
        <v>51.884057971014492</v>
      </c>
      <c r="K149" s="4">
        <v>346</v>
      </c>
      <c r="L149" s="5">
        <v>55.001961553550409</v>
      </c>
    </row>
    <row r="150" spans="1:12" x14ac:dyDescent="0.25">
      <c r="A150" s="4">
        <v>306</v>
      </c>
      <c r="B150" s="5">
        <v>76.474999999999994</v>
      </c>
      <c r="D150" s="4">
        <v>344</v>
      </c>
      <c r="E150" s="5">
        <v>78.978622327790973</v>
      </c>
      <c r="H150" s="4">
        <v>309</v>
      </c>
      <c r="I150" s="5">
        <v>47.909407665505228</v>
      </c>
      <c r="K150" s="4">
        <v>351</v>
      </c>
      <c r="L150" s="5">
        <v>85.088550026752273</v>
      </c>
    </row>
    <row r="151" spans="1:12" x14ac:dyDescent="0.25">
      <c r="A151" s="4">
        <v>308</v>
      </c>
      <c r="B151" s="5">
        <v>51.884057971014492</v>
      </c>
      <c r="D151" s="4">
        <v>346</v>
      </c>
      <c r="E151" s="5">
        <v>55.001961553550409</v>
      </c>
      <c r="H151" s="4">
        <v>321</v>
      </c>
      <c r="I151" s="5">
        <v>89.113914174252272</v>
      </c>
      <c r="K151" s="4">
        <v>352</v>
      </c>
      <c r="L151" s="5">
        <v>65.381968341362693</v>
      </c>
    </row>
    <row r="152" spans="1:12" x14ac:dyDescent="0.25">
      <c r="A152" s="4">
        <v>309</v>
      </c>
      <c r="B152" s="5">
        <v>47.909407665505228</v>
      </c>
      <c r="D152" s="4">
        <v>351</v>
      </c>
      <c r="E152" s="5">
        <v>85.088550026752273</v>
      </c>
      <c r="H152" s="4">
        <v>324</v>
      </c>
      <c r="I152" s="5">
        <v>54.268817204301072</v>
      </c>
      <c r="K152" s="4">
        <v>358</v>
      </c>
      <c r="L152" s="5">
        <v>58.669001751313488</v>
      </c>
    </row>
    <row r="153" spans="1:12" x14ac:dyDescent="0.25">
      <c r="A153" s="4">
        <v>321</v>
      </c>
      <c r="B153" s="5">
        <v>89.113914174252272</v>
      </c>
      <c r="D153" s="4">
        <v>352</v>
      </c>
      <c r="E153" s="5">
        <v>65.381968341362693</v>
      </c>
      <c r="H153" s="4">
        <v>326</v>
      </c>
      <c r="I153" s="5">
        <v>57.124097176625085</v>
      </c>
      <c r="K153" s="4">
        <v>360</v>
      </c>
      <c r="L153" s="5">
        <v>93.023255813953483</v>
      </c>
    </row>
    <row r="154" spans="1:12" x14ac:dyDescent="0.25">
      <c r="A154" s="4">
        <v>324</v>
      </c>
      <c r="B154" s="5">
        <v>54.268817204301072</v>
      </c>
      <c r="D154" s="4">
        <v>358</v>
      </c>
      <c r="E154" s="5">
        <v>58.669001751313488</v>
      </c>
      <c r="H154" s="4">
        <v>328</v>
      </c>
      <c r="I154" s="5">
        <v>52.512653651482282</v>
      </c>
      <c r="K154" s="4">
        <v>361</v>
      </c>
      <c r="L154" s="5">
        <v>86.666666666666671</v>
      </c>
    </row>
    <row r="155" spans="1:12" x14ac:dyDescent="0.25">
      <c r="A155" s="4">
        <v>326</v>
      </c>
      <c r="B155" s="5">
        <v>57.124097176625085</v>
      </c>
      <c r="D155" s="4">
        <v>360</v>
      </c>
      <c r="E155" s="5">
        <v>93.023255813953483</v>
      </c>
      <c r="H155" s="4">
        <v>329</v>
      </c>
      <c r="I155" s="5">
        <v>72.028206850235051</v>
      </c>
      <c r="K155" s="4">
        <v>363</v>
      </c>
      <c r="L155" s="5">
        <v>103.27783558792925</v>
      </c>
    </row>
    <row r="156" spans="1:12" x14ac:dyDescent="0.25">
      <c r="A156" s="4">
        <v>328</v>
      </c>
      <c r="B156" s="5">
        <v>52.512653651482282</v>
      </c>
      <c r="D156" s="4">
        <v>361</v>
      </c>
      <c r="E156" s="5">
        <v>86.666666666666671</v>
      </c>
      <c r="H156" s="4">
        <v>330</v>
      </c>
      <c r="I156" s="5">
        <v>43.624161073825505</v>
      </c>
      <c r="K156" s="4">
        <v>365</v>
      </c>
      <c r="L156" s="5">
        <v>80.168776371308013</v>
      </c>
    </row>
    <row r="157" spans="1:12" x14ac:dyDescent="0.25">
      <c r="A157" s="4">
        <v>329</v>
      </c>
      <c r="B157" s="5">
        <v>72.028206850235051</v>
      </c>
      <c r="D157" s="4">
        <v>363</v>
      </c>
      <c r="E157" s="5">
        <v>103.27783558792925</v>
      </c>
      <c r="H157" s="4">
        <v>331</v>
      </c>
      <c r="I157" s="5">
        <v>34.432870370370374</v>
      </c>
      <c r="K157" s="4">
        <v>368</v>
      </c>
      <c r="L157" s="5">
        <v>65.217391304347828</v>
      </c>
    </row>
    <row r="158" spans="1:12" x14ac:dyDescent="0.25">
      <c r="A158" s="4">
        <v>330</v>
      </c>
      <c r="B158" s="5">
        <v>43.624161073825505</v>
      </c>
      <c r="D158" s="4">
        <v>365</v>
      </c>
      <c r="E158" s="5">
        <v>80.168776371308013</v>
      </c>
      <c r="H158" s="4">
        <v>332</v>
      </c>
      <c r="I158" s="5">
        <v>65.814393939393938</v>
      </c>
      <c r="K158" s="4">
        <v>369</v>
      </c>
      <c r="L158" s="5">
        <v>52.050473186119874</v>
      </c>
    </row>
    <row r="159" spans="1:12" x14ac:dyDescent="0.25">
      <c r="A159" s="4">
        <v>331</v>
      </c>
      <c r="B159" s="5">
        <v>34.432870370370374</v>
      </c>
      <c r="D159" s="4">
        <v>368</v>
      </c>
      <c r="E159" s="5">
        <v>65.217391304347828</v>
      </c>
      <c r="H159" s="4">
        <v>338</v>
      </c>
      <c r="I159" s="5">
        <v>69.661458333333329</v>
      </c>
      <c r="K159" s="4">
        <v>370</v>
      </c>
      <c r="L159" s="5">
        <v>68.936170212765958</v>
      </c>
    </row>
    <row r="160" spans="1:12" x14ac:dyDescent="0.25">
      <c r="A160" s="4">
        <v>332</v>
      </c>
      <c r="B160" s="5">
        <v>65.814393939393938</v>
      </c>
      <c r="D160" s="4">
        <v>369</v>
      </c>
      <c r="E160" s="5">
        <v>52.050473186119874</v>
      </c>
      <c r="H160" s="4">
        <v>339</v>
      </c>
      <c r="I160" s="5">
        <v>71.580063626723231</v>
      </c>
      <c r="K160" s="4">
        <v>371</v>
      </c>
      <c r="L160" s="5">
        <v>65.876958349254878</v>
      </c>
    </row>
    <row r="161" spans="1:12" x14ac:dyDescent="0.25">
      <c r="A161" s="4">
        <v>338</v>
      </c>
      <c r="B161" s="5">
        <v>69.661458333333329</v>
      </c>
      <c r="D161" s="4">
        <v>370</v>
      </c>
      <c r="E161" s="5">
        <v>68.936170212765958</v>
      </c>
      <c r="H161" s="4">
        <v>340</v>
      </c>
      <c r="I161" s="5">
        <v>63.786008230452673</v>
      </c>
      <c r="K161" s="4">
        <v>372</v>
      </c>
      <c r="L161" s="5">
        <v>84.654911838790937</v>
      </c>
    </row>
    <row r="162" spans="1:12" x14ac:dyDescent="0.25">
      <c r="A162" s="4">
        <v>339</v>
      </c>
      <c r="B162" s="5">
        <v>71.580063626723231</v>
      </c>
      <c r="D162" s="4">
        <v>371</v>
      </c>
      <c r="E162" s="5">
        <v>65.876958349254878</v>
      </c>
      <c r="H162" s="4">
        <v>341</v>
      </c>
      <c r="I162" s="5">
        <v>70.573913043478257</v>
      </c>
      <c r="K162" s="4">
        <v>375</v>
      </c>
      <c r="L162" s="5">
        <v>79.099099099099092</v>
      </c>
    </row>
    <row r="163" spans="1:12" x14ac:dyDescent="0.25">
      <c r="A163" s="4">
        <v>340</v>
      </c>
      <c r="B163" s="5">
        <v>63.786008230452673</v>
      </c>
      <c r="D163" s="4">
        <v>372</v>
      </c>
      <c r="E163" s="5">
        <v>84.654911838790937</v>
      </c>
      <c r="H163" s="4">
        <v>342</v>
      </c>
      <c r="I163" s="5">
        <v>52.496798975672213</v>
      </c>
      <c r="K163" s="4">
        <v>378</v>
      </c>
      <c r="L163" s="5">
        <v>84.033613445378151</v>
      </c>
    </row>
    <row r="164" spans="1:12" x14ac:dyDescent="0.25">
      <c r="A164" s="4">
        <v>341</v>
      </c>
      <c r="B164" s="5">
        <v>70.573913043478257</v>
      </c>
      <c r="D164" s="4">
        <v>375</v>
      </c>
      <c r="E164" s="5">
        <v>79.099099099099092</v>
      </c>
      <c r="H164" s="4">
        <v>343</v>
      </c>
      <c r="I164" s="5">
        <v>84.134615384615387</v>
      </c>
      <c r="K164" s="4">
        <v>379</v>
      </c>
      <c r="L164" s="5">
        <v>106.25862068965517</v>
      </c>
    </row>
    <row r="165" spans="1:12" x14ac:dyDescent="0.25">
      <c r="A165" s="4">
        <v>342</v>
      </c>
      <c r="B165" s="5">
        <v>52.496798975672213</v>
      </c>
      <c r="D165" s="4">
        <v>378</v>
      </c>
      <c r="E165" s="5">
        <v>84.033613445378151</v>
      </c>
      <c r="H165" s="4">
        <v>345</v>
      </c>
      <c r="I165" s="5">
        <v>51.577669902912625</v>
      </c>
      <c r="K165" s="4">
        <v>380</v>
      </c>
      <c r="L165" s="5">
        <v>64.342199856218542</v>
      </c>
    </row>
    <row r="166" spans="1:12" x14ac:dyDescent="0.25">
      <c r="A166" s="4">
        <v>343</v>
      </c>
      <c r="B166" s="5">
        <v>84.134615384615387</v>
      </c>
      <c r="D166" s="4">
        <v>379</v>
      </c>
      <c r="E166" s="5">
        <v>106.25862068965517</v>
      </c>
      <c r="H166" s="4">
        <v>347</v>
      </c>
      <c r="I166" s="5">
        <v>79.070981210855948</v>
      </c>
      <c r="K166" s="4">
        <v>381</v>
      </c>
      <c r="L166" s="5">
        <v>46.742730953257272</v>
      </c>
    </row>
    <row r="167" spans="1:12" x14ac:dyDescent="0.25">
      <c r="A167" s="4">
        <v>345</v>
      </c>
      <c r="B167" s="5">
        <v>51.577669902912625</v>
      </c>
      <c r="D167" s="4">
        <v>380</v>
      </c>
      <c r="E167" s="5">
        <v>64.342199856218542</v>
      </c>
      <c r="H167" s="4">
        <v>349</v>
      </c>
      <c r="I167" s="5">
        <v>64.43514644351464</v>
      </c>
      <c r="K167" s="4">
        <v>382</v>
      </c>
      <c r="L167" s="5">
        <v>72.37856592135698</v>
      </c>
    </row>
    <row r="168" spans="1:12" x14ac:dyDescent="0.25">
      <c r="A168" s="4">
        <v>347</v>
      </c>
      <c r="B168" s="5">
        <v>79.070981210855948</v>
      </c>
      <c r="D168" s="4">
        <v>381</v>
      </c>
      <c r="E168" s="5">
        <v>46.742730953257272</v>
      </c>
      <c r="H168" s="4">
        <v>353</v>
      </c>
      <c r="I168" s="5">
        <v>55.008685581933989</v>
      </c>
      <c r="K168" s="4">
        <v>386</v>
      </c>
      <c r="L168" s="5">
        <v>76.039603960396036</v>
      </c>
    </row>
    <row r="169" spans="1:12" x14ac:dyDescent="0.25">
      <c r="A169" s="4">
        <v>349</v>
      </c>
      <c r="B169" s="5">
        <v>64.43514644351464</v>
      </c>
      <c r="D169" s="4">
        <v>382</v>
      </c>
      <c r="E169" s="5">
        <v>72.37856592135698</v>
      </c>
      <c r="H169" s="4">
        <v>354</v>
      </c>
      <c r="I169" s="5">
        <v>78.794642857142861</v>
      </c>
      <c r="K169" s="4">
        <v>388</v>
      </c>
      <c r="L169" s="5">
        <v>57.710064635272389</v>
      </c>
    </row>
    <row r="170" spans="1:12" x14ac:dyDescent="0.25">
      <c r="A170" s="4">
        <v>353</v>
      </c>
      <c r="B170" s="5">
        <v>55.008685581933989</v>
      </c>
      <c r="D170" s="4">
        <v>386</v>
      </c>
      <c r="E170" s="5">
        <v>76.039603960396036</v>
      </c>
      <c r="H170" s="4">
        <v>356</v>
      </c>
      <c r="I170" s="5">
        <v>73.958333333333329</v>
      </c>
      <c r="K170" s="4">
        <v>390</v>
      </c>
      <c r="L170" s="5">
        <v>106.12855007473841</v>
      </c>
    </row>
    <row r="171" spans="1:12" x14ac:dyDescent="0.25">
      <c r="A171" s="4">
        <v>354</v>
      </c>
      <c r="B171" s="5">
        <v>78.794642857142861</v>
      </c>
      <c r="D171" s="4">
        <v>388</v>
      </c>
      <c r="E171" s="5">
        <v>57.710064635272389</v>
      </c>
      <c r="H171" s="4">
        <v>357</v>
      </c>
      <c r="I171" s="5">
        <v>74.408602150537632</v>
      </c>
      <c r="K171" s="4">
        <v>392</v>
      </c>
      <c r="L171" s="5">
        <v>77.757685352622062</v>
      </c>
    </row>
    <row r="172" spans="1:12" x14ac:dyDescent="0.25">
      <c r="A172" s="4">
        <v>356</v>
      </c>
      <c r="B172" s="5">
        <v>73.958333333333329</v>
      </c>
      <c r="D172" s="4">
        <v>390</v>
      </c>
      <c r="E172" s="5">
        <v>106.12855007473841</v>
      </c>
      <c r="H172" s="4">
        <v>359</v>
      </c>
      <c r="I172" s="5">
        <v>53.852526926263465</v>
      </c>
      <c r="K172" s="4">
        <v>398</v>
      </c>
      <c r="L172" s="5">
        <v>63.340807174887892</v>
      </c>
    </row>
    <row r="173" spans="1:12" x14ac:dyDescent="0.25">
      <c r="A173" s="4">
        <v>357</v>
      </c>
      <c r="B173" s="5">
        <v>74.408602150537632</v>
      </c>
      <c r="D173" s="4">
        <v>392</v>
      </c>
      <c r="E173" s="5">
        <v>77.757685352622062</v>
      </c>
      <c r="H173" s="4">
        <v>362</v>
      </c>
      <c r="I173" s="5">
        <v>60.720268006700167</v>
      </c>
      <c r="K173" s="4">
        <v>402</v>
      </c>
      <c r="L173" s="5">
        <v>62.973282442748094</v>
      </c>
    </row>
    <row r="174" spans="1:12" x14ac:dyDescent="0.25">
      <c r="A174" s="4">
        <v>359</v>
      </c>
      <c r="B174" s="5">
        <v>53.852526926263465</v>
      </c>
      <c r="D174" s="4">
        <v>398</v>
      </c>
      <c r="E174" s="5">
        <v>63.340807174887892</v>
      </c>
      <c r="H174" s="4">
        <v>364</v>
      </c>
      <c r="I174" s="5">
        <v>80.27210884353741</v>
      </c>
      <c r="K174" s="4">
        <v>404</v>
      </c>
      <c r="L174" s="5">
        <v>75.793184488836658</v>
      </c>
    </row>
    <row r="175" spans="1:12" x14ac:dyDescent="0.25">
      <c r="A175" s="4">
        <v>362</v>
      </c>
      <c r="B175" s="5">
        <v>60.720268006700167</v>
      </c>
      <c r="D175" s="4">
        <v>402</v>
      </c>
      <c r="E175" s="5">
        <v>62.973282442748094</v>
      </c>
      <c r="H175" s="4">
        <v>366</v>
      </c>
      <c r="I175" s="5">
        <v>72.916666666666671</v>
      </c>
      <c r="K175" s="4">
        <v>405</v>
      </c>
      <c r="L175" s="5">
        <v>70.647603027754414</v>
      </c>
    </row>
    <row r="176" spans="1:12" x14ac:dyDescent="0.25">
      <c r="A176" s="4">
        <v>364</v>
      </c>
      <c r="B176" s="5">
        <v>80.27210884353741</v>
      </c>
      <c r="D176" s="4">
        <v>404</v>
      </c>
      <c r="E176" s="5">
        <v>75.793184488836658</v>
      </c>
      <c r="H176" s="4">
        <v>373</v>
      </c>
      <c r="I176" s="5">
        <v>83.556149732620327</v>
      </c>
      <c r="K176" s="4">
        <v>406</v>
      </c>
      <c r="L176" s="5">
        <v>51.706308169596689</v>
      </c>
    </row>
    <row r="177" spans="1:12" x14ac:dyDescent="0.25">
      <c r="A177" s="4">
        <v>366</v>
      </c>
      <c r="B177" s="5">
        <v>72.916666666666671</v>
      </c>
      <c r="D177" s="4">
        <v>405</v>
      </c>
      <c r="E177" s="5">
        <v>70.647603027754414</v>
      </c>
      <c r="H177" s="4">
        <v>374</v>
      </c>
      <c r="I177" s="5">
        <v>63.829787234042556</v>
      </c>
      <c r="K177" s="4">
        <v>409</v>
      </c>
      <c r="L177" s="5">
        <v>86.553323029366311</v>
      </c>
    </row>
    <row r="178" spans="1:12" x14ac:dyDescent="0.25">
      <c r="A178" s="4">
        <v>373</v>
      </c>
      <c r="B178" s="5">
        <v>83.556149732620327</v>
      </c>
      <c r="D178" s="4">
        <v>406</v>
      </c>
      <c r="E178" s="5">
        <v>51.706308169596689</v>
      </c>
      <c r="H178" s="4">
        <v>376</v>
      </c>
      <c r="I178" s="5">
        <v>38.437303087586642</v>
      </c>
      <c r="K178" s="4">
        <v>410</v>
      </c>
      <c r="L178" s="5">
        <v>109.1741645244216</v>
      </c>
    </row>
    <row r="179" spans="1:12" x14ac:dyDescent="0.25">
      <c r="A179" s="4">
        <v>374</v>
      </c>
      <c r="B179" s="5">
        <v>63.829787234042556</v>
      </c>
      <c r="D179" s="4">
        <v>409</v>
      </c>
      <c r="E179" s="5">
        <v>86.553323029366311</v>
      </c>
      <c r="H179" s="4">
        <v>377</v>
      </c>
      <c r="I179" s="5">
        <v>82.959641255605376</v>
      </c>
      <c r="K179" s="4">
        <v>413</v>
      </c>
      <c r="L179" s="5">
        <v>75.305291723202174</v>
      </c>
    </row>
    <row r="180" spans="1:12" x14ac:dyDescent="0.25">
      <c r="A180" s="4">
        <v>376</v>
      </c>
      <c r="B180" s="5">
        <v>38.437303087586642</v>
      </c>
      <c r="D180" s="4">
        <v>410</v>
      </c>
      <c r="E180" s="5">
        <v>109.1741645244216</v>
      </c>
      <c r="H180" s="4">
        <v>383</v>
      </c>
      <c r="I180" s="5">
        <v>78.033625730994146</v>
      </c>
      <c r="K180" s="4">
        <v>414</v>
      </c>
      <c r="L180" s="5">
        <v>56.483300589390964</v>
      </c>
    </row>
    <row r="181" spans="1:12" x14ac:dyDescent="0.25">
      <c r="A181" s="4">
        <v>377</v>
      </c>
      <c r="B181" s="5">
        <v>82.959641255605376</v>
      </c>
      <c r="D181" s="4">
        <v>413</v>
      </c>
      <c r="E181" s="5">
        <v>75.305291723202174</v>
      </c>
      <c r="H181" s="4">
        <v>384</v>
      </c>
      <c r="I181" s="5">
        <v>48.469387755102041</v>
      </c>
      <c r="K181" s="4">
        <v>415</v>
      </c>
      <c r="L181" s="5">
        <v>71.765816808309722</v>
      </c>
    </row>
    <row r="182" spans="1:12" x14ac:dyDescent="0.25">
      <c r="A182" s="4">
        <v>383</v>
      </c>
      <c r="B182" s="5">
        <v>78.033625730994146</v>
      </c>
      <c r="D182" s="4">
        <v>414</v>
      </c>
      <c r="E182" s="5">
        <v>56.483300589390964</v>
      </c>
      <c r="H182" s="4">
        <v>387</v>
      </c>
      <c r="I182" s="5">
        <v>43.973941368078179</v>
      </c>
      <c r="K182" s="4">
        <v>417</v>
      </c>
      <c r="L182" s="5">
        <v>72.15250965250965</v>
      </c>
    </row>
    <row r="183" spans="1:12" x14ac:dyDescent="0.25">
      <c r="A183" s="4">
        <v>384</v>
      </c>
      <c r="B183" s="5">
        <v>48.469387755102041</v>
      </c>
      <c r="D183" s="4">
        <v>415</v>
      </c>
      <c r="E183" s="5">
        <v>71.765816808309722</v>
      </c>
      <c r="H183" s="4">
        <v>389</v>
      </c>
      <c r="I183" s="5">
        <v>64.811672887682391</v>
      </c>
      <c r="K183" s="4">
        <v>418</v>
      </c>
      <c r="L183" s="5">
        <v>59.839759639459189</v>
      </c>
    </row>
    <row r="184" spans="1:12" x14ac:dyDescent="0.25">
      <c r="A184" s="4">
        <v>387</v>
      </c>
      <c r="B184" s="5">
        <v>43.973941368078179</v>
      </c>
      <c r="D184" s="4">
        <v>417</v>
      </c>
      <c r="E184" s="5">
        <v>72.15250965250965</v>
      </c>
      <c r="H184" s="4">
        <v>391</v>
      </c>
      <c r="I184" s="5">
        <v>53.41113105924596</v>
      </c>
      <c r="K184" s="4">
        <v>420</v>
      </c>
      <c r="L184" s="5">
        <v>67.234848484848484</v>
      </c>
    </row>
    <row r="185" spans="1:12" x14ac:dyDescent="0.25">
      <c r="A185" s="4">
        <v>389</v>
      </c>
      <c r="B185" s="5">
        <v>64.811672887682391</v>
      </c>
      <c r="D185" s="4">
        <v>418</v>
      </c>
      <c r="E185" s="5">
        <v>59.839759639459189</v>
      </c>
      <c r="H185" s="4">
        <v>393</v>
      </c>
      <c r="I185" s="5">
        <v>120.74829931972789</v>
      </c>
      <c r="K185" s="4">
        <v>422</v>
      </c>
      <c r="L185" s="5">
        <v>67.103620474406995</v>
      </c>
    </row>
    <row r="186" spans="1:12" x14ac:dyDescent="0.25">
      <c r="A186" s="4">
        <v>391</v>
      </c>
      <c r="B186" s="5">
        <v>53.41113105924596</v>
      </c>
      <c r="D186" s="4">
        <v>420</v>
      </c>
      <c r="E186" s="5">
        <v>67.234848484848484</v>
      </c>
      <c r="H186" s="4">
        <v>395</v>
      </c>
      <c r="I186" s="5">
        <v>61.616732617297906</v>
      </c>
      <c r="K186" s="4">
        <v>424</v>
      </c>
      <c r="L186" s="5">
        <v>76.829268292682926</v>
      </c>
    </row>
    <row r="187" spans="1:12" x14ac:dyDescent="0.25">
      <c r="A187" s="4">
        <v>393</v>
      </c>
      <c r="B187" s="5">
        <v>120.74829931972789</v>
      </c>
      <c r="D187" s="4">
        <v>422</v>
      </c>
      <c r="E187" s="5">
        <v>67.103620474406995</v>
      </c>
      <c r="H187" s="4">
        <v>396</v>
      </c>
      <c r="I187" s="5">
        <v>56.38111888111888</v>
      </c>
      <c r="K187" s="4">
        <v>425</v>
      </c>
      <c r="L187" s="5">
        <v>58.110367892976591</v>
      </c>
    </row>
    <row r="188" spans="1:12" x14ac:dyDescent="0.25">
      <c r="A188" s="4">
        <v>395</v>
      </c>
      <c r="B188" s="5">
        <v>61.616732617297906</v>
      </c>
      <c r="D188" s="4">
        <v>424</v>
      </c>
      <c r="E188" s="5">
        <v>76.829268292682926</v>
      </c>
      <c r="H188" s="4">
        <v>397</v>
      </c>
      <c r="I188" s="5">
        <v>68.791946308724832</v>
      </c>
      <c r="K188" s="4">
        <v>427</v>
      </c>
      <c r="L188" s="5">
        <v>86.970271979759644</v>
      </c>
    </row>
    <row r="189" spans="1:12" x14ac:dyDescent="0.25">
      <c r="A189" s="4">
        <v>396</v>
      </c>
      <c r="B189" s="5">
        <v>56.38111888111888</v>
      </c>
      <c r="D189" s="4">
        <v>425</v>
      </c>
      <c r="E189" s="5">
        <v>58.110367892976591</v>
      </c>
      <c r="H189" s="4">
        <v>399</v>
      </c>
      <c r="I189" s="5">
        <v>32.875368007850831</v>
      </c>
      <c r="K189" s="4">
        <v>430</v>
      </c>
      <c r="L189" s="5">
        <v>62.410841654778885</v>
      </c>
    </row>
    <row r="190" spans="1:12" x14ac:dyDescent="0.25">
      <c r="A190" s="4">
        <v>397</v>
      </c>
      <c r="B190" s="5">
        <v>68.791946308724832</v>
      </c>
      <c r="D190" s="4">
        <v>427</v>
      </c>
      <c r="E190" s="5">
        <v>86.970271979759644</v>
      </c>
      <c r="H190" s="4">
        <v>400</v>
      </c>
      <c r="I190" s="5">
        <v>91.218773656320963</v>
      </c>
      <c r="K190" s="4">
        <v>434</v>
      </c>
      <c r="L190" s="5">
        <v>71.541501976284579</v>
      </c>
    </row>
    <row r="191" spans="1:12" x14ac:dyDescent="0.25">
      <c r="A191" s="4">
        <v>399</v>
      </c>
      <c r="B191" s="5">
        <v>32.875368007850831</v>
      </c>
      <c r="D191" s="4">
        <v>430</v>
      </c>
      <c r="E191" s="5">
        <v>62.410841654778885</v>
      </c>
      <c r="H191" s="4">
        <v>403</v>
      </c>
      <c r="I191" s="5">
        <v>80.357142857142861</v>
      </c>
      <c r="K191" s="4">
        <v>436</v>
      </c>
      <c r="L191" s="5">
        <v>86.17886178861788</v>
      </c>
    </row>
    <row r="192" spans="1:12" x14ac:dyDescent="0.25">
      <c r="A192" s="4">
        <v>400</v>
      </c>
      <c r="B192" s="5">
        <v>91.218773656320963</v>
      </c>
      <c r="D192" s="4">
        <v>434</v>
      </c>
      <c r="E192" s="5">
        <v>71.541501976284579</v>
      </c>
      <c r="H192" s="4">
        <v>407</v>
      </c>
      <c r="I192" s="5">
        <v>42.545320014798371</v>
      </c>
      <c r="K192" s="4">
        <v>439</v>
      </c>
      <c r="L192" s="5">
        <v>79.673721340388013</v>
      </c>
    </row>
    <row r="193" spans="1:12" x14ac:dyDescent="0.25">
      <c r="A193" s="4">
        <v>403</v>
      </c>
      <c r="B193" s="5">
        <v>80.357142857142861</v>
      </c>
      <c r="D193" s="4">
        <v>436</v>
      </c>
      <c r="E193" s="5">
        <v>86.17886178861788</v>
      </c>
      <c r="H193" s="4">
        <v>408</v>
      </c>
      <c r="I193" s="5">
        <v>70.238095238095241</v>
      </c>
      <c r="K193" s="4">
        <v>443</v>
      </c>
      <c r="L193" s="5">
        <v>61.448509996227841</v>
      </c>
    </row>
    <row r="194" spans="1:12" x14ac:dyDescent="0.25">
      <c r="A194" s="4">
        <v>407</v>
      </c>
      <c r="B194" s="5">
        <v>42.545320014798371</v>
      </c>
      <c r="D194" s="4">
        <v>439</v>
      </c>
      <c r="E194" s="5">
        <v>79.673721340388013</v>
      </c>
      <c r="H194" s="4">
        <v>411</v>
      </c>
      <c r="I194" s="5">
        <v>23.510971786833856</v>
      </c>
      <c r="K194" s="4">
        <v>444</v>
      </c>
      <c r="L194" s="5">
        <v>68.56120826709062</v>
      </c>
    </row>
    <row r="195" spans="1:12" x14ac:dyDescent="0.25">
      <c r="A195" s="4">
        <v>408</v>
      </c>
      <c r="B195" s="5">
        <v>70.238095238095241</v>
      </c>
      <c r="D195" s="4">
        <v>443</v>
      </c>
      <c r="E195" s="5">
        <v>61.448509996227841</v>
      </c>
      <c r="H195" s="4">
        <v>412</v>
      </c>
      <c r="I195" s="5">
        <v>68.655303030303031</v>
      </c>
      <c r="K195" s="4">
        <v>445</v>
      </c>
      <c r="L195" s="5">
        <v>74.388947927736453</v>
      </c>
    </row>
    <row r="196" spans="1:12" x14ac:dyDescent="0.25">
      <c r="A196" s="4">
        <v>411</v>
      </c>
      <c r="B196" s="5">
        <v>23.510971786833856</v>
      </c>
      <c r="D196" s="4">
        <v>444</v>
      </c>
      <c r="E196" s="5">
        <v>68.56120826709062</v>
      </c>
      <c r="H196" s="4">
        <v>416</v>
      </c>
      <c r="I196" s="5">
        <v>67.587313432835828</v>
      </c>
      <c r="K196" s="4">
        <v>446</v>
      </c>
      <c r="L196" s="5">
        <v>40.799999999999997</v>
      </c>
    </row>
    <row r="197" spans="1:12" x14ac:dyDescent="0.25">
      <c r="A197" s="4">
        <v>412</v>
      </c>
      <c r="B197" s="5">
        <v>68.655303030303031</v>
      </c>
      <c r="D197" s="4">
        <v>445</v>
      </c>
      <c r="E197" s="5">
        <v>74.388947927736453</v>
      </c>
      <c r="H197" s="4">
        <v>419</v>
      </c>
      <c r="I197" s="5">
        <v>66.666666666666671</v>
      </c>
      <c r="K197" s="4">
        <v>447</v>
      </c>
      <c r="L197" s="5">
        <v>55.800293685756237</v>
      </c>
    </row>
    <row r="198" spans="1:12" x14ac:dyDescent="0.25">
      <c r="A198" s="4">
        <v>416</v>
      </c>
      <c r="B198" s="5">
        <v>67.587313432835828</v>
      </c>
      <c r="D198" s="4">
        <v>446</v>
      </c>
      <c r="E198" s="5">
        <v>40.799999999999997</v>
      </c>
      <c r="H198" s="4">
        <v>421</v>
      </c>
      <c r="I198" s="5">
        <v>76.748511904761898</v>
      </c>
      <c r="K198" s="4">
        <v>448</v>
      </c>
      <c r="L198" s="5">
        <v>70.987215909090907</v>
      </c>
    </row>
    <row r="199" spans="1:12" x14ac:dyDescent="0.25">
      <c r="A199" s="4">
        <v>419</v>
      </c>
      <c r="B199" s="5">
        <v>66.666666666666671</v>
      </c>
      <c r="D199" s="4">
        <v>447</v>
      </c>
      <c r="E199" s="5">
        <v>55.800293685756237</v>
      </c>
      <c r="H199" s="4">
        <v>423</v>
      </c>
      <c r="I199" s="5">
        <v>57.186234817813762</v>
      </c>
      <c r="K199" s="4">
        <v>449</v>
      </c>
      <c r="L199" s="5">
        <v>55.426716141001855</v>
      </c>
    </row>
    <row r="200" spans="1:12" x14ac:dyDescent="0.25">
      <c r="A200" s="4">
        <v>421</v>
      </c>
      <c r="B200" s="5">
        <v>76.748511904761898</v>
      </c>
      <c r="D200" s="4">
        <v>448</v>
      </c>
      <c r="E200" s="5">
        <v>70.987215909090907</v>
      </c>
      <c r="H200" s="4">
        <v>428</v>
      </c>
      <c r="I200" s="5">
        <v>60.092613009922822</v>
      </c>
      <c r="K200" s="4">
        <v>456</v>
      </c>
      <c r="L200" s="5">
        <v>70.652173913043484</v>
      </c>
    </row>
    <row r="201" spans="1:12" x14ac:dyDescent="0.25">
      <c r="A201" s="4">
        <v>423</v>
      </c>
      <c r="B201" s="5">
        <v>57.186234817813762</v>
      </c>
      <c r="D201" s="4">
        <v>449</v>
      </c>
      <c r="E201" s="5">
        <v>55.426716141001855</v>
      </c>
      <c r="H201" s="4">
        <v>429</v>
      </c>
      <c r="I201" s="5">
        <v>80.877483443708613</v>
      </c>
      <c r="K201" s="4">
        <v>459</v>
      </c>
      <c r="L201" s="5">
        <v>71.428571428571431</v>
      </c>
    </row>
    <row r="202" spans="1:12" x14ac:dyDescent="0.25">
      <c r="A202" s="4">
        <v>428</v>
      </c>
      <c r="B202" s="5">
        <v>60.092613009922822</v>
      </c>
      <c r="D202" s="4">
        <v>456</v>
      </c>
      <c r="E202" s="5">
        <v>70.652173913043484</v>
      </c>
      <c r="H202" s="4">
        <v>431</v>
      </c>
      <c r="I202" s="5">
        <v>58.095238095238095</v>
      </c>
      <c r="K202" s="4">
        <v>460</v>
      </c>
      <c r="L202" s="5">
        <v>57.531380753138073</v>
      </c>
    </row>
    <row r="203" spans="1:12" x14ac:dyDescent="0.25">
      <c r="A203" s="4">
        <v>429</v>
      </c>
      <c r="B203" s="5">
        <v>80.877483443708613</v>
      </c>
      <c r="D203" s="4">
        <v>459</v>
      </c>
      <c r="E203" s="5">
        <v>71.428571428571431</v>
      </c>
      <c r="H203" s="4">
        <v>432</v>
      </c>
      <c r="I203" s="5">
        <v>38.065745593139589</v>
      </c>
      <c r="K203" s="4">
        <v>463</v>
      </c>
      <c r="L203" s="5">
        <v>36.101273148148145</v>
      </c>
    </row>
    <row r="204" spans="1:12" x14ac:dyDescent="0.25">
      <c r="A204" s="4">
        <v>431</v>
      </c>
      <c r="B204" s="5">
        <v>58.095238095238095</v>
      </c>
      <c r="D204" s="4">
        <v>460</v>
      </c>
      <c r="E204" s="5">
        <v>57.531380753138073</v>
      </c>
      <c r="H204" s="4">
        <v>433</v>
      </c>
      <c r="I204" s="5">
        <v>57.51173708920188</v>
      </c>
      <c r="K204" s="4">
        <v>464</v>
      </c>
      <c r="L204" s="5">
        <v>79.452631578947361</v>
      </c>
    </row>
    <row r="205" spans="1:12" x14ac:dyDescent="0.25">
      <c r="A205" s="4">
        <v>432</v>
      </c>
      <c r="B205" s="5">
        <v>38.065745593139589</v>
      </c>
      <c r="D205" s="4">
        <v>463</v>
      </c>
      <c r="E205" s="5">
        <v>36.101273148148145</v>
      </c>
      <c r="H205" s="4">
        <v>435</v>
      </c>
      <c r="I205" s="5">
        <v>64.285714285714292</v>
      </c>
      <c r="K205" s="4">
        <v>466</v>
      </c>
      <c r="L205" s="5">
        <v>64.087486554320549</v>
      </c>
    </row>
    <row r="206" spans="1:12" x14ac:dyDescent="0.25">
      <c r="A206" s="4">
        <v>433</v>
      </c>
      <c r="B206" s="5">
        <v>57.51173708920188</v>
      </c>
      <c r="D206" s="4">
        <v>464</v>
      </c>
      <c r="E206" s="5">
        <v>79.452631578947361</v>
      </c>
      <c r="H206" s="4">
        <v>437</v>
      </c>
      <c r="I206" s="5">
        <v>65.685164212910536</v>
      </c>
      <c r="K206" s="4">
        <v>467</v>
      </c>
      <c r="L206" s="5">
        <v>65.387627251370404</v>
      </c>
    </row>
    <row r="207" spans="1:12" x14ac:dyDescent="0.25">
      <c r="A207" s="4">
        <v>435</v>
      </c>
      <c r="B207" s="5">
        <v>64.285714285714292</v>
      </c>
      <c r="D207" s="4">
        <v>466</v>
      </c>
      <c r="E207" s="5">
        <v>64.087486554320549</v>
      </c>
      <c r="H207" s="4">
        <v>438</v>
      </c>
      <c r="I207" s="5">
        <v>66.554809843400449</v>
      </c>
      <c r="K207" s="4">
        <v>469</v>
      </c>
      <c r="L207" s="5">
        <v>76.687116564417181</v>
      </c>
    </row>
    <row r="208" spans="1:12" x14ac:dyDescent="0.25">
      <c r="A208" s="4">
        <v>437</v>
      </c>
      <c r="B208" s="5">
        <v>65.685164212910536</v>
      </c>
      <c r="D208" s="4">
        <v>467</v>
      </c>
      <c r="E208" s="5">
        <v>65.387627251370404</v>
      </c>
      <c r="H208" s="4">
        <v>440</v>
      </c>
      <c r="I208" s="5">
        <v>58.51063829787234</v>
      </c>
      <c r="K208" s="4">
        <v>472</v>
      </c>
      <c r="L208" s="5">
        <v>68.419157364061931</v>
      </c>
    </row>
    <row r="209" spans="1:12" x14ac:dyDescent="0.25">
      <c r="A209" s="4">
        <v>438</v>
      </c>
      <c r="B209" s="5">
        <v>66.554809843400449</v>
      </c>
      <c r="D209" s="4">
        <v>469</v>
      </c>
      <c r="E209" s="5">
        <v>76.687116564417181</v>
      </c>
      <c r="H209" s="4">
        <v>442</v>
      </c>
      <c r="I209" s="5">
        <v>40.972222222222221</v>
      </c>
      <c r="K209" s="4">
        <v>474</v>
      </c>
      <c r="L209" s="5">
        <v>111.33603238866397</v>
      </c>
    </row>
    <row r="210" spans="1:12" x14ac:dyDescent="0.25">
      <c r="A210" s="4">
        <v>440</v>
      </c>
      <c r="B210" s="5">
        <v>58.51063829787234</v>
      </c>
      <c r="D210" s="4">
        <v>472</v>
      </c>
      <c r="E210" s="5">
        <v>68.419157364061931</v>
      </c>
      <c r="H210" s="4">
        <v>450</v>
      </c>
      <c r="I210" s="5">
        <v>65.502183406113531</v>
      </c>
      <c r="K210" s="4">
        <v>477</v>
      </c>
      <c r="L210" s="5">
        <v>70.313025917199596</v>
      </c>
    </row>
    <row r="211" spans="1:12" x14ac:dyDescent="0.25">
      <c r="A211" s="4">
        <v>442</v>
      </c>
      <c r="B211" s="5">
        <v>40.972222222222221</v>
      </c>
      <c r="D211" s="4">
        <v>474</v>
      </c>
      <c r="E211" s="5">
        <v>111.33603238866397</v>
      </c>
      <c r="H211" s="4">
        <v>451</v>
      </c>
      <c r="I211" s="5">
        <v>67.650676506765066</v>
      </c>
      <c r="K211" s="4">
        <v>478</v>
      </c>
      <c r="L211" s="5">
        <v>79.232693911592989</v>
      </c>
    </row>
    <row r="212" spans="1:12" x14ac:dyDescent="0.25">
      <c r="A212" s="4">
        <v>450</v>
      </c>
      <c r="B212" s="5">
        <v>65.502183406113531</v>
      </c>
      <c r="D212" s="4">
        <v>477</v>
      </c>
      <c r="E212" s="5">
        <v>70.313025917199596</v>
      </c>
      <c r="H212" s="4">
        <v>453</v>
      </c>
      <c r="I212" s="5">
        <v>77.625570776255714</v>
      </c>
      <c r="K212" s="4">
        <v>479</v>
      </c>
      <c r="L212" s="5">
        <v>86.765994741454861</v>
      </c>
    </row>
    <row r="213" spans="1:12" x14ac:dyDescent="0.25">
      <c r="A213" s="4">
        <v>451</v>
      </c>
      <c r="B213" s="5">
        <v>67.650676506765066</v>
      </c>
      <c r="D213" s="4">
        <v>478</v>
      </c>
      <c r="E213" s="5">
        <v>79.232693911592989</v>
      </c>
      <c r="H213" s="4">
        <v>454</v>
      </c>
      <c r="I213" s="5">
        <v>89.05852417302799</v>
      </c>
      <c r="K213" s="4">
        <v>481</v>
      </c>
      <c r="L213" s="5">
        <v>88.514797719250609</v>
      </c>
    </row>
    <row r="214" spans="1:12" x14ac:dyDescent="0.25">
      <c r="A214" s="4">
        <v>453</v>
      </c>
      <c r="B214" s="5">
        <v>77.625570776255714</v>
      </c>
      <c r="D214" s="4">
        <v>479</v>
      </c>
      <c r="E214" s="5">
        <v>86.765994741454861</v>
      </c>
      <c r="H214" s="4">
        <v>455</v>
      </c>
      <c r="I214" s="5">
        <v>54.398148148148145</v>
      </c>
      <c r="K214" s="4">
        <v>482</v>
      </c>
      <c r="L214" s="5">
        <v>104.35267857142857</v>
      </c>
    </row>
    <row r="215" spans="1:12" x14ac:dyDescent="0.25">
      <c r="A215" s="4">
        <v>454</v>
      </c>
      <c r="B215" s="5">
        <v>89.05852417302799</v>
      </c>
      <c r="D215" s="4">
        <v>481</v>
      </c>
      <c r="E215" s="5">
        <v>88.514797719250609</v>
      </c>
      <c r="H215" s="4">
        <v>457</v>
      </c>
      <c r="I215" s="5">
        <v>49.796747967479675</v>
      </c>
      <c r="K215" s="4">
        <v>483</v>
      </c>
      <c r="L215" s="5">
        <v>56.652046783625728</v>
      </c>
    </row>
    <row r="216" spans="1:12" x14ac:dyDescent="0.25">
      <c r="A216" s="4">
        <v>455</v>
      </c>
      <c r="B216" s="5">
        <v>54.398148148148145</v>
      </c>
      <c r="D216" s="4">
        <v>482</v>
      </c>
      <c r="E216" s="5">
        <v>104.35267857142857</v>
      </c>
      <c r="H216" s="4">
        <v>461</v>
      </c>
      <c r="I216" s="5">
        <v>95.205999277195517</v>
      </c>
      <c r="K216" s="4">
        <v>486</v>
      </c>
      <c r="L216" s="5">
        <v>66.037735849056602</v>
      </c>
    </row>
    <row r="217" spans="1:12" x14ac:dyDescent="0.25">
      <c r="A217" s="4">
        <v>457</v>
      </c>
      <c r="B217" s="5">
        <v>49.796747967479675</v>
      </c>
      <c r="D217" s="4">
        <v>483</v>
      </c>
      <c r="E217" s="5">
        <v>56.652046783625728</v>
      </c>
      <c r="H217" s="4">
        <v>462</v>
      </c>
      <c r="I217" s="5">
        <v>91.445427728613566</v>
      </c>
      <c r="K217" s="4">
        <v>488</v>
      </c>
      <c r="L217" s="5">
        <v>58.962264150943398</v>
      </c>
    </row>
    <row r="218" spans="1:12" x14ac:dyDescent="0.25">
      <c r="A218" s="4">
        <v>461</v>
      </c>
      <c r="B218" s="5">
        <v>95.205999277195517</v>
      </c>
      <c r="D218" s="4">
        <v>486</v>
      </c>
      <c r="E218" s="5">
        <v>66.037735849056602</v>
      </c>
      <c r="H218" s="4">
        <v>465</v>
      </c>
      <c r="I218" s="5">
        <v>59.615384615384613</v>
      </c>
      <c r="K218" s="4">
        <v>489</v>
      </c>
      <c r="L218" s="5">
        <v>47.505938242280287</v>
      </c>
    </row>
    <row r="219" spans="1:12" x14ac:dyDescent="0.25">
      <c r="A219" s="4">
        <v>462</v>
      </c>
      <c r="B219" s="5">
        <v>91.445427728613566</v>
      </c>
      <c r="D219" s="4">
        <v>488</v>
      </c>
      <c r="E219" s="5">
        <v>58.962264150943398</v>
      </c>
      <c r="H219" s="4">
        <v>470</v>
      </c>
      <c r="I219" s="5">
        <v>73.564122738001572</v>
      </c>
      <c r="K219" s="4">
        <v>491</v>
      </c>
      <c r="L219" s="5">
        <v>73.341836734693871</v>
      </c>
    </row>
    <row r="220" spans="1:12" x14ac:dyDescent="0.25">
      <c r="A220" s="4">
        <v>465</v>
      </c>
      <c r="B220" s="5">
        <v>59.615384615384613</v>
      </c>
      <c r="D220" s="4">
        <v>489</v>
      </c>
      <c r="E220" s="5">
        <v>47.505938242280287</v>
      </c>
      <c r="H220" s="4">
        <v>471</v>
      </c>
      <c r="I220" s="5">
        <v>70.903010033444815</v>
      </c>
      <c r="K220" s="4">
        <v>494</v>
      </c>
      <c r="L220" s="5">
        <v>61.07171000788022</v>
      </c>
    </row>
    <row r="221" spans="1:12" x14ac:dyDescent="0.25">
      <c r="A221" s="4">
        <v>470</v>
      </c>
      <c r="B221" s="5">
        <v>73.564122738001572</v>
      </c>
      <c r="D221" s="4">
        <v>491</v>
      </c>
      <c r="E221" s="5">
        <v>73.341836734693871</v>
      </c>
      <c r="H221" s="4">
        <v>473</v>
      </c>
      <c r="I221" s="5">
        <v>91.414453366275481</v>
      </c>
      <c r="K221" s="4">
        <v>497</v>
      </c>
      <c r="L221" s="5">
        <v>66.894835096453022</v>
      </c>
    </row>
    <row r="222" spans="1:12" x14ac:dyDescent="0.25">
      <c r="A222" s="4">
        <v>471</v>
      </c>
      <c r="B222" s="5">
        <v>70.903010033444815</v>
      </c>
      <c r="D222" s="4">
        <v>494</v>
      </c>
      <c r="E222" s="5">
        <v>61.07171000788022</v>
      </c>
      <c r="H222" s="4">
        <v>475</v>
      </c>
      <c r="I222" s="5">
        <v>79.783852511125232</v>
      </c>
      <c r="K222" s="4">
        <v>505</v>
      </c>
      <c r="L222" s="5">
        <v>67.524115755627008</v>
      </c>
    </row>
    <row r="223" spans="1:12" x14ac:dyDescent="0.25">
      <c r="A223" s="4">
        <v>473</v>
      </c>
      <c r="B223" s="5">
        <v>91.414453366275481</v>
      </c>
      <c r="D223" s="4">
        <v>497</v>
      </c>
      <c r="E223" s="5">
        <v>66.894835096453022</v>
      </c>
      <c r="H223" s="4">
        <v>476</v>
      </c>
      <c r="I223" s="5">
        <v>68.298969072164951</v>
      </c>
      <c r="K223" s="4">
        <v>507</v>
      </c>
      <c r="L223" s="5">
        <v>79.985119047619051</v>
      </c>
    </row>
    <row r="224" spans="1:12" x14ac:dyDescent="0.25">
      <c r="A224" s="4">
        <v>475</v>
      </c>
      <c r="B224" s="5">
        <v>79.783852511125232</v>
      </c>
      <c r="D224" s="4">
        <v>505</v>
      </c>
      <c r="E224" s="5">
        <v>67.524115755627008</v>
      </c>
      <c r="H224" s="4">
        <v>480</v>
      </c>
      <c r="I224" s="5">
        <v>43.901373895976448</v>
      </c>
      <c r="K224" s="4">
        <v>509</v>
      </c>
      <c r="L224" s="5">
        <v>77.89066279632317</v>
      </c>
    </row>
    <row r="225" spans="1:12" x14ac:dyDescent="0.25">
      <c r="A225" s="4">
        <v>476</v>
      </c>
      <c r="B225" s="5">
        <v>68.298969072164951</v>
      </c>
      <c r="D225" s="4">
        <v>507</v>
      </c>
      <c r="E225" s="5">
        <v>79.985119047619051</v>
      </c>
      <c r="H225" s="4">
        <v>484</v>
      </c>
      <c r="I225" s="5">
        <v>67.434210526315795</v>
      </c>
      <c r="K225" s="4">
        <v>512</v>
      </c>
      <c r="L225" s="5">
        <v>74.073464912280699</v>
      </c>
    </row>
    <row r="226" spans="1:12" x14ac:dyDescent="0.25">
      <c r="A226" s="4">
        <v>480</v>
      </c>
      <c r="B226" s="5">
        <v>43.901373895976448</v>
      </c>
      <c r="D226" s="4">
        <v>509</v>
      </c>
      <c r="E226" s="5">
        <v>77.89066279632317</v>
      </c>
      <c r="H226" s="4">
        <v>485</v>
      </c>
      <c r="I226" s="5">
        <v>66.316316316316318</v>
      </c>
      <c r="K226" s="4">
        <v>516</v>
      </c>
      <c r="L226" s="5">
        <v>100.06482861400895</v>
      </c>
    </row>
    <row r="227" spans="1:12" x14ac:dyDescent="0.25">
      <c r="A227" s="4">
        <v>484</v>
      </c>
      <c r="B227" s="5">
        <v>67.434210526315795</v>
      </c>
      <c r="D227" s="4">
        <v>512</v>
      </c>
      <c r="E227" s="5">
        <v>74.073464912280699</v>
      </c>
      <c r="H227" s="4">
        <v>487</v>
      </c>
      <c r="I227" s="5">
        <v>72.693383038210627</v>
      </c>
      <c r="K227" s="4">
        <v>517</v>
      </c>
      <c r="L227" s="5">
        <v>56.267806267806264</v>
      </c>
    </row>
    <row r="228" spans="1:12" x14ac:dyDescent="0.25">
      <c r="A228" s="4">
        <v>485</v>
      </c>
      <c r="B228" s="5">
        <v>66.316316316316318</v>
      </c>
      <c r="D228" s="4">
        <v>516</v>
      </c>
      <c r="E228" s="5">
        <v>100.06482861400895</v>
      </c>
      <c r="H228" s="4">
        <v>490</v>
      </c>
      <c r="I228" s="5">
        <v>68.253968253968253</v>
      </c>
      <c r="K228" s="4">
        <v>518</v>
      </c>
      <c r="L228" s="5">
        <v>73.447893569844794</v>
      </c>
    </row>
    <row r="229" spans="1:12" x14ac:dyDescent="0.25">
      <c r="A229" s="4">
        <v>487</v>
      </c>
      <c r="B229" s="5">
        <v>72.693383038210627</v>
      </c>
      <c r="D229" s="4">
        <v>517</v>
      </c>
      <c r="E229" s="5">
        <v>56.267806267806264</v>
      </c>
      <c r="H229" s="4">
        <v>493</v>
      </c>
      <c r="I229" s="5">
        <v>79.114010989010993</v>
      </c>
      <c r="K229" s="4">
        <v>524</v>
      </c>
      <c r="L229" s="5">
        <v>23.643460455592525</v>
      </c>
    </row>
    <row r="230" spans="1:12" x14ac:dyDescent="0.25">
      <c r="A230" s="4">
        <v>490</v>
      </c>
      <c r="B230" s="5">
        <v>68.253968253968253</v>
      </c>
      <c r="D230" s="4">
        <v>518</v>
      </c>
      <c r="E230" s="5">
        <v>73.447893569844794</v>
      </c>
      <c r="H230" s="4">
        <v>495</v>
      </c>
      <c r="I230" s="5">
        <v>84.85130111524164</v>
      </c>
      <c r="K230" s="4">
        <v>525</v>
      </c>
      <c r="L230" s="5">
        <v>83.598093725178714</v>
      </c>
    </row>
    <row r="231" spans="1:12" x14ac:dyDescent="0.25">
      <c r="A231" s="4">
        <v>493</v>
      </c>
      <c r="B231" s="5">
        <v>79.114010989010993</v>
      </c>
      <c r="D231" s="4">
        <v>524</v>
      </c>
      <c r="E231" s="5">
        <v>23.643460455592525</v>
      </c>
      <c r="H231" s="4">
        <v>496</v>
      </c>
      <c r="I231" s="5">
        <v>24.236111111111111</v>
      </c>
      <c r="K231" s="4">
        <v>526</v>
      </c>
      <c r="L231" s="5">
        <v>69.758224336107801</v>
      </c>
    </row>
    <row r="232" spans="1:12" x14ac:dyDescent="0.25">
      <c r="A232" s="4">
        <v>495</v>
      </c>
      <c r="B232" s="5">
        <v>84.85130111524164</v>
      </c>
      <c r="D232" s="4">
        <v>525</v>
      </c>
      <c r="E232" s="5">
        <v>83.598093725178714</v>
      </c>
      <c r="H232" s="4">
        <v>498</v>
      </c>
      <c r="I232" s="5">
        <v>64.652143359100492</v>
      </c>
      <c r="K232" s="4">
        <v>528</v>
      </c>
      <c r="L232" s="5">
        <v>107.14549819927971</v>
      </c>
    </row>
    <row r="233" spans="1:12" x14ac:dyDescent="0.25">
      <c r="A233" s="4">
        <v>496</v>
      </c>
      <c r="B233" s="5">
        <v>24.236111111111111</v>
      </c>
      <c r="D233" s="4">
        <v>526</v>
      </c>
      <c r="E233" s="5">
        <v>69.758224336107801</v>
      </c>
      <c r="H233" s="4">
        <v>499</v>
      </c>
      <c r="I233" s="5">
        <v>73.737946681792394</v>
      </c>
      <c r="K233" s="4">
        <v>531</v>
      </c>
      <c r="L233" s="5">
        <v>58.92255892255892</v>
      </c>
    </row>
    <row r="234" spans="1:12" x14ac:dyDescent="0.25">
      <c r="A234" s="4">
        <v>498</v>
      </c>
      <c r="B234" s="5">
        <v>64.652143359100492</v>
      </c>
      <c r="D234" s="4">
        <v>528</v>
      </c>
      <c r="E234" s="5">
        <v>107.14549819927971</v>
      </c>
      <c r="H234" s="4">
        <v>500</v>
      </c>
      <c r="I234" s="5">
        <v>65.78947368421052</v>
      </c>
      <c r="K234" s="4">
        <v>533</v>
      </c>
      <c r="L234" s="5">
        <v>129.98790810157195</v>
      </c>
    </row>
    <row r="235" spans="1:12" x14ac:dyDescent="0.25">
      <c r="A235" s="4">
        <v>499</v>
      </c>
      <c r="B235" s="5">
        <v>73.737946681792394</v>
      </c>
      <c r="D235" s="4">
        <v>531</v>
      </c>
      <c r="E235" s="5">
        <v>58.92255892255892</v>
      </c>
      <c r="H235" s="4">
        <v>501</v>
      </c>
      <c r="I235" s="5">
        <v>59.788359788359791</v>
      </c>
      <c r="K235" s="4">
        <v>535</v>
      </c>
      <c r="L235" s="5">
        <v>83.922677982083925</v>
      </c>
    </row>
    <row r="236" spans="1:12" x14ac:dyDescent="0.25">
      <c r="A236" s="4">
        <v>500</v>
      </c>
      <c r="B236" s="5">
        <v>65.78947368421052</v>
      </c>
      <c r="D236" s="4">
        <v>533</v>
      </c>
      <c r="E236" s="5">
        <v>129.98790810157195</v>
      </c>
      <c r="H236" s="4">
        <v>502</v>
      </c>
      <c r="I236" s="5">
        <v>86.066818526955203</v>
      </c>
      <c r="K236" s="4">
        <v>539</v>
      </c>
      <c r="L236" s="5">
        <v>71.49321266968326</v>
      </c>
    </row>
    <row r="237" spans="1:12" x14ac:dyDescent="0.25">
      <c r="A237" s="4">
        <v>501</v>
      </c>
      <c r="B237" s="5">
        <v>59.788359788359791</v>
      </c>
      <c r="D237" s="4">
        <v>535</v>
      </c>
      <c r="E237" s="5">
        <v>83.922677982083925</v>
      </c>
      <c r="H237" s="4">
        <v>503</v>
      </c>
      <c r="I237" s="5">
        <v>57.660626029654033</v>
      </c>
      <c r="K237" s="4">
        <v>540</v>
      </c>
      <c r="L237" s="5">
        <v>85.480829666876176</v>
      </c>
    </row>
    <row r="238" spans="1:12" x14ac:dyDescent="0.25">
      <c r="A238" s="4">
        <v>502</v>
      </c>
      <c r="B238" s="5">
        <v>86.066818526955203</v>
      </c>
      <c r="D238" s="4">
        <v>539</v>
      </c>
      <c r="E238" s="5">
        <v>71.49321266968326</v>
      </c>
      <c r="H238" s="4">
        <v>506</v>
      </c>
      <c r="I238" s="5">
        <v>42.636986301369866</v>
      </c>
      <c r="K238" s="4">
        <v>541</v>
      </c>
      <c r="L238" s="5">
        <v>85.690968443960827</v>
      </c>
    </row>
    <row r="239" spans="1:12" x14ac:dyDescent="0.25">
      <c r="A239" s="4">
        <v>503</v>
      </c>
      <c r="B239" s="5">
        <v>57.660626029654033</v>
      </c>
      <c r="D239" s="4">
        <v>540</v>
      </c>
      <c r="E239" s="5">
        <v>85.480829666876176</v>
      </c>
      <c r="H239" s="4">
        <v>508</v>
      </c>
      <c r="I239" s="5">
        <v>85.509031198686372</v>
      </c>
      <c r="K239" s="4">
        <v>542</v>
      </c>
      <c r="L239" s="5">
        <v>76.213890596189302</v>
      </c>
    </row>
    <row r="240" spans="1:12" x14ac:dyDescent="0.25">
      <c r="A240" s="4">
        <v>506</v>
      </c>
      <c r="B240" s="5">
        <v>42.636986301369866</v>
      </c>
      <c r="D240" s="4">
        <v>541</v>
      </c>
      <c r="E240" s="5">
        <v>85.690968443960827</v>
      </c>
      <c r="H240" s="4">
        <v>510</v>
      </c>
      <c r="I240" s="5">
        <v>59.798270893371757</v>
      </c>
      <c r="K240" s="4">
        <v>543</v>
      </c>
      <c r="L240" s="5">
        <v>64.039039039039039</v>
      </c>
    </row>
    <row r="241" spans="1:12" x14ac:dyDescent="0.25">
      <c r="A241" s="4">
        <v>508</v>
      </c>
      <c r="B241" s="5">
        <v>85.509031198686372</v>
      </c>
      <c r="D241" s="4">
        <v>542</v>
      </c>
      <c r="E241" s="5">
        <v>76.213890596189302</v>
      </c>
      <c r="H241" s="4">
        <v>513</v>
      </c>
      <c r="I241" s="5">
        <v>75.173611111111114</v>
      </c>
      <c r="K241" s="4">
        <v>545</v>
      </c>
      <c r="L241" s="5">
        <v>83.56511627906977</v>
      </c>
    </row>
    <row r="242" spans="1:12" x14ac:dyDescent="0.25">
      <c r="A242" s="4">
        <v>510</v>
      </c>
      <c r="B242" s="5">
        <v>59.798270893371757</v>
      </c>
      <c r="D242" s="4">
        <v>543</v>
      </c>
      <c r="E242" s="5">
        <v>64.039039039039039</v>
      </c>
      <c r="H242" s="4">
        <v>514</v>
      </c>
      <c r="I242" s="5">
        <v>61.922365988909426</v>
      </c>
      <c r="K242" s="4">
        <v>547</v>
      </c>
      <c r="L242" s="5">
        <v>77.777777777777771</v>
      </c>
    </row>
    <row r="243" spans="1:12" x14ac:dyDescent="0.25">
      <c r="A243" s="4">
        <v>513</v>
      </c>
      <c r="B243" s="5">
        <v>75.173611111111114</v>
      </c>
      <c r="D243" s="4">
        <v>545</v>
      </c>
      <c r="E243" s="5">
        <v>83.56511627906977</v>
      </c>
      <c r="H243" s="4">
        <v>515</v>
      </c>
      <c r="I243" s="5">
        <v>61.978163134232496</v>
      </c>
      <c r="K243" s="4">
        <v>550</v>
      </c>
      <c r="L243" s="5">
        <v>87.491683300066541</v>
      </c>
    </row>
    <row r="244" spans="1:12" x14ac:dyDescent="0.25">
      <c r="A244" s="4">
        <v>514</v>
      </c>
      <c r="B244" s="5">
        <v>61.922365988909426</v>
      </c>
      <c r="D244" s="4">
        <v>547</v>
      </c>
      <c r="E244" s="5">
        <v>77.777777777777771</v>
      </c>
      <c r="H244" s="4">
        <v>519</v>
      </c>
      <c r="I244" s="5">
        <v>81.467181467181462</v>
      </c>
      <c r="K244" s="4">
        <v>553</v>
      </c>
      <c r="L244" s="5">
        <v>74.576765907764155</v>
      </c>
    </row>
    <row r="245" spans="1:12" x14ac:dyDescent="0.25">
      <c r="A245" s="4">
        <v>515</v>
      </c>
      <c r="B245" s="5">
        <v>61.978163134232496</v>
      </c>
      <c r="D245" s="4">
        <v>550</v>
      </c>
      <c r="E245" s="5">
        <v>87.491683300066541</v>
      </c>
      <c r="H245" s="4">
        <v>521</v>
      </c>
      <c r="I245" s="5">
        <v>82.109737248840801</v>
      </c>
      <c r="K245" s="4">
        <v>555</v>
      </c>
      <c r="L245" s="5">
        <v>93.29829172141919</v>
      </c>
    </row>
    <row r="246" spans="1:12" x14ac:dyDescent="0.25">
      <c r="A246" s="4">
        <v>519</v>
      </c>
      <c r="B246" s="5">
        <v>81.467181467181462</v>
      </c>
      <c r="D246" s="4">
        <v>553</v>
      </c>
      <c r="E246" s="5">
        <v>74.576765907764155</v>
      </c>
      <c r="H246" s="4">
        <v>527</v>
      </c>
      <c r="I246" s="5">
        <v>71.120689655172413</v>
      </c>
      <c r="K246" s="4">
        <v>556</v>
      </c>
      <c r="L246" s="5">
        <v>55.365017148456637</v>
      </c>
    </row>
    <row r="247" spans="1:12" x14ac:dyDescent="0.25">
      <c r="A247" s="4">
        <v>521</v>
      </c>
      <c r="B247" s="5">
        <v>82.109737248840801</v>
      </c>
      <c r="D247" s="4">
        <v>555</v>
      </c>
      <c r="E247" s="5">
        <v>93.29829172141919</v>
      </c>
      <c r="H247" s="4">
        <v>529</v>
      </c>
      <c r="I247" s="5">
        <v>75.904677846425415</v>
      </c>
      <c r="K247" s="4">
        <v>557</v>
      </c>
      <c r="L247" s="5">
        <v>64.560439560439562</v>
      </c>
    </row>
    <row r="248" spans="1:12" x14ac:dyDescent="0.25">
      <c r="A248" s="4">
        <v>527</v>
      </c>
      <c r="B248" s="5">
        <v>71.120689655172413</v>
      </c>
      <c r="D248" s="4">
        <v>556</v>
      </c>
      <c r="E248" s="5">
        <v>55.365017148456637</v>
      </c>
      <c r="H248" s="4">
        <v>532</v>
      </c>
      <c r="I248" s="5">
        <v>64.87582361885454</v>
      </c>
      <c r="K248" s="4">
        <v>559</v>
      </c>
      <c r="L248" s="5">
        <v>80.459770114942529</v>
      </c>
    </row>
    <row r="249" spans="1:12" x14ac:dyDescent="0.25">
      <c r="A249" s="4">
        <v>529</v>
      </c>
      <c r="B249" s="5">
        <v>75.904677846425415</v>
      </c>
      <c r="D249" s="4">
        <v>557</v>
      </c>
      <c r="E249" s="5">
        <v>64.560439560439562</v>
      </c>
      <c r="H249" s="4">
        <v>534</v>
      </c>
      <c r="I249" s="5">
        <v>117.66467065868264</v>
      </c>
      <c r="K249" s="4">
        <v>560</v>
      </c>
      <c r="L249" s="5">
        <v>79.836233367451385</v>
      </c>
    </row>
    <row r="250" spans="1:12" x14ac:dyDescent="0.25">
      <c r="A250" s="4">
        <v>532</v>
      </c>
      <c r="B250" s="5">
        <v>64.87582361885454</v>
      </c>
      <c r="D250" s="4">
        <v>559</v>
      </c>
      <c r="E250" s="5">
        <v>80.459770114942529</v>
      </c>
      <c r="H250" s="4">
        <v>536</v>
      </c>
      <c r="I250" s="5">
        <v>43.628246753246756</v>
      </c>
      <c r="K250" s="4">
        <v>561</v>
      </c>
      <c r="L250" s="5">
        <v>43.642241379310342</v>
      </c>
    </row>
    <row r="251" spans="1:12" x14ac:dyDescent="0.25">
      <c r="A251" s="4">
        <v>534</v>
      </c>
      <c r="B251" s="5">
        <v>117.66467065868264</v>
      </c>
      <c r="D251" s="4">
        <v>560</v>
      </c>
      <c r="E251" s="5">
        <v>79.836233367451385</v>
      </c>
      <c r="H251" s="4">
        <v>537</v>
      </c>
      <c r="I251" s="5">
        <v>72.196620583717362</v>
      </c>
      <c r="K251" s="4">
        <v>562</v>
      </c>
      <c r="L251" s="5">
        <v>61.19510439164867</v>
      </c>
    </row>
    <row r="252" spans="1:12" x14ac:dyDescent="0.25">
      <c r="A252" s="4">
        <v>536</v>
      </c>
      <c r="B252" s="5">
        <v>43.628246753246756</v>
      </c>
      <c r="D252" s="4">
        <v>561</v>
      </c>
      <c r="E252" s="5">
        <v>43.642241379310342</v>
      </c>
      <c r="H252" s="4">
        <v>538</v>
      </c>
      <c r="I252" s="5">
        <v>64.380787037037038</v>
      </c>
      <c r="K252" s="4">
        <v>563</v>
      </c>
      <c r="L252" s="5">
        <v>54.216867469879517</v>
      </c>
    </row>
    <row r="253" spans="1:12" x14ac:dyDescent="0.25">
      <c r="A253" s="4">
        <v>537</v>
      </c>
      <c r="B253" s="5">
        <v>72.196620583717362</v>
      </c>
      <c r="D253" s="4">
        <v>562</v>
      </c>
      <c r="E253" s="5">
        <v>61.19510439164867</v>
      </c>
      <c r="H253" s="4">
        <v>544</v>
      </c>
      <c r="I253" s="5">
        <v>89.261744966442947</v>
      </c>
      <c r="K253" s="4">
        <v>564</v>
      </c>
      <c r="L253" s="5">
        <v>65.209728586535078</v>
      </c>
    </row>
    <row r="254" spans="1:12" x14ac:dyDescent="0.25">
      <c r="A254" s="4">
        <v>538</v>
      </c>
      <c r="B254" s="5">
        <v>64.380787037037038</v>
      </c>
      <c r="D254" s="4">
        <v>563</v>
      </c>
      <c r="E254" s="5">
        <v>54.216867469879517</v>
      </c>
      <c r="H254" s="4">
        <v>546</v>
      </c>
      <c r="I254" s="5">
        <v>67.611455565397108</v>
      </c>
      <c r="K254" s="4">
        <v>565</v>
      </c>
      <c r="L254" s="5">
        <v>79.056047197640112</v>
      </c>
    </row>
    <row r="255" spans="1:12" x14ac:dyDescent="0.25">
      <c r="A255" s="4">
        <v>544</v>
      </c>
      <c r="B255" s="5">
        <v>89.261744966442947</v>
      </c>
      <c r="D255" s="4">
        <v>564</v>
      </c>
      <c r="E255" s="5">
        <v>65.209728586535078</v>
      </c>
      <c r="H255" s="4">
        <v>548</v>
      </c>
      <c r="I255" s="5">
        <v>84.309895833333329</v>
      </c>
      <c r="K255" s="4">
        <v>567</v>
      </c>
      <c r="L255" s="5">
        <v>89.630446773303916</v>
      </c>
    </row>
    <row r="256" spans="1:12" x14ac:dyDescent="0.25">
      <c r="A256" s="4">
        <v>546</v>
      </c>
      <c r="B256" s="5">
        <v>67.611455565397108</v>
      </c>
      <c r="D256" s="4">
        <v>565</v>
      </c>
      <c r="E256" s="5">
        <v>79.056047197640112</v>
      </c>
      <c r="H256" s="4">
        <v>549</v>
      </c>
      <c r="I256" s="5">
        <v>75.757575757575751</v>
      </c>
      <c r="K256" s="4">
        <v>569</v>
      </c>
      <c r="L256" s="5">
        <v>87.265711135611909</v>
      </c>
    </row>
    <row r="257" spans="1:12" x14ac:dyDescent="0.25">
      <c r="A257" s="4">
        <v>548</v>
      </c>
      <c r="B257" s="5">
        <v>84.309895833333329</v>
      </c>
      <c r="D257" s="4">
        <v>567</v>
      </c>
      <c r="E257" s="5">
        <v>89.630446773303916</v>
      </c>
      <c r="H257" s="4">
        <v>551</v>
      </c>
      <c r="I257" s="5">
        <v>65.481758652946681</v>
      </c>
      <c r="K257" s="4">
        <v>574</v>
      </c>
      <c r="L257" s="5">
        <v>93.715545755237045</v>
      </c>
    </row>
    <row r="258" spans="1:12" x14ac:dyDescent="0.25">
      <c r="A258" s="4">
        <v>549</v>
      </c>
      <c r="B258" s="5">
        <v>75.757575757575751</v>
      </c>
      <c r="D258" s="4">
        <v>569</v>
      </c>
      <c r="E258" s="5">
        <v>87.265711135611909</v>
      </c>
      <c r="H258" s="4">
        <v>552</v>
      </c>
      <c r="I258" s="5">
        <v>60.614224137931032</v>
      </c>
      <c r="K258" s="4">
        <v>577</v>
      </c>
      <c r="L258" s="5">
        <v>62.018819503849443</v>
      </c>
    </row>
    <row r="259" spans="1:12" x14ac:dyDescent="0.25">
      <c r="A259" s="4">
        <v>551</v>
      </c>
      <c r="B259" s="5">
        <v>65.481758652946681</v>
      </c>
      <c r="D259" s="4">
        <v>574</v>
      </c>
      <c r="E259" s="5">
        <v>93.715545755237045</v>
      </c>
      <c r="H259" s="4">
        <v>554</v>
      </c>
      <c r="I259" s="5">
        <v>95.914742451154524</v>
      </c>
      <c r="K259" s="4">
        <v>582</v>
      </c>
      <c r="L259" s="5">
        <v>62.020812928501471</v>
      </c>
    </row>
    <row r="260" spans="1:12" x14ac:dyDescent="0.25">
      <c r="A260" s="4">
        <v>552</v>
      </c>
      <c r="B260" s="5">
        <v>60.614224137931032</v>
      </c>
      <c r="D260" s="4">
        <v>577</v>
      </c>
      <c r="E260" s="5">
        <v>62.018819503849443</v>
      </c>
      <c r="H260" s="4">
        <v>558</v>
      </c>
      <c r="I260" s="5">
        <v>54.738976178408514</v>
      </c>
      <c r="K260" s="4">
        <v>584</v>
      </c>
      <c r="L260" s="5">
        <v>81.006979062811567</v>
      </c>
    </row>
    <row r="261" spans="1:12" x14ac:dyDescent="0.25">
      <c r="A261" s="4">
        <v>554</v>
      </c>
      <c r="B261" s="5">
        <v>95.914742451154524</v>
      </c>
      <c r="D261" s="4">
        <v>582</v>
      </c>
      <c r="E261" s="5">
        <v>62.020812928501471</v>
      </c>
      <c r="H261" s="4">
        <v>566</v>
      </c>
      <c r="I261" s="5">
        <v>52.181002853648593</v>
      </c>
      <c r="K261" s="4">
        <v>592</v>
      </c>
      <c r="L261" s="5">
        <v>112.48133399701344</v>
      </c>
    </row>
    <row r="262" spans="1:12" x14ac:dyDescent="0.25">
      <c r="A262" s="4">
        <v>558</v>
      </c>
      <c r="B262" s="5">
        <v>54.738976178408514</v>
      </c>
      <c r="D262" s="4">
        <v>584</v>
      </c>
      <c r="E262" s="5">
        <v>81.006979062811567</v>
      </c>
      <c r="H262" s="4">
        <v>568</v>
      </c>
      <c r="I262" s="5">
        <v>70.11795543905636</v>
      </c>
      <c r="K262" s="4">
        <v>596</v>
      </c>
      <c r="L262" s="5">
        <v>87.637362637362642</v>
      </c>
    </row>
    <row r="263" spans="1:12" x14ac:dyDescent="0.25">
      <c r="A263" s="4">
        <v>566</v>
      </c>
      <c r="B263" s="5">
        <v>52.181002853648593</v>
      </c>
      <c r="D263" s="4">
        <v>592</v>
      </c>
      <c r="E263" s="5">
        <v>112.48133399701344</v>
      </c>
      <c r="H263" s="4">
        <v>571</v>
      </c>
      <c r="I263" s="5">
        <v>41.261574074074076</v>
      </c>
      <c r="K263" s="4">
        <v>598</v>
      </c>
      <c r="L263" s="5">
        <v>73.007894736842104</v>
      </c>
    </row>
    <row r="264" spans="1:12" x14ac:dyDescent="0.25">
      <c r="A264" s="4">
        <v>568</v>
      </c>
      <c r="B264" s="5">
        <v>70.11795543905636</v>
      </c>
      <c r="D264" s="4">
        <v>596</v>
      </c>
      <c r="E264" s="5">
        <v>87.637362637362642</v>
      </c>
      <c r="H264" s="4">
        <v>572</v>
      </c>
      <c r="I264" s="5">
        <v>69.444444444444443</v>
      </c>
      <c r="K264" s="4">
        <v>599</v>
      </c>
      <c r="L264" s="5">
        <v>70.685732856678584</v>
      </c>
    </row>
    <row r="265" spans="1:12" x14ac:dyDescent="0.25">
      <c r="A265" s="4">
        <v>571</v>
      </c>
      <c r="B265" s="5">
        <v>41.261574074074076</v>
      </c>
      <c r="D265" s="4">
        <v>598</v>
      </c>
      <c r="E265" s="5">
        <v>73.007894736842104</v>
      </c>
      <c r="H265" s="4">
        <v>573</v>
      </c>
      <c r="I265" s="5">
        <v>88.455476753349089</v>
      </c>
      <c r="K265" s="4">
        <v>600</v>
      </c>
      <c r="L265" s="5">
        <v>66.461267605633807</v>
      </c>
    </row>
    <row r="266" spans="1:12" x14ac:dyDescent="0.25">
      <c r="A266" s="4">
        <v>572</v>
      </c>
      <c r="B266" s="5">
        <v>69.444444444444443</v>
      </c>
      <c r="D266" s="4">
        <v>599</v>
      </c>
      <c r="E266" s="5">
        <v>70.685732856678584</v>
      </c>
      <c r="H266" s="4">
        <v>575</v>
      </c>
      <c r="I266" s="5">
        <v>93.855503038487512</v>
      </c>
      <c r="K266" s="4">
        <v>601</v>
      </c>
      <c r="L266" s="5">
        <v>92.842673869007427</v>
      </c>
    </row>
    <row r="267" spans="1:12" x14ac:dyDescent="0.25">
      <c r="A267" s="4">
        <v>573</v>
      </c>
      <c r="B267" s="5">
        <v>88.455476753349089</v>
      </c>
      <c r="D267" s="4">
        <v>600</v>
      </c>
      <c r="E267" s="5">
        <v>66.461267605633807</v>
      </c>
      <c r="H267" s="4">
        <v>576</v>
      </c>
      <c r="I267" s="5">
        <v>57.861328125</v>
      </c>
      <c r="K267" s="4">
        <v>602</v>
      </c>
      <c r="L267" s="5">
        <v>65.429234338747094</v>
      </c>
    </row>
    <row r="268" spans="1:12" x14ac:dyDescent="0.25">
      <c r="A268" s="4">
        <v>575</v>
      </c>
      <c r="B268" s="5">
        <v>93.855503038487512</v>
      </c>
      <c r="D268" s="4">
        <v>601</v>
      </c>
      <c r="E268" s="5">
        <v>92.842673869007427</v>
      </c>
      <c r="H268" s="4">
        <v>579</v>
      </c>
      <c r="I268" s="5">
        <v>70.158577606919749</v>
      </c>
      <c r="K268" s="4">
        <v>603</v>
      </c>
      <c r="L268" s="5">
        <v>77.931278781438181</v>
      </c>
    </row>
    <row r="269" spans="1:12" x14ac:dyDescent="0.25">
      <c r="A269" s="4">
        <v>576</v>
      </c>
      <c r="B269" s="5">
        <v>57.861328125</v>
      </c>
      <c r="D269" s="4">
        <v>602</v>
      </c>
      <c r="E269" s="5">
        <v>65.429234338747094</v>
      </c>
      <c r="H269" s="4">
        <v>580</v>
      </c>
      <c r="I269" s="5">
        <v>46.22144112478032</v>
      </c>
      <c r="K269" s="4">
        <v>605</v>
      </c>
      <c r="L269" s="5">
        <v>73.962516733601078</v>
      </c>
    </row>
    <row r="270" spans="1:12" x14ac:dyDescent="0.25">
      <c r="A270" s="4">
        <v>579</v>
      </c>
      <c r="B270" s="5">
        <v>70.158577606919749</v>
      </c>
      <c r="D270" s="4">
        <v>603</v>
      </c>
      <c r="E270" s="5">
        <v>77.931278781438181</v>
      </c>
      <c r="H270" s="4">
        <v>583</v>
      </c>
      <c r="I270" s="5">
        <v>72.610294117647058</v>
      </c>
      <c r="K270" s="4">
        <v>612</v>
      </c>
      <c r="L270" s="5">
        <v>71.705426356589143</v>
      </c>
    </row>
    <row r="271" spans="1:12" x14ac:dyDescent="0.25">
      <c r="A271" s="4">
        <v>580</v>
      </c>
      <c r="B271" s="5">
        <v>46.22144112478032</v>
      </c>
      <c r="D271" s="4">
        <v>605</v>
      </c>
      <c r="E271" s="5">
        <v>73.962516733601078</v>
      </c>
      <c r="H271" s="4">
        <v>585</v>
      </c>
      <c r="I271" s="5">
        <v>54.131054131054128</v>
      </c>
      <c r="K271" s="4">
        <v>613</v>
      </c>
      <c r="L271" s="5">
        <v>82.466099022390409</v>
      </c>
    </row>
    <row r="272" spans="1:12" x14ac:dyDescent="0.25">
      <c r="A272" s="4">
        <v>583</v>
      </c>
      <c r="B272" s="5">
        <v>72.610294117647058</v>
      </c>
      <c r="D272" s="4">
        <v>612</v>
      </c>
      <c r="E272" s="5">
        <v>71.705426356589143</v>
      </c>
      <c r="H272" s="4">
        <v>587</v>
      </c>
      <c r="I272" s="5">
        <v>78.597339782345827</v>
      </c>
      <c r="K272" s="4">
        <v>617</v>
      </c>
      <c r="L272" s="5">
        <v>79.930191972076784</v>
      </c>
    </row>
    <row r="273" spans="1:12" x14ac:dyDescent="0.25">
      <c r="A273" s="4">
        <v>585</v>
      </c>
      <c r="B273" s="5">
        <v>54.131054131054128</v>
      </c>
      <c r="D273" s="4">
        <v>613</v>
      </c>
      <c r="E273" s="5">
        <v>82.466099022390409</v>
      </c>
      <c r="H273" s="4">
        <v>588</v>
      </c>
      <c r="I273" s="5">
        <v>80.588235294117652</v>
      </c>
      <c r="K273" s="4">
        <v>619</v>
      </c>
      <c r="L273" s="5">
        <v>86.250136986301371</v>
      </c>
    </row>
    <row r="274" spans="1:12" x14ac:dyDescent="0.25">
      <c r="A274" s="4">
        <v>587</v>
      </c>
      <c r="B274" s="5">
        <v>78.597339782345827</v>
      </c>
      <c r="D274" s="4">
        <v>617</v>
      </c>
      <c r="E274" s="5">
        <v>79.930191972076784</v>
      </c>
      <c r="H274" s="4">
        <v>590</v>
      </c>
      <c r="I274" s="5">
        <v>47.406082289803223</v>
      </c>
      <c r="K274" s="4">
        <v>622</v>
      </c>
      <c r="L274" s="5">
        <v>58.027079303675052</v>
      </c>
    </row>
    <row r="275" spans="1:12" x14ac:dyDescent="0.25">
      <c r="A275" s="4">
        <v>588</v>
      </c>
      <c r="B275" s="5">
        <v>80.588235294117652</v>
      </c>
      <c r="D275" s="4">
        <v>619</v>
      </c>
      <c r="E275" s="5">
        <v>86.250136986301371</v>
      </c>
      <c r="H275" s="4">
        <v>591</v>
      </c>
      <c r="I275" s="5">
        <v>79.039115646258509</v>
      </c>
      <c r="K275" s="4">
        <v>624</v>
      </c>
      <c r="L275" s="5">
        <v>74.294532627865962</v>
      </c>
    </row>
    <row r="276" spans="1:12" x14ac:dyDescent="0.25">
      <c r="A276" s="4">
        <v>590</v>
      </c>
      <c r="B276" s="5">
        <v>47.406082289803223</v>
      </c>
      <c r="D276" s="4">
        <v>622</v>
      </c>
      <c r="E276" s="5">
        <v>58.027079303675052</v>
      </c>
      <c r="H276" s="4">
        <v>593</v>
      </c>
      <c r="I276" s="5">
        <v>84.558823529411768</v>
      </c>
      <c r="K276" s="4">
        <v>625</v>
      </c>
      <c r="L276" s="5">
        <v>65.483743061062654</v>
      </c>
    </row>
    <row r="277" spans="1:12" x14ac:dyDescent="0.25">
      <c r="A277" s="4">
        <v>591</v>
      </c>
      <c r="B277" s="5">
        <v>79.039115646258509</v>
      </c>
      <c r="D277" s="4">
        <v>624</v>
      </c>
      <c r="E277" s="5">
        <v>74.294532627865962</v>
      </c>
      <c r="H277" s="4">
        <v>594</v>
      </c>
      <c r="I277" s="5">
        <v>82.547169811320757</v>
      </c>
      <c r="K277" s="4">
        <v>627</v>
      </c>
      <c r="L277" s="5">
        <v>58.291666666666664</v>
      </c>
    </row>
    <row r="278" spans="1:12" x14ac:dyDescent="0.25">
      <c r="A278" s="4">
        <v>593</v>
      </c>
      <c r="B278" s="5">
        <v>84.558823529411768</v>
      </c>
      <c r="D278" s="4">
        <v>625</v>
      </c>
      <c r="E278" s="5">
        <v>65.483743061062654</v>
      </c>
      <c r="H278" s="4">
        <v>595</v>
      </c>
      <c r="I278" s="5">
        <v>59.523809523809526</v>
      </c>
      <c r="K278" s="4">
        <v>632</v>
      </c>
      <c r="L278" s="5">
        <v>67.4066924066924</v>
      </c>
    </row>
    <row r="279" spans="1:12" x14ac:dyDescent="0.25">
      <c r="A279" s="4">
        <v>594</v>
      </c>
      <c r="B279" s="5">
        <v>82.547169811320757</v>
      </c>
      <c r="D279" s="4">
        <v>627</v>
      </c>
      <c r="E279" s="5">
        <v>58.291666666666664</v>
      </c>
      <c r="H279" s="4">
        <v>597</v>
      </c>
      <c r="I279" s="5">
        <v>55.801169590643276</v>
      </c>
      <c r="K279" s="4">
        <v>633</v>
      </c>
      <c r="L279" s="5">
        <v>29.495888451912762</v>
      </c>
    </row>
    <row r="280" spans="1:12" x14ac:dyDescent="0.25">
      <c r="A280" s="4">
        <v>595</v>
      </c>
      <c r="B280" s="5">
        <v>59.523809523809526</v>
      </c>
      <c r="D280" s="4">
        <v>632</v>
      </c>
      <c r="E280" s="5">
        <v>67.4066924066924</v>
      </c>
      <c r="H280" s="4">
        <v>604</v>
      </c>
      <c r="I280" s="5">
        <v>83.888888888888886</v>
      </c>
      <c r="K280" s="4">
        <v>637</v>
      </c>
      <c r="L280" s="5">
        <v>56.390977443609025</v>
      </c>
    </row>
    <row r="281" spans="1:12" x14ac:dyDescent="0.25">
      <c r="A281" s="4">
        <v>597</v>
      </c>
      <c r="B281" s="5">
        <v>55.801169590643276</v>
      </c>
      <c r="D281" s="4">
        <v>633</v>
      </c>
      <c r="E281" s="5">
        <v>29.495888451912762</v>
      </c>
      <c r="H281" s="4">
        <v>607</v>
      </c>
      <c r="I281" s="5">
        <v>73.07692307692308</v>
      </c>
      <c r="K281" s="4">
        <v>640</v>
      </c>
      <c r="L281" s="5">
        <v>85.70165208940719</v>
      </c>
    </row>
    <row r="282" spans="1:12" x14ac:dyDescent="0.25">
      <c r="A282" s="4">
        <v>604</v>
      </c>
      <c r="B282" s="5">
        <v>83.888888888888886</v>
      </c>
      <c r="D282" s="4">
        <v>637</v>
      </c>
      <c r="E282" s="5">
        <v>56.390977443609025</v>
      </c>
      <c r="H282" s="4">
        <v>608</v>
      </c>
      <c r="I282" s="5">
        <v>77.47933884297521</v>
      </c>
      <c r="K282" s="4">
        <v>641</v>
      </c>
      <c r="L282" s="5">
        <v>90.250329380764157</v>
      </c>
    </row>
    <row r="283" spans="1:12" x14ac:dyDescent="0.25">
      <c r="A283" s="4">
        <v>607</v>
      </c>
      <c r="B283" s="5">
        <v>73.07692307692308</v>
      </c>
      <c r="D283" s="4">
        <v>640</v>
      </c>
      <c r="E283" s="5">
        <v>85.70165208940719</v>
      </c>
      <c r="H283" s="4">
        <v>610</v>
      </c>
      <c r="I283" s="5">
        <v>57.580174927113703</v>
      </c>
      <c r="K283" s="4">
        <v>642</v>
      </c>
      <c r="L283" s="5">
        <v>75.686537173476225</v>
      </c>
    </row>
    <row r="284" spans="1:12" x14ac:dyDescent="0.25">
      <c r="A284" s="4">
        <v>608</v>
      </c>
      <c r="B284" s="5">
        <v>77.47933884297521</v>
      </c>
      <c r="D284" s="4">
        <v>641</v>
      </c>
      <c r="E284" s="5">
        <v>90.250329380764157</v>
      </c>
      <c r="H284" s="4">
        <v>614</v>
      </c>
      <c r="I284" s="5">
        <v>65.625</v>
      </c>
      <c r="K284" s="4">
        <v>645</v>
      </c>
      <c r="L284" s="5">
        <v>105.00509626274065</v>
      </c>
    </row>
    <row r="285" spans="1:12" x14ac:dyDescent="0.25">
      <c r="A285" s="4">
        <v>610</v>
      </c>
      <c r="B285" s="5">
        <v>57.580174927113703</v>
      </c>
      <c r="D285" s="4">
        <v>642</v>
      </c>
      <c r="E285" s="5">
        <v>75.686537173476225</v>
      </c>
      <c r="H285" s="4">
        <v>615</v>
      </c>
      <c r="I285" s="5">
        <v>59.920634920634917</v>
      </c>
      <c r="K285" s="4">
        <v>649</v>
      </c>
      <c r="L285" s="5">
        <v>59.73025048169557</v>
      </c>
    </row>
    <row r="286" spans="1:12" x14ac:dyDescent="0.25">
      <c r="A286" s="4">
        <v>614</v>
      </c>
      <c r="B286" s="5">
        <v>65.625</v>
      </c>
      <c r="D286" s="4">
        <v>645</v>
      </c>
      <c r="E286" s="5">
        <v>105.00509626274065</v>
      </c>
      <c r="H286" s="4">
        <v>616</v>
      </c>
      <c r="I286" s="5">
        <v>69.095477386934675</v>
      </c>
      <c r="K286" s="4">
        <v>652</v>
      </c>
      <c r="L286" s="5">
        <v>47.682119205298015</v>
      </c>
    </row>
    <row r="287" spans="1:12" x14ac:dyDescent="0.25">
      <c r="A287" s="4">
        <v>615</v>
      </c>
      <c r="B287" s="5">
        <v>59.920634920634917</v>
      </c>
      <c r="D287" s="4">
        <v>649</v>
      </c>
      <c r="E287" s="5">
        <v>59.73025048169557</v>
      </c>
      <c r="H287" s="4">
        <v>618</v>
      </c>
      <c r="I287" s="5">
        <v>63.401442307692307</v>
      </c>
      <c r="K287" s="4">
        <v>653</v>
      </c>
      <c r="L287" s="5">
        <v>73.574730354391377</v>
      </c>
    </row>
    <row r="288" spans="1:12" x14ac:dyDescent="0.25">
      <c r="A288" s="4">
        <v>616</v>
      </c>
      <c r="B288" s="5">
        <v>69.095477386934675</v>
      </c>
      <c r="D288" s="4">
        <v>652</v>
      </c>
      <c r="E288" s="5">
        <v>47.682119205298015</v>
      </c>
      <c r="H288" s="4">
        <v>621</v>
      </c>
      <c r="I288" s="5">
        <v>38.773148148148145</v>
      </c>
      <c r="K288" s="4">
        <v>655</v>
      </c>
      <c r="L288" s="5">
        <v>82.899099952629086</v>
      </c>
    </row>
    <row r="289" spans="1:12" x14ac:dyDescent="0.25">
      <c r="A289" s="4">
        <v>618</v>
      </c>
      <c r="B289" s="5">
        <v>63.401442307692307</v>
      </c>
      <c r="D289" s="4">
        <v>653</v>
      </c>
      <c r="E289" s="5">
        <v>73.574730354391377</v>
      </c>
      <c r="H289" s="4">
        <v>623</v>
      </c>
      <c r="I289" s="5">
        <v>68.877551020408163</v>
      </c>
      <c r="K289" s="4">
        <v>658</v>
      </c>
      <c r="L289" s="5">
        <v>65.408252853380162</v>
      </c>
    </row>
    <row r="290" spans="1:12" x14ac:dyDescent="0.25">
      <c r="A290" s="4">
        <v>621</v>
      </c>
      <c r="B290" s="5">
        <v>38.773148148148145</v>
      </c>
      <c r="D290" s="4">
        <v>655</v>
      </c>
      <c r="E290" s="5">
        <v>82.899099952629086</v>
      </c>
      <c r="H290" s="4">
        <v>626</v>
      </c>
      <c r="I290" s="5">
        <v>71.68458781362007</v>
      </c>
      <c r="K290" s="4">
        <v>659</v>
      </c>
      <c r="L290" s="5">
        <v>41.139240506329116</v>
      </c>
    </row>
    <row r="291" spans="1:12" x14ac:dyDescent="0.25">
      <c r="A291" s="4">
        <v>623</v>
      </c>
      <c r="B291" s="5">
        <v>68.877551020408163</v>
      </c>
      <c r="D291" s="4">
        <v>658</v>
      </c>
      <c r="E291" s="5">
        <v>65.408252853380162</v>
      </c>
      <c r="H291" s="4">
        <v>630</v>
      </c>
      <c r="I291" s="5">
        <v>64.857582755966135</v>
      </c>
      <c r="K291" s="4">
        <v>661</v>
      </c>
      <c r="L291" s="5">
        <v>72.543988269794724</v>
      </c>
    </row>
    <row r="292" spans="1:12" x14ac:dyDescent="0.25">
      <c r="A292" s="4">
        <v>626</v>
      </c>
      <c r="B292" s="5">
        <v>71.68458781362007</v>
      </c>
      <c r="D292" s="4">
        <v>659</v>
      </c>
      <c r="E292" s="5">
        <v>41.139240506329116</v>
      </c>
      <c r="H292" s="4">
        <v>631</v>
      </c>
      <c r="I292" s="5">
        <v>51.969823973176865</v>
      </c>
      <c r="K292" s="4">
        <v>662</v>
      </c>
      <c r="L292" s="5">
        <v>98.601913171449596</v>
      </c>
    </row>
    <row r="293" spans="1:12" x14ac:dyDescent="0.25">
      <c r="A293" s="4">
        <v>630</v>
      </c>
      <c r="B293" s="5">
        <v>64.857582755966135</v>
      </c>
      <c r="D293" s="4">
        <v>661</v>
      </c>
      <c r="E293" s="5">
        <v>72.543988269794724</v>
      </c>
      <c r="H293" s="4">
        <v>634</v>
      </c>
      <c r="I293" s="5">
        <v>66.003787878787875</v>
      </c>
      <c r="K293" s="4">
        <v>665</v>
      </c>
      <c r="L293" s="5">
        <v>101.34163871586009</v>
      </c>
    </row>
    <row r="294" spans="1:12" x14ac:dyDescent="0.25">
      <c r="A294" s="4">
        <v>631</v>
      </c>
      <c r="B294" s="5">
        <v>51.969823973176865</v>
      </c>
      <c r="D294" s="4">
        <v>662</v>
      </c>
      <c r="E294" s="5">
        <v>98.601913171449596</v>
      </c>
      <c r="H294" s="4">
        <v>635</v>
      </c>
      <c r="I294" s="5">
        <v>68.181818181818187</v>
      </c>
      <c r="K294" s="4">
        <v>666</v>
      </c>
      <c r="L294" s="5">
        <v>68.9706762417714</v>
      </c>
    </row>
    <row r="295" spans="1:12" x14ac:dyDescent="0.25">
      <c r="A295" s="4">
        <v>634</v>
      </c>
      <c r="B295" s="5">
        <v>66.003787878787875</v>
      </c>
      <c r="D295" s="4">
        <v>665</v>
      </c>
      <c r="E295" s="5">
        <v>101.34163871586009</v>
      </c>
      <c r="H295" s="4">
        <v>636</v>
      </c>
      <c r="I295" s="5">
        <v>41.365046535677351</v>
      </c>
      <c r="K295" s="4">
        <v>667</v>
      </c>
      <c r="L295" s="5">
        <v>37.930020582181712</v>
      </c>
    </row>
    <row r="296" spans="1:12" x14ac:dyDescent="0.25">
      <c r="A296" s="4">
        <v>635</v>
      </c>
      <c r="B296" s="5">
        <v>68.181818181818187</v>
      </c>
      <c r="D296" s="4">
        <v>666</v>
      </c>
      <c r="E296" s="5">
        <v>68.9706762417714</v>
      </c>
      <c r="H296" s="4">
        <v>638</v>
      </c>
      <c r="I296" s="5">
        <v>42.311191992720659</v>
      </c>
      <c r="K296" s="4">
        <v>668</v>
      </c>
      <c r="L296" s="5">
        <v>62.682215743440231</v>
      </c>
    </row>
    <row r="297" spans="1:12" x14ac:dyDescent="0.25">
      <c r="A297" s="4">
        <v>636</v>
      </c>
      <c r="B297" s="5">
        <v>41.365046535677351</v>
      </c>
      <c r="D297" s="4">
        <v>667</v>
      </c>
      <c r="E297" s="5">
        <v>37.930020582181712</v>
      </c>
      <c r="H297" s="4">
        <v>639</v>
      </c>
      <c r="I297" s="5">
        <v>53.391959798994975</v>
      </c>
      <c r="K297" s="4">
        <v>669</v>
      </c>
      <c r="L297" s="5">
        <v>64</v>
      </c>
    </row>
    <row r="298" spans="1:12" x14ac:dyDescent="0.25">
      <c r="A298" s="4">
        <v>638</v>
      </c>
      <c r="B298" s="5">
        <v>42.311191992720659</v>
      </c>
      <c r="D298" s="4">
        <v>668</v>
      </c>
      <c r="E298" s="5">
        <v>62.682215743440231</v>
      </c>
      <c r="H298" s="4">
        <v>644</v>
      </c>
      <c r="I298" s="5">
        <v>63.333333333333336</v>
      </c>
      <c r="K298" s="4">
        <v>670</v>
      </c>
      <c r="L298" s="5">
        <v>73.138297872340431</v>
      </c>
    </row>
    <row r="299" spans="1:12" x14ac:dyDescent="0.25">
      <c r="A299" s="4">
        <v>639</v>
      </c>
      <c r="B299" s="5">
        <v>53.391959798994975</v>
      </c>
      <c r="D299" s="4">
        <v>669</v>
      </c>
      <c r="E299" s="5">
        <v>64</v>
      </c>
      <c r="H299" s="4">
        <v>646</v>
      </c>
      <c r="I299" s="5">
        <v>73.012232415902147</v>
      </c>
      <c r="K299" s="4">
        <v>673</v>
      </c>
      <c r="L299" s="5">
        <v>68.294701986754973</v>
      </c>
    </row>
    <row r="300" spans="1:12" x14ac:dyDescent="0.25">
      <c r="A300" s="4">
        <v>644</v>
      </c>
      <c r="B300" s="5">
        <v>63.333333333333336</v>
      </c>
      <c r="D300" s="4">
        <v>670</v>
      </c>
      <c r="E300" s="5">
        <v>73.138297872340431</v>
      </c>
      <c r="H300" s="4">
        <v>647</v>
      </c>
      <c r="I300" s="5">
        <v>93.797709923664115</v>
      </c>
      <c r="K300" s="4">
        <v>675</v>
      </c>
      <c r="L300" s="5">
        <v>61.619718309859152</v>
      </c>
    </row>
    <row r="301" spans="1:12" x14ac:dyDescent="0.25">
      <c r="A301" s="4">
        <v>646</v>
      </c>
      <c r="B301" s="5">
        <v>73.012232415902147</v>
      </c>
      <c r="D301" s="4">
        <v>673</v>
      </c>
      <c r="E301" s="5">
        <v>68.294701986754973</v>
      </c>
      <c r="H301" s="4">
        <v>650</v>
      </c>
      <c r="I301" s="5">
        <v>67.063492063492063</v>
      </c>
      <c r="K301" s="4">
        <v>676</v>
      </c>
      <c r="L301" s="5">
        <v>64.677700348432055</v>
      </c>
    </row>
    <row r="302" spans="1:12" x14ac:dyDescent="0.25">
      <c r="A302" s="4">
        <v>647</v>
      </c>
      <c r="B302" s="5">
        <v>93.797709923664115</v>
      </c>
      <c r="D302" s="4">
        <v>675</v>
      </c>
      <c r="E302" s="5">
        <v>61.619718309859152</v>
      </c>
      <c r="H302" s="4">
        <v>651</v>
      </c>
      <c r="I302" s="5">
        <v>83.111380145278446</v>
      </c>
      <c r="K302" s="4">
        <v>679</v>
      </c>
      <c r="L302" s="5">
        <v>91.03128054740958</v>
      </c>
    </row>
    <row r="303" spans="1:12" x14ac:dyDescent="0.25">
      <c r="A303" s="4">
        <v>650</v>
      </c>
      <c r="B303" s="5">
        <v>67.063492063492063</v>
      </c>
      <c r="D303" s="4">
        <v>676</v>
      </c>
      <c r="E303" s="5">
        <v>64.677700348432055</v>
      </c>
      <c r="H303" s="4">
        <v>654</v>
      </c>
      <c r="I303" s="5">
        <v>60.674157303370784</v>
      </c>
      <c r="K303" s="4">
        <v>681</v>
      </c>
      <c r="L303" s="5">
        <v>77.464788732394368</v>
      </c>
    </row>
    <row r="304" spans="1:12" x14ac:dyDescent="0.25">
      <c r="A304" s="4">
        <v>651</v>
      </c>
      <c r="B304" s="5">
        <v>83.111380145278446</v>
      </c>
      <c r="D304" s="4">
        <v>679</v>
      </c>
      <c r="E304" s="5">
        <v>91.03128054740958</v>
      </c>
      <c r="H304" s="4">
        <v>656</v>
      </c>
      <c r="I304" s="5">
        <v>54.42176870748299</v>
      </c>
      <c r="K304" s="4">
        <v>683</v>
      </c>
      <c r="L304" s="5">
        <v>67.002323780015487</v>
      </c>
    </row>
    <row r="305" spans="1:12" x14ac:dyDescent="0.25">
      <c r="A305" s="4">
        <v>654</v>
      </c>
      <c r="B305" s="5">
        <v>60.674157303370784</v>
      </c>
      <c r="D305" s="4">
        <v>681</v>
      </c>
      <c r="E305" s="5">
        <v>77.464788732394368</v>
      </c>
      <c r="H305" s="4">
        <v>657</v>
      </c>
      <c r="I305" s="5">
        <v>69.088319088319082</v>
      </c>
      <c r="K305" s="4">
        <v>684</v>
      </c>
      <c r="L305" s="5">
        <v>86.520947176684885</v>
      </c>
    </row>
    <row r="306" spans="1:12" x14ac:dyDescent="0.25">
      <c r="A306" s="4">
        <v>656</v>
      </c>
      <c r="B306" s="5">
        <v>54.42176870748299</v>
      </c>
      <c r="D306" s="4">
        <v>683</v>
      </c>
      <c r="E306" s="5">
        <v>67.002323780015487</v>
      </c>
      <c r="H306" s="4">
        <v>660</v>
      </c>
      <c r="I306" s="5">
        <v>56.191117092866754</v>
      </c>
      <c r="K306" s="4">
        <v>686</v>
      </c>
      <c r="L306" s="5">
        <v>63.262195121951223</v>
      </c>
    </row>
    <row r="307" spans="1:12" x14ac:dyDescent="0.25">
      <c r="A307" s="4">
        <v>657</v>
      </c>
      <c r="B307" s="5">
        <v>69.088319088319082</v>
      </c>
      <c r="D307" s="4">
        <v>684</v>
      </c>
      <c r="E307" s="5">
        <v>86.520947176684885</v>
      </c>
      <c r="H307" s="4">
        <v>664</v>
      </c>
      <c r="I307" s="5">
        <v>59.292798620094871</v>
      </c>
      <c r="K307" s="4">
        <v>689</v>
      </c>
      <c r="L307" s="5">
        <v>138.12544045102186</v>
      </c>
    </row>
    <row r="308" spans="1:12" x14ac:dyDescent="0.25">
      <c r="A308" s="4">
        <v>660</v>
      </c>
      <c r="B308" s="5">
        <v>56.191117092866754</v>
      </c>
      <c r="D308" s="4">
        <v>686</v>
      </c>
      <c r="E308" s="5">
        <v>63.262195121951223</v>
      </c>
      <c r="H308" s="4">
        <v>671</v>
      </c>
      <c r="I308" s="5">
        <v>78.364950316169825</v>
      </c>
      <c r="K308" s="4">
        <v>690</v>
      </c>
      <c r="L308" s="5">
        <v>71.475770925110126</v>
      </c>
    </row>
    <row r="309" spans="1:12" x14ac:dyDescent="0.25">
      <c r="A309" s="4">
        <v>664</v>
      </c>
      <c r="B309" s="5">
        <v>59.292798620094871</v>
      </c>
      <c r="D309" s="4">
        <v>689</v>
      </c>
      <c r="E309" s="5">
        <v>138.12544045102186</v>
      </c>
      <c r="H309" s="4">
        <v>672</v>
      </c>
      <c r="I309" s="5">
        <v>50.759431651151395</v>
      </c>
      <c r="K309" s="4">
        <v>691</v>
      </c>
      <c r="L309" s="5">
        <v>83.136792452830193</v>
      </c>
    </row>
    <row r="310" spans="1:12" x14ac:dyDescent="0.25">
      <c r="A310" s="4">
        <v>671</v>
      </c>
      <c r="B310" s="5">
        <v>78.364950316169825</v>
      </c>
      <c r="D310" s="4">
        <v>690</v>
      </c>
      <c r="E310" s="5">
        <v>71.475770925110126</v>
      </c>
      <c r="H310" s="4">
        <v>677</v>
      </c>
      <c r="I310" s="5">
        <v>30.324154757755316</v>
      </c>
      <c r="K310" s="4">
        <v>696</v>
      </c>
      <c r="L310" s="5">
        <v>78.257003112494445</v>
      </c>
    </row>
    <row r="311" spans="1:12" x14ac:dyDescent="0.25">
      <c r="A311" s="4">
        <v>672</v>
      </c>
      <c r="B311" s="5">
        <v>50.759431651151395</v>
      </c>
      <c r="D311" s="4">
        <v>691</v>
      </c>
      <c r="E311" s="5">
        <v>83.136792452830193</v>
      </c>
      <c r="H311" s="4">
        <v>678</v>
      </c>
      <c r="I311" s="5">
        <v>70.192307692307693</v>
      </c>
      <c r="K311" s="4">
        <v>699</v>
      </c>
      <c r="L311" s="5">
        <v>77.460850111856828</v>
      </c>
    </row>
    <row r="312" spans="1:12" x14ac:dyDescent="0.25">
      <c r="A312" s="4">
        <v>677</v>
      </c>
      <c r="B312" s="5">
        <v>30.324154757755316</v>
      </c>
      <c r="D312" s="4">
        <v>696</v>
      </c>
      <c r="E312" s="5">
        <v>78.257003112494445</v>
      </c>
      <c r="H312" s="4">
        <v>680</v>
      </c>
      <c r="I312" s="5">
        <v>65.030364372469634</v>
      </c>
      <c r="K312" s="4">
        <v>701</v>
      </c>
      <c r="L312" s="5">
        <v>86.805555555555557</v>
      </c>
    </row>
    <row r="313" spans="1:12" x14ac:dyDescent="0.25">
      <c r="A313" s="4">
        <v>678</v>
      </c>
      <c r="B313" s="5">
        <v>70.192307692307693</v>
      </c>
      <c r="D313" s="4">
        <v>699</v>
      </c>
      <c r="E313" s="5">
        <v>77.460850111856828</v>
      </c>
      <c r="H313" s="4">
        <v>682</v>
      </c>
      <c r="I313" s="5">
        <v>68.929528750540427</v>
      </c>
      <c r="K313" s="4">
        <v>703</v>
      </c>
      <c r="L313" s="5">
        <v>94.991863517060366</v>
      </c>
    </row>
    <row r="314" spans="1:12" x14ac:dyDescent="0.25">
      <c r="A314" s="4">
        <v>680</v>
      </c>
      <c r="B314" s="5">
        <v>65.030364372469634</v>
      </c>
      <c r="D314" s="4">
        <v>701</v>
      </c>
      <c r="E314" s="5">
        <v>86.805555555555557</v>
      </c>
      <c r="H314" s="4">
        <v>685</v>
      </c>
      <c r="I314" s="5">
        <v>72.841133816743579</v>
      </c>
      <c r="K314" s="4">
        <v>704</v>
      </c>
      <c r="L314" s="5">
        <v>64.456721915285456</v>
      </c>
    </row>
    <row r="315" spans="1:12" x14ac:dyDescent="0.25">
      <c r="A315" s="4">
        <v>682</v>
      </c>
      <c r="B315" s="5">
        <v>68.929528750540427</v>
      </c>
      <c r="D315" s="4">
        <v>703</v>
      </c>
      <c r="E315" s="5">
        <v>94.991863517060366</v>
      </c>
      <c r="H315" s="4">
        <v>687</v>
      </c>
      <c r="I315" s="5">
        <v>86.480075901328277</v>
      </c>
      <c r="K315" s="4">
        <v>708</v>
      </c>
      <c r="L315" s="5">
        <v>95.9214501510574</v>
      </c>
    </row>
    <row r="316" spans="1:12" x14ac:dyDescent="0.25">
      <c r="A316" s="4">
        <v>685</v>
      </c>
      <c r="B316" s="5">
        <v>72.841133816743579</v>
      </c>
      <c r="D316" s="4">
        <v>704</v>
      </c>
      <c r="E316" s="5">
        <v>64.456721915285456</v>
      </c>
      <c r="H316" s="4">
        <v>688</v>
      </c>
      <c r="I316" s="5">
        <v>90.018148820326672</v>
      </c>
      <c r="K316" s="4">
        <v>709</v>
      </c>
      <c r="L316" s="5">
        <v>82.206959706959708</v>
      </c>
    </row>
    <row r="317" spans="1:12" x14ac:dyDescent="0.25">
      <c r="A317" s="4">
        <v>687</v>
      </c>
      <c r="B317" s="5">
        <v>86.480075901328277</v>
      </c>
      <c r="D317" s="4">
        <v>708</v>
      </c>
      <c r="E317" s="5">
        <v>95.9214501510574</v>
      </c>
      <c r="H317" s="4">
        <v>694</v>
      </c>
      <c r="I317" s="5">
        <v>50.549860205032616</v>
      </c>
      <c r="K317" s="4">
        <v>713</v>
      </c>
      <c r="L317" s="5">
        <v>76.954397394136805</v>
      </c>
    </row>
    <row r="318" spans="1:12" x14ac:dyDescent="0.25">
      <c r="A318" s="4">
        <v>688</v>
      </c>
      <c r="B318" s="5">
        <v>90.018148820326672</v>
      </c>
      <c r="D318" s="4">
        <v>709</v>
      </c>
      <c r="E318" s="5">
        <v>82.206959706959708</v>
      </c>
      <c r="H318" s="4">
        <v>695</v>
      </c>
      <c r="I318" s="5">
        <v>57.380373073803732</v>
      </c>
      <c r="K318" s="4">
        <v>716</v>
      </c>
      <c r="L318" s="5">
        <v>68.351284175642093</v>
      </c>
    </row>
    <row r="319" spans="1:12" x14ac:dyDescent="0.25">
      <c r="A319" s="4">
        <v>694</v>
      </c>
      <c r="B319" s="5">
        <v>50.549860205032616</v>
      </c>
      <c r="D319" s="4">
        <v>713</v>
      </c>
      <c r="E319" s="5">
        <v>76.954397394136805</v>
      </c>
      <c r="H319" s="4">
        <v>697</v>
      </c>
      <c r="I319" s="5">
        <v>72.240259740259745</v>
      </c>
      <c r="K319" s="4">
        <v>718</v>
      </c>
      <c r="L319" s="5">
        <v>66.694987255734915</v>
      </c>
    </row>
    <row r="320" spans="1:12" x14ac:dyDescent="0.25">
      <c r="A320" s="4">
        <v>695</v>
      </c>
      <c r="B320" s="5">
        <v>57.380373073803732</v>
      </c>
      <c r="D320" s="4">
        <v>716</v>
      </c>
      <c r="E320" s="5">
        <v>68.351284175642093</v>
      </c>
      <c r="H320" s="4">
        <v>698</v>
      </c>
      <c r="I320" s="5">
        <v>58.035714285714285</v>
      </c>
      <c r="K320" s="4">
        <v>719</v>
      </c>
      <c r="L320" s="5">
        <v>91.445427728613566</v>
      </c>
    </row>
    <row r="321" spans="1:12" x14ac:dyDescent="0.25">
      <c r="A321" s="4">
        <v>697</v>
      </c>
      <c r="B321" s="5">
        <v>72.240259740259745</v>
      </c>
      <c r="D321" s="4">
        <v>718</v>
      </c>
      <c r="E321" s="5">
        <v>66.694987255734915</v>
      </c>
      <c r="H321" s="4">
        <v>700</v>
      </c>
      <c r="I321" s="5">
        <v>70.452911574406897</v>
      </c>
      <c r="K321" s="4">
        <v>720</v>
      </c>
      <c r="L321" s="5">
        <v>66.168898043254373</v>
      </c>
    </row>
    <row r="322" spans="1:12" x14ac:dyDescent="0.25">
      <c r="A322" s="4">
        <v>698</v>
      </c>
      <c r="B322" s="5">
        <v>58.035714285714285</v>
      </c>
      <c r="D322" s="4">
        <v>719</v>
      </c>
      <c r="E322" s="5">
        <v>91.445427728613566</v>
      </c>
      <c r="H322" s="4">
        <v>702</v>
      </c>
      <c r="I322" s="5">
        <v>60.137457044673539</v>
      </c>
      <c r="K322" s="4">
        <v>721</v>
      </c>
      <c r="L322" s="5">
        <v>78.932261768082668</v>
      </c>
    </row>
    <row r="323" spans="1:12" x14ac:dyDescent="0.25">
      <c r="A323" s="4">
        <v>700</v>
      </c>
      <c r="B323" s="5">
        <v>70.452911574406897</v>
      </c>
      <c r="D323" s="4">
        <v>720</v>
      </c>
      <c r="E323" s="5">
        <v>66.168898043254373</v>
      </c>
      <c r="H323" s="4">
        <v>705</v>
      </c>
      <c r="I323" s="5">
        <v>72.032465336489679</v>
      </c>
      <c r="K323" s="4">
        <v>725</v>
      </c>
      <c r="L323" s="5">
        <v>94.228504122497057</v>
      </c>
    </row>
    <row r="324" spans="1:12" x14ac:dyDescent="0.25">
      <c r="A324" s="4">
        <v>702</v>
      </c>
      <c r="B324" s="5">
        <v>60.137457044673539</v>
      </c>
      <c r="D324" s="4">
        <v>721</v>
      </c>
      <c r="E324" s="5">
        <v>78.932261768082668</v>
      </c>
      <c r="H324" s="4">
        <v>706</v>
      </c>
      <c r="I324" s="5">
        <v>50.366300366300365</v>
      </c>
      <c r="K324" s="4">
        <v>727</v>
      </c>
      <c r="L324" s="5">
        <v>86.71875</v>
      </c>
    </row>
    <row r="325" spans="1:12" x14ac:dyDescent="0.25">
      <c r="A325" s="4">
        <v>705</v>
      </c>
      <c r="B325" s="5">
        <v>72.032465336489679</v>
      </c>
      <c r="D325" s="4">
        <v>725</v>
      </c>
      <c r="E325" s="5">
        <v>94.228504122497057</v>
      </c>
      <c r="H325" s="4">
        <v>710</v>
      </c>
      <c r="I325" s="5">
        <v>61.741573033707866</v>
      </c>
      <c r="K325" s="4">
        <v>731</v>
      </c>
      <c r="L325" s="5">
        <v>73.653067580193081</v>
      </c>
    </row>
    <row r="326" spans="1:12" x14ac:dyDescent="0.25">
      <c r="A326" s="4">
        <v>706</v>
      </c>
      <c r="B326" s="5">
        <v>50.366300366300365</v>
      </c>
      <c r="D326" s="4">
        <v>727</v>
      </c>
      <c r="E326" s="5">
        <v>86.71875</v>
      </c>
      <c r="H326" s="4">
        <v>711</v>
      </c>
      <c r="I326" s="5">
        <v>52.052052052052055</v>
      </c>
      <c r="K326" s="4">
        <v>732</v>
      </c>
      <c r="L326" s="5">
        <v>93.09831181727904</v>
      </c>
    </row>
    <row r="327" spans="1:12" x14ac:dyDescent="0.25">
      <c r="A327" s="4">
        <v>710</v>
      </c>
      <c r="B327" s="5">
        <v>61.741573033707866</v>
      </c>
      <c r="D327" s="4">
        <v>731</v>
      </c>
      <c r="E327" s="5">
        <v>73.653067580193081</v>
      </c>
      <c r="H327" s="4">
        <v>712</v>
      </c>
      <c r="I327" s="5">
        <v>50.454590083456061</v>
      </c>
      <c r="K327" s="4">
        <v>733</v>
      </c>
      <c r="L327" s="5">
        <v>69.880653266331663</v>
      </c>
    </row>
    <row r="328" spans="1:12" x14ac:dyDescent="0.25">
      <c r="A328" s="4">
        <v>711</v>
      </c>
      <c r="B328" s="5">
        <v>52.052052052052055</v>
      </c>
      <c r="D328" s="4">
        <v>732</v>
      </c>
      <c r="E328" s="5">
        <v>93.09831181727904</v>
      </c>
      <c r="H328" s="4">
        <v>714</v>
      </c>
      <c r="I328" s="5">
        <v>67.1875</v>
      </c>
      <c r="K328" s="4">
        <v>734</v>
      </c>
      <c r="L328" s="5">
        <v>65.438247011952186</v>
      </c>
    </row>
    <row r="329" spans="1:12" x14ac:dyDescent="0.25">
      <c r="A329" s="4">
        <v>712</v>
      </c>
      <c r="B329" s="5">
        <v>50.454590083456061</v>
      </c>
      <c r="D329" s="4">
        <v>733</v>
      </c>
      <c r="E329" s="5">
        <v>69.880653266331663</v>
      </c>
      <c r="H329" s="4">
        <v>715</v>
      </c>
      <c r="I329" s="5">
        <v>59.210526315789473</v>
      </c>
      <c r="K329" s="4">
        <v>738</v>
      </c>
      <c r="L329" s="5">
        <v>89.049740163325907</v>
      </c>
    </row>
    <row r="330" spans="1:12" x14ac:dyDescent="0.25">
      <c r="A330" s="4">
        <v>714</v>
      </c>
      <c r="B330" s="5">
        <v>67.1875</v>
      </c>
      <c r="D330" s="4">
        <v>734</v>
      </c>
      <c r="E330" s="5">
        <v>65.438247011952186</v>
      </c>
      <c r="H330" s="4">
        <v>717</v>
      </c>
      <c r="I330" s="5">
        <v>48.746943765281173</v>
      </c>
      <c r="K330" s="4">
        <v>744</v>
      </c>
      <c r="L330" s="5">
        <v>88.20564516129032</v>
      </c>
    </row>
    <row r="331" spans="1:12" x14ac:dyDescent="0.25">
      <c r="A331" s="4">
        <v>715</v>
      </c>
      <c r="B331" s="5">
        <v>59.210526315789473</v>
      </c>
      <c r="D331" s="4">
        <v>738</v>
      </c>
      <c r="E331" s="5">
        <v>89.049740163325907</v>
      </c>
      <c r="H331" s="4">
        <v>722</v>
      </c>
      <c r="I331" s="5">
        <v>84.316037735849051</v>
      </c>
      <c r="K331" s="4">
        <v>745</v>
      </c>
      <c r="L331" s="5">
        <v>67.31488406881077</v>
      </c>
    </row>
    <row r="332" spans="1:12" x14ac:dyDescent="0.25">
      <c r="A332" s="4">
        <v>717</v>
      </c>
      <c r="B332" s="5">
        <v>48.746943765281173</v>
      </c>
      <c r="D332" s="4">
        <v>744</v>
      </c>
      <c r="E332" s="5">
        <v>88.20564516129032</v>
      </c>
      <c r="H332" s="4">
        <v>723</v>
      </c>
      <c r="I332" s="5">
        <v>72.048611111111114</v>
      </c>
      <c r="K332" s="4">
        <v>747</v>
      </c>
      <c r="L332" s="5">
        <v>73.566084788029926</v>
      </c>
    </row>
    <row r="333" spans="1:12" x14ac:dyDescent="0.25">
      <c r="A333" s="4">
        <v>722</v>
      </c>
      <c r="B333" s="5">
        <v>84.316037735849051</v>
      </c>
      <c r="D333" s="4">
        <v>745</v>
      </c>
      <c r="E333" s="5">
        <v>67.31488406881077</v>
      </c>
      <c r="H333" s="4">
        <v>724</v>
      </c>
      <c r="I333" s="5">
        <v>55.993363749481546</v>
      </c>
      <c r="K333" s="4">
        <v>748</v>
      </c>
      <c r="L333" s="5">
        <v>68.551288659793812</v>
      </c>
    </row>
    <row r="334" spans="1:12" x14ac:dyDescent="0.25">
      <c r="A334" s="4">
        <v>723</v>
      </c>
      <c r="B334" s="5">
        <v>72.048611111111114</v>
      </c>
      <c r="D334" s="4">
        <v>747</v>
      </c>
      <c r="E334" s="5">
        <v>73.566084788029926</v>
      </c>
      <c r="H334" s="4">
        <v>726</v>
      </c>
      <c r="I334" s="5">
        <v>69.733796296296291</v>
      </c>
      <c r="K334" s="4">
        <v>749</v>
      </c>
      <c r="L334" s="5">
        <v>75.697674418604649</v>
      </c>
    </row>
    <row r="335" spans="1:12" x14ac:dyDescent="0.25">
      <c r="A335" s="4">
        <v>724</v>
      </c>
      <c r="B335" s="5">
        <v>55.993363749481546</v>
      </c>
      <c r="D335" s="4">
        <v>748</v>
      </c>
      <c r="E335" s="5">
        <v>68.551288659793812</v>
      </c>
      <c r="H335" s="4">
        <v>728</v>
      </c>
      <c r="I335" s="5">
        <v>78.936688311688314</v>
      </c>
      <c r="K335" s="4">
        <v>754</v>
      </c>
      <c r="L335" s="5">
        <v>88.075447570332486</v>
      </c>
    </row>
    <row r="336" spans="1:12" x14ac:dyDescent="0.25">
      <c r="A336" s="4">
        <v>726</v>
      </c>
      <c r="B336" s="5">
        <v>69.733796296296291</v>
      </c>
      <c r="D336" s="4">
        <v>749</v>
      </c>
      <c r="E336" s="5">
        <v>75.697674418604649</v>
      </c>
      <c r="H336" s="4">
        <v>729</v>
      </c>
      <c r="I336" s="5">
        <v>32.738095238095241</v>
      </c>
      <c r="K336" s="4">
        <v>758</v>
      </c>
      <c r="L336" s="5">
        <v>77.210884353741491</v>
      </c>
    </row>
    <row r="337" spans="1:12" x14ac:dyDescent="0.25">
      <c r="A337" s="4">
        <v>728</v>
      </c>
      <c r="B337" s="5">
        <v>78.936688311688314</v>
      </c>
      <c r="D337" s="4">
        <v>754</v>
      </c>
      <c r="E337" s="5">
        <v>88.075447570332486</v>
      </c>
      <c r="H337" s="4">
        <v>730</v>
      </c>
      <c r="I337" s="5">
        <v>51.810865191146881</v>
      </c>
      <c r="K337" s="4">
        <v>760</v>
      </c>
      <c r="L337" s="5">
        <v>75.344245258508707</v>
      </c>
    </row>
    <row r="338" spans="1:12" x14ac:dyDescent="0.25">
      <c r="A338" s="4">
        <v>729</v>
      </c>
      <c r="B338" s="5">
        <v>32.738095238095241</v>
      </c>
      <c r="D338" s="4">
        <v>758</v>
      </c>
      <c r="E338" s="5">
        <v>77.210884353741491</v>
      </c>
      <c r="H338" s="4">
        <v>735</v>
      </c>
      <c r="I338" s="5">
        <v>56.962025316455694</v>
      </c>
      <c r="K338" s="4">
        <v>764</v>
      </c>
      <c r="L338" s="5">
        <v>93.171136300801763</v>
      </c>
    </row>
    <row r="339" spans="1:12" x14ac:dyDescent="0.25">
      <c r="A339" s="4">
        <v>730</v>
      </c>
      <c r="B339" s="5">
        <v>51.810865191146881</v>
      </c>
      <c r="D339" s="4">
        <v>760</v>
      </c>
      <c r="E339" s="5">
        <v>75.344245258508707</v>
      </c>
      <c r="H339" s="4">
        <v>737</v>
      </c>
      <c r="I339" s="5">
        <v>89.90384615384616</v>
      </c>
      <c r="K339" s="4">
        <v>765</v>
      </c>
      <c r="L339" s="5">
        <v>90.361445783132524</v>
      </c>
    </row>
    <row r="340" spans="1:12" x14ac:dyDescent="0.25">
      <c r="A340" s="4">
        <v>735</v>
      </c>
      <c r="B340" s="5">
        <v>56.962025316455694</v>
      </c>
      <c r="D340" s="4">
        <v>764</v>
      </c>
      <c r="E340" s="5">
        <v>93.171136300801763</v>
      </c>
      <c r="H340" s="4">
        <v>739</v>
      </c>
      <c r="I340" s="5">
        <v>74.583333333333329</v>
      </c>
      <c r="K340" s="4">
        <v>766</v>
      </c>
      <c r="L340" s="5">
        <v>87.926764314247663</v>
      </c>
    </row>
    <row r="341" spans="1:12" x14ac:dyDescent="0.25">
      <c r="A341" s="4">
        <v>737</v>
      </c>
      <c r="B341" s="5">
        <v>89.90384615384616</v>
      </c>
      <c r="D341" s="4">
        <v>765</v>
      </c>
      <c r="E341" s="5">
        <v>90.361445783132524</v>
      </c>
      <c r="H341" s="4">
        <v>740</v>
      </c>
      <c r="I341" s="5">
        <v>73.302469135802468</v>
      </c>
      <c r="K341" s="4">
        <v>767</v>
      </c>
      <c r="L341" s="5">
        <v>72.939866369710472</v>
      </c>
    </row>
    <row r="342" spans="1:12" x14ac:dyDescent="0.25">
      <c r="A342" s="4">
        <v>739</v>
      </c>
      <c r="B342" s="5">
        <v>74.583333333333329</v>
      </c>
      <c r="D342" s="4">
        <v>766</v>
      </c>
      <c r="E342" s="5">
        <v>87.926764314247663</v>
      </c>
      <c r="H342" s="4">
        <v>741</v>
      </c>
      <c r="I342" s="5">
        <v>77.830188679245282</v>
      </c>
      <c r="K342" s="4">
        <v>769</v>
      </c>
      <c r="L342" s="5">
        <v>58.668019480519483</v>
      </c>
    </row>
    <row r="343" spans="1:12" x14ac:dyDescent="0.25">
      <c r="A343" s="4">
        <v>740</v>
      </c>
      <c r="B343" s="5">
        <v>73.302469135802468</v>
      </c>
      <c r="D343" s="4">
        <v>767</v>
      </c>
      <c r="E343" s="5">
        <v>72.939866369710472</v>
      </c>
      <c r="H343" s="4">
        <v>742</v>
      </c>
      <c r="I343" s="5">
        <v>77.850877192982452</v>
      </c>
      <c r="K343" s="4">
        <v>770</v>
      </c>
      <c r="L343" s="5">
        <v>109.14992899168189</v>
      </c>
    </row>
    <row r="344" spans="1:12" x14ac:dyDescent="0.25">
      <c r="A344" s="4">
        <v>741</v>
      </c>
      <c r="B344" s="5">
        <v>77.830188679245282</v>
      </c>
      <c r="D344" s="4">
        <v>769</v>
      </c>
      <c r="E344" s="5">
        <v>58.668019480519483</v>
      </c>
      <c r="H344" s="4">
        <v>743</v>
      </c>
      <c r="I344" s="5">
        <v>66.345441067457372</v>
      </c>
      <c r="K344" s="4">
        <v>773</v>
      </c>
      <c r="L344" s="5">
        <v>49.860205032618829</v>
      </c>
    </row>
    <row r="345" spans="1:12" x14ac:dyDescent="0.25">
      <c r="A345" s="4">
        <v>742</v>
      </c>
      <c r="B345" s="5">
        <v>77.850877192982452</v>
      </c>
      <c r="D345" s="4">
        <v>770</v>
      </c>
      <c r="E345" s="5">
        <v>109.14992899168189</v>
      </c>
      <c r="H345" s="4">
        <v>750</v>
      </c>
      <c r="I345" s="5">
        <v>64.094179202092874</v>
      </c>
      <c r="K345" s="4">
        <v>775</v>
      </c>
      <c r="L345" s="5">
        <v>101.07471852610031</v>
      </c>
    </row>
    <row r="346" spans="1:12" x14ac:dyDescent="0.25">
      <c r="A346" s="4">
        <v>743</v>
      </c>
      <c r="B346" s="5">
        <v>66.345441067457372</v>
      </c>
      <c r="D346" s="4">
        <v>773</v>
      </c>
      <c r="E346" s="5">
        <v>49.860205032618829</v>
      </c>
      <c r="H346" s="4">
        <v>751</v>
      </c>
      <c r="I346" s="5">
        <v>56.235431235431236</v>
      </c>
      <c r="K346" s="4">
        <v>778</v>
      </c>
      <c r="L346" s="5">
        <v>81.058020477815703</v>
      </c>
    </row>
    <row r="347" spans="1:12" x14ac:dyDescent="0.25">
      <c r="A347" s="4">
        <v>750</v>
      </c>
      <c r="B347" s="5">
        <v>64.094179202092874</v>
      </c>
      <c r="D347" s="4">
        <v>775</v>
      </c>
      <c r="E347" s="5">
        <v>101.07471852610031</v>
      </c>
      <c r="H347" s="4">
        <v>752</v>
      </c>
      <c r="I347" s="5">
        <v>81.818181818181813</v>
      </c>
      <c r="K347" s="4">
        <v>781</v>
      </c>
      <c r="L347" s="5">
        <v>70.682730923694777</v>
      </c>
    </row>
    <row r="348" spans="1:12" x14ac:dyDescent="0.25">
      <c r="A348" s="4">
        <v>751</v>
      </c>
      <c r="B348" s="5">
        <v>56.235431235431236</v>
      </c>
      <c r="D348" s="4">
        <v>778</v>
      </c>
      <c r="E348" s="5">
        <v>81.058020477815703</v>
      </c>
      <c r="H348" s="4">
        <v>753</v>
      </c>
      <c r="I348" s="5">
        <v>72.990245543222329</v>
      </c>
      <c r="K348" s="4">
        <v>784</v>
      </c>
      <c r="L348" s="5">
        <v>74.988672405980964</v>
      </c>
    </row>
    <row r="349" spans="1:12" x14ac:dyDescent="0.25">
      <c r="A349" s="4">
        <v>752</v>
      </c>
      <c r="B349" s="5">
        <v>81.818181818181813</v>
      </c>
      <c r="D349" s="4">
        <v>781</v>
      </c>
      <c r="E349" s="5">
        <v>70.682730923694777</v>
      </c>
      <c r="H349" s="4">
        <v>755</v>
      </c>
      <c r="I349" s="5">
        <v>76.023391812865498</v>
      </c>
      <c r="K349" s="4">
        <v>785</v>
      </c>
      <c r="L349" s="5">
        <v>57.502246181491465</v>
      </c>
    </row>
    <row r="350" spans="1:12" x14ac:dyDescent="0.25">
      <c r="A350" s="4">
        <v>753</v>
      </c>
      <c r="B350" s="5">
        <v>72.990245543222329</v>
      </c>
      <c r="D350" s="4">
        <v>784</v>
      </c>
      <c r="E350" s="5">
        <v>74.988672405980964</v>
      </c>
      <c r="H350" s="4">
        <v>756</v>
      </c>
      <c r="I350" s="5">
        <v>78.409090909090907</v>
      </c>
      <c r="K350" s="4">
        <v>786</v>
      </c>
      <c r="L350" s="5">
        <v>59.506263817243919</v>
      </c>
    </row>
    <row r="351" spans="1:12" x14ac:dyDescent="0.25">
      <c r="A351" s="4">
        <v>755</v>
      </c>
      <c r="B351" s="5">
        <v>76.023391812865498</v>
      </c>
      <c r="D351" s="4">
        <v>785</v>
      </c>
      <c r="E351" s="5">
        <v>57.502246181491465</v>
      </c>
      <c r="H351" s="4">
        <v>757</v>
      </c>
      <c r="I351" s="5">
        <v>80.485952923310549</v>
      </c>
      <c r="K351" s="4">
        <v>791</v>
      </c>
      <c r="L351" s="5">
        <v>69.956331877729255</v>
      </c>
    </row>
    <row r="352" spans="1:12" x14ac:dyDescent="0.25">
      <c r="A352" s="4">
        <v>756</v>
      </c>
      <c r="B352" s="5">
        <v>78.409090909090907</v>
      </c>
      <c r="D352" s="4">
        <v>786</v>
      </c>
      <c r="E352" s="5">
        <v>59.506263817243919</v>
      </c>
      <c r="H352" s="4">
        <v>759</v>
      </c>
      <c r="I352" s="5">
        <v>79.910913140311806</v>
      </c>
      <c r="K352" s="4">
        <v>793</v>
      </c>
      <c r="L352" s="5">
        <v>86.194888178913743</v>
      </c>
    </row>
    <row r="353" spans="1:12" x14ac:dyDescent="0.25">
      <c r="A353" s="4">
        <v>757</v>
      </c>
      <c r="B353" s="5">
        <v>80.485952923310549</v>
      </c>
      <c r="D353" s="4">
        <v>791</v>
      </c>
      <c r="E353" s="5">
        <v>69.956331877729255</v>
      </c>
      <c r="H353" s="4">
        <v>761</v>
      </c>
      <c r="I353" s="5">
        <v>73.784722222222229</v>
      </c>
      <c r="K353" s="4">
        <v>795</v>
      </c>
      <c r="L353" s="5">
        <v>74.606827771384729</v>
      </c>
    </row>
    <row r="354" spans="1:12" x14ac:dyDescent="0.25">
      <c r="A354" s="4">
        <v>759</v>
      </c>
      <c r="B354" s="5">
        <v>79.910913140311806</v>
      </c>
      <c r="D354" s="4">
        <v>793</v>
      </c>
      <c r="E354" s="5">
        <v>86.194888178913743</v>
      </c>
      <c r="H354" s="4">
        <v>762</v>
      </c>
      <c r="I354" s="5">
        <v>40.883074407195423</v>
      </c>
      <c r="K354" s="4">
        <v>796</v>
      </c>
      <c r="L354" s="5">
        <v>77.235772357723576</v>
      </c>
    </row>
    <row r="355" spans="1:12" x14ac:dyDescent="0.25">
      <c r="A355" s="4">
        <v>761</v>
      </c>
      <c r="B355" s="5">
        <v>73.784722222222229</v>
      </c>
      <c r="D355" s="4">
        <v>795</v>
      </c>
      <c r="E355" s="5">
        <v>74.606827771384729</v>
      </c>
      <c r="H355" s="4">
        <v>763</v>
      </c>
      <c r="I355" s="5">
        <v>93.443334780720804</v>
      </c>
      <c r="K355" s="4">
        <v>797</v>
      </c>
      <c r="L355" s="5">
        <v>73.778920308483293</v>
      </c>
    </row>
    <row r="356" spans="1:12" x14ac:dyDescent="0.25">
      <c r="A356" s="4">
        <v>762</v>
      </c>
      <c r="B356" s="5">
        <v>40.883074407195423</v>
      </c>
      <c r="D356" s="4">
        <v>796</v>
      </c>
      <c r="E356" s="5">
        <v>77.235772357723576</v>
      </c>
      <c r="H356" s="4">
        <v>768</v>
      </c>
      <c r="I356" s="5">
        <v>58.543724844493234</v>
      </c>
      <c r="K356" s="4">
        <v>803</v>
      </c>
      <c r="L356" s="5">
        <v>86.538461538461533</v>
      </c>
    </row>
    <row r="357" spans="1:12" x14ac:dyDescent="0.25">
      <c r="A357" s="4">
        <v>763</v>
      </c>
      <c r="B357" s="5">
        <v>93.443334780720804</v>
      </c>
      <c r="D357" s="4">
        <v>797</v>
      </c>
      <c r="E357" s="5">
        <v>73.778920308483293</v>
      </c>
      <c r="H357" s="4">
        <v>771</v>
      </c>
      <c r="I357" s="5">
        <v>78.613053613053609</v>
      </c>
      <c r="K357" s="4">
        <v>804</v>
      </c>
      <c r="L357" s="5">
        <v>127.94841966637401</v>
      </c>
    </row>
    <row r="358" spans="1:12" x14ac:dyDescent="0.25">
      <c r="A358" s="4">
        <v>768</v>
      </c>
      <c r="B358" s="5">
        <v>58.543724844493234</v>
      </c>
      <c r="D358" s="4">
        <v>803</v>
      </c>
      <c r="E358" s="5">
        <v>86.538461538461533</v>
      </c>
      <c r="H358" s="4">
        <v>772</v>
      </c>
      <c r="I358" s="5">
        <v>49.610894941634243</v>
      </c>
      <c r="K358" s="4">
        <v>808</v>
      </c>
      <c r="L358" s="5">
        <v>77.068965517241381</v>
      </c>
    </row>
    <row r="359" spans="1:12" x14ac:dyDescent="0.25">
      <c r="A359" s="4">
        <v>771</v>
      </c>
      <c r="B359" s="5">
        <v>78.613053613053609</v>
      </c>
      <c r="D359" s="4">
        <v>804</v>
      </c>
      <c r="E359" s="5">
        <v>127.94841966637401</v>
      </c>
      <c r="H359" s="4">
        <v>774</v>
      </c>
      <c r="I359" s="5">
        <v>62.774122807017541</v>
      </c>
      <c r="K359" s="4">
        <v>809</v>
      </c>
      <c r="L359" s="5">
        <v>75.805687203791464</v>
      </c>
    </row>
    <row r="360" spans="1:12" x14ac:dyDescent="0.25">
      <c r="A360" s="4">
        <v>772</v>
      </c>
      <c r="B360" s="5">
        <v>49.610894941634243</v>
      </c>
      <c r="D360" s="4">
        <v>808</v>
      </c>
      <c r="E360" s="5">
        <v>77.068965517241381</v>
      </c>
      <c r="H360" s="4">
        <v>776</v>
      </c>
      <c r="I360" s="5">
        <v>67.275747508305642</v>
      </c>
      <c r="K360" s="4">
        <v>811</v>
      </c>
      <c r="L360" s="5">
        <v>77.054065559812685</v>
      </c>
    </row>
    <row r="361" spans="1:12" x14ac:dyDescent="0.25">
      <c r="A361" s="4">
        <v>774</v>
      </c>
      <c r="B361" s="5">
        <v>62.774122807017541</v>
      </c>
      <c r="D361" s="4">
        <v>809</v>
      </c>
      <c r="E361" s="5">
        <v>75.805687203791464</v>
      </c>
      <c r="H361" s="4">
        <v>777</v>
      </c>
      <c r="I361" s="5">
        <v>68.618339529120192</v>
      </c>
      <c r="K361" s="4">
        <v>812</v>
      </c>
      <c r="L361" s="5">
        <v>85.200471698113205</v>
      </c>
    </row>
    <row r="362" spans="1:12" x14ac:dyDescent="0.25">
      <c r="A362" s="4">
        <v>776</v>
      </c>
      <c r="B362" s="5">
        <v>67.275747508305642</v>
      </c>
      <c r="D362" s="4">
        <v>811</v>
      </c>
      <c r="E362" s="5">
        <v>77.054065559812685</v>
      </c>
      <c r="H362" s="4">
        <v>780</v>
      </c>
      <c r="I362" s="5">
        <v>68.216270843860542</v>
      </c>
      <c r="K362" s="4">
        <v>817</v>
      </c>
      <c r="L362" s="5">
        <v>67.956349206349202</v>
      </c>
    </row>
    <row r="363" spans="1:12" x14ac:dyDescent="0.25">
      <c r="A363" s="4">
        <v>777</v>
      </c>
      <c r="B363" s="5">
        <v>68.618339529120192</v>
      </c>
      <c r="D363" s="4">
        <v>812</v>
      </c>
      <c r="E363" s="5">
        <v>85.200471698113205</v>
      </c>
      <c r="H363" s="4">
        <v>782</v>
      </c>
      <c r="I363" s="5">
        <v>74.407783417935704</v>
      </c>
      <c r="K363" s="4">
        <v>820</v>
      </c>
      <c r="L363" s="5">
        <v>82.474226804123717</v>
      </c>
    </row>
    <row r="364" spans="1:12" x14ac:dyDescent="0.25">
      <c r="A364" s="4">
        <v>780</v>
      </c>
      <c r="B364" s="5">
        <v>68.216270843860542</v>
      </c>
      <c r="D364" s="4">
        <v>817</v>
      </c>
      <c r="E364" s="5">
        <v>67.956349206349202</v>
      </c>
      <c r="H364" s="4">
        <v>783</v>
      </c>
      <c r="I364" s="5">
        <v>65.810763278227228</v>
      </c>
      <c r="K364" s="4">
        <v>823</v>
      </c>
      <c r="L364" s="5">
        <v>87.20930232558139</v>
      </c>
    </row>
    <row r="365" spans="1:12" x14ac:dyDescent="0.25">
      <c r="A365" s="4">
        <v>782</v>
      </c>
      <c r="B365" s="5">
        <v>74.407783417935704</v>
      </c>
      <c r="D365" s="4">
        <v>820</v>
      </c>
      <c r="E365" s="5">
        <v>82.474226804123717</v>
      </c>
      <c r="H365" s="4">
        <v>787</v>
      </c>
      <c r="I365" s="5">
        <v>59.452523524379814</v>
      </c>
      <c r="K365" s="4">
        <v>824</v>
      </c>
      <c r="L365" s="5">
        <v>61.535068372298191</v>
      </c>
    </row>
    <row r="366" spans="1:12" x14ac:dyDescent="0.25">
      <c r="A366" s="4">
        <v>783</v>
      </c>
      <c r="B366" s="5">
        <v>65.810763278227228</v>
      </c>
      <c r="D366" s="4">
        <v>823</v>
      </c>
      <c r="E366" s="5">
        <v>87.20930232558139</v>
      </c>
      <c r="H366" s="4">
        <v>788</v>
      </c>
      <c r="I366" s="5">
        <v>76.64473684210526</v>
      </c>
      <c r="K366" s="4">
        <v>825</v>
      </c>
      <c r="L366" s="5">
        <v>78.106111484217593</v>
      </c>
    </row>
    <row r="367" spans="1:12" x14ac:dyDescent="0.25">
      <c r="A367" s="4">
        <v>787</v>
      </c>
      <c r="B367" s="5">
        <v>59.452523524379814</v>
      </c>
      <c r="D367" s="4">
        <v>824</v>
      </c>
      <c r="E367" s="5">
        <v>61.535068372298191</v>
      </c>
      <c r="H367" s="4">
        <v>789</v>
      </c>
      <c r="I367" s="5">
        <v>59.877913429522749</v>
      </c>
      <c r="K367" s="4">
        <v>826</v>
      </c>
      <c r="L367" s="5">
        <v>92.503604036520898</v>
      </c>
    </row>
    <row r="368" spans="1:12" x14ac:dyDescent="0.25">
      <c r="A368" s="4">
        <v>788</v>
      </c>
      <c r="B368" s="5">
        <v>76.64473684210526</v>
      </c>
      <c r="D368" s="4">
        <v>825</v>
      </c>
      <c r="E368" s="5">
        <v>78.106111484217593</v>
      </c>
      <c r="H368" s="4">
        <v>790</v>
      </c>
      <c r="I368" s="5">
        <v>64.234326824254879</v>
      </c>
      <c r="K368" s="4">
        <v>828</v>
      </c>
      <c r="L368" s="5">
        <v>65.443213296398895</v>
      </c>
    </row>
    <row r="369" spans="1:12" x14ac:dyDescent="0.25">
      <c r="A369" s="4">
        <v>789</v>
      </c>
      <c r="B369" s="5">
        <v>59.877913429522749</v>
      </c>
      <c r="D369" s="4">
        <v>826</v>
      </c>
      <c r="E369" s="5">
        <v>92.503604036520898</v>
      </c>
      <c r="H369" s="4">
        <v>794</v>
      </c>
      <c r="I369" s="5">
        <v>75.200534759358291</v>
      </c>
      <c r="K369" s="4">
        <v>833</v>
      </c>
      <c r="L369" s="5">
        <v>85.559566787003604</v>
      </c>
    </row>
    <row r="370" spans="1:12" x14ac:dyDescent="0.25">
      <c r="A370" s="4">
        <v>790</v>
      </c>
      <c r="B370" s="5">
        <v>64.234326824254879</v>
      </c>
      <c r="D370" s="4">
        <v>828</v>
      </c>
      <c r="E370" s="5">
        <v>65.443213296398895</v>
      </c>
      <c r="H370" s="4">
        <v>798</v>
      </c>
      <c r="I370" s="5">
        <v>71.151358344113845</v>
      </c>
      <c r="K370" s="4">
        <v>842</v>
      </c>
      <c r="L370" s="5">
        <v>71.950662402923712</v>
      </c>
    </row>
    <row r="371" spans="1:12" x14ac:dyDescent="0.25">
      <c r="A371" s="4">
        <v>794</v>
      </c>
      <c r="B371" s="5">
        <v>75.200534759358291</v>
      </c>
      <c r="D371" s="4">
        <v>833</v>
      </c>
      <c r="E371" s="5">
        <v>85.559566787003604</v>
      </c>
      <c r="H371" s="4">
        <v>801</v>
      </c>
      <c r="I371" s="5">
        <v>86.805555555555557</v>
      </c>
      <c r="K371" s="4">
        <v>845</v>
      </c>
      <c r="L371" s="5">
        <v>67.146596858638745</v>
      </c>
    </row>
    <row r="372" spans="1:12" x14ac:dyDescent="0.25">
      <c r="A372" s="4">
        <v>798</v>
      </c>
      <c r="B372" s="5">
        <v>71.151358344113845</v>
      </c>
      <c r="D372" s="4">
        <v>842</v>
      </c>
      <c r="E372" s="5">
        <v>71.950662402923712</v>
      </c>
      <c r="H372" s="4">
        <v>802</v>
      </c>
      <c r="I372" s="5">
        <v>45.944816053511708</v>
      </c>
      <c r="K372" s="4">
        <v>847</v>
      </c>
      <c r="L372" s="5">
        <v>84.691848906560637</v>
      </c>
    </row>
    <row r="373" spans="1:12" x14ac:dyDescent="0.25">
      <c r="A373" s="4">
        <v>801</v>
      </c>
      <c r="B373" s="5">
        <v>86.805555555555557</v>
      </c>
      <c r="D373" s="4">
        <v>845</v>
      </c>
      <c r="E373" s="5">
        <v>67.146596858638745</v>
      </c>
      <c r="H373" s="4">
        <v>805</v>
      </c>
      <c r="I373" s="5">
        <v>57.170542635658911</v>
      </c>
      <c r="K373" s="4">
        <v>848</v>
      </c>
      <c r="L373" s="5">
        <v>77.256944444444443</v>
      </c>
    </row>
    <row r="374" spans="1:12" x14ac:dyDescent="0.25">
      <c r="A374" s="4">
        <v>802</v>
      </c>
      <c r="B374" s="5">
        <v>45.944816053511708</v>
      </c>
      <c r="D374" s="4">
        <v>847</v>
      </c>
      <c r="E374" s="5">
        <v>84.691848906560637</v>
      </c>
      <c r="H374" s="4">
        <v>806</v>
      </c>
      <c r="I374" s="5">
        <v>80.028119507908613</v>
      </c>
      <c r="K374" s="4">
        <v>849</v>
      </c>
      <c r="L374" s="5">
        <v>73.506891271056659</v>
      </c>
    </row>
    <row r="375" spans="1:12" x14ac:dyDescent="0.25">
      <c r="A375" s="4">
        <v>805</v>
      </c>
      <c r="B375" s="5">
        <v>57.170542635658911</v>
      </c>
      <c r="D375" s="4">
        <v>848</v>
      </c>
      <c r="E375" s="5">
        <v>77.256944444444443</v>
      </c>
      <c r="H375" s="4">
        <v>807</v>
      </c>
      <c r="I375" s="5">
        <v>69.132653061224488</v>
      </c>
      <c r="K375" s="4">
        <v>850</v>
      </c>
      <c r="L375" s="5">
        <v>78.472513638271082</v>
      </c>
    </row>
    <row r="376" spans="1:12" x14ac:dyDescent="0.25">
      <c r="A376" s="4">
        <v>806</v>
      </c>
      <c r="B376" s="5">
        <v>80.028119507908613</v>
      </c>
      <c r="D376" s="4">
        <v>849</v>
      </c>
      <c r="E376" s="5">
        <v>73.506891271056659</v>
      </c>
      <c r="H376" s="4">
        <v>810</v>
      </c>
      <c r="I376" s="5">
        <v>35.487110813525277</v>
      </c>
      <c r="K376" s="4">
        <v>852</v>
      </c>
      <c r="L376" s="5">
        <v>78.783437156467571</v>
      </c>
    </row>
    <row r="377" spans="1:12" x14ac:dyDescent="0.25">
      <c r="A377" s="4">
        <v>807</v>
      </c>
      <c r="B377" s="5">
        <v>69.132653061224488</v>
      </c>
      <c r="D377" s="4">
        <v>850</v>
      </c>
      <c r="E377" s="5">
        <v>78.472513638271082</v>
      </c>
      <c r="H377" s="4">
        <v>813</v>
      </c>
      <c r="I377" s="5">
        <v>35.349116161616159</v>
      </c>
      <c r="K377" s="4">
        <v>854</v>
      </c>
      <c r="L377" s="5">
        <v>61.430793157076202</v>
      </c>
    </row>
    <row r="378" spans="1:12" x14ac:dyDescent="0.25">
      <c r="A378" s="4">
        <v>810</v>
      </c>
      <c r="B378" s="5">
        <v>35.487110813525277</v>
      </c>
      <c r="D378" s="4">
        <v>852</v>
      </c>
      <c r="E378" s="5">
        <v>78.783437156467571</v>
      </c>
      <c r="H378" s="4">
        <v>814</v>
      </c>
      <c r="I378" s="5">
        <v>54.750346740638001</v>
      </c>
      <c r="K378" s="4">
        <v>855</v>
      </c>
      <c r="L378" s="5">
        <v>47.995482778091471</v>
      </c>
    </row>
    <row r="379" spans="1:12" x14ac:dyDescent="0.25">
      <c r="A379" s="4">
        <v>813</v>
      </c>
      <c r="B379" s="5">
        <v>35.349116161616159</v>
      </c>
      <c r="D379" s="4">
        <v>854</v>
      </c>
      <c r="E379" s="5">
        <v>61.430793157076202</v>
      </c>
      <c r="H379" s="4">
        <v>815</v>
      </c>
      <c r="I379" s="5">
        <v>59.917355371900825</v>
      </c>
      <c r="K379" s="4">
        <v>858</v>
      </c>
      <c r="L379" s="5">
        <v>79.706825469537335</v>
      </c>
    </row>
    <row r="380" spans="1:12" x14ac:dyDescent="0.25">
      <c r="A380" s="4">
        <v>814</v>
      </c>
      <c r="B380" s="5">
        <v>54.750346740638001</v>
      </c>
      <c r="D380" s="4">
        <v>855</v>
      </c>
      <c r="E380" s="5">
        <v>47.995482778091471</v>
      </c>
      <c r="H380" s="4">
        <v>816</v>
      </c>
      <c r="I380" s="5">
        <v>67.94561933534743</v>
      </c>
      <c r="K380" s="4">
        <v>859</v>
      </c>
      <c r="L380" s="5">
        <v>61.788617886178862</v>
      </c>
    </row>
    <row r="381" spans="1:12" x14ac:dyDescent="0.25">
      <c r="A381" s="4">
        <v>815</v>
      </c>
      <c r="B381" s="5">
        <v>59.917355371900825</v>
      </c>
      <c r="D381" s="4">
        <v>858</v>
      </c>
      <c r="E381" s="5">
        <v>79.706825469537335</v>
      </c>
      <c r="H381" s="4">
        <v>819</v>
      </c>
      <c r="I381" s="5">
        <v>75.169738118331722</v>
      </c>
      <c r="K381" s="4">
        <v>860</v>
      </c>
      <c r="L381" s="5">
        <v>67.4217907227616</v>
      </c>
    </row>
    <row r="382" spans="1:12" x14ac:dyDescent="0.25">
      <c r="A382" s="4">
        <v>816</v>
      </c>
      <c r="B382" s="5">
        <v>67.94561933534743</v>
      </c>
      <c r="D382" s="4">
        <v>859</v>
      </c>
      <c r="E382" s="5">
        <v>61.788617886178862</v>
      </c>
      <c r="H382" s="4">
        <v>821</v>
      </c>
      <c r="I382" s="5">
        <v>75.061525840853164</v>
      </c>
      <c r="K382" s="4">
        <v>861</v>
      </c>
      <c r="L382" s="5">
        <v>81.24465355004277</v>
      </c>
    </row>
    <row r="383" spans="1:12" x14ac:dyDescent="0.25">
      <c r="A383" s="4">
        <v>819</v>
      </c>
      <c r="B383" s="5">
        <v>75.169738118331722</v>
      </c>
      <c r="D383" s="4">
        <v>860</v>
      </c>
      <c r="E383" s="5">
        <v>67.4217907227616</v>
      </c>
      <c r="H383" s="4">
        <v>822</v>
      </c>
      <c r="I383" s="5">
        <v>49.679487179487182</v>
      </c>
      <c r="K383" s="4">
        <v>867</v>
      </c>
      <c r="L383" s="5">
        <v>75.79171741778319</v>
      </c>
    </row>
    <row r="384" spans="1:12" x14ac:dyDescent="0.25">
      <c r="A384" s="4">
        <v>821</v>
      </c>
      <c r="B384" s="5">
        <v>75.061525840853164</v>
      </c>
      <c r="D384" s="4">
        <v>861</v>
      </c>
      <c r="E384" s="5">
        <v>81.24465355004277</v>
      </c>
      <c r="H384" s="4">
        <v>827</v>
      </c>
      <c r="I384" s="5">
        <v>69.834183673469383</v>
      </c>
      <c r="K384" s="4">
        <v>869</v>
      </c>
      <c r="L384" s="5">
        <v>72.84482758620689</v>
      </c>
    </row>
    <row r="385" spans="1:12" x14ac:dyDescent="0.25">
      <c r="A385" s="4">
        <v>822</v>
      </c>
      <c r="B385" s="5">
        <v>49.679487179487182</v>
      </c>
      <c r="D385" s="4">
        <v>867</v>
      </c>
      <c r="E385" s="5">
        <v>75.79171741778319</v>
      </c>
      <c r="H385" s="4">
        <v>829</v>
      </c>
      <c r="I385" s="5">
        <v>58.935966868429439</v>
      </c>
      <c r="K385" s="4">
        <v>870</v>
      </c>
      <c r="L385" s="5">
        <v>78.692897632544188</v>
      </c>
    </row>
    <row r="386" spans="1:12" x14ac:dyDescent="0.25">
      <c r="A386" s="4">
        <v>827</v>
      </c>
      <c r="B386" s="5">
        <v>69.834183673469383</v>
      </c>
      <c r="D386" s="4">
        <v>869</v>
      </c>
      <c r="E386" s="5">
        <v>72.84482758620689</v>
      </c>
      <c r="H386" s="4">
        <v>830</v>
      </c>
      <c r="I386" s="5">
        <v>80.855732309380144</v>
      </c>
      <c r="K386" s="4">
        <v>874</v>
      </c>
      <c r="L386" s="5">
        <v>63.333333333333336</v>
      </c>
    </row>
    <row r="387" spans="1:12" x14ac:dyDescent="0.25">
      <c r="A387" s="4">
        <v>829</v>
      </c>
      <c r="B387" s="5">
        <v>58.935966868429439</v>
      </c>
      <c r="D387" s="4">
        <v>870</v>
      </c>
      <c r="E387" s="5">
        <v>78.692897632544188</v>
      </c>
      <c r="H387" s="4">
        <v>832</v>
      </c>
      <c r="I387" s="5">
        <v>83.888888888888886</v>
      </c>
      <c r="K387" s="4">
        <v>876</v>
      </c>
      <c r="L387" s="5">
        <v>79.988666315234582</v>
      </c>
    </row>
    <row r="388" spans="1:12" x14ac:dyDescent="0.25">
      <c r="A388" s="4">
        <v>830</v>
      </c>
      <c r="B388" s="5">
        <v>80.855732309380144</v>
      </c>
      <c r="D388" s="4">
        <v>874</v>
      </c>
      <c r="E388" s="5">
        <v>63.333333333333336</v>
      </c>
      <c r="H388" s="4">
        <v>834</v>
      </c>
      <c r="I388" s="5">
        <v>55.079155672823219</v>
      </c>
      <c r="K388" s="4">
        <v>878</v>
      </c>
      <c r="L388" s="5">
        <v>94.95387954422138</v>
      </c>
    </row>
    <row r="389" spans="1:12" x14ac:dyDescent="0.25">
      <c r="A389" s="4">
        <v>832</v>
      </c>
      <c r="B389" s="5">
        <v>83.888888888888886</v>
      </c>
      <c r="D389" s="4">
        <v>876</v>
      </c>
      <c r="E389" s="5">
        <v>79.988666315234582</v>
      </c>
      <c r="H389" s="4">
        <v>835</v>
      </c>
      <c r="I389" s="5">
        <v>61.16695804195804</v>
      </c>
      <c r="K389" s="4">
        <v>882</v>
      </c>
      <c r="L389" s="5">
        <v>65.262791507135404</v>
      </c>
    </row>
    <row r="390" spans="1:12" x14ac:dyDescent="0.25">
      <c r="A390" s="4">
        <v>834</v>
      </c>
      <c r="B390" s="5">
        <v>55.079155672823219</v>
      </c>
      <c r="D390" s="4">
        <v>878</v>
      </c>
      <c r="E390" s="5">
        <v>94.95387954422138</v>
      </c>
      <c r="H390" s="4">
        <v>836</v>
      </c>
      <c r="I390" s="5">
        <v>59.981255857544518</v>
      </c>
      <c r="K390" s="4">
        <v>883</v>
      </c>
      <c r="L390" s="5">
        <v>74.135776759683466</v>
      </c>
    </row>
    <row r="391" spans="1:12" x14ac:dyDescent="0.25">
      <c r="A391" s="4">
        <v>835</v>
      </c>
      <c r="B391" s="5">
        <v>61.16695804195804</v>
      </c>
      <c r="D391" s="4">
        <v>882</v>
      </c>
      <c r="E391" s="5">
        <v>65.262791507135404</v>
      </c>
      <c r="H391" s="4">
        <v>837</v>
      </c>
      <c r="I391" s="5">
        <v>49.230275817831945</v>
      </c>
      <c r="K391" s="4">
        <v>886</v>
      </c>
      <c r="L391" s="5">
        <v>96.536542412679779</v>
      </c>
    </row>
    <row r="392" spans="1:12" x14ac:dyDescent="0.25">
      <c r="A392" s="4">
        <v>836</v>
      </c>
      <c r="B392" s="5">
        <v>59.981255857544518</v>
      </c>
      <c r="D392" s="4">
        <v>883</v>
      </c>
      <c r="E392" s="5">
        <v>74.135776759683466</v>
      </c>
      <c r="H392" s="4">
        <v>838</v>
      </c>
      <c r="I392" s="5">
        <v>68.027210884353735</v>
      </c>
      <c r="K392" s="4">
        <v>889</v>
      </c>
      <c r="L392" s="5">
        <v>60.442038791159227</v>
      </c>
    </row>
    <row r="393" spans="1:12" x14ac:dyDescent="0.25">
      <c r="A393" s="4">
        <v>837</v>
      </c>
      <c r="B393" s="5">
        <v>49.230275817831945</v>
      </c>
      <c r="D393" s="4">
        <v>886</v>
      </c>
      <c r="E393" s="5">
        <v>96.536542412679779</v>
      </c>
      <c r="H393" s="4">
        <v>839</v>
      </c>
      <c r="I393" s="5">
        <v>65.514103730664246</v>
      </c>
      <c r="K393" s="4">
        <v>890</v>
      </c>
      <c r="L393" s="5">
        <v>49.667774086378735</v>
      </c>
    </row>
    <row r="394" spans="1:12" x14ac:dyDescent="0.25">
      <c r="A394" s="4">
        <v>838</v>
      </c>
      <c r="B394" s="5">
        <v>68.027210884353735</v>
      </c>
      <c r="D394" s="4">
        <v>889</v>
      </c>
      <c r="E394" s="5">
        <v>60.442038791159227</v>
      </c>
      <c r="H394" s="4">
        <v>840</v>
      </c>
      <c r="I394" s="5">
        <v>66.310975609756099</v>
      </c>
      <c r="K394" s="4">
        <v>891</v>
      </c>
      <c r="L394" s="5">
        <v>77.005012531328319</v>
      </c>
    </row>
    <row r="395" spans="1:12" x14ac:dyDescent="0.25">
      <c r="A395" s="4">
        <v>839</v>
      </c>
      <c r="B395" s="5">
        <v>65.514103730664246</v>
      </c>
      <c r="D395" s="4">
        <v>890</v>
      </c>
      <c r="E395" s="5">
        <v>49.667774086378735</v>
      </c>
      <c r="H395" s="4">
        <v>841</v>
      </c>
      <c r="I395" s="5">
        <v>64.995357474466104</v>
      </c>
      <c r="K395" s="4">
        <v>892</v>
      </c>
      <c r="L395" s="5">
        <v>66.320645905420989</v>
      </c>
    </row>
    <row r="396" spans="1:12" x14ac:dyDescent="0.25">
      <c r="A396" s="4">
        <v>840</v>
      </c>
      <c r="B396" s="5">
        <v>66.310975609756099</v>
      </c>
      <c r="D396" s="4">
        <v>891</v>
      </c>
      <c r="E396" s="5">
        <v>77.005012531328319</v>
      </c>
      <c r="H396" s="4">
        <v>843</v>
      </c>
      <c r="I396" s="5">
        <v>76.308900523560212</v>
      </c>
      <c r="K396" s="4">
        <v>894</v>
      </c>
      <c r="L396" s="5">
        <v>59.652928416485899</v>
      </c>
    </row>
    <row r="397" spans="1:12" x14ac:dyDescent="0.25">
      <c r="A397" s="4">
        <v>841</v>
      </c>
      <c r="B397" s="5">
        <v>64.995357474466104</v>
      </c>
      <c r="D397" s="4">
        <v>892</v>
      </c>
      <c r="E397" s="5">
        <v>66.320645905420989</v>
      </c>
      <c r="H397" s="4">
        <v>844</v>
      </c>
      <c r="I397" s="5">
        <v>39.166666666666664</v>
      </c>
      <c r="K397" s="4">
        <v>896</v>
      </c>
      <c r="L397" s="5">
        <v>54.347826086956523</v>
      </c>
    </row>
    <row r="398" spans="1:12" x14ac:dyDescent="0.25">
      <c r="A398" s="4">
        <v>843</v>
      </c>
      <c r="B398" s="5">
        <v>76.308900523560212</v>
      </c>
      <c r="D398" s="4">
        <v>894</v>
      </c>
      <c r="E398" s="5">
        <v>59.652928416485899</v>
      </c>
      <c r="H398" s="4">
        <v>851</v>
      </c>
      <c r="I398" s="5">
        <v>77.535377358490564</v>
      </c>
      <c r="K398" s="4">
        <v>900</v>
      </c>
      <c r="L398" s="5">
        <v>62.849162011173185</v>
      </c>
    </row>
    <row r="399" spans="1:12" x14ac:dyDescent="0.25">
      <c r="A399" s="4">
        <v>844</v>
      </c>
      <c r="B399" s="5">
        <v>39.166666666666664</v>
      </c>
      <c r="D399" s="4">
        <v>896</v>
      </c>
      <c r="E399" s="5">
        <v>54.347826086956523</v>
      </c>
      <c r="H399" s="4">
        <v>856</v>
      </c>
      <c r="I399" s="5">
        <v>61.057692307692307</v>
      </c>
      <c r="K399" s="4">
        <v>903</v>
      </c>
      <c r="L399" s="5">
        <v>78.534031413612567</v>
      </c>
    </row>
    <row r="400" spans="1:12" x14ac:dyDescent="0.25">
      <c r="A400" s="4">
        <v>851</v>
      </c>
      <c r="B400" s="5">
        <v>77.535377358490564</v>
      </c>
      <c r="D400" s="4">
        <v>900</v>
      </c>
      <c r="E400" s="5">
        <v>62.849162011173185</v>
      </c>
      <c r="H400" s="4">
        <v>857</v>
      </c>
      <c r="I400" s="5">
        <v>74.771108850457779</v>
      </c>
      <c r="K400" s="4">
        <v>904</v>
      </c>
      <c r="L400" s="5">
        <v>71.856287425149702</v>
      </c>
    </row>
    <row r="401" spans="1:12" x14ac:dyDescent="0.25">
      <c r="A401" s="4">
        <v>856</v>
      </c>
      <c r="B401" s="5">
        <v>61.057692307692307</v>
      </c>
      <c r="D401" s="4">
        <v>903</v>
      </c>
      <c r="E401" s="5">
        <v>78.534031413612567</v>
      </c>
      <c r="H401" s="4">
        <v>862</v>
      </c>
      <c r="I401" s="5">
        <v>63.282001924927812</v>
      </c>
      <c r="K401" s="4">
        <v>907</v>
      </c>
      <c r="L401" s="5">
        <v>78.244860386621667</v>
      </c>
    </row>
    <row r="402" spans="1:12" x14ac:dyDescent="0.25">
      <c r="A402" s="4">
        <v>857</v>
      </c>
      <c r="B402" s="5">
        <v>74.771108850457779</v>
      </c>
      <c r="D402" s="4">
        <v>904</v>
      </c>
      <c r="E402" s="5">
        <v>71.856287425149702</v>
      </c>
      <c r="H402" s="4">
        <v>863</v>
      </c>
      <c r="I402" s="5">
        <v>71.127749181094998</v>
      </c>
      <c r="K402" s="4">
        <v>908</v>
      </c>
      <c r="L402" s="5">
        <v>81.327260897852966</v>
      </c>
    </row>
    <row r="403" spans="1:12" x14ac:dyDescent="0.25">
      <c r="A403" s="4">
        <v>862</v>
      </c>
      <c r="B403" s="5">
        <v>63.282001924927812</v>
      </c>
      <c r="D403" s="4">
        <v>907</v>
      </c>
      <c r="E403" s="5">
        <v>78.244860386621667</v>
      </c>
      <c r="H403" s="4">
        <v>864</v>
      </c>
      <c r="I403" s="5">
        <v>57.70905923344948</v>
      </c>
      <c r="K403" s="4">
        <v>910</v>
      </c>
      <c r="L403" s="5">
        <v>78.167115902964966</v>
      </c>
    </row>
    <row r="404" spans="1:12" x14ac:dyDescent="0.25">
      <c r="A404" s="4">
        <v>863</v>
      </c>
      <c r="B404" s="5">
        <v>71.127749181094998</v>
      </c>
      <c r="D404" s="4">
        <v>908</v>
      </c>
      <c r="E404" s="5">
        <v>81.327260897852966</v>
      </c>
      <c r="H404" s="4">
        <v>865</v>
      </c>
      <c r="I404" s="5">
        <v>91.319241982507293</v>
      </c>
      <c r="K404" s="4">
        <v>919</v>
      </c>
      <c r="L404" s="5">
        <v>73.661405137728252</v>
      </c>
    </row>
    <row r="405" spans="1:12" x14ac:dyDescent="0.25">
      <c r="A405" s="4">
        <v>864</v>
      </c>
      <c r="B405" s="5">
        <v>57.70905923344948</v>
      </c>
      <c r="D405" s="4">
        <v>910</v>
      </c>
      <c r="E405" s="5">
        <v>78.167115902964966</v>
      </c>
      <c r="H405" s="4">
        <v>866</v>
      </c>
      <c r="I405" s="5">
        <v>74.101796407185631</v>
      </c>
      <c r="K405" s="4">
        <v>920</v>
      </c>
      <c r="L405" s="5">
        <v>67.936874518860662</v>
      </c>
    </row>
    <row r="406" spans="1:12" x14ac:dyDescent="0.25">
      <c r="A406" s="4">
        <v>865</v>
      </c>
      <c r="B406" s="5">
        <v>91.319241982507293</v>
      </c>
      <c r="D406" s="4">
        <v>919</v>
      </c>
      <c r="E406" s="5">
        <v>73.661405137728252</v>
      </c>
      <c r="H406" s="4">
        <v>868</v>
      </c>
      <c r="I406" s="5">
        <v>59.722222222222221</v>
      </c>
      <c r="K406" s="4">
        <v>923</v>
      </c>
      <c r="L406" s="5">
        <v>64.585866261398181</v>
      </c>
    </row>
    <row r="407" spans="1:12" x14ac:dyDescent="0.25">
      <c r="A407" s="4">
        <v>866</v>
      </c>
      <c r="B407" s="5">
        <v>74.101796407185631</v>
      </c>
      <c r="D407" s="4">
        <v>920</v>
      </c>
      <c r="E407" s="5">
        <v>67.936874518860662</v>
      </c>
      <c r="H407" s="4">
        <v>871</v>
      </c>
      <c r="I407" s="5">
        <v>61.241610738255034</v>
      </c>
      <c r="K407" s="4">
        <v>924</v>
      </c>
      <c r="L407" s="5">
        <v>59.919279726792922</v>
      </c>
    </row>
    <row r="408" spans="1:12" x14ac:dyDescent="0.25">
      <c r="A408" s="4">
        <v>868</v>
      </c>
      <c r="B408" s="5">
        <v>59.722222222222221</v>
      </c>
      <c r="D408" s="4">
        <v>923</v>
      </c>
      <c r="E408" s="5">
        <v>64.585866261398181</v>
      </c>
      <c r="H408" s="4">
        <v>872</v>
      </c>
      <c r="I408" s="5">
        <v>80.651649235720029</v>
      </c>
      <c r="K408" s="4">
        <v>925</v>
      </c>
      <c r="L408" s="5">
        <v>61.536180308422303</v>
      </c>
    </row>
    <row r="409" spans="1:12" x14ac:dyDescent="0.25">
      <c r="A409" s="4">
        <v>871</v>
      </c>
      <c r="B409" s="5">
        <v>61.241610738255034</v>
      </c>
      <c r="D409" s="4">
        <v>924</v>
      </c>
      <c r="E409" s="5">
        <v>59.919279726792922</v>
      </c>
      <c r="H409" s="4">
        <v>873</v>
      </c>
      <c r="I409" s="5">
        <v>114.28571428571429</v>
      </c>
      <c r="K409" s="4">
        <v>927</v>
      </c>
      <c r="L409" s="5">
        <v>80.168776371308013</v>
      </c>
    </row>
    <row r="410" spans="1:12" x14ac:dyDescent="0.25">
      <c r="A410" s="4">
        <v>872</v>
      </c>
      <c r="B410" s="5">
        <v>80.651649235720029</v>
      </c>
      <c r="D410" s="4">
        <v>925</v>
      </c>
      <c r="E410" s="5">
        <v>61.536180308422303</v>
      </c>
      <c r="H410" s="4">
        <v>875</v>
      </c>
      <c r="I410" s="5">
        <v>36.80132816823464</v>
      </c>
      <c r="K410" s="4">
        <v>928</v>
      </c>
      <c r="L410" s="5">
        <v>62.633451957295371</v>
      </c>
    </row>
    <row r="411" spans="1:12" x14ac:dyDescent="0.25">
      <c r="A411" s="4">
        <v>873</v>
      </c>
      <c r="B411" s="5">
        <v>114.28571428571429</v>
      </c>
      <c r="D411" s="4">
        <v>927</v>
      </c>
      <c r="E411" s="5">
        <v>80.168776371308013</v>
      </c>
      <c r="H411" s="4">
        <v>877</v>
      </c>
      <c r="I411" s="5">
        <v>62.856463878326998</v>
      </c>
      <c r="K411" s="4">
        <v>929</v>
      </c>
      <c r="L411" s="5">
        <v>66.789042643321096</v>
      </c>
    </row>
    <row r="412" spans="1:12" x14ac:dyDescent="0.25">
      <c r="A412" s="4">
        <v>875</v>
      </c>
      <c r="B412" s="5">
        <v>36.80132816823464</v>
      </c>
      <c r="D412" s="4">
        <v>928</v>
      </c>
      <c r="E412" s="5">
        <v>62.633451957295371</v>
      </c>
      <c r="H412" s="4">
        <v>879</v>
      </c>
      <c r="I412" s="5">
        <v>65.371024734982328</v>
      </c>
      <c r="K412" s="4">
        <v>930</v>
      </c>
      <c r="L412" s="5">
        <v>69.375</v>
      </c>
    </row>
    <row r="413" spans="1:12" x14ac:dyDescent="0.25">
      <c r="A413" s="4">
        <v>877</v>
      </c>
      <c r="B413" s="5">
        <v>62.856463878326998</v>
      </c>
      <c r="D413" s="4">
        <v>929</v>
      </c>
      <c r="E413" s="5">
        <v>66.789042643321096</v>
      </c>
      <c r="H413" s="4">
        <v>880</v>
      </c>
      <c r="I413" s="5">
        <v>78.993055555555557</v>
      </c>
      <c r="K413" s="4">
        <v>933</v>
      </c>
      <c r="L413" s="5">
        <v>83.98950131233596</v>
      </c>
    </row>
    <row r="414" spans="1:12" x14ac:dyDescent="0.25">
      <c r="A414" s="4">
        <v>879</v>
      </c>
      <c r="B414" s="5">
        <v>65.371024734982328</v>
      </c>
      <c r="D414" s="4">
        <v>930</v>
      </c>
      <c r="E414" s="5">
        <v>69.375</v>
      </c>
      <c r="H414" s="4">
        <v>881</v>
      </c>
      <c r="I414" s="5">
        <v>72.018348623853214</v>
      </c>
      <c r="K414" s="4">
        <v>935</v>
      </c>
      <c r="L414" s="5">
        <v>91.183119819140913</v>
      </c>
    </row>
    <row r="415" spans="1:12" x14ac:dyDescent="0.25">
      <c r="A415" s="4">
        <v>880</v>
      </c>
      <c r="B415" s="5">
        <v>78.993055555555557</v>
      </c>
      <c r="D415" s="4">
        <v>933</v>
      </c>
      <c r="E415" s="5">
        <v>83.98950131233596</v>
      </c>
      <c r="H415" s="4">
        <v>884</v>
      </c>
      <c r="I415" s="5">
        <v>39.173553719008261</v>
      </c>
      <c r="K415" s="4">
        <v>938</v>
      </c>
      <c r="L415" s="5">
        <v>82.036316472114137</v>
      </c>
    </row>
    <row r="416" spans="1:12" x14ac:dyDescent="0.25">
      <c r="A416" s="4">
        <v>881</v>
      </c>
      <c r="B416" s="5">
        <v>72.018348623853214</v>
      </c>
      <c r="D416" s="4">
        <v>935</v>
      </c>
      <c r="E416" s="5">
        <v>91.183119819140913</v>
      </c>
      <c r="H416" s="4">
        <v>885</v>
      </c>
      <c r="I416" s="5">
        <v>56.053811659192824</v>
      </c>
      <c r="K416" s="4">
        <v>942</v>
      </c>
      <c r="L416" s="5">
        <v>70.11795543905636</v>
      </c>
    </row>
    <row r="417" spans="1:12" x14ac:dyDescent="0.25">
      <c r="A417" s="4">
        <v>884</v>
      </c>
      <c r="B417" s="5">
        <v>39.173553719008261</v>
      </c>
      <c r="D417" s="4">
        <v>938</v>
      </c>
      <c r="E417" s="5">
        <v>82.036316472114137</v>
      </c>
      <c r="H417" s="4">
        <v>887</v>
      </c>
      <c r="I417" s="5">
        <v>43.439185140802877</v>
      </c>
      <c r="K417" s="4">
        <v>945</v>
      </c>
      <c r="L417" s="5">
        <v>63.569116967175219</v>
      </c>
    </row>
    <row r="418" spans="1:12" x14ac:dyDescent="0.25">
      <c r="A418" s="4">
        <v>885</v>
      </c>
      <c r="B418" s="5">
        <v>56.053811659192824</v>
      </c>
      <c r="D418" s="4">
        <v>942</v>
      </c>
      <c r="E418" s="5">
        <v>70.11795543905636</v>
      </c>
      <c r="H418" s="4">
        <v>888</v>
      </c>
      <c r="I418" s="5">
        <v>61.339972838388412</v>
      </c>
      <c r="K418" s="4">
        <v>947</v>
      </c>
      <c r="L418" s="5">
        <v>62.5</v>
      </c>
    </row>
    <row r="419" spans="1:12" x14ac:dyDescent="0.25">
      <c r="A419" s="4">
        <v>887</v>
      </c>
      <c r="B419" s="5">
        <v>43.439185140802877</v>
      </c>
      <c r="D419" s="4">
        <v>945</v>
      </c>
      <c r="E419" s="5">
        <v>63.569116967175219</v>
      </c>
      <c r="H419" s="4">
        <v>893</v>
      </c>
      <c r="I419" s="5">
        <v>72.637517630465439</v>
      </c>
      <c r="K419" s="4">
        <v>948</v>
      </c>
      <c r="L419" s="5">
        <v>83.204930662557786</v>
      </c>
    </row>
    <row r="420" spans="1:12" x14ac:dyDescent="0.25">
      <c r="A420" s="4">
        <v>888</v>
      </c>
      <c r="B420" s="5">
        <v>61.339972838388412</v>
      </c>
      <c r="D420" s="4">
        <v>947</v>
      </c>
      <c r="E420" s="5">
        <v>62.5</v>
      </c>
      <c r="H420" s="4">
        <v>895</v>
      </c>
      <c r="I420" s="5">
        <v>77.431921824104236</v>
      </c>
      <c r="K420" s="4">
        <v>949</v>
      </c>
      <c r="L420" s="5">
        <v>70.98082595870207</v>
      </c>
    </row>
    <row r="421" spans="1:12" x14ac:dyDescent="0.25">
      <c r="A421" s="4">
        <v>893</v>
      </c>
      <c r="B421" s="5">
        <v>72.637517630465439</v>
      </c>
      <c r="D421" s="4">
        <v>948</v>
      </c>
      <c r="E421" s="5">
        <v>83.204930662557786</v>
      </c>
      <c r="H421" s="4">
        <v>897</v>
      </c>
      <c r="I421" s="5">
        <v>55.993690851735018</v>
      </c>
      <c r="K421" s="4">
        <v>950</v>
      </c>
      <c r="L421" s="5">
        <v>77.694728560188821</v>
      </c>
    </row>
    <row r="422" spans="1:12" x14ac:dyDescent="0.25">
      <c r="A422" s="4">
        <v>895</v>
      </c>
      <c r="B422" s="5">
        <v>77.431921824104236</v>
      </c>
      <c r="D422" s="4">
        <v>949</v>
      </c>
      <c r="E422" s="5">
        <v>70.98082595870207</v>
      </c>
      <c r="H422" s="4">
        <v>898</v>
      </c>
      <c r="I422" s="5">
        <v>63.818303571428572</v>
      </c>
      <c r="K422" s="4">
        <v>954</v>
      </c>
      <c r="L422" s="5">
        <v>62.5</v>
      </c>
    </row>
    <row r="423" spans="1:12" x14ac:dyDescent="0.25">
      <c r="A423" s="4">
        <v>897</v>
      </c>
      <c r="B423" s="5">
        <v>55.993690851735018</v>
      </c>
      <c r="D423" s="4">
        <v>950</v>
      </c>
      <c r="E423" s="5">
        <v>77.694728560188821</v>
      </c>
      <c r="H423" s="4">
        <v>901</v>
      </c>
      <c r="I423" s="5">
        <v>64.102564102564102</v>
      </c>
      <c r="K423" s="4">
        <v>957</v>
      </c>
      <c r="L423" s="5">
        <v>69.273743016759781</v>
      </c>
    </row>
    <row r="424" spans="1:12" x14ac:dyDescent="0.25">
      <c r="A424" s="4">
        <v>898</v>
      </c>
      <c r="B424" s="5">
        <v>63.818303571428572</v>
      </c>
      <c r="D424" s="4">
        <v>954</v>
      </c>
      <c r="E424" s="5">
        <v>62.5</v>
      </c>
      <c r="H424" s="4">
        <v>902</v>
      </c>
      <c r="I424" s="5">
        <v>66.579634464751962</v>
      </c>
      <c r="K424" s="4">
        <v>962</v>
      </c>
      <c r="L424" s="5">
        <v>64.731080437886718</v>
      </c>
    </row>
    <row r="425" spans="1:12" x14ac:dyDescent="0.25">
      <c r="A425" s="4">
        <v>901</v>
      </c>
      <c r="B425" s="5">
        <v>64.102564102564102</v>
      </c>
      <c r="D425" s="4">
        <v>957</v>
      </c>
      <c r="E425" s="5">
        <v>69.273743016759781</v>
      </c>
      <c r="H425" s="4">
        <v>905</v>
      </c>
      <c r="I425" s="5">
        <v>70.584926884139477</v>
      </c>
      <c r="K425" s="4">
        <v>963</v>
      </c>
      <c r="L425" s="5">
        <v>65.901360544217681</v>
      </c>
    </row>
    <row r="426" spans="1:12" x14ac:dyDescent="0.25">
      <c r="A426" s="4">
        <v>902</v>
      </c>
      <c r="B426" s="5">
        <v>66.579634464751962</v>
      </c>
      <c r="D426" s="4">
        <v>962</v>
      </c>
      <c r="E426" s="5">
        <v>64.731080437886718</v>
      </c>
      <c r="H426" s="4">
        <v>906</v>
      </c>
      <c r="I426" s="5">
        <v>60.40585181689476</v>
      </c>
      <c r="K426" s="4">
        <v>965</v>
      </c>
      <c r="L426" s="5">
        <v>79.269642198450754</v>
      </c>
    </row>
    <row r="427" spans="1:12" x14ac:dyDescent="0.25">
      <c r="A427" s="4">
        <v>905</v>
      </c>
      <c r="B427" s="5">
        <v>70.584926884139477</v>
      </c>
      <c r="D427" s="4">
        <v>963</v>
      </c>
      <c r="E427" s="5">
        <v>65.901360544217681</v>
      </c>
      <c r="H427" s="4">
        <v>909</v>
      </c>
      <c r="I427" s="5">
        <v>74.178935447338617</v>
      </c>
      <c r="K427" s="4">
        <v>966</v>
      </c>
      <c r="L427" s="5">
        <v>78.914865460961622</v>
      </c>
    </row>
    <row r="428" spans="1:12" x14ac:dyDescent="0.25">
      <c r="A428" s="4">
        <v>906</v>
      </c>
      <c r="B428" s="5">
        <v>60.40585181689476</v>
      </c>
      <c r="D428" s="4">
        <v>965</v>
      </c>
      <c r="E428" s="5">
        <v>79.269642198450754</v>
      </c>
      <c r="H428" s="4">
        <v>911</v>
      </c>
      <c r="I428" s="5">
        <v>45.664397750813848</v>
      </c>
      <c r="K428" s="4">
        <v>973</v>
      </c>
      <c r="L428" s="5">
        <v>54.193899782135077</v>
      </c>
    </row>
    <row r="429" spans="1:12" x14ac:dyDescent="0.25">
      <c r="A429" s="4">
        <v>909</v>
      </c>
      <c r="B429" s="5">
        <v>74.178935447338617</v>
      </c>
      <c r="D429" s="4">
        <v>966</v>
      </c>
      <c r="E429" s="5">
        <v>78.914865460961622</v>
      </c>
      <c r="H429" s="4">
        <v>912</v>
      </c>
      <c r="I429" s="5">
        <v>56.585173501577287</v>
      </c>
      <c r="K429" s="4">
        <v>982</v>
      </c>
      <c r="L429" s="5">
        <v>87.568412822517587</v>
      </c>
    </row>
    <row r="430" spans="1:12" x14ac:dyDescent="0.25">
      <c r="A430" s="4">
        <v>911</v>
      </c>
      <c r="B430" s="5">
        <v>45.664397750813848</v>
      </c>
      <c r="D430" s="4">
        <v>973</v>
      </c>
      <c r="E430" s="5">
        <v>54.193899782135077</v>
      </c>
      <c r="H430" s="4">
        <v>913</v>
      </c>
      <c r="I430" s="5">
        <v>49.355019629837351</v>
      </c>
      <c r="K430" s="4">
        <v>983</v>
      </c>
      <c r="L430" s="5">
        <v>63.149684044233808</v>
      </c>
    </row>
    <row r="431" spans="1:12" x14ac:dyDescent="0.25">
      <c r="A431" s="4">
        <v>912</v>
      </c>
      <c r="B431" s="5">
        <v>56.585173501577287</v>
      </c>
      <c r="D431" s="4">
        <v>982</v>
      </c>
      <c r="E431" s="5">
        <v>87.568412822517587</v>
      </c>
      <c r="H431" s="4">
        <v>914</v>
      </c>
      <c r="I431" s="5">
        <v>48.285048285048283</v>
      </c>
      <c r="K431" s="4">
        <v>984</v>
      </c>
      <c r="L431" s="5">
        <v>74.868344060854298</v>
      </c>
    </row>
    <row r="432" spans="1:12" x14ac:dyDescent="0.25">
      <c r="A432" s="4">
        <v>913</v>
      </c>
      <c r="B432" s="5">
        <v>49.355019629837351</v>
      </c>
      <c r="D432" s="4">
        <v>983</v>
      </c>
      <c r="E432" s="5">
        <v>63.149684044233808</v>
      </c>
      <c r="H432" s="4">
        <v>915</v>
      </c>
      <c r="I432" s="5">
        <v>94.625816993464056</v>
      </c>
      <c r="K432" s="4">
        <v>988</v>
      </c>
      <c r="L432" s="5">
        <v>102.11679586563308</v>
      </c>
    </row>
    <row r="433" spans="1:12" x14ac:dyDescent="0.25">
      <c r="A433" s="4">
        <v>914</v>
      </c>
      <c r="B433" s="5">
        <v>48.285048285048283</v>
      </c>
      <c r="D433" s="4">
        <v>984</v>
      </c>
      <c r="E433" s="5">
        <v>74.868344060854298</v>
      </c>
      <c r="H433" s="4">
        <v>916</v>
      </c>
      <c r="I433" s="5">
        <v>45.787545787545788</v>
      </c>
      <c r="K433" s="4">
        <v>989</v>
      </c>
      <c r="L433" s="5">
        <v>67.755385684503125</v>
      </c>
    </row>
    <row r="434" spans="1:12" x14ac:dyDescent="0.25">
      <c r="A434" s="4">
        <v>915</v>
      </c>
      <c r="B434" s="5">
        <v>94.625816993464056</v>
      </c>
      <c r="D434" s="4">
        <v>988</v>
      </c>
      <c r="E434" s="5">
        <v>102.11679586563308</v>
      </c>
      <c r="H434" s="4">
        <v>917</v>
      </c>
      <c r="I434" s="5">
        <v>36.782291666666666</v>
      </c>
      <c r="K434" s="4">
        <v>991</v>
      </c>
      <c r="L434" s="5">
        <v>91.869060190073924</v>
      </c>
    </row>
    <row r="435" spans="1:12" x14ac:dyDescent="0.25">
      <c r="A435" s="4">
        <v>916</v>
      </c>
      <c r="B435" s="5">
        <v>45.787545787545788</v>
      </c>
      <c r="D435" s="4">
        <v>989</v>
      </c>
      <c r="E435" s="5">
        <v>67.755385684503125</v>
      </c>
      <c r="H435" s="4">
        <v>918</v>
      </c>
      <c r="I435" s="5">
        <v>57.130765975454928</v>
      </c>
      <c r="K435" s="4">
        <v>992</v>
      </c>
      <c r="L435" s="5">
        <v>63.205417607223474</v>
      </c>
    </row>
    <row r="436" spans="1:12" x14ac:dyDescent="0.25">
      <c r="A436" s="4">
        <v>917</v>
      </c>
      <c r="B436" s="5">
        <v>36.782291666666666</v>
      </c>
      <c r="D436" s="4">
        <v>991</v>
      </c>
      <c r="E436" s="5">
        <v>91.869060190073924</v>
      </c>
      <c r="H436" s="4">
        <v>921</v>
      </c>
      <c r="I436" s="5">
        <v>75.87768969422423</v>
      </c>
      <c r="K436" s="4">
        <v>993</v>
      </c>
      <c r="L436" s="5">
        <v>69.958847736625515</v>
      </c>
    </row>
    <row r="437" spans="1:12" x14ac:dyDescent="0.25">
      <c r="A437" s="4">
        <v>918</v>
      </c>
      <c r="B437" s="5">
        <v>57.130765975454928</v>
      </c>
      <c r="D437" s="4">
        <v>992</v>
      </c>
      <c r="E437" s="5">
        <v>63.205417607223474</v>
      </c>
      <c r="H437" s="4">
        <v>922</v>
      </c>
      <c r="I437" s="5">
        <v>42.021889400921658</v>
      </c>
      <c r="K437" s="4">
        <v>995</v>
      </c>
      <c r="L437" s="5">
        <v>98.74195435927443</v>
      </c>
    </row>
    <row r="438" spans="1:12" x14ac:dyDescent="0.25">
      <c r="A438" s="4">
        <v>921</v>
      </c>
      <c r="B438" s="5">
        <v>75.87768969422423</v>
      </c>
      <c r="D438" s="4">
        <v>993</v>
      </c>
      <c r="E438" s="5">
        <v>69.958847736625515</v>
      </c>
      <c r="H438" s="4">
        <v>926</v>
      </c>
      <c r="I438" s="5">
        <v>77.708703374777969</v>
      </c>
      <c r="K438" s="4">
        <v>998</v>
      </c>
      <c r="L438" s="5">
        <v>64.147018030513181</v>
      </c>
    </row>
    <row r="439" spans="1:12" x14ac:dyDescent="0.25">
      <c r="A439" s="4">
        <v>922</v>
      </c>
      <c r="B439" s="5">
        <v>42.021889400921658</v>
      </c>
      <c r="D439" s="4">
        <v>995</v>
      </c>
      <c r="E439" s="5">
        <v>98.74195435927443</v>
      </c>
      <c r="H439" s="4">
        <v>931</v>
      </c>
      <c r="I439" s="5">
        <v>68.553888130968616</v>
      </c>
      <c r="K439" s="4">
        <v>999</v>
      </c>
      <c r="L439" s="5">
        <v>43.666026871401151</v>
      </c>
    </row>
    <row r="440" spans="1:12" x14ac:dyDescent="0.25">
      <c r="A440" s="4">
        <v>926</v>
      </c>
      <c r="B440" s="5">
        <v>77.708703374777969</v>
      </c>
      <c r="D440" s="4">
        <v>998</v>
      </c>
      <c r="E440" s="5">
        <v>64.147018030513181</v>
      </c>
      <c r="H440" s="4">
        <v>932</v>
      </c>
      <c r="I440" s="5">
        <v>63.513513513513516</v>
      </c>
      <c r="K440" s="4">
        <v>1003</v>
      </c>
      <c r="L440" s="5">
        <v>73.697585768742059</v>
      </c>
    </row>
    <row r="441" spans="1:12" x14ac:dyDescent="0.25">
      <c r="A441" s="4">
        <v>931</v>
      </c>
      <c r="B441" s="5">
        <v>68.553888130968616</v>
      </c>
      <c r="D441" s="4">
        <v>999</v>
      </c>
      <c r="E441" s="5">
        <v>43.666026871401151</v>
      </c>
      <c r="H441" s="4">
        <v>934</v>
      </c>
      <c r="I441" s="5">
        <v>63.333333333333336</v>
      </c>
      <c r="K441" s="4">
        <v>1005</v>
      </c>
      <c r="L441" s="5">
        <v>63.508771929824562</v>
      </c>
    </row>
    <row r="442" spans="1:12" x14ac:dyDescent="0.25">
      <c r="A442" s="4">
        <v>932</v>
      </c>
      <c r="B442" s="5">
        <v>63.513513513513516</v>
      </c>
      <c r="D442" s="4">
        <v>1003</v>
      </c>
      <c r="E442" s="5">
        <v>73.697585768742059</v>
      </c>
      <c r="H442" s="4">
        <v>936</v>
      </c>
      <c r="I442" s="5">
        <v>59.317000742390498</v>
      </c>
      <c r="K442" s="4">
        <v>1007</v>
      </c>
      <c r="L442" s="5">
        <v>49.336149668074832</v>
      </c>
    </row>
    <row r="443" spans="1:12" x14ac:dyDescent="0.25">
      <c r="A443" s="4">
        <v>934</v>
      </c>
      <c r="B443" s="5">
        <v>63.333333333333336</v>
      </c>
      <c r="D443" s="4">
        <v>1005</v>
      </c>
      <c r="E443" s="5">
        <v>63.508771929824562</v>
      </c>
      <c r="H443" s="4">
        <v>937</v>
      </c>
      <c r="I443" s="5">
        <v>77.819865319865315</v>
      </c>
      <c r="K443" s="4">
        <v>1009</v>
      </c>
      <c r="L443" s="5">
        <v>70.175438596491233</v>
      </c>
    </row>
    <row r="444" spans="1:12" x14ac:dyDescent="0.25">
      <c r="A444" s="4">
        <v>936</v>
      </c>
      <c r="B444" s="5">
        <v>59.317000742390498</v>
      </c>
      <c r="D444" s="4">
        <v>1007</v>
      </c>
      <c r="E444" s="5">
        <v>49.336149668074832</v>
      </c>
      <c r="H444" s="4">
        <v>939</v>
      </c>
      <c r="I444" s="5">
        <v>71.51774530271399</v>
      </c>
      <c r="K444" s="4">
        <v>1011</v>
      </c>
      <c r="L444" s="5">
        <v>67.805123053741838</v>
      </c>
    </row>
    <row r="445" spans="1:12" x14ac:dyDescent="0.25">
      <c r="A445" s="4">
        <v>937</v>
      </c>
      <c r="B445" s="5">
        <v>77.819865319865315</v>
      </c>
      <c r="D445" s="4">
        <v>1009</v>
      </c>
      <c r="E445" s="5">
        <v>70.175438596491233</v>
      </c>
      <c r="H445" s="4">
        <v>941</v>
      </c>
      <c r="I445" s="5">
        <v>43.663194444444443</v>
      </c>
      <c r="K445" s="4">
        <v>1015</v>
      </c>
      <c r="L445" s="5">
        <v>55.083179297597042</v>
      </c>
    </row>
    <row r="446" spans="1:12" x14ac:dyDescent="0.25">
      <c r="A446" s="4">
        <v>939</v>
      </c>
      <c r="B446" s="5">
        <v>71.51774530271399</v>
      </c>
      <c r="D446" s="4">
        <v>1011</v>
      </c>
      <c r="E446" s="5">
        <v>67.805123053741838</v>
      </c>
      <c r="H446" s="4">
        <v>943</v>
      </c>
      <c r="I446" s="5">
        <v>52.083333333333336</v>
      </c>
      <c r="K446" s="4">
        <v>1017</v>
      </c>
      <c r="L446" s="5">
        <v>67.486702127659569</v>
      </c>
    </row>
    <row r="447" spans="1:12" x14ac:dyDescent="0.25">
      <c r="A447" s="4">
        <v>941</v>
      </c>
      <c r="B447" s="5">
        <v>43.663194444444443</v>
      </c>
      <c r="D447" s="4">
        <v>1015</v>
      </c>
      <c r="E447" s="5">
        <v>55.083179297597042</v>
      </c>
      <c r="H447" s="4">
        <v>944</v>
      </c>
      <c r="I447" s="5">
        <v>43.811274509803923</v>
      </c>
      <c r="K447" s="4">
        <v>1018</v>
      </c>
      <c r="L447" s="5">
        <v>72.674418604651166</v>
      </c>
    </row>
    <row r="448" spans="1:12" x14ac:dyDescent="0.25">
      <c r="A448" s="4">
        <v>943</v>
      </c>
      <c r="B448" s="5">
        <v>52.083333333333336</v>
      </c>
      <c r="D448" s="4">
        <v>1017</v>
      </c>
      <c r="E448" s="5">
        <v>67.486702127659569</v>
      </c>
      <c r="H448" s="4">
        <v>946</v>
      </c>
      <c r="I448" s="5">
        <v>42.23875549543456</v>
      </c>
      <c r="K448" s="4">
        <v>1019</v>
      </c>
      <c r="L448" s="5">
        <v>86.206896551724142</v>
      </c>
    </row>
    <row r="449" spans="1:12" x14ac:dyDescent="0.25">
      <c r="A449" s="4">
        <v>944</v>
      </c>
      <c r="B449" s="5">
        <v>43.811274509803923</v>
      </c>
      <c r="D449" s="4">
        <v>1018</v>
      </c>
      <c r="E449" s="5">
        <v>72.674418604651166</v>
      </c>
      <c r="H449" s="4">
        <v>951</v>
      </c>
      <c r="I449" s="5">
        <v>74.652777777777771</v>
      </c>
      <c r="K449" s="4">
        <v>1020</v>
      </c>
      <c r="L449" s="5">
        <v>74.438633193863325</v>
      </c>
    </row>
    <row r="450" spans="1:12" x14ac:dyDescent="0.25">
      <c r="A450" s="4">
        <v>946</v>
      </c>
      <c r="B450" s="5">
        <v>42.23875549543456</v>
      </c>
      <c r="D450" s="4">
        <v>1019</v>
      </c>
      <c r="E450" s="5">
        <v>86.206896551724142</v>
      </c>
      <c r="H450" s="4">
        <v>952</v>
      </c>
      <c r="I450" s="5">
        <v>66.871165644171782</v>
      </c>
      <c r="K450" s="4">
        <v>1024</v>
      </c>
      <c r="L450" s="5">
        <v>67.017543859649123</v>
      </c>
    </row>
    <row r="451" spans="1:12" x14ac:dyDescent="0.25">
      <c r="A451" s="4">
        <v>951</v>
      </c>
      <c r="B451" s="5">
        <v>74.652777777777771</v>
      </c>
      <c r="D451" s="4">
        <v>1020</v>
      </c>
      <c r="E451" s="5">
        <v>74.438633193863325</v>
      </c>
      <c r="H451" s="4">
        <v>953</v>
      </c>
      <c r="I451" s="5">
        <v>87.174479166666671</v>
      </c>
      <c r="K451" s="4">
        <v>1025</v>
      </c>
      <c r="L451" s="5">
        <v>64.306520277840022</v>
      </c>
    </row>
    <row r="452" spans="1:12" x14ac:dyDescent="0.25">
      <c r="A452" s="4">
        <v>952</v>
      </c>
      <c r="B452" s="5">
        <v>66.871165644171782</v>
      </c>
      <c r="D452" s="4">
        <v>1024</v>
      </c>
      <c r="E452" s="5">
        <v>67.017543859649123</v>
      </c>
      <c r="H452" s="4">
        <v>955</v>
      </c>
      <c r="I452" s="5">
        <v>66.233766233766232</v>
      </c>
      <c r="K452" s="4">
        <v>1028</v>
      </c>
      <c r="L452" s="5">
        <v>89.243909866017049</v>
      </c>
    </row>
    <row r="453" spans="1:12" x14ac:dyDescent="0.25">
      <c r="A453" s="4">
        <v>953</v>
      </c>
      <c r="B453" s="5">
        <v>87.174479166666671</v>
      </c>
      <c r="D453" s="4">
        <v>1025</v>
      </c>
      <c r="E453" s="5">
        <v>64.306520277840022</v>
      </c>
      <c r="H453" s="4">
        <v>956</v>
      </c>
      <c r="I453" s="5">
        <v>49.370105549880833</v>
      </c>
      <c r="K453" s="4">
        <v>1029</v>
      </c>
      <c r="L453" s="5">
        <v>48.973880597014926</v>
      </c>
    </row>
    <row r="454" spans="1:12" x14ac:dyDescent="0.25">
      <c r="A454" s="4">
        <v>955</v>
      </c>
      <c r="B454" s="5">
        <v>66.233766233766232</v>
      </c>
      <c r="D454" s="4">
        <v>1028</v>
      </c>
      <c r="E454" s="5">
        <v>89.243909866017049</v>
      </c>
      <c r="H454" s="4">
        <v>958</v>
      </c>
      <c r="I454" s="5">
        <v>62.440870387890257</v>
      </c>
      <c r="K454" s="4">
        <v>1033</v>
      </c>
      <c r="L454" s="5">
        <v>80.35251425609124</v>
      </c>
    </row>
    <row r="455" spans="1:12" x14ac:dyDescent="0.25">
      <c r="A455" s="4">
        <v>956</v>
      </c>
      <c r="B455" s="5">
        <v>49.370105549880833</v>
      </c>
      <c r="D455" s="4">
        <v>1029</v>
      </c>
      <c r="E455" s="5">
        <v>48.973880597014926</v>
      </c>
      <c r="H455" s="4">
        <v>959</v>
      </c>
      <c r="I455" s="5">
        <v>69.184741959611074</v>
      </c>
      <c r="K455" s="4">
        <v>1035</v>
      </c>
      <c r="L455" s="5">
        <v>63.900747065101385</v>
      </c>
    </row>
    <row r="456" spans="1:12" x14ac:dyDescent="0.25">
      <c r="A456" s="4">
        <v>958</v>
      </c>
      <c r="B456" s="5">
        <v>62.440870387890257</v>
      </c>
      <c r="D456" s="4">
        <v>1033</v>
      </c>
      <c r="E456" s="5">
        <v>80.35251425609124</v>
      </c>
      <c r="H456" s="4">
        <v>960</v>
      </c>
      <c r="I456" s="5">
        <v>73.390151515151516</v>
      </c>
      <c r="K456" s="4">
        <v>1037</v>
      </c>
      <c r="L456" s="5">
        <v>97.376543209876544</v>
      </c>
    </row>
    <row r="457" spans="1:12" x14ac:dyDescent="0.25">
      <c r="A457" s="4">
        <v>959</v>
      </c>
      <c r="B457" s="5">
        <v>69.184741959611074</v>
      </c>
      <c r="D457" s="4">
        <v>1035</v>
      </c>
      <c r="E457" s="5">
        <v>63.900747065101385</v>
      </c>
      <c r="H457" s="4">
        <v>961</v>
      </c>
      <c r="I457" s="5">
        <v>67.890442890442884</v>
      </c>
      <c r="K457" s="4">
        <v>1038</v>
      </c>
      <c r="L457" s="5">
        <v>86.497890295358644</v>
      </c>
    </row>
    <row r="458" spans="1:12" x14ac:dyDescent="0.25">
      <c r="A458" s="4">
        <v>960</v>
      </c>
      <c r="B458" s="5">
        <v>73.390151515151516</v>
      </c>
      <c r="D458" s="4">
        <v>1037</v>
      </c>
      <c r="E458" s="5">
        <v>97.376543209876544</v>
      </c>
      <c r="H458" s="4">
        <v>964</v>
      </c>
      <c r="I458" s="5">
        <v>66.388888888888886</v>
      </c>
      <c r="K458" s="4">
        <v>1039</v>
      </c>
      <c r="L458" s="5">
        <v>51.322751322751323</v>
      </c>
    </row>
    <row r="459" spans="1:12" x14ac:dyDescent="0.25">
      <c r="A459" s="4">
        <v>961</v>
      </c>
      <c r="B459" s="5">
        <v>67.890442890442884</v>
      </c>
      <c r="D459" s="4">
        <v>1038</v>
      </c>
      <c r="E459" s="5">
        <v>86.497890295358644</v>
      </c>
      <c r="H459" s="4">
        <v>968</v>
      </c>
      <c r="I459" s="5">
        <v>61.475409836065573</v>
      </c>
      <c r="K459" s="4">
        <v>1041</v>
      </c>
      <c r="L459" s="5">
        <v>52.774940415389857</v>
      </c>
    </row>
    <row r="460" spans="1:12" x14ac:dyDescent="0.25">
      <c r="A460" s="4">
        <v>964</v>
      </c>
      <c r="B460" s="5">
        <v>66.388888888888886</v>
      </c>
      <c r="D460" s="4">
        <v>1039</v>
      </c>
      <c r="E460" s="5">
        <v>51.322751322751323</v>
      </c>
      <c r="H460" s="4">
        <v>969</v>
      </c>
      <c r="I460" s="5">
        <v>24.170918367346939</v>
      </c>
      <c r="K460" s="4">
        <v>1043</v>
      </c>
      <c r="L460" s="5">
        <v>75.038284839203669</v>
      </c>
    </row>
    <row r="461" spans="1:12" x14ac:dyDescent="0.25">
      <c r="A461" s="4">
        <v>968</v>
      </c>
      <c r="B461" s="5">
        <v>61.475409836065573</v>
      </c>
      <c r="D461" s="4">
        <v>1041</v>
      </c>
      <c r="E461" s="5">
        <v>52.774940415389857</v>
      </c>
      <c r="H461" s="4">
        <v>970</v>
      </c>
      <c r="I461" s="5">
        <v>83.184789067142006</v>
      </c>
      <c r="K461" s="4">
        <v>1044</v>
      </c>
      <c r="L461" s="5">
        <v>68.948475289169295</v>
      </c>
    </row>
    <row r="462" spans="1:12" x14ac:dyDescent="0.25">
      <c r="A462" s="4">
        <v>969</v>
      </c>
      <c r="B462" s="5">
        <v>24.170918367346939</v>
      </c>
      <c r="D462" s="4">
        <v>1043</v>
      </c>
      <c r="E462" s="5">
        <v>75.038284839203669</v>
      </c>
      <c r="H462" s="4">
        <v>971</v>
      </c>
      <c r="I462" s="5">
        <v>70.606694560669453</v>
      </c>
      <c r="K462" s="4">
        <v>1045</v>
      </c>
      <c r="L462" s="5">
        <v>55.071315372424721</v>
      </c>
    </row>
    <row r="463" spans="1:12" x14ac:dyDescent="0.25">
      <c r="A463" s="4">
        <v>970</v>
      </c>
      <c r="B463" s="5">
        <v>83.184789067142006</v>
      </c>
      <c r="D463" s="4">
        <v>1044</v>
      </c>
      <c r="E463" s="5">
        <v>68.948475289169295</v>
      </c>
      <c r="H463" s="4">
        <v>972</v>
      </c>
      <c r="I463" s="5">
        <v>72.38493723849372</v>
      </c>
      <c r="K463" s="4">
        <v>1046</v>
      </c>
      <c r="L463" s="5">
        <v>80.553952683208308</v>
      </c>
    </row>
    <row r="464" spans="1:12" x14ac:dyDescent="0.25">
      <c r="A464" s="4">
        <v>971</v>
      </c>
      <c r="B464" s="5">
        <v>70.606694560669453</v>
      </c>
      <c r="D464" s="4">
        <v>1045</v>
      </c>
      <c r="E464" s="5">
        <v>55.071315372424721</v>
      </c>
      <c r="H464" s="4">
        <v>974</v>
      </c>
      <c r="I464" s="5">
        <v>63.725490196078432</v>
      </c>
      <c r="K464" s="4">
        <v>1047</v>
      </c>
      <c r="L464" s="5">
        <v>114.52283950617284</v>
      </c>
    </row>
    <row r="465" spans="1:12" x14ac:dyDescent="0.25">
      <c r="A465" s="4">
        <v>972</v>
      </c>
      <c r="B465" s="5">
        <v>72.38493723849372</v>
      </c>
      <c r="D465" s="4">
        <v>1046</v>
      </c>
      <c r="E465" s="5">
        <v>80.553952683208308</v>
      </c>
      <c r="H465" s="4">
        <v>975</v>
      </c>
      <c r="I465" s="5">
        <v>60.975609756097562</v>
      </c>
      <c r="K465" s="4">
        <v>1049</v>
      </c>
      <c r="L465" s="5">
        <v>64.935064935064929</v>
      </c>
    </row>
    <row r="466" spans="1:12" x14ac:dyDescent="0.25">
      <c r="A466" s="4">
        <v>974</v>
      </c>
      <c r="B466" s="5">
        <v>63.725490196078432</v>
      </c>
      <c r="D466" s="4">
        <v>1047</v>
      </c>
      <c r="E466" s="5">
        <v>114.52283950617284</v>
      </c>
      <c r="H466" s="4">
        <v>976</v>
      </c>
      <c r="I466" s="5">
        <v>80.291970802919707</v>
      </c>
      <c r="K466" s="4">
        <v>1052</v>
      </c>
      <c r="L466" s="5">
        <v>76.041413373860181</v>
      </c>
    </row>
    <row r="467" spans="1:12" x14ac:dyDescent="0.25">
      <c r="A467" s="4">
        <v>975</v>
      </c>
      <c r="B467" s="5">
        <v>60.975609756097562</v>
      </c>
      <c r="D467" s="4">
        <v>1049</v>
      </c>
      <c r="E467" s="5">
        <v>64.935064935064929</v>
      </c>
      <c r="H467" s="4">
        <v>977</v>
      </c>
      <c r="I467" s="5">
        <v>65.317035905271197</v>
      </c>
      <c r="K467" s="4">
        <v>1053</v>
      </c>
      <c r="L467" s="5">
        <v>59.076262083780883</v>
      </c>
    </row>
    <row r="468" spans="1:12" x14ac:dyDescent="0.25">
      <c r="A468" s="4">
        <v>976</v>
      </c>
      <c r="B468" s="5">
        <v>80.291970802919707</v>
      </c>
      <c r="D468" s="4">
        <v>1052</v>
      </c>
      <c r="E468" s="5">
        <v>76.041413373860181</v>
      </c>
      <c r="H468" s="4">
        <v>978</v>
      </c>
      <c r="I468" s="5">
        <v>80.539887187751816</v>
      </c>
      <c r="K468" s="4">
        <v>1054</v>
      </c>
      <c r="L468" s="5">
        <v>52.698760029175787</v>
      </c>
    </row>
    <row r="469" spans="1:12" x14ac:dyDescent="0.25">
      <c r="A469" s="4">
        <v>977</v>
      </c>
      <c r="B469" s="5">
        <v>65.317035905271197</v>
      </c>
      <c r="D469" s="4">
        <v>1053</v>
      </c>
      <c r="E469" s="5">
        <v>59.076262083780883</v>
      </c>
      <c r="H469" s="4">
        <v>979</v>
      </c>
      <c r="I469" s="5">
        <v>61.521252796420583</v>
      </c>
      <c r="K469" s="4">
        <v>1055</v>
      </c>
      <c r="L469" s="5">
        <v>83.497053045186647</v>
      </c>
    </row>
    <row r="470" spans="1:12" x14ac:dyDescent="0.25">
      <c r="A470" s="4">
        <v>978</v>
      </c>
      <c r="B470" s="5">
        <v>80.539887187751816</v>
      </c>
      <c r="D470" s="4">
        <v>1054</v>
      </c>
      <c r="E470" s="5">
        <v>52.698760029175787</v>
      </c>
      <c r="H470" s="4">
        <v>980</v>
      </c>
      <c r="I470" s="5">
        <v>61.998215878679751</v>
      </c>
      <c r="K470" s="4">
        <v>1056</v>
      </c>
      <c r="L470" s="5">
        <v>66.273932253313703</v>
      </c>
    </row>
    <row r="471" spans="1:12" x14ac:dyDescent="0.25">
      <c r="A471" s="4">
        <v>979</v>
      </c>
      <c r="B471" s="5">
        <v>61.521252796420583</v>
      </c>
      <c r="D471" s="4">
        <v>1055</v>
      </c>
      <c r="E471" s="5">
        <v>83.497053045186647</v>
      </c>
      <c r="H471" s="4">
        <v>981</v>
      </c>
      <c r="I471" s="5">
        <v>91.81677817807514</v>
      </c>
      <c r="K471" s="4">
        <v>1057</v>
      </c>
      <c r="L471" s="5">
        <v>68.126832844574778</v>
      </c>
    </row>
    <row r="472" spans="1:12" x14ac:dyDescent="0.25">
      <c r="A472" s="4">
        <v>980</v>
      </c>
      <c r="B472" s="5">
        <v>61.998215878679751</v>
      </c>
      <c r="D472" s="4">
        <v>1056</v>
      </c>
      <c r="E472" s="5">
        <v>66.273932253313703</v>
      </c>
      <c r="H472" s="4">
        <v>985</v>
      </c>
      <c r="I472" s="5">
        <v>72.664359861591691</v>
      </c>
      <c r="K472" s="4">
        <v>1058</v>
      </c>
      <c r="L472" s="5">
        <v>87.849805171803041</v>
      </c>
    </row>
    <row r="473" spans="1:12" x14ac:dyDescent="0.25">
      <c r="A473" s="4">
        <v>981</v>
      </c>
      <c r="B473" s="5">
        <v>91.81677817807514</v>
      </c>
      <c r="D473" s="4">
        <v>1057</v>
      </c>
      <c r="E473" s="5">
        <v>68.126832844574778</v>
      </c>
      <c r="H473" s="4">
        <v>986</v>
      </c>
      <c r="I473" s="5">
        <v>53.694158075601372</v>
      </c>
      <c r="K473" s="4">
        <v>1059</v>
      </c>
      <c r="L473" s="5">
        <v>101.88564476885645</v>
      </c>
    </row>
    <row r="474" spans="1:12" x14ac:dyDescent="0.25">
      <c r="A474" s="4">
        <v>985</v>
      </c>
      <c r="B474" s="5">
        <v>72.664359861591691</v>
      </c>
      <c r="D474" s="4">
        <v>1058</v>
      </c>
      <c r="E474" s="5">
        <v>87.849805171803041</v>
      </c>
      <c r="H474" s="4">
        <v>987</v>
      </c>
      <c r="I474" s="5">
        <v>55.188679245283019</v>
      </c>
      <c r="K474" s="4">
        <v>1060</v>
      </c>
      <c r="L474" s="5">
        <v>77.328646748681905</v>
      </c>
    </row>
    <row r="475" spans="1:12" x14ac:dyDescent="0.25">
      <c r="A475" s="4">
        <v>986</v>
      </c>
      <c r="B475" s="5">
        <v>53.694158075601372</v>
      </c>
      <c r="D475" s="4">
        <v>1059</v>
      </c>
      <c r="E475" s="5">
        <v>101.88564476885645</v>
      </c>
      <c r="H475" s="4">
        <v>990</v>
      </c>
      <c r="I475" s="5">
        <v>83.972719522591646</v>
      </c>
      <c r="K475" s="4">
        <v>1064</v>
      </c>
      <c r="L475" s="5">
        <v>50.09066183136899</v>
      </c>
    </row>
    <row r="476" spans="1:12" x14ac:dyDescent="0.25">
      <c r="A476" s="4">
        <v>987</v>
      </c>
      <c r="B476" s="5">
        <v>55.188679245283019</v>
      </c>
      <c r="D476" s="4">
        <v>1060</v>
      </c>
      <c r="E476" s="5">
        <v>77.328646748681905</v>
      </c>
      <c r="H476" s="4">
        <v>994</v>
      </c>
      <c r="I476" s="5">
        <v>77.288888888888891</v>
      </c>
      <c r="K476" s="4">
        <v>1065</v>
      </c>
      <c r="L476" s="5">
        <v>66.724436741767761</v>
      </c>
    </row>
    <row r="477" spans="1:12" x14ac:dyDescent="0.25">
      <c r="A477" s="4">
        <v>990</v>
      </c>
      <c r="B477" s="5">
        <v>83.972719522591646</v>
      </c>
      <c r="D477" s="4">
        <v>1064</v>
      </c>
      <c r="E477" s="5">
        <v>50.09066183136899</v>
      </c>
      <c r="H477" s="4">
        <v>996</v>
      </c>
      <c r="I477" s="5">
        <v>61.50733434496712</v>
      </c>
      <c r="K477" s="4">
        <v>1067</v>
      </c>
      <c r="L477" s="5">
        <v>75.105485232067508</v>
      </c>
    </row>
    <row r="478" spans="1:12" x14ac:dyDescent="0.25">
      <c r="A478" s="4">
        <v>994</v>
      </c>
      <c r="B478" s="5">
        <v>77.288888888888891</v>
      </c>
      <c r="D478" s="4">
        <v>1065</v>
      </c>
      <c r="E478" s="5">
        <v>66.724436741767761</v>
      </c>
      <c r="H478" s="4">
        <v>997</v>
      </c>
      <c r="I478" s="5">
        <v>65</v>
      </c>
      <c r="K478" s="4">
        <v>1069</v>
      </c>
      <c r="L478" s="5">
        <v>43.719318509962463</v>
      </c>
    </row>
    <row r="479" spans="1:12" x14ac:dyDescent="0.25">
      <c r="A479" s="4">
        <v>996</v>
      </c>
      <c r="B479" s="5">
        <v>61.50733434496712</v>
      </c>
      <c r="D479" s="4">
        <v>1067</v>
      </c>
      <c r="E479" s="5">
        <v>75.105485232067508</v>
      </c>
      <c r="H479" s="4">
        <v>1000</v>
      </c>
      <c r="I479" s="5">
        <v>86.012526096033397</v>
      </c>
      <c r="K479" s="4">
        <v>1073</v>
      </c>
      <c r="L479" s="5">
        <v>40.379523389232126</v>
      </c>
    </row>
    <row r="480" spans="1:12" x14ac:dyDescent="0.25">
      <c r="A480" s="4">
        <v>997</v>
      </c>
      <c r="B480" s="5">
        <v>65</v>
      </c>
      <c r="D480" s="4">
        <v>1069</v>
      </c>
      <c r="E480" s="5">
        <v>43.719318509962463</v>
      </c>
      <c r="H480" s="4">
        <v>1001</v>
      </c>
      <c r="I480" s="5">
        <v>86.86440677966101</v>
      </c>
      <c r="K480" s="4">
        <v>1077</v>
      </c>
      <c r="L480" s="5">
        <v>75.154730327144122</v>
      </c>
    </row>
    <row r="481" spans="1:12" x14ac:dyDescent="0.25">
      <c r="A481" s="4">
        <v>1000</v>
      </c>
      <c r="B481" s="5">
        <v>86.012526096033397</v>
      </c>
      <c r="D481" s="4">
        <v>1073</v>
      </c>
      <c r="E481" s="5">
        <v>40.379523389232126</v>
      </c>
      <c r="H481" s="4">
        <v>1002</v>
      </c>
      <c r="I481" s="5">
        <v>62.228654124457307</v>
      </c>
      <c r="K481" s="4">
        <v>1079</v>
      </c>
      <c r="L481" s="5">
        <v>91.922169811320757</v>
      </c>
    </row>
    <row r="482" spans="1:12" x14ac:dyDescent="0.25">
      <c r="A482" s="4">
        <v>1001</v>
      </c>
      <c r="B482" s="5">
        <v>86.86440677966101</v>
      </c>
      <c r="D482" s="4">
        <v>1077</v>
      </c>
      <c r="E482" s="5">
        <v>75.154730327144122</v>
      </c>
      <c r="H482" s="4">
        <v>1004</v>
      </c>
      <c r="I482" s="5">
        <v>40.745535714285715</v>
      </c>
      <c r="K482" s="4">
        <v>1083</v>
      </c>
      <c r="L482" s="5">
        <v>65.798492117888969</v>
      </c>
    </row>
    <row r="483" spans="1:12" x14ac:dyDescent="0.25">
      <c r="A483" s="4">
        <v>1002</v>
      </c>
      <c r="B483" s="5">
        <v>62.228654124457307</v>
      </c>
      <c r="D483" s="4">
        <v>1079</v>
      </c>
      <c r="E483" s="5">
        <v>91.922169811320757</v>
      </c>
      <c r="H483" s="4">
        <v>1006</v>
      </c>
      <c r="I483" s="5">
        <v>76.09137055837563</v>
      </c>
      <c r="K483" s="4">
        <v>1085</v>
      </c>
      <c r="L483" s="5">
        <v>85.655550479671078</v>
      </c>
    </row>
    <row r="484" spans="1:12" x14ac:dyDescent="0.25">
      <c r="A484" s="4">
        <v>1004</v>
      </c>
      <c r="B484" s="5">
        <v>40.745535714285715</v>
      </c>
      <c r="D484" s="4">
        <v>1083</v>
      </c>
      <c r="E484" s="5">
        <v>65.798492117888969</v>
      </c>
      <c r="H484" s="4">
        <v>1008</v>
      </c>
      <c r="I484" s="5">
        <v>53.724053724053725</v>
      </c>
      <c r="K484" s="4">
        <v>1088</v>
      </c>
      <c r="L484" s="5">
        <v>83.031301482701807</v>
      </c>
    </row>
    <row r="485" spans="1:12" x14ac:dyDescent="0.25">
      <c r="A485" s="4">
        <v>1006</v>
      </c>
      <c r="B485" s="5">
        <v>76.09137055837563</v>
      </c>
      <c r="D485" s="4">
        <v>1085</v>
      </c>
      <c r="E485" s="5">
        <v>85.655550479671078</v>
      </c>
      <c r="H485" s="4">
        <v>1010</v>
      </c>
      <c r="I485" s="5">
        <v>40.316205533596836</v>
      </c>
      <c r="K485" s="4">
        <v>1090</v>
      </c>
      <c r="L485" s="5">
        <v>78.989574979951882</v>
      </c>
    </row>
    <row r="486" spans="1:12" x14ac:dyDescent="0.25">
      <c r="A486" s="4">
        <v>1008</v>
      </c>
      <c r="B486" s="5">
        <v>53.724053724053725</v>
      </c>
      <c r="D486" s="4">
        <v>1088</v>
      </c>
      <c r="E486" s="5">
        <v>83.031301482701807</v>
      </c>
      <c r="H486" s="4">
        <v>1012</v>
      </c>
      <c r="I486" s="5">
        <v>60.096153846153847</v>
      </c>
      <c r="K486" s="4">
        <v>1093</v>
      </c>
      <c r="L486" s="5">
        <v>47.478260869565219</v>
      </c>
    </row>
    <row r="487" spans="1:12" x14ac:dyDescent="0.25">
      <c r="A487" s="4">
        <v>1010</v>
      </c>
      <c r="B487" s="5">
        <v>40.316205533596836</v>
      </c>
      <c r="D487" s="4">
        <v>1090</v>
      </c>
      <c r="E487" s="5">
        <v>78.989574979951882</v>
      </c>
      <c r="H487" s="4">
        <v>1014</v>
      </c>
      <c r="I487" s="5">
        <v>41.585127201565555</v>
      </c>
      <c r="K487" s="4">
        <v>1096</v>
      </c>
      <c r="L487" s="5">
        <v>67.135464231354646</v>
      </c>
    </row>
    <row r="488" spans="1:12" x14ac:dyDescent="0.25">
      <c r="A488" s="4">
        <v>1012</v>
      </c>
      <c r="B488" s="5">
        <v>60.096153846153847</v>
      </c>
      <c r="D488" s="4">
        <v>1093</v>
      </c>
      <c r="E488" s="5">
        <v>47.478260869565219</v>
      </c>
      <c r="H488" s="4">
        <v>1016</v>
      </c>
      <c r="I488" s="5">
        <v>91.717171717171723</v>
      </c>
      <c r="K488" s="4">
        <v>1100</v>
      </c>
      <c r="L488" s="5">
        <v>54.665738161559887</v>
      </c>
    </row>
    <row r="489" spans="1:12" x14ac:dyDescent="0.25">
      <c r="A489" s="4">
        <v>1014</v>
      </c>
      <c r="B489" s="5">
        <v>41.585127201565555</v>
      </c>
      <c r="D489" s="4">
        <v>1096</v>
      </c>
      <c r="E489" s="5">
        <v>67.135464231354646</v>
      </c>
      <c r="H489" s="4">
        <v>1021</v>
      </c>
      <c r="I489" s="5">
        <v>77.738515901060069</v>
      </c>
      <c r="K489" s="4">
        <v>1104</v>
      </c>
      <c r="L489" s="5">
        <v>86.262844780962681</v>
      </c>
    </row>
    <row r="490" spans="1:12" x14ac:dyDescent="0.25">
      <c r="A490" s="4">
        <v>1016</v>
      </c>
      <c r="B490" s="5">
        <v>91.717171717171723</v>
      </c>
      <c r="D490" s="4">
        <v>1100</v>
      </c>
      <c r="E490" s="5">
        <v>54.665738161559887</v>
      </c>
      <c r="H490" s="4">
        <v>1022</v>
      </c>
      <c r="I490" s="5">
        <v>80.198429102935094</v>
      </c>
      <c r="K490" s="4">
        <v>1107</v>
      </c>
      <c r="L490" s="5">
        <v>76.488095238095241</v>
      </c>
    </row>
    <row r="491" spans="1:12" x14ac:dyDescent="0.25">
      <c r="A491" s="4">
        <v>1021</v>
      </c>
      <c r="B491" s="5">
        <v>77.738515901060069</v>
      </c>
      <c r="D491" s="4">
        <v>1104</v>
      </c>
      <c r="E491" s="5">
        <v>86.262844780962681</v>
      </c>
      <c r="H491" s="4">
        <v>1023</v>
      </c>
      <c r="I491" s="5">
        <v>40.277777777777779</v>
      </c>
      <c r="K491" s="4">
        <v>1108</v>
      </c>
      <c r="L491" s="5">
        <v>95.09345794392523</v>
      </c>
    </row>
    <row r="492" spans="1:12" x14ac:dyDescent="0.25">
      <c r="A492" s="4">
        <v>1022</v>
      </c>
      <c r="B492" s="5">
        <v>80.198429102935094</v>
      </c>
      <c r="D492" s="4">
        <v>1107</v>
      </c>
      <c r="E492" s="5">
        <v>76.488095238095241</v>
      </c>
      <c r="H492" s="4">
        <v>1026</v>
      </c>
      <c r="I492" s="5">
        <v>63.775510204081634</v>
      </c>
      <c r="K492" s="4">
        <v>1109</v>
      </c>
      <c r="L492" s="5">
        <v>69.24254016832441</v>
      </c>
    </row>
    <row r="493" spans="1:12" x14ac:dyDescent="0.25">
      <c r="A493" s="4">
        <v>1023</v>
      </c>
      <c r="B493" s="5">
        <v>40.277777777777779</v>
      </c>
      <c r="D493" s="4">
        <v>1108</v>
      </c>
      <c r="E493" s="5">
        <v>95.09345794392523</v>
      </c>
      <c r="H493" s="4">
        <v>1030</v>
      </c>
      <c r="I493" s="5">
        <v>62.433862433862437</v>
      </c>
      <c r="K493" s="4">
        <v>1110</v>
      </c>
      <c r="L493" s="5">
        <v>76.252723311546845</v>
      </c>
    </row>
    <row r="494" spans="1:12" x14ac:dyDescent="0.25">
      <c r="A494" s="4">
        <v>1026</v>
      </c>
      <c r="B494" s="5">
        <v>63.775510204081634</v>
      </c>
      <c r="D494" s="4">
        <v>1109</v>
      </c>
      <c r="E494" s="5">
        <v>69.24254016832441</v>
      </c>
      <c r="H494" s="4">
        <v>1031</v>
      </c>
      <c r="I494" s="5">
        <v>61.208875286916602</v>
      </c>
      <c r="K494" s="4">
        <v>1111</v>
      </c>
      <c r="L494" s="5">
        <v>77.334430275606749</v>
      </c>
    </row>
    <row r="495" spans="1:12" x14ac:dyDescent="0.25">
      <c r="A495" s="4">
        <v>1030</v>
      </c>
      <c r="B495" s="5">
        <v>62.433862433862437</v>
      </c>
      <c r="D495" s="4">
        <v>1110</v>
      </c>
      <c r="E495" s="5">
        <v>76.252723311546845</v>
      </c>
      <c r="H495" s="4">
        <v>1034</v>
      </c>
      <c r="I495" s="5">
        <v>69.528415961305924</v>
      </c>
      <c r="K495" s="4">
        <v>1112</v>
      </c>
      <c r="L495" s="5">
        <v>74.087459342247925</v>
      </c>
    </row>
    <row r="496" spans="1:12" x14ac:dyDescent="0.25">
      <c r="A496" s="4">
        <v>1031</v>
      </c>
      <c r="B496" s="5">
        <v>61.208875286916602</v>
      </c>
      <c r="D496" s="4">
        <v>1111</v>
      </c>
      <c r="E496" s="5">
        <v>77.334430275606749</v>
      </c>
      <c r="H496" s="4">
        <v>1036</v>
      </c>
      <c r="I496" s="5">
        <v>99.408284023668642</v>
      </c>
      <c r="K496" s="4">
        <v>1116</v>
      </c>
      <c r="L496" s="5">
        <v>91.6955017301038</v>
      </c>
    </row>
    <row r="497" spans="1:12" x14ac:dyDescent="0.25">
      <c r="A497" s="4">
        <v>1034</v>
      </c>
      <c r="B497" s="5">
        <v>69.528415961305924</v>
      </c>
      <c r="D497" s="4">
        <v>1112</v>
      </c>
      <c r="E497" s="5">
        <v>74.087459342247925</v>
      </c>
      <c r="H497" s="4">
        <v>1040</v>
      </c>
      <c r="I497" s="5">
        <v>63.492063492063494</v>
      </c>
      <c r="K497" s="4">
        <v>1117</v>
      </c>
      <c r="L497" s="5">
        <v>100.76628352490421</v>
      </c>
    </row>
    <row r="498" spans="1:12" x14ac:dyDescent="0.25">
      <c r="A498" s="4">
        <v>1036</v>
      </c>
      <c r="B498" s="5">
        <v>99.408284023668642</v>
      </c>
      <c r="D498" s="4">
        <v>1116</v>
      </c>
      <c r="E498" s="5">
        <v>91.6955017301038</v>
      </c>
      <c r="H498" s="4">
        <v>1042</v>
      </c>
      <c r="I498" s="5">
        <v>71.13486842105263</v>
      </c>
      <c r="K498" s="4">
        <v>1121</v>
      </c>
      <c r="L498" s="5">
        <v>58.498023715415023</v>
      </c>
    </row>
    <row r="499" spans="1:12" x14ac:dyDescent="0.25">
      <c r="A499" s="4">
        <v>1040</v>
      </c>
      <c r="B499" s="5">
        <v>63.492063492063494</v>
      </c>
      <c r="D499" s="4">
        <v>1117</v>
      </c>
      <c r="E499" s="5">
        <v>100.76628352490421</v>
      </c>
      <c r="H499" s="4">
        <v>1048</v>
      </c>
      <c r="I499" s="5">
        <v>73.232323232323239</v>
      </c>
      <c r="K499" s="4">
        <v>1125</v>
      </c>
      <c r="L499" s="5">
        <v>87.834941050375136</v>
      </c>
    </row>
    <row r="500" spans="1:12" x14ac:dyDescent="0.25">
      <c r="A500" s="4">
        <v>1042</v>
      </c>
      <c r="B500" s="5">
        <v>71.13486842105263</v>
      </c>
      <c r="D500" s="4">
        <v>1121</v>
      </c>
      <c r="E500" s="5">
        <v>58.498023715415023</v>
      </c>
      <c r="H500" s="4">
        <v>1050</v>
      </c>
      <c r="I500" s="5">
        <v>91.290322580645167</v>
      </c>
      <c r="K500" s="4">
        <v>1126</v>
      </c>
      <c r="L500" s="5">
        <v>57.213930348258707</v>
      </c>
    </row>
    <row r="501" spans="1:12" x14ac:dyDescent="0.25">
      <c r="A501" s="4">
        <v>1048</v>
      </c>
      <c r="B501" s="5">
        <v>73.232323232323239</v>
      </c>
      <c r="D501" s="4">
        <v>1125</v>
      </c>
      <c r="E501" s="5">
        <v>87.834941050375136</v>
      </c>
      <c r="H501" s="4">
        <v>1051</v>
      </c>
      <c r="I501" s="5">
        <v>67.774577572964674</v>
      </c>
      <c r="K501" s="4">
        <v>1127</v>
      </c>
      <c r="L501" s="5">
        <v>59.42622950819672</v>
      </c>
    </row>
    <row r="502" spans="1:12" x14ac:dyDescent="0.25">
      <c r="A502" s="4">
        <v>1050</v>
      </c>
      <c r="B502" s="5">
        <v>91.290322580645167</v>
      </c>
      <c r="D502" s="4">
        <v>1126</v>
      </c>
      <c r="E502" s="5">
        <v>57.213930348258707</v>
      </c>
      <c r="H502" s="4">
        <v>1061</v>
      </c>
      <c r="I502" s="5">
        <v>79.783258594917783</v>
      </c>
      <c r="K502" s="4">
        <v>1128</v>
      </c>
      <c r="L502" s="5">
        <v>84.640522875816998</v>
      </c>
    </row>
    <row r="503" spans="1:12" x14ac:dyDescent="0.25">
      <c r="A503" s="4">
        <v>1051</v>
      </c>
      <c r="B503" s="5">
        <v>67.774577572964674</v>
      </c>
      <c r="D503" s="4">
        <v>1127</v>
      </c>
      <c r="E503" s="5">
        <v>59.42622950819672</v>
      </c>
      <c r="H503" s="4">
        <v>1062</v>
      </c>
      <c r="I503" s="5">
        <v>45.302013422818789</v>
      </c>
      <c r="K503" s="4">
        <v>1129</v>
      </c>
      <c r="L503" s="5">
        <v>76.621525302922308</v>
      </c>
    </row>
    <row r="504" spans="1:12" x14ac:dyDescent="0.25">
      <c r="A504" s="4">
        <v>1061</v>
      </c>
      <c r="B504" s="5">
        <v>79.783258594917783</v>
      </c>
      <c r="D504" s="4">
        <v>1128</v>
      </c>
      <c r="E504" s="5">
        <v>84.640522875816998</v>
      </c>
      <c r="H504" s="4">
        <v>1063</v>
      </c>
      <c r="I504" s="5">
        <v>30.010003334444814</v>
      </c>
      <c r="K504" s="4">
        <v>1134</v>
      </c>
      <c r="L504" s="5">
        <v>76.080050825921219</v>
      </c>
    </row>
    <row r="505" spans="1:12" x14ac:dyDescent="0.25">
      <c r="A505" s="4">
        <v>1062</v>
      </c>
      <c r="B505" s="5">
        <v>45.302013422818789</v>
      </c>
      <c r="D505" s="4">
        <v>1129</v>
      </c>
      <c r="E505" s="5">
        <v>76.621525302922308</v>
      </c>
      <c r="H505" s="4">
        <v>1066</v>
      </c>
      <c r="I505" s="5">
        <v>91.979809310151424</v>
      </c>
      <c r="K505" s="4">
        <v>1135</v>
      </c>
      <c r="L505" s="5">
        <v>67.170111287758345</v>
      </c>
    </row>
    <row r="506" spans="1:12" x14ac:dyDescent="0.25">
      <c r="A506" s="4">
        <v>1063</v>
      </c>
      <c r="B506" s="5">
        <v>30.010003334444814</v>
      </c>
      <c r="D506" s="4">
        <v>1134</v>
      </c>
      <c r="E506" s="5">
        <v>76.080050825921219</v>
      </c>
      <c r="H506" s="4">
        <v>1068</v>
      </c>
      <c r="I506" s="5">
        <v>70.221664575491431</v>
      </c>
      <c r="K506" s="4">
        <v>1136</v>
      </c>
      <c r="L506" s="5">
        <v>52.415210688591984</v>
      </c>
    </row>
    <row r="507" spans="1:12" x14ac:dyDescent="0.25">
      <c r="A507" s="4">
        <v>1066</v>
      </c>
      <c r="B507" s="5">
        <v>91.979809310151424</v>
      </c>
      <c r="D507" s="4">
        <v>1135</v>
      </c>
      <c r="E507" s="5">
        <v>67.170111287758345</v>
      </c>
      <c r="H507" s="4">
        <v>1070</v>
      </c>
      <c r="I507" s="5">
        <v>77.675489067894134</v>
      </c>
      <c r="K507" s="4">
        <v>1140</v>
      </c>
      <c r="L507" s="5">
        <v>69.164265129683002</v>
      </c>
    </row>
    <row r="508" spans="1:12" x14ac:dyDescent="0.25">
      <c r="A508" s="4">
        <v>1068</v>
      </c>
      <c r="B508" s="5">
        <v>70.221664575491431</v>
      </c>
      <c r="D508" s="4">
        <v>1136</v>
      </c>
      <c r="E508" s="5">
        <v>52.415210688591984</v>
      </c>
      <c r="H508" s="4">
        <v>1071</v>
      </c>
      <c r="I508" s="5">
        <v>64.408396946564892</v>
      </c>
      <c r="K508" s="4">
        <v>1142</v>
      </c>
      <c r="L508" s="5">
        <v>74.584592145015108</v>
      </c>
    </row>
    <row r="509" spans="1:12" x14ac:dyDescent="0.25">
      <c r="A509" s="4">
        <v>1070</v>
      </c>
      <c r="B509" s="5">
        <v>77.675489067894134</v>
      </c>
      <c r="D509" s="4">
        <v>1140</v>
      </c>
      <c r="E509" s="5">
        <v>69.164265129683002</v>
      </c>
      <c r="H509" s="4">
        <v>1072</v>
      </c>
      <c r="I509" s="5">
        <v>67.455102934734995</v>
      </c>
      <c r="K509" s="4">
        <v>1143</v>
      </c>
      <c r="L509" s="5">
        <v>98.945039590125759</v>
      </c>
    </row>
    <row r="510" spans="1:12" x14ac:dyDescent="0.25">
      <c r="A510" s="4">
        <v>1071</v>
      </c>
      <c r="B510" s="5">
        <v>64.408396946564892</v>
      </c>
      <c r="D510" s="4">
        <v>1142</v>
      </c>
      <c r="E510" s="5">
        <v>74.584592145015108</v>
      </c>
      <c r="H510" s="4">
        <v>1074</v>
      </c>
      <c r="I510" s="5">
        <v>75.378071833648391</v>
      </c>
      <c r="K510" s="4">
        <v>1146</v>
      </c>
      <c r="L510" s="5">
        <v>56.913674560733384</v>
      </c>
    </row>
    <row r="511" spans="1:12" x14ac:dyDescent="0.25">
      <c r="A511" s="4">
        <v>1072</v>
      </c>
      <c r="B511" s="5">
        <v>67.455102934734995</v>
      </c>
      <c r="D511" s="4">
        <v>1143</v>
      </c>
      <c r="E511" s="5">
        <v>98.945039590125759</v>
      </c>
      <c r="H511" s="4">
        <v>1075</v>
      </c>
      <c r="I511" s="5">
        <v>78.225806451612897</v>
      </c>
      <c r="K511" s="4">
        <v>1147</v>
      </c>
      <c r="L511" s="5">
        <v>69.337442218798145</v>
      </c>
    </row>
    <row r="512" spans="1:12" x14ac:dyDescent="0.25">
      <c r="A512" s="4">
        <v>1074</v>
      </c>
      <c r="B512" s="5">
        <v>75.378071833648391</v>
      </c>
      <c r="D512" s="4">
        <v>1146</v>
      </c>
      <c r="E512" s="5">
        <v>56.913674560733384</v>
      </c>
      <c r="H512" s="4">
        <v>1078</v>
      </c>
      <c r="I512" s="5">
        <v>63.321167883211679</v>
      </c>
      <c r="K512" s="4">
        <v>1148</v>
      </c>
      <c r="L512" s="5">
        <v>76.940035273368608</v>
      </c>
    </row>
    <row r="513" spans="1:12" x14ac:dyDescent="0.25">
      <c r="A513" s="4">
        <v>1075</v>
      </c>
      <c r="B513" s="5">
        <v>78.225806451612897</v>
      </c>
      <c r="D513" s="4">
        <v>1147</v>
      </c>
      <c r="E513" s="5">
        <v>69.337442218798145</v>
      </c>
      <c r="H513" s="4">
        <v>1080</v>
      </c>
      <c r="I513" s="5">
        <v>63.636363636363633</v>
      </c>
      <c r="K513" s="4">
        <v>1149</v>
      </c>
      <c r="L513" s="5">
        <v>69.459298871063581</v>
      </c>
    </row>
    <row r="514" spans="1:12" x14ac:dyDescent="0.25">
      <c r="A514" s="4">
        <v>1078</v>
      </c>
      <c r="B514" s="5">
        <v>63.321167883211679</v>
      </c>
      <c r="D514" s="4">
        <v>1148</v>
      </c>
      <c r="E514" s="5">
        <v>76.940035273368608</v>
      </c>
      <c r="H514" s="4">
        <v>1081</v>
      </c>
      <c r="I514" s="5">
        <v>57.631160572337045</v>
      </c>
      <c r="K514" s="4">
        <v>1151</v>
      </c>
      <c r="L514" s="5">
        <v>66.523605150214593</v>
      </c>
    </row>
    <row r="515" spans="1:12" x14ac:dyDescent="0.25">
      <c r="A515" s="4">
        <v>1080</v>
      </c>
      <c r="B515" s="5">
        <v>63.636363636363633</v>
      </c>
      <c r="D515" s="4">
        <v>1149</v>
      </c>
      <c r="E515" s="5">
        <v>69.459298871063581</v>
      </c>
      <c r="H515" s="4">
        <v>1082</v>
      </c>
      <c r="I515" s="5">
        <v>63.942307692307693</v>
      </c>
      <c r="K515" s="4">
        <v>1153</v>
      </c>
      <c r="L515" s="5">
        <v>79.750346740638008</v>
      </c>
    </row>
    <row r="516" spans="1:12" x14ac:dyDescent="0.25">
      <c r="A516" s="4">
        <v>1081</v>
      </c>
      <c r="B516" s="5">
        <v>57.631160572337045</v>
      </c>
      <c r="D516" s="4">
        <v>1151</v>
      </c>
      <c r="E516" s="5">
        <v>66.523605150214593</v>
      </c>
      <c r="H516" s="4">
        <v>1086</v>
      </c>
      <c r="I516" s="5">
        <v>76.086956521739125</v>
      </c>
      <c r="K516" s="4">
        <v>1156</v>
      </c>
      <c r="L516" s="5">
        <v>75.852470424495479</v>
      </c>
    </row>
    <row r="517" spans="1:12" x14ac:dyDescent="0.25">
      <c r="A517" s="4">
        <v>1082</v>
      </c>
      <c r="B517" s="5">
        <v>63.942307692307693</v>
      </c>
      <c r="D517" s="4">
        <v>1153</v>
      </c>
      <c r="E517" s="5">
        <v>79.750346740638008</v>
      </c>
      <c r="H517" s="4">
        <v>1087</v>
      </c>
      <c r="I517" s="5">
        <v>50.976800976800973</v>
      </c>
      <c r="K517" s="4">
        <v>1157</v>
      </c>
      <c r="L517" s="5">
        <v>72.423510466988731</v>
      </c>
    </row>
    <row r="518" spans="1:12" x14ac:dyDescent="0.25">
      <c r="A518" s="4">
        <v>1086</v>
      </c>
      <c r="B518" s="5">
        <v>76.086956521739125</v>
      </c>
      <c r="D518" s="4">
        <v>1156</v>
      </c>
      <c r="E518" s="5">
        <v>75.852470424495479</v>
      </c>
      <c r="H518" s="4">
        <v>1089</v>
      </c>
      <c r="I518" s="5">
        <v>51.325121313923106</v>
      </c>
      <c r="K518" s="4">
        <v>1158</v>
      </c>
      <c r="L518" s="5">
        <v>87.519025875190252</v>
      </c>
    </row>
    <row r="519" spans="1:12" x14ac:dyDescent="0.25">
      <c r="A519" s="4">
        <v>1087</v>
      </c>
      <c r="B519" s="5">
        <v>50.976800976800973</v>
      </c>
      <c r="D519" s="4">
        <v>1157</v>
      </c>
      <c r="E519" s="5">
        <v>72.423510466988731</v>
      </c>
      <c r="H519" s="4">
        <v>1091</v>
      </c>
      <c r="I519" s="5">
        <v>89.32692307692308</v>
      </c>
      <c r="K519" s="4">
        <v>1160</v>
      </c>
      <c r="L519" s="5">
        <v>66.61865322290241</v>
      </c>
    </row>
    <row r="520" spans="1:12" x14ac:dyDescent="0.25">
      <c r="A520" s="4">
        <v>1089</v>
      </c>
      <c r="B520" s="5">
        <v>51.325121313923106</v>
      </c>
      <c r="D520" s="4">
        <v>1158</v>
      </c>
      <c r="E520" s="5">
        <v>87.519025875190252</v>
      </c>
      <c r="H520" s="4">
        <v>1092</v>
      </c>
      <c r="I520" s="5">
        <v>86.393088552915771</v>
      </c>
      <c r="K520" s="4">
        <v>1161</v>
      </c>
      <c r="L520" s="5">
        <v>63.176114236261355</v>
      </c>
    </row>
    <row r="521" spans="1:12" x14ac:dyDescent="0.25">
      <c r="A521" s="4">
        <v>1091</v>
      </c>
      <c r="B521" s="5">
        <v>89.32692307692308</v>
      </c>
      <c r="D521" s="4">
        <v>1160</v>
      </c>
      <c r="E521" s="5">
        <v>66.61865322290241</v>
      </c>
      <c r="H521" s="4">
        <v>1094</v>
      </c>
      <c r="I521" s="5">
        <v>70.736434108527135</v>
      </c>
      <c r="K521" s="4">
        <v>1162</v>
      </c>
      <c r="L521" s="5">
        <v>76.294277929155314</v>
      </c>
    </row>
    <row r="522" spans="1:12" x14ac:dyDescent="0.25">
      <c r="A522" s="4">
        <v>1092</v>
      </c>
      <c r="B522" s="5">
        <v>86.393088552915771</v>
      </c>
      <c r="D522" s="4">
        <v>1161</v>
      </c>
      <c r="E522" s="5">
        <v>63.176114236261355</v>
      </c>
      <c r="H522" s="4">
        <v>1095</v>
      </c>
      <c r="I522" s="5">
        <v>68.910256410256409</v>
      </c>
      <c r="K522" s="4">
        <v>1163</v>
      </c>
      <c r="L522" s="5">
        <v>72.147651006711413</v>
      </c>
    </row>
    <row r="523" spans="1:12" x14ac:dyDescent="0.25">
      <c r="A523" s="4">
        <v>1094</v>
      </c>
      <c r="B523" s="5">
        <v>70.736434108527135</v>
      </c>
      <c r="D523" s="4">
        <v>1162</v>
      </c>
      <c r="E523" s="5">
        <v>76.294277929155314</v>
      </c>
      <c r="H523" s="4">
        <v>1097</v>
      </c>
      <c r="I523" s="5">
        <v>62.285434036292301</v>
      </c>
      <c r="K523" s="4">
        <v>1165</v>
      </c>
      <c r="L523" s="5">
        <v>69.484240687679076</v>
      </c>
    </row>
    <row r="524" spans="1:12" x14ac:dyDescent="0.25">
      <c r="A524" s="4">
        <v>1095</v>
      </c>
      <c r="B524" s="5">
        <v>68.910256410256409</v>
      </c>
      <c r="D524" s="4">
        <v>1163</v>
      </c>
      <c r="E524" s="5">
        <v>72.147651006711413</v>
      </c>
      <c r="H524" s="4">
        <v>1098</v>
      </c>
      <c r="I524" s="5">
        <v>78.630897317298803</v>
      </c>
      <c r="K524" s="4">
        <v>1168</v>
      </c>
      <c r="L524" s="5">
        <v>65.779467680608363</v>
      </c>
    </row>
    <row r="525" spans="1:12" x14ac:dyDescent="0.25">
      <c r="A525" s="4">
        <v>1097</v>
      </c>
      <c r="B525" s="5">
        <v>62.285434036292301</v>
      </c>
      <c r="D525" s="4">
        <v>1165</v>
      </c>
      <c r="E525" s="5">
        <v>69.484240687679076</v>
      </c>
      <c r="H525" s="4">
        <v>1099</v>
      </c>
      <c r="I525" s="5">
        <v>64.128256513026045</v>
      </c>
      <c r="K525" s="4">
        <v>1170</v>
      </c>
      <c r="L525" s="5">
        <v>112.47075760302322</v>
      </c>
    </row>
    <row r="526" spans="1:12" x14ac:dyDescent="0.25">
      <c r="A526" s="4">
        <v>1098</v>
      </c>
      <c r="B526" s="5">
        <v>78.630897317298803</v>
      </c>
      <c r="D526" s="4">
        <v>1168</v>
      </c>
      <c r="E526" s="5">
        <v>65.779467680608363</v>
      </c>
      <c r="H526" s="4">
        <v>1101</v>
      </c>
      <c r="I526" s="5">
        <v>82.417582417582423</v>
      </c>
      <c r="K526" s="4">
        <v>1171</v>
      </c>
      <c r="L526" s="5">
        <v>77.235772357723576</v>
      </c>
    </row>
    <row r="527" spans="1:12" x14ac:dyDescent="0.25">
      <c r="A527" s="4">
        <v>1099</v>
      </c>
      <c r="B527" s="5">
        <v>64.128256513026045</v>
      </c>
      <c r="D527" s="4">
        <v>1170</v>
      </c>
      <c r="E527" s="5">
        <v>112.47075760302322</v>
      </c>
      <c r="H527" s="4">
        <v>1102</v>
      </c>
      <c r="I527" s="5">
        <v>62.89473684210526</v>
      </c>
      <c r="K527" s="4">
        <v>1172</v>
      </c>
      <c r="L527" s="5">
        <v>64.631245043616175</v>
      </c>
    </row>
    <row r="528" spans="1:12" x14ac:dyDescent="0.25">
      <c r="A528" s="4">
        <v>1101</v>
      </c>
      <c r="B528" s="5">
        <v>82.417582417582423</v>
      </c>
      <c r="D528" s="4">
        <v>1171</v>
      </c>
      <c r="E528" s="5">
        <v>77.235772357723576</v>
      </c>
      <c r="H528" s="4">
        <v>1103</v>
      </c>
      <c r="I528" s="5">
        <v>62.96641791044776</v>
      </c>
      <c r="K528" s="4">
        <v>1174</v>
      </c>
      <c r="L528" s="5">
        <v>42.805294619982924</v>
      </c>
    </row>
    <row r="529" spans="1:12" x14ac:dyDescent="0.25">
      <c r="A529" s="4">
        <v>1102</v>
      </c>
      <c r="B529" s="5">
        <v>62.89473684210526</v>
      </c>
      <c r="D529" s="4">
        <v>1172</v>
      </c>
      <c r="E529" s="5">
        <v>64.631245043616175</v>
      </c>
      <c r="H529" s="4">
        <v>1105</v>
      </c>
      <c r="I529" s="5">
        <v>54.865424430641824</v>
      </c>
      <c r="K529" s="4">
        <v>1175</v>
      </c>
      <c r="L529" s="5">
        <v>72.490142553836819</v>
      </c>
    </row>
    <row r="530" spans="1:12" x14ac:dyDescent="0.25">
      <c r="A530" s="4">
        <v>1103</v>
      </c>
      <c r="B530" s="5">
        <v>62.96641791044776</v>
      </c>
      <c r="D530" s="4">
        <v>1174</v>
      </c>
      <c r="E530" s="5">
        <v>42.805294619982924</v>
      </c>
      <c r="H530" s="4">
        <v>1113</v>
      </c>
      <c r="I530" s="5">
        <v>79.595588235294116</v>
      </c>
      <c r="K530" s="4">
        <v>1176</v>
      </c>
      <c r="L530" s="5">
        <v>62.568605927552142</v>
      </c>
    </row>
    <row r="531" spans="1:12" x14ac:dyDescent="0.25">
      <c r="A531" s="4">
        <v>1105</v>
      </c>
      <c r="B531" s="5">
        <v>54.865424430641824</v>
      </c>
      <c r="D531" s="4">
        <v>1175</v>
      </c>
      <c r="E531" s="5">
        <v>72.490142553836819</v>
      </c>
      <c r="H531" s="4">
        <v>1114</v>
      </c>
      <c r="I531" s="5">
        <v>66.716269841269835</v>
      </c>
      <c r="K531" s="4">
        <v>1179</v>
      </c>
      <c r="L531" s="5">
        <v>74.686595949855345</v>
      </c>
    </row>
    <row r="532" spans="1:12" x14ac:dyDescent="0.25">
      <c r="A532" s="4">
        <v>1113</v>
      </c>
      <c r="B532" s="5">
        <v>79.595588235294116</v>
      </c>
      <c r="D532" s="4">
        <v>1176</v>
      </c>
      <c r="E532" s="5">
        <v>62.568605927552142</v>
      </c>
      <c r="H532" s="4">
        <v>1115</v>
      </c>
      <c r="I532" s="5">
        <v>70.228091236494592</v>
      </c>
      <c r="K532" s="4">
        <v>1180</v>
      </c>
      <c r="L532" s="5">
        <v>82.740213523131672</v>
      </c>
    </row>
    <row r="533" spans="1:12" x14ac:dyDescent="0.25">
      <c r="A533" s="4">
        <v>1114</v>
      </c>
      <c r="B533" s="5">
        <v>66.716269841269835</v>
      </c>
      <c r="D533" s="4">
        <v>1179</v>
      </c>
      <c r="E533" s="5">
        <v>74.686595949855345</v>
      </c>
      <c r="H533" s="4">
        <v>1118</v>
      </c>
      <c r="I533" s="5">
        <v>72.706935123042499</v>
      </c>
      <c r="K533" s="4">
        <v>1182</v>
      </c>
      <c r="L533" s="5">
        <v>120.6949569495695</v>
      </c>
    </row>
    <row r="534" spans="1:12" x14ac:dyDescent="0.25">
      <c r="A534" s="4">
        <v>1115</v>
      </c>
      <c r="B534" s="5">
        <v>70.228091236494592</v>
      </c>
      <c r="D534" s="4">
        <v>1180</v>
      </c>
      <c r="E534" s="5">
        <v>82.740213523131672</v>
      </c>
      <c r="H534" s="4">
        <v>1119</v>
      </c>
      <c r="I534" s="5">
        <v>65.604498594189309</v>
      </c>
      <c r="K534" s="4">
        <v>1184</v>
      </c>
      <c r="L534" s="5">
        <v>53.333333333333336</v>
      </c>
    </row>
    <row r="535" spans="1:12" x14ac:dyDescent="0.25">
      <c r="A535" s="4">
        <v>1118</v>
      </c>
      <c r="B535" s="5">
        <v>72.706935123042499</v>
      </c>
      <c r="D535" s="4">
        <v>1182</v>
      </c>
      <c r="E535" s="5">
        <v>120.6949569495695</v>
      </c>
      <c r="H535" s="4">
        <v>1120</v>
      </c>
      <c r="I535" s="5">
        <v>64.27884615384616</v>
      </c>
      <c r="K535" s="4">
        <v>1188</v>
      </c>
      <c r="L535" s="5">
        <v>80.665024630541879</v>
      </c>
    </row>
    <row r="536" spans="1:12" x14ac:dyDescent="0.25">
      <c r="A536" s="4">
        <v>1119</v>
      </c>
      <c r="B536" s="5">
        <v>65.604498594189309</v>
      </c>
      <c r="D536" s="4">
        <v>1184</v>
      </c>
      <c r="E536" s="5">
        <v>53.333333333333336</v>
      </c>
      <c r="H536" s="4">
        <v>1122</v>
      </c>
      <c r="I536" s="5">
        <v>68.588917525773198</v>
      </c>
      <c r="K536" s="4">
        <v>1190</v>
      </c>
      <c r="L536" s="5">
        <v>67.548248749106506</v>
      </c>
    </row>
    <row r="537" spans="1:12" x14ac:dyDescent="0.25">
      <c r="A537" s="4">
        <v>1120</v>
      </c>
      <c r="B537" s="5">
        <v>64.27884615384616</v>
      </c>
      <c r="D537" s="4">
        <v>1188</v>
      </c>
      <c r="E537" s="5">
        <v>80.665024630541879</v>
      </c>
      <c r="H537" s="4">
        <v>1123</v>
      </c>
      <c r="I537" s="5">
        <v>68.627450980392155</v>
      </c>
      <c r="K537" s="4">
        <v>1191</v>
      </c>
      <c r="L537" s="5">
        <v>58.516196447230932</v>
      </c>
    </row>
    <row r="538" spans="1:12" x14ac:dyDescent="0.25">
      <c r="A538" s="4">
        <v>1122</v>
      </c>
      <c r="B538" s="5">
        <v>68.588917525773198</v>
      </c>
      <c r="D538" s="4">
        <v>1190</v>
      </c>
      <c r="E538" s="5">
        <v>67.548248749106506</v>
      </c>
      <c r="H538" s="4">
        <v>1124</v>
      </c>
      <c r="I538" s="5">
        <v>84.527220630372497</v>
      </c>
      <c r="K538" s="4">
        <v>1197</v>
      </c>
      <c r="L538" s="5">
        <v>79.945295404814004</v>
      </c>
    </row>
    <row r="539" spans="1:12" x14ac:dyDescent="0.25">
      <c r="A539" s="4">
        <v>1123</v>
      </c>
      <c r="B539" s="5">
        <v>68.627450980392155</v>
      </c>
      <c r="D539" s="4">
        <v>1191</v>
      </c>
      <c r="E539" s="5">
        <v>58.516196447230932</v>
      </c>
      <c r="H539" s="4">
        <v>1130</v>
      </c>
      <c r="I539" s="5">
        <v>74.786324786324784</v>
      </c>
      <c r="K539" s="4">
        <v>1198</v>
      </c>
      <c r="L539" s="5">
        <v>57.485029940119759</v>
      </c>
    </row>
    <row r="540" spans="1:12" x14ac:dyDescent="0.25">
      <c r="A540" s="4">
        <v>1124</v>
      </c>
      <c r="B540" s="5">
        <v>84.527220630372497</v>
      </c>
      <c r="D540" s="4">
        <v>1197</v>
      </c>
      <c r="E540" s="5">
        <v>79.945295404814004</v>
      </c>
      <c r="H540" s="4">
        <v>1132</v>
      </c>
      <c r="I540" s="5">
        <v>47.997946611909654</v>
      </c>
      <c r="K540" s="4">
        <v>1200</v>
      </c>
      <c r="L540" s="5">
        <v>60.830250719276613</v>
      </c>
    </row>
    <row r="541" spans="1:12" x14ac:dyDescent="0.25">
      <c r="A541" s="4">
        <v>1130</v>
      </c>
      <c r="B541" s="5">
        <v>74.786324786324784</v>
      </c>
      <c r="D541" s="4">
        <v>1198</v>
      </c>
      <c r="E541" s="5">
        <v>57.485029940119759</v>
      </c>
      <c r="H541" s="4">
        <v>1133</v>
      </c>
      <c r="I541" s="5">
        <v>36.513362336855188</v>
      </c>
      <c r="K541" s="4">
        <v>1203</v>
      </c>
      <c r="L541" s="5">
        <v>52.41935483870968</v>
      </c>
    </row>
    <row r="542" spans="1:12" x14ac:dyDescent="0.25">
      <c r="A542" s="4">
        <v>1132</v>
      </c>
      <c r="B542" s="5">
        <v>47.997946611909654</v>
      </c>
      <c r="D542" s="4">
        <v>1200</v>
      </c>
      <c r="E542" s="5">
        <v>60.830250719276613</v>
      </c>
      <c r="H542" s="4">
        <v>1137</v>
      </c>
      <c r="I542" s="5">
        <v>52.101576182136604</v>
      </c>
      <c r="K542" s="4">
        <v>1204</v>
      </c>
      <c r="L542" s="5">
        <v>65.337423312883431</v>
      </c>
    </row>
    <row r="543" spans="1:12" x14ac:dyDescent="0.25">
      <c r="A543" s="4">
        <v>1133</v>
      </c>
      <c r="B543" s="5">
        <v>36.513362336855188</v>
      </c>
      <c r="D543" s="4">
        <v>1203</v>
      </c>
      <c r="E543" s="5">
        <v>52.41935483870968</v>
      </c>
      <c r="H543" s="4">
        <v>1138</v>
      </c>
      <c r="I543" s="5">
        <v>52.222222222222221</v>
      </c>
      <c r="K543" s="4">
        <v>1206</v>
      </c>
      <c r="L543" s="5">
        <v>62.448323380799266</v>
      </c>
    </row>
    <row r="544" spans="1:12" x14ac:dyDescent="0.25">
      <c r="A544" s="4">
        <v>1137</v>
      </c>
      <c r="B544" s="5">
        <v>52.101576182136604</v>
      </c>
      <c r="D544" s="4">
        <v>1204</v>
      </c>
      <c r="E544" s="5">
        <v>65.337423312883431</v>
      </c>
      <c r="H544" s="4">
        <v>1141</v>
      </c>
      <c r="I544" s="5">
        <v>73.004201680672267</v>
      </c>
      <c r="K544" s="4">
        <v>1210</v>
      </c>
      <c r="L544" s="5">
        <v>87.349397590361448</v>
      </c>
    </row>
    <row r="545" spans="1:12" x14ac:dyDescent="0.25">
      <c r="A545" s="4">
        <v>1138</v>
      </c>
      <c r="B545" s="5">
        <v>52.222222222222221</v>
      </c>
      <c r="D545" s="4">
        <v>1206</v>
      </c>
      <c r="E545" s="5">
        <v>62.448323380799266</v>
      </c>
      <c r="H545" s="4">
        <v>1144</v>
      </c>
      <c r="I545" s="5">
        <v>39.761431411530815</v>
      </c>
      <c r="K545" s="4">
        <v>1211</v>
      </c>
      <c r="L545" s="5">
        <v>65.172413793103445</v>
      </c>
    </row>
    <row r="546" spans="1:12" x14ac:dyDescent="0.25">
      <c r="A546" s="4">
        <v>1141</v>
      </c>
      <c r="B546" s="5">
        <v>73.004201680672267</v>
      </c>
      <c r="D546" s="4">
        <v>1210</v>
      </c>
      <c r="E546" s="5">
        <v>87.349397590361448</v>
      </c>
      <c r="H546" s="4">
        <v>1145</v>
      </c>
      <c r="I546" s="5">
        <v>50.125313283208023</v>
      </c>
      <c r="K546" s="4">
        <v>1222</v>
      </c>
      <c r="L546" s="5">
        <v>61.950993989828945</v>
      </c>
    </row>
    <row r="547" spans="1:12" x14ac:dyDescent="0.25">
      <c r="A547" s="4">
        <v>1144</v>
      </c>
      <c r="B547" s="5">
        <v>39.761431411530815</v>
      </c>
      <c r="D547" s="4">
        <v>1211</v>
      </c>
      <c r="E547" s="5">
        <v>65.172413793103445</v>
      </c>
      <c r="H547" s="4">
        <v>1150</v>
      </c>
      <c r="I547" s="5">
        <v>67.073170731707322</v>
      </c>
      <c r="K547" s="4">
        <v>1223</v>
      </c>
      <c r="L547" s="5">
        <v>49.549549549549546</v>
      </c>
    </row>
    <row r="548" spans="1:12" x14ac:dyDescent="0.25">
      <c r="A548" s="4">
        <v>1145</v>
      </c>
      <c r="B548" s="5">
        <v>50.125313283208023</v>
      </c>
      <c r="D548" s="4">
        <v>1222</v>
      </c>
      <c r="E548" s="5">
        <v>61.950993989828945</v>
      </c>
      <c r="H548" s="4">
        <v>1154</v>
      </c>
      <c r="I548" s="5">
        <v>73.835784313725483</v>
      </c>
      <c r="K548" s="4">
        <v>1225</v>
      </c>
      <c r="L548" s="5">
        <v>80.772607550482874</v>
      </c>
    </row>
    <row r="549" spans="1:12" x14ac:dyDescent="0.25">
      <c r="A549" s="4">
        <v>1150</v>
      </c>
      <c r="B549" s="5">
        <v>67.073170731707322</v>
      </c>
      <c r="D549" s="4">
        <v>1223</v>
      </c>
      <c r="E549" s="5">
        <v>49.549549549549546</v>
      </c>
      <c r="H549" s="4">
        <v>1159</v>
      </c>
      <c r="I549" s="5">
        <v>74.407594936708861</v>
      </c>
      <c r="K549" s="4">
        <v>1227</v>
      </c>
      <c r="L549" s="5">
        <v>75.698620445702161</v>
      </c>
    </row>
    <row r="550" spans="1:12" x14ac:dyDescent="0.25">
      <c r="A550" s="4">
        <v>1154</v>
      </c>
      <c r="B550" s="5">
        <v>73.835784313725483</v>
      </c>
      <c r="D550" s="4">
        <v>1225</v>
      </c>
      <c r="E550" s="5">
        <v>80.772607550482874</v>
      </c>
      <c r="H550" s="4">
        <v>1164</v>
      </c>
      <c r="I550" s="5">
        <v>44.364413680781759</v>
      </c>
      <c r="K550" s="4">
        <v>1229</v>
      </c>
      <c r="L550" s="5">
        <v>107.90070505287896</v>
      </c>
    </row>
    <row r="551" spans="1:12" x14ac:dyDescent="0.25">
      <c r="A551" s="4">
        <v>1159</v>
      </c>
      <c r="B551" s="5">
        <v>74.407594936708861</v>
      </c>
      <c r="D551" s="4">
        <v>1227</v>
      </c>
      <c r="E551" s="5">
        <v>75.698620445702161</v>
      </c>
      <c r="H551" s="4">
        <v>1166</v>
      </c>
      <c r="I551" s="5">
        <v>77.619840213049272</v>
      </c>
      <c r="K551" s="4">
        <v>1231</v>
      </c>
      <c r="L551" s="5">
        <v>47.726701833710123</v>
      </c>
    </row>
    <row r="552" spans="1:12" x14ac:dyDescent="0.25">
      <c r="A552" s="4">
        <v>1164</v>
      </c>
      <c r="B552" s="5">
        <v>44.364413680781759</v>
      </c>
      <c r="D552" s="4">
        <v>1229</v>
      </c>
      <c r="E552" s="5">
        <v>107.90070505287896</v>
      </c>
      <c r="H552" s="4">
        <v>1167</v>
      </c>
      <c r="I552" s="5">
        <v>72.417355371900825</v>
      </c>
      <c r="K552" s="4">
        <v>1238</v>
      </c>
      <c r="L552" s="5">
        <v>69.767441860465112</v>
      </c>
    </row>
    <row r="553" spans="1:12" x14ac:dyDescent="0.25">
      <c r="A553" s="4">
        <v>1166</v>
      </c>
      <c r="B553" s="5">
        <v>77.619840213049272</v>
      </c>
      <c r="D553" s="4">
        <v>1231</v>
      </c>
      <c r="E553" s="5">
        <v>47.726701833710123</v>
      </c>
      <c r="H553" s="4">
        <v>1173</v>
      </c>
      <c r="I553" s="5">
        <v>91.68</v>
      </c>
      <c r="K553" s="4">
        <v>1240</v>
      </c>
      <c r="L553" s="5">
        <v>89.831081081081081</v>
      </c>
    </row>
    <row r="554" spans="1:12" x14ac:dyDescent="0.25">
      <c r="A554" s="4">
        <v>1167</v>
      </c>
      <c r="B554" s="5">
        <v>72.417355371900825</v>
      </c>
      <c r="D554" s="4">
        <v>1238</v>
      </c>
      <c r="E554" s="5">
        <v>69.767441860465112</v>
      </c>
      <c r="H554" s="4">
        <v>1177</v>
      </c>
      <c r="I554" s="5">
        <v>66.425792106725964</v>
      </c>
      <c r="K554" s="4">
        <v>1244</v>
      </c>
      <c r="L554" s="5">
        <v>111.99421965317919</v>
      </c>
    </row>
    <row r="555" spans="1:12" x14ac:dyDescent="0.25">
      <c r="A555" s="4">
        <v>1173</v>
      </c>
      <c r="B555" s="5">
        <v>91.68</v>
      </c>
      <c r="D555" s="4">
        <v>1240</v>
      </c>
      <c r="E555" s="5">
        <v>89.831081081081081</v>
      </c>
      <c r="H555" s="4">
        <v>1178</v>
      </c>
      <c r="I555" s="5">
        <v>56.317335945151811</v>
      </c>
      <c r="K555" s="4">
        <v>1246</v>
      </c>
      <c r="L555" s="5">
        <v>72.56420709335508</v>
      </c>
    </row>
    <row r="556" spans="1:12" x14ac:dyDescent="0.25">
      <c r="A556" s="4">
        <v>1177</v>
      </c>
      <c r="B556" s="5">
        <v>66.425792106725964</v>
      </c>
      <c r="D556" s="4">
        <v>1244</v>
      </c>
      <c r="E556" s="5">
        <v>111.99421965317919</v>
      </c>
      <c r="H556" s="4">
        <v>1181</v>
      </c>
      <c r="I556" s="5">
        <v>67.024128686327074</v>
      </c>
      <c r="K556" s="4">
        <v>1249</v>
      </c>
      <c r="L556" s="5">
        <v>46.365914786967416</v>
      </c>
    </row>
    <row r="557" spans="1:12" x14ac:dyDescent="0.25">
      <c r="A557" s="4">
        <v>1178</v>
      </c>
      <c r="B557" s="5">
        <v>56.317335945151811</v>
      </c>
      <c r="D557" s="4">
        <v>1246</v>
      </c>
      <c r="E557" s="5">
        <v>72.56420709335508</v>
      </c>
      <c r="H557" s="4">
        <v>1186</v>
      </c>
      <c r="I557" s="5">
        <v>52.31920199501247</v>
      </c>
      <c r="K557" s="4">
        <v>1252</v>
      </c>
      <c r="L557" s="5">
        <v>61.120996441281136</v>
      </c>
    </row>
    <row r="558" spans="1:12" x14ac:dyDescent="0.25">
      <c r="A558" s="4">
        <v>1181</v>
      </c>
      <c r="B558" s="5">
        <v>67.024128686327074</v>
      </c>
      <c r="D558" s="4">
        <v>1249</v>
      </c>
      <c r="E558" s="5">
        <v>46.365914786967416</v>
      </c>
      <c r="H558" s="4">
        <v>1187</v>
      </c>
      <c r="I558" s="5">
        <v>35.487485991781845</v>
      </c>
      <c r="K558" s="4">
        <v>1255</v>
      </c>
      <c r="L558" s="5">
        <v>68.859283930058282</v>
      </c>
    </row>
    <row r="559" spans="1:12" x14ac:dyDescent="0.25">
      <c r="A559" s="4">
        <v>1186</v>
      </c>
      <c r="B559" s="5">
        <v>52.31920199501247</v>
      </c>
      <c r="D559" s="4">
        <v>1252</v>
      </c>
      <c r="E559" s="5">
        <v>61.120996441281136</v>
      </c>
      <c r="H559" s="4">
        <v>1189</v>
      </c>
      <c r="I559" s="5">
        <v>78.281814532316332</v>
      </c>
      <c r="K559" s="4">
        <v>1256</v>
      </c>
      <c r="L559" s="5">
        <v>56.641492669924475</v>
      </c>
    </row>
    <row r="560" spans="1:12" x14ac:dyDescent="0.25">
      <c r="A560" s="4">
        <v>1187</v>
      </c>
      <c r="B560" s="5">
        <v>35.487485991781845</v>
      </c>
      <c r="D560" s="4">
        <v>1255</v>
      </c>
      <c r="E560" s="5">
        <v>68.859283930058282</v>
      </c>
      <c r="H560" s="4">
        <v>1192</v>
      </c>
      <c r="I560" s="5">
        <v>78.484438430311229</v>
      </c>
      <c r="K560" s="4">
        <v>1257</v>
      </c>
      <c r="L560" s="5">
        <v>75.887238862320658</v>
      </c>
    </row>
    <row r="561" spans="1:12" x14ac:dyDescent="0.25">
      <c r="A561" s="4">
        <v>1189</v>
      </c>
      <c r="B561" s="5">
        <v>78.281814532316332</v>
      </c>
      <c r="D561" s="4">
        <v>1256</v>
      </c>
      <c r="E561" s="5">
        <v>56.641492669924475</v>
      </c>
      <c r="H561" s="4">
        <v>1193</v>
      </c>
      <c r="I561" s="5">
        <v>57.497700091996322</v>
      </c>
      <c r="K561" s="4">
        <v>1261</v>
      </c>
      <c r="L561" s="5">
        <v>71.939586645468992</v>
      </c>
    </row>
    <row r="562" spans="1:12" x14ac:dyDescent="0.25">
      <c r="A562" s="4">
        <v>1192</v>
      </c>
      <c r="B562" s="5">
        <v>78.484438430311229</v>
      </c>
      <c r="D562" s="4">
        <v>1257</v>
      </c>
      <c r="E562" s="5">
        <v>75.887238862320658</v>
      </c>
      <c r="H562" s="4">
        <v>1194</v>
      </c>
      <c r="I562" s="5">
        <v>67.401960784313729</v>
      </c>
      <c r="K562" s="4">
        <v>1264</v>
      </c>
      <c r="L562" s="5">
        <v>69.744976816074185</v>
      </c>
    </row>
    <row r="563" spans="1:12" x14ac:dyDescent="0.25">
      <c r="A563" s="4">
        <v>1193</v>
      </c>
      <c r="B563" s="5">
        <v>57.497700091996322</v>
      </c>
      <c r="D563" s="4">
        <v>1261</v>
      </c>
      <c r="E563" s="5">
        <v>71.939586645468992</v>
      </c>
      <c r="H563" s="4">
        <v>1195</v>
      </c>
      <c r="I563" s="5">
        <v>78.411910669975185</v>
      </c>
      <c r="K563" s="4">
        <v>1267</v>
      </c>
      <c r="L563" s="5">
        <v>43.354655294953801</v>
      </c>
    </row>
    <row r="564" spans="1:12" x14ac:dyDescent="0.25">
      <c r="A564" s="4">
        <v>1194</v>
      </c>
      <c r="B564" s="5">
        <v>67.401960784313729</v>
      </c>
      <c r="D564" s="4">
        <v>1264</v>
      </c>
      <c r="E564" s="5">
        <v>69.744976816074185</v>
      </c>
      <c r="H564" s="4">
        <v>1196</v>
      </c>
      <c r="I564" s="5">
        <v>80.586080586080584</v>
      </c>
      <c r="K564" s="4">
        <v>1268</v>
      </c>
      <c r="L564" s="5">
        <v>94.154228855721399</v>
      </c>
    </row>
    <row r="565" spans="1:12" x14ac:dyDescent="0.25">
      <c r="A565" s="4">
        <v>1195</v>
      </c>
      <c r="B565" s="5">
        <v>78.411910669975185</v>
      </c>
      <c r="D565" s="4">
        <v>1267</v>
      </c>
      <c r="E565" s="5">
        <v>43.354655294953801</v>
      </c>
      <c r="H565" s="4">
        <v>1199</v>
      </c>
      <c r="I565" s="5">
        <v>73.432343234323426</v>
      </c>
      <c r="K565" s="4">
        <v>1271</v>
      </c>
      <c r="L565" s="5">
        <v>91.036414565826334</v>
      </c>
    </row>
    <row r="566" spans="1:12" x14ac:dyDescent="0.25">
      <c r="A566" s="4">
        <v>1196</v>
      </c>
      <c r="B566" s="5">
        <v>80.586080586080584</v>
      </c>
      <c r="D566" s="4">
        <v>1268</v>
      </c>
      <c r="E566" s="5">
        <v>94.154228855721399</v>
      </c>
      <c r="H566" s="4">
        <v>1201</v>
      </c>
      <c r="I566" s="5">
        <v>67.15856481481481</v>
      </c>
      <c r="K566" s="4">
        <v>1272</v>
      </c>
      <c r="L566" s="5">
        <v>62.374076561450636</v>
      </c>
    </row>
    <row r="567" spans="1:12" x14ac:dyDescent="0.25">
      <c r="A567" s="4">
        <v>1199</v>
      </c>
      <c r="B567" s="5">
        <v>73.432343234323426</v>
      </c>
      <c r="D567" s="4">
        <v>1271</v>
      </c>
      <c r="E567" s="5">
        <v>91.036414565826334</v>
      </c>
      <c r="H567" s="4">
        <v>1202</v>
      </c>
      <c r="I567" s="5">
        <v>74.82041587901702</v>
      </c>
      <c r="K567" s="4">
        <v>1274</v>
      </c>
      <c r="L567" s="5">
        <v>74.494949494949495</v>
      </c>
    </row>
    <row r="568" spans="1:12" x14ac:dyDescent="0.25">
      <c r="A568" s="4">
        <v>1201</v>
      </c>
      <c r="B568" s="5">
        <v>67.15856481481481</v>
      </c>
      <c r="D568" s="4">
        <v>1272</v>
      </c>
      <c r="E568" s="5">
        <v>62.374076561450636</v>
      </c>
      <c r="H568" s="4">
        <v>1205</v>
      </c>
      <c r="I568" s="5">
        <v>72.065727699530512</v>
      </c>
      <c r="K568" s="4">
        <v>1275</v>
      </c>
      <c r="L568" s="5">
        <v>72.736787022501304</v>
      </c>
    </row>
    <row r="569" spans="1:12" x14ac:dyDescent="0.25">
      <c r="A569" s="4">
        <v>1202</v>
      </c>
      <c r="B569" s="5">
        <v>74.82041587901702</v>
      </c>
      <c r="D569" s="4">
        <v>1274</v>
      </c>
      <c r="E569" s="5">
        <v>74.494949494949495</v>
      </c>
      <c r="H569" s="4">
        <v>1207</v>
      </c>
      <c r="I569" s="5">
        <v>50.662878787878789</v>
      </c>
      <c r="K569" s="4">
        <v>1277</v>
      </c>
      <c r="L569" s="5">
        <v>76.487252124645892</v>
      </c>
    </row>
    <row r="570" spans="1:12" x14ac:dyDescent="0.25">
      <c r="A570" s="4">
        <v>1205</v>
      </c>
      <c r="B570" s="5">
        <v>72.065727699530512</v>
      </c>
      <c r="D570" s="4">
        <v>1275</v>
      </c>
      <c r="E570" s="5">
        <v>72.736787022501304</v>
      </c>
      <c r="H570" s="4">
        <v>1208</v>
      </c>
      <c r="I570" s="5">
        <v>59.13660555884092</v>
      </c>
      <c r="K570" s="4">
        <v>1278</v>
      </c>
      <c r="L570" s="5">
        <v>58.137485311398358</v>
      </c>
    </row>
    <row r="571" spans="1:12" x14ac:dyDescent="0.25">
      <c r="A571" s="4">
        <v>1207</v>
      </c>
      <c r="B571" s="5">
        <v>50.662878787878789</v>
      </c>
      <c r="D571" s="4">
        <v>1277</v>
      </c>
      <c r="E571" s="5">
        <v>76.487252124645892</v>
      </c>
      <c r="H571" s="4">
        <v>1209</v>
      </c>
      <c r="I571" s="5">
        <v>63.233965672990067</v>
      </c>
      <c r="K571" s="4">
        <v>1279</v>
      </c>
      <c r="L571" s="5">
        <v>75.023741690408357</v>
      </c>
    </row>
    <row r="572" spans="1:12" x14ac:dyDescent="0.25">
      <c r="A572" s="4">
        <v>1208</v>
      </c>
      <c r="B572" s="5">
        <v>59.13660555884092</v>
      </c>
      <c r="D572" s="4">
        <v>1278</v>
      </c>
      <c r="E572" s="5">
        <v>58.137485311398358</v>
      </c>
      <c r="H572" s="4">
        <v>1212</v>
      </c>
      <c r="I572" s="5">
        <v>70.964950237992213</v>
      </c>
      <c r="K572" s="4">
        <v>1282</v>
      </c>
      <c r="L572" s="5">
        <v>67.975830815709969</v>
      </c>
    </row>
    <row r="573" spans="1:12" x14ac:dyDescent="0.25">
      <c r="A573" s="4">
        <v>1209</v>
      </c>
      <c r="B573" s="5">
        <v>63.233965672990067</v>
      </c>
      <c r="D573" s="4">
        <v>1279</v>
      </c>
      <c r="E573" s="5">
        <v>75.023741690408357</v>
      </c>
      <c r="H573" s="4">
        <v>1213</v>
      </c>
      <c r="I573" s="5">
        <v>84.077380952380949</v>
      </c>
      <c r="K573" s="4">
        <v>1285</v>
      </c>
      <c r="L573" s="5">
        <v>51.984004921562594</v>
      </c>
    </row>
    <row r="574" spans="1:12" x14ac:dyDescent="0.25">
      <c r="A574" s="4">
        <v>1212</v>
      </c>
      <c r="B574" s="5">
        <v>70.964950237992213</v>
      </c>
      <c r="D574" s="4">
        <v>1282</v>
      </c>
      <c r="E574" s="5">
        <v>67.975830815709969</v>
      </c>
      <c r="H574" s="4">
        <v>1214</v>
      </c>
      <c r="I574" s="5">
        <v>90.174129353233837</v>
      </c>
      <c r="K574" s="4">
        <v>1286</v>
      </c>
      <c r="L574" s="5">
        <v>60.447080291970806</v>
      </c>
    </row>
    <row r="575" spans="1:12" x14ac:dyDescent="0.25">
      <c r="A575" s="4">
        <v>1213</v>
      </c>
      <c r="B575" s="5">
        <v>84.077380952380949</v>
      </c>
      <c r="D575" s="4">
        <v>1285</v>
      </c>
      <c r="E575" s="5">
        <v>51.984004921562594</v>
      </c>
      <c r="H575" s="4">
        <v>1215</v>
      </c>
      <c r="I575" s="5">
        <v>69.906444906444904</v>
      </c>
      <c r="K575" s="4">
        <v>1289</v>
      </c>
      <c r="L575" s="5">
        <v>87.974683544303801</v>
      </c>
    </row>
    <row r="576" spans="1:12" x14ac:dyDescent="0.25">
      <c r="A576" s="4">
        <v>1214</v>
      </c>
      <c r="B576" s="5">
        <v>90.174129353233837</v>
      </c>
      <c r="D576" s="4">
        <v>1286</v>
      </c>
      <c r="E576" s="5">
        <v>60.447080291970806</v>
      </c>
      <c r="H576" s="4">
        <v>1216</v>
      </c>
      <c r="I576" s="5">
        <v>69.91051454138703</v>
      </c>
      <c r="K576" s="4">
        <v>1290</v>
      </c>
      <c r="L576" s="5">
        <v>91.980360065466442</v>
      </c>
    </row>
    <row r="577" spans="1:12" x14ac:dyDescent="0.25">
      <c r="A577" s="4">
        <v>1215</v>
      </c>
      <c r="B577" s="5">
        <v>69.906444906444904</v>
      </c>
      <c r="D577" s="4">
        <v>1289</v>
      </c>
      <c r="E577" s="5">
        <v>87.974683544303801</v>
      </c>
      <c r="H577" s="4">
        <v>1217</v>
      </c>
      <c r="I577" s="5">
        <v>58.885383806519457</v>
      </c>
      <c r="K577" s="4">
        <v>1291</v>
      </c>
      <c r="L577" s="5">
        <v>78.342013888888886</v>
      </c>
    </row>
    <row r="578" spans="1:12" x14ac:dyDescent="0.25">
      <c r="A578" s="4">
        <v>1216</v>
      </c>
      <c r="B578" s="5">
        <v>69.91051454138703</v>
      </c>
      <c r="D578" s="4">
        <v>1290</v>
      </c>
      <c r="E578" s="5">
        <v>91.980360065466442</v>
      </c>
      <c r="H578" s="4">
        <v>1218</v>
      </c>
      <c r="I578" s="5">
        <v>87.779648048967104</v>
      </c>
      <c r="K578" s="4">
        <v>1294</v>
      </c>
      <c r="L578" s="5">
        <v>65.26442307692308</v>
      </c>
    </row>
    <row r="579" spans="1:12" x14ac:dyDescent="0.25">
      <c r="A579" s="4">
        <v>1217</v>
      </c>
      <c r="B579" s="5">
        <v>58.885383806519457</v>
      </c>
      <c r="D579" s="4">
        <v>1291</v>
      </c>
      <c r="E579" s="5">
        <v>78.342013888888886</v>
      </c>
      <c r="H579" s="4">
        <v>1219</v>
      </c>
      <c r="I579" s="5">
        <v>88.267543859649123</v>
      </c>
      <c r="K579" s="4">
        <v>1301</v>
      </c>
      <c r="L579" s="5">
        <v>75.98784194528875</v>
      </c>
    </row>
    <row r="580" spans="1:12" x14ac:dyDescent="0.25">
      <c r="A580" s="4">
        <v>1218</v>
      </c>
      <c r="B580" s="5">
        <v>87.779648048967104</v>
      </c>
      <c r="D580" s="4">
        <v>1294</v>
      </c>
      <c r="E580" s="5">
        <v>65.26442307692308</v>
      </c>
      <c r="H580" s="4">
        <v>1220</v>
      </c>
      <c r="I580" s="5">
        <v>48.412698412698411</v>
      </c>
      <c r="K580" s="4">
        <v>1303</v>
      </c>
      <c r="L580" s="5">
        <v>78.569493362232464</v>
      </c>
    </row>
    <row r="581" spans="1:12" x14ac:dyDescent="0.25">
      <c r="A581" s="4">
        <v>1219</v>
      </c>
      <c r="B581" s="5">
        <v>88.267543859649123</v>
      </c>
      <c r="D581" s="4">
        <v>1301</v>
      </c>
      <c r="E581" s="5">
        <v>75.98784194528875</v>
      </c>
      <c r="H581" s="4">
        <v>1221</v>
      </c>
      <c r="I581" s="5">
        <v>63.048245614035089</v>
      </c>
      <c r="K581" s="4">
        <v>1307</v>
      </c>
      <c r="L581" s="5">
        <v>74.013157894736835</v>
      </c>
    </row>
    <row r="582" spans="1:12" x14ac:dyDescent="0.25">
      <c r="A582" s="4">
        <v>1220</v>
      </c>
      <c r="B582" s="5">
        <v>48.412698412698411</v>
      </c>
      <c r="D582" s="4">
        <v>1303</v>
      </c>
      <c r="E582" s="5">
        <v>78.569493362232464</v>
      </c>
      <c r="H582" s="4">
        <v>1224</v>
      </c>
      <c r="I582" s="5">
        <v>32.279962546816478</v>
      </c>
      <c r="K582" s="4">
        <v>1313</v>
      </c>
      <c r="L582" s="5">
        <v>70.842129955430451</v>
      </c>
    </row>
    <row r="583" spans="1:12" x14ac:dyDescent="0.25">
      <c r="A583" s="4">
        <v>1221</v>
      </c>
      <c r="B583" s="5">
        <v>63.048245614035089</v>
      </c>
      <c r="D583" s="4">
        <v>1307</v>
      </c>
      <c r="E583" s="5">
        <v>74.013157894736835</v>
      </c>
      <c r="H583" s="4">
        <v>1226</v>
      </c>
      <c r="I583" s="5">
        <v>84.009269988412512</v>
      </c>
      <c r="K583" s="4">
        <v>1314</v>
      </c>
      <c r="L583" s="5">
        <v>83.458917835671343</v>
      </c>
    </row>
    <row r="584" spans="1:12" x14ac:dyDescent="0.25">
      <c r="A584" s="4">
        <v>1224</v>
      </c>
      <c r="B584" s="5">
        <v>32.279962546816478</v>
      </c>
      <c r="D584" s="4">
        <v>1313</v>
      </c>
      <c r="E584" s="5">
        <v>70.842129955430451</v>
      </c>
      <c r="H584" s="4">
        <v>1228</v>
      </c>
      <c r="I584" s="5">
        <v>80.59210526315789</v>
      </c>
      <c r="K584" s="4">
        <v>1315</v>
      </c>
      <c r="L584" s="5">
        <v>62.763713080168777</v>
      </c>
    </row>
    <row r="585" spans="1:12" x14ac:dyDescent="0.25">
      <c r="A585" s="4">
        <v>1226</v>
      </c>
      <c r="B585" s="5">
        <v>84.009269988412512</v>
      </c>
      <c r="D585" s="4">
        <v>1314</v>
      </c>
      <c r="E585" s="5">
        <v>83.458917835671343</v>
      </c>
      <c r="H585" s="4">
        <v>1230</v>
      </c>
      <c r="I585" s="5">
        <v>49.186676994577844</v>
      </c>
      <c r="K585" s="4">
        <v>1317</v>
      </c>
      <c r="L585" s="5">
        <v>90.865006150061504</v>
      </c>
    </row>
    <row r="586" spans="1:12" x14ac:dyDescent="0.25">
      <c r="A586" s="4">
        <v>1228</v>
      </c>
      <c r="B586" s="5">
        <v>80.59210526315789</v>
      </c>
      <c r="D586" s="4">
        <v>1315</v>
      </c>
      <c r="E586" s="5">
        <v>62.763713080168777</v>
      </c>
      <c r="H586" s="4">
        <v>1232</v>
      </c>
      <c r="I586" s="5">
        <v>57.70905923344948</v>
      </c>
      <c r="K586" s="4">
        <v>1318</v>
      </c>
      <c r="L586" s="5">
        <v>77.255917159763314</v>
      </c>
    </row>
    <row r="587" spans="1:12" x14ac:dyDescent="0.25">
      <c r="A587" s="4">
        <v>1230</v>
      </c>
      <c r="B587" s="5">
        <v>49.186676994577844</v>
      </c>
      <c r="D587" s="4">
        <v>1317</v>
      </c>
      <c r="E587" s="5">
        <v>90.865006150061504</v>
      </c>
      <c r="H587" s="4">
        <v>1233</v>
      </c>
      <c r="I587" s="5">
        <v>83.169934640522882</v>
      </c>
      <c r="K587" s="4">
        <v>1319</v>
      </c>
      <c r="L587" s="5">
        <v>77.683615819209038</v>
      </c>
    </row>
    <row r="588" spans="1:12" x14ac:dyDescent="0.25">
      <c r="A588" s="4">
        <v>1232</v>
      </c>
      <c r="B588" s="5">
        <v>57.70905923344948</v>
      </c>
      <c r="D588" s="4">
        <v>1318</v>
      </c>
      <c r="E588" s="5">
        <v>77.255917159763314</v>
      </c>
      <c r="H588" s="4">
        <v>1234</v>
      </c>
      <c r="I588" s="5">
        <v>59.764309764309765</v>
      </c>
      <c r="K588" s="4">
        <v>1323</v>
      </c>
      <c r="L588" s="5">
        <v>71.081182192293298</v>
      </c>
    </row>
    <row r="589" spans="1:12" x14ac:dyDescent="0.25">
      <c r="A589" s="4">
        <v>1233</v>
      </c>
      <c r="B589" s="5">
        <v>83.169934640522882</v>
      </c>
      <c r="D589" s="4">
        <v>1319</v>
      </c>
      <c r="E589" s="5">
        <v>77.683615819209038</v>
      </c>
      <c r="H589" s="4">
        <v>1235</v>
      </c>
      <c r="I589" s="5">
        <v>44.765840220385677</v>
      </c>
      <c r="K589" s="4">
        <v>1325</v>
      </c>
      <c r="L589" s="5">
        <v>40.947075208913652</v>
      </c>
    </row>
    <row r="590" spans="1:12" x14ac:dyDescent="0.25">
      <c r="A590" s="4">
        <v>1234</v>
      </c>
      <c r="B590" s="5">
        <v>59.764309764309765</v>
      </c>
      <c r="D590" s="4">
        <v>1323</v>
      </c>
      <c r="E590" s="5">
        <v>71.081182192293298</v>
      </c>
      <c r="H590" s="4">
        <v>1236</v>
      </c>
      <c r="I590" s="5">
        <v>54.874357961280126</v>
      </c>
      <c r="K590" s="4">
        <v>1328</v>
      </c>
      <c r="L590" s="5">
        <v>79.963235294117652</v>
      </c>
    </row>
    <row r="591" spans="1:12" x14ac:dyDescent="0.25">
      <c r="A591" s="4">
        <v>1235</v>
      </c>
      <c r="B591" s="5">
        <v>44.765840220385677</v>
      </c>
      <c r="D591" s="4">
        <v>1325</v>
      </c>
      <c r="E591" s="5">
        <v>40.947075208913652</v>
      </c>
      <c r="H591" s="4">
        <v>1237</v>
      </c>
      <c r="I591" s="5">
        <v>73.43096234309624</v>
      </c>
      <c r="K591" s="4">
        <v>1330</v>
      </c>
      <c r="L591" s="5">
        <v>68.757304246201798</v>
      </c>
    </row>
    <row r="592" spans="1:12" x14ac:dyDescent="0.25">
      <c r="A592" s="4">
        <v>1236</v>
      </c>
      <c r="B592" s="5">
        <v>54.874357961280126</v>
      </c>
      <c r="D592" s="4">
        <v>1328</v>
      </c>
      <c r="E592" s="5">
        <v>79.963235294117652</v>
      </c>
      <c r="H592" s="4">
        <v>1239</v>
      </c>
      <c r="I592" s="5">
        <v>62.445223488168274</v>
      </c>
      <c r="K592" s="4">
        <v>1331</v>
      </c>
      <c r="L592" s="5">
        <v>71.473551637279598</v>
      </c>
    </row>
    <row r="593" spans="1:12" x14ac:dyDescent="0.25">
      <c r="A593" s="4">
        <v>1237</v>
      </c>
      <c r="B593" s="5">
        <v>73.43096234309624</v>
      </c>
      <c r="D593" s="4">
        <v>1330</v>
      </c>
      <c r="E593" s="5">
        <v>68.757304246201798</v>
      </c>
      <c r="H593" s="4">
        <v>1241</v>
      </c>
      <c r="I593" s="5">
        <v>84.803921568627445</v>
      </c>
      <c r="K593" s="4">
        <v>1333</v>
      </c>
      <c r="L593" s="5">
        <v>61.274509803921568</v>
      </c>
    </row>
    <row r="594" spans="1:12" x14ac:dyDescent="0.25">
      <c r="A594" s="4">
        <v>1239</v>
      </c>
      <c r="B594" s="5">
        <v>62.445223488168274</v>
      </c>
      <c r="D594" s="4">
        <v>1331</v>
      </c>
      <c r="E594" s="5">
        <v>71.473551637279598</v>
      </c>
      <c r="H594" s="4">
        <v>1242</v>
      </c>
      <c r="I594" s="5">
        <v>73.513321492007108</v>
      </c>
      <c r="K594" s="4">
        <v>1336</v>
      </c>
      <c r="L594" s="5">
        <v>62.555886736214603</v>
      </c>
    </row>
    <row r="595" spans="1:12" x14ac:dyDescent="0.25">
      <c r="A595" s="4">
        <v>1241</v>
      </c>
      <c r="B595" s="5">
        <v>84.803921568627445</v>
      </c>
      <c r="D595" s="4">
        <v>1333</v>
      </c>
      <c r="E595" s="5">
        <v>61.274509803921568</v>
      </c>
      <c r="H595" s="4">
        <v>1247</v>
      </c>
      <c r="I595" s="5">
        <v>80.77089649198787</v>
      </c>
      <c r="K595" s="4">
        <v>1343</v>
      </c>
      <c r="L595" s="5">
        <v>66.174341152620912</v>
      </c>
    </row>
    <row r="596" spans="1:12" x14ac:dyDescent="0.25">
      <c r="A596" s="4">
        <v>1242</v>
      </c>
      <c r="B596" s="5">
        <v>73.513321492007108</v>
      </c>
      <c r="D596" s="4">
        <v>1336</v>
      </c>
      <c r="E596" s="5">
        <v>62.555886736214603</v>
      </c>
      <c r="H596" s="4">
        <v>1248</v>
      </c>
      <c r="I596" s="5">
        <v>83.04007820136853</v>
      </c>
      <c r="K596" s="4">
        <v>1344</v>
      </c>
      <c r="L596" s="5">
        <v>63.011747953008189</v>
      </c>
    </row>
    <row r="597" spans="1:12" x14ac:dyDescent="0.25">
      <c r="A597" s="4">
        <v>1247</v>
      </c>
      <c r="B597" s="5">
        <v>80.77089649198787</v>
      </c>
      <c r="D597" s="4">
        <v>1343</v>
      </c>
      <c r="E597" s="5">
        <v>66.174341152620912</v>
      </c>
      <c r="H597" s="4">
        <v>1250</v>
      </c>
      <c r="I597" s="5">
        <v>63.841201716738198</v>
      </c>
      <c r="K597" s="4">
        <v>1345</v>
      </c>
      <c r="L597" s="5">
        <v>71.353021978021971</v>
      </c>
    </row>
    <row r="598" spans="1:12" x14ac:dyDescent="0.25">
      <c r="A598" s="4">
        <v>1248</v>
      </c>
      <c r="B598" s="5">
        <v>83.04007820136853</v>
      </c>
      <c r="D598" s="4">
        <v>1344</v>
      </c>
      <c r="E598" s="5">
        <v>63.011747953008189</v>
      </c>
      <c r="H598" s="4">
        <v>1253</v>
      </c>
      <c r="I598" s="5">
        <v>74.798619102416566</v>
      </c>
      <c r="K598" s="4">
        <v>1347</v>
      </c>
      <c r="L598" s="5">
        <v>70.488721804511272</v>
      </c>
    </row>
    <row r="599" spans="1:12" x14ac:dyDescent="0.25">
      <c r="A599" s="4">
        <v>1250</v>
      </c>
      <c r="B599" s="5">
        <v>63.841201716738198</v>
      </c>
      <c r="D599" s="4">
        <v>1345</v>
      </c>
      <c r="E599" s="5">
        <v>71.353021978021971</v>
      </c>
      <c r="H599" s="4">
        <v>1258</v>
      </c>
      <c r="I599" s="5">
        <v>57.8125</v>
      </c>
      <c r="K599" s="4">
        <v>1348</v>
      </c>
      <c r="L599" s="5">
        <v>80.804732041049036</v>
      </c>
    </row>
    <row r="600" spans="1:12" x14ac:dyDescent="0.25">
      <c r="A600" s="4">
        <v>1253</v>
      </c>
      <c r="B600" s="5">
        <v>74.798619102416566</v>
      </c>
      <c r="D600" s="4">
        <v>1347</v>
      </c>
      <c r="E600" s="5">
        <v>70.488721804511272</v>
      </c>
      <c r="H600" s="4">
        <v>1259</v>
      </c>
      <c r="I600" s="5">
        <v>93.966369930761616</v>
      </c>
      <c r="K600" s="4">
        <v>1349</v>
      </c>
      <c r="L600" s="5">
        <v>72.244623655913983</v>
      </c>
    </row>
    <row r="601" spans="1:12" x14ac:dyDescent="0.25">
      <c r="A601" s="4">
        <v>1258</v>
      </c>
      <c r="B601" s="5">
        <v>57.8125</v>
      </c>
      <c r="D601" s="4">
        <v>1348</v>
      </c>
      <c r="E601" s="5">
        <v>80.804732041049036</v>
      </c>
      <c r="H601" s="4">
        <v>1260</v>
      </c>
      <c r="I601" s="5">
        <v>71.631878557874757</v>
      </c>
      <c r="K601" s="4">
        <v>1352</v>
      </c>
      <c r="L601" s="5">
        <v>66.43356643356644</v>
      </c>
    </row>
    <row r="602" spans="1:12" x14ac:dyDescent="0.25">
      <c r="A602" s="4">
        <v>1259</v>
      </c>
      <c r="B602" s="5">
        <v>93.966369930761616</v>
      </c>
      <c r="D602" s="4">
        <v>1349</v>
      </c>
      <c r="E602" s="5">
        <v>72.244623655913983</v>
      </c>
      <c r="H602" s="4">
        <v>1262</v>
      </c>
      <c r="I602" s="5">
        <v>61.38095238095238</v>
      </c>
      <c r="K602" s="4">
        <v>1354</v>
      </c>
      <c r="L602" s="5">
        <v>77.784101688484157</v>
      </c>
    </row>
    <row r="603" spans="1:12" x14ac:dyDescent="0.25">
      <c r="A603" s="4">
        <v>1260</v>
      </c>
      <c r="B603" s="5">
        <v>71.631878557874757</v>
      </c>
      <c r="D603" s="4">
        <v>1352</v>
      </c>
      <c r="E603" s="5">
        <v>66.43356643356644</v>
      </c>
      <c r="H603" s="4">
        <v>1265</v>
      </c>
      <c r="I603" s="5">
        <v>66.010211524434723</v>
      </c>
      <c r="K603" s="4">
        <v>1355</v>
      </c>
      <c r="L603" s="5">
        <v>82.254112705635279</v>
      </c>
    </row>
    <row r="604" spans="1:12" x14ac:dyDescent="0.25">
      <c r="A604" s="4">
        <v>1262</v>
      </c>
      <c r="B604" s="5">
        <v>61.38095238095238</v>
      </c>
      <c r="D604" s="4">
        <v>1354</v>
      </c>
      <c r="E604" s="5">
        <v>77.784101688484157</v>
      </c>
      <c r="H604" s="4">
        <v>1266</v>
      </c>
      <c r="I604" s="5">
        <v>85.814279048063469</v>
      </c>
      <c r="K604" s="4">
        <v>1356</v>
      </c>
      <c r="L604" s="5">
        <v>68.273092369477908</v>
      </c>
    </row>
    <row r="605" spans="1:12" x14ac:dyDescent="0.25">
      <c r="A605" s="4">
        <v>1265</v>
      </c>
      <c r="B605" s="5">
        <v>66.010211524434723</v>
      </c>
      <c r="D605" s="4">
        <v>1355</v>
      </c>
      <c r="E605" s="5">
        <v>82.254112705635279</v>
      </c>
      <c r="H605" s="4">
        <v>1270</v>
      </c>
      <c r="I605" s="5">
        <v>60.050041701417847</v>
      </c>
      <c r="K605" s="4">
        <v>1358</v>
      </c>
      <c r="L605" s="5">
        <v>69.526901669758814</v>
      </c>
    </row>
    <row r="606" spans="1:12" x14ac:dyDescent="0.25">
      <c r="A606" s="4">
        <v>1266</v>
      </c>
      <c r="B606" s="5">
        <v>85.814279048063469</v>
      </c>
      <c r="D606" s="4">
        <v>1356</v>
      </c>
      <c r="E606" s="5">
        <v>68.273092369477908</v>
      </c>
      <c r="H606" s="4">
        <v>1273</v>
      </c>
      <c r="I606" s="5">
        <v>73.262032085561501</v>
      </c>
      <c r="K606" s="4">
        <v>1360</v>
      </c>
      <c r="L606" s="5">
        <v>79.545454545454547</v>
      </c>
    </row>
    <row r="607" spans="1:12" x14ac:dyDescent="0.25">
      <c r="A607" s="4">
        <v>1270</v>
      </c>
      <c r="B607" s="5">
        <v>60.050041701417847</v>
      </c>
      <c r="D607" s="4">
        <v>1358</v>
      </c>
      <c r="E607" s="5">
        <v>69.526901669758814</v>
      </c>
      <c r="H607" s="4">
        <v>1276</v>
      </c>
      <c r="I607" s="5">
        <v>48.103932584269664</v>
      </c>
      <c r="K607" s="4">
        <v>1362</v>
      </c>
      <c r="L607" s="5">
        <v>84.967320261437905</v>
      </c>
    </row>
    <row r="608" spans="1:12" x14ac:dyDescent="0.25">
      <c r="A608" s="4">
        <v>1273</v>
      </c>
      <c r="B608" s="5">
        <v>73.262032085561501</v>
      </c>
      <c r="D608" s="4">
        <v>1360</v>
      </c>
      <c r="E608" s="5">
        <v>79.545454545454547</v>
      </c>
      <c r="H608" s="4">
        <v>1280</v>
      </c>
      <c r="I608" s="5">
        <v>37.458926615553125</v>
      </c>
      <c r="K608" s="4">
        <v>1363</v>
      </c>
      <c r="L608" s="5">
        <v>42.763962494904199</v>
      </c>
    </row>
    <row r="609" spans="1:12" x14ac:dyDescent="0.25">
      <c r="A609" s="4">
        <v>1276</v>
      </c>
      <c r="B609" s="5">
        <v>48.103932584269664</v>
      </c>
      <c r="D609" s="4">
        <v>1362</v>
      </c>
      <c r="E609" s="5">
        <v>84.967320261437905</v>
      </c>
      <c r="H609" s="4">
        <v>1281</v>
      </c>
      <c r="I609" s="5">
        <v>72.155117609663066</v>
      </c>
      <c r="K609" s="4">
        <v>1364</v>
      </c>
      <c r="L609" s="5">
        <v>77.38264299802762</v>
      </c>
    </row>
    <row r="610" spans="1:12" x14ac:dyDescent="0.25">
      <c r="A610" s="4">
        <v>1280</v>
      </c>
      <c r="B610" s="5">
        <v>37.458926615553125</v>
      </c>
      <c r="D610" s="4">
        <v>1363</v>
      </c>
      <c r="E610" s="5">
        <v>42.763962494904199</v>
      </c>
      <c r="H610" s="4">
        <v>1283</v>
      </c>
      <c r="I610" s="5">
        <v>72.355769230769226</v>
      </c>
      <c r="K610" s="4">
        <v>1368</v>
      </c>
      <c r="L610" s="5">
        <v>56.899641577060933</v>
      </c>
    </row>
    <row r="611" spans="1:12" x14ac:dyDescent="0.25">
      <c r="A611" s="4">
        <v>1281</v>
      </c>
      <c r="B611" s="5">
        <v>72.155117609663066</v>
      </c>
      <c r="D611" s="4">
        <v>1364</v>
      </c>
      <c r="E611" s="5">
        <v>77.38264299802762</v>
      </c>
      <c r="H611" s="4">
        <v>1284</v>
      </c>
      <c r="I611" s="5">
        <v>50.804093567251464</v>
      </c>
      <c r="K611" s="4">
        <v>1370</v>
      </c>
      <c r="L611" s="5">
        <v>69.774436090225564</v>
      </c>
    </row>
    <row r="612" spans="1:12" x14ac:dyDescent="0.25">
      <c r="A612" s="4">
        <v>1283</v>
      </c>
      <c r="B612" s="5">
        <v>72.355769230769226</v>
      </c>
      <c r="D612" s="4">
        <v>1368</v>
      </c>
      <c r="E612" s="5">
        <v>56.899641577060933</v>
      </c>
      <c r="H612" s="4">
        <v>1288</v>
      </c>
      <c r="I612" s="5">
        <v>59.263880224578912</v>
      </c>
      <c r="K612" s="4">
        <v>1372</v>
      </c>
      <c r="L612" s="5">
        <v>62.382208820203545</v>
      </c>
    </row>
    <row r="613" spans="1:12" x14ac:dyDescent="0.25">
      <c r="A613" s="4">
        <v>1284</v>
      </c>
      <c r="B613" s="5">
        <v>50.804093567251464</v>
      </c>
      <c r="D613" s="4">
        <v>1370</v>
      </c>
      <c r="E613" s="5">
        <v>69.774436090225564</v>
      </c>
      <c r="H613" s="4">
        <v>1292</v>
      </c>
      <c r="I613" s="5">
        <v>61.853002070393373</v>
      </c>
      <c r="K613" s="4">
        <v>1373</v>
      </c>
      <c r="L613" s="5">
        <v>85.585023400936038</v>
      </c>
    </row>
    <row r="614" spans="1:12" x14ac:dyDescent="0.25">
      <c r="A614" s="4">
        <v>1288</v>
      </c>
      <c r="B614" s="5">
        <v>59.263880224578912</v>
      </c>
      <c r="D614" s="4">
        <v>1372</v>
      </c>
      <c r="E614" s="5">
        <v>62.382208820203545</v>
      </c>
      <c r="H614" s="4">
        <v>1293</v>
      </c>
      <c r="I614" s="5">
        <v>31.937017231134877</v>
      </c>
      <c r="K614" s="4">
        <v>1375</v>
      </c>
      <c r="L614" s="5">
        <v>83.780160857908854</v>
      </c>
    </row>
    <row r="615" spans="1:12" x14ac:dyDescent="0.25">
      <c r="A615" s="4">
        <v>1292</v>
      </c>
      <c r="B615" s="5">
        <v>61.853002070393373</v>
      </c>
      <c r="D615" s="4">
        <v>1373</v>
      </c>
      <c r="E615" s="5">
        <v>85.585023400936038</v>
      </c>
      <c r="H615" s="4">
        <v>1295</v>
      </c>
      <c r="I615" s="5">
        <v>66.550925925925924</v>
      </c>
      <c r="K615" s="4">
        <v>1376</v>
      </c>
      <c r="L615" s="5">
        <v>76.06619987269255</v>
      </c>
    </row>
    <row r="616" spans="1:12" x14ac:dyDescent="0.25">
      <c r="A616" s="4">
        <v>1293</v>
      </c>
      <c r="B616" s="5">
        <v>31.937017231134877</v>
      </c>
      <c r="D616" s="4">
        <v>1375</v>
      </c>
      <c r="E616" s="5">
        <v>83.780160857908854</v>
      </c>
      <c r="H616" s="4">
        <v>1296</v>
      </c>
      <c r="I616" s="5">
        <v>65.826996197718628</v>
      </c>
      <c r="K616" s="4">
        <v>1388</v>
      </c>
      <c r="L616" s="5">
        <v>41.97530864197531</v>
      </c>
    </row>
    <row r="617" spans="1:12" x14ac:dyDescent="0.25">
      <c r="A617" s="4">
        <v>1295</v>
      </c>
      <c r="B617" s="5">
        <v>66.550925925925924</v>
      </c>
      <c r="D617" s="4">
        <v>1376</v>
      </c>
      <c r="E617" s="5">
        <v>76.06619987269255</v>
      </c>
      <c r="H617" s="4">
        <v>1297</v>
      </c>
      <c r="I617" s="5">
        <v>68.95017793594306</v>
      </c>
      <c r="K617" s="4">
        <v>1390</v>
      </c>
      <c r="L617" s="5">
        <v>67.076292882744497</v>
      </c>
    </row>
    <row r="618" spans="1:12" x14ac:dyDescent="0.25">
      <c r="A618" s="4">
        <v>1296</v>
      </c>
      <c r="B618" s="5">
        <v>65.826996197718628</v>
      </c>
      <c r="D618" s="4">
        <v>1388</v>
      </c>
      <c r="E618" s="5">
        <v>41.97530864197531</v>
      </c>
      <c r="H618" s="4">
        <v>1298</v>
      </c>
      <c r="I618" s="5">
        <v>86.473131562693027</v>
      </c>
      <c r="K618" s="4">
        <v>1393</v>
      </c>
      <c r="L618" s="5">
        <v>69.72789115646259</v>
      </c>
    </row>
    <row r="619" spans="1:12" x14ac:dyDescent="0.25">
      <c r="A619" s="4">
        <v>1297</v>
      </c>
      <c r="B619" s="5">
        <v>68.95017793594306</v>
      </c>
      <c r="D619" s="4">
        <v>1390</v>
      </c>
      <c r="E619" s="5">
        <v>67.076292882744497</v>
      </c>
      <c r="H619" s="4">
        <v>1300</v>
      </c>
      <c r="I619" s="5">
        <v>61.797752808988761</v>
      </c>
      <c r="K619" s="4">
        <v>1394</v>
      </c>
      <c r="L619" s="5">
        <v>68.086883876357561</v>
      </c>
    </row>
    <row r="620" spans="1:12" x14ac:dyDescent="0.25">
      <c r="A620" s="4">
        <v>1298</v>
      </c>
      <c r="B620" s="5">
        <v>86.473131562693027</v>
      </c>
      <c r="D620" s="4">
        <v>1393</v>
      </c>
      <c r="E620" s="5">
        <v>69.72789115646259</v>
      </c>
      <c r="H620" s="4">
        <v>1304</v>
      </c>
      <c r="I620" s="5">
        <v>71.78217821782178</v>
      </c>
      <c r="K620" s="4">
        <v>1395</v>
      </c>
      <c r="L620" s="5">
        <v>86.336834733893554</v>
      </c>
    </row>
    <row r="621" spans="1:12" x14ac:dyDescent="0.25">
      <c r="A621" s="4">
        <v>1300</v>
      </c>
      <c r="B621" s="5">
        <v>61.797752808988761</v>
      </c>
      <c r="D621" s="4">
        <v>1394</v>
      </c>
      <c r="E621" s="5">
        <v>68.086883876357561</v>
      </c>
      <c r="H621" s="4">
        <v>1305</v>
      </c>
      <c r="I621" s="5">
        <v>48.435171385991055</v>
      </c>
      <c r="K621" s="4">
        <v>1396</v>
      </c>
      <c r="L621" s="5">
        <v>78.638982102908273</v>
      </c>
    </row>
    <row r="622" spans="1:12" x14ac:dyDescent="0.25">
      <c r="A622" s="4">
        <v>1304</v>
      </c>
      <c r="B622" s="5">
        <v>71.78217821782178</v>
      </c>
      <c r="D622" s="4">
        <v>1395</v>
      </c>
      <c r="E622" s="5">
        <v>86.336834733893554</v>
      </c>
      <c r="H622" s="4">
        <v>1308</v>
      </c>
      <c r="I622" s="5">
        <v>69.696969696969703</v>
      </c>
      <c r="K622" s="4">
        <v>1400</v>
      </c>
      <c r="L622" s="5">
        <v>53.192724458204331</v>
      </c>
    </row>
    <row r="623" spans="1:12" x14ac:dyDescent="0.25">
      <c r="A623" s="4">
        <v>1305</v>
      </c>
      <c r="B623" s="5">
        <v>48.435171385991055</v>
      </c>
      <c r="D623" s="4">
        <v>1396</v>
      </c>
      <c r="E623" s="5">
        <v>78.638982102908273</v>
      </c>
      <c r="H623" s="4">
        <v>1309</v>
      </c>
      <c r="I623" s="5">
        <v>71.847507331378296</v>
      </c>
      <c r="K623" s="4">
        <v>1401</v>
      </c>
      <c r="L623" s="5">
        <v>59.405940594059409</v>
      </c>
    </row>
    <row r="624" spans="1:12" x14ac:dyDescent="0.25">
      <c r="A624" s="4">
        <v>1308</v>
      </c>
      <c r="B624" s="5">
        <v>69.696969696969703</v>
      </c>
      <c r="D624" s="4">
        <v>1400</v>
      </c>
      <c r="E624" s="5">
        <v>53.192724458204331</v>
      </c>
      <c r="H624" s="4">
        <v>1310</v>
      </c>
      <c r="I624" s="5">
        <v>69.673405909797822</v>
      </c>
      <c r="K624" s="4">
        <v>1402</v>
      </c>
      <c r="L624" s="5">
        <v>79.358552631578945</v>
      </c>
    </row>
    <row r="625" spans="1:12" x14ac:dyDescent="0.25">
      <c r="A625" s="4">
        <v>1309</v>
      </c>
      <c r="B625" s="5">
        <v>71.847507331378296</v>
      </c>
      <c r="D625" s="4">
        <v>1401</v>
      </c>
      <c r="E625" s="5">
        <v>59.405940594059409</v>
      </c>
      <c r="H625" s="4">
        <v>1312</v>
      </c>
      <c r="I625" s="5">
        <v>79.670329670329664</v>
      </c>
      <c r="K625" s="4">
        <v>1403</v>
      </c>
      <c r="L625" s="5">
        <v>75.146899224806205</v>
      </c>
    </row>
    <row r="626" spans="1:12" x14ac:dyDescent="0.25">
      <c r="A626" s="4">
        <v>1310</v>
      </c>
      <c r="B626" s="5">
        <v>69.673405909797822</v>
      </c>
      <c r="D626" s="4">
        <v>1402</v>
      </c>
      <c r="E626" s="5">
        <v>79.358552631578945</v>
      </c>
      <c r="H626" s="4">
        <v>1320</v>
      </c>
      <c r="I626" s="5">
        <v>61.258278145695364</v>
      </c>
      <c r="K626" s="4">
        <v>1406</v>
      </c>
      <c r="L626" s="5">
        <v>84.876543209876544</v>
      </c>
    </row>
    <row r="627" spans="1:12" x14ac:dyDescent="0.25">
      <c r="A627" s="4">
        <v>1312</v>
      </c>
      <c r="B627" s="5">
        <v>79.670329670329664</v>
      </c>
      <c r="D627" s="4">
        <v>1403</v>
      </c>
      <c r="E627" s="5">
        <v>75.146899224806205</v>
      </c>
      <c r="H627" s="4">
        <v>1322</v>
      </c>
      <c r="I627" s="5">
        <v>100.69444444444444</v>
      </c>
      <c r="K627" s="4">
        <v>1410</v>
      </c>
      <c r="L627" s="5">
        <v>74.549237170596399</v>
      </c>
    </row>
    <row r="628" spans="1:12" x14ac:dyDescent="0.25">
      <c r="A628" s="4">
        <v>1320</v>
      </c>
      <c r="B628" s="5">
        <v>61.258278145695364</v>
      </c>
      <c r="D628" s="4">
        <v>1406</v>
      </c>
      <c r="E628" s="5">
        <v>84.876543209876544</v>
      </c>
      <c r="H628" s="4">
        <v>1324</v>
      </c>
      <c r="I628" s="5">
        <v>73.138297872340431</v>
      </c>
      <c r="K628" s="4">
        <v>1414</v>
      </c>
      <c r="L628" s="5">
        <v>69.685466377440349</v>
      </c>
    </row>
    <row r="629" spans="1:12" x14ac:dyDescent="0.25">
      <c r="A629" s="4">
        <v>1322</v>
      </c>
      <c r="B629" s="5">
        <v>100.69444444444444</v>
      </c>
      <c r="D629" s="4">
        <v>1410</v>
      </c>
      <c r="E629" s="5">
        <v>74.549237170596399</v>
      </c>
      <c r="H629" s="4">
        <v>1326</v>
      </c>
      <c r="I629" s="5">
        <v>34.547738693467338</v>
      </c>
      <c r="K629" s="4">
        <v>1415</v>
      </c>
      <c r="L629" s="5">
        <v>77.209996270048492</v>
      </c>
    </row>
    <row r="630" spans="1:12" x14ac:dyDescent="0.25">
      <c r="A630" s="4">
        <v>1324</v>
      </c>
      <c r="B630" s="5">
        <v>73.138297872340431</v>
      </c>
      <c r="D630" s="4">
        <v>1414</v>
      </c>
      <c r="E630" s="5">
        <v>69.685466377440349</v>
      </c>
      <c r="H630" s="4">
        <v>1327</v>
      </c>
      <c r="I630" s="5">
        <v>59.93930197268589</v>
      </c>
      <c r="K630" s="4">
        <v>1416</v>
      </c>
      <c r="L630" s="5">
        <v>59.526226734348562</v>
      </c>
    </row>
    <row r="631" spans="1:12" x14ac:dyDescent="0.25">
      <c r="A631" s="4">
        <v>1326</v>
      </c>
      <c r="B631" s="5">
        <v>34.547738693467338</v>
      </c>
      <c r="D631" s="4">
        <v>1415</v>
      </c>
      <c r="E631" s="5">
        <v>77.209996270048492</v>
      </c>
      <c r="H631" s="4">
        <v>1332</v>
      </c>
      <c r="I631" s="5">
        <v>71.045576407506701</v>
      </c>
      <c r="K631" s="4">
        <v>1418</v>
      </c>
      <c r="L631" s="5">
        <v>91.055168719871446</v>
      </c>
    </row>
    <row r="632" spans="1:12" x14ac:dyDescent="0.25">
      <c r="A632" s="4">
        <v>1327</v>
      </c>
      <c r="B632" s="5">
        <v>59.93930197268589</v>
      </c>
      <c r="D632" s="4">
        <v>1416</v>
      </c>
      <c r="E632" s="5">
        <v>59.526226734348562</v>
      </c>
      <c r="H632" s="4">
        <v>1334</v>
      </c>
      <c r="I632" s="5">
        <v>58.021266759130839</v>
      </c>
      <c r="K632" s="4">
        <v>1420</v>
      </c>
      <c r="L632" s="5">
        <v>60.466377440347074</v>
      </c>
    </row>
    <row r="633" spans="1:12" x14ac:dyDescent="0.25">
      <c r="A633" s="4">
        <v>1332</v>
      </c>
      <c r="B633" s="5">
        <v>71.045576407506701</v>
      </c>
      <c r="D633" s="4">
        <v>1418</v>
      </c>
      <c r="E633" s="5">
        <v>91.055168719871446</v>
      </c>
      <c r="H633" s="4">
        <v>1335</v>
      </c>
      <c r="I633" s="5">
        <v>58.685446009389672</v>
      </c>
      <c r="K633" s="4">
        <v>1421</v>
      </c>
      <c r="L633" s="5">
        <v>84.698681732580042</v>
      </c>
    </row>
    <row r="634" spans="1:12" x14ac:dyDescent="0.25">
      <c r="A634" s="4">
        <v>1334</v>
      </c>
      <c r="B634" s="5">
        <v>58.021266759130839</v>
      </c>
      <c r="D634" s="4">
        <v>1420</v>
      </c>
      <c r="E634" s="5">
        <v>60.466377440347074</v>
      </c>
      <c r="H634" s="4">
        <v>1337</v>
      </c>
      <c r="I634" s="5">
        <v>40.760869565217391</v>
      </c>
      <c r="K634" s="4">
        <v>1422</v>
      </c>
      <c r="L634" s="5">
        <v>59.635173058933582</v>
      </c>
    </row>
    <row r="635" spans="1:12" x14ac:dyDescent="0.25">
      <c r="A635" s="4">
        <v>1335</v>
      </c>
      <c r="B635" s="5">
        <v>58.685446009389672</v>
      </c>
      <c r="D635" s="4">
        <v>1421</v>
      </c>
      <c r="E635" s="5">
        <v>84.698681732580042</v>
      </c>
      <c r="H635" s="4">
        <v>1338</v>
      </c>
      <c r="I635" s="5">
        <v>37.878787878787875</v>
      </c>
      <c r="K635" s="4">
        <v>1424</v>
      </c>
      <c r="L635" s="5">
        <v>94.88267770876466</v>
      </c>
    </row>
    <row r="636" spans="1:12" x14ac:dyDescent="0.25">
      <c r="A636" s="4">
        <v>1337</v>
      </c>
      <c r="B636" s="5">
        <v>40.760869565217391</v>
      </c>
      <c r="D636" s="4">
        <v>1422</v>
      </c>
      <c r="E636" s="5">
        <v>59.635173058933582</v>
      </c>
      <c r="H636" s="4">
        <v>1339</v>
      </c>
      <c r="I636" s="5">
        <v>72.020165646380988</v>
      </c>
      <c r="K636" s="4">
        <v>1425</v>
      </c>
      <c r="L636" s="5">
        <v>60.810810810810814</v>
      </c>
    </row>
    <row r="637" spans="1:12" x14ac:dyDescent="0.25">
      <c r="A637" s="4">
        <v>1338</v>
      </c>
      <c r="B637" s="5">
        <v>37.878787878787875</v>
      </c>
      <c r="D637" s="4">
        <v>1424</v>
      </c>
      <c r="E637" s="5">
        <v>94.88267770876466</v>
      </c>
      <c r="H637" s="4">
        <v>1340</v>
      </c>
      <c r="I637" s="5">
        <v>74.363425925925924</v>
      </c>
      <c r="K637" s="4">
        <v>1428</v>
      </c>
      <c r="L637" s="5">
        <v>56.657223796033996</v>
      </c>
    </row>
    <row r="638" spans="1:12" x14ac:dyDescent="0.25">
      <c r="A638" s="4">
        <v>1339</v>
      </c>
      <c r="B638" s="5">
        <v>72.020165646380988</v>
      </c>
      <c r="D638" s="4">
        <v>1425</v>
      </c>
      <c r="E638" s="5">
        <v>60.810810810810814</v>
      </c>
      <c r="H638" s="4">
        <v>1341</v>
      </c>
      <c r="I638" s="5">
        <v>71.098265895953759</v>
      </c>
      <c r="K638" s="4">
        <v>1430</v>
      </c>
      <c r="L638" s="5">
        <v>63.506944444444443</v>
      </c>
    </row>
    <row r="639" spans="1:12" x14ac:dyDescent="0.25">
      <c r="A639" s="4">
        <v>1340</v>
      </c>
      <c r="B639" s="5">
        <v>74.363425925925924</v>
      </c>
      <c r="D639" s="4">
        <v>1428</v>
      </c>
      <c r="E639" s="5">
        <v>56.657223796033996</v>
      </c>
      <c r="H639" s="4">
        <v>1342</v>
      </c>
      <c r="I639" s="5">
        <v>69.569120287253142</v>
      </c>
      <c r="K639" s="4">
        <v>1431</v>
      </c>
      <c r="L639" s="5">
        <v>74.762645914396884</v>
      </c>
    </row>
    <row r="640" spans="1:12" x14ac:dyDescent="0.25">
      <c r="A640" s="4">
        <v>1341</v>
      </c>
      <c r="B640" s="5">
        <v>71.098265895953759</v>
      </c>
      <c r="D640" s="4">
        <v>1430</v>
      </c>
      <c r="E640" s="5">
        <v>63.506944444444443</v>
      </c>
      <c r="H640" s="4">
        <v>1346</v>
      </c>
      <c r="I640" s="5">
        <v>56.510416666666664</v>
      </c>
      <c r="K640" s="4">
        <v>1434</v>
      </c>
      <c r="L640" s="5">
        <v>68.365102639296182</v>
      </c>
    </row>
    <row r="641" spans="1:12" x14ac:dyDescent="0.25">
      <c r="A641" s="4">
        <v>1342</v>
      </c>
      <c r="B641" s="5">
        <v>69.569120287253142</v>
      </c>
      <c r="D641" s="4">
        <v>1431</v>
      </c>
      <c r="E641" s="5">
        <v>74.762645914396884</v>
      </c>
      <c r="H641" s="4">
        <v>1350</v>
      </c>
      <c r="I641" s="5">
        <v>40.1051939513478</v>
      </c>
      <c r="K641" s="4">
        <v>1435</v>
      </c>
      <c r="L641" s="5">
        <v>71.047957371225579</v>
      </c>
    </row>
    <row r="642" spans="1:12" x14ac:dyDescent="0.25">
      <c r="A642" s="4">
        <v>1346</v>
      </c>
      <c r="B642" s="5">
        <v>56.510416666666664</v>
      </c>
      <c r="D642" s="4">
        <v>1434</v>
      </c>
      <c r="E642" s="5">
        <v>68.365102639296182</v>
      </c>
      <c r="H642" s="4">
        <v>1351</v>
      </c>
      <c r="I642" s="5">
        <v>51.519835136527561</v>
      </c>
      <c r="K642" s="4">
        <v>1436</v>
      </c>
      <c r="L642" s="5">
        <v>60.924369747899156</v>
      </c>
    </row>
    <row r="643" spans="1:12" x14ac:dyDescent="0.25">
      <c r="A643" s="4">
        <v>1350</v>
      </c>
      <c r="B643" s="5">
        <v>40.1051939513478</v>
      </c>
      <c r="D643" s="4">
        <v>1435</v>
      </c>
      <c r="E643" s="5">
        <v>71.047957371225579</v>
      </c>
      <c r="H643" s="4">
        <v>1353</v>
      </c>
      <c r="I643" s="5">
        <v>71.985058697972249</v>
      </c>
      <c r="K643" s="4">
        <v>1438</v>
      </c>
      <c r="L643" s="5">
        <v>102.12655279503106</v>
      </c>
    </row>
    <row r="644" spans="1:12" x14ac:dyDescent="0.25">
      <c r="A644" s="4">
        <v>1351</v>
      </c>
      <c r="B644" s="5">
        <v>51.519835136527561</v>
      </c>
      <c r="D644" s="4">
        <v>1436</v>
      </c>
      <c r="E644" s="5">
        <v>60.924369747899156</v>
      </c>
      <c r="H644" s="4">
        <v>1357</v>
      </c>
      <c r="I644" s="5">
        <v>62.642369020501135</v>
      </c>
      <c r="K644" s="4">
        <v>1440</v>
      </c>
      <c r="L644" s="5">
        <v>87.014134275618375</v>
      </c>
    </row>
    <row r="645" spans="1:12" x14ac:dyDescent="0.25">
      <c r="A645" s="4">
        <v>1353</v>
      </c>
      <c r="B645" s="5">
        <v>71.985058697972249</v>
      </c>
      <c r="D645" s="4">
        <v>1438</v>
      </c>
      <c r="E645" s="5">
        <v>102.12655279503106</v>
      </c>
      <c r="H645" s="4">
        <v>1359</v>
      </c>
      <c r="I645" s="5">
        <v>76.21296693860026</v>
      </c>
      <c r="K645" s="4">
        <v>1441</v>
      </c>
      <c r="L645" s="5">
        <v>60.769965001590833</v>
      </c>
    </row>
    <row r="646" spans="1:12" x14ac:dyDescent="0.25">
      <c r="A646" s="4">
        <v>1357</v>
      </c>
      <c r="B646" s="5">
        <v>62.642369020501135</v>
      </c>
      <c r="D646" s="4">
        <v>1440</v>
      </c>
      <c r="E646" s="5">
        <v>87.014134275618375</v>
      </c>
      <c r="H646" s="4">
        <v>1361</v>
      </c>
      <c r="I646" s="5">
        <v>58.823529411764703</v>
      </c>
      <c r="K646" s="4">
        <v>1442</v>
      </c>
      <c r="L646" s="5">
        <v>88.030660377358487</v>
      </c>
    </row>
    <row r="647" spans="1:12" x14ac:dyDescent="0.25">
      <c r="A647" s="4">
        <v>1359</v>
      </c>
      <c r="B647" s="5">
        <v>76.21296693860026</v>
      </c>
      <c r="D647" s="4">
        <v>1441</v>
      </c>
      <c r="E647" s="5">
        <v>60.769965001590833</v>
      </c>
      <c r="H647" s="4">
        <v>1365</v>
      </c>
      <c r="I647" s="5">
        <v>80.084444444444443</v>
      </c>
      <c r="K647" s="4">
        <v>1443</v>
      </c>
      <c r="L647" s="5">
        <v>102.51322751322752</v>
      </c>
    </row>
    <row r="648" spans="1:12" x14ac:dyDescent="0.25">
      <c r="A648" s="4">
        <v>1361</v>
      </c>
      <c r="B648" s="5">
        <v>58.823529411764703</v>
      </c>
      <c r="D648" s="4">
        <v>1442</v>
      </c>
      <c r="E648" s="5">
        <v>88.030660377358487</v>
      </c>
      <c r="H648" s="4">
        <v>1366</v>
      </c>
      <c r="I648" s="5">
        <v>86.816720257234721</v>
      </c>
      <c r="K648" s="4">
        <v>1444</v>
      </c>
      <c r="L648" s="5">
        <v>63.550420168067227</v>
      </c>
    </row>
    <row r="649" spans="1:12" x14ac:dyDescent="0.25">
      <c r="A649" s="4">
        <v>1365</v>
      </c>
      <c r="B649" s="5">
        <v>80.084444444444443</v>
      </c>
      <c r="D649" s="4">
        <v>1443</v>
      </c>
      <c r="E649" s="5">
        <v>102.51322751322752</v>
      </c>
      <c r="H649" s="4">
        <v>1367</v>
      </c>
      <c r="I649" s="5">
        <v>72.474652647390158</v>
      </c>
      <c r="K649" s="4">
        <v>1448</v>
      </c>
      <c r="L649" s="5">
        <v>72.507552870090635</v>
      </c>
    </row>
    <row r="650" spans="1:12" x14ac:dyDescent="0.25">
      <c r="A650" s="4">
        <v>1366</v>
      </c>
      <c r="B650" s="5">
        <v>86.816720257234721</v>
      </c>
      <c r="D650" s="4">
        <v>1444</v>
      </c>
      <c r="E650" s="5">
        <v>63.550420168067227</v>
      </c>
      <c r="H650" s="4">
        <v>1369</v>
      </c>
      <c r="I650" s="5">
        <v>84.905660377358487</v>
      </c>
      <c r="K650" s="4">
        <v>1452</v>
      </c>
      <c r="L650" s="5">
        <v>91.11075848936845</v>
      </c>
    </row>
    <row r="651" spans="1:12" x14ac:dyDescent="0.25">
      <c r="A651" s="4">
        <v>1367</v>
      </c>
      <c r="B651" s="5">
        <v>72.474652647390158</v>
      </c>
      <c r="D651" s="4">
        <v>1448</v>
      </c>
      <c r="E651" s="5">
        <v>72.507552870090635</v>
      </c>
      <c r="H651" s="4">
        <v>1371</v>
      </c>
      <c r="I651" s="5">
        <v>47.425474254742547</v>
      </c>
      <c r="K651" s="4">
        <v>1456</v>
      </c>
      <c r="L651" s="5">
        <v>67.307692307692307</v>
      </c>
    </row>
    <row r="652" spans="1:12" x14ac:dyDescent="0.25">
      <c r="A652" s="4">
        <v>1369</v>
      </c>
      <c r="B652" s="5">
        <v>84.905660377358487</v>
      </c>
      <c r="D652" s="4">
        <v>1452</v>
      </c>
      <c r="E652" s="5">
        <v>91.11075848936845</v>
      </c>
      <c r="H652" s="4">
        <v>1377</v>
      </c>
      <c r="I652" s="5">
        <v>58.408215661103981</v>
      </c>
    </row>
    <row r="653" spans="1:12" x14ac:dyDescent="0.25">
      <c r="A653" s="4">
        <v>1371</v>
      </c>
      <c r="B653" s="5">
        <v>47.425474254742547</v>
      </c>
      <c r="D653" s="4">
        <v>1456</v>
      </c>
      <c r="E653" s="5">
        <v>67.307692307692307</v>
      </c>
      <c r="H653" s="4">
        <v>1378</v>
      </c>
      <c r="I653" s="5">
        <v>45.208655332302939</v>
      </c>
    </row>
    <row r="654" spans="1:12" x14ac:dyDescent="0.25">
      <c r="A654" s="4">
        <v>1377</v>
      </c>
      <c r="B654" s="5">
        <v>58.408215661103981</v>
      </c>
      <c r="H654" s="4">
        <v>1379</v>
      </c>
      <c r="I654" s="5">
        <v>56.462585034013607</v>
      </c>
    </row>
    <row r="655" spans="1:12" x14ac:dyDescent="0.25">
      <c r="A655" s="4">
        <v>1378</v>
      </c>
      <c r="B655" s="5">
        <v>45.208655332302939</v>
      </c>
      <c r="H655" s="4">
        <v>1380</v>
      </c>
      <c r="I655" s="5">
        <v>94.206974128233966</v>
      </c>
    </row>
    <row r="656" spans="1:12" x14ac:dyDescent="0.25">
      <c r="A656" s="4">
        <v>1379</v>
      </c>
      <c r="B656" s="5">
        <v>56.462585034013607</v>
      </c>
      <c r="H656" s="4">
        <v>1381</v>
      </c>
      <c r="I656" s="5">
        <v>33.854166666666664</v>
      </c>
    </row>
    <row r="657" spans="1:9" x14ac:dyDescent="0.25">
      <c r="A657" s="4">
        <v>1380</v>
      </c>
      <c r="B657" s="5">
        <v>94.206974128233966</v>
      </c>
      <c r="H657" s="4">
        <v>1383</v>
      </c>
      <c r="I657" s="5">
        <v>66.581849024597119</v>
      </c>
    </row>
    <row r="658" spans="1:9" x14ac:dyDescent="0.25">
      <c r="A658" s="4">
        <v>1381</v>
      </c>
      <c r="B658" s="5">
        <v>33.854166666666664</v>
      </c>
      <c r="H658" s="4">
        <v>1384</v>
      </c>
      <c r="I658" s="5">
        <v>50.179211469534053</v>
      </c>
    </row>
    <row r="659" spans="1:9" x14ac:dyDescent="0.25">
      <c r="A659" s="4">
        <v>1383</v>
      </c>
      <c r="B659" s="5">
        <v>66.581849024597119</v>
      </c>
      <c r="H659" s="4">
        <v>1385</v>
      </c>
      <c r="I659" s="5">
        <v>57.755775577557756</v>
      </c>
    </row>
    <row r="660" spans="1:9" x14ac:dyDescent="0.25">
      <c r="A660" s="4">
        <v>1384</v>
      </c>
      <c r="B660" s="5">
        <v>50.179211469534053</v>
      </c>
      <c r="H660" s="4">
        <v>1386</v>
      </c>
      <c r="I660" s="5">
        <v>64.358974358974365</v>
      </c>
    </row>
    <row r="661" spans="1:9" x14ac:dyDescent="0.25">
      <c r="A661" s="4">
        <v>1385</v>
      </c>
      <c r="B661" s="5">
        <v>57.755775577557756</v>
      </c>
      <c r="H661" s="4">
        <v>1391</v>
      </c>
      <c r="I661" s="5">
        <v>77.049180327868854</v>
      </c>
    </row>
    <row r="662" spans="1:9" x14ac:dyDescent="0.25">
      <c r="A662" s="4">
        <v>1386</v>
      </c>
      <c r="B662" s="5">
        <v>64.358974358974365</v>
      </c>
      <c r="H662" s="4">
        <v>1392</v>
      </c>
      <c r="I662" s="5">
        <v>39.141414141414138</v>
      </c>
    </row>
    <row r="663" spans="1:9" x14ac:dyDescent="0.25">
      <c r="A663" s="4">
        <v>1391</v>
      </c>
      <c r="B663" s="5">
        <v>77.049180327868854</v>
      </c>
      <c r="H663" s="4">
        <v>1398</v>
      </c>
      <c r="I663" s="5">
        <v>56.076672104404565</v>
      </c>
    </row>
    <row r="664" spans="1:9" x14ac:dyDescent="0.25">
      <c r="A664" s="4">
        <v>1392</v>
      </c>
      <c r="B664" s="5">
        <v>39.141414141414138</v>
      </c>
      <c r="H664" s="4">
        <v>1399</v>
      </c>
      <c r="I664" s="5">
        <v>44.344473007712082</v>
      </c>
    </row>
    <row r="665" spans="1:9" x14ac:dyDescent="0.25">
      <c r="A665" s="4">
        <v>1398</v>
      </c>
      <c r="B665" s="5">
        <v>56.076672104404565</v>
      </c>
      <c r="H665" s="4">
        <v>1404</v>
      </c>
      <c r="I665" s="5">
        <v>95.938284164123431</v>
      </c>
    </row>
    <row r="666" spans="1:9" x14ac:dyDescent="0.25">
      <c r="A666" s="4">
        <v>1399</v>
      </c>
      <c r="B666" s="5">
        <v>44.344473007712082</v>
      </c>
      <c r="H666" s="4">
        <v>1405</v>
      </c>
      <c r="I666" s="5">
        <v>55.673382820784731</v>
      </c>
    </row>
    <row r="667" spans="1:9" x14ac:dyDescent="0.25">
      <c r="A667" s="4">
        <v>1404</v>
      </c>
      <c r="B667" s="5">
        <v>95.938284164123431</v>
      </c>
      <c r="H667" s="4">
        <v>1407</v>
      </c>
      <c r="I667" s="5">
        <v>86.588541666666671</v>
      </c>
    </row>
    <row r="668" spans="1:9" x14ac:dyDescent="0.25">
      <c r="A668" s="4">
        <v>1405</v>
      </c>
      <c r="B668" s="5">
        <v>55.673382820784731</v>
      </c>
      <c r="H668" s="4">
        <v>1408</v>
      </c>
      <c r="I668" s="5">
        <v>67.226890756302524</v>
      </c>
    </row>
    <row r="669" spans="1:9" x14ac:dyDescent="0.25">
      <c r="A669" s="4">
        <v>1407</v>
      </c>
      <c r="B669" s="5">
        <v>86.588541666666671</v>
      </c>
      <c r="H669" s="4">
        <v>1409</v>
      </c>
      <c r="I669" s="5">
        <v>63.224181360201513</v>
      </c>
    </row>
    <row r="670" spans="1:9" x14ac:dyDescent="0.25">
      <c r="A670" s="4">
        <v>1408</v>
      </c>
      <c r="B670" s="5">
        <v>67.226890756302524</v>
      </c>
      <c r="H670" s="4">
        <v>1411</v>
      </c>
      <c r="I670" s="5">
        <v>82.614942528735625</v>
      </c>
    </row>
    <row r="671" spans="1:9" x14ac:dyDescent="0.25">
      <c r="A671" s="4">
        <v>1409</v>
      </c>
      <c r="B671" s="5">
        <v>63.224181360201513</v>
      </c>
      <c r="H671" s="4">
        <v>1412</v>
      </c>
      <c r="I671" s="5">
        <v>55.467511885895405</v>
      </c>
    </row>
    <row r="672" spans="1:9" x14ac:dyDescent="0.25">
      <c r="A672" s="4">
        <v>1411</v>
      </c>
      <c r="B672" s="5">
        <v>82.614942528735625</v>
      </c>
      <c r="H672" s="4">
        <v>1413</v>
      </c>
      <c r="I672" s="5">
        <v>86.538461538461533</v>
      </c>
    </row>
    <row r="673" spans="1:9" x14ac:dyDescent="0.25">
      <c r="A673" s="4">
        <v>1412</v>
      </c>
      <c r="B673" s="5">
        <v>55.467511885895405</v>
      </c>
      <c r="H673" s="4">
        <v>1417</v>
      </c>
      <c r="I673" s="5">
        <v>39.94131072709488</v>
      </c>
    </row>
    <row r="674" spans="1:9" x14ac:dyDescent="0.25">
      <c r="A674" s="4">
        <v>1413</v>
      </c>
      <c r="B674" s="5">
        <v>86.538461538461533</v>
      </c>
      <c r="H674" s="4">
        <v>1419</v>
      </c>
      <c r="I674" s="5">
        <v>54.195804195804193</v>
      </c>
    </row>
    <row r="675" spans="1:9" x14ac:dyDescent="0.25">
      <c r="A675" s="4">
        <v>1417</v>
      </c>
      <c r="B675" s="5">
        <v>39.94131072709488</v>
      </c>
      <c r="H675" s="4">
        <v>1423</v>
      </c>
      <c r="I675" s="5">
        <v>80.48349056603773</v>
      </c>
    </row>
    <row r="676" spans="1:9" x14ac:dyDescent="0.25">
      <c r="A676" s="4">
        <v>1419</v>
      </c>
      <c r="B676" s="5">
        <v>54.195804195804193</v>
      </c>
      <c r="H676" s="4">
        <v>1426</v>
      </c>
      <c r="I676" s="5">
        <v>56.709265175718848</v>
      </c>
    </row>
    <row r="677" spans="1:9" x14ac:dyDescent="0.25">
      <c r="A677" s="4">
        <v>1423</v>
      </c>
      <c r="B677" s="5">
        <v>80.48349056603773</v>
      </c>
      <c r="H677" s="4">
        <v>1432</v>
      </c>
      <c r="I677" s="5">
        <v>75.026096033402922</v>
      </c>
    </row>
    <row r="678" spans="1:9" x14ac:dyDescent="0.25">
      <c r="A678" s="4">
        <v>1426</v>
      </c>
      <c r="B678" s="5">
        <v>56.709265175718848</v>
      </c>
      <c r="H678" s="4">
        <v>1433</v>
      </c>
      <c r="I678" s="5">
        <v>39.716748768472904</v>
      </c>
    </row>
    <row r="679" spans="1:9" x14ac:dyDescent="0.25">
      <c r="A679" s="4">
        <v>1432</v>
      </c>
      <c r="B679" s="5">
        <v>75.026096033402922</v>
      </c>
      <c r="H679" s="4">
        <v>1437</v>
      </c>
      <c r="I679" s="5">
        <v>69.733796296296291</v>
      </c>
    </row>
    <row r="680" spans="1:9" x14ac:dyDescent="0.25">
      <c r="A680" s="4">
        <v>1433</v>
      </c>
      <c r="B680" s="5">
        <v>39.716748768472904</v>
      </c>
      <c r="H680" s="4">
        <v>1439</v>
      </c>
      <c r="I680" s="5">
        <v>69.692737430167597</v>
      </c>
    </row>
    <row r="681" spans="1:9" x14ac:dyDescent="0.25">
      <c r="A681" s="4">
        <v>1437</v>
      </c>
      <c r="B681" s="5">
        <v>69.733796296296291</v>
      </c>
      <c r="H681" s="4">
        <v>1445</v>
      </c>
      <c r="I681" s="5">
        <v>63.150492264416314</v>
      </c>
    </row>
    <row r="682" spans="1:9" x14ac:dyDescent="0.25">
      <c r="A682" s="4">
        <v>1439</v>
      </c>
      <c r="B682" s="5">
        <v>69.692737430167597</v>
      </c>
      <c r="H682" s="4">
        <v>1446</v>
      </c>
      <c r="I682" s="5">
        <v>74.696004632310363</v>
      </c>
    </row>
    <row r="683" spans="1:9" x14ac:dyDescent="0.25">
      <c r="A683" s="4">
        <v>1445</v>
      </c>
      <c r="B683" s="5">
        <v>63.150492264416314</v>
      </c>
      <c r="H683" s="4">
        <v>1447</v>
      </c>
      <c r="I683" s="5">
        <v>66.456228956228955</v>
      </c>
    </row>
    <row r="684" spans="1:9" x14ac:dyDescent="0.25">
      <c r="A684" s="4">
        <v>1446</v>
      </c>
      <c r="B684" s="5">
        <v>74.696004632310363</v>
      </c>
      <c r="H684" s="4">
        <v>1449</v>
      </c>
      <c r="I684" s="5">
        <v>58.761804826862537</v>
      </c>
    </row>
    <row r="685" spans="1:9" x14ac:dyDescent="0.25">
      <c r="A685" s="4">
        <v>1447</v>
      </c>
      <c r="B685" s="5">
        <v>66.456228956228955</v>
      </c>
      <c r="H685" s="4">
        <v>1450</v>
      </c>
      <c r="I685" s="5">
        <v>73.015873015873012</v>
      </c>
    </row>
    <row r="686" spans="1:9" x14ac:dyDescent="0.25">
      <c r="A686" s="4">
        <v>1449</v>
      </c>
      <c r="B686" s="5">
        <v>58.761804826862537</v>
      </c>
      <c r="H686" s="4">
        <v>1451</v>
      </c>
      <c r="I686" s="5">
        <v>50.595238095238095</v>
      </c>
    </row>
    <row r="687" spans="1:9" x14ac:dyDescent="0.25">
      <c r="A687" s="4">
        <v>1450</v>
      </c>
      <c r="B687" s="5">
        <v>73.015873015873012</v>
      </c>
      <c r="H687" s="4">
        <v>1453</v>
      </c>
      <c r="I687" s="5">
        <v>89.561457689932055</v>
      </c>
    </row>
    <row r="688" spans="1:9" x14ac:dyDescent="0.25">
      <c r="A688" s="4">
        <v>1451</v>
      </c>
      <c r="B688" s="5">
        <v>50.595238095238095</v>
      </c>
      <c r="H688" s="4">
        <v>1454</v>
      </c>
      <c r="I688" s="5">
        <v>37.061403508771932</v>
      </c>
    </row>
    <row r="689" spans="1:9" x14ac:dyDescent="0.25">
      <c r="A689" s="4">
        <v>1453</v>
      </c>
      <c r="B689" s="5">
        <v>89.561457689932055</v>
      </c>
      <c r="H689" s="4">
        <v>1455</v>
      </c>
      <c r="I689" s="5">
        <v>75.757575757575751</v>
      </c>
    </row>
    <row r="690" spans="1:9" x14ac:dyDescent="0.25">
      <c r="A690" s="4">
        <v>1454</v>
      </c>
      <c r="B690" s="5">
        <v>37.061403508771932</v>
      </c>
      <c r="H690" s="4">
        <v>1459</v>
      </c>
      <c r="I690" s="5">
        <v>65.920686456400745</v>
      </c>
    </row>
    <row r="691" spans="1:9" x14ac:dyDescent="0.25">
      <c r="A691" s="4">
        <v>1455</v>
      </c>
      <c r="B691" s="5">
        <v>75.757575757575751</v>
      </c>
      <c r="H691" s="4">
        <v>1460</v>
      </c>
      <c r="I691" s="5">
        <v>58.718152866242036</v>
      </c>
    </row>
    <row r="692" spans="1:9" x14ac:dyDescent="0.25">
      <c r="A692" s="4">
        <v>1459</v>
      </c>
      <c r="B692" s="5">
        <v>65.920686456400745</v>
      </c>
    </row>
    <row r="693" spans="1:9" x14ac:dyDescent="0.25">
      <c r="A693" s="4">
        <v>1460</v>
      </c>
      <c r="B693" s="5">
        <v>58.718152866242036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BBCA4-7036-40D9-9F6C-E6A4BCB00A9C}">
  <dimension ref="A1:Y773"/>
  <sheetViews>
    <sheetView topLeftCell="M16" workbookViewId="0">
      <selection activeCell="AD26" sqref="AD26"/>
    </sheetView>
  </sheetViews>
  <sheetFormatPr defaultRowHeight="15" x14ac:dyDescent="0.25"/>
  <cols>
    <col min="1" max="1" width="13.140625" bestFit="1" customWidth="1"/>
    <col min="2" max="2" width="20" bestFit="1" customWidth="1"/>
    <col min="4" max="4" width="13.140625" bestFit="1" customWidth="1"/>
    <col min="5" max="5" width="20" bestFit="1" customWidth="1"/>
    <col min="12" max="12" width="12" bestFit="1" customWidth="1"/>
    <col min="15" max="15" width="45.140625" bestFit="1" customWidth="1"/>
    <col min="18" max="18" width="18.140625" bestFit="1" customWidth="1"/>
    <col min="23" max="23" width="12.28515625" bestFit="1" customWidth="1"/>
  </cols>
  <sheetData>
    <row r="1" spans="1:19" x14ac:dyDescent="0.25">
      <c r="A1" t="s">
        <v>64</v>
      </c>
      <c r="B1" s="4">
        <v>0</v>
      </c>
      <c r="D1" s="3" t="s">
        <v>64</v>
      </c>
      <c r="E1" t="s">
        <v>412</v>
      </c>
      <c r="H1" t="s">
        <v>272</v>
      </c>
      <c r="I1" t="s">
        <v>407</v>
      </c>
      <c r="K1" t="s">
        <v>272</v>
      </c>
      <c r="L1" t="s">
        <v>413</v>
      </c>
      <c r="O1" s="10" t="s">
        <v>407</v>
      </c>
      <c r="P1" s="10"/>
      <c r="R1" s="10" t="s">
        <v>413</v>
      </c>
      <c r="S1" s="10"/>
    </row>
    <row r="2" spans="1:19" x14ac:dyDescent="0.25">
      <c r="H2" s="4">
        <v>1</v>
      </c>
      <c r="I2" s="5">
        <v>81.254871395167569</v>
      </c>
      <c r="K2" s="4">
        <v>2</v>
      </c>
      <c r="L2" s="5">
        <v>71.909667194928687</v>
      </c>
      <c r="O2" s="7"/>
      <c r="P2" s="7"/>
      <c r="R2" s="7"/>
      <c r="S2" s="7"/>
    </row>
    <row r="3" spans="1:19" x14ac:dyDescent="0.25">
      <c r="A3" t="s">
        <v>269</v>
      </c>
      <c r="B3" t="s">
        <v>271</v>
      </c>
      <c r="D3" s="3" t="s">
        <v>269</v>
      </c>
      <c r="E3" t="s">
        <v>271</v>
      </c>
      <c r="H3" s="4">
        <v>6</v>
      </c>
      <c r="I3" s="5">
        <v>66.265060240963862</v>
      </c>
      <c r="K3" s="4">
        <v>3</v>
      </c>
      <c r="L3" s="5">
        <v>82.594235033259423</v>
      </c>
      <c r="O3" s="7" t="s">
        <v>274</v>
      </c>
      <c r="P3" s="7">
        <v>65.803584359564098</v>
      </c>
      <c r="R3" s="7" t="s">
        <v>274</v>
      </c>
      <c r="S3" s="7">
        <v>73.395089489518384</v>
      </c>
    </row>
    <row r="4" spans="1:19" x14ac:dyDescent="0.25">
      <c r="A4" s="4">
        <v>1</v>
      </c>
      <c r="B4" s="5">
        <v>81.254871395167569</v>
      </c>
      <c r="D4" s="4">
        <v>2</v>
      </c>
      <c r="E4" s="5">
        <v>71.909667194928687</v>
      </c>
      <c r="H4" s="4">
        <v>11</v>
      </c>
      <c r="I4" s="5">
        <v>62.259615384615387</v>
      </c>
      <c r="K4" s="4">
        <v>4</v>
      </c>
      <c r="L4" s="5">
        <v>56.611403154063893</v>
      </c>
      <c r="O4" s="7" t="s">
        <v>275</v>
      </c>
      <c r="P4" s="7">
        <v>0.55877684069423539</v>
      </c>
      <c r="R4" s="7" t="s">
        <v>275</v>
      </c>
      <c r="S4" s="7">
        <v>0.5501718582810845</v>
      </c>
    </row>
    <row r="5" spans="1:19" x14ac:dyDescent="0.25">
      <c r="A5" s="4">
        <v>6</v>
      </c>
      <c r="B5" s="5">
        <v>66.265060240963862</v>
      </c>
      <c r="D5" s="4">
        <v>3</v>
      </c>
      <c r="E5" s="5">
        <v>82.594235033259423</v>
      </c>
      <c r="H5" s="4">
        <v>13</v>
      </c>
      <c r="I5" s="5">
        <v>78.94736842105263</v>
      </c>
      <c r="K5" s="4">
        <v>5</v>
      </c>
      <c r="L5" s="5">
        <v>74.783128926114273</v>
      </c>
      <c r="O5" s="7" t="s">
        <v>276</v>
      </c>
      <c r="P5" s="7">
        <v>66.321423464280599</v>
      </c>
      <c r="R5" s="7" t="s">
        <v>276</v>
      </c>
      <c r="S5" s="7">
        <v>72.525770569942679</v>
      </c>
    </row>
    <row r="6" spans="1:19" x14ac:dyDescent="0.25">
      <c r="A6" s="4">
        <v>11</v>
      </c>
      <c r="B6" s="5">
        <v>62.259615384615387</v>
      </c>
      <c r="D6" s="4">
        <v>4</v>
      </c>
      <c r="E6" s="5">
        <v>56.611403154063893</v>
      </c>
      <c r="H6" s="4">
        <v>16</v>
      </c>
      <c r="I6" s="5">
        <v>78.291814946619212</v>
      </c>
      <c r="K6" s="4">
        <v>7</v>
      </c>
      <c r="L6" s="5">
        <v>90.828402366863912</v>
      </c>
      <c r="O6" s="7" t="s">
        <v>277</v>
      </c>
      <c r="P6" s="7">
        <v>69.444444444444443</v>
      </c>
      <c r="R6" s="7" t="s">
        <v>277</v>
      </c>
      <c r="S6" s="7">
        <v>63.333333333333336</v>
      </c>
    </row>
    <row r="7" spans="1:19" x14ac:dyDescent="0.25">
      <c r="A7" s="4">
        <v>13</v>
      </c>
      <c r="B7" s="5">
        <v>78.94736842105263</v>
      </c>
      <c r="D7" s="4">
        <v>5</v>
      </c>
      <c r="E7" s="5">
        <v>74.783128926114273</v>
      </c>
      <c r="H7" s="4">
        <v>18</v>
      </c>
      <c r="I7" s="5">
        <v>69.444444444444443</v>
      </c>
      <c r="K7" s="4">
        <v>8</v>
      </c>
      <c r="L7" s="5">
        <v>62.558648733187361</v>
      </c>
      <c r="O7" s="7" t="s">
        <v>278</v>
      </c>
      <c r="P7" s="7">
        <v>14.677866834468807</v>
      </c>
      <c r="R7" s="7" t="s">
        <v>278</v>
      </c>
      <c r="S7" s="7">
        <v>15.266649491824838</v>
      </c>
    </row>
    <row r="8" spans="1:19" x14ac:dyDescent="0.25">
      <c r="A8" s="4">
        <v>16</v>
      </c>
      <c r="B8" s="5">
        <v>78.291814946619212</v>
      </c>
      <c r="D8" s="4">
        <v>7</v>
      </c>
      <c r="E8" s="5">
        <v>90.828402366863912</v>
      </c>
      <c r="H8" s="4">
        <v>19</v>
      </c>
      <c r="I8" s="5">
        <v>71.364452423698381</v>
      </c>
      <c r="K8" s="4">
        <v>9</v>
      </c>
      <c r="L8" s="5">
        <v>47.652237710931772</v>
      </c>
      <c r="O8" s="7" t="s">
        <v>279</v>
      </c>
      <c r="P8" s="7">
        <v>215.43977481039937</v>
      </c>
      <c r="R8" s="7" t="s">
        <v>279</v>
      </c>
      <c r="S8" s="7">
        <v>233.07058670623556</v>
      </c>
    </row>
    <row r="9" spans="1:19" x14ac:dyDescent="0.25">
      <c r="A9" s="4">
        <v>18</v>
      </c>
      <c r="B9" s="5">
        <v>69.444444444444443</v>
      </c>
      <c r="D9" s="4">
        <v>8</v>
      </c>
      <c r="E9" s="5">
        <v>62.558648733187361</v>
      </c>
      <c r="H9" s="4">
        <v>20</v>
      </c>
      <c r="I9" s="5">
        <v>58.699324324324323</v>
      </c>
      <c r="K9" s="4">
        <v>10</v>
      </c>
      <c r="L9" s="5">
        <v>57.059961315280461</v>
      </c>
      <c r="O9" s="7" t="s">
        <v>280</v>
      </c>
      <c r="P9" s="7">
        <v>0.47475452081361258</v>
      </c>
      <c r="R9" s="7" t="s">
        <v>280</v>
      </c>
      <c r="S9" s="7">
        <v>1.085891012189915</v>
      </c>
    </row>
    <row r="10" spans="1:19" x14ac:dyDescent="0.25">
      <c r="A10" s="4">
        <v>19</v>
      </c>
      <c r="B10" s="5">
        <v>71.364452423698381</v>
      </c>
      <c r="D10" s="4">
        <v>9</v>
      </c>
      <c r="E10" s="5">
        <v>47.652237710931772</v>
      </c>
      <c r="H10" s="4">
        <v>27</v>
      </c>
      <c r="I10" s="5">
        <v>74.888888888888886</v>
      </c>
      <c r="K10" s="4">
        <v>12</v>
      </c>
      <c r="L10" s="5">
        <v>98.599599885681627</v>
      </c>
      <c r="O10" s="7" t="s">
        <v>281</v>
      </c>
      <c r="P10" s="7">
        <v>-5.2981802475413071E-2</v>
      </c>
      <c r="R10" s="7" t="s">
        <v>281</v>
      </c>
      <c r="S10" s="7">
        <v>0.35407242793076921</v>
      </c>
    </row>
    <row r="11" spans="1:19" x14ac:dyDescent="0.25">
      <c r="A11" s="4">
        <v>20</v>
      </c>
      <c r="B11" s="5">
        <v>58.699324324324323</v>
      </c>
      <c r="D11" s="4">
        <v>10</v>
      </c>
      <c r="E11" s="5">
        <v>57.059961315280461</v>
      </c>
      <c r="H11" s="4">
        <v>30</v>
      </c>
      <c r="I11" s="5">
        <v>65.865384615384613</v>
      </c>
      <c r="K11" s="4">
        <v>14</v>
      </c>
      <c r="L11" s="5">
        <v>93.540829986613119</v>
      </c>
      <c r="O11" s="7" t="s">
        <v>282</v>
      </c>
      <c r="P11" s="7">
        <v>100.40241936041966</v>
      </c>
      <c r="R11" s="7" t="s">
        <v>282</v>
      </c>
      <c r="S11" s="7">
        <v>124.51073657083126</v>
      </c>
    </row>
    <row r="12" spans="1:19" x14ac:dyDescent="0.25">
      <c r="A12" s="4">
        <v>27</v>
      </c>
      <c r="B12" s="5">
        <v>74.888888888888886</v>
      </c>
      <c r="D12" s="4">
        <v>12</v>
      </c>
      <c r="E12" s="5">
        <v>98.599599885681627</v>
      </c>
      <c r="H12" s="4">
        <v>31</v>
      </c>
      <c r="I12" s="5">
        <v>20.345879959308242</v>
      </c>
      <c r="K12" s="4">
        <v>15</v>
      </c>
      <c r="L12" s="5">
        <v>62.649640861931367</v>
      </c>
      <c r="O12" s="7" t="s">
        <v>283</v>
      </c>
      <c r="P12" s="7">
        <v>20.345879959308242</v>
      </c>
      <c r="R12" s="7" t="s">
        <v>283</v>
      </c>
      <c r="S12" s="7">
        <v>13.614703880190605</v>
      </c>
    </row>
    <row r="13" spans="1:19" x14ac:dyDescent="0.25">
      <c r="A13" s="4">
        <v>30</v>
      </c>
      <c r="B13" s="5">
        <v>65.865384615384613</v>
      </c>
      <c r="D13" s="4">
        <v>14</v>
      </c>
      <c r="E13" s="5">
        <v>93.540829986613119</v>
      </c>
      <c r="H13" s="4">
        <v>32</v>
      </c>
      <c r="I13" s="5">
        <v>60.810260586319217</v>
      </c>
      <c r="K13" s="4">
        <v>17</v>
      </c>
      <c r="L13" s="5">
        <v>74.20318725099601</v>
      </c>
      <c r="O13" s="7" t="s">
        <v>284</v>
      </c>
      <c r="P13" s="7">
        <v>120.74829931972789</v>
      </c>
      <c r="R13" s="7" t="s">
        <v>284</v>
      </c>
      <c r="S13" s="7">
        <v>138.12544045102186</v>
      </c>
    </row>
    <row r="14" spans="1:19" x14ac:dyDescent="0.25">
      <c r="A14" s="4">
        <v>31</v>
      </c>
      <c r="B14" s="5">
        <v>20.345879959308242</v>
      </c>
      <c r="D14" s="4">
        <v>15</v>
      </c>
      <c r="E14" s="5">
        <v>62.649640861931367</v>
      </c>
      <c r="H14" s="4">
        <v>33</v>
      </c>
      <c r="I14" s="5">
        <v>72.893030794165313</v>
      </c>
      <c r="K14" s="4">
        <v>21</v>
      </c>
      <c r="L14" s="5">
        <v>92.048670062252398</v>
      </c>
      <c r="O14" s="7" t="s">
        <v>285</v>
      </c>
      <c r="P14" s="7">
        <v>45404.473208099225</v>
      </c>
      <c r="R14" s="7" t="s">
        <v>285</v>
      </c>
      <c r="S14" s="7">
        <v>56514.218906929156</v>
      </c>
    </row>
    <row r="15" spans="1:19" ht="15.75" thickBot="1" x14ac:dyDescent="0.3">
      <c r="A15" s="4">
        <v>32</v>
      </c>
      <c r="B15" s="5">
        <v>60.810260586319217</v>
      </c>
      <c r="D15" s="4">
        <v>17</v>
      </c>
      <c r="E15" s="5">
        <v>74.20318725099601</v>
      </c>
      <c r="H15" s="4">
        <v>37</v>
      </c>
      <c r="I15" s="5">
        <v>66.089334548769372</v>
      </c>
      <c r="K15" s="4">
        <v>22</v>
      </c>
      <c r="L15" s="5">
        <v>79.885386819484239</v>
      </c>
      <c r="O15" s="8" t="s">
        <v>286</v>
      </c>
      <c r="P15" s="8">
        <v>690</v>
      </c>
      <c r="R15" s="8" t="s">
        <v>286</v>
      </c>
      <c r="S15" s="8">
        <v>770</v>
      </c>
    </row>
    <row r="16" spans="1:19" x14ac:dyDescent="0.25">
      <c r="A16" s="4">
        <v>33</v>
      </c>
      <c r="B16" s="5">
        <v>72.893030794165313</v>
      </c>
      <c r="D16" s="4">
        <v>21</v>
      </c>
      <c r="E16" s="5">
        <v>92.048670062252398</v>
      </c>
      <c r="H16" s="4">
        <v>39</v>
      </c>
      <c r="I16" s="5">
        <v>51.561021759697255</v>
      </c>
      <c r="K16" s="4">
        <v>23</v>
      </c>
      <c r="L16" s="5">
        <v>64.389697648376256</v>
      </c>
    </row>
    <row r="17" spans="1:25" x14ac:dyDescent="0.25">
      <c r="A17" s="4">
        <v>37</v>
      </c>
      <c r="B17" s="5">
        <v>66.089334548769372</v>
      </c>
      <c r="D17" s="4">
        <v>22</v>
      </c>
      <c r="E17" s="5">
        <v>79.885386819484239</v>
      </c>
      <c r="H17" s="4">
        <v>40</v>
      </c>
      <c r="I17" s="5">
        <v>71.180555555555557</v>
      </c>
      <c r="K17" s="4">
        <v>24</v>
      </c>
      <c r="L17" s="5">
        <v>61.857142857142854</v>
      </c>
    </row>
    <row r="18" spans="1:25" x14ac:dyDescent="0.25">
      <c r="A18" s="4">
        <v>39</v>
      </c>
      <c r="B18" s="5">
        <v>51.561021759697255</v>
      </c>
      <c r="D18" s="4">
        <v>23</v>
      </c>
      <c r="E18" s="5">
        <v>64.389697648376256</v>
      </c>
      <c r="H18" s="4">
        <v>43</v>
      </c>
      <c r="I18" s="5">
        <v>83.526682134570763</v>
      </c>
      <c r="K18" s="4">
        <v>25</v>
      </c>
      <c r="L18" s="5">
        <v>72.64150943396227</v>
      </c>
      <c r="O18" t="s">
        <v>287</v>
      </c>
    </row>
    <row r="19" spans="1:25" ht="15.75" thickBot="1" x14ac:dyDescent="0.3">
      <c r="A19" s="4">
        <v>40</v>
      </c>
      <c r="B19" s="5">
        <v>71.180555555555557</v>
      </c>
      <c r="D19" s="4">
        <v>24</v>
      </c>
      <c r="E19" s="5">
        <v>61.857142857142854</v>
      </c>
      <c r="H19" s="4">
        <v>44</v>
      </c>
      <c r="I19" s="5">
        <v>69.429637526652456</v>
      </c>
      <c r="K19" s="4">
        <v>26</v>
      </c>
      <c r="L19" s="5">
        <v>80.953885028427038</v>
      </c>
    </row>
    <row r="20" spans="1:25" x14ac:dyDescent="0.25">
      <c r="A20" s="4">
        <v>43</v>
      </c>
      <c r="B20" s="5">
        <v>83.526682134570763</v>
      </c>
      <c r="D20" s="4">
        <v>25</v>
      </c>
      <c r="E20" s="5">
        <v>72.64150943396227</v>
      </c>
      <c r="H20" s="4">
        <v>45</v>
      </c>
      <c r="I20" s="5">
        <v>61.304347826086953</v>
      </c>
      <c r="K20" s="4">
        <v>28</v>
      </c>
      <c r="L20" s="5">
        <v>89.788732394366193</v>
      </c>
      <c r="O20" s="9"/>
      <c r="P20" s="9" t="s">
        <v>407</v>
      </c>
      <c r="Q20" s="9" t="s">
        <v>413</v>
      </c>
      <c r="W20" s="9"/>
      <c r="X20" s="9" t="s">
        <v>407</v>
      </c>
      <c r="Y20" s="9" t="s">
        <v>413</v>
      </c>
    </row>
    <row r="21" spans="1:25" x14ac:dyDescent="0.25">
      <c r="A21" s="4">
        <v>44</v>
      </c>
      <c r="B21" s="5">
        <v>69.429637526652456</v>
      </c>
      <c r="D21" s="4">
        <v>26</v>
      </c>
      <c r="E21" s="5">
        <v>80.953885028427038</v>
      </c>
      <c r="H21" s="4">
        <v>48</v>
      </c>
      <c r="I21" s="5">
        <v>75.392512077294683</v>
      </c>
      <c r="K21" s="4">
        <v>29</v>
      </c>
      <c r="L21" s="5">
        <v>67.282749675745791</v>
      </c>
      <c r="O21" s="7" t="s">
        <v>274</v>
      </c>
      <c r="P21" s="7">
        <v>65.803584359564098</v>
      </c>
      <c r="Q21" s="7">
        <v>73.395089489518384</v>
      </c>
      <c r="W21" s="7" t="s">
        <v>274</v>
      </c>
      <c r="X21" s="7">
        <v>65.803584359564098</v>
      </c>
      <c r="Y21" s="7">
        <v>73.395089489518384</v>
      </c>
    </row>
    <row r="22" spans="1:25" x14ac:dyDescent="0.25">
      <c r="A22" s="4">
        <v>45</v>
      </c>
      <c r="B22" s="5">
        <v>61.304347826086953</v>
      </c>
      <c r="D22" s="4">
        <v>28</v>
      </c>
      <c r="E22" s="5">
        <v>89.788732394366193</v>
      </c>
      <c r="H22" s="4">
        <v>49</v>
      </c>
      <c r="I22" s="5">
        <v>51.645338208409505</v>
      </c>
      <c r="K22" s="4">
        <v>34</v>
      </c>
      <c r="L22" s="5">
        <v>53.421562298256937</v>
      </c>
      <c r="O22" s="7" t="s">
        <v>288</v>
      </c>
      <c r="P22" s="7">
        <v>215.43977481039937</v>
      </c>
      <c r="Q22" s="7">
        <v>233.07058670623556</v>
      </c>
      <c r="W22" t="s">
        <v>303</v>
      </c>
      <c r="X22">
        <f>SQRT(P22/P23)</f>
        <v>0.55877684069423539</v>
      </c>
      <c r="Y22">
        <f>SQRT(Q22/Q23)</f>
        <v>0.55017185828108461</v>
      </c>
    </row>
    <row r="23" spans="1:25" x14ac:dyDescent="0.25">
      <c r="A23" s="4">
        <v>48</v>
      </c>
      <c r="B23" s="5">
        <v>75.392512077294683</v>
      </c>
      <c r="D23" s="4">
        <v>29</v>
      </c>
      <c r="E23" s="5">
        <v>67.282749675745791</v>
      </c>
      <c r="H23" s="4">
        <v>50</v>
      </c>
      <c r="I23" s="5">
        <v>66.492146596858632</v>
      </c>
      <c r="K23" s="4">
        <v>35</v>
      </c>
      <c r="L23" s="5">
        <v>88.885329916720053</v>
      </c>
      <c r="O23" s="7" t="s">
        <v>289</v>
      </c>
      <c r="P23" s="7">
        <v>690</v>
      </c>
      <c r="Q23" s="7">
        <v>770</v>
      </c>
      <c r="W23" t="s">
        <v>300</v>
      </c>
      <c r="X23">
        <f>X22*P30</f>
        <v>1.0960967890412883</v>
      </c>
      <c r="Y23">
        <f>Y22*P30</f>
        <v>1.0792172534093303</v>
      </c>
    </row>
    <row r="24" spans="1:25" x14ac:dyDescent="0.25">
      <c r="A24" s="4">
        <v>49</v>
      </c>
      <c r="B24" s="5">
        <v>51.645338208409505</v>
      </c>
      <c r="D24" s="4">
        <v>34</v>
      </c>
      <c r="E24" s="5">
        <v>53.421562298256937</v>
      </c>
      <c r="H24" s="4">
        <v>51</v>
      </c>
      <c r="I24" s="5">
        <v>78.18021201413427</v>
      </c>
      <c r="K24" s="4">
        <v>36</v>
      </c>
      <c r="L24" s="5">
        <v>86.578873634071172</v>
      </c>
      <c r="O24" s="7" t="s">
        <v>290</v>
      </c>
      <c r="P24" s="7">
        <v>0</v>
      </c>
      <c r="Q24" s="7"/>
      <c r="W24" t="s">
        <v>327</v>
      </c>
      <c r="X24">
        <f>X21-X23</f>
        <v>64.707487570522815</v>
      </c>
      <c r="Y24">
        <f>Y21-Y23</f>
        <v>72.315872236109058</v>
      </c>
    </row>
    <row r="25" spans="1:25" x14ac:dyDescent="0.25">
      <c r="A25" s="4">
        <v>50</v>
      </c>
      <c r="B25" s="5">
        <v>66.492146596858632</v>
      </c>
      <c r="D25" s="4">
        <v>35</v>
      </c>
      <c r="E25" s="5">
        <v>88.885329916720053</v>
      </c>
      <c r="H25" s="4">
        <v>53</v>
      </c>
      <c r="I25" s="5">
        <v>67.401960784313729</v>
      </c>
      <c r="K25" s="4">
        <v>38</v>
      </c>
      <c r="L25" s="5">
        <v>58.982266769468005</v>
      </c>
      <c r="O25" s="7" t="s">
        <v>291</v>
      </c>
      <c r="P25" s="7">
        <v>1451</v>
      </c>
      <c r="Q25" s="7"/>
      <c r="W25" t="s">
        <v>328</v>
      </c>
      <c r="X25">
        <f>X21+X23</f>
        <v>66.899681148605382</v>
      </c>
      <c r="Y25">
        <f>Y21+Y23</f>
        <v>74.474306742927709</v>
      </c>
    </row>
    <row r="26" spans="1:25" x14ac:dyDescent="0.25">
      <c r="A26" s="4">
        <v>51</v>
      </c>
      <c r="B26" s="5">
        <v>78.18021201413427</v>
      </c>
      <c r="D26" s="4">
        <v>36</v>
      </c>
      <c r="E26" s="5">
        <v>86.578873634071172</v>
      </c>
      <c r="H26" s="4">
        <v>57</v>
      </c>
      <c r="I26" s="5">
        <v>63.676633444075307</v>
      </c>
      <c r="K26" s="4">
        <v>41</v>
      </c>
      <c r="L26" s="5">
        <v>66.33499170812604</v>
      </c>
      <c r="O26" s="7" t="s">
        <v>292</v>
      </c>
      <c r="P26" s="7">
        <v>-9.6809584828198254</v>
      </c>
      <c r="Q26" s="7"/>
    </row>
    <row r="27" spans="1:25" x14ac:dyDescent="0.25">
      <c r="A27" s="4">
        <v>53</v>
      </c>
      <c r="B27" s="5">
        <v>67.401960784313729</v>
      </c>
      <c r="D27" s="4">
        <v>38</v>
      </c>
      <c r="E27" s="5">
        <v>58.982266769468005</v>
      </c>
      <c r="H27" s="4">
        <v>58</v>
      </c>
      <c r="I27" s="5">
        <v>76.162790697674424</v>
      </c>
      <c r="K27" s="4">
        <v>42</v>
      </c>
      <c r="L27" s="5">
        <v>63.48020911127707</v>
      </c>
      <c r="O27" s="7" t="s">
        <v>293</v>
      </c>
      <c r="P27" s="7">
        <v>7.9983870922606154E-22</v>
      </c>
      <c r="Q27" s="7"/>
    </row>
    <row r="28" spans="1:25" x14ac:dyDescent="0.25">
      <c r="A28" s="4">
        <v>57</v>
      </c>
      <c r="B28" s="5">
        <v>63.676633444075307</v>
      </c>
      <c r="D28" s="4">
        <v>41</v>
      </c>
      <c r="E28" s="5">
        <v>66.33499170812604</v>
      </c>
      <c r="H28" s="4">
        <v>60</v>
      </c>
      <c r="I28" s="5">
        <v>80.064102564102569</v>
      </c>
      <c r="K28" s="4">
        <v>46</v>
      </c>
      <c r="L28" s="5">
        <v>91.295662100456624</v>
      </c>
      <c r="O28" s="7" t="s">
        <v>294</v>
      </c>
      <c r="P28" s="7">
        <v>1.6459044528576334</v>
      </c>
      <c r="Q28" s="7"/>
    </row>
    <row r="29" spans="1:25" x14ac:dyDescent="0.25">
      <c r="A29" s="4">
        <v>58</v>
      </c>
      <c r="B29" s="5">
        <v>76.162790697674424</v>
      </c>
      <c r="D29" s="4">
        <v>42</v>
      </c>
      <c r="E29" s="5">
        <v>63.48020911127707</v>
      </c>
      <c r="H29" s="4">
        <v>61</v>
      </c>
      <c r="I29" s="5">
        <v>68.221070811744383</v>
      </c>
      <c r="K29" s="4">
        <v>47</v>
      </c>
      <c r="L29" s="5">
        <v>66.895339101311748</v>
      </c>
      <c r="O29" s="7" t="s">
        <v>295</v>
      </c>
      <c r="P29" s="7">
        <v>1.5996774184521231E-21</v>
      </c>
      <c r="Q29" s="7"/>
    </row>
    <row r="30" spans="1:25" ht="15.75" thickBot="1" x14ac:dyDescent="0.3">
      <c r="A30" s="4">
        <v>60</v>
      </c>
      <c r="B30" s="5">
        <v>80.064102564102569</v>
      </c>
      <c r="D30" s="4">
        <v>46</v>
      </c>
      <c r="E30" s="5">
        <v>91.295662100456624</v>
      </c>
      <c r="H30" s="4">
        <v>62</v>
      </c>
      <c r="I30" s="5">
        <v>61.547836684948201</v>
      </c>
      <c r="K30" s="4">
        <v>52</v>
      </c>
      <c r="L30" s="5">
        <v>57.479919678714857</v>
      </c>
      <c r="O30" s="8" t="s">
        <v>296</v>
      </c>
      <c r="P30" s="8">
        <v>1.961600247568378</v>
      </c>
      <c r="Q30" s="8"/>
    </row>
    <row r="31" spans="1:25" x14ac:dyDescent="0.25">
      <c r="A31" s="4">
        <v>61</v>
      </c>
      <c r="B31" s="5">
        <v>68.221070811744383</v>
      </c>
      <c r="D31" s="4">
        <v>47</v>
      </c>
      <c r="E31" s="5">
        <v>66.895339101311748</v>
      </c>
      <c r="H31" s="4">
        <v>64</v>
      </c>
      <c r="I31" s="5">
        <v>61.242344706911638</v>
      </c>
      <c r="K31" s="4">
        <v>54</v>
      </c>
      <c r="L31" s="5">
        <v>104.50597176981542</v>
      </c>
    </row>
    <row r="32" spans="1:25" x14ac:dyDescent="0.25">
      <c r="A32" s="4">
        <v>62</v>
      </c>
      <c r="B32" s="5">
        <v>61.547836684948201</v>
      </c>
      <c r="D32" s="4">
        <v>52</v>
      </c>
      <c r="E32" s="5">
        <v>57.479919678714857</v>
      </c>
      <c r="H32" s="4">
        <v>65</v>
      </c>
      <c r="I32" s="5">
        <v>71.012617275962469</v>
      </c>
      <c r="K32" s="4">
        <v>55</v>
      </c>
      <c r="L32" s="5">
        <v>74.541284403669721</v>
      </c>
      <c r="O32" t="s">
        <v>297</v>
      </c>
      <c r="P32">
        <f>SUM(P23:Q23)</f>
        <v>1460</v>
      </c>
    </row>
    <row r="33" spans="1:16" x14ac:dyDescent="0.25">
      <c r="A33" s="4">
        <v>64</v>
      </c>
      <c r="B33" s="5">
        <v>61.242344706911638</v>
      </c>
      <c r="D33" s="4">
        <v>54</v>
      </c>
      <c r="E33" s="5">
        <v>104.50597176981542</v>
      </c>
      <c r="H33" s="4">
        <v>68</v>
      </c>
      <c r="I33" s="5">
        <v>77.080491132332881</v>
      </c>
      <c r="K33" s="4">
        <v>56</v>
      </c>
      <c r="L33" s="5">
        <v>63.333333333333336</v>
      </c>
      <c r="O33" t="s">
        <v>298</v>
      </c>
      <c r="P33">
        <f>Q22-P22</f>
        <v>17.630811895836189</v>
      </c>
    </row>
    <row r="34" spans="1:16" x14ac:dyDescent="0.25">
      <c r="A34" s="4">
        <v>65</v>
      </c>
      <c r="B34" s="5">
        <v>71.012617275962469</v>
      </c>
      <c r="D34" s="4">
        <v>55</v>
      </c>
      <c r="E34" s="5">
        <v>74.541284403669721</v>
      </c>
      <c r="H34" s="4">
        <v>69</v>
      </c>
      <c r="I34" s="5">
        <v>53.547523427041497</v>
      </c>
      <c r="K34" s="4">
        <v>59</v>
      </c>
      <c r="L34" s="5">
        <v>100.75315729047072</v>
      </c>
      <c r="O34" t="s">
        <v>299</v>
      </c>
      <c r="P34">
        <f>SQRT((P22/P23)+(Q22/Q23))</f>
        <v>0.78416875182622059</v>
      </c>
    </row>
    <row r="35" spans="1:16" x14ac:dyDescent="0.25">
      <c r="A35" s="4">
        <v>68</v>
      </c>
      <c r="B35" s="5">
        <v>77.080491132332881</v>
      </c>
      <c r="D35" s="4">
        <v>56</v>
      </c>
      <c r="E35" s="5">
        <v>63.333333333333336</v>
      </c>
      <c r="H35" s="4">
        <v>72</v>
      </c>
      <c r="I35" s="5">
        <v>76.627218934911241</v>
      </c>
      <c r="K35" s="4">
        <v>63</v>
      </c>
      <c r="L35" s="5">
        <v>73.9051094890511</v>
      </c>
    </row>
    <row r="36" spans="1:16" x14ac:dyDescent="0.25">
      <c r="A36" s="4">
        <v>69</v>
      </c>
      <c r="B36" s="5">
        <v>53.547523427041497</v>
      </c>
      <c r="D36" s="4">
        <v>59</v>
      </c>
      <c r="E36" s="5">
        <v>100.75315729047072</v>
      </c>
      <c r="H36" s="4">
        <v>74</v>
      </c>
      <c r="I36" s="5">
        <v>66.712707182320443</v>
      </c>
      <c r="K36" s="4">
        <v>66</v>
      </c>
      <c r="L36" s="5">
        <v>87.665929203539818</v>
      </c>
      <c r="O36" t="s">
        <v>338</v>
      </c>
      <c r="P36">
        <f>P34*P30</f>
        <v>1.5382256177177003</v>
      </c>
    </row>
    <row r="37" spans="1:16" x14ac:dyDescent="0.25">
      <c r="A37" s="4">
        <v>72</v>
      </c>
      <c r="B37" s="5">
        <v>76.627218934911241</v>
      </c>
      <c r="D37" s="4">
        <v>63</v>
      </c>
      <c r="E37" s="5">
        <v>73.9051094890511</v>
      </c>
      <c r="H37" s="4">
        <v>75</v>
      </c>
      <c r="I37" s="5">
        <v>43.926380368098158</v>
      </c>
      <c r="K37" s="4">
        <v>67</v>
      </c>
      <c r="L37" s="5">
        <v>43.331728454501686</v>
      </c>
      <c r="O37" t="s">
        <v>329</v>
      </c>
      <c r="P37">
        <f>P33-P36</f>
        <v>16.092586278118489</v>
      </c>
    </row>
    <row r="38" spans="1:16" x14ac:dyDescent="0.25">
      <c r="A38" s="4">
        <v>74</v>
      </c>
      <c r="B38" s="5">
        <v>66.712707182320443</v>
      </c>
      <c r="D38" s="4">
        <v>66</v>
      </c>
      <c r="E38" s="5">
        <v>87.665929203539818</v>
      </c>
      <c r="H38" s="4">
        <v>76</v>
      </c>
      <c r="I38" s="5">
        <v>62.758620689655174</v>
      </c>
      <c r="K38" s="4">
        <v>70</v>
      </c>
      <c r="L38" s="5">
        <v>62.656641604010026</v>
      </c>
      <c r="O38" t="s">
        <v>330</v>
      </c>
      <c r="P38">
        <f>P33+P36</f>
        <v>19.169037513553889</v>
      </c>
    </row>
    <row r="39" spans="1:16" x14ac:dyDescent="0.25">
      <c r="A39" s="4">
        <v>75</v>
      </c>
      <c r="B39" s="5">
        <v>43.926380368098158</v>
      </c>
      <c r="D39" s="4">
        <v>67</v>
      </c>
      <c r="E39" s="5">
        <v>43.331728454501686</v>
      </c>
      <c r="H39" s="4">
        <v>77</v>
      </c>
      <c r="I39" s="5">
        <v>71.297268907563023</v>
      </c>
      <c r="K39" s="4">
        <v>71</v>
      </c>
      <c r="L39" s="5">
        <v>54.880791722896987</v>
      </c>
    </row>
    <row r="40" spans="1:16" x14ac:dyDescent="0.25">
      <c r="A40" s="4">
        <v>76</v>
      </c>
      <c r="B40" s="5">
        <v>62.758620689655174</v>
      </c>
      <c r="D40" s="4">
        <v>70</v>
      </c>
      <c r="E40" s="5">
        <v>62.656641604010026</v>
      </c>
      <c r="H40" s="4">
        <v>78</v>
      </c>
      <c r="I40" s="5">
        <v>64.895247828308641</v>
      </c>
      <c r="K40" s="4">
        <v>73</v>
      </c>
      <c r="L40" s="5">
        <v>72.549019607843135</v>
      </c>
      <c r="O40" t="s">
        <v>414</v>
      </c>
    </row>
    <row r="41" spans="1:16" x14ac:dyDescent="0.25">
      <c r="A41" s="4">
        <v>77</v>
      </c>
      <c r="B41" s="5">
        <v>71.297268907563023</v>
      </c>
      <c r="D41" s="4">
        <v>71</v>
      </c>
      <c r="E41" s="5">
        <v>54.880791722896987</v>
      </c>
      <c r="H41" s="4">
        <v>79</v>
      </c>
      <c r="I41" s="5">
        <v>38.602941176470587</v>
      </c>
      <c r="K41" s="4">
        <v>81</v>
      </c>
      <c r="L41" s="5">
        <v>63.693219223173138</v>
      </c>
      <c r="O41" t="s">
        <v>415</v>
      </c>
    </row>
    <row r="42" spans="1:16" x14ac:dyDescent="0.25">
      <c r="A42" s="4">
        <v>78</v>
      </c>
      <c r="B42" s="5">
        <v>64.895247828308641</v>
      </c>
      <c r="D42" s="4">
        <v>73</v>
      </c>
      <c r="E42" s="5">
        <v>72.549019607843135</v>
      </c>
      <c r="H42" s="4">
        <v>80</v>
      </c>
      <c r="I42" s="5">
        <v>65.868263473053887</v>
      </c>
      <c r="K42" s="4">
        <v>83</v>
      </c>
      <c r="L42" s="5">
        <v>78.374920025591805</v>
      </c>
    </row>
    <row r="43" spans="1:16" x14ac:dyDescent="0.25">
      <c r="A43" s="4">
        <v>79</v>
      </c>
      <c r="B43" s="5">
        <v>38.602941176470587</v>
      </c>
      <c r="D43" s="4">
        <v>81</v>
      </c>
      <c r="E43" s="5">
        <v>63.693219223173138</v>
      </c>
      <c r="H43" s="4">
        <v>82</v>
      </c>
      <c r="I43" s="5">
        <v>59.634809634809635</v>
      </c>
      <c r="K43" s="4">
        <v>85</v>
      </c>
      <c r="L43" s="5">
        <v>90.688912809472555</v>
      </c>
      <c r="O43" t="s">
        <v>304</v>
      </c>
    </row>
    <row r="44" spans="1:16" x14ac:dyDescent="0.25">
      <c r="A44" s="4">
        <v>80</v>
      </c>
      <c r="B44" s="5">
        <v>65.868263473053887</v>
      </c>
      <c r="D44" s="4">
        <v>83</v>
      </c>
      <c r="E44" s="5">
        <v>78.374920025591805</v>
      </c>
      <c r="H44" s="4">
        <v>84</v>
      </c>
      <c r="I44" s="5">
        <v>59.389671361502344</v>
      </c>
      <c r="K44" s="4">
        <v>86</v>
      </c>
      <c r="L44" s="5">
        <v>70.175438596491233</v>
      </c>
      <c r="O44" t="s">
        <v>405</v>
      </c>
    </row>
    <row r="45" spans="1:16" x14ac:dyDescent="0.25">
      <c r="A45" s="4">
        <v>82</v>
      </c>
      <c r="B45" s="5">
        <v>59.634809634809635</v>
      </c>
      <c r="D45" s="4">
        <v>85</v>
      </c>
      <c r="E45" s="5">
        <v>90.688912809472555</v>
      </c>
      <c r="H45" s="4">
        <v>88</v>
      </c>
      <c r="I45" s="5">
        <v>89.596949891067538</v>
      </c>
      <c r="K45" s="4">
        <v>87</v>
      </c>
      <c r="L45" s="5">
        <v>77.540106951871664</v>
      </c>
      <c r="O45" t="s">
        <v>416</v>
      </c>
    </row>
    <row r="46" spans="1:16" x14ac:dyDescent="0.25">
      <c r="A46" s="4">
        <v>84</v>
      </c>
      <c r="B46" s="5">
        <v>59.389671361502344</v>
      </c>
      <c r="D46" s="4">
        <v>86</v>
      </c>
      <c r="E46" s="5">
        <v>70.175438596491233</v>
      </c>
      <c r="H46" s="4">
        <v>89</v>
      </c>
      <c r="I46" s="5">
        <v>33.477747144545098</v>
      </c>
      <c r="K46" s="4">
        <v>94</v>
      </c>
      <c r="L46" s="5">
        <v>38.202567760342369</v>
      </c>
    </row>
    <row r="47" spans="1:16" x14ac:dyDescent="0.25">
      <c r="A47" s="4">
        <v>88</v>
      </c>
      <c r="B47" s="5">
        <v>89.596949891067538</v>
      </c>
      <c r="D47" s="4">
        <v>87</v>
      </c>
      <c r="E47" s="5">
        <v>77.540106951871664</v>
      </c>
      <c r="H47" s="4">
        <v>90</v>
      </c>
      <c r="I47" s="5">
        <v>62.424242424242422</v>
      </c>
      <c r="K47" s="4">
        <v>96</v>
      </c>
      <c r="L47" s="5">
        <v>86.04651162790698</v>
      </c>
    </row>
    <row r="48" spans="1:16" x14ac:dyDescent="0.25">
      <c r="A48" s="4">
        <v>89</v>
      </c>
      <c r="B48" s="5">
        <v>33.477747144545098</v>
      </c>
      <c r="D48" s="4">
        <v>94</v>
      </c>
      <c r="E48" s="5">
        <v>38.202567760342369</v>
      </c>
      <c r="H48" s="4">
        <v>91</v>
      </c>
      <c r="I48" s="5">
        <v>105.67307692307692</v>
      </c>
      <c r="K48" s="4">
        <v>101</v>
      </c>
      <c r="L48" s="5">
        <v>63.664596273291927</v>
      </c>
    </row>
    <row r="49" spans="1:12" x14ac:dyDescent="0.25">
      <c r="A49" s="4">
        <v>90</v>
      </c>
      <c r="B49" s="5">
        <v>62.424242424242422</v>
      </c>
      <c r="D49" s="4">
        <v>96</v>
      </c>
      <c r="E49" s="5">
        <v>86.04651162790698</v>
      </c>
      <c r="H49" s="4">
        <v>92</v>
      </c>
      <c r="I49" s="5">
        <v>39.91902834008097</v>
      </c>
      <c r="K49" s="4">
        <v>102</v>
      </c>
      <c r="L49" s="5">
        <v>71.977355438738371</v>
      </c>
    </row>
    <row r="50" spans="1:12" x14ac:dyDescent="0.25">
      <c r="A50" s="4">
        <v>91</v>
      </c>
      <c r="B50" s="5">
        <v>105.67307692307692</v>
      </c>
      <c r="D50" s="4">
        <v>101</v>
      </c>
      <c r="E50" s="5">
        <v>63.664596273291927</v>
      </c>
      <c r="H50" s="4">
        <v>93</v>
      </c>
      <c r="I50" s="5">
        <v>88.858695652173907</v>
      </c>
      <c r="K50" s="4">
        <v>105</v>
      </c>
      <c r="L50" s="5">
        <v>59.307207837648704</v>
      </c>
    </row>
    <row r="51" spans="1:12" x14ac:dyDescent="0.25">
      <c r="A51" s="4">
        <v>92</v>
      </c>
      <c r="B51" s="5">
        <v>39.91902834008097</v>
      </c>
      <c r="D51" s="4">
        <v>102</v>
      </c>
      <c r="E51" s="5">
        <v>71.977355438738371</v>
      </c>
      <c r="H51" s="4">
        <v>95</v>
      </c>
      <c r="I51" s="5">
        <v>78.448275862068968</v>
      </c>
      <c r="K51" s="4">
        <v>106</v>
      </c>
      <c r="L51" s="5">
        <v>82.101806239737272</v>
      </c>
    </row>
    <row r="52" spans="1:12" x14ac:dyDescent="0.25">
      <c r="A52" s="4">
        <v>93</v>
      </c>
      <c r="B52" s="5">
        <v>88.858695652173907</v>
      </c>
      <c r="D52" s="4">
        <v>105</v>
      </c>
      <c r="E52" s="5">
        <v>59.307207837648704</v>
      </c>
      <c r="H52" s="4">
        <v>97</v>
      </c>
      <c r="I52" s="5">
        <v>67.380352644836279</v>
      </c>
      <c r="K52" s="4">
        <v>110</v>
      </c>
      <c r="L52" s="5">
        <v>51.518438177874188</v>
      </c>
    </row>
    <row r="53" spans="1:12" x14ac:dyDescent="0.25">
      <c r="A53" s="4">
        <v>95</v>
      </c>
      <c r="B53" s="5">
        <v>78.448275862068968</v>
      </c>
      <c r="D53" s="4">
        <v>106</v>
      </c>
      <c r="E53" s="5">
        <v>82.101806239737272</v>
      </c>
      <c r="H53" s="4">
        <v>98</v>
      </c>
      <c r="I53" s="5">
        <v>49.348958333333336</v>
      </c>
      <c r="K53" s="4">
        <v>112</v>
      </c>
      <c r="L53" s="5">
        <v>99.228224917309817</v>
      </c>
    </row>
    <row r="54" spans="1:12" x14ac:dyDescent="0.25">
      <c r="A54" s="4">
        <v>97</v>
      </c>
      <c r="B54" s="5">
        <v>67.380352644836279</v>
      </c>
      <c r="D54" s="4">
        <v>110</v>
      </c>
      <c r="E54" s="5">
        <v>51.518438177874188</v>
      </c>
      <c r="H54" s="4">
        <v>99</v>
      </c>
      <c r="I54" s="5">
        <v>64.19180201082753</v>
      </c>
      <c r="K54" s="4">
        <v>113</v>
      </c>
      <c r="L54" s="5">
        <v>96.962121212121218</v>
      </c>
    </row>
    <row r="55" spans="1:12" x14ac:dyDescent="0.25">
      <c r="A55" s="4">
        <v>98</v>
      </c>
      <c r="B55" s="5">
        <v>49.348958333333336</v>
      </c>
      <c r="D55" s="4">
        <v>112</v>
      </c>
      <c r="E55" s="5">
        <v>99.228224917309817</v>
      </c>
      <c r="H55" s="4">
        <v>100</v>
      </c>
      <c r="I55" s="5">
        <v>59.287356321839077</v>
      </c>
      <c r="K55" s="4">
        <v>114</v>
      </c>
      <c r="L55" s="5">
        <v>53.343166175024585</v>
      </c>
    </row>
    <row r="56" spans="1:12" x14ac:dyDescent="0.25">
      <c r="A56" s="4">
        <v>99</v>
      </c>
      <c r="B56" s="5">
        <v>64.19180201082753</v>
      </c>
      <c r="D56" s="4">
        <v>113</v>
      </c>
      <c r="E56" s="5">
        <v>96.962121212121218</v>
      </c>
      <c r="H56" s="4">
        <v>103</v>
      </c>
      <c r="I56" s="5">
        <v>77.500977198697072</v>
      </c>
      <c r="K56" s="4">
        <v>115</v>
      </c>
      <c r="L56" s="5">
        <v>77.508960573476699</v>
      </c>
    </row>
    <row r="57" spans="1:12" x14ac:dyDescent="0.25">
      <c r="A57" s="4">
        <v>100</v>
      </c>
      <c r="B57" s="5">
        <v>59.287356321839077</v>
      </c>
      <c r="D57" s="4">
        <v>114</v>
      </c>
      <c r="E57" s="5">
        <v>53.343166175024585</v>
      </c>
      <c r="H57" s="4">
        <v>104</v>
      </c>
      <c r="I57" s="5">
        <v>81.117455138662322</v>
      </c>
      <c r="K57" s="4">
        <v>116</v>
      </c>
      <c r="L57" s="5">
        <v>80.475537265660719</v>
      </c>
    </row>
    <row r="58" spans="1:12" x14ac:dyDescent="0.25">
      <c r="A58" s="4">
        <v>103</v>
      </c>
      <c r="B58" s="5">
        <v>77.500977198697072</v>
      </c>
      <c r="D58" s="4">
        <v>115</v>
      </c>
      <c r="E58" s="5">
        <v>77.508960573476699</v>
      </c>
      <c r="H58" s="4">
        <v>107</v>
      </c>
      <c r="I58" s="5">
        <v>59.241706161137444</v>
      </c>
      <c r="K58" s="4">
        <v>117</v>
      </c>
      <c r="L58" s="5">
        <v>63.644688644688642</v>
      </c>
    </row>
    <row r="59" spans="1:12" x14ac:dyDescent="0.25">
      <c r="A59" s="4">
        <v>104</v>
      </c>
      <c r="B59" s="5">
        <v>81.117455138662322</v>
      </c>
      <c r="D59" s="4">
        <v>116</v>
      </c>
      <c r="E59" s="5">
        <v>80.475537265660719</v>
      </c>
      <c r="H59" s="4">
        <v>108</v>
      </c>
      <c r="I59" s="5">
        <v>72.877059569074774</v>
      </c>
      <c r="K59" s="4">
        <v>119</v>
      </c>
      <c r="L59" s="5">
        <v>65.372829417773232</v>
      </c>
    </row>
    <row r="60" spans="1:12" x14ac:dyDescent="0.25">
      <c r="A60" s="4">
        <v>107</v>
      </c>
      <c r="B60" s="5">
        <v>59.241706161137444</v>
      </c>
      <c r="D60" s="4">
        <v>117</v>
      </c>
      <c r="E60" s="5">
        <v>63.644688644688642</v>
      </c>
      <c r="H60" s="4">
        <v>109</v>
      </c>
      <c r="I60" s="5">
        <v>49.78354978354978</v>
      </c>
      <c r="K60" s="4">
        <v>120</v>
      </c>
      <c r="L60" s="5">
        <v>75.086996336996336</v>
      </c>
    </row>
    <row r="61" spans="1:12" x14ac:dyDescent="0.25">
      <c r="A61" s="4">
        <v>108</v>
      </c>
      <c r="B61" s="5">
        <v>72.877059569074774</v>
      </c>
      <c r="D61" s="4">
        <v>119</v>
      </c>
      <c r="E61" s="5">
        <v>65.372829417773232</v>
      </c>
      <c r="H61" s="4">
        <v>111</v>
      </c>
      <c r="I61" s="5">
        <v>48.051948051948052</v>
      </c>
      <c r="K61" s="4">
        <v>121</v>
      </c>
      <c r="L61" s="5">
        <v>93.45794392523365</v>
      </c>
    </row>
    <row r="62" spans="1:12" x14ac:dyDescent="0.25">
      <c r="A62" s="4">
        <v>109</v>
      </c>
      <c r="B62" s="5">
        <v>49.78354978354978</v>
      </c>
      <c r="D62" s="4">
        <v>120</v>
      </c>
      <c r="E62" s="5">
        <v>75.086996336996336</v>
      </c>
      <c r="H62" s="4">
        <v>118</v>
      </c>
      <c r="I62" s="5">
        <v>68.888888888888886</v>
      </c>
      <c r="K62" s="4">
        <v>125</v>
      </c>
      <c r="L62" s="5">
        <v>61.397557666214382</v>
      </c>
    </row>
    <row r="63" spans="1:12" x14ac:dyDescent="0.25">
      <c r="A63" s="4">
        <v>111</v>
      </c>
      <c r="B63" s="5">
        <v>48.051948051948052</v>
      </c>
      <c r="D63" s="4">
        <v>121</v>
      </c>
      <c r="E63" s="5">
        <v>93.45794392523365</v>
      </c>
      <c r="H63" s="4">
        <v>122</v>
      </c>
      <c r="I63" s="5">
        <v>53.908355795148246</v>
      </c>
      <c r="K63" s="4">
        <v>127</v>
      </c>
      <c r="L63" s="5">
        <v>62.868369351669941</v>
      </c>
    </row>
    <row r="64" spans="1:12" x14ac:dyDescent="0.25">
      <c r="A64" s="4">
        <v>118</v>
      </c>
      <c r="B64" s="5">
        <v>68.888888888888886</v>
      </c>
      <c r="D64" s="4">
        <v>125</v>
      </c>
      <c r="E64" s="5">
        <v>61.397557666214382</v>
      </c>
      <c r="H64" s="4">
        <v>123</v>
      </c>
      <c r="I64" s="5">
        <v>62.962962962962962</v>
      </c>
      <c r="K64" s="4">
        <v>128</v>
      </c>
      <c r="L64" s="5">
        <v>57.539682539682538</v>
      </c>
    </row>
    <row r="65" spans="1:12" x14ac:dyDescent="0.25">
      <c r="A65" s="4">
        <v>122</v>
      </c>
      <c r="B65" s="5">
        <v>53.908355795148246</v>
      </c>
      <c r="D65" s="4">
        <v>127</v>
      </c>
      <c r="E65" s="5">
        <v>62.868369351669941</v>
      </c>
      <c r="H65" s="4">
        <v>124</v>
      </c>
      <c r="I65" s="5">
        <v>64.178482068390323</v>
      </c>
      <c r="K65" s="4">
        <v>129</v>
      </c>
      <c r="L65" s="5">
        <v>77.191235059760956</v>
      </c>
    </row>
    <row r="66" spans="1:12" x14ac:dyDescent="0.25">
      <c r="A66" s="4">
        <v>123</v>
      </c>
      <c r="B66" s="5">
        <v>62.962962962962962</v>
      </c>
      <c r="D66" s="4">
        <v>128</v>
      </c>
      <c r="E66" s="5">
        <v>57.539682539682538</v>
      </c>
      <c r="H66" s="4">
        <v>126</v>
      </c>
      <c r="I66" s="5">
        <v>66.326530612244895</v>
      </c>
      <c r="K66" s="4">
        <v>131</v>
      </c>
      <c r="L66" s="5">
        <v>73.352807530022716</v>
      </c>
    </row>
    <row r="67" spans="1:12" x14ac:dyDescent="0.25">
      <c r="A67" s="4">
        <v>124</v>
      </c>
      <c r="B67" s="5">
        <v>64.178482068390323</v>
      </c>
      <c r="D67" s="4">
        <v>129</v>
      </c>
      <c r="E67" s="5">
        <v>77.191235059760956</v>
      </c>
      <c r="H67" s="4">
        <v>130</v>
      </c>
      <c r="I67" s="5">
        <v>72.780203784570602</v>
      </c>
      <c r="K67" s="4">
        <v>132</v>
      </c>
      <c r="L67" s="5">
        <v>80.105055810899543</v>
      </c>
    </row>
    <row r="68" spans="1:12" x14ac:dyDescent="0.25">
      <c r="A68" s="4">
        <v>126</v>
      </c>
      <c r="B68" s="5">
        <v>66.326530612244895</v>
      </c>
      <c r="D68" s="4">
        <v>131</v>
      </c>
      <c r="E68" s="5">
        <v>73.352807530022716</v>
      </c>
      <c r="H68" s="4">
        <v>133</v>
      </c>
      <c r="I68" s="5">
        <v>63.07531380753138</v>
      </c>
      <c r="K68" s="4">
        <v>135</v>
      </c>
      <c r="L68" s="5">
        <v>56.568196103079821</v>
      </c>
    </row>
    <row r="69" spans="1:12" x14ac:dyDescent="0.25">
      <c r="A69" s="4">
        <v>130</v>
      </c>
      <c r="B69" s="5">
        <v>72.780203784570602</v>
      </c>
      <c r="D69" s="4">
        <v>132</v>
      </c>
      <c r="E69" s="5">
        <v>80.105055810899543</v>
      </c>
      <c r="H69" s="4">
        <v>134</v>
      </c>
      <c r="I69" s="5">
        <v>85.836909871244629</v>
      </c>
      <c r="K69" s="4">
        <v>136</v>
      </c>
      <c r="L69" s="5">
        <v>58.271935699933017</v>
      </c>
    </row>
    <row r="70" spans="1:12" x14ac:dyDescent="0.25">
      <c r="A70" s="4">
        <v>133</v>
      </c>
      <c r="B70" s="5">
        <v>63.07531380753138</v>
      </c>
      <c r="D70" s="4">
        <v>135</v>
      </c>
      <c r="E70" s="5">
        <v>56.568196103079821</v>
      </c>
      <c r="H70" s="4">
        <v>138</v>
      </c>
      <c r="I70" s="5">
        <v>44.23176409725815</v>
      </c>
      <c r="K70" s="4">
        <v>137</v>
      </c>
      <c r="L70" s="5">
        <v>58.896210873146622</v>
      </c>
    </row>
    <row r="71" spans="1:12" x14ac:dyDescent="0.25">
      <c r="A71" s="4">
        <v>134</v>
      </c>
      <c r="B71" s="5">
        <v>85.836909871244629</v>
      </c>
      <c r="D71" s="4">
        <v>136</v>
      </c>
      <c r="E71" s="5">
        <v>58.271935699933017</v>
      </c>
      <c r="H71" s="4">
        <v>140</v>
      </c>
      <c r="I71" s="5">
        <v>85.995542347696883</v>
      </c>
      <c r="K71" s="4">
        <v>139</v>
      </c>
      <c r="L71" s="5">
        <v>80.532212885154067</v>
      </c>
    </row>
    <row r="72" spans="1:12" x14ac:dyDescent="0.25">
      <c r="A72" s="4">
        <v>138</v>
      </c>
      <c r="B72" s="5">
        <v>44.23176409725815</v>
      </c>
      <c r="D72" s="4">
        <v>137</v>
      </c>
      <c r="E72" s="5">
        <v>58.896210873146622</v>
      </c>
      <c r="H72" s="4">
        <v>142</v>
      </c>
      <c r="I72" s="5">
        <v>74.971164936562857</v>
      </c>
      <c r="K72" s="4">
        <v>141</v>
      </c>
      <c r="L72" s="5">
        <v>66.550925925925924</v>
      </c>
    </row>
    <row r="73" spans="1:12" x14ac:dyDescent="0.25">
      <c r="A73" s="4">
        <v>140</v>
      </c>
      <c r="B73" s="5">
        <v>85.995542347696883</v>
      </c>
      <c r="D73" s="4">
        <v>139</v>
      </c>
      <c r="E73" s="5">
        <v>80.532212885154067</v>
      </c>
      <c r="H73" s="4">
        <v>143</v>
      </c>
      <c r="I73" s="5">
        <v>72.331154684095864</v>
      </c>
      <c r="K73" s="4">
        <v>148</v>
      </c>
      <c r="L73" s="5">
        <v>76.224734498115794</v>
      </c>
    </row>
    <row r="74" spans="1:12" x14ac:dyDescent="0.25">
      <c r="A74" s="4">
        <v>142</v>
      </c>
      <c r="B74" s="5">
        <v>74.971164936562857</v>
      </c>
      <c r="D74" s="4">
        <v>141</v>
      </c>
      <c r="E74" s="5">
        <v>66.550925925925924</v>
      </c>
      <c r="H74" s="4">
        <v>144</v>
      </c>
      <c r="I74" s="5">
        <v>68.204613841524576</v>
      </c>
      <c r="K74" s="4">
        <v>152</v>
      </c>
      <c r="L74" s="5">
        <v>108.88947368421053</v>
      </c>
    </row>
    <row r="75" spans="1:12" x14ac:dyDescent="0.25">
      <c r="A75" s="4">
        <v>143</v>
      </c>
      <c r="B75" s="5">
        <v>72.331154684095864</v>
      </c>
      <c r="D75" s="4">
        <v>148</v>
      </c>
      <c r="E75" s="5">
        <v>76.224734498115794</v>
      </c>
      <c r="H75" s="4">
        <v>145</v>
      </c>
      <c r="I75" s="5">
        <v>36.168981481481481</v>
      </c>
      <c r="K75" s="4">
        <v>153</v>
      </c>
      <c r="L75" s="5">
        <v>67.423704755145494</v>
      </c>
    </row>
    <row r="76" spans="1:12" x14ac:dyDescent="0.25">
      <c r="A76" s="4">
        <v>144</v>
      </c>
      <c r="B76" s="5">
        <v>68.204613841524576</v>
      </c>
      <c r="D76" s="4">
        <v>152</v>
      </c>
      <c r="E76" s="5">
        <v>108.88947368421053</v>
      </c>
      <c r="H76" s="4">
        <v>146</v>
      </c>
      <c r="I76" s="5">
        <v>48.525569242254569</v>
      </c>
      <c r="K76" s="4">
        <v>154</v>
      </c>
      <c r="L76" s="5">
        <v>82.340574632095311</v>
      </c>
    </row>
    <row r="77" spans="1:12" x14ac:dyDescent="0.25">
      <c r="A77" s="4">
        <v>145</v>
      </c>
      <c r="B77" s="5">
        <v>36.168981481481481</v>
      </c>
      <c r="D77" s="4">
        <v>153</v>
      </c>
      <c r="E77" s="5">
        <v>67.423704755145494</v>
      </c>
      <c r="H77" s="4">
        <v>147</v>
      </c>
      <c r="I77" s="5">
        <v>66.037735849056602</v>
      </c>
      <c r="K77" s="4">
        <v>158</v>
      </c>
      <c r="L77" s="5">
        <v>98.285922684172135</v>
      </c>
    </row>
    <row r="78" spans="1:12" x14ac:dyDescent="0.25">
      <c r="A78" s="4">
        <v>146</v>
      </c>
      <c r="B78" s="5">
        <v>48.525569242254569</v>
      </c>
      <c r="D78" s="4">
        <v>154</v>
      </c>
      <c r="E78" s="5">
        <v>82.340574632095311</v>
      </c>
      <c r="H78" s="4">
        <v>149</v>
      </c>
      <c r="I78" s="5">
        <v>65.277777777777771</v>
      </c>
      <c r="K78" s="4">
        <v>159</v>
      </c>
      <c r="L78" s="5">
        <v>86.759700476514638</v>
      </c>
    </row>
    <row r="79" spans="1:12" x14ac:dyDescent="0.25">
      <c r="A79" s="4">
        <v>147</v>
      </c>
      <c r="B79" s="5">
        <v>66.037735849056602</v>
      </c>
      <c r="D79" s="4">
        <v>158</v>
      </c>
      <c r="E79" s="5">
        <v>98.285922684172135</v>
      </c>
      <c r="H79" s="4">
        <v>150</v>
      </c>
      <c r="I79" s="5">
        <v>51.339285714285715</v>
      </c>
      <c r="K79" s="4">
        <v>160</v>
      </c>
      <c r="L79" s="5">
        <v>83.03061754021796</v>
      </c>
    </row>
    <row r="80" spans="1:12" x14ac:dyDescent="0.25">
      <c r="A80" s="4">
        <v>149</v>
      </c>
      <c r="B80" s="5">
        <v>65.277777777777771</v>
      </c>
      <c r="D80" s="4">
        <v>159</v>
      </c>
      <c r="E80" s="5">
        <v>86.759700476514638</v>
      </c>
      <c r="H80" s="4">
        <v>151</v>
      </c>
      <c r="I80" s="5">
        <v>62.951496388028893</v>
      </c>
      <c r="K80" s="4">
        <v>162</v>
      </c>
      <c r="L80" s="5">
        <v>97.287735849056602</v>
      </c>
    </row>
    <row r="81" spans="1:12" x14ac:dyDescent="0.25">
      <c r="A81" s="4">
        <v>150</v>
      </c>
      <c r="B81" s="5">
        <v>51.339285714285715</v>
      </c>
      <c r="D81" s="4">
        <v>160</v>
      </c>
      <c r="E81" s="5">
        <v>83.03061754021796</v>
      </c>
      <c r="H81" s="4">
        <v>155</v>
      </c>
      <c r="I81" s="5">
        <v>52.083333333333336</v>
      </c>
      <c r="K81" s="4">
        <v>163</v>
      </c>
      <c r="L81" s="5">
        <v>71.382219338092142</v>
      </c>
    </row>
    <row r="82" spans="1:12" x14ac:dyDescent="0.25">
      <c r="A82" s="4">
        <v>151</v>
      </c>
      <c r="B82" s="5">
        <v>62.951496388028893</v>
      </c>
      <c r="D82" s="4">
        <v>162</v>
      </c>
      <c r="E82" s="5">
        <v>97.287735849056602</v>
      </c>
      <c r="H82" s="4">
        <v>156</v>
      </c>
      <c r="I82" s="5">
        <v>47.362110311750598</v>
      </c>
      <c r="K82" s="4">
        <v>167</v>
      </c>
      <c r="L82" s="5">
        <v>54.535017221584383</v>
      </c>
    </row>
    <row r="83" spans="1:12" x14ac:dyDescent="0.25">
      <c r="A83" s="4">
        <v>155</v>
      </c>
      <c r="B83" s="5">
        <v>52.083333333333336</v>
      </c>
      <c r="D83" s="4">
        <v>163</v>
      </c>
      <c r="E83" s="5">
        <v>71.382219338092142</v>
      </c>
      <c r="H83" s="4">
        <v>157</v>
      </c>
      <c r="I83" s="5">
        <v>105.28846153846153</v>
      </c>
      <c r="K83" s="4">
        <v>168</v>
      </c>
      <c r="L83" s="5">
        <v>86.995458188618755</v>
      </c>
    </row>
    <row r="84" spans="1:12" x14ac:dyDescent="0.25">
      <c r="A84" s="4">
        <v>156</v>
      </c>
      <c r="B84" s="5">
        <v>47.362110311750598</v>
      </c>
      <c r="D84" s="4">
        <v>167</v>
      </c>
      <c r="E84" s="5">
        <v>54.535017221584383</v>
      </c>
      <c r="H84" s="4">
        <v>161</v>
      </c>
      <c r="I84" s="5">
        <v>65.949675324675326</v>
      </c>
      <c r="K84" s="4">
        <v>169</v>
      </c>
      <c r="L84" s="5">
        <v>71.6796875</v>
      </c>
    </row>
    <row r="85" spans="1:12" x14ac:dyDescent="0.25">
      <c r="A85" s="4">
        <v>157</v>
      </c>
      <c r="B85" s="5">
        <v>105.28846153846153</v>
      </c>
      <c r="D85" s="4">
        <v>168</v>
      </c>
      <c r="E85" s="5">
        <v>86.995458188618755</v>
      </c>
      <c r="H85" s="4">
        <v>164</v>
      </c>
      <c r="I85" s="5">
        <v>58.503401360544217</v>
      </c>
      <c r="K85" s="4">
        <v>170</v>
      </c>
      <c r="L85" s="5">
        <v>67.197170645446505</v>
      </c>
    </row>
    <row r="86" spans="1:12" x14ac:dyDescent="0.25">
      <c r="A86" s="4">
        <v>161</v>
      </c>
      <c r="B86" s="5">
        <v>65.949675324675326</v>
      </c>
      <c r="D86" s="4">
        <v>169</v>
      </c>
      <c r="E86" s="5">
        <v>71.6796875</v>
      </c>
      <c r="H86" s="4">
        <v>165</v>
      </c>
      <c r="I86" s="5">
        <v>54.972875226039783</v>
      </c>
      <c r="K86" s="4">
        <v>172</v>
      </c>
      <c r="L86" s="5">
        <v>78.581871345029242</v>
      </c>
    </row>
    <row r="87" spans="1:12" x14ac:dyDescent="0.25">
      <c r="A87" s="4">
        <v>164</v>
      </c>
      <c r="B87" s="5">
        <v>58.503401360544217</v>
      </c>
      <c r="D87" s="4">
        <v>170</v>
      </c>
      <c r="E87" s="5">
        <v>67.197170645446505</v>
      </c>
      <c r="H87" s="4">
        <v>166</v>
      </c>
      <c r="I87" s="5">
        <v>63.781890945472739</v>
      </c>
      <c r="K87" s="4">
        <v>173</v>
      </c>
      <c r="L87" s="5">
        <v>84.422465559872833</v>
      </c>
    </row>
    <row r="88" spans="1:12" x14ac:dyDescent="0.25">
      <c r="A88" s="4">
        <v>165</v>
      </c>
      <c r="B88" s="5">
        <v>54.972875226039783</v>
      </c>
      <c r="D88" s="4">
        <v>172</v>
      </c>
      <c r="E88" s="5">
        <v>78.581871345029242</v>
      </c>
      <c r="H88" s="4">
        <v>171</v>
      </c>
      <c r="I88" s="5">
        <v>61.132254995242626</v>
      </c>
      <c r="K88" s="4">
        <v>174</v>
      </c>
      <c r="L88" s="5">
        <v>59.838472834067545</v>
      </c>
    </row>
    <row r="89" spans="1:12" x14ac:dyDescent="0.25">
      <c r="A89" s="4">
        <v>166</v>
      </c>
      <c r="B89" s="5">
        <v>63.781890945472739</v>
      </c>
      <c r="D89" s="4">
        <v>173</v>
      </c>
      <c r="E89" s="5">
        <v>84.422465559872833</v>
      </c>
      <c r="H89" s="4">
        <v>180</v>
      </c>
      <c r="I89" s="5">
        <v>51.652892561983471</v>
      </c>
      <c r="K89" s="4">
        <v>175</v>
      </c>
      <c r="L89" s="5">
        <v>56.493705864292295</v>
      </c>
    </row>
    <row r="90" spans="1:12" x14ac:dyDescent="0.25">
      <c r="A90" s="4">
        <v>171</v>
      </c>
      <c r="B90" s="5">
        <v>61.132254995242626</v>
      </c>
      <c r="D90" s="4">
        <v>174</v>
      </c>
      <c r="E90" s="5">
        <v>59.838472834067545</v>
      </c>
      <c r="H90" s="4">
        <v>184</v>
      </c>
      <c r="I90" s="5">
        <v>58.072009291521489</v>
      </c>
      <c r="K90" s="4">
        <v>176</v>
      </c>
      <c r="L90" s="5">
        <v>72.321428571428569</v>
      </c>
    </row>
    <row r="91" spans="1:12" x14ac:dyDescent="0.25">
      <c r="A91" s="4">
        <v>180</v>
      </c>
      <c r="B91" s="5">
        <v>51.652892561983471</v>
      </c>
      <c r="D91" s="4">
        <v>175</v>
      </c>
      <c r="E91" s="5">
        <v>56.493705864292295</v>
      </c>
      <c r="H91" s="4">
        <v>185</v>
      </c>
      <c r="I91" s="5">
        <v>72.323462414578586</v>
      </c>
      <c r="K91" s="4">
        <v>177</v>
      </c>
      <c r="L91" s="5">
        <v>65.711616318903765</v>
      </c>
    </row>
    <row r="92" spans="1:12" x14ac:dyDescent="0.25">
      <c r="A92" s="4">
        <v>184</v>
      </c>
      <c r="B92" s="5">
        <v>58.072009291521489</v>
      </c>
      <c r="D92" s="4">
        <v>176</v>
      </c>
      <c r="E92" s="5">
        <v>72.321428571428569</v>
      </c>
      <c r="H92" s="4">
        <v>187</v>
      </c>
      <c r="I92" s="5">
        <v>71.933471933471935</v>
      </c>
      <c r="K92" s="4">
        <v>178</v>
      </c>
      <c r="L92" s="5">
        <v>58.04172274562584</v>
      </c>
    </row>
    <row r="93" spans="1:12" x14ac:dyDescent="0.25">
      <c r="A93" s="4">
        <v>185</v>
      </c>
      <c r="B93" s="5">
        <v>72.323462414578586</v>
      </c>
      <c r="D93" s="4">
        <v>177</v>
      </c>
      <c r="E93" s="5">
        <v>65.711616318903765</v>
      </c>
      <c r="H93" s="4">
        <v>188</v>
      </c>
      <c r="I93" s="5">
        <v>58.290155440414509</v>
      </c>
      <c r="K93" s="4">
        <v>179</v>
      </c>
      <c r="L93" s="5">
        <v>112.7723595505618</v>
      </c>
    </row>
    <row r="94" spans="1:12" x14ac:dyDescent="0.25">
      <c r="A94" s="4">
        <v>187</v>
      </c>
      <c r="B94" s="5">
        <v>71.933471933471935</v>
      </c>
      <c r="D94" s="4">
        <v>178</v>
      </c>
      <c r="E94" s="5">
        <v>58.04172274562584</v>
      </c>
      <c r="H94" s="4">
        <v>192</v>
      </c>
      <c r="I94" s="5">
        <v>83.484573502722327</v>
      </c>
      <c r="K94" s="4">
        <v>181</v>
      </c>
      <c r="L94" s="5">
        <v>77.59754493643139</v>
      </c>
    </row>
    <row r="95" spans="1:12" x14ac:dyDescent="0.25">
      <c r="A95" s="4">
        <v>188</v>
      </c>
      <c r="B95" s="5">
        <v>58.290155440414509</v>
      </c>
      <c r="D95" s="4">
        <v>179</v>
      </c>
      <c r="E95" s="5">
        <v>112.7723595505618</v>
      </c>
      <c r="H95" s="4">
        <v>193</v>
      </c>
      <c r="I95" s="5">
        <v>67.085953878406713</v>
      </c>
      <c r="K95" s="4">
        <v>182</v>
      </c>
      <c r="L95" s="5">
        <v>77.109826589595372</v>
      </c>
    </row>
    <row r="96" spans="1:12" x14ac:dyDescent="0.25">
      <c r="A96" s="4">
        <v>192</v>
      </c>
      <c r="B96" s="5">
        <v>83.484573502722327</v>
      </c>
      <c r="D96" s="4">
        <v>181</v>
      </c>
      <c r="E96" s="5">
        <v>77.59754493643139</v>
      </c>
      <c r="H96" s="4">
        <v>194</v>
      </c>
      <c r="I96" s="5">
        <v>48.525569242254569</v>
      </c>
      <c r="K96" s="4">
        <v>183</v>
      </c>
      <c r="L96" s="5">
        <v>89.552238805970148</v>
      </c>
    </row>
    <row r="97" spans="1:12" x14ac:dyDescent="0.25">
      <c r="A97" s="4">
        <v>193</v>
      </c>
      <c r="B97" s="5">
        <v>67.085953878406713</v>
      </c>
      <c r="D97" s="4">
        <v>182</v>
      </c>
      <c r="E97" s="5">
        <v>77.109826589595372</v>
      </c>
      <c r="H97" s="4">
        <v>195</v>
      </c>
      <c r="I97" s="5">
        <v>73.495370370370367</v>
      </c>
      <c r="K97" s="4">
        <v>186</v>
      </c>
      <c r="L97" s="5">
        <v>100.7423117709438</v>
      </c>
    </row>
    <row r="98" spans="1:12" x14ac:dyDescent="0.25">
      <c r="A98" s="4">
        <v>194</v>
      </c>
      <c r="B98" s="5">
        <v>48.525569242254569</v>
      </c>
      <c r="D98" s="4">
        <v>183</v>
      </c>
      <c r="E98" s="5">
        <v>89.552238805970148</v>
      </c>
      <c r="H98" s="4">
        <v>199</v>
      </c>
      <c r="I98" s="5">
        <v>34.852546916890077</v>
      </c>
      <c r="K98" s="4">
        <v>189</v>
      </c>
      <c r="L98" s="5">
        <v>66.379653679653686</v>
      </c>
    </row>
    <row r="99" spans="1:12" x14ac:dyDescent="0.25">
      <c r="A99" s="4">
        <v>195</v>
      </c>
      <c r="B99" s="5">
        <v>73.495370370370367</v>
      </c>
      <c r="D99" s="4">
        <v>186</v>
      </c>
      <c r="E99" s="5">
        <v>100.7423117709438</v>
      </c>
      <c r="H99" s="4">
        <v>201</v>
      </c>
      <c r="I99" s="5">
        <v>62.444246208742193</v>
      </c>
      <c r="K99" s="4">
        <v>190</v>
      </c>
      <c r="L99" s="5">
        <v>89.76773383553045</v>
      </c>
    </row>
    <row r="100" spans="1:12" x14ac:dyDescent="0.25">
      <c r="A100" s="4">
        <v>199</v>
      </c>
      <c r="B100" s="5">
        <v>34.852546916890077</v>
      </c>
      <c r="D100" s="4">
        <v>189</v>
      </c>
      <c r="E100" s="5">
        <v>66.379653679653686</v>
      </c>
      <c r="H100" s="4">
        <v>203</v>
      </c>
      <c r="I100" s="5">
        <v>58.121432278152568</v>
      </c>
      <c r="K100" s="4">
        <v>191</v>
      </c>
      <c r="L100" s="5">
        <v>87.988826815642454</v>
      </c>
    </row>
    <row r="101" spans="1:12" x14ac:dyDescent="0.25">
      <c r="A101" s="4">
        <v>201</v>
      </c>
      <c r="B101" s="5">
        <v>62.444246208742193</v>
      </c>
      <c r="D101" s="4">
        <v>190</v>
      </c>
      <c r="E101" s="5">
        <v>89.76773383553045</v>
      </c>
      <c r="H101" s="4">
        <v>205</v>
      </c>
      <c r="I101" s="5">
        <v>54.890219560878243</v>
      </c>
      <c r="K101" s="4">
        <v>196</v>
      </c>
      <c r="L101" s="5">
        <v>64.257897014279536</v>
      </c>
    </row>
    <row r="102" spans="1:12" x14ac:dyDescent="0.25">
      <c r="A102" s="4">
        <v>203</v>
      </c>
      <c r="B102" s="5">
        <v>58.121432278152568</v>
      </c>
      <c r="D102" s="4">
        <v>191</v>
      </c>
      <c r="E102" s="5">
        <v>87.988826815642454</v>
      </c>
      <c r="H102" s="4">
        <v>206</v>
      </c>
      <c r="I102" s="5">
        <v>62.979762735519891</v>
      </c>
      <c r="K102" s="4">
        <v>197</v>
      </c>
      <c r="L102" s="5">
        <v>90.345307068366168</v>
      </c>
    </row>
    <row r="103" spans="1:12" x14ac:dyDescent="0.25">
      <c r="A103" s="4">
        <v>205</v>
      </c>
      <c r="B103" s="5">
        <v>54.890219560878243</v>
      </c>
      <c r="D103" s="4">
        <v>196</v>
      </c>
      <c r="E103" s="5">
        <v>64.257897014279536</v>
      </c>
      <c r="H103" s="4">
        <v>210</v>
      </c>
      <c r="I103" s="5">
        <v>66.391941391941387</v>
      </c>
      <c r="K103" s="4">
        <v>198</v>
      </c>
      <c r="L103" s="5">
        <v>52.549194991055458</v>
      </c>
    </row>
    <row r="104" spans="1:12" x14ac:dyDescent="0.25">
      <c r="A104" s="4">
        <v>206</v>
      </c>
      <c r="B104" s="5">
        <v>62.979762735519891</v>
      </c>
      <c r="D104" s="4">
        <v>197</v>
      </c>
      <c r="E104" s="5">
        <v>90.345307068366168</v>
      </c>
      <c r="H104" s="4">
        <v>211</v>
      </c>
      <c r="I104" s="5">
        <v>56.712962962962962</v>
      </c>
      <c r="K104" s="4">
        <v>200</v>
      </c>
      <c r="L104" s="5">
        <v>80.239346176298895</v>
      </c>
    </row>
    <row r="105" spans="1:12" x14ac:dyDescent="0.25">
      <c r="A105" s="4">
        <v>210</v>
      </c>
      <c r="B105" s="5">
        <v>66.391941391941387</v>
      </c>
      <c r="D105" s="4">
        <v>198</v>
      </c>
      <c r="E105" s="5">
        <v>52.549194991055458</v>
      </c>
      <c r="H105" s="4">
        <v>212</v>
      </c>
      <c r="I105" s="5">
        <v>76.732673267326732</v>
      </c>
      <c r="K105" s="4">
        <v>202</v>
      </c>
      <c r="L105" s="5">
        <v>69.292929292929287</v>
      </c>
    </row>
    <row r="106" spans="1:12" x14ac:dyDescent="0.25">
      <c r="A106" s="4">
        <v>211</v>
      </c>
      <c r="B106" s="5">
        <v>56.712962962962962</v>
      </c>
      <c r="D106" s="4">
        <v>200</v>
      </c>
      <c r="E106" s="5">
        <v>80.239346176298895</v>
      </c>
      <c r="H106" s="4">
        <v>214</v>
      </c>
      <c r="I106" s="5">
        <v>78.787878787878782</v>
      </c>
      <c r="K106" s="4">
        <v>204</v>
      </c>
      <c r="L106" s="5">
        <v>87.853773584905667</v>
      </c>
    </row>
    <row r="107" spans="1:12" x14ac:dyDescent="0.25">
      <c r="A107" s="4">
        <v>212</v>
      </c>
      <c r="B107" s="5">
        <v>76.732673267326732</v>
      </c>
      <c r="D107" s="4">
        <v>202</v>
      </c>
      <c r="E107" s="5">
        <v>69.292929292929287</v>
      </c>
      <c r="H107" s="4">
        <v>215</v>
      </c>
      <c r="I107" s="5">
        <v>77.727054300816917</v>
      </c>
      <c r="K107" s="4">
        <v>207</v>
      </c>
      <c r="L107" s="5">
        <v>50.740479548660083</v>
      </c>
    </row>
    <row r="108" spans="1:12" x14ac:dyDescent="0.25">
      <c r="A108" s="4">
        <v>214</v>
      </c>
      <c r="B108" s="5">
        <v>78.787878787878782</v>
      </c>
      <c r="D108" s="4">
        <v>204</v>
      </c>
      <c r="E108" s="5">
        <v>87.853773584905667</v>
      </c>
      <c r="H108" s="4">
        <v>217</v>
      </c>
      <c r="I108" s="5">
        <v>73.119777158774369</v>
      </c>
      <c r="K108" s="4">
        <v>208</v>
      </c>
      <c r="L108" s="5">
        <v>64.090909090909093</v>
      </c>
    </row>
    <row r="109" spans="1:12" x14ac:dyDescent="0.25">
      <c r="A109" s="4">
        <v>215</v>
      </c>
      <c r="B109" s="5">
        <v>77.727054300816917</v>
      </c>
      <c r="D109" s="4">
        <v>207</v>
      </c>
      <c r="E109" s="5">
        <v>50.740479548660083</v>
      </c>
      <c r="H109" s="4">
        <v>218</v>
      </c>
      <c r="I109" s="5">
        <v>53.128103277060575</v>
      </c>
      <c r="K109" s="4">
        <v>209</v>
      </c>
      <c r="L109" s="5">
        <v>86.051568810189494</v>
      </c>
    </row>
    <row r="110" spans="1:12" x14ac:dyDescent="0.25">
      <c r="A110" s="4">
        <v>217</v>
      </c>
      <c r="B110" s="5">
        <v>73.119777158774369</v>
      </c>
      <c r="D110" s="4">
        <v>208</v>
      </c>
      <c r="E110" s="5">
        <v>64.090909090909093</v>
      </c>
      <c r="H110" s="4">
        <v>220</v>
      </c>
      <c r="I110" s="5">
        <v>67.003205128205124</v>
      </c>
      <c r="K110" s="4">
        <v>213</v>
      </c>
      <c r="L110" s="5">
        <v>91.816133720930239</v>
      </c>
    </row>
    <row r="111" spans="1:12" x14ac:dyDescent="0.25">
      <c r="A111" s="4">
        <v>218</v>
      </c>
      <c r="B111" s="5">
        <v>53.128103277060575</v>
      </c>
      <c r="D111" s="4">
        <v>209</v>
      </c>
      <c r="E111" s="5">
        <v>86.051568810189494</v>
      </c>
      <c r="H111" s="4">
        <v>221</v>
      </c>
      <c r="I111" s="5">
        <v>68.391188251001338</v>
      </c>
      <c r="K111" s="4">
        <v>216</v>
      </c>
      <c r="L111" s="5">
        <v>58.304423243712058</v>
      </c>
    </row>
    <row r="112" spans="1:12" x14ac:dyDescent="0.25">
      <c r="A112" s="4">
        <v>220</v>
      </c>
      <c r="B112" s="5">
        <v>67.003205128205124</v>
      </c>
      <c r="D112" s="4">
        <v>213</v>
      </c>
      <c r="E112" s="5">
        <v>91.816133720930239</v>
      </c>
      <c r="H112" s="4">
        <v>224</v>
      </c>
      <c r="I112" s="5">
        <v>56.13425925925926</v>
      </c>
      <c r="K112" s="4">
        <v>219</v>
      </c>
      <c r="L112" s="5">
        <v>113.19040697674419</v>
      </c>
    </row>
    <row r="113" spans="1:12" x14ac:dyDescent="0.25">
      <c r="A113" s="4">
        <v>221</v>
      </c>
      <c r="B113" s="5">
        <v>68.391188251001338</v>
      </c>
      <c r="D113" s="4">
        <v>216</v>
      </c>
      <c r="E113" s="5">
        <v>58.304423243712058</v>
      </c>
      <c r="H113" s="4">
        <v>226</v>
      </c>
      <c r="I113" s="5">
        <v>57.971014492753625</v>
      </c>
      <c r="K113" s="4">
        <v>222</v>
      </c>
      <c r="L113" s="5">
        <v>61.031431187061337</v>
      </c>
    </row>
    <row r="114" spans="1:12" x14ac:dyDescent="0.25">
      <c r="A114" s="4">
        <v>224</v>
      </c>
      <c r="B114" s="5">
        <v>56.13425925925926</v>
      </c>
      <c r="D114" s="4">
        <v>219</v>
      </c>
      <c r="E114" s="5">
        <v>113.19040697674419</v>
      </c>
      <c r="H114" s="4">
        <v>228</v>
      </c>
      <c r="I114" s="5">
        <v>72.10884353741497</v>
      </c>
      <c r="K114" s="4">
        <v>223</v>
      </c>
      <c r="L114" s="5">
        <v>79.42604856512142</v>
      </c>
    </row>
    <row r="115" spans="1:12" x14ac:dyDescent="0.25">
      <c r="A115" s="4">
        <v>226</v>
      </c>
      <c r="B115" s="5">
        <v>57.971014492753625</v>
      </c>
      <c r="D115" s="4">
        <v>222</v>
      </c>
      <c r="E115" s="5">
        <v>61.031431187061337</v>
      </c>
      <c r="H115" s="4">
        <v>231</v>
      </c>
      <c r="I115" s="5">
        <v>61.976549413735341</v>
      </c>
      <c r="K115" s="4">
        <v>225</v>
      </c>
      <c r="L115" s="5">
        <v>80.737876254180605</v>
      </c>
    </row>
    <row r="116" spans="1:12" x14ac:dyDescent="0.25">
      <c r="A116" s="4">
        <v>228</v>
      </c>
      <c r="B116" s="5">
        <v>72.10884353741497</v>
      </c>
      <c r="D116" s="4">
        <v>223</v>
      </c>
      <c r="E116" s="5">
        <v>79.42604856512142</v>
      </c>
      <c r="H116" s="4">
        <v>234</v>
      </c>
      <c r="I116" s="5">
        <v>71.700223713646537</v>
      </c>
      <c r="K116" s="4">
        <v>227</v>
      </c>
      <c r="L116" s="5">
        <v>77.894171367177009</v>
      </c>
    </row>
    <row r="117" spans="1:12" x14ac:dyDescent="0.25">
      <c r="A117" s="4">
        <v>231</v>
      </c>
      <c r="B117" s="5">
        <v>61.976549413735341</v>
      </c>
      <c r="D117" s="4">
        <v>225</v>
      </c>
      <c r="E117" s="5">
        <v>80.737876254180605</v>
      </c>
      <c r="H117" s="4">
        <v>236</v>
      </c>
      <c r="I117" s="5">
        <v>60.884353741496597</v>
      </c>
      <c r="K117" s="4">
        <v>229</v>
      </c>
      <c r="L117" s="5">
        <v>68.530701754385959</v>
      </c>
    </row>
    <row r="118" spans="1:12" x14ac:dyDescent="0.25">
      <c r="A118" s="4">
        <v>234</v>
      </c>
      <c r="B118" s="5">
        <v>71.700223713646537</v>
      </c>
      <c r="D118" s="4">
        <v>227</v>
      </c>
      <c r="E118" s="5">
        <v>77.894171367177009</v>
      </c>
      <c r="H118" s="4">
        <v>237</v>
      </c>
      <c r="I118" s="5">
        <v>65.594059405940598</v>
      </c>
      <c r="K118" s="4">
        <v>230</v>
      </c>
      <c r="L118" s="5">
        <v>65.744535519125677</v>
      </c>
    </row>
    <row r="119" spans="1:12" x14ac:dyDescent="0.25">
      <c r="A119" s="4">
        <v>236</v>
      </c>
      <c r="B119" s="5">
        <v>60.884353741496597</v>
      </c>
      <c r="D119" s="4">
        <v>229</v>
      </c>
      <c r="E119" s="5">
        <v>68.530701754385959</v>
      </c>
      <c r="H119" s="4">
        <v>238</v>
      </c>
      <c r="I119" s="5">
        <v>70.985401459854018</v>
      </c>
      <c r="K119" s="4">
        <v>232</v>
      </c>
      <c r="L119" s="5">
        <v>94.689849624060145</v>
      </c>
    </row>
    <row r="120" spans="1:12" x14ac:dyDescent="0.25">
      <c r="A120" s="4">
        <v>237</v>
      </c>
      <c r="B120" s="5">
        <v>65.594059405940598</v>
      </c>
      <c r="D120" s="4">
        <v>230</v>
      </c>
      <c r="E120" s="5">
        <v>65.744535519125677</v>
      </c>
      <c r="H120" s="4">
        <v>239</v>
      </c>
      <c r="I120" s="5">
        <v>93.860684769775673</v>
      </c>
      <c r="K120" s="4">
        <v>233</v>
      </c>
      <c r="L120" s="5">
        <v>64.285714285714292</v>
      </c>
    </row>
    <row r="121" spans="1:12" x14ac:dyDescent="0.25">
      <c r="A121" s="4">
        <v>238</v>
      </c>
      <c r="B121" s="5">
        <v>70.985401459854018</v>
      </c>
      <c r="D121" s="4">
        <v>232</v>
      </c>
      <c r="E121" s="5">
        <v>94.689849624060145</v>
      </c>
      <c r="H121" s="4">
        <v>241</v>
      </c>
      <c r="I121" s="5">
        <v>83.812260536398469</v>
      </c>
      <c r="K121" s="4">
        <v>235</v>
      </c>
      <c r="L121" s="5">
        <v>76.773049645390074</v>
      </c>
    </row>
    <row r="122" spans="1:12" x14ac:dyDescent="0.25">
      <c r="A122" s="4">
        <v>239</v>
      </c>
      <c r="B122" s="5">
        <v>93.860684769775673</v>
      </c>
      <c r="D122" s="4">
        <v>233</v>
      </c>
      <c r="E122" s="5">
        <v>64.285714285714292</v>
      </c>
      <c r="H122" s="4">
        <v>242</v>
      </c>
      <c r="I122" s="5">
        <v>71.198453608247419</v>
      </c>
      <c r="K122" s="4">
        <v>240</v>
      </c>
      <c r="L122" s="5">
        <v>50.855085508550857</v>
      </c>
    </row>
    <row r="123" spans="1:12" x14ac:dyDescent="0.25">
      <c r="A123" s="4">
        <v>241</v>
      </c>
      <c r="B123" s="5">
        <v>83.812260536398469</v>
      </c>
      <c r="D123" s="4">
        <v>235</v>
      </c>
      <c r="E123" s="5">
        <v>76.773049645390074</v>
      </c>
      <c r="H123" s="4">
        <v>243</v>
      </c>
      <c r="I123" s="5">
        <v>39.898989898989896</v>
      </c>
      <c r="K123" s="4">
        <v>244</v>
      </c>
      <c r="L123" s="5">
        <v>65.111231687466088</v>
      </c>
    </row>
    <row r="124" spans="1:12" x14ac:dyDescent="0.25">
      <c r="A124" s="4">
        <v>242</v>
      </c>
      <c r="B124" s="5">
        <v>71.198453608247419</v>
      </c>
      <c r="D124" s="4">
        <v>240</v>
      </c>
      <c r="E124" s="5">
        <v>50.855085508550857</v>
      </c>
      <c r="H124" s="4">
        <v>247</v>
      </c>
      <c r="I124" s="5">
        <v>46.472184531886022</v>
      </c>
      <c r="K124" s="4">
        <v>245</v>
      </c>
      <c r="L124" s="5">
        <v>67.037279267495094</v>
      </c>
    </row>
    <row r="125" spans="1:12" x14ac:dyDescent="0.25">
      <c r="A125" s="4">
        <v>243</v>
      </c>
      <c r="B125" s="5">
        <v>39.898989898989896</v>
      </c>
      <c r="D125" s="4">
        <v>244</v>
      </c>
      <c r="E125" s="5">
        <v>65.111231687466088</v>
      </c>
      <c r="H125" s="4">
        <v>249</v>
      </c>
      <c r="I125" s="5">
        <v>71.770334928229659</v>
      </c>
      <c r="K125" s="4">
        <v>246</v>
      </c>
      <c r="L125" s="5">
        <v>64.971751412429384</v>
      </c>
    </row>
    <row r="126" spans="1:12" x14ac:dyDescent="0.25">
      <c r="A126" s="4">
        <v>247</v>
      </c>
      <c r="B126" s="5">
        <v>46.472184531886022</v>
      </c>
      <c r="D126" s="4">
        <v>245</v>
      </c>
      <c r="E126" s="5">
        <v>67.037279267495094</v>
      </c>
      <c r="H126" s="4">
        <v>251</v>
      </c>
      <c r="I126" s="5">
        <v>37.610619469026545</v>
      </c>
      <c r="K126" s="4">
        <v>248</v>
      </c>
      <c r="L126" s="5">
        <v>51.057622173595917</v>
      </c>
    </row>
    <row r="127" spans="1:12" x14ac:dyDescent="0.25">
      <c r="A127" s="4">
        <v>249</v>
      </c>
      <c r="B127" s="5">
        <v>71.770334928229659</v>
      </c>
      <c r="D127" s="4">
        <v>246</v>
      </c>
      <c r="E127" s="5">
        <v>64.971751412429384</v>
      </c>
      <c r="H127" s="4">
        <v>253</v>
      </c>
      <c r="I127" s="5">
        <v>70.959803117309264</v>
      </c>
      <c r="K127" s="4">
        <v>250</v>
      </c>
      <c r="L127" s="5">
        <v>77.201783723522851</v>
      </c>
    </row>
    <row r="128" spans="1:12" x14ac:dyDescent="0.25">
      <c r="A128" s="4">
        <v>251</v>
      </c>
      <c r="B128" s="5">
        <v>37.610619469026545</v>
      </c>
      <c r="D128" s="4">
        <v>248</v>
      </c>
      <c r="E128" s="5">
        <v>51.057622173595917</v>
      </c>
      <c r="H128" s="4">
        <v>254</v>
      </c>
      <c r="I128" s="5">
        <v>60.675883256528415</v>
      </c>
      <c r="K128" s="4">
        <v>252</v>
      </c>
      <c r="L128" s="5">
        <v>73.48342714196373</v>
      </c>
    </row>
    <row r="129" spans="1:12" x14ac:dyDescent="0.25">
      <c r="A129" s="4">
        <v>253</v>
      </c>
      <c r="B129" s="5">
        <v>70.959803117309264</v>
      </c>
      <c r="D129" s="4">
        <v>250</v>
      </c>
      <c r="E129" s="5">
        <v>77.201783723522851</v>
      </c>
      <c r="H129" s="4">
        <v>255</v>
      </c>
      <c r="I129" s="5">
        <v>55.175038051750377</v>
      </c>
      <c r="K129" s="4">
        <v>256</v>
      </c>
      <c r="L129" s="5">
        <v>70.422535211267601</v>
      </c>
    </row>
    <row r="130" spans="1:12" x14ac:dyDescent="0.25">
      <c r="A130" s="4">
        <v>254</v>
      </c>
      <c r="B130" s="5">
        <v>60.675883256528415</v>
      </c>
      <c r="D130" s="4">
        <v>252</v>
      </c>
      <c r="E130" s="5">
        <v>73.48342714196373</v>
      </c>
      <c r="H130" s="4">
        <v>257</v>
      </c>
      <c r="I130" s="5">
        <v>80.054012345679013</v>
      </c>
      <c r="K130" s="4">
        <v>258</v>
      </c>
      <c r="L130" s="5">
        <v>68.578553615960104</v>
      </c>
    </row>
    <row r="131" spans="1:12" x14ac:dyDescent="0.25">
      <c r="A131" s="4">
        <v>255</v>
      </c>
      <c r="B131" s="5">
        <v>55.175038051750377</v>
      </c>
      <c r="D131" s="4">
        <v>256</v>
      </c>
      <c r="E131" s="5">
        <v>70.422535211267601</v>
      </c>
      <c r="H131" s="4">
        <v>260</v>
      </c>
      <c r="I131" s="5">
        <v>109.97732426303855</v>
      </c>
      <c r="K131" s="4">
        <v>259</v>
      </c>
      <c r="L131" s="5">
        <v>84.029038112522684</v>
      </c>
    </row>
    <row r="132" spans="1:12" x14ac:dyDescent="0.25">
      <c r="A132" s="4">
        <v>257</v>
      </c>
      <c r="B132" s="5">
        <v>80.054012345679013</v>
      </c>
      <c r="D132" s="4">
        <v>258</v>
      </c>
      <c r="E132" s="5">
        <v>68.578553615960104</v>
      </c>
      <c r="H132" s="4">
        <v>264</v>
      </c>
      <c r="I132" s="5">
        <v>57.983942908117754</v>
      </c>
      <c r="K132" s="4">
        <v>261</v>
      </c>
      <c r="L132" s="5">
        <v>64.139941690962104</v>
      </c>
    </row>
    <row r="133" spans="1:12" x14ac:dyDescent="0.25">
      <c r="A133" s="4">
        <v>260</v>
      </c>
      <c r="B133" s="5">
        <v>109.97732426303855</v>
      </c>
      <c r="D133" s="4">
        <v>259</v>
      </c>
      <c r="E133" s="5">
        <v>84.029038112522684</v>
      </c>
      <c r="H133" s="4">
        <v>265</v>
      </c>
      <c r="I133" s="5">
        <v>50.554016620498615</v>
      </c>
      <c r="K133" s="4">
        <v>262</v>
      </c>
      <c r="L133" s="5">
        <v>68.047337278106511</v>
      </c>
    </row>
    <row r="134" spans="1:12" x14ac:dyDescent="0.25">
      <c r="A134" s="4">
        <v>264</v>
      </c>
      <c r="B134" s="5">
        <v>57.983942908117754</v>
      </c>
      <c r="D134" s="4">
        <v>261</v>
      </c>
      <c r="E134" s="5">
        <v>64.139941690962104</v>
      </c>
      <c r="H134" s="4">
        <v>275</v>
      </c>
      <c r="I134" s="5">
        <v>76.286764705882348</v>
      </c>
      <c r="K134" s="4">
        <v>263</v>
      </c>
      <c r="L134" s="5">
        <v>87.892898719441206</v>
      </c>
    </row>
    <row r="135" spans="1:12" x14ac:dyDescent="0.25">
      <c r="A135" s="4">
        <v>265</v>
      </c>
      <c r="B135" s="5">
        <v>50.554016620498615</v>
      </c>
      <c r="D135" s="4">
        <v>262</v>
      </c>
      <c r="E135" s="5">
        <v>68.047337278106511</v>
      </c>
      <c r="H135" s="4">
        <v>276</v>
      </c>
      <c r="I135" s="5">
        <v>82</v>
      </c>
      <c r="K135" s="4">
        <v>266</v>
      </c>
      <c r="L135" s="5">
        <v>61.708860759493668</v>
      </c>
    </row>
    <row r="136" spans="1:12" x14ac:dyDescent="0.25">
      <c r="A136" s="4">
        <v>275</v>
      </c>
      <c r="B136" s="5">
        <v>76.286764705882348</v>
      </c>
      <c r="D136" s="4">
        <v>263</v>
      </c>
      <c r="E136" s="5">
        <v>87.892898719441206</v>
      </c>
      <c r="H136" s="4">
        <v>277</v>
      </c>
      <c r="I136" s="5">
        <v>64.42307692307692</v>
      </c>
      <c r="K136" s="4">
        <v>267</v>
      </c>
      <c r="L136" s="5">
        <v>79.982706441850411</v>
      </c>
    </row>
    <row r="137" spans="1:12" x14ac:dyDescent="0.25">
      <c r="A137" s="4">
        <v>276</v>
      </c>
      <c r="B137" s="5">
        <v>82</v>
      </c>
      <c r="D137" s="4">
        <v>266</v>
      </c>
      <c r="E137" s="5">
        <v>61.708860759493668</v>
      </c>
      <c r="H137" s="4">
        <v>278</v>
      </c>
      <c r="I137" s="5">
        <v>81.597222222222229</v>
      </c>
      <c r="K137" s="4">
        <v>268</v>
      </c>
      <c r="L137" s="5">
        <v>61.641483516483518</v>
      </c>
    </row>
    <row r="138" spans="1:12" x14ac:dyDescent="0.25">
      <c r="A138" s="4">
        <v>277</v>
      </c>
      <c r="B138" s="5">
        <v>64.42307692307692</v>
      </c>
      <c r="D138" s="4">
        <v>267</v>
      </c>
      <c r="E138" s="5">
        <v>79.982706441850411</v>
      </c>
      <c r="H138" s="4">
        <v>282</v>
      </c>
      <c r="I138" s="5">
        <v>73.296354992076076</v>
      </c>
      <c r="K138" s="4">
        <v>269</v>
      </c>
      <c r="L138" s="5">
        <v>79.380764163372859</v>
      </c>
    </row>
    <row r="139" spans="1:12" x14ac:dyDescent="0.25">
      <c r="A139" s="4">
        <v>278</v>
      </c>
      <c r="B139" s="5">
        <v>81.597222222222229</v>
      </c>
      <c r="D139" s="4">
        <v>268</v>
      </c>
      <c r="E139" s="5">
        <v>61.641483516483518</v>
      </c>
      <c r="H139" s="4">
        <v>285</v>
      </c>
      <c r="I139" s="5">
        <v>56.888888888888886</v>
      </c>
      <c r="K139" s="4">
        <v>270</v>
      </c>
      <c r="L139" s="5">
        <v>65.60283687943263</v>
      </c>
    </row>
    <row r="140" spans="1:12" x14ac:dyDescent="0.25">
      <c r="A140" s="4">
        <v>282</v>
      </c>
      <c r="B140" s="5">
        <v>73.296354992076076</v>
      </c>
      <c r="D140" s="4">
        <v>269</v>
      </c>
      <c r="E140" s="5">
        <v>79.380764163372859</v>
      </c>
      <c r="H140" s="4">
        <v>286</v>
      </c>
      <c r="I140" s="5">
        <v>87.84</v>
      </c>
      <c r="K140" s="4">
        <v>271</v>
      </c>
      <c r="L140" s="5">
        <v>87.673038892551091</v>
      </c>
    </row>
    <row r="141" spans="1:12" x14ac:dyDescent="0.25">
      <c r="A141" s="4">
        <v>285</v>
      </c>
      <c r="B141" s="5">
        <v>56.888888888888886</v>
      </c>
      <c r="D141" s="4">
        <v>270</v>
      </c>
      <c r="E141" s="5">
        <v>65.60283687943263</v>
      </c>
      <c r="H141" s="4">
        <v>288</v>
      </c>
      <c r="I141" s="5">
        <v>51.282051282051285</v>
      </c>
      <c r="K141" s="4">
        <v>272</v>
      </c>
      <c r="L141" s="5">
        <v>87.882096069868993</v>
      </c>
    </row>
    <row r="142" spans="1:12" x14ac:dyDescent="0.25">
      <c r="A142" s="4">
        <v>286</v>
      </c>
      <c r="B142" s="5">
        <v>87.84</v>
      </c>
      <c r="D142" s="4">
        <v>271</v>
      </c>
      <c r="E142" s="5">
        <v>87.673038892551091</v>
      </c>
      <c r="H142" s="4">
        <v>289</v>
      </c>
      <c r="I142" s="5">
        <v>68.462401795735133</v>
      </c>
      <c r="K142" s="4">
        <v>273</v>
      </c>
      <c r="L142" s="5">
        <v>84.745762711864401</v>
      </c>
    </row>
    <row r="143" spans="1:12" x14ac:dyDescent="0.25">
      <c r="A143" s="4">
        <v>288</v>
      </c>
      <c r="B143" s="5">
        <v>51.282051282051285</v>
      </c>
      <c r="D143" s="4">
        <v>272</v>
      </c>
      <c r="E143" s="5">
        <v>87.882096069868993</v>
      </c>
      <c r="H143" s="4">
        <v>290</v>
      </c>
      <c r="I143" s="5">
        <v>73.340496657115565</v>
      </c>
      <c r="K143" s="4">
        <v>274</v>
      </c>
      <c r="L143" s="5">
        <v>48.398328690807801</v>
      </c>
    </row>
    <row r="144" spans="1:12" x14ac:dyDescent="0.25">
      <c r="A144" s="4">
        <v>289</v>
      </c>
      <c r="B144" s="5">
        <v>68.462401795735133</v>
      </c>
      <c r="D144" s="4">
        <v>273</v>
      </c>
      <c r="E144" s="5">
        <v>84.745762711864401</v>
      </c>
      <c r="H144" s="4">
        <v>292</v>
      </c>
      <c r="I144" s="5">
        <v>54.447115384615387</v>
      </c>
      <c r="K144" s="4">
        <v>279</v>
      </c>
      <c r="L144" s="5">
        <v>97.901461574728899</v>
      </c>
    </row>
    <row r="145" spans="1:12" x14ac:dyDescent="0.25">
      <c r="A145" s="4">
        <v>290</v>
      </c>
      <c r="B145" s="5">
        <v>73.340496657115565</v>
      </c>
      <c r="D145" s="4">
        <v>274</v>
      </c>
      <c r="E145" s="5">
        <v>48.398328690807801</v>
      </c>
      <c r="H145" s="4">
        <v>296</v>
      </c>
      <c r="I145" s="5">
        <v>71.036889332003994</v>
      </c>
      <c r="K145" s="4">
        <v>280</v>
      </c>
      <c r="L145" s="5">
        <v>60.339409176618481</v>
      </c>
    </row>
    <row r="146" spans="1:12" x14ac:dyDescent="0.25">
      <c r="A146" s="4">
        <v>292</v>
      </c>
      <c r="B146" s="5">
        <v>54.447115384615387</v>
      </c>
      <c r="D146" s="4">
        <v>279</v>
      </c>
      <c r="E146" s="5">
        <v>97.901461574728899</v>
      </c>
      <c r="H146" s="4">
        <v>297</v>
      </c>
      <c r="I146" s="5">
        <v>61.588330632090759</v>
      </c>
      <c r="K146" s="4">
        <v>281</v>
      </c>
      <c r="L146" s="5">
        <v>81.929006812477596</v>
      </c>
    </row>
    <row r="147" spans="1:12" x14ac:dyDescent="0.25">
      <c r="A147" s="4">
        <v>296</v>
      </c>
      <c r="B147" s="5">
        <v>71.036889332003994</v>
      </c>
      <c r="D147" s="4">
        <v>280</v>
      </c>
      <c r="E147" s="5">
        <v>60.339409176618481</v>
      </c>
      <c r="H147" s="4">
        <v>304</v>
      </c>
      <c r="I147" s="5">
        <v>83.836689038031324</v>
      </c>
      <c r="K147" s="4">
        <v>283</v>
      </c>
      <c r="L147" s="5">
        <v>78.957382039573815</v>
      </c>
    </row>
    <row r="148" spans="1:12" x14ac:dyDescent="0.25">
      <c r="A148" s="4">
        <v>297</v>
      </c>
      <c r="B148" s="5">
        <v>61.588330632090759</v>
      </c>
      <c r="D148" s="4">
        <v>281</v>
      </c>
      <c r="E148" s="5">
        <v>81.929006812477596</v>
      </c>
      <c r="H148" s="4">
        <v>306</v>
      </c>
      <c r="I148" s="5">
        <v>76.474999999999994</v>
      </c>
      <c r="K148" s="4">
        <v>284</v>
      </c>
      <c r="L148" s="5">
        <v>83.310626702997268</v>
      </c>
    </row>
    <row r="149" spans="1:12" x14ac:dyDescent="0.25">
      <c r="A149" s="4">
        <v>304</v>
      </c>
      <c r="B149" s="5">
        <v>83.836689038031324</v>
      </c>
      <c r="D149" s="4">
        <v>283</v>
      </c>
      <c r="E149" s="5">
        <v>78.957382039573815</v>
      </c>
      <c r="H149" s="4">
        <v>308</v>
      </c>
      <c r="I149" s="5">
        <v>51.884057971014492</v>
      </c>
      <c r="K149" s="4">
        <v>287</v>
      </c>
      <c r="L149" s="5">
        <v>60.090702947845806</v>
      </c>
    </row>
    <row r="150" spans="1:12" x14ac:dyDescent="0.25">
      <c r="A150" s="4">
        <v>306</v>
      </c>
      <c r="B150" s="5">
        <v>76.474999999999994</v>
      </c>
      <c r="D150" s="4">
        <v>284</v>
      </c>
      <c r="E150" s="5">
        <v>83.310626702997268</v>
      </c>
      <c r="H150" s="4">
        <v>309</v>
      </c>
      <c r="I150" s="5">
        <v>47.909407665505228</v>
      </c>
      <c r="K150" s="4">
        <v>291</v>
      </c>
      <c r="L150" s="5">
        <v>77.795196797865245</v>
      </c>
    </row>
    <row r="151" spans="1:12" x14ac:dyDescent="0.25">
      <c r="A151" s="4">
        <v>308</v>
      </c>
      <c r="B151" s="5">
        <v>51.884057971014492</v>
      </c>
      <c r="D151" s="4">
        <v>287</v>
      </c>
      <c r="E151" s="5">
        <v>60.090702947845806</v>
      </c>
      <c r="H151" s="4">
        <v>321</v>
      </c>
      <c r="I151" s="5">
        <v>89.113914174252272</v>
      </c>
      <c r="K151" s="4">
        <v>293</v>
      </c>
      <c r="L151" s="5">
        <v>52.737520128824478</v>
      </c>
    </row>
    <row r="152" spans="1:12" x14ac:dyDescent="0.25">
      <c r="A152" s="4">
        <v>309</v>
      </c>
      <c r="B152" s="5">
        <v>47.909407665505228</v>
      </c>
      <c r="D152" s="4">
        <v>291</v>
      </c>
      <c r="E152" s="5">
        <v>77.795196797865245</v>
      </c>
      <c r="H152" s="4">
        <v>324</v>
      </c>
      <c r="I152" s="5">
        <v>54.268817204301072</v>
      </c>
      <c r="K152" s="4">
        <v>294</v>
      </c>
      <c r="L152" s="5">
        <v>76.847612818835842</v>
      </c>
    </row>
    <row r="153" spans="1:12" x14ac:dyDescent="0.25">
      <c r="A153" s="4">
        <v>321</v>
      </c>
      <c r="B153" s="5">
        <v>89.113914174252272</v>
      </c>
      <c r="D153" s="4">
        <v>293</v>
      </c>
      <c r="E153" s="5">
        <v>52.737520128824478</v>
      </c>
      <c r="H153" s="4">
        <v>326</v>
      </c>
      <c r="I153" s="5">
        <v>57.124097176625085</v>
      </c>
      <c r="K153" s="4">
        <v>295</v>
      </c>
      <c r="L153" s="5">
        <v>54.575163398692808</v>
      </c>
    </row>
    <row r="154" spans="1:12" x14ac:dyDescent="0.25">
      <c r="A154" s="4">
        <v>324</v>
      </c>
      <c r="B154" s="5">
        <v>54.268817204301072</v>
      </c>
      <c r="D154" s="4">
        <v>294</v>
      </c>
      <c r="E154" s="5">
        <v>76.847612818835842</v>
      </c>
      <c r="H154" s="4">
        <v>328</v>
      </c>
      <c r="I154" s="5">
        <v>52.512653651482282</v>
      </c>
      <c r="K154" s="4">
        <v>298</v>
      </c>
      <c r="L154" s="5">
        <v>81.709401709401703</v>
      </c>
    </row>
    <row r="155" spans="1:12" x14ac:dyDescent="0.25">
      <c r="A155" s="4">
        <v>326</v>
      </c>
      <c r="B155" s="5">
        <v>57.124097176625085</v>
      </c>
      <c r="D155" s="4">
        <v>295</v>
      </c>
      <c r="E155" s="5">
        <v>54.575163398692808</v>
      </c>
      <c r="H155" s="4">
        <v>329</v>
      </c>
      <c r="I155" s="5">
        <v>72.028206850235051</v>
      </c>
      <c r="K155" s="4">
        <v>299</v>
      </c>
      <c r="L155" s="5">
        <v>71.574642126789371</v>
      </c>
    </row>
    <row r="156" spans="1:12" x14ac:dyDescent="0.25">
      <c r="A156" s="4">
        <v>328</v>
      </c>
      <c r="B156" s="5">
        <v>52.512653651482282</v>
      </c>
      <c r="D156" s="4">
        <v>298</v>
      </c>
      <c r="E156" s="5">
        <v>81.709401709401703</v>
      </c>
      <c r="H156" s="4">
        <v>330</v>
      </c>
      <c r="I156" s="5">
        <v>43.624161073825505</v>
      </c>
      <c r="K156" s="4">
        <v>300</v>
      </c>
      <c r="L156" s="5">
        <v>70.632798573975037</v>
      </c>
    </row>
    <row r="157" spans="1:12" x14ac:dyDescent="0.25">
      <c r="A157" s="4">
        <v>329</v>
      </c>
      <c r="B157" s="5">
        <v>72.028206850235051</v>
      </c>
      <c r="D157" s="4">
        <v>299</v>
      </c>
      <c r="E157" s="5">
        <v>71.574642126789371</v>
      </c>
      <c r="H157" s="4">
        <v>331</v>
      </c>
      <c r="I157" s="5">
        <v>34.432870370370374</v>
      </c>
      <c r="K157" s="4">
        <v>301</v>
      </c>
      <c r="L157" s="5">
        <v>62.77489004398241</v>
      </c>
    </row>
    <row r="158" spans="1:12" x14ac:dyDescent="0.25">
      <c r="A158" s="4">
        <v>330</v>
      </c>
      <c r="B158" s="5">
        <v>43.624161073825505</v>
      </c>
      <c r="D158" s="4">
        <v>300</v>
      </c>
      <c r="E158" s="5">
        <v>70.632798573975037</v>
      </c>
      <c r="H158" s="4">
        <v>332</v>
      </c>
      <c r="I158" s="5">
        <v>65.814393939393938</v>
      </c>
      <c r="K158" s="4">
        <v>302</v>
      </c>
      <c r="L158" s="5">
        <v>76.724137931034477</v>
      </c>
    </row>
    <row r="159" spans="1:12" x14ac:dyDescent="0.25">
      <c r="A159" s="4">
        <v>331</v>
      </c>
      <c r="B159" s="5">
        <v>34.432870370370374</v>
      </c>
      <c r="D159" s="4">
        <v>301</v>
      </c>
      <c r="E159" s="5">
        <v>62.77489004398241</v>
      </c>
      <c r="H159" s="4">
        <v>338</v>
      </c>
      <c r="I159" s="5">
        <v>69.661458333333329</v>
      </c>
      <c r="K159" s="4">
        <v>303</v>
      </c>
      <c r="L159" s="5">
        <v>66.515249837767684</v>
      </c>
    </row>
    <row r="160" spans="1:12" x14ac:dyDescent="0.25">
      <c r="A160" s="4">
        <v>332</v>
      </c>
      <c r="B160" s="5">
        <v>65.814393939393938</v>
      </c>
      <c r="D160" s="4">
        <v>302</v>
      </c>
      <c r="E160" s="5">
        <v>76.724137931034477</v>
      </c>
      <c r="H160" s="4">
        <v>339</v>
      </c>
      <c r="I160" s="5">
        <v>71.580063626723231</v>
      </c>
      <c r="K160" s="4">
        <v>305</v>
      </c>
      <c r="L160" s="5">
        <v>59.439854926455773</v>
      </c>
    </row>
    <row r="161" spans="1:12" x14ac:dyDescent="0.25">
      <c r="A161" s="4">
        <v>338</v>
      </c>
      <c r="B161" s="5">
        <v>69.661458333333329</v>
      </c>
      <c r="D161" s="4">
        <v>303</v>
      </c>
      <c r="E161" s="5">
        <v>66.515249837767684</v>
      </c>
      <c r="H161" s="4">
        <v>340</v>
      </c>
      <c r="I161" s="5">
        <v>63.786008230452673</v>
      </c>
      <c r="K161" s="4">
        <v>307</v>
      </c>
      <c r="L161" s="5">
        <v>76.452599388379198</v>
      </c>
    </row>
    <row r="162" spans="1:12" x14ac:dyDescent="0.25">
      <c r="A162" s="4">
        <v>339</v>
      </c>
      <c r="B162" s="5">
        <v>71.580063626723231</v>
      </c>
      <c r="D162" s="4">
        <v>305</v>
      </c>
      <c r="E162" s="5">
        <v>59.439854926455773</v>
      </c>
      <c r="H162" s="4">
        <v>341</v>
      </c>
      <c r="I162" s="5">
        <v>70.573913043478257</v>
      </c>
      <c r="K162" s="4">
        <v>310</v>
      </c>
      <c r="L162" s="5">
        <v>93.75</v>
      </c>
    </row>
    <row r="163" spans="1:12" x14ac:dyDescent="0.25">
      <c r="A163" s="4">
        <v>340</v>
      </c>
      <c r="B163" s="5">
        <v>63.786008230452673</v>
      </c>
      <c r="D163" s="4">
        <v>307</v>
      </c>
      <c r="E163" s="5">
        <v>76.452599388379198</v>
      </c>
      <c r="H163" s="4">
        <v>342</v>
      </c>
      <c r="I163" s="5">
        <v>52.496798975672213</v>
      </c>
      <c r="K163" s="4">
        <v>311</v>
      </c>
      <c r="L163" s="5">
        <v>75.341219290263879</v>
      </c>
    </row>
    <row r="164" spans="1:12" x14ac:dyDescent="0.25">
      <c r="A164" s="4">
        <v>341</v>
      </c>
      <c r="B164" s="5">
        <v>70.573913043478257</v>
      </c>
      <c r="D164" s="4">
        <v>310</v>
      </c>
      <c r="E164" s="5">
        <v>93.75</v>
      </c>
      <c r="H164" s="4">
        <v>343</v>
      </c>
      <c r="I164" s="5">
        <v>84.134615384615387</v>
      </c>
      <c r="K164" s="4">
        <v>312</v>
      </c>
      <c r="L164" s="5">
        <v>67.901234567901241</v>
      </c>
    </row>
    <row r="165" spans="1:12" x14ac:dyDescent="0.25">
      <c r="A165" s="4">
        <v>342</v>
      </c>
      <c r="B165" s="5">
        <v>52.496798975672213</v>
      </c>
      <c r="D165" s="4">
        <v>311</v>
      </c>
      <c r="E165" s="5">
        <v>75.341219290263879</v>
      </c>
      <c r="H165" s="4">
        <v>345</v>
      </c>
      <c r="I165" s="5">
        <v>51.577669902912625</v>
      </c>
      <c r="K165" s="4">
        <v>313</v>
      </c>
      <c r="L165" s="5">
        <v>62.742019884877031</v>
      </c>
    </row>
    <row r="166" spans="1:12" x14ac:dyDescent="0.25">
      <c r="A166" s="4">
        <v>343</v>
      </c>
      <c r="B166" s="5">
        <v>84.134615384615387</v>
      </c>
      <c r="D166" s="4">
        <v>312</v>
      </c>
      <c r="E166" s="5">
        <v>67.901234567901241</v>
      </c>
      <c r="H166" s="4">
        <v>347</v>
      </c>
      <c r="I166" s="5">
        <v>79.070981210855948</v>
      </c>
      <c r="K166" s="4">
        <v>314</v>
      </c>
      <c r="L166" s="5">
        <v>89.884947267497608</v>
      </c>
    </row>
    <row r="167" spans="1:12" x14ac:dyDescent="0.25">
      <c r="A167" s="4">
        <v>345</v>
      </c>
      <c r="B167" s="5">
        <v>51.577669902912625</v>
      </c>
      <c r="D167" s="4">
        <v>313</v>
      </c>
      <c r="E167" s="5">
        <v>62.742019884877031</v>
      </c>
      <c r="H167" s="4">
        <v>349</v>
      </c>
      <c r="I167" s="5">
        <v>64.43514644351464</v>
      </c>
      <c r="K167" s="4">
        <v>315</v>
      </c>
      <c r="L167" s="5">
        <v>75.1371886872098</v>
      </c>
    </row>
    <row r="168" spans="1:12" x14ac:dyDescent="0.25">
      <c r="A168" s="4">
        <v>347</v>
      </c>
      <c r="B168" s="5">
        <v>79.070981210855948</v>
      </c>
      <c r="D168" s="4">
        <v>314</v>
      </c>
      <c r="E168" s="5">
        <v>89.884947267497608</v>
      </c>
      <c r="H168" s="4">
        <v>353</v>
      </c>
      <c r="I168" s="5">
        <v>55.008685581933989</v>
      </c>
      <c r="K168" s="4">
        <v>316</v>
      </c>
      <c r="L168" s="5">
        <v>87.756052141527007</v>
      </c>
    </row>
    <row r="169" spans="1:12" x14ac:dyDescent="0.25">
      <c r="A169" s="4">
        <v>349</v>
      </c>
      <c r="B169" s="5">
        <v>64.43514644351464</v>
      </c>
      <c r="D169" s="4">
        <v>315</v>
      </c>
      <c r="E169" s="5">
        <v>75.1371886872098</v>
      </c>
      <c r="H169" s="4">
        <v>354</v>
      </c>
      <c r="I169" s="5">
        <v>78.794642857142861</v>
      </c>
      <c r="K169" s="4">
        <v>317</v>
      </c>
      <c r="L169" s="5">
        <v>81.300813008130078</v>
      </c>
    </row>
    <row r="170" spans="1:12" x14ac:dyDescent="0.25">
      <c r="A170" s="4">
        <v>353</v>
      </c>
      <c r="B170" s="5">
        <v>55.008685581933989</v>
      </c>
      <c r="D170" s="4">
        <v>316</v>
      </c>
      <c r="E170" s="5">
        <v>87.756052141527007</v>
      </c>
      <c r="H170" s="4">
        <v>356</v>
      </c>
      <c r="I170" s="5">
        <v>73.958333333333329</v>
      </c>
      <c r="K170" s="4">
        <v>318</v>
      </c>
      <c r="L170" s="5">
        <v>88.611749261568761</v>
      </c>
    </row>
    <row r="171" spans="1:12" x14ac:dyDescent="0.25">
      <c r="A171" s="4">
        <v>354</v>
      </c>
      <c r="B171" s="5">
        <v>78.794642857142861</v>
      </c>
      <c r="D171" s="4">
        <v>317</v>
      </c>
      <c r="E171" s="5">
        <v>81.300813008130078</v>
      </c>
      <c r="H171" s="4">
        <v>357</v>
      </c>
      <c r="I171" s="5">
        <v>74.408602150537632</v>
      </c>
      <c r="K171" s="4">
        <v>319</v>
      </c>
      <c r="L171" s="5">
        <v>65.113949411470074</v>
      </c>
    </row>
    <row r="172" spans="1:12" x14ac:dyDescent="0.25">
      <c r="A172" s="4">
        <v>356</v>
      </c>
      <c r="B172" s="5">
        <v>73.958333333333329</v>
      </c>
      <c r="D172" s="4">
        <v>318</v>
      </c>
      <c r="E172" s="5">
        <v>88.611749261568761</v>
      </c>
      <c r="H172" s="4">
        <v>359</v>
      </c>
      <c r="I172" s="5">
        <v>53.852526926263465</v>
      </c>
      <c r="K172" s="4">
        <v>320</v>
      </c>
      <c r="L172" s="5">
        <v>65.928270042194086</v>
      </c>
    </row>
    <row r="173" spans="1:12" x14ac:dyDescent="0.25">
      <c r="A173" s="4">
        <v>357</v>
      </c>
      <c r="B173" s="5">
        <v>74.408602150537632</v>
      </c>
      <c r="D173" s="4">
        <v>319</v>
      </c>
      <c r="E173" s="5">
        <v>65.113949411470074</v>
      </c>
      <c r="H173" s="4">
        <v>362</v>
      </c>
      <c r="I173" s="5">
        <v>60.720268006700167</v>
      </c>
      <c r="K173" s="4">
        <v>322</v>
      </c>
      <c r="L173" s="5">
        <v>98.224195338512757</v>
      </c>
    </row>
    <row r="174" spans="1:12" x14ac:dyDescent="0.25">
      <c r="A174" s="4">
        <v>359</v>
      </c>
      <c r="B174" s="5">
        <v>53.852526926263465</v>
      </c>
      <c r="D174" s="4">
        <v>320</v>
      </c>
      <c r="E174" s="5">
        <v>65.928270042194086</v>
      </c>
      <c r="H174" s="4">
        <v>364</v>
      </c>
      <c r="I174" s="5">
        <v>80.27210884353741</v>
      </c>
      <c r="K174" s="4">
        <v>323</v>
      </c>
      <c r="L174" s="5">
        <v>71.124763705103973</v>
      </c>
    </row>
    <row r="175" spans="1:12" x14ac:dyDescent="0.25">
      <c r="A175" s="4">
        <v>362</v>
      </c>
      <c r="B175" s="5">
        <v>60.720268006700167</v>
      </c>
      <c r="D175" s="4">
        <v>322</v>
      </c>
      <c r="E175" s="5">
        <v>98.224195338512757</v>
      </c>
      <c r="H175" s="4">
        <v>366</v>
      </c>
      <c r="I175" s="5">
        <v>72.916666666666671</v>
      </c>
      <c r="K175" s="4">
        <v>325</v>
      </c>
      <c r="L175" s="5">
        <v>65.618221258134497</v>
      </c>
    </row>
    <row r="176" spans="1:12" x14ac:dyDescent="0.25">
      <c r="A176" s="4">
        <v>364</v>
      </c>
      <c r="B176" s="5">
        <v>80.27210884353741</v>
      </c>
      <c r="D176" s="4">
        <v>323</v>
      </c>
      <c r="E176" s="5">
        <v>71.124763705103973</v>
      </c>
      <c r="H176" s="4">
        <v>373</v>
      </c>
      <c r="I176" s="5">
        <v>83.556149732620327</v>
      </c>
      <c r="K176" s="4">
        <v>327</v>
      </c>
      <c r="L176" s="5">
        <v>94.240837696335078</v>
      </c>
    </row>
    <row r="177" spans="1:12" x14ac:dyDescent="0.25">
      <c r="A177" s="4">
        <v>366</v>
      </c>
      <c r="B177" s="5">
        <v>72.916666666666671</v>
      </c>
      <c r="D177" s="4">
        <v>325</v>
      </c>
      <c r="E177" s="5">
        <v>65.618221258134497</v>
      </c>
      <c r="H177" s="4">
        <v>374</v>
      </c>
      <c r="I177" s="5">
        <v>63.829787234042556</v>
      </c>
      <c r="K177" s="4">
        <v>333</v>
      </c>
      <c r="L177" s="5">
        <v>58.738366080661841</v>
      </c>
    </row>
    <row r="178" spans="1:12" x14ac:dyDescent="0.25">
      <c r="A178" s="4">
        <v>373</v>
      </c>
      <c r="B178" s="5">
        <v>83.556149732620327</v>
      </c>
      <c r="D178" s="4">
        <v>327</v>
      </c>
      <c r="E178" s="5">
        <v>94.240837696335078</v>
      </c>
      <c r="H178" s="4">
        <v>376</v>
      </c>
      <c r="I178" s="5">
        <v>38.437303087586642</v>
      </c>
      <c r="K178" s="4">
        <v>334</v>
      </c>
      <c r="L178" s="5">
        <v>76.215022091310757</v>
      </c>
    </row>
    <row r="179" spans="1:12" x14ac:dyDescent="0.25">
      <c r="A179" s="4">
        <v>374</v>
      </c>
      <c r="B179" s="5">
        <v>63.829787234042556</v>
      </c>
      <c r="D179" s="4">
        <v>333</v>
      </c>
      <c r="E179" s="5">
        <v>58.738366080661841</v>
      </c>
      <c r="H179" s="4">
        <v>377</v>
      </c>
      <c r="I179" s="5">
        <v>82.959641255605376</v>
      </c>
      <c r="K179" s="4">
        <v>335</v>
      </c>
      <c r="L179" s="5">
        <v>74.38977140643162</v>
      </c>
    </row>
    <row r="180" spans="1:12" x14ac:dyDescent="0.25">
      <c r="A180" s="4">
        <v>376</v>
      </c>
      <c r="B180" s="5">
        <v>38.437303087586642</v>
      </c>
      <c r="D180" s="4">
        <v>334</v>
      </c>
      <c r="E180" s="5">
        <v>76.215022091310757</v>
      </c>
      <c r="H180" s="4">
        <v>383</v>
      </c>
      <c r="I180" s="5">
        <v>78.033625730994146</v>
      </c>
      <c r="K180" s="4">
        <v>336</v>
      </c>
      <c r="L180" s="5">
        <v>69.695585996955856</v>
      </c>
    </row>
    <row r="181" spans="1:12" x14ac:dyDescent="0.25">
      <c r="A181" s="4">
        <v>377</v>
      </c>
      <c r="B181" s="5">
        <v>82.959641255605376</v>
      </c>
      <c r="D181" s="4">
        <v>335</v>
      </c>
      <c r="E181" s="5">
        <v>74.38977140643162</v>
      </c>
      <c r="H181" s="4">
        <v>384</v>
      </c>
      <c r="I181" s="5">
        <v>48.469387755102041</v>
      </c>
      <c r="K181" s="4">
        <v>337</v>
      </c>
      <c r="L181" s="5">
        <v>98.185744016649323</v>
      </c>
    </row>
    <row r="182" spans="1:12" x14ac:dyDescent="0.25">
      <c r="A182" s="4">
        <v>383</v>
      </c>
      <c r="B182" s="5">
        <v>78.033625730994146</v>
      </c>
      <c r="D182" s="4">
        <v>336</v>
      </c>
      <c r="E182" s="5">
        <v>69.695585996955856</v>
      </c>
      <c r="H182" s="4">
        <v>387</v>
      </c>
      <c r="I182" s="5">
        <v>43.973941368078179</v>
      </c>
      <c r="K182" s="4">
        <v>344</v>
      </c>
      <c r="L182" s="5">
        <v>78.978622327790973</v>
      </c>
    </row>
    <row r="183" spans="1:12" x14ac:dyDescent="0.25">
      <c r="A183" s="4">
        <v>384</v>
      </c>
      <c r="B183" s="5">
        <v>48.469387755102041</v>
      </c>
      <c r="D183" s="4">
        <v>337</v>
      </c>
      <c r="E183" s="5">
        <v>98.185744016649323</v>
      </c>
      <c r="H183" s="4">
        <v>389</v>
      </c>
      <c r="I183" s="5">
        <v>64.811672887682391</v>
      </c>
      <c r="K183" s="4">
        <v>346</v>
      </c>
      <c r="L183" s="5">
        <v>55.001961553550409</v>
      </c>
    </row>
    <row r="184" spans="1:12" x14ac:dyDescent="0.25">
      <c r="A184" s="4">
        <v>387</v>
      </c>
      <c r="B184" s="5">
        <v>43.973941368078179</v>
      </c>
      <c r="D184" s="4">
        <v>344</v>
      </c>
      <c r="E184" s="5">
        <v>78.978622327790973</v>
      </c>
      <c r="H184" s="4">
        <v>391</v>
      </c>
      <c r="I184" s="5">
        <v>53.41113105924596</v>
      </c>
      <c r="K184" s="4">
        <v>348</v>
      </c>
      <c r="L184" s="5">
        <v>53.281461434370769</v>
      </c>
    </row>
    <row r="185" spans="1:12" x14ac:dyDescent="0.25">
      <c r="A185" s="4">
        <v>389</v>
      </c>
      <c r="B185" s="5">
        <v>64.811672887682391</v>
      </c>
      <c r="D185" s="4">
        <v>346</v>
      </c>
      <c r="E185" s="5">
        <v>55.001961553550409</v>
      </c>
      <c r="H185" s="4">
        <v>393</v>
      </c>
      <c r="I185" s="5">
        <v>120.74829931972789</v>
      </c>
      <c r="K185" s="4">
        <v>350</v>
      </c>
      <c r="L185" s="5">
        <v>95.5319055944056</v>
      </c>
    </row>
    <row r="186" spans="1:12" x14ac:dyDescent="0.25">
      <c r="A186" s="4">
        <v>391</v>
      </c>
      <c r="B186" s="5">
        <v>53.41113105924596</v>
      </c>
      <c r="D186" s="4">
        <v>348</v>
      </c>
      <c r="E186" s="5">
        <v>53.281461434370769</v>
      </c>
      <c r="H186" s="4">
        <v>395</v>
      </c>
      <c r="I186" s="5">
        <v>61.616732617297906</v>
      </c>
      <c r="K186" s="4">
        <v>351</v>
      </c>
      <c r="L186" s="5">
        <v>85.088550026752273</v>
      </c>
    </row>
    <row r="187" spans="1:12" x14ac:dyDescent="0.25">
      <c r="A187" s="4">
        <v>393</v>
      </c>
      <c r="B187" s="5">
        <v>120.74829931972789</v>
      </c>
      <c r="D187" s="4">
        <v>350</v>
      </c>
      <c r="E187" s="5">
        <v>95.5319055944056</v>
      </c>
      <c r="H187" s="4">
        <v>396</v>
      </c>
      <c r="I187" s="5">
        <v>56.38111888111888</v>
      </c>
      <c r="K187" s="4">
        <v>352</v>
      </c>
      <c r="L187" s="5">
        <v>65.381968341362693</v>
      </c>
    </row>
    <row r="188" spans="1:12" x14ac:dyDescent="0.25">
      <c r="A188" s="4">
        <v>395</v>
      </c>
      <c r="B188" s="5">
        <v>61.616732617297906</v>
      </c>
      <c r="D188" s="4">
        <v>351</v>
      </c>
      <c r="E188" s="5">
        <v>85.088550026752273</v>
      </c>
      <c r="H188" s="4">
        <v>397</v>
      </c>
      <c r="I188" s="5">
        <v>68.791946308724832</v>
      </c>
      <c r="K188" s="4">
        <v>355</v>
      </c>
      <c r="L188" s="5">
        <v>55.226824457593686</v>
      </c>
    </row>
    <row r="189" spans="1:12" x14ac:dyDescent="0.25">
      <c r="A189" s="4">
        <v>396</v>
      </c>
      <c r="B189" s="5">
        <v>56.38111888111888</v>
      </c>
      <c r="D189" s="4">
        <v>352</v>
      </c>
      <c r="E189" s="5">
        <v>65.381968341362693</v>
      </c>
      <c r="H189" s="4">
        <v>399</v>
      </c>
      <c r="I189" s="5">
        <v>32.875368007850831</v>
      </c>
      <c r="K189" s="4">
        <v>358</v>
      </c>
      <c r="L189" s="5">
        <v>58.669001751313488</v>
      </c>
    </row>
    <row r="190" spans="1:12" x14ac:dyDescent="0.25">
      <c r="A190" s="4">
        <v>397</v>
      </c>
      <c r="B190" s="5">
        <v>68.791946308724832</v>
      </c>
      <c r="D190" s="4">
        <v>355</v>
      </c>
      <c r="E190" s="5">
        <v>55.226824457593686</v>
      </c>
      <c r="H190" s="4">
        <v>400</v>
      </c>
      <c r="I190" s="5">
        <v>91.218773656320963</v>
      </c>
      <c r="K190" s="4">
        <v>360</v>
      </c>
      <c r="L190" s="5">
        <v>93.023255813953483</v>
      </c>
    </row>
    <row r="191" spans="1:12" x14ac:dyDescent="0.25">
      <c r="A191" s="4">
        <v>399</v>
      </c>
      <c r="B191" s="5">
        <v>32.875368007850831</v>
      </c>
      <c r="D191" s="4">
        <v>358</v>
      </c>
      <c r="E191" s="5">
        <v>58.669001751313488</v>
      </c>
      <c r="H191" s="4">
        <v>403</v>
      </c>
      <c r="I191" s="5">
        <v>80.357142857142861</v>
      </c>
      <c r="K191" s="4">
        <v>361</v>
      </c>
      <c r="L191" s="5">
        <v>86.666666666666671</v>
      </c>
    </row>
    <row r="192" spans="1:12" x14ac:dyDescent="0.25">
      <c r="A192" s="4">
        <v>400</v>
      </c>
      <c r="B192" s="5">
        <v>91.218773656320963</v>
      </c>
      <c r="D192" s="4">
        <v>360</v>
      </c>
      <c r="E192" s="5">
        <v>93.023255813953483</v>
      </c>
      <c r="H192" s="4">
        <v>407</v>
      </c>
      <c r="I192" s="5">
        <v>42.545320014798371</v>
      </c>
      <c r="K192" s="4">
        <v>363</v>
      </c>
      <c r="L192" s="5">
        <v>103.27783558792925</v>
      </c>
    </row>
    <row r="193" spans="1:12" x14ac:dyDescent="0.25">
      <c r="A193" s="4">
        <v>403</v>
      </c>
      <c r="B193" s="5">
        <v>80.357142857142861</v>
      </c>
      <c r="D193" s="4">
        <v>361</v>
      </c>
      <c r="E193" s="5">
        <v>86.666666666666671</v>
      </c>
      <c r="H193" s="4">
        <v>408</v>
      </c>
      <c r="I193" s="5">
        <v>70.238095238095241</v>
      </c>
      <c r="K193" s="4">
        <v>365</v>
      </c>
      <c r="L193" s="5">
        <v>80.168776371308013</v>
      </c>
    </row>
    <row r="194" spans="1:12" x14ac:dyDescent="0.25">
      <c r="A194" s="4">
        <v>407</v>
      </c>
      <c r="B194" s="5">
        <v>42.545320014798371</v>
      </c>
      <c r="D194" s="4">
        <v>363</v>
      </c>
      <c r="E194" s="5">
        <v>103.27783558792925</v>
      </c>
      <c r="H194" s="4">
        <v>411</v>
      </c>
      <c r="I194" s="5">
        <v>23.510971786833856</v>
      </c>
      <c r="K194" s="4">
        <v>367</v>
      </c>
      <c r="L194" s="5">
        <v>57.030129124820661</v>
      </c>
    </row>
    <row r="195" spans="1:12" x14ac:dyDescent="0.25">
      <c r="A195" s="4">
        <v>408</v>
      </c>
      <c r="B195" s="5">
        <v>70.238095238095241</v>
      </c>
      <c r="D195" s="4">
        <v>365</v>
      </c>
      <c r="E195" s="5">
        <v>80.168776371308013</v>
      </c>
      <c r="H195" s="4">
        <v>412</v>
      </c>
      <c r="I195" s="5">
        <v>68.655303030303031</v>
      </c>
      <c r="K195" s="4">
        <v>368</v>
      </c>
      <c r="L195" s="5">
        <v>65.217391304347828</v>
      </c>
    </row>
    <row r="196" spans="1:12" x14ac:dyDescent="0.25">
      <c r="A196" s="4">
        <v>411</v>
      </c>
      <c r="B196" s="5">
        <v>23.510971786833856</v>
      </c>
      <c r="D196" s="4">
        <v>367</v>
      </c>
      <c r="E196" s="5">
        <v>57.030129124820661</v>
      </c>
      <c r="H196" s="4">
        <v>416</v>
      </c>
      <c r="I196" s="5">
        <v>67.587313432835828</v>
      </c>
      <c r="K196" s="4">
        <v>369</v>
      </c>
      <c r="L196" s="5">
        <v>52.050473186119874</v>
      </c>
    </row>
    <row r="197" spans="1:12" x14ac:dyDescent="0.25">
      <c r="A197" s="4">
        <v>412</v>
      </c>
      <c r="B197" s="5">
        <v>68.655303030303031</v>
      </c>
      <c r="D197" s="4">
        <v>368</v>
      </c>
      <c r="E197" s="5">
        <v>65.217391304347828</v>
      </c>
      <c r="H197" s="4">
        <v>419</v>
      </c>
      <c r="I197" s="5">
        <v>66.666666666666671</v>
      </c>
      <c r="K197" s="4">
        <v>370</v>
      </c>
      <c r="L197" s="5">
        <v>68.936170212765958</v>
      </c>
    </row>
    <row r="198" spans="1:12" x14ac:dyDescent="0.25">
      <c r="A198" s="4">
        <v>416</v>
      </c>
      <c r="B198" s="5">
        <v>67.587313432835828</v>
      </c>
      <c r="D198" s="4">
        <v>369</v>
      </c>
      <c r="E198" s="5">
        <v>52.050473186119874</v>
      </c>
      <c r="H198" s="4">
        <v>421</v>
      </c>
      <c r="I198" s="5">
        <v>76.748511904761898</v>
      </c>
      <c r="K198" s="4">
        <v>371</v>
      </c>
      <c r="L198" s="5">
        <v>65.876958349254878</v>
      </c>
    </row>
    <row r="199" spans="1:12" x14ac:dyDescent="0.25">
      <c r="A199" s="4">
        <v>419</v>
      </c>
      <c r="B199" s="5">
        <v>66.666666666666671</v>
      </c>
      <c r="D199" s="4">
        <v>370</v>
      </c>
      <c r="E199" s="5">
        <v>68.936170212765958</v>
      </c>
      <c r="H199" s="4">
        <v>423</v>
      </c>
      <c r="I199" s="5">
        <v>57.186234817813762</v>
      </c>
      <c r="K199" s="4">
        <v>372</v>
      </c>
      <c r="L199" s="5">
        <v>84.654911838790937</v>
      </c>
    </row>
    <row r="200" spans="1:12" x14ac:dyDescent="0.25">
      <c r="A200" s="4">
        <v>421</v>
      </c>
      <c r="B200" s="5">
        <v>76.748511904761898</v>
      </c>
      <c r="D200" s="4">
        <v>371</v>
      </c>
      <c r="E200" s="5">
        <v>65.876958349254878</v>
      </c>
      <c r="H200" s="4">
        <v>428</v>
      </c>
      <c r="I200" s="5">
        <v>60.092613009922822</v>
      </c>
      <c r="K200" s="4">
        <v>375</v>
      </c>
      <c r="L200" s="5">
        <v>79.099099099099092</v>
      </c>
    </row>
    <row r="201" spans="1:12" x14ac:dyDescent="0.25">
      <c r="A201" s="4">
        <v>423</v>
      </c>
      <c r="B201" s="5">
        <v>57.186234817813762</v>
      </c>
      <c r="D201" s="4">
        <v>372</v>
      </c>
      <c r="E201" s="5">
        <v>84.654911838790937</v>
      </c>
      <c r="H201" s="4">
        <v>429</v>
      </c>
      <c r="I201" s="5">
        <v>80.877483443708613</v>
      </c>
      <c r="K201" s="4">
        <v>378</v>
      </c>
      <c r="L201" s="5">
        <v>84.033613445378151</v>
      </c>
    </row>
    <row r="202" spans="1:12" x14ac:dyDescent="0.25">
      <c r="A202" s="4">
        <v>428</v>
      </c>
      <c r="B202" s="5">
        <v>60.092613009922822</v>
      </c>
      <c r="D202" s="4">
        <v>375</v>
      </c>
      <c r="E202" s="5">
        <v>79.099099099099092</v>
      </c>
      <c r="H202" s="4">
        <v>431</v>
      </c>
      <c r="I202" s="5">
        <v>58.095238095238095</v>
      </c>
      <c r="K202" s="4">
        <v>379</v>
      </c>
      <c r="L202" s="5">
        <v>106.25862068965517</v>
      </c>
    </row>
    <row r="203" spans="1:12" x14ac:dyDescent="0.25">
      <c r="A203" s="4">
        <v>429</v>
      </c>
      <c r="B203" s="5">
        <v>80.877483443708613</v>
      </c>
      <c r="D203" s="4">
        <v>378</v>
      </c>
      <c r="E203" s="5">
        <v>84.033613445378151</v>
      </c>
      <c r="H203" s="4">
        <v>432</v>
      </c>
      <c r="I203" s="5">
        <v>38.065745593139589</v>
      </c>
      <c r="K203" s="4">
        <v>380</v>
      </c>
      <c r="L203" s="5">
        <v>64.342199856218542</v>
      </c>
    </row>
    <row r="204" spans="1:12" x14ac:dyDescent="0.25">
      <c r="A204" s="4">
        <v>431</v>
      </c>
      <c r="B204" s="5">
        <v>58.095238095238095</v>
      </c>
      <c r="D204" s="4">
        <v>379</v>
      </c>
      <c r="E204" s="5">
        <v>106.25862068965517</v>
      </c>
      <c r="H204" s="4">
        <v>433</v>
      </c>
      <c r="I204" s="5">
        <v>57.51173708920188</v>
      </c>
      <c r="K204" s="4">
        <v>381</v>
      </c>
      <c r="L204" s="5">
        <v>46.742730953257272</v>
      </c>
    </row>
    <row r="205" spans="1:12" x14ac:dyDescent="0.25">
      <c r="A205" s="4">
        <v>432</v>
      </c>
      <c r="B205" s="5">
        <v>38.065745593139589</v>
      </c>
      <c r="D205" s="4">
        <v>380</v>
      </c>
      <c r="E205" s="5">
        <v>64.342199856218542</v>
      </c>
      <c r="H205" s="4">
        <v>435</v>
      </c>
      <c r="I205" s="5">
        <v>64.285714285714292</v>
      </c>
      <c r="K205" s="4">
        <v>382</v>
      </c>
      <c r="L205" s="5">
        <v>72.37856592135698</v>
      </c>
    </row>
    <row r="206" spans="1:12" x14ac:dyDescent="0.25">
      <c r="A206" s="4">
        <v>433</v>
      </c>
      <c r="B206" s="5">
        <v>57.51173708920188</v>
      </c>
      <c r="D206" s="4">
        <v>381</v>
      </c>
      <c r="E206" s="5">
        <v>46.742730953257272</v>
      </c>
      <c r="H206" s="4">
        <v>437</v>
      </c>
      <c r="I206" s="5">
        <v>65.685164212910536</v>
      </c>
      <c r="K206" s="4">
        <v>385</v>
      </c>
      <c r="L206" s="5">
        <v>67.93093688083782</v>
      </c>
    </row>
    <row r="207" spans="1:12" x14ac:dyDescent="0.25">
      <c r="A207" s="4">
        <v>435</v>
      </c>
      <c r="B207" s="5">
        <v>64.285714285714292</v>
      </c>
      <c r="D207" s="4">
        <v>382</v>
      </c>
      <c r="E207" s="5">
        <v>72.37856592135698</v>
      </c>
      <c r="H207" s="4">
        <v>438</v>
      </c>
      <c r="I207" s="5">
        <v>66.554809843400449</v>
      </c>
      <c r="K207" s="4">
        <v>386</v>
      </c>
      <c r="L207" s="5">
        <v>76.039603960396036</v>
      </c>
    </row>
    <row r="208" spans="1:12" x14ac:dyDescent="0.25">
      <c r="A208" s="4">
        <v>437</v>
      </c>
      <c r="B208" s="5">
        <v>65.685164212910536</v>
      </c>
      <c r="D208" s="4">
        <v>385</v>
      </c>
      <c r="E208" s="5">
        <v>67.93093688083782</v>
      </c>
      <c r="H208" s="4">
        <v>440</v>
      </c>
      <c r="I208" s="5">
        <v>58.51063829787234</v>
      </c>
      <c r="K208" s="4">
        <v>388</v>
      </c>
      <c r="L208" s="5">
        <v>57.710064635272389</v>
      </c>
    </row>
    <row r="209" spans="1:12" x14ac:dyDescent="0.25">
      <c r="A209" s="4">
        <v>438</v>
      </c>
      <c r="B209" s="5">
        <v>66.554809843400449</v>
      </c>
      <c r="D209" s="4">
        <v>386</v>
      </c>
      <c r="E209" s="5">
        <v>76.039603960396036</v>
      </c>
      <c r="H209" s="4">
        <v>442</v>
      </c>
      <c r="I209" s="5">
        <v>40.972222222222221</v>
      </c>
      <c r="K209" s="4">
        <v>390</v>
      </c>
      <c r="L209" s="5">
        <v>106.12855007473841</v>
      </c>
    </row>
    <row r="210" spans="1:12" x14ac:dyDescent="0.25">
      <c r="A210" s="4">
        <v>440</v>
      </c>
      <c r="B210" s="5">
        <v>58.51063829787234</v>
      </c>
      <c r="D210" s="4">
        <v>388</v>
      </c>
      <c r="E210" s="5">
        <v>57.710064635272389</v>
      </c>
      <c r="H210" s="4">
        <v>450</v>
      </c>
      <c r="I210" s="5">
        <v>65.502183406113531</v>
      </c>
      <c r="K210" s="4">
        <v>392</v>
      </c>
      <c r="L210" s="5">
        <v>77.757685352622062</v>
      </c>
    </row>
    <row r="211" spans="1:12" x14ac:dyDescent="0.25">
      <c r="A211" s="4">
        <v>442</v>
      </c>
      <c r="B211" s="5">
        <v>40.972222222222221</v>
      </c>
      <c r="D211" s="4">
        <v>390</v>
      </c>
      <c r="E211" s="5">
        <v>106.12855007473841</v>
      </c>
      <c r="H211" s="4">
        <v>451</v>
      </c>
      <c r="I211" s="5">
        <v>67.650676506765066</v>
      </c>
      <c r="K211" s="4">
        <v>394</v>
      </c>
      <c r="L211" s="5">
        <v>63.451776649746193</v>
      </c>
    </row>
    <row r="212" spans="1:12" x14ac:dyDescent="0.25">
      <c r="A212" s="4">
        <v>450</v>
      </c>
      <c r="B212" s="5">
        <v>65.502183406113531</v>
      </c>
      <c r="D212" s="4">
        <v>392</v>
      </c>
      <c r="E212" s="5">
        <v>77.757685352622062</v>
      </c>
      <c r="H212" s="4">
        <v>453</v>
      </c>
      <c r="I212" s="5">
        <v>77.625570776255714</v>
      </c>
      <c r="K212" s="4">
        <v>398</v>
      </c>
      <c r="L212" s="5">
        <v>63.340807174887892</v>
      </c>
    </row>
    <row r="213" spans="1:12" x14ac:dyDescent="0.25">
      <c r="A213" s="4">
        <v>451</v>
      </c>
      <c r="B213" s="5">
        <v>67.650676506765066</v>
      </c>
      <c r="D213" s="4">
        <v>394</v>
      </c>
      <c r="E213" s="5">
        <v>63.451776649746193</v>
      </c>
      <c r="H213" s="4">
        <v>454</v>
      </c>
      <c r="I213" s="5">
        <v>89.05852417302799</v>
      </c>
      <c r="K213" s="4">
        <v>401</v>
      </c>
      <c r="L213" s="5">
        <v>96.350078492935637</v>
      </c>
    </row>
    <row r="214" spans="1:12" x14ac:dyDescent="0.25">
      <c r="A214" s="4">
        <v>453</v>
      </c>
      <c r="B214" s="5">
        <v>77.625570776255714</v>
      </c>
      <c r="D214" s="4">
        <v>398</v>
      </c>
      <c r="E214" s="5">
        <v>63.340807174887892</v>
      </c>
      <c r="H214" s="4">
        <v>455</v>
      </c>
      <c r="I214" s="5">
        <v>54.398148148148145</v>
      </c>
      <c r="K214" s="4">
        <v>402</v>
      </c>
      <c r="L214" s="5">
        <v>62.973282442748094</v>
      </c>
    </row>
    <row r="215" spans="1:12" x14ac:dyDescent="0.25">
      <c r="A215" s="4">
        <v>454</v>
      </c>
      <c r="B215" s="5">
        <v>89.05852417302799</v>
      </c>
      <c r="D215" s="4">
        <v>401</v>
      </c>
      <c r="E215" s="5">
        <v>96.350078492935637</v>
      </c>
      <c r="H215" s="4">
        <v>457</v>
      </c>
      <c r="I215" s="5">
        <v>49.796747967479675</v>
      </c>
      <c r="K215" s="4">
        <v>404</v>
      </c>
      <c r="L215" s="5">
        <v>75.793184488836658</v>
      </c>
    </row>
    <row r="216" spans="1:12" x14ac:dyDescent="0.25">
      <c r="A216" s="4">
        <v>455</v>
      </c>
      <c r="B216" s="5">
        <v>54.398148148148145</v>
      </c>
      <c r="D216" s="4">
        <v>402</v>
      </c>
      <c r="E216" s="5">
        <v>62.973282442748094</v>
      </c>
      <c r="H216" s="4">
        <v>461</v>
      </c>
      <c r="I216" s="5">
        <v>95.205999277195517</v>
      </c>
      <c r="K216" s="4">
        <v>405</v>
      </c>
      <c r="L216" s="5">
        <v>70.647603027754414</v>
      </c>
    </row>
    <row r="217" spans="1:12" x14ac:dyDescent="0.25">
      <c r="A217" s="4">
        <v>457</v>
      </c>
      <c r="B217" s="5">
        <v>49.796747967479675</v>
      </c>
      <c r="D217" s="4">
        <v>404</v>
      </c>
      <c r="E217" s="5">
        <v>75.793184488836658</v>
      </c>
      <c r="H217" s="4">
        <v>462</v>
      </c>
      <c r="I217" s="5">
        <v>91.445427728613566</v>
      </c>
      <c r="K217" s="4">
        <v>406</v>
      </c>
      <c r="L217" s="5">
        <v>51.706308169596689</v>
      </c>
    </row>
    <row r="218" spans="1:12" x14ac:dyDescent="0.25">
      <c r="A218" s="4">
        <v>461</v>
      </c>
      <c r="B218" s="5">
        <v>95.205999277195517</v>
      </c>
      <c r="D218" s="4">
        <v>405</v>
      </c>
      <c r="E218" s="5">
        <v>70.647603027754414</v>
      </c>
      <c r="H218" s="4">
        <v>465</v>
      </c>
      <c r="I218" s="5">
        <v>59.615384615384613</v>
      </c>
      <c r="K218" s="4">
        <v>409</v>
      </c>
      <c r="L218" s="5">
        <v>86.553323029366311</v>
      </c>
    </row>
    <row r="219" spans="1:12" x14ac:dyDescent="0.25">
      <c r="A219" s="4">
        <v>462</v>
      </c>
      <c r="B219" s="5">
        <v>91.445427728613566</v>
      </c>
      <c r="D219" s="4">
        <v>406</v>
      </c>
      <c r="E219" s="5">
        <v>51.706308169596689</v>
      </c>
      <c r="H219" s="4">
        <v>470</v>
      </c>
      <c r="I219" s="5">
        <v>73.564122738001572</v>
      </c>
      <c r="K219" s="4">
        <v>410</v>
      </c>
      <c r="L219" s="5">
        <v>109.1741645244216</v>
      </c>
    </row>
    <row r="220" spans="1:12" x14ac:dyDescent="0.25">
      <c r="A220" s="4">
        <v>465</v>
      </c>
      <c r="B220" s="5">
        <v>59.615384615384613</v>
      </c>
      <c r="D220" s="4">
        <v>409</v>
      </c>
      <c r="E220" s="5">
        <v>86.553323029366311</v>
      </c>
      <c r="H220" s="4">
        <v>471</v>
      </c>
      <c r="I220" s="5">
        <v>70.903010033444815</v>
      </c>
      <c r="K220" s="4">
        <v>413</v>
      </c>
      <c r="L220" s="5">
        <v>75.305291723202174</v>
      </c>
    </row>
    <row r="221" spans="1:12" x14ac:dyDescent="0.25">
      <c r="A221" s="4">
        <v>470</v>
      </c>
      <c r="B221" s="5">
        <v>73.564122738001572</v>
      </c>
      <c r="D221" s="4">
        <v>410</v>
      </c>
      <c r="E221" s="5">
        <v>109.1741645244216</v>
      </c>
      <c r="H221" s="4">
        <v>473</v>
      </c>
      <c r="I221" s="5">
        <v>91.414453366275481</v>
      </c>
      <c r="K221" s="4">
        <v>414</v>
      </c>
      <c r="L221" s="5">
        <v>56.483300589390964</v>
      </c>
    </row>
    <row r="222" spans="1:12" x14ac:dyDescent="0.25">
      <c r="A222" s="4">
        <v>471</v>
      </c>
      <c r="B222" s="5">
        <v>70.903010033444815</v>
      </c>
      <c r="D222" s="4">
        <v>413</v>
      </c>
      <c r="E222" s="5">
        <v>75.305291723202174</v>
      </c>
      <c r="H222" s="4">
        <v>475</v>
      </c>
      <c r="I222" s="5">
        <v>79.783852511125232</v>
      </c>
      <c r="K222" s="4">
        <v>415</v>
      </c>
      <c r="L222" s="5">
        <v>71.765816808309722</v>
      </c>
    </row>
    <row r="223" spans="1:12" x14ac:dyDescent="0.25">
      <c r="A223" s="4">
        <v>473</v>
      </c>
      <c r="B223" s="5">
        <v>91.414453366275481</v>
      </c>
      <c r="D223" s="4">
        <v>414</v>
      </c>
      <c r="E223" s="5">
        <v>56.483300589390964</v>
      </c>
      <c r="H223" s="4">
        <v>476</v>
      </c>
      <c r="I223" s="5">
        <v>68.298969072164951</v>
      </c>
      <c r="K223" s="4">
        <v>417</v>
      </c>
      <c r="L223" s="5">
        <v>72.15250965250965</v>
      </c>
    </row>
    <row r="224" spans="1:12" x14ac:dyDescent="0.25">
      <c r="A224" s="4">
        <v>475</v>
      </c>
      <c r="B224" s="5">
        <v>79.783852511125232</v>
      </c>
      <c r="D224" s="4">
        <v>415</v>
      </c>
      <c r="E224" s="5">
        <v>71.765816808309722</v>
      </c>
      <c r="H224" s="4">
        <v>480</v>
      </c>
      <c r="I224" s="5">
        <v>43.901373895976448</v>
      </c>
      <c r="K224" s="4">
        <v>418</v>
      </c>
      <c r="L224" s="5">
        <v>59.839759639459189</v>
      </c>
    </row>
    <row r="225" spans="1:12" x14ac:dyDescent="0.25">
      <c r="A225" s="4">
        <v>476</v>
      </c>
      <c r="B225" s="5">
        <v>68.298969072164951</v>
      </c>
      <c r="D225" s="4">
        <v>417</v>
      </c>
      <c r="E225" s="5">
        <v>72.15250965250965</v>
      </c>
      <c r="H225" s="4">
        <v>484</v>
      </c>
      <c r="I225" s="5">
        <v>67.434210526315795</v>
      </c>
      <c r="K225" s="4">
        <v>420</v>
      </c>
      <c r="L225" s="5">
        <v>67.234848484848484</v>
      </c>
    </row>
    <row r="226" spans="1:12" x14ac:dyDescent="0.25">
      <c r="A226" s="4">
        <v>480</v>
      </c>
      <c r="B226" s="5">
        <v>43.901373895976448</v>
      </c>
      <c r="D226" s="4">
        <v>418</v>
      </c>
      <c r="E226" s="5">
        <v>59.839759639459189</v>
      </c>
      <c r="H226" s="4">
        <v>485</v>
      </c>
      <c r="I226" s="5">
        <v>66.316316316316318</v>
      </c>
      <c r="K226" s="4">
        <v>422</v>
      </c>
      <c r="L226" s="5">
        <v>67.103620474406995</v>
      </c>
    </row>
    <row r="227" spans="1:12" x14ac:dyDescent="0.25">
      <c r="A227" s="4">
        <v>484</v>
      </c>
      <c r="B227" s="5">
        <v>67.434210526315795</v>
      </c>
      <c r="D227" s="4">
        <v>420</v>
      </c>
      <c r="E227" s="5">
        <v>67.234848484848484</v>
      </c>
      <c r="H227" s="4">
        <v>487</v>
      </c>
      <c r="I227" s="5">
        <v>72.693383038210627</v>
      </c>
      <c r="K227" s="4">
        <v>424</v>
      </c>
      <c r="L227" s="5">
        <v>76.829268292682926</v>
      </c>
    </row>
    <row r="228" spans="1:12" x14ac:dyDescent="0.25">
      <c r="A228" s="4">
        <v>485</v>
      </c>
      <c r="B228" s="5">
        <v>66.316316316316318</v>
      </c>
      <c r="D228" s="4">
        <v>422</v>
      </c>
      <c r="E228" s="5">
        <v>67.103620474406995</v>
      </c>
      <c r="H228" s="4">
        <v>490</v>
      </c>
      <c r="I228" s="5">
        <v>68.253968253968253</v>
      </c>
      <c r="K228" s="4">
        <v>425</v>
      </c>
      <c r="L228" s="5">
        <v>58.110367892976591</v>
      </c>
    </row>
    <row r="229" spans="1:12" x14ac:dyDescent="0.25">
      <c r="A229" s="4">
        <v>487</v>
      </c>
      <c r="B229" s="5">
        <v>72.693383038210627</v>
      </c>
      <c r="D229" s="4">
        <v>424</v>
      </c>
      <c r="E229" s="5">
        <v>76.829268292682926</v>
      </c>
      <c r="H229" s="4">
        <v>493</v>
      </c>
      <c r="I229" s="5">
        <v>79.114010989010993</v>
      </c>
      <c r="K229" s="4">
        <v>426</v>
      </c>
      <c r="L229" s="5">
        <v>66.17647058823529</v>
      </c>
    </row>
    <row r="230" spans="1:12" x14ac:dyDescent="0.25">
      <c r="A230" s="4">
        <v>490</v>
      </c>
      <c r="B230" s="5">
        <v>68.253968253968253</v>
      </c>
      <c r="D230" s="4">
        <v>425</v>
      </c>
      <c r="E230" s="5">
        <v>58.110367892976591</v>
      </c>
      <c r="H230" s="4">
        <v>495</v>
      </c>
      <c r="I230" s="5">
        <v>84.85130111524164</v>
      </c>
      <c r="K230" s="4">
        <v>427</v>
      </c>
      <c r="L230" s="5">
        <v>86.970271979759644</v>
      </c>
    </row>
    <row r="231" spans="1:12" x14ac:dyDescent="0.25">
      <c r="A231" s="4">
        <v>493</v>
      </c>
      <c r="B231" s="5">
        <v>79.114010989010993</v>
      </c>
      <c r="D231" s="4">
        <v>426</v>
      </c>
      <c r="E231" s="5">
        <v>66.17647058823529</v>
      </c>
      <c r="H231" s="4">
        <v>496</v>
      </c>
      <c r="I231" s="5">
        <v>24.236111111111111</v>
      </c>
      <c r="K231" s="4">
        <v>430</v>
      </c>
      <c r="L231" s="5">
        <v>62.410841654778885</v>
      </c>
    </row>
    <row r="232" spans="1:12" x14ac:dyDescent="0.25">
      <c r="A232" s="4">
        <v>495</v>
      </c>
      <c r="B232" s="5">
        <v>84.85130111524164</v>
      </c>
      <c r="D232" s="4">
        <v>427</v>
      </c>
      <c r="E232" s="5">
        <v>86.970271979759644</v>
      </c>
      <c r="H232" s="4">
        <v>498</v>
      </c>
      <c r="I232" s="5">
        <v>64.652143359100492</v>
      </c>
      <c r="K232" s="4">
        <v>434</v>
      </c>
      <c r="L232" s="5">
        <v>71.541501976284579</v>
      </c>
    </row>
    <row r="233" spans="1:12" x14ac:dyDescent="0.25">
      <c r="A233" s="4">
        <v>496</v>
      </c>
      <c r="B233" s="5">
        <v>24.236111111111111</v>
      </c>
      <c r="D233" s="4">
        <v>430</v>
      </c>
      <c r="E233" s="5">
        <v>62.410841654778885</v>
      </c>
      <c r="H233" s="4">
        <v>499</v>
      </c>
      <c r="I233" s="5">
        <v>73.737946681792394</v>
      </c>
      <c r="K233" s="4">
        <v>436</v>
      </c>
      <c r="L233" s="5">
        <v>86.17886178861788</v>
      </c>
    </row>
    <row r="234" spans="1:12" x14ac:dyDescent="0.25">
      <c r="A234" s="4">
        <v>498</v>
      </c>
      <c r="B234" s="5">
        <v>64.652143359100492</v>
      </c>
      <c r="D234" s="4">
        <v>434</v>
      </c>
      <c r="E234" s="5">
        <v>71.541501976284579</v>
      </c>
      <c r="H234" s="4">
        <v>500</v>
      </c>
      <c r="I234" s="5">
        <v>65.78947368421052</v>
      </c>
      <c r="K234" s="4">
        <v>439</v>
      </c>
      <c r="L234" s="5">
        <v>79.673721340388013</v>
      </c>
    </row>
    <row r="235" spans="1:12" x14ac:dyDescent="0.25">
      <c r="A235" s="4">
        <v>499</v>
      </c>
      <c r="B235" s="5">
        <v>73.737946681792394</v>
      </c>
      <c r="D235" s="4">
        <v>436</v>
      </c>
      <c r="E235" s="5">
        <v>86.17886178861788</v>
      </c>
      <c r="H235" s="4">
        <v>501</v>
      </c>
      <c r="I235" s="5">
        <v>59.788359788359791</v>
      </c>
      <c r="K235" s="4">
        <v>441</v>
      </c>
      <c r="L235" s="5">
        <v>100.9825327510917</v>
      </c>
    </row>
    <row r="236" spans="1:12" x14ac:dyDescent="0.25">
      <c r="A236" s="4">
        <v>500</v>
      </c>
      <c r="B236" s="5">
        <v>65.78947368421052</v>
      </c>
      <c r="D236" s="4">
        <v>439</v>
      </c>
      <c r="E236" s="5">
        <v>79.673721340388013</v>
      </c>
      <c r="H236" s="4">
        <v>502</v>
      </c>
      <c r="I236" s="5">
        <v>86.066818526955203</v>
      </c>
      <c r="K236" s="4">
        <v>443</v>
      </c>
      <c r="L236" s="5">
        <v>61.448509996227841</v>
      </c>
    </row>
    <row r="237" spans="1:12" x14ac:dyDescent="0.25">
      <c r="A237" s="4">
        <v>501</v>
      </c>
      <c r="B237" s="5">
        <v>59.788359788359791</v>
      </c>
      <c r="D237" s="4">
        <v>441</v>
      </c>
      <c r="E237" s="5">
        <v>100.9825327510917</v>
      </c>
      <c r="H237" s="4">
        <v>503</v>
      </c>
      <c r="I237" s="5">
        <v>57.660626029654033</v>
      </c>
      <c r="K237" s="4">
        <v>444</v>
      </c>
      <c r="L237" s="5">
        <v>68.56120826709062</v>
      </c>
    </row>
    <row r="238" spans="1:12" x14ac:dyDescent="0.25">
      <c r="A238" s="4">
        <v>502</v>
      </c>
      <c r="B238" s="5">
        <v>86.066818526955203</v>
      </c>
      <c r="D238" s="4">
        <v>443</v>
      </c>
      <c r="E238" s="5">
        <v>61.448509996227841</v>
      </c>
      <c r="H238" s="4">
        <v>506</v>
      </c>
      <c r="I238" s="5">
        <v>42.636986301369866</v>
      </c>
      <c r="K238" s="4">
        <v>445</v>
      </c>
      <c r="L238" s="5">
        <v>74.388947927736453</v>
      </c>
    </row>
    <row r="239" spans="1:12" x14ac:dyDescent="0.25">
      <c r="A239" s="4">
        <v>503</v>
      </c>
      <c r="B239" s="5">
        <v>57.660626029654033</v>
      </c>
      <c r="D239" s="4">
        <v>444</v>
      </c>
      <c r="E239" s="5">
        <v>68.56120826709062</v>
      </c>
      <c r="H239" s="4">
        <v>508</v>
      </c>
      <c r="I239" s="5">
        <v>85.509031198686372</v>
      </c>
      <c r="K239" s="4">
        <v>446</v>
      </c>
      <c r="L239" s="5">
        <v>40.799999999999997</v>
      </c>
    </row>
    <row r="240" spans="1:12" x14ac:dyDescent="0.25">
      <c r="A240" s="4">
        <v>506</v>
      </c>
      <c r="B240" s="5">
        <v>42.636986301369866</v>
      </c>
      <c r="D240" s="4">
        <v>445</v>
      </c>
      <c r="E240" s="5">
        <v>74.388947927736453</v>
      </c>
      <c r="H240" s="4">
        <v>510</v>
      </c>
      <c r="I240" s="5">
        <v>59.798270893371757</v>
      </c>
      <c r="K240" s="4">
        <v>447</v>
      </c>
      <c r="L240" s="5">
        <v>55.800293685756237</v>
      </c>
    </row>
    <row r="241" spans="1:12" x14ac:dyDescent="0.25">
      <c r="A241" s="4">
        <v>508</v>
      </c>
      <c r="B241" s="5">
        <v>85.509031198686372</v>
      </c>
      <c r="D241" s="4">
        <v>446</v>
      </c>
      <c r="E241" s="5">
        <v>40.799999999999997</v>
      </c>
      <c r="H241" s="4">
        <v>513</v>
      </c>
      <c r="I241" s="5">
        <v>75.173611111111114</v>
      </c>
      <c r="K241" s="4">
        <v>448</v>
      </c>
      <c r="L241" s="5">
        <v>70.987215909090907</v>
      </c>
    </row>
    <row r="242" spans="1:12" x14ac:dyDescent="0.25">
      <c r="A242" s="4">
        <v>510</v>
      </c>
      <c r="B242" s="5">
        <v>59.798270893371757</v>
      </c>
      <c r="D242" s="4">
        <v>447</v>
      </c>
      <c r="E242" s="5">
        <v>55.800293685756237</v>
      </c>
      <c r="H242" s="4">
        <v>514</v>
      </c>
      <c r="I242" s="5">
        <v>61.922365988909426</v>
      </c>
      <c r="K242" s="4">
        <v>449</v>
      </c>
      <c r="L242" s="5">
        <v>55.426716141001855</v>
      </c>
    </row>
    <row r="243" spans="1:12" x14ac:dyDescent="0.25">
      <c r="A243" s="4">
        <v>513</v>
      </c>
      <c r="B243" s="5">
        <v>75.173611111111114</v>
      </c>
      <c r="D243" s="4">
        <v>448</v>
      </c>
      <c r="E243" s="5">
        <v>70.987215909090907</v>
      </c>
      <c r="H243" s="4">
        <v>515</v>
      </c>
      <c r="I243" s="5">
        <v>61.978163134232496</v>
      </c>
      <c r="K243" s="4">
        <v>452</v>
      </c>
      <c r="L243" s="5">
        <v>91.324200913242009</v>
      </c>
    </row>
    <row r="244" spans="1:12" x14ac:dyDescent="0.25">
      <c r="A244" s="4">
        <v>514</v>
      </c>
      <c r="B244" s="5">
        <v>61.922365988909426</v>
      </c>
      <c r="D244" s="4">
        <v>449</v>
      </c>
      <c r="E244" s="5">
        <v>55.426716141001855</v>
      </c>
      <c r="H244" s="4">
        <v>519</v>
      </c>
      <c r="I244" s="5">
        <v>81.467181467181462</v>
      </c>
      <c r="K244" s="4">
        <v>456</v>
      </c>
      <c r="L244" s="5">
        <v>70.652173913043484</v>
      </c>
    </row>
    <row r="245" spans="1:12" x14ac:dyDescent="0.25">
      <c r="A245" s="4">
        <v>515</v>
      </c>
      <c r="B245" s="5">
        <v>61.978163134232496</v>
      </c>
      <c r="D245" s="4">
        <v>452</v>
      </c>
      <c r="E245" s="5">
        <v>91.324200913242009</v>
      </c>
      <c r="H245" s="4">
        <v>521</v>
      </c>
      <c r="I245" s="5">
        <v>82.109737248840801</v>
      </c>
      <c r="K245" s="4">
        <v>458</v>
      </c>
      <c r="L245" s="5">
        <v>84.572183680211424</v>
      </c>
    </row>
    <row r="246" spans="1:12" x14ac:dyDescent="0.25">
      <c r="A246" s="4">
        <v>519</v>
      </c>
      <c r="B246" s="5">
        <v>81.467181467181462</v>
      </c>
      <c r="D246" s="4">
        <v>456</v>
      </c>
      <c r="E246" s="5">
        <v>70.652173913043484</v>
      </c>
      <c r="H246" s="4">
        <v>527</v>
      </c>
      <c r="I246" s="5">
        <v>71.120689655172413</v>
      </c>
      <c r="K246" s="4">
        <v>459</v>
      </c>
      <c r="L246" s="5">
        <v>71.428571428571431</v>
      </c>
    </row>
    <row r="247" spans="1:12" x14ac:dyDescent="0.25">
      <c r="A247" s="4">
        <v>521</v>
      </c>
      <c r="B247" s="5">
        <v>82.109737248840801</v>
      </c>
      <c r="D247" s="4">
        <v>458</v>
      </c>
      <c r="E247" s="5">
        <v>84.572183680211424</v>
      </c>
      <c r="H247" s="4">
        <v>529</v>
      </c>
      <c r="I247" s="5">
        <v>75.904677846425415</v>
      </c>
      <c r="K247" s="4">
        <v>460</v>
      </c>
      <c r="L247" s="5">
        <v>57.531380753138073</v>
      </c>
    </row>
    <row r="248" spans="1:12" x14ac:dyDescent="0.25">
      <c r="A248" s="4">
        <v>527</v>
      </c>
      <c r="B248" s="5">
        <v>71.120689655172413</v>
      </c>
      <c r="D248" s="4">
        <v>459</v>
      </c>
      <c r="E248" s="5">
        <v>71.428571428571431</v>
      </c>
      <c r="H248" s="4">
        <v>532</v>
      </c>
      <c r="I248" s="5">
        <v>64.87582361885454</v>
      </c>
      <c r="K248" s="4">
        <v>463</v>
      </c>
      <c r="L248" s="5">
        <v>36.101273148148145</v>
      </c>
    </row>
    <row r="249" spans="1:12" x14ac:dyDescent="0.25">
      <c r="A249" s="4">
        <v>529</v>
      </c>
      <c r="B249" s="5">
        <v>75.904677846425415</v>
      </c>
      <c r="D249" s="4">
        <v>460</v>
      </c>
      <c r="E249" s="5">
        <v>57.531380753138073</v>
      </c>
      <c r="H249" s="4">
        <v>534</v>
      </c>
      <c r="I249" s="5">
        <v>117.66467065868264</v>
      </c>
      <c r="K249" s="4">
        <v>464</v>
      </c>
      <c r="L249" s="5">
        <v>79.452631578947361</v>
      </c>
    </row>
    <row r="250" spans="1:12" x14ac:dyDescent="0.25">
      <c r="A250" s="4">
        <v>532</v>
      </c>
      <c r="B250" s="5">
        <v>64.87582361885454</v>
      </c>
      <c r="D250" s="4">
        <v>463</v>
      </c>
      <c r="E250" s="5">
        <v>36.101273148148145</v>
      </c>
      <c r="H250" s="4">
        <v>536</v>
      </c>
      <c r="I250" s="5">
        <v>43.628246753246756</v>
      </c>
      <c r="K250" s="4">
        <v>466</v>
      </c>
      <c r="L250" s="5">
        <v>64.087486554320549</v>
      </c>
    </row>
    <row r="251" spans="1:12" x14ac:dyDescent="0.25">
      <c r="A251" s="4">
        <v>534</v>
      </c>
      <c r="B251" s="5">
        <v>117.66467065868264</v>
      </c>
      <c r="D251" s="4">
        <v>464</v>
      </c>
      <c r="E251" s="5">
        <v>79.452631578947361</v>
      </c>
      <c r="H251" s="4">
        <v>537</v>
      </c>
      <c r="I251" s="5">
        <v>72.196620583717362</v>
      </c>
      <c r="K251" s="4">
        <v>467</v>
      </c>
      <c r="L251" s="5">
        <v>65.387627251370404</v>
      </c>
    </row>
    <row r="252" spans="1:12" x14ac:dyDescent="0.25">
      <c r="A252" s="4">
        <v>536</v>
      </c>
      <c r="B252" s="5">
        <v>43.628246753246756</v>
      </c>
      <c r="D252" s="4">
        <v>466</v>
      </c>
      <c r="E252" s="5">
        <v>64.087486554320549</v>
      </c>
      <c r="H252" s="4">
        <v>538</v>
      </c>
      <c r="I252" s="5">
        <v>64.380787037037038</v>
      </c>
      <c r="K252" s="4">
        <v>468</v>
      </c>
      <c r="L252" s="5">
        <v>61.762225969645868</v>
      </c>
    </row>
    <row r="253" spans="1:12" x14ac:dyDescent="0.25">
      <c r="A253" s="4">
        <v>537</v>
      </c>
      <c r="B253" s="5">
        <v>72.196620583717362</v>
      </c>
      <c r="D253" s="4">
        <v>467</v>
      </c>
      <c r="E253" s="5">
        <v>65.387627251370404</v>
      </c>
      <c r="H253" s="4">
        <v>544</v>
      </c>
      <c r="I253" s="5">
        <v>89.261744966442947</v>
      </c>
      <c r="K253" s="4">
        <v>469</v>
      </c>
      <c r="L253" s="5">
        <v>76.687116564417181</v>
      </c>
    </row>
    <row r="254" spans="1:12" x14ac:dyDescent="0.25">
      <c r="A254" s="4">
        <v>538</v>
      </c>
      <c r="B254" s="5">
        <v>64.380787037037038</v>
      </c>
      <c r="D254" s="4">
        <v>468</v>
      </c>
      <c r="E254" s="5">
        <v>61.762225969645868</v>
      </c>
      <c r="H254" s="4">
        <v>546</v>
      </c>
      <c r="I254" s="5">
        <v>67.611455565397108</v>
      </c>
      <c r="K254" s="4">
        <v>472</v>
      </c>
      <c r="L254" s="5">
        <v>68.419157364061931</v>
      </c>
    </row>
    <row r="255" spans="1:12" x14ac:dyDescent="0.25">
      <c r="A255" s="4">
        <v>544</v>
      </c>
      <c r="B255" s="5">
        <v>89.261744966442947</v>
      </c>
      <c r="D255" s="4">
        <v>469</v>
      </c>
      <c r="E255" s="5">
        <v>76.687116564417181</v>
      </c>
      <c r="H255" s="4">
        <v>548</v>
      </c>
      <c r="I255" s="5">
        <v>84.309895833333329</v>
      </c>
      <c r="K255" s="4">
        <v>474</v>
      </c>
      <c r="L255" s="5">
        <v>111.33603238866397</v>
      </c>
    </row>
    <row r="256" spans="1:12" x14ac:dyDescent="0.25">
      <c r="A256" s="4">
        <v>546</v>
      </c>
      <c r="B256" s="5">
        <v>67.611455565397108</v>
      </c>
      <c r="D256" s="4">
        <v>472</v>
      </c>
      <c r="E256" s="5">
        <v>68.419157364061931</v>
      </c>
      <c r="H256" s="4">
        <v>549</v>
      </c>
      <c r="I256" s="5">
        <v>75.757575757575751</v>
      </c>
      <c r="K256" s="4">
        <v>477</v>
      </c>
      <c r="L256" s="5">
        <v>70.313025917199596</v>
      </c>
    </row>
    <row r="257" spans="1:12" x14ac:dyDescent="0.25">
      <c r="A257" s="4">
        <v>548</v>
      </c>
      <c r="B257" s="5">
        <v>84.309895833333329</v>
      </c>
      <c r="D257" s="4">
        <v>474</v>
      </c>
      <c r="E257" s="5">
        <v>111.33603238866397</v>
      </c>
      <c r="H257" s="4">
        <v>551</v>
      </c>
      <c r="I257" s="5">
        <v>65.481758652946681</v>
      </c>
      <c r="K257" s="4">
        <v>478</v>
      </c>
      <c r="L257" s="5">
        <v>79.232693911592989</v>
      </c>
    </row>
    <row r="258" spans="1:12" x14ac:dyDescent="0.25">
      <c r="A258" s="4">
        <v>549</v>
      </c>
      <c r="B258" s="5">
        <v>75.757575757575751</v>
      </c>
      <c r="D258" s="4">
        <v>477</v>
      </c>
      <c r="E258" s="5">
        <v>70.313025917199596</v>
      </c>
      <c r="H258" s="4">
        <v>552</v>
      </c>
      <c r="I258" s="5">
        <v>60.614224137931032</v>
      </c>
      <c r="K258" s="4">
        <v>479</v>
      </c>
      <c r="L258" s="5">
        <v>86.765994741454861</v>
      </c>
    </row>
    <row r="259" spans="1:12" x14ac:dyDescent="0.25">
      <c r="A259" s="4">
        <v>551</v>
      </c>
      <c r="B259" s="5">
        <v>65.481758652946681</v>
      </c>
      <c r="D259" s="4">
        <v>478</v>
      </c>
      <c r="E259" s="5">
        <v>79.232693911592989</v>
      </c>
      <c r="H259" s="4">
        <v>554</v>
      </c>
      <c r="I259" s="5">
        <v>95.914742451154524</v>
      </c>
      <c r="K259" s="4">
        <v>481</v>
      </c>
      <c r="L259" s="5">
        <v>88.514797719250609</v>
      </c>
    </row>
    <row r="260" spans="1:12" x14ac:dyDescent="0.25">
      <c r="A260" s="4">
        <v>552</v>
      </c>
      <c r="B260" s="5">
        <v>60.614224137931032</v>
      </c>
      <c r="D260" s="4">
        <v>479</v>
      </c>
      <c r="E260" s="5">
        <v>86.765994741454861</v>
      </c>
      <c r="H260" s="4">
        <v>558</v>
      </c>
      <c r="I260" s="5">
        <v>54.738976178408514</v>
      </c>
      <c r="K260" s="4">
        <v>482</v>
      </c>
      <c r="L260" s="5">
        <v>104.35267857142857</v>
      </c>
    </row>
    <row r="261" spans="1:12" x14ac:dyDescent="0.25">
      <c r="A261" s="4">
        <v>554</v>
      </c>
      <c r="B261" s="5">
        <v>95.914742451154524</v>
      </c>
      <c r="D261" s="4">
        <v>481</v>
      </c>
      <c r="E261" s="5">
        <v>88.514797719250609</v>
      </c>
      <c r="H261" s="4">
        <v>566</v>
      </c>
      <c r="I261" s="5">
        <v>52.181002853648593</v>
      </c>
      <c r="K261" s="4">
        <v>483</v>
      </c>
      <c r="L261" s="5">
        <v>56.652046783625728</v>
      </c>
    </row>
    <row r="262" spans="1:12" x14ac:dyDescent="0.25">
      <c r="A262" s="4">
        <v>558</v>
      </c>
      <c r="B262" s="5">
        <v>54.738976178408514</v>
      </c>
      <c r="D262" s="4">
        <v>482</v>
      </c>
      <c r="E262" s="5">
        <v>104.35267857142857</v>
      </c>
      <c r="H262" s="4">
        <v>568</v>
      </c>
      <c r="I262" s="5">
        <v>70.11795543905636</v>
      </c>
      <c r="K262" s="4">
        <v>486</v>
      </c>
      <c r="L262" s="5">
        <v>66.037735849056602</v>
      </c>
    </row>
    <row r="263" spans="1:12" x14ac:dyDescent="0.25">
      <c r="A263" s="4">
        <v>566</v>
      </c>
      <c r="B263" s="5">
        <v>52.181002853648593</v>
      </c>
      <c r="D263" s="4">
        <v>483</v>
      </c>
      <c r="E263" s="5">
        <v>56.652046783625728</v>
      </c>
      <c r="H263" s="4">
        <v>571</v>
      </c>
      <c r="I263" s="5">
        <v>41.261574074074076</v>
      </c>
      <c r="K263" s="4">
        <v>488</v>
      </c>
      <c r="L263" s="5">
        <v>58.962264150943398</v>
      </c>
    </row>
    <row r="264" spans="1:12" x14ac:dyDescent="0.25">
      <c r="A264" s="4">
        <v>568</v>
      </c>
      <c r="B264" s="5">
        <v>70.11795543905636</v>
      </c>
      <c r="D264" s="4">
        <v>486</v>
      </c>
      <c r="E264" s="5">
        <v>66.037735849056602</v>
      </c>
      <c r="H264" s="4">
        <v>572</v>
      </c>
      <c r="I264" s="5">
        <v>69.444444444444443</v>
      </c>
      <c r="K264" s="4">
        <v>489</v>
      </c>
      <c r="L264" s="5">
        <v>47.505938242280287</v>
      </c>
    </row>
    <row r="265" spans="1:12" x14ac:dyDescent="0.25">
      <c r="A265" s="4">
        <v>571</v>
      </c>
      <c r="B265" s="5">
        <v>41.261574074074076</v>
      </c>
      <c r="D265" s="4">
        <v>488</v>
      </c>
      <c r="E265" s="5">
        <v>58.962264150943398</v>
      </c>
      <c r="H265" s="4">
        <v>573</v>
      </c>
      <c r="I265" s="5">
        <v>88.455476753349089</v>
      </c>
      <c r="K265" s="4">
        <v>491</v>
      </c>
      <c r="L265" s="5">
        <v>73.341836734693871</v>
      </c>
    </row>
    <row r="266" spans="1:12" x14ac:dyDescent="0.25">
      <c r="A266" s="4">
        <v>572</v>
      </c>
      <c r="B266" s="5">
        <v>69.444444444444443</v>
      </c>
      <c r="D266" s="4">
        <v>489</v>
      </c>
      <c r="E266" s="5">
        <v>47.505938242280287</v>
      </c>
      <c r="H266" s="4">
        <v>575</v>
      </c>
      <c r="I266" s="5">
        <v>93.855503038487512</v>
      </c>
      <c r="K266" s="4">
        <v>492</v>
      </c>
      <c r="L266" s="5">
        <v>55.788590604026844</v>
      </c>
    </row>
    <row r="267" spans="1:12" x14ac:dyDescent="0.25">
      <c r="A267" s="4">
        <v>573</v>
      </c>
      <c r="B267" s="5">
        <v>88.455476753349089</v>
      </c>
      <c r="D267" s="4">
        <v>491</v>
      </c>
      <c r="E267" s="5">
        <v>73.341836734693871</v>
      </c>
      <c r="H267" s="4">
        <v>576</v>
      </c>
      <c r="I267" s="5">
        <v>57.861328125</v>
      </c>
      <c r="K267" s="4">
        <v>494</v>
      </c>
      <c r="L267" s="5">
        <v>61.07171000788022</v>
      </c>
    </row>
    <row r="268" spans="1:12" x14ac:dyDescent="0.25">
      <c r="A268" s="4">
        <v>575</v>
      </c>
      <c r="B268" s="5">
        <v>93.855503038487512</v>
      </c>
      <c r="D268" s="4">
        <v>492</v>
      </c>
      <c r="E268" s="5">
        <v>55.788590604026844</v>
      </c>
      <c r="H268" s="4">
        <v>579</v>
      </c>
      <c r="I268" s="5">
        <v>70.158577606919749</v>
      </c>
      <c r="K268" s="4">
        <v>497</v>
      </c>
      <c r="L268" s="5">
        <v>66.894835096453022</v>
      </c>
    </row>
    <row r="269" spans="1:12" x14ac:dyDescent="0.25">
      <c r="A269" s="4">
        <v>576</v>
      </c>
      <c r="B269" s="5">
        <v>57.861328125</v>
      </c>
      <c r="D269" s="4">
        <v>494</v>
      </c>
      <c r="E269" s="5">
        <v>61.07171000788022</v>
      </c>
      <c r="H269" s="4">
        <v>580</v>
      </c>
      <c r="I269" s="5">
        <v>46.22144112478032</v>
      </c>
      <c r="K269" s="4">
        <v>504</v>
      </c>
      <c r="L269" s="5">
        <v>87.522713506965474</v>
      </c>
    </row>
    <row r="270" spans="1:12" x14ac:dyDescent="0.25">
      <c r="A270" s="4">
        <v>579</v>
      </c>
      <c r="B270" s="5">
        <v>70.158577606919749</v>
      </c>
      <c r="D270" s="4">
        <v>497</v>
      </c>
      <c r="E270" s="5">
        <v>66.894835096453022</v>
      </c>
      <c r="H270" s="4">
        <v>583</v>
      </c>
      <c r="I270" s="5">
        <v>72.610294117647058</v>
      </c>
      <c r="K270" s="4">
        <v>505</v>
      </c>
      <c r="L270" s="5">
        <v>67.524115755627008</v>
      </c>
    </row>
    <row r="271" spans="1:12" x14ac:dyDescent="0.25">
      <c r="A271" s="4">
        <v>580</v>
      </c>
      <c r="B271" s="5">
        <v>46.22144112478032</v>
      </c>
      <c r="D271" s="4">
        <v>504</v>
      </c>
      <c r="E271" s="5">
        <v>87.522713506965474</v>
      </c>
      <c r="H271" s="4">
        <v>585</v>
      </c>
      <c r="I271" s="5">
        <v>54.131054131054128</v>
      </c>
      <c r="K271" s="4">
        <v>507</v>
      </c>
      <c r="L271" s="5">
        <v>79.985119047619051</v>
      </c>
    </row>
    <row r="272" spans="1:12" x14ac:dyDescent="0.25">
      <c r="A272" s="4">
        <v>583</v>
      </c>
      <c r="B272" s="5">
        <v>72.610294117647058</v>
      </c>
      <c r="D272" s="4">
        <v>505</v>
      </c>
      <c r="E272" s="5">
        <v>67.524115755627008</v>
      </c>
      <c r="H272" s="4">
        <v>587</v>
      </c>
      <c r="I272" s="5">
        <v>78.597339782345827</v>
      </c>
      <c r="K272" s="4">
        <v>509</v>
      </c>
      <c r="L272" s="5">
        <v>77.89066279632317</v>
      </c>
    </row>
    <row r="273" spans="1:12" x14ac:dyDescent="0.25">
      <c r="A273" s="4">
        <v>585</v>
      </c>
      <c r="B273" s="5">
        <v>54.131054131054128</v>
      </c>
      <c r="D273" s="4">
        <v>507</v>
      </c>
      <c r="E273" s="5">
        <v>79.985119047619051</v>
      </c>
      <c r="H273" s="4">
        <v>588</v>
      </c>
      <c r="I273" s="5">
        <v>80.588235294117652</v>
      </c>
      <c r="K273" s="4">
        <v>511</v>
      </c>
      <c r="L273" s="5">
        <v>69.548713622943907</v>
      </c>
    </row>
    <row r="274" spans="1:12" x14ac:dyDescent="0.25">
      <c r="A274" s="4">
        <v>587</v>
      </c>
      <c r="B274" s="5">
        <v>78.597339782345827</v>
      </c>
      <c r="D274" s="4">
        <v>509</v>
      </c>
      <c r="E274" s="5">
        <v>77.89066279632317</v>
      </c>
      <c r="H274" s="4">
        <v>590</v>
      </c>
      <c r="I274" s="5">
        <v>47.406082289803223</v>
      </c>
      <c r="K274" s="4">
        <v>512</v>
      </c>
      <c r="L274" s="5">
        <v>74.073464912280699</v>
      </c>
    </row>
    <row r="275" spans="1:12" x14ac:dyDescent="0.25">
      <c r="A275" s="4">
        <v>588</v>
      </c>
      <c r="B275" s="5">
        <v>80.588235294117652</v>
      </c>
      <c r="D275" s="4">
        <v>511</v>
      </c>
      <c r="E275" s="5">
        <v>69.548713622943907</v>
      </c>
      <c r="H275" s="4">
        <v>591</v>
      </c>
      <c r="I275" s="5">
        <v>79.039115646258509</v>
      </c>
      <c r="K275" s="4">
        <v>516</v>
      </c>
      <c r="L275" s="5">
        <v>100.06482861400895</v>
      </c>
    </row>
    <row r="276" spans="1:12" x14ac:dyDescent="0.25">
      <c r="A276" s="4">
        <v>590</v>
      </c>
      <c r="B276" s="5">
        <v>47.406082289803223</v>
      </c>
      <c r="D276" s="4">
        <v>512</v>
      </c>
      <c r="E276" s="5">
        <v>74.073464912280699</v>
      </c>
      <c r="H276" s="4">
        <v>593</v>
      </c>
      <c r="I276" s="5">
        <v>84.558823529411768</v>
      </c>
      <c r="K276" s="4">
        <v>517</v>
      </c>
      <c r="L276" s="5">
        <v>56.267806267806264</v>
      </c>
    </row>
    <row r="277" spans="1:12" x14ac:dyDescent="0.25">
      <c r="A277" s="4">
        <v>591</v>
      </c>
      <c r="B277" s="5">
        <v>79.039115646258509</v>
      </c>
      <c r="D277" s="4">
        <v>516</v>
      </c>
      <c r="E277" s="5">
        <v>100.06482861400895</v>
      </c>
      <c r="H277" s="4">
        <v>594</v>
      </c>
      <c r="I277" s="5">
        <v>82.547169811320757</v>
      </c>
      <c r="K277" s="4">
        <v>518</v>
      </c>
      <c r="L277" s="5">
        <v>73.447893569844794</v>
      </c>
    </row>
    <row r="278" spans="1:12" x14ac:dyDescent="0.25">
      <c r="A278" s="4">
        <v>593</v>
      </c>
      <c r="B278" s="5">
        <v>84.558823529411768</v>
      </c>
      <c r="D278" s="4">
        <v>517</v>
      </c>
      <c r="E278" s="5">
        <v>56.267806267806264</v>
      </c>
      <c r="H278" s="4">
        <v>595</v>
      </c>
      <c r="I278" s="5">
        <v>59.523809523809526</v>
      </c>
      <c r="K278" s="4">
        <v>520</v>
      </c>
      <c r="L278" s="5">
        <v>69.725864123957095</v>
      </c>
    </row>
    <row r="279" spans="1:12" x14ac:dyDescent="0.25">
      <c r="A279" s="4">
        <v>594</v>
      </c>
      <c r="B279" s="5">
        <v>82.547169811320757</v>
      </c>
      <c r="D279" s="4">
        <v>518</v>
      </c>
      <c r="E279" s="5">
        <v>73.447893569844794</v>
      </c>
      <c r="H279" s="4">
        <v>597</v>
      </c>
      <c r="I279" s="5">
        <v>55.801169590643276</v>
      </c>
      <c r="K279" s="4">
        <v>522</v>
      </c>
      <c r="L279" s="5">
        <v>60.289389067524112</v>
      </c>
    </row>
    <row r="280" spans="1:12" x14ac:dyDescent="0.25">
      <c r="A280" s="4">
        <v>595</v>
      </c>
      <c r="B280" s="5">
        <v>59.523809523809526</v>
      </c>
      <c r="D280" s="4">
        <v>520</v>
      </c>
      <c r="E280" s="5">
        <v>69.725864123957095</v>
      </c>
      <c r="H280" s="4">
        <v>604</v>
      </c>
      <c r="I280" s="5">
        <v>83.888888888888886</v>
      </c>
      <c r="K280" s="4">
        <v>523</v>
      </c>
      <c r="L280" s="5">
        <v>59.595202398800602</v>
      </c>
    </row>
    <row r="281" spans="1:12" x14ac:dyDescent="0.25">
      <c r="A281" s="4">
        <v>597</v>
      </c>
      <c r="B281" s="5">
        <v>55.801169590643276</v>
      </c>
      <c r="D281" s="4">
        <v>522</v>
      </c>
      <c r="E281" s="5">
        <v>60.289389067524112</v>
      </c>
      <c r="H281" s="4">
        <v>607</v>
      </c>
      <c r="I281" s="5">
        <v>73.07692307692308</v>
      </c>
      <c r="K281" s="4">
        <v>524</v>
      </c>
      <c r="L281" s="5">
        <v>23.643460455592525</v>
      </c>
    </row>
    <row r="282" spans="1:12" x14ac:dyDescent="0.25">
      <c r="A282" s="4">
        <v>604</v>
      </c>
      <c r="B282" s="5">
        <v>83.888888888888886</v>
      </c>
      <c r="D282" s="4">
        <v>523</v>
      </c>
      <c r="E282" s="5">
        <v>59.595202398800602</v>
      </c>
      <c r="H282" s="4">
        <v>608</v>
      </c>
      <c r="I282" s="5">
        <v>77.47933884297521</v>
      </c>
      <c r="K282" s="4">
        <v>525</v>
      </c>
      <c r="L282" s="5">
        <v>83.598093725178714</v>
      </c>
    </row>
    <row r="283" spans="1:12" x14ac:dyDescent="0.25">
      <c r="A283" s="4">
        <v>607</v>
      </c>
      <c r="B283" s="5">
        <v>73.07692307692308</v>
      </c>
      <c r="D283" s="4">
        <v>524</v>
      </c>
      <c r="E283" s="5">
        <v>23.643460455592525</v>
      </c>
      <c r="H283" s="4">
        <v>610</v>
      </c>
      <c r="I283" s="5">
        <v>57.580174927113703</v>
      </c>
      <c r="K283" s="4">
        <v>526</v>
      </c>
      <c r="L283" s="5">
        <v>69.758224336107801</v>
      </c>
    </row>
    <row r="284" spans="1:12" x14ac:dyDescent="0.25">
      <c r="A284" s="4">
        <v>608</v>
      </c>
      <c r="B284" s="5">
        <v>77.47933884297521</v>
      </c>
      <c r="D284" s="4">
        <v>525</v>
      </c>
      <c r="E284" s="5">
        <v>83.598093725178714</v>
      </c>
      <c r="H284" s="4">
        <v>614</v>
      </c>
      <c r="I284" s="5">
        <v>65.625</v>
      </c>
      <c r="K284" s="4">
        <v>528</v>
      </c>
      <c r="L284" s="5">
        <v>107.14549819927971</v>
      </c>
    </row>
    <row r="285" spans="1:12" x14ac:dyDescent="0.25">
      <c r="A285" s="4">
        <v>610</v>
      </c>
      <c r="B285" s="5">
        <v>57.580174927113703</v>
      </c>
      <c r="D285" s="4">
        <v>526</v>
      </c>
      <c r="E285" s="5">
        <v>69.758224336107801</v>
      </c>
      <c r="H285" s="4">
        <v>615</v>
      </c>
      <c r="I285" s="5">
        <v>59.920634920634917</v>
      </c>
      <c r="K285" s="4">
        <v>530</v>
      </c>
      <c r="L285" s="5">
        <v>44.093186813186811</v>
      </c>
    </row>
    <row r="286" spans="1:12" x14ac:dyDescent="0.25">
      <c r="A286" s="4">
        <v>614</v>
      </c>
      <c r="B286" s="5">
        <v>65.625</v>
      </c>
      <c r="D286" s="4">
        <v>528</v>
      </c>
      <c r="E286" s="5">
        <v>107.14549819927971</v>
      </c>
      <c r="H286" s="4">
        <v>616</v>
      </c>
      <c r="I286" s="5">
        <v>69.095477386934675</v>
      </c>
      <c r="K286" s="4">
        <v>531</v>
      </c>
      <c r="L286" s="5">
        <v>58.92255892255892</v>
      </c>
    </row>
    <row r="287" spans="1:12" x14ac:dyDescent="0.25">
      <c r="A287" s="4">
        <v>615</v>
      </c>
      <c r="B287" s="5">
        <v>59.920634920634917</v>
      </c>
      <c r="D287" s="4">
        <v>530</v>
      </c>
      <c r="E287" s="5">
        <v>44.093186813186811</v>
      </c>
      <c r="H287" s="4">
        <v>618</v>
      </c>
      <c r="I287" s="5">
        <v>63.401442307692307</v>
      </c>
      <c r="K287" s="4">
        <v>533</v>
      </c>
      <c r="L287" s="5">
        <v>129.98790810157195</v>
      </c>
    </row>
    <row r="288" spans="1:12" x14ac:dyDescent="0.25">
      <c r="A288" s="4">
        <v>616</v>
      </c>
      <c r="B288" s="5">
        <v>69.095477386934675</v>
      </c>
      <c r="D288" s="4">
        <v>531</v>
      </c>
      <c r="E288" s="5">
        <v>58.92255892255892</v>
      </c>
      <c r="H288" s="4">
        <v>621</v>
      </c>
      <c r="I288" s="5">
        <v>38.773148148148145</v>
      </c>
      <c r="K288" s="4">
        <v>535</v>
      </c>
      <c r="L288" s="5">
        <v>83.922677982083925</v>
      </c>
    </row>
    <row r="289" spans="1:12" x14ac:dyDescent="0.25">
      <c r="A289" s="4">
        <v>618</v>
      </c>
      <c r="B289" s="5">
        <v>63.401442307692307</v>
      </c>
      <c r="D289" s="4">
        <v>533</v>
      </c>
      <c r="E289" s="5">
        <v>129.98790810157195</v>
      </c>
      <c r="H289" s="4">
        <v>623</v>
      </c>
      <c r="I289" s="5">
        <v>68.877551020408163</v>
      </c>
      <c r="K289" s="4">
        <v>539</v>
      </c>
      <c r="L289" s="5">
        <v>71.49321266968326</v>
      </c>
    </row>
    <row r="290" spans="1:12" x14ac:dyDescent="0.25">
      <c r="A290" s="4">
        <v>621</v>
      </c>
      <c r="B290" s="5">
        <v>38.773148148148145</v>
      </c>
      <c r="D290" s="4">
        <v>535</v>
      </c>
      <c r="E290" s="5">
        <v>83.922677982083925</v>
      </c>
      <c r="H290" s="4">
        <v>626</v>
      </c>
      <c r="I290" s="5">
        <v>71.68458781362007</v>
      </c>
      <c r="K290" s="4">
        <v>540</v>
      </c>
      <c r="L290" s="5">
        <v>85.480829666876176</v>
      </c>
    </row>
    <row r="291" spans="1:12" x14ac:dyDescent="0.25">
      <c r="A291" s="4">
        <v>623</v>
      </c>
      <c r="B291" s="5">
        <v>68.877551020408163</v>
      </c>
      <c r="D291" s="4">
        <v>539</v>
      </c>
      <c r="E291" s="5">
        <v>71.49321266968326</v>
      </c>
      <c r="H291" s="4">
        <v>630</v>
      </c>
      <c r="I291" s="5">
        <v>64.857582755966135</v>
      </c>
      <c r="K291" s="4">
        <v>541</v>
      </c>
      <c r="L291" s="5">
        <v>85.690968443960827</v>
      </c>
    </row>
    <row r="292" spans="1:12" x14ac:dyDescent="0.25">
      <c r="A292" s="4">
        <v>626</v>
      </c>
      <c r="B292" s="5">
        <v>71.68458781362007</v>
      </c>
      <c r="D292" s="4">
        <v>540</v>
      </c>
      <c r="E292" s="5">
        <v>85.480829666876176</v>
      </c>
      <c r="H292" s="4">
        <v>631</v>
      </c>
      <c r="I292" s="5">
        <v>51.969823973176865</v>
      </c>
      <c r="K292" s="4">
        <v>542</v>
      </c>
      <c r="L292" s="5">
        <v>76.213890596189302</v>
      </c>
    </row>
    <row r="293" spans="1:12" x14ac:dyDescent="0.25">
      <c r="A293" s="4">
        <v>630</v>
      </c>
      <c r="B293" s="5">
        <v>64.857582755966135</v>
      </c>
      <c r="D293" s="4">
        <v>541</v>
      </c>
      <c r="E293" s="5">
        <v>85.690968443960827</v>
      </c>
      <c r="H293" s="4">
        <v>634</v>
      </c>
      <c r="I293" s="5">
        <v>66.003787878787875</v>
      </c>
      <c r="K293" s="4">
        <v>543</v>
      </c>
      <c r="L293" s="5">
        <v>64.039039039039039</v>
      </c>
    </row>
    <row r="294" spans="1:12" x14ac:dyDescent="0.25">
      <c r="A294" s="4">
        <v>631</v>
      </c>
      <c r="B294" s="5">
        <v>51.969823973176865</v>
      </c>
      <c r="D294" s="4">
        <v>542</v>
      </c>
      <c r="E294" s="5">
        <v>76.213890596189302</v>
      </c>
      <c r="H294" s="4">
        <v>635</v>
      </c>
      <c r="I294" s="5">
        <v>68.181818181818187</v>
      </c>
      <c r="K294" s="4">
        <v>545</v>
      </c>
      <c r="L294" s="5">
        <v>83.56511627906977</v>
      </c>
    </row>
    <row r="295" spans="1:12" x14ac:dyDescent="0.25">
      <c r="A295" s="4">
        <v>634</v>
      </c>
      <c r="B295" s="5">
        <v>66.003787878787875</v>
      </c>
      <c r="D295" s="4">
        <v>543</v>
      </c>
      <c r="E295" s="5">
        <v>64.039039039039039</v>
      </c>
      <c r="H295" s="4">
        <v>636</v>
      </c>
      <c r="I295" s="5">
        <v>41.365046535677351</v>
      </c>
      <c r="K295" s="4">
        <v>547</v>
      </c>
      <c r="L295" s="5">
        <v>77.777777777777771</v>
      </c>
    </row>
    <row r="296" spans="1:12" x14ac:dyDescent="0.25">
      <c r="A296" s="4">
        <v>635</v>
      </c>
      <c r="B296" s="5">
        <v>68.181818181818187</v>
      </c>
      <c r="D296" s="4">
        <v>545</v>
      </c>
      <c r="E296" s="5">
        <v>83.56511627906977</v>
      </c>
      <c r="H296" s="4">
        <v>638</v>
      </c>
      <c r="I296" s="5">
        <v>42.311191992720659</v>
      </c>
      <c r="K296" s="4">
        <v>550</v>
      </c>
      <c r="L296" s="5">
        <v>87.491683300066541</v>
      </c>
    </row>
    <row r="297" spans="1:12" x14ac:dyDescent="0.25">
      <c r="A297" s="4">
        <v>636</v>
      </c>
      <c r="B297" s="5">
        <v>41.365046535677351</v>
      </c>
      <c r="D297" s="4">
        <v>547</v>
      </c>
      <c r="E297" s="5">
        <v>77.777777777777771</v>
      </c>
      <c r="H297" s="4">
        <v>639</v>
      </c>
      <c r="I297" s="5">
        <v>53.391959798994975</v>
      </c>
      <c r="K297" s="4">
        <v>553</v>
      </c>
      <c r="L297" s="5">
        <v>74.576765907764155</v>
      </c>
    </row>
    <row r="298" spans="1:12" x14ac:dyDescent="0.25">
      <c r="A298" s="4">
        <v>638</v>
      </c>
      <c r="B298" s="5">
        <v>42.311191992720659</v>
      </c>
      <c r="D298" s="4">
        <v>550</v>
      </c>
      <c r="E298" s="5">
        <v>87.491683300066541</v>
      </c>
      <c r="H298" s="4">
        <v>644</v>
      </c>
      <c r="I298" s="5">
        <v>63.333333333333336</v>
      </c>
      <c r="K298" s="4">
        <v>555</v>
      </c>
      <c r="L298" s="5">
        <v>93.29829172141919</v>
      </c>
    </row>
    <row r="299" spans="1:12" x14ac:dyDescent="0.25">
      <c r="A299" s="4">
        <v>639</v>
      </c>
      <c r="B299" s="5">
        <v>53.391959798994975</v>
      </c>
      <c r="D299" s="4">
        <v>553</v>
      </c>
      <c r="E299" s="5">
        <v>74.576765907764155</v>
      </c>
      <c r="H299" s="4">
        <v>646</v>
      </c>
      <c r="I299" s="5">
        <v>73.012232415902147</v>
      </c>
      <c r="K299" s="4">
        <v>556</v>
      </c>
      <c r="L299" s="5">
        <v>55.365017148456637</v>
      </c>
    </row>
    <row r="300" spans="1:12" x14ac:dyDescent="0.25">
      <c r="A300" s="4">
        <v>644</v>
      </c>
      <c r="B300" s="5">
        <v>63.333333333333336</v>
      </c>
      <c r="D300" s="4">
        <v>555</v>
      </c>
      <c r="E300" s="5">
        <v>93.29829172141919</v>
      </c>
      <c r="H300" s="4">
        <v>647</v>
      </c>
      <c r="I300" s="5">
        <v>93.797709923664115</v>
      </c>
      <c r="K300" s="4">
        <v>557</v>
      </c>
      <c r="L300" s="5">
        <v>64.560439560439562</v>
      </c>
    </row>
    <row r="301" spans="1:12" x14ac:dyDescent="0.25">
      <c r="A301" s="4">
        <v>646</v>
      </c>
      <c r="B301" s="5">
        <v>73.012232415902147</v>
      </c>
      <c r="D301" s="4">
        <v>556</v>
      </c>
      <c r="E301" s="5">
        <v>55.365017148456637</v>
      </c>
      <c r="H301" s="4">
        <v>650</v>
      </c>
      <c r="I301" s="5">
        <v>67.063492063492063</v>
      </c>
      <c r="K301" s="4">
        <v>559</v>
      </c>
      <c r="L301" s="5">
        <v>80.459770114942529</v>
      </c>
    </row>
    <row r="302" spans="1:12" x14ac:dyDescent="0.25">
      <c r="A302" s="4">
        <v>647</v>
      </c>
      <c r="B302" s="5">
        <v>93.797709923664115</v>
      </c>
      <c r="D302" s="4">
        <v>557</v>
      </c>
      <c r="E302" s="5">
        <v>64.560439560439562</v>
      </c>
      <c r="H302" s="4">
        <v>651</v>
      </c>
      <c r="I302" s="5">
        <v>83.111380145278446</v>
      </c>
      <c r="K302" s="4">
        <v>560</v>
      </c>
      <c r="L302" s="5">
        <v>79.836233367451385</v>
      </c>
    </row>
    <row r="303" spans="1:12" x14ac:dyDescent="0.25">
      <c r="A303" s="4">
        <v>650</v>
      </c>
      <c r="B303" s="5">
        <v>67.063492063492063</v>
      </c>
      <c r="D303" s="4">
        <v>559</v>
      </c>
      <c r="E303" s="5">
        <v>80.459770114942529</v>
      </c>
      <c r="H303" s="4">
        <v>654</v>
      </c>
      <c r="I303" s="5">
        <v>60.674157303370784</v>
      </c>
      <c r="K303" s="4">
        <v>561</v>
      </c>
      <c r="L303" s="5">
        <v>43.642241379310342</v>
      </c>
    </row>
    <row r="304" spans="1:12" x14ac:dyDescent="0.25">
      <c r="A304" s="4">
        <v>651</v>
      </c>
      <c r="B304" s="5">
        <v>83.111380145278446</v>
      </c>
      <c r="D304" s="4">
        <v>560</v>
      </c>
      <c r="E304" s="5">
        <v>79.836233367451385</v>
      </c>
      <c r="H304" s="4">
        <v>656</v>
      </c>
      <c r="I304" s="5">
        <v>54.42176870748299</v>
      </c>
      <c r="K304" s="4">
        <v>562</v>
      </c>
      <c r="L304" s="5">
        <v>61.19510439164867</v>
      </c>
    </row>
    <row r="305" spans="1:12" x14ac:dyDescent="0.25">
      <c r="A305" s="4">
        <v>654</v>
      </c>
      <c r="B305" s="5">
        <v>60.674157303370784</v>
      </c>
      <c r="D305" s="4">
        <v>561</v>
      </c>
      <c r="E305" s="5">
        <v>43.642241379310342</v>
      </c>
      <c r="H305" s="4">
        <v>657</v>
      </c>
      <c r="I305" s="5">
        <v>69.088319088319082</v>
      </c>
      <c r="K305" s="4">
        <v>563</v>
      </c>
      <c r="L305" s="5">
        <v>54.216867469879517</v>
      </c>
    </row>
    <row r="306" spans="1:12" x14ac:dyDescent="0.25">
      <c r="A306" s="4">
        <v>656</v>
      </c>
      <c r="B306" s="5">
        <v>54.42176870748299</v>
      </c>
      <c r="D306" s="4">
        <v>562</v>
      </c>
      <c r="E306" s="5">
        <v>61.19510439164867</v>
      </c>
      <c r="H306" s="4">
        <v>660</v>
      </c>
      <c r="I306" s="5">
        <v>56.191117092866754</v>
      </c>
      <c r="K306" s="4">
        <v>564</v>
      </c>
      <c r="L306" s="5">
        <v>65.209728586535078</v>
      </c>
    </row>
    <row r="307" spans="1:12" x14ac:dyDescent="0.25">
      <c r="A307" s="4">
        <v>657</v>
      </c>
      <c r="B307" s="5">
        <v>69.088319088319082</v>
      </c>
      <c r="D307" s="4">
        <v>563</v>
      </c>
      <c r="E307" s="5">
        <v>54.216867469879517</v>
      </c>
      <c r="H307" s="4">
        <v>664</v>
      </c>
      <c r="I307" s="5">
        <v>59.292798620094871</v>
      </c>
      <c r="K307" s="4">
        <v>565</v>
      </c>
      <c r="L307" s="5">
        <v>79.056047197640112</v>
      </c>
    </row>
    <row r="308" spans="1:12" x14ac:dyDescent="0.25">
      <c r="A308" s="4">
        <v>660</v>
      </c>
      <c r="B308" s="5">
        <v>56.191117092866754</v>
      </c>
      <c r="D308" s="4">
        <v>564</v>
      </c>
      <c r="E308" s="5">
        <v>65.209728586535078</v>
      </c>
      <c r="H308" s="4">
        <v>671</v>
      </c>
      <c r="I308" s="5">
        <v>78.364950316169825</v>
      </c>
      <c r="K308" s="4">
        <v>567</v>
      </c>
      <c r="L308" s="5">
        <v>89.630446773303916</v>
      </c>
    </row>
    <row r="309" spans="1:12" x14ac:dyDescent="0.25">
      <c r="A309" s="4">
        <v>664</v>
      </c>
      <c r="B309" s="5">
        <v>59.292798620094871</v>
      </c>
      <c r="D309" s="4">
        <v>565</v>
      </c>
      <c r="E309" s="5">
        <v>79.056047197640112</v>
      </c>
      <c r="H309" s="4">
        <v>672</v>
      </c>
      <c r="I309" s="5">
        <v>50.759431651151395</v>
      </c>
      <c r="K309" s="4">
        <v>569</v>
      </c>
      <c r="L309" s="5">
        <v>87.265711135611909</v>
      </c>
    </row>
    <row r="310" spans="1:12" x14ac:dyDescent="0.25">
      <c r="A310" s="4">
        <v>671</v>
      </c>
      <c r="B310" s="5">
        <v>78.364950316169825</v>
      </c>
      <c r="D310" s="4">
        <v>567</v>
      </c>
      <c r="E310" s="5">
        <v>89.630446773303916</v>
      </c>
      <c r="H310" s="4">
        <v>677</v>
      </c>
      <c r="I310" s="5">
        <v>30.324154757755316</v>
      </c>
      <c r="K310" s="4">
        <v>570</v>
      </c>
      <c r="L310" s="5">
        <v>72.089077412513262</v>
      </c>
    </row>
    <row r="311" spans="1:12" x14ac:dyDescent="0.25">
      <c r="A311" s="4">
        <v>672</v>
      </c>
      <c r="B311" s="5">
        <v>50.759431651151395</v>
      </c>
      <c r="D311" s="4">
        <v>569</v>
      </c>
      <c r="E311" s="5">
        <v>87.265711135611909</v>
      </c>
      <c r="H311" s="4">
        <v>678</v>
      </c>
      <c r="I311" s="5">
        <v>70.192307692307693</v>
      </c>
      <c r="K311" s="4">
        <v>574</v>
      </c>
      <c r="L311" s="5">
        <v>93.715545755237045</v>
      </c>
    </row>
    <row r="312" spans="1:12" x14ac:dyDescent="0.25">
      <c r="A312" s="4">
        <v>677</v>
      </c>
      <c r="B312" s="5">
        <v>30.324154757755316</v>
      </c>
      <c r="D312" s="4">
        <v>570</v>
      </c>
      <c r="E312" s="5">
        <v>72.089077412513262</v>
      </c>
      <c r="H312" s="4">
        <v>680</v>
      </c>
      <c r="I312" s="5">
        <v>65.030364372469634</v>
      </c>
      <c r="K312" s="4">
        <v>577</v>
      </c>
      <c r="L312" s="5">
        <v>62.018819503849443</v>
      </c>
    </row>
    <row r="313" spans="1:12" x14ac:dyDescent="0.25">
      <c r="A313" s="4">
        <v>678</v>
      </c>
      <c r="B313" s="5">
        <v>70.192307692307693</v>
      </c>
      <c r="D313" s="4">
        <v>574</v>
      </c>
      <c r="E313" s="5">
        <v>93.715545755237045</v>
      </c>
      <c r="H313" s="4">
        <v>682</v>
      </c>
      <c r="I313" s="5">
        <v>68.929528750540427</v>
      </c>
      <c r="K313" s="4">
        <v>578</v>
      </c>
      <c r="L313" s="5">
        <v>66.223832528180353</v>
      </c>
    </row>
    <row r="314" spans="1:12" x14ac:dyDescent="0.25">
      <c r="A314" s="4">
        <v>680</v>
      </c>
      <c r="B314" s="5">
        <v>65.030364372469634</v>
      </c>
      <c r="D314" s="4">
        <v>577</v>
      </c>
      <c r="E314" s="5">
        <v>62.018819503849443</v>
      </c>
      <c r="H314" s="4">
        <v>685</v>
      </c>
      <c r="I314" s="5">
        <v>72.841133816743579</v>
      </c>
      <c r="K314" s="4">
        <v>581</v>
      </c>
      <c r="L314" s="5">
        <v>70.695685969685186</v>
      </c>
    </row>
    <row r="315" spans="1:12" x14ac:dyDescent="0.25">
      <c r="A315" s="4">
        <v>682</v>
      </c>
      <c r="B315" s="5">
        <v>68.929528750540427</v>
      </c>
      <c r="D315" s="4">
        <v>578</v>
      </c>
      <c r="E315" s="5">
        <v>66.223832528180353</v>
      </c>
      <c r="H315" s="4">
        <v>687</v>
      </c>
      <c r="I315" s="5">
        <v>86.480075901328277</v>
      </c>
      <c r="K315" s="4">
        <v>582</v>
      </c>
      <c r="L315" s="5">
        <v>62.020812928501471</v>
      </c>
    </row>
    <row r="316" spans="1:12" x14ac:dyDescent="0.25">
      <c r="A316" s="4">
        <v>685</v>
      </c>
      <c r="B316" s="5">
        <v>72.841133816743579</v>
      </c>
      <c r="D316" s="4">
        <v>581</v>
      </c>
      <c r="E316" s="5">
        <v>70.695685969685186</v>
      </c>
      <c r="H316" s="4">
        <v>688</v>
      </c>
      <c r="I316" s="5">
        <v>90.018148820326672</v>
      </c>
      <c r="K316" s="4">
        <v>584</v>
      </c>
      <c r="L316" s="5">
        <v>81.006979062811567</v>
      </c>
    </row>
    <row r="317" spans="1:12" x14ac:dyDescent="0.25">
      <c r="A317" s="4">
        <v>687</v>
      </c>
      <c r="B317" s="5">
        <v>86.480075901328277</v>
      </c>
      <c r="D317" s="4">
        <v>582</v>
      </c>
      <c r="E317" s="5">
        <v>62.020812928501471</v>
      </c>
      <c r="H317" s="4">
        <v>694</v>
      </c>
      <c r="I317" s="5">
        <v>50.549860205032616</v>
      </c>
      <c r="K317" s="4">
        <v>586</v>
      </c>
      <c r="L317" s="5">
        <v>94.9435318275154</v>
      </c>
    </row>
    <row r="318" spans="1:12" x14ac:dyDescent="0.25">
      <c r="A318" s="4">
        <v>688</v>
      </c>
      <c r="B318" s="5">
        <v>90.018148820326672</v>
      </c>
      <c r="D318" s="4">
        <v>584</v>
      </c>
      <c r="E318" s="5">
        <v>81.006979062811567</v>
      </c>
      <c r="H318" s="4">
        <v>695</v>
      </c>
      <c r="I318" s="5">
        <v>57.380373073803732</v>
      </c>
      <c r="K318" s="4">
        <v>589</v>
      </c>
      <c r="L318" s="5">
        <v>49.140893470790381</v>
      </c>
    </row>
    <row r="319" spans="1:12" x14ac:dyDescent="0.25">
      <c r="A319" s="4">
        <v>694</v>
      </c>
      <c r="B319" s="5">
        <v>50.549860205032616</v>
      </c>
      <c r="D319" s="4">
        <v>586</v>
      </c>
      <c r="E319" s="5">
        <v>94.9435318275154</v>
      </c>
      <c r="H319" s="4">
        <v>697</v>
      </c>
      <c r="I319" s="5">
        <v>72.240259740259745</v>
      </c>
      <c r="K319" s="4">
        <v>592</v>
      </c>
      <c r="L319" s="5">
        <v>112.48133399701344</v>
      </c>
    </row>
    <row r="320" spans="1:12" x14ac:dyDescent="0.25">
      <c r="A320" s="4">
        <v>695</v>
      </c>
      <c r="B320" s="5">
        <v>57.380373073803732</v>
      </c>
      <c r="D320" s="4">
        <v>589</v>
      </c>
      <c r="E320" s="5">
        <v>49.140893470790381</v>
      </c>
      <c r="H320" s="4">
        <v>698</v>
      </c>
      <c r="I320" s="5">
        <v>58.035714285714285</v>
      </c>
      <c r="K320" s="4">
        <v>596</v>
      </c>
      <c r="L320" s="5">
        <v>87.637362637362642</v>
      </c>
    </row>
    <row r="321" spans="1:12" x14ac:dyDescent="0.25">
      <c r="A321" s="4">
        <v>697</v>
      </c>
      <c r="B321" s="5">
        <v>72.240259740259745</v>
      </c>
      <c r="D321" s="4">
        <v>592</v>
      </c>
      <c r="E321" s="5">
        <v>112.48133399701344</v>
      </c>
      <c r="H321" s="4">
        <v>700</v>
      </c>
      <c r="I321" s="5">
        <v>70.452911574406897</v>
      </c>
      <c r="K321" s="4">
        <v>598</v>
      </c>
      <c r="L321" s="5">
        <v>73.007894736842104</v>
      </c>
    </row>
    <row r="322" spans="1:12" x14ac:dyDescent="0.25">
      <c r="A322" s="4">
        <v>698</v>
      </c>
      <c r="B322" s="5">
        <v>58.035714285714285</v>
      </c>
      <c r="D322" s="4">
        <v>596</v>
      </c>
      <c r="E322" s="5">
        <v>87.637362637362642</v>
      </c>
      <c r="H322" s="4">
        <v>702</v>
      </c>
      <c r="I322" s="5">
        <v>60.137457044673539</v>
      </c>
      <c r="K322" s="4">
        <v>599</v>
      </c>
      <c r="L322" s="5">
        <v>70.685732856678584</v>
      </c>
    </row>
    <row r="323" spans="1:12" x14ac:dyDescent="0.25">
      <c r="A323" s="4">
        <v>700</v>
      </c>
      <c r="B323" s="5">
        <v>70.452911574406897</v>
      </c>
      <c r="D323" s="4">
        <v>598</v>
      </c>
      <c r="E323" s="5">
        <v>73.007894736842104</v>
      </c>
      <c r="H323" s="4">
        <v>705</v>
      </c>
      <c r="I323" s="5">
        <v>72.032465336489679</v>
      </c>
      <c r="K323" s="4">
        <v>600</v>
      </c>
      <c r="L323" s="5">
        <v>66.461267605633807</v>
      </c>
    </row>
    <row r="324" spans="1:12" x14ac:dyDescent="0.25">
      <c r="A324" s="4">
        <v>702</v>
      </c>
      <c r="B324" s="5">
        <v>60.137457044673539</v>
      </c>
      <c r="D324" s="4">
        <v>599</v>
      </c>
      <c r="E324" s="5">
        <v>70.685732856678584</v>
      </c>
      <c r="H324" s="4">
        <v>706</v>
      </c>
      <c r="I324" s="5">
        <v>50.366300366300365</v>
      </c>
      <c r="K324" s="4">
        <v>601</v>
      </c>
      <c r="L324" s="5">
        <v>92.842673869007427</v>
      </c>
    </row>
    <row r="325" spans="1:12" x14ac:dyDescent="0.25">
      <c r="A325" s="4">
        <v>705</v>
      </c>
      <c r="B325" s="5">
        <v>72.032465336489679</v>
      </c>
      <c r="D325" s="4">
        <v>600</v>
      </c>
      <c r="E325" s="5">
        <v>66.461267605633807</v>
      </c>
      <c r="H325" s="4">
        <v>710</v>
      </c>
      <c r="I325" s="5">
        <v>61.741573033707866</v>
      </c>
      <c r="K325" s="4">
        <v>602</v>
      </c>
      <c r="L325" s="5">
        <v>65.429234338747094</v>
      </c>
    </row>
    <row r="326" spans="1:12" x14ac:dyDescent="0.25">
      <c r="A326" s="4">
        <v>706</v>
      </c>
      <c r="B326" s="5">
        <v>50.366300366300365</v>
      </c>
      <c r="D326" s="4">
        <v>601</v>
      </c>
      <c r="E326" s="5">
        <v>92.842673869007427</v>
      </c>
      <c r="H326" s="4">
        <v>711</v>
      </c>
      <c r="I326" s="5">
        <v>52.052052052052055</v>
      </c>
      <c r="K326" s="4">
        <v>603</v>
      </c>
      <c r="L326" s="5">
        <v>77.931278781438181</v>
      </c>
    </row>
    <row r="327" spans="1:12" x14ac:dyDescent="0.25">
      <c r="A327" s="4">
        <v>710</v>
      </c>
      <c r="B327" s="5">
        <v>61.741573033707866</v>
      </c>
      <c r="D327" s="4">
        <v>602</v>
      </c>
      <c r="E327" s="5">
        <v>65.429234338747094</v>
      </c>
      <c r="H327" s="4">
        <v>712</v>
      </c>
      <c r="I327" s="5">
        <v>50.454590083456061</v>
      </c>
      <c r="K327" s="4">
        <v>605</v>
      </c>
      <c r="L327" s="5">
        <v>73.962516733601078</v>
      </c>
    </row>
    <row r="328" spans="1:12" x14ac:dyDescent="0.25">
      <c r="A328" s="4">
        <v>711</v>
      </c>
      <c r="B328" s="5">
        <v>52.052052052052055</v>
      </c>
      <c r="D328" s="4">
        <v>603</v>
      </c>
      <c r="E328" s="5">
        <v>77.931278781438181</v>
      </c>
      <c r="H328" s="4">
        <v>714</v>
      </c>
      <c r="I328" s="5">
        <v>67.1875</v>
      </c>
      <c r="K328" s="4">
        <v>606</v>
      </c>
      <c r="L328" s="5">
        <v>74.437182280319533</v>
      </c>
    </row>
    <row r="329" spans="1:12" x14ac:dyDescent="0.25">
      <c r="A329" s="4">
        <v>712</v>
      </c>
      <c r="B329" s="5">
        <v>50.454590083456061</v>
      </c>
      <c r="D329" s="4">
        <v>605</v>
      </c>
      <c r="E329" s="5">
        <v>73.962516733601078</v>
      </c>
      <c r="H329" s="4">
        <v>715</v>
      </c>
      <c r="I329" s="5">
        <v>59.210526315789473</v>
      </c>
      <c r="K329" s="4">
        <v>609</v>
      </c>
      <c r="L329" s="5">
        <v>86.342870882423654</v>
      </c>
    </row>
    <row r="330" spans="1:12" x14ac:dyDescent="0.25">
      <c r="A330" s="4">
        <v>714</v>
      </c>
      <c r="B330" s="5">
        <v>67.1875</v>
      </c>
      <c r="D330" s="4">
        <v>606</v>
      </c>
      <c r="E330" s="5">
        <v>74.437182280319533</v>
      </c>
      <c r="H330" s="4">
        <v>717</v>
      </c>
      <c r="I330" s="5">
        <v>48.746943765281173</v>
      </c>
      <c r="K330" s="4">
        <v>611</v>
      </c>
      <c r="L330" s="5">
        <v>87.113832451989978</v>
      </c>
    </row>
    <row r="331" spans="1:12" x14ac:dyDescent="0.25">
      <c r="A331" s="4">
        <v>715</v>
      </c>
      <c r="B331" s="5">
        <v>59.210526315789473</v>
      </c>
      <c r="D331" s="4">
        <v>609</v>
      </c>
      <c r="E331" s="5">
        <v>86.342870882423654</v>
      </c>
      <c r="H331" s="4">
        <v>722</v>
      </c>
      <c r="I331" s="5">
        <v>84.316037735849051</v>
      </c>
      <c r="K331" s="4">
        <v>612</v>
      </c>
      <c r="L331" s="5">
        <v>71.705426356589143</v>
      </c>
    </row>
    <row r="332" spans="1:12" x14ac:dyDescent="0.25">
      <c r="A332" s="4">
        <v>717</v>
      </c>
      <c r="B332" s="5">
        <v>48.746943765281173</v>
      </c>
      <c r="D332" s="4">
        <v>611</v>
      </c>
      <c r="E332" s="5">
        <v>87.113832451989978</v>
      </c>
      <c r="H332" s="4">
        <v>723</v>
      </c>
      <c r="I332" s="5">
        <v>72.048611111111114</v>
      </c>
      <c r="K332" s="4">
        <v>613</v>
      </c>
      <c r="L332" s="5">
        <v>82.466099022390409</v>
      </c>
    </row>
    <row r="333" spans="1:12" x14ac:dyDescent="0.25">
      <c r="A333" s="4">
        <v>722</v>
      </c>
      <c r="B333" s="5">
        <v>84.316037735849051</v>
      </c>
      <c r="D333" s="4">
        <v>612</v>
      </c>
      <c r="E333" s="5">
        <v>71.705426356589143</v>
      </c>
      <c r="H333" s="4">
        <v>724</v>
      </c>
      <c r="I333" s="5">
        <v>55.993363749481546</v>
      </c>
      <c r="K333" s="4">
        <v>617</v>
      </c>
      <c r="L333" s="5">
        <v>79.930191972076784</v>
      </c>
    </row>
    <row r="334" spans="1:12" x14ac:dyDescent="0.25">
      <c r="A334" s="4">
        <v>723</v>
      </c>
      <c r="B334" s="5">
        <v>72.048611111111114</v>
      </c>
      <c r="D334" s="4">
        <v>613</v>
      </c>
      <c r="E334" s="5">
        <v>82.466099022390409</v>
      </c>
      <c r="H334" s="4">
        <v>726</v>
      </c>
      <c r="I334" s="5">
        <v>69.733796296296291</v>
      </c>
      <c r="K334" s="4">
        <v>619</v>
      </c>
      <c r="L334" s="5">
        <v>86.250136986301371</v>
      </c>
    </row>
    <row r="335" spans="1:12" x14ac:dyDescent="0.25">
      <c r="A335" s="4">
        <v>724</v>
      </c>
      <c r="B335" s="5">
        <v>55.993363749481546</v>
      </c>
      <c r="D335" s="4">
        <v>617</v>
      </c>
      <c r="E335" s="5">
        <v>79.930191972076784</v>
      </c>
      <c r="H335" s="4">
        <v>728</v>
      </c>
      <c r="I335" s="5">
        <v>78.936688311688314</v>
      </c>
      <c r="K335" s="4">
        <v>620</v>
      </c>
      <c r="L335" s="5">
        <v>81.463675213675216</v>
      </c>
    </row>
    <row r="336" spans="1:12" x14ac:dyDescent="0.25">
      <c r="A336" s="4">
        <v>726</v>
      </c>
      <c r="B336" s="5">
        <v>69.733796296296291</v>
      </c>
      <c r="D336" s="4">
        <v>619</v>
      </c>
      <c r="E336" s="5">
        <v>86.250136986301371</v>
      </c>
      <c r="H336" s="4">
        <v>729</v>
      </c>
      <c r="I336" s="5">
        <v>32.738095238095241</v>
      </c>
      <c r="K336" s="4">
        <v>622</v>
      </c>
      <c r="L336" s="5">
        <v>58.027079303675052</v>
      </c>
    </row>
    <row r="337" spans="1:12" x14ac:dyDescent="0.25">
      <c r="A337" s="4">
        <v>728</v>
      </c>
      <c r="B337" s="5">
        <v>78.936688311688314</v>
      </c>
      <c r="D337" s="4">
        <v>620</v>
      </c>
      <c r="E337" s="5">
        <v>81.463675213675216</v>
      </c>
      <c r="H337" s="4">
        <v>730</v>
      </c>
      <c r="I337" s="5">
        <v>51.810865191146881</v>
      </c>
      <c r="K337" s="4">
        <v>624</v>
      </c>
      <c r="L337" s="5">
        <v>74.294532627865962</v>
      </c>
    </row>
    <row r="338" spans="1:12" x14ac:dyDescent="0.25">
      <c r="A338" s="4">
        <v>729</v>
      </c>
      <c r="B338" s="5">
        <v>32.738095238095241</v>
      </c>
      <c r="D338" s="4">
        <v>622</v>
      </c>
      <c r="E338" s="5">
        <v>58.027079303675052</v>
      </c>
      <c r="H338" s="4">
        <v>735</v>
      </c>
      <c r="I338" s="5">
        <v>56.962025316455694</v>
      </c>
      <c r="K338" s="4">
        <v>625</v>
      </c>
      <c r="L338" s="5">
        <v>65.483743061062654</v>
      </c>
    </row>
    <row r="339" spans="1:12" x14ac:dyDescent="0.25">
      <c r="A339" s="4">
        <v>730</v>
      </c>
      <c r="B339" s="5">
        <v>51.810865191146881</v>
      </c>
      <c r="D339" s="4">
        <v>624</v>
      </c>
      <c r="E339" s="5">
        <v>74.294532627865962</v>
      </c>
      <c r="H339" s="4">
        <v>737</v>
      </c>
      <c r="I339" s="5">
        <v>89.90384615384616</v>
      </c>
      <c r="K339" s="4">
        <v>627</v>
      </c>
      <c r="L339" s="5">
        <v>58.291666666666664</v>
      </c>
    </row>
    <row r="340" spans="1:12" x14ac:dyDescent="0.25">
      <c r="A340" s="4">
        <v>735</v>
      </c>
      <c r="B340" s="5">
        <v>56.962025316455694</v>
      </c>
      <c r="D340" s="4">
        <v>625</v>
      </c>
      <c r="E340" s="5">
        <v>65.483743061062654</v>
      </c>
      <c r="H340" s="4">
        <v>739</v>
      </c>
      <c r="I340" s="5">
        <v>74.583333333333329</v>
      </c>
      <c r="K340" s="4">
        <v>628</v>
      </c>
      <c r="L340" s="5">
        <v>57.174887892376681</v>
      </c>
    </row>
    <row r="341" spans="1:12" x14ac:dyDescent="0.25">
      <c r="A341" s="4">
        <v>737</v>
      </c>
      <c r="B341" s="5">
        <v>89.90384615384616</v>
      </c>
      <c r="D341" s="4">
        <v>627</v>
      </c>
      <c r="E341" s="5">
        <v>58.291666666666664</v>
      </c>
      <c r="H341" s="4">
        <v>740</v>
      </c>
      <c r="I341" s="5">
        <v>73.302469135802468</v>
      </c>
      <c r="K341" s="4">
        <v>629</v>
      </c>
      <c r="L341" s="5">
        <v>43.269230769230766</v>
      </c>
    </row>
    <row r="342" spans="1:12" x14ac:dyDescent="0.25">
      <c r="A342" s="4">
        <v>739</v>
      </c>
      <c r="B342" s="5">
        <v>74.583333333333329</v>
      </c>
      <c r="D342" s="4">
        <v>628</v>
      </c>
      <c r="E342" s="5">
        <v>57.174887892376681</v>
      </c>
      <c r="H342" s="4">
        <v>741</v>
      </c>
      <c r="I342" s="5">
        <v>77.830188679245282</v>
      </c>
      <c r="K342" s="4">
        <v>632</v>
      </c>
      <c r="L342" s="5">
        <v>67.4066924066924</v>
      </c>
    </row>
    <row r="343" spans="1:12" x14ac:dyDescent="0.25">
      <c r="A343" s="4">
        <v>740</v>
      </c>
      <c r="B343" s="5">
        <v>73.302469135802468</v>
      </c>
      <c r="D343" s="4">
        <v>629</v>
      </c>
      <c r="E343" s="5">
        <v>43.269230769230766</v>
      </c>
      <c r="H343" s="4">
        <v>742</v>
      </c>
      <c r="I343" s="5">
        <v>77.850877192982452</v>
      </c>
      <c r="K343" s="4">
        <v>633</v>
      </c>
      <c r="L343" s="5">
        <v>29.495888451912762</v>
      </c>
    </row>
    <row r="344" spans="1:12" x14ac:dyDescent="0.25">
      <c r="A344" s="4">
        <v>741</v>
      </c>
      <c r="B344" s="5">
        <v>77.830188679245282</v>
      </c>
      <c r="D344" s="4">
        <v>632</v>
      </c>
      <c r="E344" s="5">
        <v>67.4066924066924</v>
      </c>
      <c r="H344" s="4">
        <v>743</v>
      </c>
      <c r="I344" s="5">
        <v>66.345441067457372</v>
      </c>
      <c r="K344" s="4">
        <v>637</v>
      </c>
      <c r="L344" s="5">
        <v>56.390977443609025</v>
      </c>
    </row>
    <row r="345" spans="1:12" x14ac:dyDescent="0.25">
      <c r="A345" s="4">
        <v>742</v>
      </c>
      <c r="B345" s="5">
        <v>77.850877192982452</v>
      </c>
      <c r="D345" s="4">
        <v>633</v>
      </c>
      <c r="E345" s="5">
        <v>29.495888451912762</v>
      </c>
      <c r="H345" s="4">
        <v>750</v>
      </c>
      <c r="I345" s="5">
        <v>64.094179202092874</v>
      </c>
      <c r="K345" s="4">
        <v>640</v>
      </c>
      <c r="L345" s="5">
        <v>85.70165208940719</v>
      </c>
    </row>
    <row r="346" spans="1:12" x14ac:dyDescent="0.25">
      <c r="A346" s="4">
        <v>743</v>
      </c>
      <c r="B346" s="5">
        <v>66.345441067457372</v>
      </c>
      <c r="D346" s="4">
        <v>637</v>
      </c>
      <c r="E346" s="5">
        <v>56.390977443609025</v>
      </c>
      <c r="H346" s="4">
        <v>751</v>
      </c>
      <c r="I346" s="5">
        <v>56.235431235431236</v>
      </c>
      <c r="K346" s="4">
        <v>641</v>
      </c>
      <c r="L346" s="5">
        <v>90.250329380764157</v>
      </c>
    </row>
    <row r="347" spans="1:12" x14ac:dyDescent="0.25">
      <c r="A347" s="4">
        <v>750</v>
      </c>
      <c r="B347" s="5">
        <v>64.094179202092874</v>
      </c>
      <c r="D347" s="4">
        <v>640</v>
      </c>
      <c r="E347" s="5">
        <v>85.70165208940719</v>
      </c>
      <c r="H347" s="4">
        <v>752</v>
      </c>
      <c r="I347" s="5">
        <v>81.818181818181813</v>
      </c>
      <c r="K347" s="4">
        <v>642</v>
      </c>
      <c r="L347" s="5">
        <v>75.686537173476225</v>
      </c>
    </row>
    <row r="348" spans="1:12" x14ac:dyDescent="0.25">
      <c r="A348" s="4">
        <v>751</v>
      </c>
      <c r="B348" s="5">
        <v>56.235431235431236</v>
      </c>
      <c r="D348" s="4">
        <v>641</v>
      </c>
      <c r="E348" s="5">
        <v>90.250329380764157</v>
      </c>
      <c r="H348" s="4">
        <v>753</v>
      </c>
      <c r="I348" s="5">
        <v>72.990245543222329</v>
      </c>
      <c r="K348" s="4">
        <v>643</v>
      </c>
      <c r="L348" s="5">
        <v>74.097938144329902</v>
      </c>
    </row>
    <row r="349" spans="1:12" x14ac:dyDescent="0.25">
      <c r="A349" s="4">
        <v>752</v>
      </c>
      <c r="B349" s="5">
        <v>81.818181818181813</v>
      </c>
      <c r="D349" s="4">
        <v>642</v>
      </c>
      <c r="E349" s="5">
        <v>75.686537173476225</v>
      </c>
      <c r="H349" s="4">
        <v>755</v>
      </c>
      <c r="I349" s="5">
        <v>76.023391812865498</v>
      </c>
      <c r="K349" s="4">
        <v>645</v>
      </c>
      <c r="L349" s="5">
        <v>105.00509626274065</v>
      </c>
    </row>
    <row r="350" spans="1:12" x14ac:dyDescent="0.25">
      <c r="A350" s="4">
        <v>753</v>
      </c>
      <c r="B350" s="5">
        <v>72.990245543222329</v>
      </c>
      <c r="D350" s="4">
        <v>643</v>
      </c>
      <c r="E350" s="5">
        <v>74.097938144329902</v>
      </c>
      <c r="H350" s="4">
        <v>756</v>
      </c>
      <c r="I350" s="5">
        <v>78.409090909090907</v>
      </c>
      <c r="K350" s="4">
        <v>648</v>
      </c>
      <c r="L350" s="5">
        <v>70.840950639853745</v>
      </c>
    </row>
    <row r="351" spans="1:12" x14ac:dyDescent="0.25">
      <c r="A351" s="4">
        <v>755</v>
      </c>
      <c r="B351" s="5">
        <v>76.023391812865498</v>
      </c>
      <c r="D351" s="4">
        <v>645</v>
      </c>
      <c r="E351" s="5">
        <v>105.00509626274065</v>
      </c>
      <c r="H351" s="4">
        <v>757</v>
      </c>
      <c r="I351" s="5">
        <v>80.485952923310549</v>
      </c>
      <c r="K351" s="4">
        <v>649</v>
      </c>
      <c r="L351" s="5">
        <v>59.73025048169557</v>
      </c>
    </row>
    <row r="352" spans="1:12" x14ac:dyDescent="0.25">
      <c r="A352" s="4">
        <v>756</v>
      </c>
      <c r="B352" s="5">
        <v>78.409090909090907</v>
      </c>
      <c r="D352" s="4">
        <v>648</v>
      </c>
      <c r="E352" s="5">
        <v>70.840950639853745</v>
      </c>
      <c r="H352" s="4">
        <v>759</v>
      </c>
      <c r="I352" s="5">
        <v>79.910913140311806</v>
      </c>
      <c r="K352" s="4">
        <v>652</v>
      </c>
      <c r="L352" s="5">
        <v>47.682119205298015</v>
      </c>
    </row>
    <row r="353" spans="1:12" x14ac:dyDescent="0.25">
      <c r="A353" s="4">
        <v>757</v>
      </c>
      <c r="B353" s="5">
        <v>80.485952923310549</v>
      </c>
      <c r="D353" s="4">
        <v>649</v>
      </c>
      <c r="E353" s="5">
        <v>59.73025048169557</v>
      </c>
      <c r="H353" s="4">
        <v>761</v>
      </c>
      <c r="I353" s="5">
        <v>73.784722222222229</v>
      </c>
      <c r="K353" s="4">
        <v>653</v>
      </c>
      <c r="L353" s="5">
        <v>73.574730354391377</v>
      </c>
    </row>
    <row r="354" spans="1:12" x14ac:dyDescent="0.25">
      <c r="A354" s="4">
        <v>759</v>
      </c>
      <c r="B354" s="5">
        <v>79.910913140311806</v>
      </c>
      <c r="D354" s="4">
        <v>652</v>
      </c>
      <c r="E354" s="5">
        <v>47.682119205298015</v>
      </c>
      <c r="H354" s="4">
        <v>762</v>
      </c>
      <c r="I354" s="5">
        <v>40.883074407195423</v>
      </c>
      <c r="K354" s="4">
        <v>655</v>
      </c>
      <c r="L354" s="5">
        <v>82.899099952629086</v>
      </c>
    </row>
    <row r="355" spans="1:12" x14ac:dyDescent="0.25">
      <c r="A355" s="4">
        <v>761</v>
      </c>
      <c r="B355" s="5">
        <v>73.784722222222229</v>
      </c>
      <c r="D355" s="4">
        <v>653</v>
      </c>
      <c r="E355" s="5">
        <v>73.574730354391377</v>
      </c>
      <c r="H355" s="4">
        <v>763</v>
      </c>
      <c r="I355" s="5">
        <v>93.443334780720804</v>
      </c>
      <c r="K355" s="4">
        <v>658</v>
      </c>
      <c r="L355" s="5">
        <v>65.408252853380162</v>
      </c>
    </row>
    <row r="356" spans="1:12" x14ac:dyDescent="0.25">
      <c r="A356" s="4">
        <v>762</v>
      </c>
      <c r="B356" s="5">
        <v>40.883074407195423</v>
      </c>
      <c r="D356" s="4">
        <v>655</v>
      </c>
      <c r="E356" s="5">
        <v>82.899099952629086</v>
      </c>
      <c r="H356" s="4">
        <v>768</v>
      </c>
      <c r="I356" s="5">
        <v>58.543724844493234</v>
      </c>
      <c r="K356" s="4">
        <v>659</v>
      </c>
      <c r="L356" s="5">
        <v>41.139240506329116</v>
      </c>
    </row>
    <row r="357" spans="1:12" x14ac:dyDescent="0.25">
      <c r="A357" s="4">
        <v>763</v>
      </c>
      <c r="B357" s="5">
        <v>93.443334780720804</v>
      </c>
      <c r="D357" s="4">
        <v>658</v>
      </c>
      <c r="E357" s="5">
        <v>65.408252853380162</v>
      </c>
      <c r="H357" s="4">
        <v>771</v>
      </c>
      <c r="I357" s="5">
        <v>78.613053613053609</v>
      </c>
      <c r="K357" s="4">
        <v>661</v>
      </c>
      <c r="L357" s="5">
        <v>72.543988269794724</v>
      </c>
    </row>
    <row r="358" spans="1:12" x14ac:dyDescent="0.25">
      <c r="A358" s="4">
        <v>768</v>
      </c>
      <c r="B358" s="5">
        <v>58.543724844493234</v>
      </c>
      <c r="D358" s="4">
        <v>659</v>
      </c>
      <c r="E358" s="5">
        <v>41.139240506329116</v>
      </c>
      <c r="H358" s="4">
        <v>772</v>
      </c>
      <c r="I358" s="5">
        <v>49.610894941634243</v>
      </c>
      <c r="K358" s="4">
        <v>662</v>
      </c>
      <c r="L358" s="5">
        <v>98.601913171449596</v>
      </c>
    </row>
    <row r="359" spans="1:12" x14ac:dyDescent="0.25">
      <c r="A359" s="4">
        <v>771</v>
      </c>
      <c r="B359" s="5">
        <v>78.613053613053609</v>
      </c>
      <c r="D359" s="4">
        <v>661</v>
      </c>
      <c r="E359" s="5">
        <v>72.543988269794724</v>
      </c>
      <c r="H359" s="4">
        <v>774</v>
      </c>
      <c r="I359" s="5">
        <v>62.774122807017541</v>
      </c>
      <c r="K359" s="4">
        <v>663</v>
      </c>
      <c r="L359" s="5">
        <v>39.511494252873561</v>
      </c>
    </row>
    <row r="360" spans="1:12" x14ac:dyDescent="0.25">
      <c r="A360" s="4">
        <v>772</v>
      </c>
      <c r="B360" s="5">
        <v>49.610894941634243</v>
      </c>
      <c r="D360" s="4">
        <v>662</v>
      </c>
      <c r="E360" s="5">
        <v>98.601913171449596</v>
      </c>
      <c r="H360" s="4">
        <v>776</v>
      </c>
      <c r="I360" s="5">
        <v>67.275747508305642</v>
      </c>
      <c r="K360" s="4">
        <v>665</v>
      </c>
      <c r="L360" s="5">
        <v>101.34163871586009</v>
      </c>
    </row>
    <row r="361" spans="1:12" x14ac:dyDescent="0.25">
      <c r="A361" s="4">
        <v>774</v>
      </c>
      <c r="B361" s="5">
        <v>62.774122807017541</v>
      </c>
      <c r="D361" s="4">
        <v>663</v>
      </c>
      <c r="E361" s="5">
        <v>39.511494252873561</v>
      </c>
      <c r="H361" s="4">
        <v>777</v>
      </c>
      <c r="I361" s="5">
        <v>68.618339529120192</v>
      </c>
      <c r="K361" s="4">
        <v>666</v>
      </c>
      <c r="L361" s="5">
        <v>68.9706762417714</v>
      </c>
    </row>
    <row r="362" spans="1:12" x14ac:dyDescent="0.25">
      <c r="A362" s="4">
        <v>776</v>
      </c>
      <c r="B362" s="5">
        <v>67.275747508305642</v>
      </c>
      <c r="D362" s="4">
        <v>665</v>
      </c>
      <c r="E362" s="5">
        <v>101.34163871586009</v>
      </c>
      <c r="H362" s="4">
        <v>780</v>
      </c>
      <c r="I362" s="5">
        <v>68.216270843860542</v>
      </c>
      <c r="K362" s="4">
        <v>667</v>
      </c>
      <c r="L362" s="5">
        <v>37.930020582181712</v>
      </c>
    </row>
    <row r="363" spans="1:12" x14ac:dyDescent="0.25">
      <c r="A363" s="4">
        <v>777</v>
      </c>
      <c r="B363" s="5">
        <v>68.618339529120192</v>
      </c>
      <c r="D363" s="4">
        <v>666</v>
      </c>
      <c r="E363" s="5">
        <v>68.9706762417714</v>
      </c>
      <c r="H363" s="4">
        <v>782</v>
      </c>
      <c r="I363" s="5">
        <v>74.407783417935704</v>
      </c>
      <c r="K363" s="4">
        <v>668</v>
      </c>
      <c r="L363" s="5">
        <v>62.682215743440231</v>
      </c>
    </row>
    <row r="364" spans="1:12" x14ac:dyDescent="0.25">
      <c r="A364" s="4">
        <v>780</v>
      </c>
      <c r="B364" s="5">
        <v>68.216270843860542</v>
      </c>
      <c r="D364" s="4">
        <v>667</v>
      </c>
      <c r="E364" s="5">
        <v>37.930020582181712</v>
      </c>
      <c r="H364" s="4">
        <v>783</v>
      </c>
      <c r="I364" s="5">
        <v>65.810763278227228</v>
      </c>
      <c r="K364" s="4">
        <v>669</v>
      </c>
      <c r="L364" s="5">
        <v>64</v>
      </c>
    </row>
    <row r="365" spans="1:12" x14ac:dyDescent="0.25">
      <c r="A365" s="4">
        <v>782</v>
      </c>
      <c r="B365" s="5">
        <v>74.407783417935704</v>
      </c>
      <c r="D365" s="4">
        <v>668</v>
      </c>
      <c r="E365" s="5">
        <v>62.682215743440231</v>
      </c>
      <c r="H365" s="4">
        <v>787</v>
      </c>
      <c r="I365" s="5">
        <v>59.452523524379814</v>
      </c>
      <c r="K365" s="4">
        <v>670</v>
      </c>
      <c r="L365" s="5">
        <v>73.138297872340431</v>
      </c>
    </row>
    <row r="366" spans="1:12" x14ac:dyDescent="0.25">
      <c r="A366" s="4">
        <v>783</v>
      </c>
      <c r="B366" s="5">
        <v>65.810763278227228</v>
      </c>
      <c r="D366" s="4">
        <v>669</v>
      </c>
      <c r="E366" s="5">
        <v>64</v>
      </c>
      <c r="H366" s="4">
        <v>788</v>
      </c>
      <c r="I366" s="5">
        <v>76.64473684210526</v>
      </c>
      <c r="K366" s="4">
        <v>673</v>
      </c>
      <c r="L366" s="5">
        <v>68.294701986754973</v>
      </c>
    </row>
    <row r="367" spans="1:12" x14ac:dyDescent="0.25">
      <c r="A367" s="4">
        <v>787</v>
      </c>
      <c r="B367" s="5">
        <v>59.452523524379814</v>
      </c>
      <c r="D367" s="4">
        <v>670</v>
      </c>
      <c r="E367" s="5">
        <v>73.138297872340431</v>
      </c>
      <c r="H367" s="4">
        <v>789</v>
      </c>
      <c r="I367" s="5">
        <v>59.877913429522749</v>
      </c>
      <c r="K367" s="4">
        <v>674</v>
      </c>
      <c r="L367" s="5">
        <v>77.653799758745478</v>
      </c>
    </row>
    <row r="368" spans="1:12" x14ac:dyDescent="0.25">
      <c r="A368" s="4">
        <v>788</v>
      </c>
      <c r="B368" s="5">
        <v>76.64473684210526</v>
      </c>
      <c r="D368" s="4">
        <v>673</v>
      </c>
      <c r="E368" s="5">
        <v>68.294701986754973</v>
      </c>
      <c r="H368" s="4">
        <v>790</v>
      </c>
      <c r="I368" s="5">
        <v>64.234326824254879</v>
      </c>
      <c r="K368" s="4">
        <v>675</v>
      </c>
      <c r="L368" s="5">
        <v>61.619718309859152</v>
      </c>
    </row>
    <row r="369" spans="1:12" x14ac:dyDescent="0.25">
      <c r="A369" s="4">
        <v>789</v>
      </c>
      <c r="B369" s="5">
        <v>59.877913429522749</v>
      </c>
      <c r="D369" s="4">
        <v>674</v>
      </c>
      <c r="E369" s="5">
        <v>77.653799758745478</v>
      </c>
      <c r="H369" s="4">
        <v>794</v>
      </c>
      <c r="I369" s="5">
        <v>75.200534759358291</v>
      </c>
      <c r="K369" s="4">
        <v>676</v>
      </c>
      <c r="L369" s="5">
        <v>64.677700348432055</v>
      </c>
    </row>
    <row r="370" spans="1:12" x14ac:dyDescent="0.25">
      <c r="A370" s="4">
        <v>790</v>
      </c>
      <c r="B370" s="5">
        <v>64.234326824254879</v>
      </c>
      <c r="D370" s="4">
        <v>675</v>
      </c>
      <c r="E370" s="5">
        <v>61.619718309859152</v>
      </c>
      <c r="H370" s="4">
        <v>798</v>
      </c>
      <c r="I370" s="5">
        <v>71.151358344113845</v>
      </c>
      <c r="K370" s="4">
        <v>679</v>
      </c>
      <c r="L370" s="5">
        <v>91.03128054740958</v>
      </c>
    </row>
    <row r="371" spans="1:12" x14ac:dyDescent="0.25">
      <c r="A371" s="4">
        <v>794</v>
      </c>
      <c r="B371" s="5">
        <v>75.200534759358291</v>
      </c>
      <c r="D371" s="4">
        <v>676</v>
      </c>
      <c r="E371" s="5">
        <v>64.677700348432055</v>
      </c>
      <c r="H371" s="4">
        <v>801</v>
      </c>
      <c r="I371" s="5">
        <v>86.805555555555557</v>
      </c>
      <c r="K371" s="4">
        <v>681</v>
      </c>
      <c r="L371" s="5">
        <v>77.464788732394368</v>
      </c>
    </row>
    <row r="372" spans="1:12" x14ac:dyDescent="0.25">
      <c r="A372" s="4">
        <v>798</v>
      </c>
      <c r="B372" s="5">
        <v>71.151358344113845</v>
      </c>
      <c r="D372" s="4">
        <v>679</v>
      </c>
      <c r="E372" s="5">
        <v>91.03128054740958</v>
      </c>
      <c r="H372" s="4">
        <v>802</v>
      </c>
      <c r="I372" s="5">
        <v>45.944816053511708</v>
      </c>
      <c r="K372" s="4">
        <v>683</v>
      </c>
      <c r="L372" s="5">
        <v>67.002323780015487</v>
      </c>
    </row>
    <row r="373" spans="1:12" x14ac:dyDescent="0.25">
      <c r="A373" s="4">
        <v>801</v>
      </c>
      <c r="B373" s="5">
        <v>86.805555555555557</v>
      </c>
      <c r="D373" s="4">
        <v>681</v>
      </c>
      <c r="E373" s="5">
        <v>77.464788732394368</v>
      </c>
      <c r="H373" s="4">
        <v>805</v>
      </c>
      <c r="I373" s="5">
        <v>57.170542635658911</v>
      </c>
      <c r="K373" s="4">
        <v>684</v>
      </c>
      <c r="L373" s="5">
        <v>86.520947176684885</v>
      </c>
    </row>
    <row r="374" spans="1:12" x14ac:dyDescent="0.25">
      <c r="A374" s="4">
        <v>802</v>
      </c>
      <c r="B374" s="5">
        <v>45.944816053511708</v>
      </c>
      <c r="D374" s="4">
        <v>683</v>
      </c>
      <c r="E374" s="5">
        <v>67.002323780015487</v>
      </c>
      <c r="H374" s="4">
        <v>806</v>
      </c>
      <c r="I374" s="5">
        <v>80.028119507908613</v>
      </c>
      <c r="K374" s="4">
        <v>686</v>
      </c>
      <c r="L374" s="5">
        <v>63.262195121951223</v>
      </c>
    </row>
    <row r="375" spans="1:12" x14ac:dyDescent="0.25">
      <c r="A375" s="4">
        <v>805</v>
      </c>
      <c r="B375" s="5">
        <v>57.170542635658911</v>
      </c>
      <c r="D375" s="4">
        <v>684</v>
      </c>
      <c r="E375" s="5">
        <v>86.520947176684885</v>
      </c>
      <c r="H375" s="4">
        <v>807</v>
      </c>
      <c r="I375" s="5">
        <v>69.132653061224488</v>
      </c>
      <c r="K375" s="4">
        <v>689</v>
      </c>
      <c r="L375" s="5">
        <v>138.12544045102186</v>
      </c>
    </row>
    <row r="376" spans="1:12" x14ac:dyDescent="0.25">
      <c r="A376" s="4">
        <v>806</v>
      </c>
      <c r="B376" s="5">
        <v>80.028119507908613</v>
      </c>
      <c r="D376" s="4">
        <v>686</v>
      </c>
      <c r="E376" s="5">
        <v>63.262195121951223</v>
      </c>
      <c r="H376" s="4">
        <v>810</v>
      </c>
      <c r="I376" s="5">
        <v>35.487110813525277</v>
      </c>
      <c r="K376" s="4">
        <v>690</v>
      </c>
      <c r="L376" s="5">
        <v>71.475770925110126</v>
      </c>
    </row>
    <row r="377" spans="1:12" x14ac:dyDescent="0.25">
      <c r="A377" s="4">
        <v>807</v>
      </c>
      <c r="B377" s="5">
        <v>69.132653061224488</v>
      </c>
      <c r="D377" s="4">
        <v>689</v>
      </c>
      <c r="E377" s="5">
        <v>138.12544045102186</v>
      </c>
      <c r="H377" s="4">
        <v>813</v>
      </c>
      <c r="I377" s="5">
        <v>35.349116161616159</v>
      </c>
      <c r="K377" s="4">
        <v>691</v>
      </c>
      <c r="L377" s="5">
        <v>83.136792452830193</v>
      </c>
    </row>
    <row r="378" spans="1:12" x14ac:dyDescent="0.25">
      <c r="A378" s="4">
        <v>810</v>
      </c>
      <c r="B378" s="5">
        <v>35.487110813525277</v>
      </c>
      <c r="D378" s="4">
        <v>690</v>
      </c>
      <c r="E378" s="5">
        <v>71.475770925110126</v>
      </c>
      <c r="H378" s="4">
        <v>814</v>
      </c>
      <c r="I378" s="5">
        <v>54.750346740638001</v>
      </c>
      <c r="K378" s="4">
        <v>692</v>
      </c>
      <c r="L378" s="5">
        <v>111.68639053254438</v>
      </c>
    </row>
    <row r="379" spans="1:12" x14ac:dyDescent="0.25">
      <c r="A379" s="4">
        <v>813</v>
      </c>
      <c r="B379" s="5">
        <v>35.349116161616159</v>
      </c>
      <c r="D379" s="4">
        <v>691</v>
      </c>
      <c r="E379" s="5">
        <v>83.136792452830193</v>
      </c>
      <c r="H379" s="4">
        <v>815</v>
      </c>
      <c r="I379" s="5">
        <v>59.917355371900825</v>
      </c>
      <c r="K379" s="4">
        <v>693</v>
      </c>
      <c r="L379" s="5">
        <v>89.836417270045587</v>
      </c>
    </row>
    <row r="380" spans="1:12" x14ac:dyDescent="0.25">
      <c r="A380" s="4">
        <v>814</v>
      </c>
      <c r="B380" s="5">
        <v>54.750346740638001</v>
      </c>
      <c r="D380" s="4">
        <v>692</v>
      </c>
      <c r="E380" s="5">
        <v>111.68639053254438</v>
      </c>
      <c r="H380" s="4">
        <v>816</v>
      </c>
      <c r="I380" s="5">
        <v>67.94561933534743</v>
      </c>
      <c r="K380" s="4">
        <v>696</v>
      </c>
      <c r="L380" s="5">
        <v>78.257003112494445</v>
      </c>
    </row>
    <row r="381" spans="1:12" x14ac:dyDescent="0.25">
      <c r="A381" s="4">
        <v>815</v>
      </c>
      <c r="B381" s="5">
        <v>59.917355371900825</v>
      </c>
      <c r="D381" s="4">
        <v>693</v>
      </c>
      <c r="E381" s="5">
        <v>89.836417270045587</v>
      </c>
      <c r="H381" s="4">
        <v>819</v>
      </c>
      <c r="I381" s="5">
        <v>75.169738118331722</v>
      </c>
      <c r="K381" s="4">
        <v>699</v>
      </c>
      <c r="L381" s="5">
        <v>77.460850111856828</v>
      </c>
    </row>
    <row r="382" spans="1:12" x14ac:dyDescent="0.25">
      <c r="A382" s="4">
        <v>816</v>
      </c>
      <c r="B382" s="5">
        <v>67.94561933534743</v>
      </c>
      <c r="D382" s="4">
        <v>696</v>
      </c>
      <c r="E382" s="5">
        <v>78.257003112494445</v>
      </c>
      <c r="H382" s="4">
        <v>821</v>
      </c>
      <c r="I382" s="5">
        <v>75.061525840853164</v>
      </c>
      <c r="K382" s="4">
        <v>701</v>
      </c>
      <c r="L382" s="5">
        <v>86.805555555555557</v>
      </c>
    </row>
    <row r="383" spans="1:12" x14ac:dyDescent="0.25">
      <c r="A383" s="4">
        <v>819</v>
      </c>
      <c r="B383" s="5">
        <v>75.169738118331722</v>
      </c>
      <c r="D383" s="4">
        <v>699</v>
      </c>
      <c r="E383" s="5">
        <v>77.460850111856828</v>
      </c>
      <c r="H383" s="4">
        <v>822</v>
      </c>
      <c r="I383" s="5">
        <v>49.679487179487182</v>
      </c>
      <c r="K383" s="4">
        <v>703</v>
      </c>
      <c r="L383" s="5">
        <v>94.991863517060366</v>
      </c>
    </row>
    <row r="384" spans="1:12" x14ac:dyDescent="0.25">
      <c r="A384" s="4">
        <v>821</v>
      </c>
      <c r="B384" s="5">
        <v>75.061525840853164</v>
      </c>
      <c r="D384" s="4">
        <v>701</v>
      </c>
      <c r="E384" s="5">
        <v>86.805555555555557</v>
      </c>
      <c r="H384" s="4">
        <v>827</v>
      </c>
      <c r="I384" s="5">
        <v>69.834183673469383</v>
      </c>
      <c r="K384" s="4">
        <v>704</v>
      </c>
      <c r="L384" s="5">
        <v>64.456721915285456</v>
      </c>
    </row>
    <row r="385" spans="1:12" x14ac:dyDescent="0.25">
      <c r="A385" s="4">
        <v>822</v>
      </c>
      <c r="B385" s="5">
        <v>49.679487179487182</v>
      </c>
      <c r="D385" s="4">
        <v>703</v>
      </c>
      <c r="E385" s="5">
        <v>94.991863517060366</v>
      </c>
      <c r="H385" s="4">
        <v>829</v>
      </c>
      <c r="I385" s="5">
        <v>58.935966868429439</v>
      </c>
      <c r="K385" s="4">
        <v>707</v>
      </c>
      <c r="L385" s="5">
        <v>87.107008941447944</v>
      </c>
    </row>
    <row r="386" spans="1:12" x14ac:dyDescent="0.25">
      <c r="A386" s="4">
        <v>827</v>
      </c>
      <c r="B386" s="5">
        <v>69.834183673469383</v>
      </c>
      <c r="D386" s="4">
        <v>704</v>
      </c>
      <c r="E386" s="5">
        <v>64.456721915285456</v>
      </c>
      <c r="H386" s="4">
        <v>830</v>
      </c>
      <c r="I386" s="5">
        <v>80.855732309380144</v>
      </c>
      <c r="K386" s="4">
        <v>708</v>
      </c>
      <c r="L386" s="5">
        <v>95.9214501510574</v>
      </c>
    </row>
    <row r="387" spans="1:12" x14ac:dyDescent="0.25">
      <c r="A387" s="4">
        <v>829</v>
      </c>
      <c r="B387" s="5">
        <v>58.935966868429439</v>
      </c>
      <c r="D387" s="4">
        <v>707</v>
      </c>
      <c r="E387" s="5">
        <v>87.107008941447944</v>
      </c>
      <c r="H387" s="4">
        <v>832</v>
      </c>
      <c r="I387" s="5">
        <v>83.888888888888886</v>
      </c>
      <c r="K387" s="4">
        <v>709</v>
      </c>
      <c r="L387" s="5">
        <v>82.206959706959708</v>
      </c>
    </row>
    <row r="388" spans="1:12" x14ac:dyDescent="0.25">
      <c r="A388" s="4">
        <v>830</v>
      </c>
      <c r="B388" s="5">
        <v>80.855732309380144</v>
      </c>
      <c r="D388" s="4">
        <v>708</v>
      </c>
      <c r="E388" s="5">
        <v>95.9214501510574</v>
      </c>
      <c r="H388" s="4">
        <v>834</v>
      </c>
      <c r="I388" s="5">
        <v>55.079155672823219</v>
      </c>
      <c r="K388" s="4">
        <v>713</v>
      </c>
      <c r="L388" s="5">
        <v>76.954397394136805</v>
      </c>
    </row>
    <row r="389" spans="1:12" x14ac:dyDescent="0.25">
      <c r="A389" s="4">
        <v>832</v>
      </c>
      <c r="B389" s="5">
        <v>83.888888888888886</v>
      </c>
      <c r="D389" s="4">
        <v>709</v>
      </c>
      <c r="E389" s="5">
        <v>82.206959706959708</v>
      </c>
      <c r="H389" s="4">
        <v>835</v>
      </c>
      <c r="I389" s="5">
        <v>61.16695804195804</v>
      </c>
      <c r="K389" s="4">
        <v>716</v>
      </c>
      <c r="L389" s="5">
        <v>68.351284175642093</v>
      </c>
    </row>
    <row r="390" spans="1:12" x14ac:dyDescent="0.25">
      <c r="A390" s="4">
        <v>834</v>
      </c>
      <c r="B390" s="5">
        <v>55.079155672823219</v>
      </c>
      <c r="D390" s="4">
        <v>713</v>
      </c>
      <c r="E390" s="5">
        <v>76.954397394136805</v>
      </c>
      <c r="H390" s="4">
        <v>836</v>
      </c>
      <c r="I390" s="5">
        <v>59.981255857544518</v>
      </c>
      <c r="K390" s="4">
        <v>718</v>
      </c>
      <c r="L390" s="5">
        <v>66.694987255734915</v>
      </c>
    </row>
    <row r="391" spans="1:12" x14ac:dyDescent="0.25">
      <c r="A391" s="4">
        <v>835</v>
      </c>
      <c r="B391" s="5">
        <v>61.16695804195804</v>
      </c>
      <c r="D391" s="4">
        <v>716</v>
      </c>
      <c r="E391" s="5">
        <v>68.351284175642093</v>
      </c>
      <c r="H391" s="4">
        <v>837</v>
      </c>
      <c r="I391" s="5">
        <v>49.230275817831945</v>
      </c>
      <c r="K391" s="4">
        <v>719</v>
      </c>
      <c r="L391" s="5">
        <v>91.445427728613566</v>
      </c>
    </row>
    <row r="392" spans="1:12" x14ac:dyDescent="0.25">
      <c r="A392" s="4">
        <v>836</v>
      </c>
      <c r="B392" s="5">
        <v>59.981255857544518</v>
      </c>
      <c r="D392" s="4">
        <v>718</v>
      </c>
      <c r="E392" s="5">
        <v>66.694987255734915</v>
      </c>
      <c r="H392" s="4">
        <v>838</v>
      </c>
      <c r="I392" s="5">
        <v>68.027210884353735</v>
      </c>
      <c r="K392" s="4">
        <v>720</v>
      </c>
      <c r="L392" s="5">
        <v>66.168898043254373</v>
      </c>
    </row>
    <row r="393" spans="1:12" x14ac:dyDescent="0.25">
      <c r="A393" s="4">
        <v>837</v>
      </c>
      <c r="B393" s="5">
        <v>49.230275817831945</v>
      </c>
      <c r="D393" s="4">
        <v>719</v>
      </c>
      <c r="E393" s="5">
        <v>91.445427728613566</v>
      </c>
      <c r="H393" s="4">
        <v>839</v>
      </c>
      <c r="I393" s="5">
        <v>65.514103730664246</v>
      </c>
      <c r="K393" s="4">
        <v>721</v>
      </c>
      <c r="L393" s="5">
        <v>78.932261768082668</v>
      </c>
    </row>
    <row r="394" spans="1:12" x14ac:dyDescent="0.25">
      <c r="A394" s="4">
        <v>838</v>
      </c>
      <c r="B394" s="5">
        <v>68.027210884353735</v>
      </c>
      <c r="D394" s="4">
        <v>720</v>
      </c>
      <c r="E394" s="5">
        <v>66.168898043254373</v>
      </c>
      <c r="H394" s="4">
        <v>840</v>
      </c>
      <c r="I394" s="5">
        <v>66.310975609756099</v>
      </c>
      <c r="K394" s="4">
        <v>725</v>
      </c>
      <c r="L394" s="5">
        <v>94.228504122497057</v>
      </c>
    </row>
    <row r="395" spans="1:12" x14ac:dyDescent="0.25">
      <c r="A395" s="4">
        <v>839</v>
      </c>
      <c r="B395" s="5">
        <v>65.514103730664246</v>
      </c>
      <c r="D395" s="4">
        <v>721</v>
      </c>
      <c r="E395" s="5">
        <v>78.932261768082668</v>
      </c>
      <c r="H395" s="4">
        <v>841</v>
      </c>
      <c r="I395" s="5">
        <v>64.995357474466104</v>
      </c>
      <c r="K395" s="4">
        <v>727</v>
      </c>
      <c r="L395" s="5">
        <v>86.71875</v>
      </c>
    </row>
    <row r="396" spans="1:12" x14ac:dyDescent="0.25">
      <c r="A396" s="4">
        <v>840</v>
      </c>
      <c r="B396" s="5">
        <v>66.310975609756099</v>
      </c>
      <c r="D396" s="4">
        <v>725</v>
      </c>
      <c r="E396" s="5">
        <v>94.228504122497057</v>
      </c>
      <c r="H396" s="4">
        <v>843</v>
      </c>
      <c r="I396" s="5">
        <v>76.308900523560212</v>
      </c>
      <c r="K396" s="4">
        <v>731</v>
      </c>
      <c r="L396" s="5">
        <v>73.653067580193081</v>
      </c>
    </row>
    <row r="397" spans="1:12" x14ac:dyDescent="0.25">
      <c r="A397" s="4">
        <v>841</v>
      </c>
      <c r="B397" s="5">
        <v>64.995357474466104</v>
      </c>
      <c r="D397" s="4">
        <v>727</v>
      </c>
      <c r="E397" s="5">
        <v>86.71875</v>
      </c>
      <c r="H397" s="4">
        <v>844</v>
      </c>
      <c r="I397" s="5">
        <v>39.166666666666664</v>
      </c>
      <c r="K397" s="4">
        <v>732</v>
      </c>
      <c r="L397" s="5">
        <v>93.09831181727904</v>
      </c>
    </row>
    <row r="398" spans="1:12" x14ac:dyDescent="0.25">
      <c r="A398" s="4">
        <v>843</v>
      </c>
      <c r="B398" s="5">
        <v>76.308900523560212</v>
      </c>
      <c r="D398" s="4">
        <v>731</v>
      </c>
      <c r="E398" s="5">
        <v>73.653067580193081</v>
      </c>
      <c r="H398" s="4">
        <v>851</v>
      </c>
      <c r="I398" s="5">
        <v>77.535377358490564</v>
      </c>
      <c r="K398" s="4">
        <v>733</v>
      </c>
      <c r="L398" s="5">
        <v>69.880653266331663</v>
      </c>
    </row>
    <row r="399" spans="1:12" x14ac:dyDescent="0.25">
      <c r="A399" s="4">
        <v>844</v>
      </c>
      <c r="B399" s="5">
        <v>39.166666666666664</v>
      </c>
      <c r="D399" s="4">
        <v>732</v>
      </c>
      <c r="E399" s="5">
        <v>93.09831181727904</v>
      </c>
      <c r="H399" s="4">
        <v>856</v>
      </c>
      <c r="I399" s="5">
        <v>61.057692307692307</v>
      </c>
      <c r="K399" s="4">
        <v>734</v>
      </c>
      <c r="L399" s="5">
        <v>65.438247011952186</v>
      </c>
    </row>
    <row r="400" spans="1:12" x14ac:dyDescent="0.25">
      <c r="A400" s="4">
        <v>851</v>
      </c>
      <c r="B400" s="5">
        <v>77.535377358490564</v>
      </c>
      <c r="D400" s="4">
        <v>733</v>
      </c>
      <c r="E400" s="5">
        <v>69.880653266331663</v>
      </c>
      <c r="H400" s="4">
        <v>857</v>
      </c>
      <c r="I400" s="5">
        <v>74.771108850457779</v>
      </c>
      <c r="K400" s="4">
        <v>736</v>
      </c>
      <c r="L400" s="5">
        <v>61.555891238670696</v>
      </c>
    </row>
    <row r="401" spans="1:12" x14ac:dyDescent="0.25">
      <c r="A401" s="4">
        <v>856</v>
      </c>
      <c r="B401" s="5">
        <v>61.057692307692307</v>
      </c>
      <c r="D401" s="4">
        <v>734</v>
      </c>
      <c r="E401" s="5">
        <v>65.438247011952186</v>
      </c>
      <c r="H401" s="4">
        <v>862</v>
      </c>
      <c r="I401" s="5">
        <v>63.282001924927812</v>
      </c>
      <c r="K401" s="4">
        <v>738</v>
      </c>
      <c r="L401" s="5">
        <v>89.049740163325907</v>
      </c>
    </row>
    <row r="402" spans="1:12" x14ac:dyDescent="0.25">
      <c r="A402" s="4">
        <v>857</v>
      </c>
      <c r="B402" s="5">
        <v>74.771108850457779</v>
      </c>
      <c r="D402" s="4">
        <v>736</v>
      </c>
      <c r="E402" s="5">
        <v>61.555891238670696</v>
      </c>
      <c r="H402" s="4">
        <v>863</v>
      </c>
      <c r="I402" s="5">
        <v>71.127749181094998</v>
      </c>
      <c r="K402" s="4">
        <v>744</v>
      </c>
      <c r="L402" s="5">
        <v>88.20564516129032</v>
      </c>
    </row>
    <row r="403" spans="1:12" x14ac:dyDescent="0.25">
      <c r="A403" s="4">
        <v>862</v>
      </c>
      <c r="B403" s="5">
        <v>63.282001924927812</v>
      </c>
      <c r="D403" s="4">
        <v>738</v>
      </c>
      <c r="E403" s="5">
        <v>89.049740163325907</v>
      </c>
      <c r="H403" s="4">
        <v>864</v>
      </c>
      <c r="I403" s="5">
        <v>57.70905923344948</v>
      </c>
      <c r="K403" s="4">
        <v>745</v>
      </c>
      <c r="L403" s="5">
        <v>67.31488406881077</v>
      </c>
    </row>
    <row r="404" spans="1:12" x14ac:dyDescent="0.25">
      <c r="A404" s="4">
        <v>863</v>
      </c>
      <c r="B404" s="5">
        <v>71.127749181094998</v>
      </c>
      <c r="D404" s="4">
        <v>744</v>
      </c>
      <c r="E404" s="5">
        <v>88.20564516129032</v>
      </c>
      <c r="H404" s="4">
        <v>865</v>
      </c>
      <c r="I404" s="5">
        <v>91.319241982507293</v>
      </c>
      <c r="K404" s="4">
        <v>746</v>
      </c>
      <c r="L404" s="5">
        <v>77.728804770547058</v>
      </c>
    </row>
    <row r="405" spans="1:12" x14ac:dyDescent="0.25">
      <c r="A405" s="4">
        <v>864</v>
      </c>
      <c r="B405" s="5">
        <v>57.70905923344948</v>
      </c>
      <c r="D405" s="4">
        <v>745</v>
      </c>
      <c r="E405" s="5">
        <v>67.31488406881077</v>
      </c>
      <c r="H405" s="4">
        <v>866</v>
      </c>
      <c r="I405" s="5">
        <v>74.101796407185631</v>
      </c>
      <c r="K405" s="4">
        <v>747</v>
      </c>
      <c r="L405" s="5">
        <v>73.566084788029926</v>
      </c>
    </row>
    <row r="406" spans="1:12" x14ac:dyDescent="0.25">
      <c r="A406" s="4">
        <v>865</v>
      </c>
      <c r="B406" s="5">
        <v>91.319241982507293</v>
      </c>
      <c r="D406" s="4">
        <v>746</v>
      </c>
      <c r="E406" s="5">
        <v>77.728804770547058</v>
      </c>
      <c r="H406" s="4">
        <v>868</v>
      </c>
      <c r="I406" s="5">
        <v>59.722222222222221</v>
      </c>
      <c r="K406" s="4">
        <v>748</v>
      </c>
      <c r="L406" s="5">
        <v>68.551288659793812</v>
      </c>
    </row>
    <row r="407" spans="1:12" x14ac:dyDescent="0.25">
      <c r="A407" s="4">
        <v>866</v>
      </c>
      <c r="B407" s="5">
        <v>74.101796407185631</v>
      </c>
      <c r="D407" s="4">
        <v>747</v>
      </c>
      <c r="E407" s="5">
        <v>73.566084788029926</v>
      </c>
      <c r="H407" s="4">
        <v>871</v>
      </c>
      <c r="I407" s="5">
        <v>61.241610738255034</v>
      </c>
      <c r="K407" s="4">
        <v>749</v>
      </c>
      <c r="L407" s="5">
        <v>75.697674418604649</v>
      </c>
    </row>
    <row r="408" spans="1:12" x14ac:dyDescent="0.25">
      <c r="A408" s="4">
        <v>868</v>
      </c>
      <c r="B408" s="5">
        <v>59.722222222222221</v>
      </c>
      <c r="D408" s="4">
        <v>748</v>
      </c>
      <c r="E408" s="5">
        <v>68.551288659793812</v>
      </c>
      <c r="H408" s="4">
        <v>872</v>
      </c>
      <c r="I408" s="5">
        <v>80.651649235720029</v>
      </c>
      <c r="K408" s="4">
        <v>754</v>
      </c>
      <c r="L408" s="5">
        <v>88.075447570332486</v>
      </c>
    </row>
    <row r="409" spans="1:12" x14ac:dyDescent="0.25">
      <c r="A409" s="4">
        <v>871</v>
      </c>
      <c r="B409" s="5">
        <v>61.241610738255034</v>
      </c>
      <c r="D409" s="4">
        <v>749</v>
      </c>
      <c r="E409" s="5">
        <v>75.697674418604649</v>
      </c>
      <c r="H409" s="4">
        <v>873</v>
      </c>
      <c r="I409" s="5">
        <v>114.28571428571429</v>
      </c>
      <c r="K409" s="4">
        <v>758</v>
      </c>
      <c r="L409" s="5">
        <v>77.210884353741491</v>
      </c>
    </row>
    <row r="410" spans="1:12" x14ac:dyDescent="0.25">
      <c r="A410" s="4">
        <v>872</v>
      </c>
      <c r="B410" s="5">
        <v>80.651649235720029</v>
      </c>
      <c r="D410" s="4">
        <v>754</v>
      </c>
      <c r="E410" s="5">
        <v>88.075447570332486</v>
      </c>
      <c r="H410" s="4">
        <v>875</v>
      </c>
      <c r="I410" s="5">
        <v>36.80132816823464</v>
      </c>
      <c r="K410" s="4">
        <v>760</v>
      </c>
      <c r="L410" s="5">
        <v>75.344245258508707</v>
      </c>
    </row>
    <row r="411" spans="1:12" x14ac:dyDescent="0.25">
      <c r="A411" s="4">
        <v>873</v>
      </c>
      <c r="B411" s="5">
        <v>114.28571428571429</v>
      </c>
      <c r="D411" s="4">
        <v>758</v>
      </c>
      <c r="E411" s="5">
        <v>77.210884353741491</v>
      </c>
      <c r="H411" s="4">
        <v>877</v>
      </c>
      <c r="I411" s="5">
        <v>62.856463878326998</v>
      </c>
      <c r="K411" s="4">
        <v>764</v>
      </c>
      <c r="L411" s="5">
        <v>93.171136300801763</v>
      </c>
    </row>
    <row r="412" spans="1:12" x14ac:dyDescent="0.25">
      <c r="A412" s="4">
        <v>875</v>
      </c>
      <c r="B412" s="5">
        <v>36.80132816823464</v>
      </c>
      <c r="D412" s="4">
        <v>760</v>
      </c>
      <c r="E412" s="5">
        <v>75.344245258508707</v>
      </c>
      <c r="H412" s="4">
        <v>879</v>
      </c>
      <c r="I412" s="5">
        <v>65.371024734982328</v>
      </c>
      <c r="K412" s="4">
        <v>765</v>
      </c>
      <c r="L412" s="5">
        <v>90.361445783132524</v>
      </c>
    </row>
    <row r="413" spans="1:12" x14ac:dyDescent="0.25">
      <c r="A413" s="4">
        <v>877</v>
      </c>
      <c r="B413" s="5">
        <v>62.856463878326998</v>
      </c>
      <c r="D413" s="4">
        <v>764</v>
      </c>
      <c r="E413" s="5">
        <v>93.171136300801763</v>
      </c>
      <c r="H413" s="4">
        <v>880</v>
      </c>
      <c r="I413" s="5">
        <v>78.993055555555557</v>
      </c>
      <c r="K413" s="4">
        <v>766</v>
      </c>
      <c r="L413" s="5">
        <v>87.926764314247663</v>
      </c>
    </row>
    <row r="414" spans="1:12" x14ac:dyDescent="0.25">
      <c r="A414" s="4">
        <v>879</v>
      </c>
      <c r="B414" s="5">
        <v>65.371024734982328</v>
      </c>
      <c r="D414" s="4">
        <v>765</v>
      </c>
      <c r="E414" s="5">
        <v>90.361445783132524</v>
      </c>
      <c r="H414" s="4">
        <v>881</v>
      </c>
      <c r="I414" s="5">
        <v>72.018348623853214</v>
      </c>
      <c r="K414" s="4">
        <v>767</v>
      </c>
      <c r="L414" s="5">
        <v>72.939866369710472</v>
      </c>
    </row>
    <row r="415" spans="1:12" x14ac:dyDescent="0.25">
      <c r="A415" s="4">
        <v>880</v>
      </c>
      <c r="B415" s="5">
        <v>78.993055555555557</v>
      </c>
      <c r="D415" s="4">
        <v>766</v>
      </c>
      <c r="E415" s="5">
        <v>87.926764314247663</v>
      </c>
      <c r="H415" s="4">
        <v>884</v>
      </c>
      <c r="I415" s="5">
        <v>39.173553719008261</v>
      </c>
      <c r="K415" s="4">
        <v>769</v>
      </c>
      <c r="L415" s="5">
        <v>58.668019480519483</v>
      </c>
    </row>
    <row r="416" spans="1:12" x14ac:dyDescent="0.25">
      <c r="A416" s="4">
        <v>881</v>
      </c>
      <c r="B416" s="5">
        <v>72.018348623853214</v>
      </c>
      <c r="D416" s="4">
        <v>767</v>
      </c>
      <c r="E416" s="5">
        <v>72.939866369710472</v>
      </c>
      <c r="H416" s="4">
        <v>885</v>
      </c>
      <c r="I416" s="5">
        <v>56.053811659192824</v>
      </c>
      <c r="K416" s="4">
        <v>770</v>
      </c>
      <c r="L416" s="5">
        <v>109.14992899168189</v>
      </c>
    </row>
    <row r="417" spans="1:12" x14ac:dyDescent="0.25">
      <c r="A417" s="4">
        <v>884</v>
      </c>
      <c r="B417" s="5">
        <v>39.173553719008261</v>
      </c>
      <c r="D417" s="4">
        <v>769</v>
      </c>
      <c r="E417" s="5">
        <v>58.668019480519483</v>
      </c>
      <c r="H417" s="4">
        <v>887</v>
      </c>
      <c r="I417" s="5">
        <v>43.439185140802877</v>
      </c>
      <c r="K417" s="4">
        <v>773</v>
      </c>
      <c r="L417" s="5">
        <v>49.860205032618829</v>
      </c>
    </row>
    <row r="418" spans="1:12" x14ac:dyDescent="0.25">
      <c r="A418" s="4">
        <v>885</v>
      </c>
      <c r="B418" s="5">
        <v>56.053811659192824</v>
      </c>
      <c r="D418" s="4">
        <v>770</v>
      </c>
      <c r="E418" s="5">
        <v>109.14992899168189</v>
      </c>
      <c r="H418" s="4">
        <v>888</v>
      </c>
      <c r="I418" s="5">
        <v>61.339972838388412</v>
      </c>
      <c r="K418" s="4">
        <v>775</v>
      </c>
      <c r="L418" s="5">
        <v>101.07471852610031</v>
      </c>
    </row>
    <row r="419" spans="1:12" x14ac:dyDescent="0.25">
      <c r="A419" s="4">
        <v>887</v>
      </c>
      <c r="B419" s="5">
        <v>43.439185140802877</v>
      </c>
      <c r="D419" s="4">
        <v>773</v>
      </c>
      <c r="E419" s="5">
        <v>49.860205032618829</v>
      </c>
      <c r="H419" s="4">
        <v>893</v>
      </c>
      <c r="I419" s="5">
        <v>72.637517630465439</v>
      </c>
      <c r="K419" s="4">
        <v>778</v>
      </c>
      <c r="L419" s="5">
        <v>81.058020477815703</v>
      </c>
    </row>
    <row r="420" spans="1:12" x14ac:dyDescent="0.25">
      <c r="A420" s="4">
        <v>888</v>
      </c>
      <c r="B420" s="5">
        <v>61.339972838388412</v>
      </c>
      <c r="D420" s="4">
        <v>775</v>
      </c>
      <c r="E420" s="5">
        <v>101.07471852610031</v>
      </c>
      <c r="H420" s="4">
        <v>895</v>
      </c>
      <c r="I420" s="5">
        <v>77.431921824104236</v>
      </c>
      <c r="K420" s="4">
        <v>779</v>
      </c>
      <c r="L420" s="5">
        <v>71.287128712871294</v>
      </c>
    </row>
    <row r="421" spans="1:12" x14ac:dyDescent="0.25">
      <c r="A421" s="4">
        <v>893</v>
      </c>
      <c r="B421" s="5">
        <v>72.637517630465439</v>
      </c>
      <c r="D421" s="4">
        <v>778</v>
      </c>
      <c r="E421" s="5">
        <v>81.058020477815703</v>
      </c>
      <c r="H421" s="4">
        <v>897</v>
      </c>
      <c r="I421" s="5">
        <v>55.993690851735018</v>
      </c>
      <c r="K421" s="4">
        <v>781</v>
      </c>
      <c r="L421" s="5">
        <v>70.682730923694777</v>
      </c>
    </row>
    <row r="422" spans="1:12" x14ac:dyDescent="0.25">
      <c r="A422" s="4">
        <v>895</v>
      </c>
      <c r="B422" s="5">
        <v>77.431921824104236</v>
      </c>
      <c r="D422" s="4">
        <v>779</v>
      </c>
      <c r="E422" s="5">
        <v>71.287128712871294</v>
      </c>
      <c r="H422" s="4">
        <v>898</v>
      </c>
      <c r="I422" s="5">
        <v>63.818303571428572</v>
      </c>
      <c r="K422" s="4">
        <v>784</v>
      </c>
      <c r="L422" s="5">
        <v>74.988672405980964</v>
      </c>
    </row>
    <row r="423" spans="1:12" x14ac:dyDescent="0.25">
      <c r="A423" s="4">
        <v>897</v>
      </c>
      <c r="B423" s="5">
        <v>55.993690851735018</v>
      </c>
      <c r="D423" s="4">
        <v>781</v>
      </c>
      <c r="E423" s="5">
        <v>70.682730923694777</v>
      </c>
      <c r="H423" s="4">
        <v>901</v>
      </c>
      <c r="I423" s="5">
        <v>64.102564102564102</v>
      </c>
      <c r="K423" s="4">
        <v>785</v>
      </c>
      <c r="L423" s="5">
        <v>57.502246181491465</v>
      </c>
    </row>
    <row r="424" spans="1:12" x14ac:dyDescent="0.25">
      <c r="A424" s="4">
        <v>898</v>
      </c>
      <c r="B424" s="5">
        <v>63.818303571428572</v>
      </c>
      <c r="D424" s="4">
        <v>784</v>
      </c>
      <c r="E424" s="5">
        <v>74.988672405980964</v>
      </c>
      <c r="H424" s="4">
        <v>902</v>
      </c>
      <c r="I424" s="5">
        <v>66.579634464751962</v>
      </c>
      <c r="K424" s="4">
        <v>786</v>
      </c>
      <c r="L424" s="5">
        <v>59.506263817243919</v>
      </c>
    </row>
    <row r="425" spans="1:12" x14ac:dyDescent="0.25">
      <c r="A425" s="4">
        <v>901</v>
      </c>
      <c r="B425" s="5">
        <v>64.102564102564102</v>
      </c>
      <c r="D425" s="4">
        <v>785</v>
      </c>
      <c r="E425" s="5">
        <v>57.502246181491465</v>
      </c>
      <c r="H425" s="4">
        <v>905</v>
      </c>
      <c r="I425" s="5">
        <v>70.584926884139477</v>
      </c>
      <c r="K425" s="4">
        <v>791</v>
      </c>
      <c r="L425" s="5">
        <v>69.956331877729255</v>
      </c>
    </row>
    <row r="426" spans="1:12" x14ac:dyDescent="0.25">
      <c r="A426" s="4">
        <v>902</v>
      </c>
      <c r="B426" s="5">
        <v>66.579634464751962</v>
      </c>
      <c r="D426" s="4">
        <v>786</v>
      </c>
      <c r="E426" s="5">
        <v>59.506263817243919</v>
      </c>
      <c r="H426" s="4">
        <v>906</v>
      </c>
      <c r="I426" s="5">
        <v>60.40585181689476</v>
      </c>
      <c r="K426" s="4">
        <v>792</v>
      </c>
      <c r="L426" s="5">
        <v>70.205643232902915</v>
      </c>
    </row>
    <row r="427" spans="1:12" x14ac:dyDescent="0.25">
      <c r="A427" s="4">
        <v>905</v>
      </c>
      <c r="B427" s="5">
        <v>70.584926884139477</v>
      </c>
      <c r="D427" s="4">
        <v>791</v>
      </c>
      <c r="E427" s="5">
        <v>69.956331877729255</v>
      </c>
      <c r="H427" s="4">
        <v>909</v>
      </c>
      <c r="I427" s="5">
        <v>74.178935447338617</v>
      </c>
      <c r="K427" s="4">
        <v>793</v>
      </c>
      <c r="L427" s="5">
        <v>86.194888178913743</v>
      </c>
    </row>
    <row r="428" spans="1:12" x14ac:dyDescent="0.25">
      <c r="A428" s="4">
        <v>906</v>
      </c>
      <c r="B428" s="5">
        <v>60.40585181689476</v>
      </c>
      <c r="D428" s="4">
        <v>792</v>
      </c>
      <c r="E428" s="5">
        <v>70.205643232902915</v>
      </c>
      <c r="H428" s="4">
        <v>911</v>
      </c>
      <c r="I428" s="5">
        <v>45.664397750813848</v>
      </c>
      <c r="K428" s="4">
        <v>795</v>
      </c>
      <c r="L428" s="5">
        <v>74.606827771384729</v>
      </c>
    </row>
    <row r="429" spans="1:12" x14ac:dyDescent="0.25">
      <c r="A429" s="4">
        <v>909</v>
      </c>
      <c r="B429" s="5">
        <v>74.178935447338617</v>
      </c>
      <c r="D429" s="4">
        <v>793</v>
      </c>
      <c r="E429" s="5">
        <v>86.194888178913743</v>
      </c>
      <c r="H429" s="4">
        <v>912</v>
      </c>
      <c r="I429" s="5">
        <v>56.585173501577287</v>
      </c>
      <c r="K429" s="4">
        <v>796</v>
      </c>
      <c r="L429" s="5">
        <v>77.235772357723576</v>
      </c>
    </row>
    <row r="430" spans="1:12" x14ac:dyDescent="0.25">
      <c r="A430" s="4">
        <v>911</v>
      </c>
      <c r="B430" s="5">
        <v>45.664397750813848</v>
      </c>
      <c r="D430" s="4">
        <v>795</v>
      </c>
      <c r="E430" s="5">
        <v>74.606827771384729</v>
      </c>
      <c r="H430" s="4">
        <v>913</v>
      </c>
      <c r="I430" s="5">
        <v>49.355019629837351</v>
      </c>
      <c r="K430" s="4">
        <v>797</v>
      </c>
      <c r="L430" s="5">
        <v>73.778920308483293</v>
      </c>
    </row>
    <row r="431" spans="1:12" x14ac:dyDescent="0.25">
      <c r="A431" s="4">
        <v>912</v>
      </c>
      <c r="B431" s="5">
        <v>56.585173501577287</v>
      </c>
      <c r="D431" s="4">
        <v>796</v>
      </c>
      <c r="E431" s="5">
        <v>77.235772357723576</v>
      </c>
      <c r="H431" s="4">
        <v>914</v>
      </c>
      <c r="I431" s="5">
        <v>48.285048285048283</v>
      </c>
      <c r="K431" s="4">
        <v>799</v>
      </c>
      <c r="L431" s="5">
        <v>95.736281089617052</v>
      </c>
    </row>
    <row r="432" spans="1:12" x14ac:dyDescent="0.25">
      <c r="A432" s="4">
        <v>913</v>
      </c>
      <c r="B432" s="5">
        <v>49.355019629837351</v>
      </c>
      <c r="D432" s="4">
        <v>797</v>
      </c>
      <c r="E432" s="5">
        <v>73.778920308483293</v>
      </c>
      <c r="H432" s="4">
        <v>915</v>
      </c>
      <c r="I432" s="5">
        <v>94.625816993464056</v>
      </c>
      <c r="K432" s="4">
        <v>800</v>
      </c>
      <c r="L432" s="5">
        <v>70.0280112044818</v>
      </c>
    </row>
    <row r="433" spans="1:12" x14ac:dyDescent="0.25">
      <c r="A433" s="4">
        <v>914</v>
      </c>
      <c r="B433" s="5">
        <v>48.285048285048283</v>
      </c>
      <c r="D433" s="4">
        <v>799</v>
      </c>
      <c r="E433" s="5">
        <v>95.736281089617052</v>
      </c>
      <c r="H433" s="4">
        <v>916</v>
      </c>
      <c r="I433" s="5">
        <v>45.787545787545788</v>
      </c>
      <c r="K433" s="4">
        <v>803</v>
      </c>
      <c r="L433" s="5">
        <v>86.538461538461533</v>
      </c>
    </row>
    <row r="434" spans="1:12" x14ac:dyDescent="0.25">
      <c r="A434" s="4">
        <v>915</v>
      </c>
      <c r="B434" s="5">
        <v>94.625816993464056</v>
      </c>
      <c r="D434" s="4">
        <v>800</v>
      </c>
      <c r="E434" s="5">
        <v>70.0280112044818</v>
      </c>
      <c r="H434" s="4">
        <v>917</v>
      </c>
      <c r="I434" s="5">
        <v>36.782291666666666</v>
      </c>
      <c r="K434" s="4">
        <v>804</v>
      </c>
      <c r="L434" s="5">
        <v>127.94841966637401</v>
      </c>
    </row>
    <row r="435" spans="1:12" x14ac:dyDescent="0.25">
      <c r="A435" s="4">
        <v>916</v>
      </c>
      <c r="B435" s="5">
        <v>45.787545787545788</v>
      </c>
      <c r="D435" s="4">
        <v>803</v>
      </c>
      <c r="E435" s="5">
        <v>86.538461538461533</v>
      </c>
      <c r="H435" s="4">
        <v>918</v>
      </c>
      <c r="I435" s="5">
        <v>57.130765975454928</v>
      </c>
      <c r="K435" s="4">
        <v>808</v>
      </c>
      <c r="L435" s="5">
        <v>77.068965517241381</v>
      </c>
    </row>
    <row r="436" spans="1:12" x14ac:dyDescent="0.25">
      <c r="A436" s="4">
        <v>917</v>
      </c>
      <c r="B436" s="5">
        <v>36.782291666666666</v>
      </c>
      <c r="D436" s="4">
        <v>804</v>
      </c>
      <c r="E436" s="5">
        <v>127.94841966637401</v>
      </c>
      <c r="H436" s="4">
        <v>921</v>
      </c>
      <c r="I436" s="5">
        <v>75.87768969422423</v>
      </c>
      <c r="K436" s="4">
        <v>809</v>
      </c>
      <c r="L436" s="5">
        <v>75.805687203791464</v>
      </c>
    </row>
    <row r="437" spans="1:12" x14ac:dyDescent="0.25">
      <c r="A437" s="4">
        <v>918</v>
      </c>
      <c r="B437" s="5">
        <v>57.130765975454928</v>
      </c>
      <c r="D437" s="4">
        <v>808</v>
      </c>
      <c r="E437" s="5">
        <v>77.068965517241381</v>
      </c>
      <c r="H437" s="4">
        <v>922</v>
      </c>
      <c r="I437" s="5">
        <v>42.021889400921658</v>
      </c>
      <c r="K437" s="4">
        <v>811</v>
      </c>
      <c r="L437" s="5">
        <v>77.054065559812685</v>
      </c>
    </row>
    <row r="438" spans="1:12" x14ac:dyDescent="0.25">
      <c r="A438" s="4">
        <v>921</v>
      </c>
      <c r="B438" s="5">
        <v>75.87768969422423</v>
      </c>
      <c r="D438" s="4">
        <v>809</v>
      </c>
      <c r="E438" s="5">
        <v>75.805687203791464</v>
      </c>
      <c r="H438" s="4">
        <v>926</v>
      </c>
      <c r="I438" s="5">
        <v>77.708703374777969</v>
      </c>
      <c r="K438" s="4">
        <v>812</v>
      </c>
      <c r="L438" s="5">
        <v>85.200471698113205</v>
      </c>
    </row>
    <row r="439" spans="1:12" x14ac:dyDescent="0.25">
      <c r="A439" s="4">
        <v>922</v>
      </c>
      <c r="B439" s="5">
        <v>42.021889400921658</v>
      </c>
      <c r="D439" s="4">
        <v>811</v>
      </c>
      <c r="E439" s="5">
        <v>77.054065559812685</v>
      </c>
      <c r="H439" s="4">
        <v>931</v>
      </c>
      <c r="I439" s="5">
        <v>68.553888130968616</v>
      </c>
      <c r="K439" s="4">
        <v>817</v>
      </c>
      <c r="L439" s="5">
        <v>67.956349206349202</v>
      </c>
    </row>
    <row r="440" spans="1:12" x14ac:dyDescent="0.25">
      <c r="A440" s="4">
        <v>926</v>
      </c>
      <c r="B440" s="5">
        <v>77.708703374777969</v>
      </c>
      <c r="D440" s="4">
        <v>812</v>
      </c>
      <c r="E440" s="5">
        <v>85.200471698113205</v>
      </c>
      <c r="H440" s="4">
        <v>932</v>
      </c>
      <c r="I440" s="5">
        <v>63.513513513513516</v>
      </c>
      <c r="K440" s="4">
        <v>818</v>
      </c>
      <c r="L440" s="5">
        <v>83.205403745778327</v>
      </c>
    </row>
    <row r="441" spans="1:12" x14ac:dyDescent="0.25">
      <c r="A441" s="4">
        <v>931</v>
      </c>
      <c r="B441" s="5">
        <v>68.553888130968616</v>
      </c>
      <c r="D441" s="4">
        <v>817</v>
      </c>
      <c r="E441" s="5">
        <v>67.956349206349202</v>
      </c>
      <c r="H441" s="4">
        <v>934</v>
      </c>
      <c r="I441" s="5">
        <v>63.333333333333336</v>
      </c>
      <c r="K441" s="4">
        <v>820</v>
      </c>
      <c r="L441" s="5">
        <v>82.474226804123717</v>
      </c>
    </row>
    <row r="442" spans="1:12" x14ac:dyDescent="0.25">
      <c r="A442" s="4">
        <v>932</v>
      </c>
      <c r="B442" s="5">
        <v>63.513513513513516</v>
      </c>
      <c r="D442" s="4">
        <v>818</v>
      </c>
      <c r="E442" s="5">
        <v>83.205403745778327</v>
      </c>
      <c r="H442" s="4">
        <v>936</v>
      </c>
      <c r="I442" s="5">
        <v>59.317000742390498</v>
      </c>
      <c r="K442" s="4">
        <v>823</v>
      </c>
      <c r="L442" s="5">
        <v>87.20930232558139</v>
      </c>
    </row>
    <row r="443" spans="1:12" x14ac:dyDescent="0.25">
      <c r="A443" s="4">
        <v>934</v>
      </c>
      <c r="B443" s="5">
        <v>63.333333333333336</v>
      </c>
      <c r="D443" s="4">
        <v>820</v>
      </c>
      <c r="E443" s="5">
        <v>82.474226804123717</v>
      </c>
      <c r="H443" s="4">
        <v>937</v>
      </c>
      <c r="I443" s="5">
        <v>77.819865319865315</v>
      </c>
      <c r="K443" s="4">
        <v>824</v>
      </c>
      <c r="L443" s="5">
        <v>61.535068372298191</v>
      </c>
    </row>
    <row r="444" spans="1:12" x14ac:dyDescent="0.25">
      <c r="A444" s="4">
        <v>936</v>
      </c>
      <c r="B444" s="5">
        <v>59.317000742390498</v>
      </c>
      <c r="D444" s="4">
        <v>823</v>
      </c>
      <c r="E444" s="5">
        <v>87.20930232558139</v>
      </c>
      <c r="H444" s="4">
        <v>939</v>
      </c>
      <c r="I444" s="5">
        <v>71.51774530271399</v>
      </c>
      <c r="K444" s="4">
        <v>825</v>
      </c>
      <c r="L444" s="5">
        <v>78.106111484217593</v>
      </c>
    </row>
    <row r="445" spans="1:12" x14ac:dyDescent="0.25">
      <c r="A445" s="4">
        <v>937</v>
      </c>
      <c r="B445" s="5">
        <v>77.819865319865315</v>
      </c>
      <c r="D445" s="4">
        <v>824</v>
      </c>
      <c r="E445" s="5">
        <v>61.535068372298191</v>
      </c>
      <c r="H445" s="4">
        <v>941</v>
      </c>
      <c r="I445" s="5">
        <v>43.663194444444443</v>
      </c>
      <c r="K445" s="4">
        <v>826</v>
      </c>
      <c r="L445" s="5">
        <v>92.503604036520898</v>
      </c>
    </row>
    <row r="446" spans="1:12" x14ac:dyDescent="0.25">
      <c r="A446" s="4">
        <v>939</v>
      </c>
      <c r="B446" s="5">
        <v>71.51774530271399</v>
      </c>
      <c r="D446" s="4">
        <v>825</v>
      </c>
      <c r="E446" s="5">
        <v>78.106111484217593</v>
      </c>
      <c r="H446" s="4">
        <v>943</v>
      </c>
      <c r="I446" s="5">
        <v>52.083333333333336</v>
      </c>
      <c r="K446" s="4">
        <v>828</v>
      </c>
      <c r="L446" s="5">
        <v>65.443213296398895</v>
      </c>
    </row>
    <row r="447" spans="1:12" x14ac:dyDescent="0.25">
      <c r="A447" s="4">
        <v>941</v>
      </c>
      <c r="B447" s="5">
        <v>43.663194444444443</v>
      </c>
      <c r="D447" s="4">
        <v>826</v>
      </c>
      <c r="E447" s="5">
        <v>92.503604036520898</v>
      </c>
      <c r="H447" s="4">
        <v>944</v>
      </c>
      <c r="I447" s="5">
        <v>43.811274509803923</v>
      </c>
      <c r="K447" s="4">
        <v>831</v>
      </c>
      <c r="L447" s="5">
        <v>59.626436781609193</v>
      </c>
    </row>
    <row r="448" spans="1:12" x14ac:dyDescent="0.25">
      <c r="A448" s="4">
        <v>943</v>
      </c>
      <c r="B448" s="5">
        <v>52.083333333333336</v>
      </c>
      <c r="D448" s="4">
        <v>828</v>
      </c>
      <c r="E448" s="5">
        <v>65.443213296398895</v>
      </c>
      <c r="H448" s="4">
        <v>946</v>
      </c>
      <c r="I448" s="5">
        <v>42.23875549543456</v>
      </c>
      <c r="K448" s="4">
        <v>833</v>
      </c>
      <c r="L448" s="5">
        <v>85.559566787003604</v>
      </c>
    </row>
    <row r="449" spans="1:12" x14ac:dyDescent="0.25">
      <c r="A449" s="4">
        <v>944</v>
      </c>
      <c r="B449" s="5">
        <v>43.811274509803923</v>
      </c>
      <c r="D449" s="4">
        <v>831</v>
      </c>
      <c r="E449" s="5">
        <v>59.626436781609193</v>
      </c>
      <c r="H449" s="4">
        <v>951</v>
      </c>
      <c r="I449" s="5">
        <v>74.652777777777771</v>
      </c>
      <c r="K449" s="4">
        <v>842</v>
      </c>
      <c r="L449" s="5">
        <v>71.950662402923712</v>
      </c>
    </row>
    <row r="450" spans="1:12" x14ac:dyDescent="0.25">
      <c r="A450" s="4">
        <v>946</v>
      </c>
      <c r="B450" s="5">
        <v>42.23875549543456</v>
      </c>
      <c r="D450" s="4">
        <v>833</v>
      </c>
      <c r="E450" s="5">
        <v>85.559566787003604</v>
      </c>
      <c r="H450" s="4">
        <v>952</v>
      </c>
      <c r="I450" s="5">
        <v>66.871165644171782</v>
      </c>
      <c r="K450" s="4">
        <v>845</v>
      </c>
      <c r="L450" s="5">
        <v>67.146596858638745</v>
      </c>
    </row>
    <row r="451" spans="1:12" x14ac:dyDescent="0.25">
      <c r="A451" s="4">
        <v>951</v>
      </c>
      <c r="B451" s="5">
        <v>74.652777777777771</v>
      </c>
      <c r="D451" s="4">
        <v>842</v>
      </c>
      <c r="E451" s="5">
        <v>71.950662402923712</v>
      </c>
      <c r="H451" s="4">
        <v>953</v>
      </c>
      <c r="I451" s="5">
        <v>87.174479166666671</v>
      </c>
      <c r="K451" s="4">
        <v>846</v>
      </c>
      <c r="L451" s="5">
        <v>55.321902296991261</v>
      </c>
    </row>
    <row r="452" spans="1:12" x14ac:dyDescent="0.25">
      <c r="A452" s="4">
        <v>952</v>
      </c>
      <c r="B452" s="5">
        <v>66.871165644171782</v>
      </c>
      <c r="D452" s="4">
        <v>845</v>
      </c>
      <c r="E452" s="5">
        <v>67.146596858638745</v>
      </c>
      <c r="H452" s="4">
        <v>955</v>
      </c>
      <c r="I452" s="5">
        <v>66.233766233766232</v>
      </c>
      <c r="K452" s="4">
        <v>847</v>
      </c>
      <c r="L452" s="5">
        <v>84.691848906560637</v>
      </c>
    </row>
    <row r="453" spans="1:12" x14ac:dyDescent="0.25">
      <c r="A453" s="4">
        <v>953</v>
      </c>
      <c r="B453" s="5">
        <v>87.174479166666671</v>
      </c>
      <c r="D453" s="4">
        <v>846</v>
      </c>
      <c r="E453" s="5">
        <v>55.321902296991261</v>
      </c>
      <c r="H453" s="4">
        <v>956</v>
      </c>
      <c r="I453" s="5">
        <v>49.370105549880833</v>
      </c>
      <c r="K453" s="4">
        <v>848</v>
      </c>
      <c r="L453" s="5">
        <v>77.256944444444443</v>
      </c>
    </row>
    <row r="454" spans="1:12" x14ac:dyDescent="0.25">
      <c r="A454" s="4">
        <v>955</v>
      </c>
      <c r="B454" s="5">
        <v>66.233766233766232</v>
      </c>
      <c r="D454" s="4">
        <v>847</v>
      </c>
      <c r="E454" s="5">
        <v>84.691848906560637</v>
      </c>
      <c r="H454" s="4">
        <v>958</v>
      </c>
      <c r="I454" s="5">
        <v>62.440870387890257</v>
      </c>
      <c r="K454" s="4">
        <v>849</v>
      </c>
      <c r="L454" s="5">
        <v>73.506891271056659</v>
      </c>
    </row>
    <row r="455" spans="1:12" x14ac:dyDescent="0.25">
      <c r="A455" s="4">
        <v>956</v>
      </c>
      <c r="B455" s="5">
        <v>49.370105549880833</v>
      </c>
      <c r="D455" s="4">
        <v>848</v>
      </c>
      <c r="E455" s="5">
        <v>77.256944444444443</v>
      </c>
      <c r="H455" s="4">
        <v>959</v>
      </c>
      <c r="I455" s="5">
        <v>69.184741959611074</v>
      </c>
      <c r="K455" s="4">
        <v>850</v>
      </c>
      <c r="L455" s="5">
        <v>78.472513638271082</v>
      </c>
    </row>
    <row r="456" spans="1:12" x14ac:dyDescent="0.25">
      <c r="A456" s="4">
        <v>958</v>
      </c>
      <c r="B456" s="5">
        <v>62.440870387890257</v>
      </c>
      <c r="D456" s="4">
        <v>849</v>
      </c>
      <c r="E456" s="5">
        <v>73.506891271056659</v>
      </c>
      <c r="H456" s="4">
        <v>960</v>
      </c>
      <c r="I456" s="5">
        <v>73.390151515151516</v>
      </c>
      <c r="K456" s="4">
        <v>852</v>
      </c>
      <c r="L456" s="5">
        <v>78.783437156467571</v>
      </c>
    </row>
    <row r="457" spans="1:12" x14ac:dyDescent="0.25">
      <c r="A457" s="4">
        <v>959</v>
      </c>
      <c r="B457" s="5">
        <v>69.184741959611074</v>
      </c>
      <c r="D457" s="4">
        <v>850</v>
      </c>
      <c r="E457" s="5">
        <v>78.472513638271082</v>
      </c>
      <c r="H457" s="4">
        <v>961</v>
      </c>
      <c r="I457" s="5">
        <v>67.890442890442884</v>
      </c>
      <c r="K457" s="4">
        <v>853</v>
      </c>
      <c r="L457" s="5">
        <v>63.962558502340094</v>
      </c>
    </row>
    <row r="458" spans="1:12" x14ac:dyDescent="0.25">
      <c r="A458" s="4">
        <v>960</v>
      </c>
      <c r="B458" s="5">
        <v>73.390151515151516</v>
      </c>
      <c r="D458" s="4">
        <v>852</v>
      </c>
      <c r="E458" s="5">
        <v>78.783437156467571</v>
      </c>
      <c r="H458" s="4">
        <v>964</v>
      </c>
      <c r="I458" s="5">
        <v>66.388888888888886</v>
      </c>
      <c r="K458" s="4">
        <v>854</v>
      </c>
      <c r="L458" s="5">
        <v>61.430793157076202</v>
      </c>
    </row>
    <row r="459" spans="1:12" x14ac:dyDescent="0.25">
      <c r="A459" s="4">
        <v>961</v>
      </c>
      <c r="B459" s="5">
        <v>67.890442890442884</v>
      </c>
      <c r="D459" s="4">
        <v>853</v>
      </c>
      <c r="E459" s="5">
        <v>63.962558502340094</v>
      </c>
      <c r="H459" s="4">
        <v>968</v>
      </c>
      <c r="I459" s="5">
        <v>61.475409836065573</v>
      </c>
      <c r="K459" s="4">
        <v>855</v>
      </c>
      <c r="L459" s="5">
        <v>47.995482778091471</v>
      </c>
    </row>
    <row r="460" spans="1:12" x14ac:dyDescent="0.25">
      <c r="A460" s="4">
        <v>964</v>
      </c>
      <c r="B460" s="5">
        <v>66.388888888888886</v>
      </c>
      <c r="D460" s="4">
        <v>854</v>
      </c>
      <c r="E460" s="5">
        <v>61.430793157076202</v>
      </c>
      <c r="H460" s="4">
        <v>969</v>
      </c>
      <c r="I460" s="5">
        <v>24.170918367346939</v>
      </c>
      <c r="K460" s="4">
        <v>858</v>
      </c>
      <c r="L460" s="5">
        <v>79.706825469537335</v>
      </c>
    </row>
    <row r="461" spans="1:12" x14ac:dyDescent="0.25">
      <c r="A461" s="4">
        <v>968</v>
      </c>
      <c r="B461" s="5">
        <v>61.475409836065573</v>
      </c>
      <c r="D461" s="4">
        <v>855</v>
      </c>
      <c r="E461" s="5">
        <v>47.995482778091471</v>
      </c>
      <c r="H461" s="4">
        <v>970</v>
      </c>
      <c r="I461" s="5">
        <v>83.184789067142006</v>
      </c>
      <c r="K461" s="4">
        <v>859</v>
      </c>
      <c r="L461" s="5">
        <v>61.788617886178862</v>
      </c>
    </row>
    <row r="462" spans="1:12" x14ac:dyDescent="0.25">
      <c r="A462" s="4">
        <v>969</v>
      </c>
      <c r="B462" s="5">
        <v>24.170918367346939</v>
      </c>
      <c r="D462" s="4">
        <v>858</v>
      </c>
      <c r="E462" s="5">
        <v>79.706825469537335</v>
      </c>
      <c r="H462" s="4">
        <v>971</v>
      </c>
      <c r="I462" s="5">
        <v>70.606694560669453</v>
      </c>
      <c r="K462" s="4">
        <v>860</v>
      </c>
      <c r="L462" s="5">
        <v>67.4217907227616</v>
      </c>
    </row>
    <row r="463" spans="1:12" x14ac:dyDescent="0.25">
      <c r="A463" s="4">
        <v>970</v>
      </c>
      <c r="B463" s="5">
        <v>83.184789067142006</v>
      </c>
      <c r="D463" s="4">
        <v>859</v>
      </c>
      <c r="E463" s="5">
        <v>61.788617886178862</v>
      </c>
      <c r="H463" s="4">
        <v>972</v>
      </c>
      <c r="I463" s="5">
        <v>72.38493723849372</v>
      </c>
      <c r="K463" s="4">
        <v>861</v>
      </c>
      <c r="L463" s="5">
        <v>81.24465355004277</v>
      </c>
    </row>
    <row r="464" spans="1:12" x14ac:dyDescent="0.25">
      <c r="A464" s="4">
        <v>971</v>
      </c>
      <c r="B464" s="5">
        <v>70.606694560669453</v>
      </c>
      <c r="D464" s="4">
        <v>860</v>
      </c>
      <c r="E464" s="5">
        <v>67.4217907227616</v>
      </c>
      <c r="H464" s="4">
        <v>974</v>
      </c>
      <c r="I464" s="5">
        <v>63.725490196078432</v>
      </c>
      <c r="K464" s="4">
        <v>867</v>
      </c>
      <c r="L464" s="5">
        <v>75.79171741778319</v>
      </c>
    </row>
    <row r="465" spans="1:12" x14ac:dyDescent="0.25">
      <c r="A465" s="4">
        <v>972</v>
      </c>
      <c r="B465" s="5">
        <v>72.38493723849372</v>
      </c>
      <c r="D465" s="4">
        <v>861</v>
      </c>
      <c r="E465" s="5">
        <v>81.24465355004277</v>
      </c>
      <c r="H465" s="4">
        <v>975</v>
      </c>
      <c r="I465" s="5">
        <v>60.975609756097562</v>
      </c>
      <c r="K465" s="4">
        <v>869</v>
      </c>
      <c r="L465" s="5">
        <v>72.84482758620689</v>
      </c>
    </row>
    <row r="466" spans="1:12" x14ac:dyDescent="0.25">
      <c r="A466" s="4">
        <v>974</v>
      </c>
      <c r="B466" s="5">
        <v>63.725490196078432</v>
      </c>
      <c r="D466" s="4">
        <v>867</v>
      </c>
      <c r="E466" s="5">
        <v>75.79171741778319</v>
      </c>
      <c r="H466" s="4">
        <v>976</v>
      </c>
      <c r="I466" s="5">
        <v>80.291970802919707</v>
      </c>
      <c r="K466" s="4">
        <v>870</v>
      </c>
      <c r="L466" s="5">
        <v>78.692897632544188</v>
      </c>
    </row>
    <row r="467" spans="1:12" x14ac:dyDescent="0.25">
      <c r="A467" s="4">
        <v>975</v>
      </c>
      <c r="B467" s="5">
        <v>60.975609756097562</v>
      </c>
      <c r="D467" s="4">
        <v>869</v>
      </c>
      <c r="E467" s="5">
        <v>72.84482758620689</v>
      </c>
      <c r="H467" s="4">
        <v>977</v>
      </c>
      <c r="I467" s="5">
        <v>65.317035905271197</v>
      </c>
      <c r="K467" s="4">
        <v>874</v>
      </c>
      <c r="L467" s="5">
        <v>63.333333333333336</v>
      </c>
    </row>
    <row r="468" spans="1:12" x14ac:dyDescent="0.25">
      <c r="A468" s="4">
        <v>976</v>
      </c>
      <c r="B468" s="5">
        <v>80.291970802919707</v>
      </c>
      <c r="D468" s="4">
        <v>870</v>
      </c>
      <c r="E468" s="5">
        <v>78.692897632544188</v>
      </c>
      <c r="H468" s="4">
        <v>978</v>
      </c>
      <c r="I468" s="5">
        <v>80.539887187751816</v>
      </c>
      <c r="K468" s="4">
        <v>876</v>
      </c>
      <c r="L468" s="5">
        <v>79.988666315234582</v>
      </c>
    </row>
    <row r="469" spans="1:12" x14ac:dyDescent="0.25">
      <c r="A469" s="4">
        <v>977</v>
      </c>
      <c r="B469" s="5">
        <v>65.317035905271197</v>
      </c>
      <c r="D469" s="4">
        <v>874</v>
      </c>
      <c r="E469" s="5">
        <v>63.333333333333336</v>
      </c>
      <c r="H469" s="4">
        <v>979</v>
      </c>
      <c r="I469" s="5">
        <v>61.521252796420583</v>
      </c>
      <c r="K469" s="4">
        <v>878</v>
      </c>
      <c r="L469" s="5">
        <v>94.95387954422138</v>
      </c>
    </row>
    <row r="470" spans="1:12" x14ac:dyDescent="0.25">
      <c r="A470" s="4">
        <v>978</v>
      </c>
      <c r="B470" s="5">
        <v>80.539887187751816</v>
      </c>
      <c r="D470" s="4">
        <v>876</v>
      </c>
      <c r="E470" s="5">
        <v>79.988666315234582</v>
      </c>
      <c r="H470" s="4">
        <v>980</v>
      </c>
      <c r="I470" s="5">
        <v>61.998215878679751</v>
      </c>
      <c r="K470" s="4">
        <v>882</v>
      </c>
      <c r="L470" s="5">
        <v>65.262791507135404</v>
      </c>
    </row>
    <row r="471" spans="1:12" x14ac:dyDescent="0.25">
      <c r="A471" s="4">
        <v>979</v>
      </c>
      <c r="B471" s="5">
        <v>61.521252796420583</v>
      </c>
      <c r="D471" s="4">
        <v>878</v>
      </c>
      <c r="E471" s="5">
        <v>94.95387954422138</v>
      </c>
      <c r="H471" s="4">
        <v>981</v>
      </c>
      <c r="I471" s="5">
        <v>91.81677817807514</v>
      </c>
      <c r="K471" s="4">
        <v>883</v>
      </c>
      <c r="L471" s="5">
        <v>74.135776759683466</v>
      </c>
    </row>
    <row r="472" spans="1:12" x14ac:dyDescent="0.25">
      <c r="A472" s="4">
        <v>980</v>
      </c>
      <c r="B472" s="5">
        <v>61.998215878679751</v>
      </c>
      <c r="D472" s="4">
        <v>882</v>
      </c>
      <c r="E472" s="5">
        <v>65.262791507135404</v>
      </c>
      <c r="H472" s="4">
        <v>985</v>
      </c>
      <c r="I472" s="5">
        <v>72.664359861591691</v>
      </c>
      <c r="K472" s="4">
        <v>886</v>
      </c>
      <c r="L472" s="5">
        <v>96.536542412679779</v>
      </c>
    </row>
    <row r="473" spans="1:12" x14ac:dyDescent="0.25">
      <c r="A473" s="4">
        <v>981</v>
      </c>
      <c r="B473" s="5">
        <v>91.81677817807514</v>
      </c>
      <c r="D473" s="4">
        <v>883</v>
      </c>
      <c r="E473" s="5">
        <v>74.135776759683466</v>
      </c>
      <c r="H473" s="4">
        <v>986</v>
      </c>
      <c r="I473" s="5">
        <v>53.694158075601372</v>
      </c>
      <c r="K473" s="4">
        <v>889</v>
      </c>
      <c r="L473" s="5">
        <v>60.442038791159227</v>
      </c>
    </row>
    <row r="474" spans="1:12" x14ac:dyDescent="0.25">
      <c r="A474" s="4">
        <v>985</v>
      </c>
      <c r="B474" s="5">
        <v>72.664359861591691</v>
      </c>
      <c r="D474" s="4">
        <v>886</v>
      </c>
      <c r="E474" s="5">
        <v>96.536542412679779</v>
      </c>
      <c r="H474" s="4">
        <v>987</v>
      </c>
      <c r="I474" s="5">
        <v>55.188679245283019</v>
      </c>
      <c r="K474" s="4">
        <v>890</v>
      </c>
      <c r="L474" s="5">
        <v>49.667774086378735</v>
      </c>
    </row>
    <row r="475" spans="1:12" x14ac:dyDescent="0.25">
      <c r="A475" s="4">
        <v>986</v>
      </c>
      <c r="B475" s="5">
        <v>53.694158075601372</v>
      </c>
      <c r="D475" s="4">
        <v>889</v>
      </c>
      <c r="E475" s="5">
        <v>60.442038791159227</v>
      </c>
      <c r="H475" s="4">
        <v>990</v>
      </c>
      <c r="I475" s="5">
        <v>83.972719522591646</v>
      </c>
      <c r="K475" s="4">
        <v>891</v>
      </c>
      <c r="L475" s="5">
        <v>77.005012531328319</v>
      </c>
    </row>
    <row r="476" spans="1:12" x14ac:dyDescent="0.25">
      <c r="A476" s="4">
        <v>987</v>
      </c>
      <c r="B476" s="5">
        <v>55.188679245283019</v>
      </c>
      <c r="D476" s="4">
        <v>890</v>
      </c>
      <c r="E476" s="5">
        <v>49.667774086378735</v>
      </c>
      <c r="H476" s="4">
        <v>994</v>
      </c>
      <c r="I476" s="5">
        <v>77.288888888888891</v>
      </c>
      <c r="K476" s="4">
        <v>892</v>
      </c>
      <c r="L476" s="5">
        <v>66.320645905420989</v>
      </c>
    </row>
    <row r="477" spans="1:12" x14ac:dyDescent="0.25">
      <c r="A477" s="4">
        <v>990</v>
      </c>
      <c r="B477" s="5">
        <v>83.972719522591646</v>
      </c>
      <c r="D477" s="4">
        <v>891</v>
      </c>
      <c r="E477" s="5">
        <v>77.005012531328319</v>
      </c>
      <c r="H477" s="4">
        <v>996</v>
      </c>
      <c r="I477" s="5">
        <v>61.50733434496712</v>
      </c>
      <c r="K477" s="4">
        <v>894</v>
      </c>
      <c r="L477" s="5">
        <v>59.652928416485899</v>
      </c>
    </row>
    <row r="478" spans="1:12" x14ac:dyDescent="0.25">
      <c r="A478" s="4">
        <v>994</v>
      </c>
      <c r="B478" s="5">
        <v>77.288888888888891</v>
      </c>
      <c r="D478" s="4">
        <v>892</v>
      </c>
      <c r="E478" s="5">
        <v>66.320645905420989</v>
      </c>
      <c r="H478" s="4">
        <v>997</v>
      </c>
      <c r="I478" s="5">
        <v>65</v>
      </c>
      <c r="K478" s="4">
        <v>896</v>
      </c>
      <c r="L478" s="5">
        <v>54.347826086956523</v>
      </c>
    </row>
    <row r="479" spans="1:12" x14ac:dyDescent="0.25">
      <c r="A479" s="4">
        <v>996</v>
      </c>
      <c r="B479" s="5">
        <v>61.50733434496712</v>
      </c>
      <c r="D479" s="4">
        <v>894</v>
      </c>
      <c r="E479" s="5">
        <v>59.652928416485899</v>
      </c>
      <c r="H479" s="4">
        <v>1000</v>
      </c>
      <c r="I479" s="5">
        <v>86.012526096033397</v>
      </c>
      <c r="K479" s="4">
        <v>899</v>
      </c>
      <c r="L479" s="5">
        <v>130.30613549211759</v>
      </c>
    </row>
    <row r="480" spans="1:12" x14ac:dyDescent="0.25">
      <c r="A480" s="4">
        <v>997</v>
      </c>
      <c r="B480" s="5">
        <v>65</v>
      </c>
      <c r="D480" s="4">
        <v>896</v>
      </c>
      <c r="E480" s="5">
        <v>54.347826086956523</v>
      </c>
      <c r="H480" s="4">
        <v>1001</v>
      </c>
      <c r="I480" s="5">
        <v>86.86440677966101</v>
      </c>
      <c r="K480" s="4">
        <v>900</v>
      </c>
      <c r="L480" s="5">
        <v>62.849162011173185</v>
      </c>
    </row>
    <row r="481" spans="1:12" x14ac:dyDescent="0.25">
      <c r="A481" s="4">
        <v>1000</v>
      </c>
      <c r="B481" s="5">
        <v>86.012526096033397</v>
      </c>
      <c r="D481" s="4">
        <v>899</v>
      </c>
      <c r="E481" s="5">
        <v>130.30613549211759</v>
      </c>
      <c r="H481" s="4">
        <v>1002</v>
      </c>
      <c r="I481" s="5">
        <v>62.228654124457307</v>
      </c>
      <c r="K481" s="4">
        <v>903</v>
      </c>
      <c r="L481" s="5">
        <v>78.534031413612567</v>
      </c>
    </row>
    <row r="482" spans="1:12" x14ac:dyDescent="0.25">
      <c r="A482" s="4">
        <v>1001</v>
      </c>
      <c r="B482" s="5">
        <v>86.86440677966101</v>
      </c>
      <c r="D482" s="4">
        <v>900</v>
      </c>
      <c r="E482" s="5">
        <v>62.849162011173185</v>
      </c>
      <c r="H482" s="4">
        <v>1004</v>
      </c>
      <c r="I482" s="5">
        <v>40.745535714285715</v>
      </c>
      <c r="K482" s="4">
        <v>904</v>
      </c>
      <c r="L482" s="5">
        <v>71.856287425149702</v>
      </c>
    </row>
    <row r="483" spans="1:12" x14ac:dyDescent="0.25">
      <c r="A483" s="4">
        <v>1002</v>
      </c>
      <c r="B483" s="5">
        <v>62.228654124457307</v>
      </c>
      <c r="D483" s="4">
        <v>903</v>
      </c>
      <c r="E483" s="5">
        <v>78.534031413612567</v>
      </c>
      <c r="H483" s="4">
        <v>1006</v>
      </c>
      <c r="I483" s="5">
        <v>76.09137055837563</v>
      </c>
      <c r="K483" s="4">
        <v>907</v>
      </c>
      <c r="L483" s="5">
        <v>78.244860386621667</v>
      </c>
    </row>
    <row r="484" spans="1:12" x14ac:dyDescent="0.25">
      <c r="A484" s="4">
        <v>1004</v>
      </c>
      <c r="B484" s="5">
        <v>40.745535714285715</v>
      </c>
      <c r="D484" s="4">
        <v>904</v>
      </c>
      <c r="E484" s="5">
        <v>71.856287425149702</v>
      </c>
      <c r="H484" s="4">
        <v>1008</v>
      </c>
      <c r="I484" s="5">
        <v>53.724053724053725</v>
      </c>
      <c r="K484" s="4">
        <v>908</v>
      </c>
      <c r="L484" s="5">
        <v>81.327260897852966</v>
      </c>
    </row>
    <row r="485" spans="1:12" x14ac:dyDescent="0.25">
      <c r="A485" s="4">
        <v>1006</v>
      </c>
      <c r="B485" s="5">
        <v>76.09137055837563</v>
      </c>
      <c r="D485" s="4">
        <v>907</v>
      </c>
      <c r="E485" s="5">
        <v>78.244860386621667</v>
      </c>
      <c r="H485" s="4">
        <v>1010</v>
      </c>
      <c r="I485" s="5">
        <v>40.316205533596836</v>
      </c>
      <c r="K485" s="4">
        <v>910</v>
      </c>
      <c r="L485" s="5">
        <v>78.167115902964966</v>
      </c>
    </row>
    <row r="486" spans="1:12" x14ac:dyDescent="0.25">
      <c r="A486" s="4">
        <v>1008</v>
      </c>
      <c r="B486" s="5">
        <v>53.724053724053725</v>
      </c>
      <c r="D486" s="4">
        <v>908</v>
      </c>
      <c r="E486" s="5">
        <v>81.327260897852966</v>
      </c>
      <c r="H486" s="4">
        <v>1012</v>
      </c>
      <c r="I486" s="5">
        <v>60.096153846153847</v>
      </c>
      <c r="K486" s="4">
        <v>919</v>
      </c>
      <c r="L486" s="5">
        <v>73.661405137728252</v>
      </c>
    </row>
    <row r="487" spans="1:12" x14ac:dyDescent="0.25">
      <c r="A487" s="4">
        <v>1010</v>
      </c>
      <c r="B487" s="5">
        <v>40.316205533596836</v>
      </c>
      <c r="D487" s="4">
        <v>910</v>
      </c>
      <c r="E487" s="5">
        <v>78.167115902964966</v>
      </c>
      <c r="H487" s="4">
        <v>1014</v>
      </c>
      <c r="I487" s="5">
        <v>41.585127201565555</v>
      </c>
      <c r="K487" s="4">
        <v>920</v>
      </c>
      <c r="L487" s="5">
        <v>67.936874518860662</v>
      </c>
    </row>
    <row r="488" spans="1:12" x14ac:dyDescent="0.25">
      <c r="A488" s="4">
        <v>1012</v>
      </c>
      <c r="B488" s="5">
        <v>60.096153846153847</v>
      </c>
      <c r="D488" s="4">
        <v>919</v>
      </c>
      <c r="E488" s="5">
        <v>73.661405137728252</v>
      </c>
      <c r="H488" s="4">
        <v>1016</v>
      </c>
      <c r="I488" s="5">
        <v>91.717171717171723</v>
      </c>
      <c r="K488" s="4">
        <v>923</v>
      </c>
      <c r="L488" s="5">
        <v>64.585866261398181</v>
      </c>
    </row>
    <row r="489" spans="1:12" x14ac:dyDescent="0.25">
      <c r="A489" s="4">
        <v>1014</v>
      </c>
      <c r="B489" s="5">
        <v>41.585127201565555</v>
      </c>
      <c r="D489" s="4">
        <v>920</v>
      </c>
      <c r="E489" s="5">
        <v>67.936874518860662</v>
      </c>
      <c r="H489" s="4">
        <v>1021</v>
      </c>
      <c r="I489" s="5">
        <v>77.738515901060069</v>
      </c>
      <c r="K489" s="4">
        <v>924</v>
      </c>
      <c r="L489" s="5">
        <v>59.919279726792922</v>
      </c>
    </row>
    <row r="490" spans="1:12" x14ac:dyDescent="0.25">
      <c r="A490" s="4">
        <v>1016</v>
      </c>
      <c r="B490" s="5">
        <v>91.717171717171723</v>
      </c>
      <c r="D490" s="4">
        <v>923</v>
      </c>
      <c r="E490" s="5">
        <v>64.585866261398181</v>
      </c>
      <c r="H490" s="4">
        <v>1022</v>
      </c>
      <c r="I490" s="5">
        <v>80.198429102935094</v>
      </c>
      <c r="K490" s="4">
        <v>925</v>
      </c>
      <c r="L490" s="5">
        <v>61.536180308422303</v>
      </c>
    </row>
    <row r="491" spans="1:12" x14ac:dyDescent="0.25">
      <c r="A491" s="4">
        <v>1021</v>
      </c>
      <c r="B491" s="5">
        <v>77.738515901060069</v>
      </c>
      <c r="D491" s="4">
        <v>924</v>
      </c>
      <c r="E491" s="5">
        <v>59.919279726792922</v>
      </c>
      <c r="H491" s="4">
        <v>1023</v>
      </c>
      <c r="I491" s="5">
        <v>40.277777777777779</v>
      </c>
      <c r="K491" s="4">
        <v>927</v>
      </c>
      <c r="L491" s="5">
        <v>80.168776371308013</v>
      </c>
    </row>
    <row r="492" spans="1:12" x14ac:dyDescent="0.25">
      <c r="A492" s="4">
        <v>1022</v>
      </c>
      <c r="B492" s="5">
        <v>80.198429102935094</v>
      </c>
      <c r="D492" s="4">
        <v>925</v>
      </c>
      <c r="E492" s="5">
        <v>61.536180308422303</v>
      </c>
      <c r="H492" s="4">
        <v>1026</v>
      </c>
      <c r="I492" s="5">
        <v>63.775510204081634</v>
      </c>
      <c r="K492" s="4">
        <v>928</v>
      </c>
      <c r="L492" s="5">
        <v>62.633451957295371</v>
      </c>
    </row>
    <row r="493" spans="1:12" x14ac:dyDescent="0.25">
      <c r="A493" s="4">
        <v>1023</v>
      </c>
      <c r="B493" s="5">
        <v>40.277777777777779</v>
      </c>
      <c r="D493" s="4">
        <v>927</v>
      </c>
      <c r="E493" s="5">
        <v>80.168776371308013</v>
      </c>
      <c r="H493" s="4">
        <v>1030</v>
      </c>
      <c r="I493" s="5">
        <v>62.433862433862437</v>
      </c>
      <c r="K493" s="4">
        <v>929</v>
      </c>
      <c r="L493" s="5">
        <v>66.789042643321096</v>
      </c>
    </row>
    <row r="494" spans="1:12" x14ac:dyDescent="0.25">
      <c r="A494" s="4">
        <v>1026</v>
      </c>
      <c r="B494" s="5">
        <v>63.775510204081634</v>
      </c>
      <c r="D494" s="4">
        <v>928</v>
      </c>
      <c r="E494" s="5">
        <v>62.633451957295371</v>
      </c>
      <c r="H494" s="4">
        <v>1031</v>
      </c>
      <c r="I494" s="5">
        <v>61.208875286916602</v>
      </c>
      <c r="K494" s="4">
        <v>930</v>
      </c>
      <c r="L494" s="5">
        <v>69.375</v>
      </c>
    </row>
    <row r="495" spans="1:12" x14ac:dyDescent="0.25">
      <c r="A495" s="4">
        <v>1030</v>
      </c>
      <c r="B495" s="5">
        <v>62.433862433862437</v>
      </c>
      <c r="D495" s="4">
        <v>929</v>
      </c>
      <c r="E495" s="5">
        <v>66.789042643321096</v>
      </c>
      <c r="H495" s="4">
        <v>1034</v>
      </c>
      <c r="I495" s="5">
        <v>69.528415961305924</v>
      </c>
      <c r="K495" s="4">
        <v>933</v>
      </c>
      <c r="L495" s="5">
        <v>83.98950131233596</v>
      </c>
    </row>
    <row r="496" spans="1:12" x14ac:dyDescent="0.25">
      <c r="A496" s="4">
        <v>1031</v>
      </c>
      <c r="B496" s="5">
        <v>61.208875286916602</v>
      </c>
      <c r="D496" s="4">
        <v>930</v>
      </c>
      <c r="E496" s="5">
        <v>69.375</v>
      </c>
      <c r="H496" s="4">
        <v>1036</v>
      </c>
      <c r="I496" s="5">
        <v>99.408284023668642</v>
      </c>
      <c r="K496" s="4">
        <v>935</v>
      </c>
      <c r="L496" s="5">
        <v>91.183119819140913</v>
      </c>
    </row>
    <row r="497" spans="1:12" x14ac:dyDescent="0.25">
      <c r="A497" s="4">
        <v>1034</v>
      </c>
      <c r="B497" s="5">
        <v>69.528415961305924</v>
      </c>
      <c r="D497" s="4">
        <v>933</v>
      </c>
      <c r="E497" s="5">
        <v>83.98950131233596</v>
      </c>
      <c r="H497" s="4">
        <v>1040</v>
      </c>
      <c r="I497" s="5">
        <v>63.492063492063494</v>
      </c>
      <c r="K497" s="4">
        <v>938</v>
      </c>
      <c r="L497" s="5">
        <v>82.036316472114137</v>
      </c>
    </row>
    <row r="498" spans="1:12" x14ac:dyDescent="0.25">
      <c r="A498" s="4">
        <v>1036</v>
      </c>
      <c r="B498" s="5">
        <v>99.408284023668642</v>
      </c>
      <c r="D498" s="4">
        <v>935</v>
      </c>
      <c r="E498" s="5">
        <v>91.183119819140913</v>
      </c>
      <c r="H498" s="4">
        <v>1042</v>
      </c>
      <c r="I498" s="5">
        <v>71.13486842105263</v>
      </c>
      <c r="K498" s="4">
        <v>940</v>
      </c>
      <c r="L498" s="5">
        <v>71.149927219796211</v>
      </c>
    </row>
    <row r="499" spans="1:12" x14ac:dyDescent="0.25">
      <c r="A499" s="4">
        <v>1040</v>
      </c>
      <c r="B499" s="5">
        <v>63.492063492063494</v>
      </c>
      <c r="D499" s="4">
        <v>938</v>
      </c>
      <c r="E499" s="5">
        <v>82.036316472114137</v>
      </c>
      <c r="H499" s="4">
        <v>1048</v>
      </c>
      <c r="I499" s="5">
        <v>73.232323232323239</v>
      </c>
      <c r="K499" s="4">
        <v>942</v>
      </c>
      <c r="L499" s="5">
        <v>70.11795543905636</v>
      </c>
    </row>
    <row r="500" spans="1:12" x14ac:dyDescent="0.25">
      <c r="A500" s="4">
        <v>1042</v>
      </c>
      <c r="B500" s="5">
        <v>71.13486842105263</v>
      </c>
      <c r="D500" s="4">
        <v>940</v>
      </c>
      <c r="E500" s="5">
        <v>71.149927219796211</v>
      </c>
      <c r="H500" s="4">
        <v>1050</v>
      </c>
      <c r="I500" s="5">
        <v>91.290322580645167</v>
      </c>
      <c r="K500" s="4">
        <v>945</v>
      </c>
      <c r="L500" s="5">
        <v>63.569116967175219</v>
      </c>
    </row>
    <row r="501" spans="1:12" x14ac:dyDescent="0.25">
      <c r="A501" s="4">
        <v>1048</v>
      </c>
      <c r="B501" s="5">
        <v>73.232323232323239</v>
      </c>
      <c r="D501" s="4">
        <v>942</v>
      </c>
      <c r="E501" s="5">
        <v>70.11795543905636</v>
      </c>
      <c r="H501" s="4">
        <v>1051</v>
      </c>
      <c r="I501" s="5">
        <v>67.774577572964674</v>
      </c>
      <c r="K501" s="4">
        <v>947</v>
      </c>
      <c r="L501" s="5">
        <v>62.5</v>
      </c>
    </row>
    <row r="502" spans="1:12" x14ac:dyDescent="0.25">
      <c r="A502" s="4">
        <v>1050</v>
      </c>
      <c r="B502" s="5">
        <v>91.290322580645167</v>
      </c>
      <c r="D502" s="4">
        <v>945</v>
      </c>
      <c r="E502" s="5">
        <v>63.569116967175219</v>
      </c>
      <c r="H502" s="4">
        <v>1061</v>
      </c>
      <c r="I502" s="5">
        <v>79.783258594917783</v>
      </c>
      <c r="K502" s="4">
        <v>948</v>
      </c>
      <c r="L502" s="5">
        <v>83.204930662557786</v>
      </c>
    </row>
    <row r="503" spans="1:12" x14ac:dyDescent="0.25">
      <c r="A503" s="4">
        <v>1051</v>
      </c>
      <c r="B503" s="5">
        <v>67.774577572964674</v>
      </c>
      <c r="D503" s="4">
        <v>947</v>
      </c>
      <c r="E503" s="5">
        <v>62.5</v>
      </c>
      <c r="H503" s="4">
        <v>1062</v>
      </c>
      <c r="I503" s="5">
        <v>45.302013422818789</v>
      </c>
      <c r="K503" s="4">
        <v>949</v>
      </c>
      <c r="L503" s="5">
        <v>70.98082595870207</v>
      </c>
    </row>
    <row r="504" spans="1:12" x14ac:dyDescent="0.25">
      <c r="A504" s="4">
        <v>1061</v>
      </c>
      <c r="B504" s="5">
        <v>79.783258594917783</v>
      </c>
      <c r="D504" s="4">
        <v>948</v>
      </c>
      <c r="E504" s="5">
        <v>83.204930662557786</v>
      </c>
      <c r="H504" s="4">
        <v>1063</v>
      </c>
      <c r="I504" s="5">
        <v>30.010003334444814</v>
      </c>
      <c r="K504" s="4">
        <v>950</v>
      </c>
      <c r="L504" s="5">
        <v>77.694728560188821</v>
      </c>
    </row>
    <row r="505" spans="1:12" x14ac:dyDescent="0.25">
      <c r="A505" s="4">
        <v>1062</v>
      </c>
      <c r="B505" s="5">
        <v>45.302013422818789</v>
      </c>
      <c r="D505" s="4">
        <v>949</v>
      </c>
      <c r="E505" s="5">
        <v>70.98082595870207</v>
      </c>
      <c r="H505" s="4">
        <v>1066</v>
      </c>
      <c r="I505" s="5">
        <v>91.979809310151424</v>
      </c>
      <c r="K505" s="4">
        <v>954</v>
      </c>
      <c r="L505" s="5">
        <v>62.5</v>
      </c>
    </row>
    <row r="506" spans="1:12" x14ac:dyDescent="0.25">
      <c r="A506" s="4">
        <v>1063</v>
      </c>
      <c r="B506" s="5">
        <v>30.010003334444814</v>
      </c>
      <c r="D506" s="4">
        <v>950</v>
      </c>
      <c r="E506" s="5">
        <v>77.694728560188821</v>
      </c>
      <c r="H506" s="4">
        <v>1068</v>
      </c>
      <c r="I506" s="5">
        <v>70.221664575491431</v>
      </c>
      <c r="K506" s="4">
        <v>957</v>
      </c>
      <c r="L506" s="5">
        <v>69.273743016759781</v>
      </c>
    </row>
    <row r="507" spans="1:12" x14ac:dyDescent="0.25">
      <c r="A507" s="4">
        <v>1066</v>
      </c>
      <c r="B507" s="5">
        <v>91.979809310151424</v>
      </c>
      <c r="D507" s="4">
        <v>954</v>
      </c>
      <c r="E507" s="5">
        <v>62.5</v>
      </c>
      <c r="H507" s="4">
        <v>1070</v>
      </c>
      <c r="I507" s="5">
        <v>77.675489067894134</v>
      </c>
      <c r="K507" s="4">
        <v>962</v>
      </c>
      <c r="L507" s="5">
        <v>64.731080437886718</v>
      </c>
    </row>
    <row r="508" spans="1:12" x14ac:dyDescent="0.25">
      <c r="A508" s="4">
        <v>1068</v>
      </c>
      <c r="B508" s="5">
        <v>70.221664575491431</v>
      </c>
      <c r="D508" s="4">
        <v>957</v>
      </c>
      <c r="E508" s="5">
        <v>69.273743016759781</v>
      </c>
      <c r="H508" s="4">
        <v>1071</v>
      </c>
      <c r="I508" s="5">
        <v>64.408396946564892</v>
      </c>
      <c r="K508" s="4">
        <v>963</v>
      </c>
      <c r="L508" s="5">
        <v>65.901360544217681</v>
      </c>
    </row>
    <row r="509" spans="1:12" x14ac:dyDescent="0.25">
      <c r="A509" s="4">
        <v>1070</v>
      </c>
      <c r="B509" s="5">
        <v>77.675489067894134</v>
      </c>
      <c r="D509" s="4">
        <v>962</v>
      </c>
      <c r="E509" s="5">
        <v>64.731080437886718</v>
      </c>
      <c r="H509" s="4">
        <v>1072</v>
      </c>
      <c r="I509" s="5">
        <v>67.455102934734995</v>
      </c>
      <c r="K509" s="4">
        <v>965</v>
      </c>
      <c r="L509" s="5">
        <v>79.269642198450754</v>
      </c>
    </row>
    <row r="510" spans="1:12" x14ac:dyDescent="0.25">
      <c r="A510" s="4">
        <v>1071</v>
      </c>
      <c r="B510" s="5">
        <v>64.408396946564892</v>
      </c>
      <c r="D510" s="4">
        <v>963</v>
      </c>
      <c r="E510" s="5">
        <v>65.901360544217681</v>
      </c>
      <c r="H510" s="4">
        <v>1074</v>
      </c>
      <c r="I510" s="5">
        <v>75.378071833648391</v>
      </c>
      <c r="K510" s="4">
        <v>966</v>
      </c>
      <c r="L510" s="5">
        <v>78.914865460961622</v>
      </c>
    </row>
    <row r="511" spans="1:12" x14ac:dyDescent="0.25">
      <c r="A511" s="4">
        <v>1072</v>
      </c>
      <c r="B511" s="5">
        <v>67.455102934734995</v>
      </c>
      <c r="D511" s="4">
        <v>965</v>
      </c>
      <c r="E511" s="5">
        <v>79.269642198450754</v>
      </c>
      <c r="H511" s="4">
        <v>1075</v>
      </c>
      <c r="I511" s="5">
        <v>78.225806451612897</v>
      </c>
      <c r="K511" s="4">
        <v>967</v>
      </c>
      <c r="L511" s="5">
        <v>78.585461689587433</v>
      </c>
    </row>
    <row r="512" spans="1:12" x14ac:dyDescent="0.25">
      <c r="A512" s="4">
        <v>1074</v>
      </c>
      <c r="B512" s="5">
        <v>75.378071833648391</v>
      </c>
      <c r="D512" s="4">
        <v>966</v>
      </c>
      <c r="E512" s="5">
        <v>78.914865460961622</v>
      </c>
      <c r="H512" s="4">
        <v>1078</v>
      </c>
      <c r="I512" s="5">
        <v>63.321167883211679</v>
      </c>
      <c r="K512" s="4">
        <v>973</v>
      </c>
      <c r="L512" s="5">
        <v>54.193899782135077</v>
      </c>
    </row>
    <row r="513" spans="1:12" x14ac:dyDescent="0.25">
      <c r="A513" s="4">
        <v>1075</v>
      </c>
      <c r="B513" s="5">
        <v>78.225806451612897</v>
      </c>
      <c r="D513" s="4">
        <v>967</v>
      </c>
      <c r="E513" s="5">
        <v>78.585461689587433</v>
      </c>
      <c r="H513" s="4">
        <v>1080</v>
      </c>
      <c r="I513" s="5">
        <v>63.636363636363633</v>
      </c>
      <c r="K513" s="4">
        <v>982</v>
      </c>
      <c r="L513" s="5">
        <v>87.568412822517587</v>
      </c>
    </row>
    <row r="514" spans="1:12" x14ac:dyDescent="0.25">
      <c r="A514" s="4">
        <v>1078</v>
      </c>
      <c r="B514" s="5">
        <v>63.321167883211679</v>
      </c>
      <c r="D514" s="4">
        <v>973</v>
      </c>
      <c r="E514" s="5">
        <v>54.193899782135077</v>
      </c>
      <c r="H514" s="4">
        <v>1081</v>
      </c>
      <c r="I514" s="5">
        <v>57.631160572337045</v>
      </c>
      <c r="K514" s="4">
        <v>983</v>
      </c>
      <c r="L514" s="5">
        <v>63.149684044233808</v>
      </c>
    </row>
    <row r="515" spans="1:12" x14ac:dyDescent="0.25">
      <c r="A515" s="4">
        <v>1080</v>
      </c>
      <c r="B515" s="5">
        <v>63.636363636363633</v>
      </c>
      <c r="D515" s="4">
        <v>982</v>
      </c>
      <c r="E515" s="5">
        <v>87.568412822517587</v>
      </c>
      <c r="H515" s="4">
        <v>1082</v>
      </c>
      <c r="I515" s="5">
        <v>63.942307692307693</v>
      </c>
      <c r="K515" s="4">
        <v>984</v>
      </c>
      <c r="L515" s="5">
        <v>74.868344060854298</v>
      </c>
    </row>
    <row r="516" spans="1:12" x14ac:dyDescent="0.25">
      <c r="A516" s="4">
        <v>1081</v>
      </c>
      <c r="B516" s="5">
        <v>57.631160572337045</v>
      </c>
      <c r="D516" s="4">
        <v>983</v>
      </c>
      <c r="E516" s="5">
        <v>63.149684044233808</v>
      </c>
      <c r="H516" s="4">
        <v>1086</v>
      </c>
      <c r="I516" s="5">
        <v>76.086956521739125</v>
      </c>
      <c r="K516" s="4">
        <v>988</v>
      </c>
      <c r="L516" s="5">
        <v>102.11679586563308</v>
      </c>
    </row>
    <row r="517" spans="1:12" x14ac:dyDescent="0.25">
      <c r="A517" s="4">
        <v>1082</v>
      </c>
      <c r="B517" s="5">
        <v>63.942307692307693</v>
      </c>
      <c r="D517" s="4">
        <v>984</v>
      </c>
      <c r="E517" s="5">
        <v>74.868344060854298</v>
      </c>
      <c r="H517" s="4">
        <v>1087</v>
      </c>
      <c r="I517" s="5">
        <v>50.976800976800973</v>
      </c>
      <c r="K517" s="4">
        <v>989</v>
      </c>
      <c r="L517" s="5">
        <v>67.755385684503125</v>
      </c>
    </row>
    <row r="518" spans="1:12" x14ac:dyDescent="0.25">
      <c r="A518" s="4">
        <v>1086</v>
      </c>
      <c r="B518" s="5">
        <v>76.086956521739125</v>
      </c>
      <c r="D518" s="4">
        <v>988</v>
      </c>
      <c r="E518" s="5">
        <v>102.11679586563308</v>
      </c>
      <c r="H518" s="4">
        <v>1089</v>
      </c>
      <c r="I518" s="5">
        <v>51.325121313923106</v>
      </c>
      <c r="K518" s="4">
        <v>991</v>
      </c>
      <c r="L518" s="5">
        <v>91.869060190073924</v>
      </c>
    </row>
    <row r="519" spans="1:12" x14ac:dyDescent="0.25">
      <c r="A519" s="4">
        <v>1087</v>
      </c>
      <c r="B519" s="5">
        <v>50.976800976800973</v>
      </c>
      <c r="D519" s="4">
        <v>989</v>
      </c>
      <c r="E519" s="5">
        <v>67.755385684503125</v>
      </c>
      <c r="H519" s="4">
        <v>1091</v>
      </c>
      <c r="I519" s="5">
        <v>89.32692307692308</v>
      </c>
      <c r="K519" s="4">
        <v>992</v>
      </c>
      <c r="L519" s="5">
        <v>63.205417607223474</v>
      </c>
    </row>
    <row r="520" spans="1:12" x14ac:dyDescent="0.25">
      <c r="A520" s="4">
        <v>1089</v>
      </c>
      <c r="B520" s="5">
        <v>51.325121313923106</v>
      </c>
      <c r="D520" s="4">
        <v>991</v>
      </c>
      <c r="E520" s="5">
        <v>91.869060190073924</v>
      </c>
      <c r="H520" s="4">
        <v>1092</v>
      </c>
      <c r="I520" s="5">
        <v>86.393088552915771</v>
      </c>
      <c r="K520" s="4">
        <v>993</v>
      </c>
      <c r="L520" s="5">
        <v>69.958847736625515</v>
      </c>
    </row>
    <row r="521" spans="1:12" x14ac:dyDescent="0.25">
      <c r="A521" s="4">
        <v>1091</v>
      </c>
      <c r="B521" s="5">
        <v>89.32692307692308</v>
      </c>
      <c r="D521" s="4">
        <v>992</v>
      </c>
      <c r="E521" s="5">
        <v>63.205417607223474</v>
      </c>
      <c r="H521" s="4">
        <v>1094</v>
      </c>
      <c r="I521" s="5">
        <v>70.736434108527135</v>
      </c>
      <c r="K521" s="4">
        <v>995</v>
      </c>
      <c r="L521" s="5">
        <v>98.74195435927443</v>
      </c>
    </row>
    <row r="522" spans="1:12" x14ac:dyDescent="0.25">
      <c r="A522" s="4">
        <v>1092</v>
      </c>
      <c r="B522" s="5">
        <v>86.393088552915771</v>
      </c>
      <c r="D522" s="4">
        <v>993</v>
      </c>
      <c r="E522" s="5">
        <v>69.958847736625515</v>
      </c>
      <c r="H522" s="4">
        <v>1095</v>
      </c>
      <c r="I522" s="5">
        <v>68.910256410256409</v>
      </c>
      <c r="K522" s="4">
        <v>998</v>
      </c>
      <c r="L522" s="5">
        <v>64.147018030513181</v>
      </c>
    </row>
    <row r="523" spans="1:12" x14ac:dyDescent="0.25">
      <c r="A523" s="4">
        <v>1094</v>
      </c>
      <c r="B523" s="5">
        <v>70.736434108527135</v>
      </c>
      <c r="D523" s="4">
        <v>995</v>
      </c>
      <c r="E523" s="5">
        <v>98.74195435927443</v>
      </c>
      <c r="H523" s="4">
        <v>1097</v>
      </c>
      <c r="I523" s="5">
        <v>62.285434036292301</v>
      </c>
      <c r="K523" s="4">
        <v>999</v>
      </c>
      <c r="L523" s="5">
        <v>43.666026871401151</v>
      </c>
    </row>
    <row r="524" spans="1:12" x14ac:dyDescent="0.25">
      <c r="A524" s="4">
        <v>1095</v>
      </c>
      <c r="B524" s="5">
        <v>68.910256410256409</v>
      </c>
      <c r="D524" s="4">
        <v>998</v>
      </c>
      <c r="E524" s="5">
        <v>64.147018030513181</v>
      </c>
      <c r="H524" s="4">
        <v>1098</v>
      </c>
      <c r="I524" s="5">
        <v>78.630897317298803</v>
      </c>
      <c r="K524" s="4">
        <v>1003</v>
      </c>
      <c r="L524" s="5">
        <v>73.697585768742059</v>
      </c>
    </row>
    <row r="525" spans="1:12" x14ac:dyDescent="0.25">
      <c r="A525" s="4">
        <v>1097</v>
      </c>
      <c r="B525" s="5">
        <v>62.285434036292301</v>
      </c>
      <c r="D525" s="4">
        <v>999</v>
      </c>
      <c r="E525" s="5">
        <v>43.666026871401151</v>
      </c>
      <c r="H525" s="4">
        <v>1099</v>
      </c>
      <c r="I525" s="5">
        <v>64.128256513026045</v>
      </c>
      <c r="K525" s="4">
        <v>1005</v>
      </c>
      <c r="L525" s="5">
        <v>63.508771929824562</v>
      </c>
    </row>
    <row r="526" spans="1:12" x14ac:dyDescent="0.25">
      <c r="A526" s="4">
        <v>1098</v>
      </c>
      <c r="B526" s="5">
        <v>78.630897317298803</v>
      </c>
      <c r="D526" s="4">
        <v>1003</v>
      </c>
      <c r="E526" s="5">
        <v>73.697585768742059</v>
      </c>
      <c r="H526" s="4">
        <v>1101</v>
      </c>
      <c r="I526" s="5">
        <v>82.417582417582423</v>
      </c>
      <c r="K526" s="4">
        <v>1007</v>
      </c>
      <c r="L526" s="5">
        <v>49.336149668074832</v>
      </c>
    </row>
    <row r="527" spans="1:12" x14ac:dyDescent="0.25">
      <c r="A527" s="4">
        <v>1099</v>
      </c>
      <c r="B527" s="5">
        <v>64.128256513026045</v>
      </c>
      <c r="D527" s="4">
        <v>1005</v>
      </c>
      <c r="E527" s="5">
        <v>63.508771929824562</v>
      </c>
      <c r="H527" s="4">
        <v>1102</v>
      </c>
      <c r="I527" s="5">
        <v>62.89473684210526</v>
      </c>
      <c r="K527" s="4">
        <v>1009</v>
      </c>
      <c r="L527" s="5">
        <v>70.175438596491233</v>
      </c>
    </row>
    <row r="528" spans="1:12" x14ac:dyDescent="0.25">
      <c r="A528" s="4">
        <v>1101</v>
      </c>
      <c r="B528" s="5">
        <v>82.417582417582423</v>
      </c>
      <c r="D528" s="4">
        <v>1007</v>
      </c>
      <c r="E528" s="5">
        <v>49.336149668074832</v>
      </c>
      <c r="H528" s="4">
        <v>1103</v>
      </c>
      <c r="I528" s="5">
        <v>62.96641791044776</v>
      </c>
      <c r="K528" s="4">
        <v>1011</v>
      </c>
      <c r="L528" s="5">
        <v>67.805123053741838</v>
      </c>
    </row>
    <row r="529" spans="1:12" x14ac:dyDescent="0.25">
      <c r="A529" s="4">
        <v>1102</v>
      </c>
      <c r="B529" s="5">
        <v>62.89473684210526</v>
      </c>
      <c r="D529" s="4">
        <v>1009</v>
      </c>
      <c r="E529" s="5">
        <v>70.175438596491233</v>
      </c>
      <c r="H529" s="4">
        <v>1105</v>
      </c>
      <c r="I529" s="5">
        <v>54.865424430641824</v>
      </c>
      <c r="K529" s="4">
        <v>1013</v>
      </c>
      <c r="L529" s="5">
        <v>78.422053231939159</v>
      </c>
    </row>
    <row r="530" spans="1:12" x14ac:dyDescent="0.25">
      <c r="A530" s="4">
        <v>1103</v>
      </c>
      <c r="B530" s="5">
        <v>62.96641791044776</v>
      </c>
      <c r="D530" s="4">
        <v>1011</v>
      </c>
      <c r="E530" s="5">
        <v>67.805123053741838</v>
      </c>
      <c r="H530" s="4">
        <v>1113</v>
      </c>
      <c r="I530" s="5">
        <v>79.595588235294116</v>
      </c>
      <c r="K530" s="4">
        <v>1015</v>
      </c>
      <c r="L530" s="5">
        <v>55.083179297597042</v>
      </c>
    </row>
    <row r="531" spans="1:12" x14ac:dyDescent="0.25">
      <c r="A531" s="4">
        <v>1105</v>
      </c>
      <c r="B531" s="5">
        <v>54.865424430641824</v>
      </c>
      <c r="D531" s="4">
        <v>1013</v>
      </c>
      <c r="E531" s="5">
        <v>78.422053231939159</v>
      </c>
      <c r="H531" s="4">
        <v>1114</v>
      </c>
      <c r="I531" s="5">
        <v>66.716269841269835</v>
      </c>
      <c r="K531" s="4">
        <v>1017</v>
      </c>
      <c r="L531" s="5">
        <v>67.486702127659569</v>
      </c>
    </row>
    <row r="532" spans="1:12" x14ac:dyDescent="0.25">
      <c r="A532" s="4">
        <v>1113</v>
      </c>
      <c r="B532" s="5">
        <v>79.595588235294116</v>
      </c>
      <c r="D532" s="4">
        <v>1015</v>
      </c>
      <c r="E532" s="5">
        <v>55.083179297597042</v>
      </c>
      <c r="H532" s="4">
        <v>1115</v>
      </c>
      <c r="I532" s="5">
        <v>70.228091236494592</v>
      </c>
      <c r="K532" s="4">
        <v>1018</v>
      </c>
      <c r="L532" s="5">
        <v>72.674418604651166</v>
      </c>
    </row>
    <row r="533" spans="1:12" x14ac:dyDescent="0.25">
      <c r="A533" s="4">
        <v>1114</v>
      </c>
      <c r="B533" s="5">
        <v>66.716269841269835</v>
      </c>
      <c r="D533" s="4">
        <v>1017</v>
      </c>
      <c r="E533" s="5">
        <v>67.486702127659569</v>
      </c>
      <c r="H533" s="4">
        <v>1118</v>
      </c>
      <c r="I533" s="5">
        <v>72.706935123042499</v>
      </c>
      <c r="K533" s="4">
        <v>1019</v>
      </c>
      <c r="L533" s="5">
        <v>86.206896551724142</v>
      </c>
    </row>
    <row r="534" spans="1:12" x14ac:dyDescent="0.25">
      <c r="A534" s="4">
        <v>1115</v>
      </c>
      <c r="B534" s="5">
        <v>70.228091236494592</v>
      </c>
      <c r="D534" s="4">
        <v>1018</v>
      </c>
      <c r="E534" s="5">
        <v>72.674418604651166</v>
      </c>
      <c r="H534" s="4">
        <v>1119</v>
      </c>
      <c r="I534" s="5">
        <v>65.604498594189309</v>
      </c>
      <c r="K534" s="4">
        <v>1020</v>
      </c>
      <c r="L534" s="5">
        <v>74.438633193863325</v>
      </c>
    </row>
    <row r="535" spans="1:12" x14ac:dyDescent="0.25">
      <c r="A535" s="4">
        <v>1118</v>
      </c>
      <c r="B535" s="5">
        <v>72.706935123042499</v>
      </c>
      <c r="D535" s="4">
        <v>1019</v>
      </c>
      <c r="E535" s="5">
        <v>86.206896551724142</v>
      </c>
      <c r="H535" s="4">
        <v>1120</v>
      </c>
      <c r="I535" s="5">
        <v>64.27884615384616</v>
      </c>
      <c r="K535" s="4">
        <v>1024</v>
      </c>
      <c r="L535" s="5">
        <v>67.017543859649123</v>
      </c>
    </row>
    <row r="536" spans="1:12" x14ac:dyDescent="0.25">
      <c r="A536" s="4">
        <v>1119</v>
      </c>
      <c r="B536" s="5">
        <v>65.604498594189309</v>
      </c>
      <c r="D536" s="4">
        <v>1020</v>
      </c>
      <c r="E536" s="5">
        <v>74.438633193863325</v>
      </c>
      <c r="H536" s="4">
        <v>1122</v>
      </c>
      <c r="I536" s="5">
        <v>68.588917525773198</v>
      </c>
      <c r="K536" s="4">
        <v>1025</v>
      </c>
      <c r="L536" s="5">
        <v>64.306520277840022</v>
      </c>
    </row>
    <row r="537" spans="1:12" x14ac:dyDescent="0.25">
      <c r="A537" s="4">
        <v>1120</v>
      </c>
      <c r="B537" s="5">
        <v>64.27884615384616</v>
      </c>
      <c r="D537" s="4">
        <v>1024</v>
      </c>
      <c r="E537" s="5">
        <v>67.017543859649123</v>
      </c>
      <c r="H537" s="4">
        <v>1123</v>
      </c>
      <c r="I537" s="5">
        <v>68.627450980392155</v>
      </c>
      <c r="K537" s="4">
        <v>1027</v>
      </c>
      <c r="L537" s="5">
        <v>66.153238546603475</v>
      </c>
    </row>
    <row r="538" spans="1:12" x14ac:dyDescent="0.25">
      <c r="A538" s="4">
        <v>1122</v>
      </c>
      <c r="B538" s="5">
        <v>68.588917525773198</v>
      </c>
      <c r="D538" s="4">
        <v>1025</v>
      </c>
      <c r="E538" s="5">
        <v>64.306520277840022</v>
      </c>
      <c r="H538" s="4">
        <v>1124</v>
      </c>
      <c r="I538" s="5">
        <v>84.527220630372497</v>
      </c>
      <c r="K538" s="4">
        <v>1028</v>
      </c>
      <c r="L538" s="5">
        <v>89.243909866017049</v>
      </c>
    </row>
    <row r="539" spans="1:12" x14ac:dyDescent="0.25">
      <c r="A539" s="4">
        <v>1123</v>
      </c>
      <c r="B539" s="5">
        <v>68.627450980392155</v>
      </c>
      <c r="D539" s="4">
        <v>1027</v>
      </c>
      <c r="E539" s="5">
        <v>66.153238546603475</v>
      </c>
      <c r="H539" s="4">
        <v>1130</v>
      </c>
      <c r="I539" s="5">
        <v>74.786324786324784</v>
      </c>
      <c r="K539" s="4">
        <v>1029</v>
      </c>
      <c r="L539" s="5">
        <v>48.973880597014926</v>
      </c>
    </row>
    <row r="540" spans="1:12" x14ac:dyDescent="0.25">
      <c r="A540" s="4">
        <v>1124</v>
      </c>
      <c r="B540" s="5">
        <v>84.527220630372497</v>
      </c>
      <c r="D540" s="4">
        <v>1028</v>
      </c>
      <c r="E540" s="5">
        <v>89.243909866017049</v>
      </c>
      <c r="H540" s="4">
        <v>1132</v>
      </c>
      <c r="I540" s="5">
        <v>47.997946611909654</v>
      </c>
      <c r="K540" s="4">
        <v>1032</v>
      </c>
      <c r="L540" s="5">
        <v>50.435227854582692</v>
      </c>
    </row>
    <row r="541" spans="1:12" x14ac:dyDescent="0.25">
      <c r="A541" s="4">
        <v>1130</v>
      </c>
      <c r="B541" s="5">
        <v>74.786324786324784</v>
      </c>
      <c r="D541" s="4">
        <v>1029</v>
      </c>
      <c r="E541" s="5">
        <v>48.973880597014926</v>
      </c>
      <c r="H541" s="4">
        <v>1133</v>
      </c>
      <c r="I541" s="5">
        <v>36.513362336855188</v>
      </c>
      <c r="K541" s="4">
        <v>1033</v>
      </c>
      <c r="L541" s="5">
        <v>80.35251425609124</v>
      </c>
    </row>
    <row r="542" spans="1:12" x14ac:dyDescent="0.25">
      <c r="A542" s="4">
        <v>1132</v>
      </c>
      <c r="B542" s="5">
        <v>47.997946611909654</v>
      </c>
      <c r="D542" s="4">
        <v>1032</v>
      </c>
      <c r="E542" s="5">
        <v>50.435227854582692</v>
      </c>
      <c r="H542" s="4">
        <v>1137</v>
      </c>
      <c r="I542" s="5">
        <v>52.101576182136604</v>
      </c>
      <c r="K542" s="4">
        <v>1035</v>
      </c>
      <c r="L542" s="5">
        <v>63.900747065101385</v>
      </c>
    </row>
    <row r="543" spans="1:12" x14ac:dyDescent="0.25">
      <c r="A543" s="4">
        <v>1133</v>
      </c>
      <c r="B543" s="5">
        <v>36.513362336855188</v>
      </c>
      <c r="D543" s="4">
        <v>1033</v>
      </c>
      <c r="E543" s="5">
        <v>80.35251425609124</v>
      </c>
      <c r="H543" s="4">
        <v>1138</v>
      </c>
      <c r="I543" s="5">
        <v>52.222222222222221</v>
      </c>
      <c r="K543" s="4">
        <v>1037</v>
      </c>
      <c r="L543" s="5">
        <v>97.376543209876544</v>
      </c>
    </row>
    <row r="544" spans="1:12" x14ac:dyDescent="0.25">
      <c r="A544" s="4">
        <v>1137</v>
      </c>
      <c r="B544" s="5">
        <v>52.101576182136604</v>
      </c>
      <c r="D544" s="4">
        <v>1035</v>
      </c>
      <c r="E544" s="5">
        <v>63.900747065101385</v>
      </c>
      <c r="H544" s="4">
        <v>1141</v>
      </c>
      <c r="I544" s="5">
        <v>73.004201680672267</v>
      </c>
      <c r="K544" s="4">
        <v>1038</v>
      </c>
      <c r="L544" s="5">
        <v>86.497890295358644</v>
      </c>
    </row>
    <row r="545" spans="1:12" x14ac:dyDescent="0.25">
      <c r="A545" s="4">
        <v>1138</v>
      </c>
      <c r="B545" s="5">
        <v>52.222222222222221</v>
      </c>
      <c r="D545" s="4">
        <v>1037</v>
      </c>
      <c r="E545" s="5">
        <v>97.376543209876544</v>
      </c>
      <c r="H545" s="4">
        <v>1144</v>
      </c>
      <c r="I545" s="5">
        <v>39.761431411530815</v>
      </c>
      <c r="K545" s="4">
        <v>1039</v>
      </c>
      <c r="L545" s="5">
        <v>51.322751322751323</v>
      </c>
    </row>
    <row r="546" spans="1:12" x14ac:dyDescent="0.25">
      <c r="A546" s="4">
        <v>1141</v>
      </c>
      <c r="B546" s="5">
        <v>73.004201680672267</v>
      </c>
      <c r="D546" s="4">
        <v>1038</v>
      </c>
      <c r="E546" s="5">
        <v>86.497890295358644</v>
      </c>
      <c r="H546" s="4">
        <v>1145</v>
      </c>
      <c r="I546" s="5">
        <v>50.125313283208023</v>
      </c>
      <c r="K546" s="4">
        <v>1041</v>
      </c>
      <c r="L546" s="5">
        <v>52.774940415389857</v>
      </c>
    </row>
    <row r="547" spans="1:12" x14ac:dyDescent="0.25">
      <c r="A547" s="4">
        <v>1144</v>
      </c>
      <c r="B547" s="5">
        <v>39.761431411530815</v>
      </c>
      <c r="D547" s="4">
        <v>1039</v>
      </c>
      <c r="E547" s="5">
        <v>51.322751322751323</v>
      </c>
      <c r="H547" s="4">
        <v>1150</v>
      </c>
      <c r="I547" s="5">
        <v>67.073170731707322</v>
      </c>
      <c r="K547" s="4">
        <v>1043</v>
      </c>
      <c r="L547" s="5">
        <v>75.038284839203669</v>
      </c>
    </row>
    <row r="548" spans="1:12" x14ac:dyDescent="0.25">
      <c r="A548" s="4">
        <v>1145</v>
      </c>
      <c r="B548" s="5">
        <v>50.125313283208023</v>
      </c>
      <c r="D548" s="4">
        <v>1041</v>
      </c>
      <c r="E548" s="5">
        <v>52.774940415389857</v>
      </c>
      <c r="H548" s="4">
        <v>1154</v>
      </c>
      <c r="I548" s="5">
        <v>73.835784313725483</v>
      </c>
      <c r="K548" s="4">
        <v>1044</v>
      </c>
      <c r="L548" s="5">
        <v>68.948475289169295</v>
      </c>
    </row>
    <row r="549" spans="1:12" x14ac:dyDescent="0.25">
      <c r="A549" s="4">
        <v>1150</v>
      </c>
      <c r="B549" s="5">
        <v>67.073170731707322</v>
      </c>
      <c r="D549" s="4">
        <v>1043</v>
      </c>
      <c r="E549" s="5">
        <v>75.038284839203669</v>
      </c>
      <c r="H549" s="4">
        <v>1159</v>
      </c>
      <c r="I549" s="5">
        <v>74.407594936708861</v>
      </c>
      <c r="K549" s="4">
        <v>1045</v>
      </c>
      <c r="L549" s="5">
        <v>55.071315372424721</v>
      </c>
    </row>
    <row r="550" spans="1:12" x14ac:dyDescent="0.25">
      <c r="A550" s="4">
        <v>1154</v>
      </c>
      <c r="B550" s="5">
        <v>73.835784313725483</v>
      </c>
      <c r="D550" s="4">
        <v>1044</v>
      </c>
      <c r="E550" s="5">
        <v>68.948475289169295</v>
      </c>
      <c r="H550" s="4">
        <v>1164</v>
      </c>
      <c r="I550" s="5">
        <v>44.364413680781759</v>
      </c>
      <c r="K550" s="4">
        <v>1046</v>
      </c>
      <c r="L550" s="5">
        <v>80.553952683208308</v>
      </c>
    </row>
    <row r="551" spans="1:12" x14ac:dyDescent="0.25">
      <c r="A551" s="4">
        <v>1159</v>
      </c>
      <c r="B551" s="5">
        <v>74.407594936708861</v>
      </c>
      <c r="D551" s="4">
        <v>1045</v>
      </c>
      <c r="E551" s="5">
        <v>55.071315372424721</v>
      </c>
      <c r="H551" s="4">
        <v>1166</v>
      </c>
      <c r="I551" s="5">
        <v>77.619840213049272</v>
      </c>
      <c r="K551" s="4">
        <v>1047</v>
      </c>
      <c r="L551" s="5">
        <v>114.52283950617284</v>
      </c>
    </row>
    <row r="552" spans="1:12" x14ac:dyDescent="0.25">
      <c r="A552" s="4">
        <v>1164</v>
      </c>
      <c r="B552" s="5">
        <v>44.364413680781759</v>
      </c>
      <c r="D552" s="4">
        <v>1046</v>
      </c>
      <c r="E552" s="5">
        <v>80.553952683208308</v>
      </c>
      <c r="H552" s="4">
        <v>1167</v>
      </c>
      <c r="I552" s="5">
        <v>72.417355371900825</v>
      </c>
      <c r="K552" s="4">
        <v>1049</v>
      </c>
      <c r="L552" s="5">
        <v>64.935064935064929</v>
      </c>
    </row>
    <row r="553" spans="1:12" x14ac:dyDescent="0.25">
      <c r="A553" s="4">
        <v>1166</v>
      </c>
      <c r="B553" s="5">
        <v>77.619840213049272</v>
      </c>
      <c r="D553" s="4">
        <v>1047</v>
      </c>
      <c r="E553" s="5">
        <v>114.52283950617284</v>
      </c>
      <c r="H553" s="4">
        <v>1173</v>
      </c>
      <c r="I553" s="5">
        <v>91.68</v>
      </c>
      <c r="K553" s="4">
        <v>1052</v>
      </c>
      <c r="L553" s="5">
        <v>76.041413373860181</v>
      </c>
    </row>
    <row r="554" spans="1:12" x14ac:dyDescent="0.25">
      <c r="A554" s="4">
        <v>1167</v>
      </c>
      <c r="B554" s="5">
        <v>72.417355371900825</v>
      </c>
      <c r="D554" s="4">
        <v>1049</v>
      </c>
      <c r="E554" s="5">
        <v>64.935064935064929</v>
      </c>
      <c r="H554" s="4">
        <v>1177</v>
      </c>
      <c r="I554" s="5">
        <v>66.425792106725964</v>
      </c>
      <c r="K554" s="4">
        <v>1053</v>
      </c>
      <c r="L554" s="5">
        <v>59.076262083780883</v>
      </c>
    </row>
    <row r="555" spans="1:12" x14ac:dyDescent="0.25">
      <c r="A555" s="4">
        <v>1173</v>
      </c>
      <c r="B555" s="5">
        <v>91.68</v>
      </c>
      <c r="D555" s="4">
        <v>1052</v>
      </c>
      <c r="E555" s="5">
        <v>76.041413373860181</v>
      </c>
      <c r="H555" s="4">
        <v>1178</v>
      </c>
      <c r="I555" s="5">
        <v>56.317335945151811</v>
      </c>
      <c r="K555" s="4">
        <v>1054</v>
      </c>
      <c r="L555" s="5">
        <v>52.698760029175787</v>
      </c>
    </row>
    <row r="556" spans="1:12" x14ac:dyDescent="0.25">
      <c r="A556" s="4">
        <v>1177</v>
      </c>
      <c r="B556" s="5">
        <v>66.425792106725964</v>
      </c>
      <c r="D556" s="4">
        <v>1053</v>
      </c>
      <c r="E556" s="5">
        <v>59.076262083780883</v>
      </c>
      <c r="H556" s="4">
        <v>1181</v>
      </c>
      <c r="I556" s="5">
        <v>67.024128686327074</v>
      </c>
      <c r="K556" s="4">
        <v>1055</v>
      </c>
      <c r="L556" s="5">
        <v>83.497053045186647</v>
      </c>
    </row>
    <row r="557" spans="1:12" x14ac:dyDescent="0.25">
      <c r="A557" s="4">
        <v>1178</v>
      </c>
      <c r="B557" s="5">
        <v>56.317335945151811</v>
      </c>
      <c r="D557" s="4">
        <v>1054</v>
      </c>
      <c r="E557" s="5">
        <v>52.698760029175787</v>
      </c>
      <c r="H557" s="4">
        <v>1186</v>
      </c>
      <c r="I557" s="5">
        <v>52.31920199501247</v>
      </c>
      <c r="K557" s="4">
        <v>1056</v>
      </c>
      <c r="L557" s="5">
        <v>66.273932253313703</v>
      </c>
    </row>
    <row r="558" spans="1:12" x14ac:dyDescent="0.25">
      <c r="A558" s="4">
        <v>1181</v>
      </c>
      <c r="B558" s="5">
        <v>67.024128686327074</v>
      </c>
      <c r="D558" s="4">
        <v>1055</v>
      </c>
      <c r="E558" s="5">
        <v>83.497053045186647</v>
      </c>
      <c r="H558" s="4">
        <v>1187</v>
      </c>
      <c r="I558" s="5">
        <v>35.487485991781845</v>
      </c>
      <c r="K558" s="4">
        <v>1057</v>
      </c>
      <c r="L558" s="5">
        <v>68.126832844574778</v>
      </c>
    </row>
    <row r="559" spans="1:12" x14ac:dyDescent="0.25">
      <c r="A559" s="4">
        <v>1186</v>
      </c>
      <c r="B559" s="5">
        <v>52.31920199501247</v>
      </c>
      <c r="D559" s="4">
        <v>1056</v>
      </c>
      <c r="E559" s="5">
        <v>66.273932253313703</v>
      </c>
      <c r="H559" s="4">
        <v>1189</v>
      </c>
      <c r="I559" s="5">
        <v>78.281814532316332</v>
      </c>
      <c r="K559" s="4">
        <v>1058</v>
      </c>
      <c r="L559" s="5">
        <v>87.849805171803041</v>
      </c>
    </row>
    <row r="560" spans="1:12" x14ac:dyDescent="0.25">
      <c r="A560" s="4">
        <v>1187</v>
      </c>
      <c r="B560" s="5">
        <v>35.487485991781845</v>
      </c>
      <c r="D560" s="4">
        <v>1057</v>
      </c>
      <c r="E560" s="5">
        <v>68.126832844574778</v>
      </c>
      <c r="H560" s="4">
        <v>1192</v>
      </c>
      <c r="I560" s="5">
        <v>78.484438430311229</v>
      </c>
      <c r="K560" s="4">
        <v>1059</v>
      </c>
      <c r="L560" s="5">
        <v>101.88564476885645</v>
      </c>
    </row>
    <row r="561" spans="1:12" x14ac:dyDescent="0.25">
      <c r="A561" s="4">
        <v>1189</v>
      </c>
      <c r="B561" s="5">
        <v>78.281814532316332</v>
      </c>
      <c r="D561" s="4">
        <v>1058</v>
      </c>
      <c r="E561" s="5">
        <v>87.849805171803041</v>
      </c>
      <c r="H561" s="4">
        <v>1193</v>
      </c>
      <c r="I561" s="5">
        <v>57.497700091996322</v>
      </c>
      <c r="K561" s="4">
        <v>1060</v>
      </c>
      <c r="L561" s="5">
        <v>77.328646748681905</v>
      </c>
    </row>
    <row r="562" spans="1:12" x14ac:dyDescent="0.25">
      <c r="A562" s="4">
        <v>1192</v>
      </c>
      <c r="B562" s="5">
        <v>78.484438430311229</v>
      </c>
      <c r="D562" s="4">
        <v>1059</v>
      </c>
      <c r="E562" s="5">
        <v>101.88564476885645</v>
      </c>
      <c r="H562" s="4">
        <v>1194</v>
      </c>
      <c r="I562" s="5">
        <v>67.401960784313729</v>
      </c>
      <c r="K562" s="4">
        <v>1064</v>
      </c>
      <c r="L562" s="5">
        <v>50.09066183136899</v>
      </c>
    </row>
    <row r="563" spans="1:12" x14ac:dyDescent="0.25">
      <c r="A563" s="4">
        <v>1193</v>
      </c>
      <c r="B563" s="5">
        <v>57.497700091996322</v>
      </c>
      <c r="D563" s="4">
        <v>1060</v>
      </c>
      <c r="E563" s="5">
        <v>77.328646748681905</v>
      </c>
      <c r="H563" s="4">
        <v>1195</v>
      </c>
      <c r="I563" s="5">
        <v>78.411910669975185</v>
      </c>
      <c r="K563" s="4">
        <v>1065</v>
      </c>
      <c r="L563" s="5">
        <v>66.724436741767761</v>
      </c>
    </row>
    <row r="564" spans="1:12" x14ac:dyDescent="0.25">
      <c r="A564" s="4">
        <v>1194</v>
      </c>
      <c r="B564" s="5">
        <v>67.401960784313729</v>
      </c>
      <c r="D564" s="4">
        <v>1064</v>
      </c>
      <c r="E564" s="5">
        <v>50.09066183136899</v>
      </c>
      <c r="H564" s="4">
        <v>1196</v>
      </c>
      <c r="I564" s="5">
        <v>80.586080586080584</v>
      </c>
      <c r="K564" s="4">
        <v>1067</v>
      </c>
      <c r="L564" s="5">
        <v>75.105485232067508</v>
      </c>
    </row>
    <row r="565" spans="1:12" x14ac:dyDescent="0.25">
      <c r="A565" s="4">
        <v>1195</v>
      </c>
      <c r="B565" s="5">
        <v>78.411910669975185</v>
      </c>
      <c r="D565" s="4">
        <v>1065</v>
      </c>
      <c r="E565" s="5">
        <v>66.724436741767761</v>
      </c>
      <c r="H565" s="4">
        <v>1199</v>
      </c>
      <c r="I565" s="5">
        <v>73.432343234323426</v>
      </c>
      <c r="K565" s="4">
        <v>1069</v>
      </c>
      <c r="L565" s="5">
        <v>43.719318509962463</v>
      </c>
    </row>
    <row r="566" spans="1:12" x14ac:dyDescent="0.25">
      <c r="A566" s="4">
        <v>1196</v>
      </c>
      <c r="B566" s="5">
        <v>80.586080586080584</v>
      </c>
      <c r="D566" s="4">
        <v>1067</v>
      </c>
      <c r="E566" s="5">
        <v>75.105485232067508</v>
      </c>
      <c r="H566" s="4">
        <v>1201</v>
      </c>
      <c r="I566" s="5">
        <v>67.15856481481481</v>
      </c>
      <c r="K566" s="4">
        <v>1073</v>
      </c>
      <c r="L566" s="5">
        <v>40.379523389232126</v>
      </c>
    </row>
    <row r="567" spans="1:12" x14ac:dyDescent="0.25">
      <c r="A567" s="4">
        <v>1199</v>
      </c>
      <c r="B567" s="5">
        <v>73.432343234323426</v>
      </c>
      <c r="D567" s="4">
        <v>1069</v>
      </c>
      <c r="E567" s="5">
        <v>43.719318509962463</v>
      </c>
      <c r="H567" s="4">
        <v>1202</v>
      </c>
      <c r="I567" s="5">
        <v>74.82041587901702</v>
      </c>
      <c r="K567" s="4">
        <v>1076</v>
      </c>
      <c r="L567" s="5">
        <v>86.417322834645674</v>
      </c>
    </row>
    <row r="568" spans="1:12" x14ac:dyDescent="0.25">
      <c r="A568" s="4">
        <v>1201</v>
      </c>
      <c r="B568" s="5">
        <v>67.15856481481481</v>
      </c>
      <c r="D568" s="4">
        <v>1073</v>
      </c>
      <c r="E568" s="5">
        <v>40.379523389232126</v>
      </c>
      <c r="H568" s="4">
        <v>1205</v>
      </c>
      <c r="I568" s="5">
        <v>72.065727699530512</v>
      </c>
      <c r="K568" s="4">
        <v>1077</v>
      </c>
      <c r="L568" s="5">
        <v>75.154730327144122</v>
      </c>
    </row>
    <row r="569" spans="1:12" x14ac:dyDescent="0.25">
      <c r="A569" s="4">
        <v>1202</v>
      </c>
      <c r="B569" s="5">
        <v>74.82041587901702</v>
      </c>
      <c r="D569" s="4">
        <v>1076</v>
      </c>
      <c r="E569" s="5">
        <v>86.417322834645674</v>
      </c>
      <c r="H569" s="4">
        <v>1207</v>
      </c>
      <c r="I569" s="5">
        <v>50.662878787878789</v>
      </c>
      <c r="K569" s="4">
        <v>1079</v>
      </c>
      <c r="L569" s="5">
        <v>91.922169811320757</v>
      </c>
    </row>
    <row r="570" spans="1:12" x14ac:dyDescent="0.25">
      <c r="A570" s="4">
        <v>1205</v>
      </c>
      <c r="B570" s="5">
        <v>72.065727699530512</v>
      </c>
      <c r="D570" s="4">
        <v>1077</v>
      </c>
      <c r="E570" s="5">
        <v>75.154730327144122</v>
      </c>
      <c r="H570" s="4">
        <v>1208</v>
      </c>
      <c r="I570" s="5">
        <v>59.13660555884092</v>
      </c>
      <c r="K570" s="4">
        <v>1083</v>
      </c>
      <c r="L570" s="5">
        <v>65.798492117888969</v>
      </c>
    </row>
    <row r="571" spans="1:12" x14ac:dyDescent="0.25">
      <c r="A571" s="4">
        <v>1207</v>
      </c>
      <c r="B571" s="5">
        <v>50.662878787878789</v>
      </c>
      <c r="D571" s="4">
        <v>1079</v>
      </c>
      <c r="E571" s="5">
        <v>91.922169811320757</v>
      </c>
      <c r="H571" s="4">
        <v>1209</v>
      </c>
      <c r="I571" s="5">
        <v>63.233965672990067</v>
      </c>
      <c r="K571" s="4">
        <v>1084</v>
      </c>
      <c r="L571" s="5">
        <v>63.948840927258196</v>
      </c>
    </row>
    <row r="572" spans="1:12" x14ac:dyDescent="0.25">
      <c r="A572" s="4">
        <v>1208</v>
      </c>
      <c r="B572" s="5">
        <v>59.13660555884092</v>
      </c>
      <c r="D572" s="4">
        <v>1083</v>
      </c>
      <c r="E572" s="5">
        <v>65.798492117888969</v>
      </c>
      <c r="H572" s="4">
        <v>1212</v>
      </c>
      <c r="I572" s="5">
        <v>70.964950237992213</v>
      </c>
      <c r="K572" s="4">
        <v>1085</v>
      </c>
      <c r="L572" s="5">
        <v>85.655550479671078</v>
      </c>
    </row>
    <row r="573" spans="1:12" x14ac:dyDescent="0.25">
      <c r="A573" s="4">
        <v>1209</v>
      </c>
      <c r="B573" s="5">
        <v>63.233965672990067</v>
      </c>
      <c r="D573" s="4">
        <v>1084</v>
      </c>
      <c r="E573" s="5">
        <v>63.948840927258196</v>
      </c>
      <c r="H573" s="4">
        <v>1213</v>
      </c>
      <c r="I573" s="5">
        <v>84.077380952380949</v>
      </c>
      <c r="K573" s="4">
        <v>1088</v>
      </c>
      <c r="L573" s="5">
        <v>83.031301482701807</v>
      </c>
    </row>
    <row r="574" spans="1:12" x14ac:dyDescent="0.25">
      <c r="A574" s="4">
        <v>1212</v>
      </c>
      <c r="B574" s="5">
        <v>70.964950237992213</v>
      </c>
      <c r="D574" s="4">
        <v>1085</v>
      </c>
      <c r="E574" s="5">
        <v>85.655550479671078</v>
      </c>
      <c r="H574" s="4">
        <v>1214</v>
      </c>
      <c r="I574" s="5">
        <v>90.174129353233837</v>
      </c>
      <c r="K574" s="4">
        <v>1090</v>
      </c>
      <c r="L574" s="5">
        <v>78.989574979951882</v>
      </c>
    </row>
    <row r="575" spans="1:12" x14ac:dyDescent="0.25">
      <c r="A575" s="4">
        <v>1213</v>
      </c>
      <c r="B575" s="5">
        <v>84.077380952380949</v>
      </c>
      <c r="D575" s="4">
        <v>1088</v>
      </c>
      <c r="E575" s="5">
        <v>83.031301482701807</v>
      </c>
      <c r="H575" s="4">
        <v>1215</v>
      </c>
      <c r="I575" s="5">
        <v>69.906444906444904</v>
      </c>
      <c r="K575" s="4">
        <v>1093</v>
      </c>
      <c r="L575" s="5">
        <v>47.478260869565219</v>
      </c>
    </row>
    <row r="576" spans="1:12" x14ac:dyDescent="0.25">
      <c r="A576" s="4">
        <v>1214</v>
      </c>
      <c r="B576" s="5">
        <v>90.174129353233837</v>
      </c>
      <c r="D576" s="4">
        <v>1090</v>
      </c>
      <c r="E576" s="5">
        <v>78.989574979951882</v>
      </c>
      <c r="H576" s="4">
        <v>1216</v>
      </c>
      <c r="I576" s="5">
        <v>69.91051454138703</v>
      </c>
      <c r="K576" s="4">
        <v>1096</v>
      </c>
      <c r="L576" s="5">
        <v>67.135464231354646</v>
      </c>
    </row>
    <row r="577" spans="1:12" x14ac:dyDescent="0.25">
      <c r="A577" s="4">
        <v>1215</v>
      </c>
      <c r="B577" s="5">
        <v>69.906444906444904</v>
      </c>
      <c r="D577" s="4">
        <v>1093</v>
      </c>
      <c r="E577" s="5">
        <v>47.478260869565219</v>
      </c>
      <c r="H577" s="4">
        <v>1217</v>
      </c>
      <c r="I577" s="5">
        <v>58.885383806519457</v>
      </c>
      <c r="K577" s="4">
        <v>1100</v>
      </c>
      <c r="L577" s="5">
        <v>54.665738161559887</v>
      </c>
    </row>
    <row r="578" spans="1:12" x14ac:dyDescent="0.25">
      <c r="A578" s="4">
        <v>1216</v>
      </c>
      <c r="B578" s="5">
        <v>69.91051454138703</v>
      </c>
      <c r="D578" s="4">
        <v>1096</v>
      </c>
      <c r="E578" s="5">
        <v>67.135464231354646</v>
      </c>
      <c r="H578" s="4">
        <v>1218</v>
      </c>
      <c r="I578" s="5">
        <v>87.779648048967104</v>
      </c>
      <c r="K578" s="4">
        <v>1104</v>
      </c>
      <c r="L578" s="5">
        <v>86.262844780962681</v>
      </c>
    </row>
    <row r="579" spans="1:12" x14ac:dyDescent="0.25">
      <c r="A579" s="4">
        <v>1217</v>
      </c>
      <c r="B579" s="5">
        <v>58.885383806519457</v>
      </c>
      <c r="D579" s="4">
        <v>1100</v>
      </c>
      <c r="E579" s="5">
        <v>54.665738161559887</v>
      </c>
      <c r="H579" s="4">
        <v>1219</v>
      </c>
      <c r="I579" s="5">
        <v>88.267543859649123</v>
      </c>
      <c r="K579" s="4">
        <v>1106</v>
      </c>
      <c r="L579" s="5">
        <v>79.559363525091797</v>
      </c>
    </row>
    <row r="580" spans="1:12" x14ac:dyDescent="0.25">
      <c r="A580" s="4">
        <v>1218</v>
      </c>
      <c r="B580" s="5">
        <v>87.779648048967104</v>
      </c>
      <c r="D580" s="4">
        <v>1104</v>
      </c>
      <c r="E580" s="5">
        <v>86.262844780962681</v>
      </c>
      <c r="H580" s="4">
        <v>1220</v>
      </c>
      <c r="I580" s="5">
        <v>48.412698412698411</v>
      </c>
      <c r="K580" s="4">
        <v>1107</v>
      </c>
      <c r="L580" s="5">
        <v>76.488095238095241</v>
      </c>
    </row>
    <row r="581" spans="1:12" x14ac:dyDescent="0.25">
      <c r="A581" s="4">
        <v>1219</v>
      </c>
      <c r="B581" s="5">
        <v>88.267543859649123</v>
      </c>
      <c r="D581" s="4">
        <v>1106</v>
      </c>
      <c r="E581" s="5">
        <v>79.559363525091797</v>
      </c>
      <c r="H581" s="4">
        <v>1221</v>
      </c>
      <c r="I581" s="5">
        <v>63.048245614035089</v>
      </c>
      <c r="K581" s="4">
        <v>1108</v>
      </c>
      <c r="L581" s="5">
        <v>95.09345794392523</v>
      </c>
    </row>
    <row r="582" spans="1:12" x14ac:dyDescent="0.25">
      <c r="A582" s="4">
        <v>1220</v>
      </c>
      <c r="B582" s="5">
        <v>48.412698412698411</v>
      </c>
      <c r="D582" s="4">
        <v>1107</v>
      </c>
      <c r="E582" s="5">
        <v>76.488095238095241</v>
      </c>
      <c r="H582" s="4">
        <v>1224</v>
      </c>
      <c r="I582" s="5">
        <v>32.279962546816478</v>
      </c>
      <c r="K582" s="4">
        <v>1109</v>
      </c>
      <c r="L582" s="5">
        <v>69.24254016832441</v>
      </c>
    </row>
    <row r="583" spans="1:12" x14ac:dyDescent="0.25">
      <c r="A583" s="4">
        <v>1221</v>
      </c>
      <c r="B583" s="5">
        <v>63.048245614035089</v>
      </c>
      <c r="D583" s="4">
        <v>1108</v>
      </c>
      <c r="E583" s="5">
        <v>95.09345794392523</v>
      </c>
      <c r="H583" s="4">
        <v>1226</v>
      </c>
      <c r="I583" s="5">
        <v>84.009269988412512</v>
      </c>
      <c r="K583" s="4">
        <v>1110</v>
      </c>
      <c r="L583" s="5">
        <v>76.252723311546845</v>
      </c>
    </row>
    <row r="584" spans="1:12" x14ac:dyDescent="0.25">
      <c r="A584" s="4">
        <v>1224</v>
      </c>
      <c r="B584" s="5">
        <v>32.279962546816478</v>
      </c>
      <c r="D584" s="4">
        <v>1109</v>
      </c>
      <c r="E584" s="5">
        <v>69.24254016832441</v>
      </c>
      <c r="H584" s="4">
        <v>1228</v>
      </c>
      <c r="I584" s="5">
        <v>80.59210526315789</v>
      </c>
      <c r="K584" s="4">
        <v>1111</v>
      </c>
      <c r="L584" s="5">
        <v>77.334430275606749</v>
      </c>
    </row>
    <row r="585" spans="1:12" x14ac:dyDescent="0.25">
      <c r="A585" s="4">
        <v>1226</v>
      </c>
      <c r="B585" s="5">
        <v>84.009269988412512</v>
      </c>
      <c r="D585" s="4">
        <v>1110</v>
      </c>
      <c r="E585" s="5">
        <v>76.252723311546845</v>
      </c>
      <c r="H585" s="4">
        <v>1230</v>
      </c>
      <c r="I585" s="5">
        <v>49.186676994577844</v>
      </c>
      <c r="K585" s="4">
        <v>1112</v>
      </c>
      <c r="L585" s="5">
        <v>74.087459342247925</v>
      </c>
    </row>
    <row r="586" spans="1:12" x14ac:dyDescent="0.25">
      <c r="A586" s="4">
        <v>1228</v>
      </c>
      <c r="B586" s="5">
        <v>80.59210526315789</v>
      </c>
      <c r="D586" s="4">
        <v>1111</v>
      </c>
      <c r="E586" s="5">
        <v>77.334430275606749</v>
      </c>
      <c r="H586" s="4">
        <v>1232</v>
      </c>
      <c r="I586" s="5">
        <v>57.70905923344948</v>
      </c>
      <c r="K586" s="4">
        <v>1116</v>
      </c>
      <c r="L586" s="5">
        <v>91.6955017301038</v>
      </c>
    </row>
    <row r="587" spans="1:12" x14ac:dyDescent="0.25">
      <c r="A587" s="4">
        <v>1230</v>
      </c>
      <c r="B587" s="5">
        <v>49.186676994577844</v>
      </c>
      <c r="D587" s="4">
        <v>1112</v>
      </c>
      <c r="E587" s="5">
        <v>74.087459342247925</v>
      </c>
      <c r="H587" s="4">
        <v>1233</v>
      </c>
      <c r="I587" s="5">
        <v>83.169934640522882</v>
      </c>
      <c r="K587" s="4">
        <v>1117</v>
      </c>
      <c r="L587" s="5">
        <v>100.76628352490421</v>
      </c>
    </row>
    <row r="588" spans="1:12" x14ac:dyDescent="0.25">
      <c r="A588" s="4">
        <v>1232</v>
      </c>
      <c r="B588" s="5">
        <v>57.70905923344948</v>
      </c>
      <c r="D588" s="4">
        <v>1116</v>
      </c>
      <c r="E588" s="5">
        <v>91.6955017301038</v>
      </c>
      <c r="H588" s="4">
        <v>1234</v>
      </c>
      <c r="I588" s="5">
        <v>59.764309764309765</v>
      </c>
      <c r="K588" s="4">
        <v>1121</v>
      </c>
      <c r="L588" s="5">
        <v>58.498023715415023</v>
      </c>
    </row>
    <row r="589" spans="1:12" x14ac:dyDescent="0.25">
      <c r="A589" s="4">
        <v>1233</v>
      </c>
      <c r="B589" s="5">
        <v>83.169934640522882</v>
      </c>
      <c r="D589" s="4">
        <v>1117</v>
      </c>
      <c r="E589" s="5">
        <v>100.76628352490421</v>
      </c>
      <c r="H589" s="4">
        <v>1235</v>
      </c>
      <c r="I589" s="5">
        <v>44.765840220385677</v>
      </c>
      <c r="K589" s="4">
        <v>1125</v>
      </c>
      <c r="L589" s="5">
        <v>87.834941050375136</v>
      </c>
    </row>
    <row r="590" spans="1:12" x14ac:dyDescent="0.25">
      <c r="A590" s="4">
        <v>1234</v>
      </c>
      <c r="B590" s="5">
        <v>59.764309764309765</v>
      </c>
      <c r="D590" s="4">
        <v>1121</v>
      </c>
      <c r="E590" s="5">
        <v>58.498023715415023</v>
      </c>
      <c r="H590" s="4">
        <v>1236</v>
      </c>
      <c r="I590" s="5">
        <v>54.874357961280126</v>
      </c>
      <c r="K590" s="4">
        <v>1126</v>
      </c>
      <c r="L590" s="5">
        <v>57.213930348258707</v>
      </c>
    </row>
    <row r="591" spans="1:12" x14ac:dyDescent="0.25">
      <c r="A591" s="4">
        <v>1235</v>
      </c>
      <c r="B591" s="5">
        <v>44.765840220385677</v>
      </c>
      <c r="D591" s="4">
        <v>1125</v>
      </c>
      <c r="E591" s="5">
        <v>87.834941050375136</v>
      </c>
      <c r="H591" s="4">
        <v>1237</v>
      </c>
      <c r="I591" s="5">
        <v>73.43096234309624</v>
      </c>
      <c r="K591" s="4">
        <v>1127</v>
      </c>
      <c r="L591" s="5">
        <v>59.42622950819672</v>
      </c>
    </row>
    <row r="592" spans="1:12" x14ac:dyDescent="0.25">
      <c r="A592" s="4">
        <v>1236</v>
      </c>
      <c r="B592" s="5">
        <v>54.874357961280126</v>
      </c>
      <c r="D592" s="4">
        <v>1126</v>
      </c>
      <c r="E592" s="5">
        <v>57.213930348258707</v>
      </c>
      <c r="H592" s="4">
        <v>1239</v>
      </c>
      <c r="I592" s="5">
        <v>62.445223488168274</v>
      </c>
      <c r="K592" s="4">
        <v>1128</v>
      </c>
      <c r="L592" s="5">
        <v>84.640522875816998</v>
      </c>
    </row>
    <row r="593" spans="1:12" x14ac:dyDescent="0.25">
      <c r="A593" s="4">
        <v>1237</v>
      </c>
      <c r="B593" s="5">
        <v>73.43096234309624</v>
      </c>
      <c r="D593" s="4">
        <v>1127</v>
      </c>
      <c r="E593" s="5">
        <v>59.42622950819672</v>
      </c>
      <c r="H593" s="4">
        <v>1241</v>
      </c>
      <c r="I593" s="5">
        <v>84.803921568627445</v>
      </c>
      <c r="K593" s="4">
        <v>1129</v>
      </c>
      <c r="L593" s="5">
        <v>76.621525302922308</v>
      </c>
    </row>
    <row r="594" spans="1:12" x14ac:dyDescent="0.25">
      <c r="A594" s="4">
        <v>1239</v>
      </c>
      <c r="B594" s="5">
        <v>62.445223488168274</v>
      </c>
      <c r="D594" s="4">
        <v>1128</v>
      </c>
      <c r="E594" s="5">
        <v>84.640522875816998</v>
      </c>
      <c r="H594" s="4">
        <v>1242</v>
      </c>
      <c r="I594" s="5">
        <v>73.513321492007108</v>
      </c>
      <c r="K594" s="4">
        <v>1131</v>
      </c>
      <c r="L594" s="5">
        <v>43.506284241057038</v>
      </c>
    </row>
    <row r="595" spans="1:12" x14ac:dyDescent="0.25">
      <c r="A595" s="4">
        <v>1241</v>
      </c>
      <c r="B595" s="5">
        <v>84.803921568627445</v>
      </c>
      <c r="D595" s="4">
        <v>1129</v>
      </c>
      <c r="E595" s="5">
        <v>76.621525302922308</v>
      </c>
      <c r="H595" s="4">
        <v>1247</v>
      </c>
      <c r="I595" s="5">
        <v>80.77089649198787</v>
      </c>
      <c r="K595" s="4">
        <v>1134</v>
      </c>
      <c r="L595" s="5">
        <v>76.080050825921219</v>
      </c>
    </row>
    <row r="596" spans="1:12" x14ac:dyDescent="0.25">
      <c r="A596" s="4">
        <v>1242</v>
      </c>
      <c r="B596" s="5">
        <v>73.513321492007108</v>
      </c>
      <c r="D596" s="4">
        <v>1131</v>
      </c>
      <c r="E596" s="5">
        <v>43.506284241057038</v>
      </c>
      <c r="H596" s="4">
        <v>1248</v>
      </c>
      <c r="I596" s="5">
        <v>83.04007820136853</v>
      </c>
      <c r="K596" s="4">
        <v>1135</v>
      </c>
      <c r="L596" s="5">
        <v>67.170111287758345</v>
      </c>
    </row>
    <row r="597" spans="1:12" x14ac:dyDescent="0.25">
      <c r="A597" s="4">
        <v>1247</v>
      </c>
      <c r="B597" s="5">
        <v>80.77089649198787</v>
      </c>
      <c r="D597" s="4">
        <v>1134</v>
      </c>
      <c r="E597" s="5">
        <v>76.080050825921219</v>
      </c>
      <c r="H597" s="4">
        <v>1250</v>
      </c>
      <c r="I597" s="5">
        <v>63.841201716738198</v>
      </c>
      <c r="K597" s="4">
        <v>1136</v>
      </c>
      <c r="L597" s="5">
        <v>52.415210688591984</v>
      </c>
    </row>
    <row r="598" spans="1:12" x14ac:dyDescent="0.25">
      <c r="A598" s="4">
        <v>1248</v>
      </c>
      <c r="B598" s="5">
        <v>83.04007820136853</v>
      </c>
      <c r="D598" s="4">
        <v>1135</v>
      </c>
      <c r="E598" s="5">
        <v>67.170111287758345</v>
      </c>
      <c r="H598" s="4">
        <v>1253</v>
      </c>
      <c r="I598" s="5">
        <v>74.798619102416566</v>
      </c>
      <c r="K598" s="4">
        <v>1139</v>
      </c>
      <c r="L598" s="5">
        <v>62.53988513082323</v>
      </c>
    </row>
    <row r="599" spans="1:12" x14ac:dyDescent="0.25">
      <c r="A599" s="4">
        <v>1250</v>
      </c>
      <c r="B599" s="5">
        <v>63.841201716738198</v>
      </c>
      <c r="D599" s="4">
        <v>1136</v>
      </c>
      <c r="E599" s="5">
        <v>52.415210688591984</v>
      </c>
      <c r="H599" s="4">
        <v>1258</v>
      </c>
      <c r="I599" s="5">
        <v>57.8125</v>
      </c>
      <c r="K599" s="4">
        <v>1140</v>
      </c>
      <c r="L599" s="5">
        <v>69.164265129683002</v>
      </c>
    </row>
    <row r="600" spans="1:12" x14ac:dyDescent="0.25">
      <c r="A600" s="4">
        <v>1253</v>
      </c>
      <c r="B600" s="5">
        <v>74.798619102416566</v>
      </c>
      <c r="D600" s="4">
        <v>1139</v>
      </c>
      <c r="E600" s="5">
        <v>62.53988513082323</v>
      </c>
      <c r="H600" s="4">
        <v>1259</v>
      </c>
      <c r="I600" s="5">
        <v>93.966369930761616</v>
      </c>
      <c r="K600" s="4">
        <v>1142</v>
      </c>
      <c r="L600" s="5">
        <v>74.584592145015108</v>
      </c>
    </row>
    <row r="601" spans="1:12" x14ac:dyDescent="0.25">
      <c r="A601" s="4">
        <v>1258</v>
      </c>
      <c r="B601" s="5">
        <v>57.8125</v>
      </c>
      <c r="D601" s="4">
        <v>1140</v>
      </c>
      <c r="E601" s="5">
        <v>69.164265129683002</v>
      </c>
      <c r="H601" s="4">
        <v>1260</v>
      </c>
      <c r="I601" s="5">
        <v>71.631878557874757</v>
      </c>
      <c r="K601" s="4">
        <v>1143</v>
      </c>
      <c r="L601" s="5">
        <v>98.945039590125759</v>
      </c>
    </row>
    <row r="602" spans="1:12" x14ac:dyDescent="0.25">
      <c r="A602" s="4">
        <v>1259</v>
      </c>
      <c r="B602" s="5">
        <v>93.966369930761616</v>
      </c>
      <c r="D602" s="4">
        <v>1142</v>
      </c>
      <c r="E602" s="5">
        <v>74.584592145015108</v>
      </c>
      <c r="H602" s="4">
        <v>1262</v>
      </c>
      <c r="I602" s="5">
        <v>61.38095238095238</v>
      </c>
      <c r="K602" s="4">
        <v>1146</v>
      </c>
      <c r="L602" s="5">
        <v>56.913674560733384</v>
      </c>
    </row>
    <row r="603" spans="1:12" x14ac:dyDescent="0.25">
      <c r="A603" s="4">
        <v>1260</v>
      </c>
      <c r="B603" s="5">
        <v>71.631878557874757</v>
      </c>
      <c r="D603" s="4">
        <v>1143</v>
      </c>
      <c r="E603" s="5">
        <v>98.945039590125759</v>
      </c>
      <c r="H603" s="4">
        <v>1265</v>
      </c>
      <c r="I603" s="5">
        <v>66.010211524434723</v>
      </c>
      <c r="K603" s="4">
        <v>1147</v>
      </c>
      <c r="L603" s="5">
        <v>69.337442218798145</v>
      </c>
    </row>
    <row r="604" spans="1:12" x14ac:dyDescent="0.25">
      <c r="A604" s="4">
        <v>1262</v>
      </c>
      <c r="B604" s="5">
        <v>61.38095238095238</v>
      </c>
      <c r="D604" s="4">
        <v>1146</v>
      </c>
      <c r="E604" s="5">
        <v>56.913674560733384</v>
      </c>
      <c r="H604" s="4">
        <v>1266</v>
      </c>
      <c r="I604" s="5">
        <v>85.814279048063469</v>
      </c>
      <c r="K604" s="4">
        <v>1148</v>
      </c>
      <c r="L604" s="5">
        <v>76.940035273368608</v>
      </c>
    </row>
    <row r="605" spans="1:12" x14ac:dyDescent="0.25">
      <c r="A605" s="4">
        <v>1265</v>
      </c>
      <c r="B605" s="5">
        <v>66.010211524434723</v>
      </c>
      <c r="D605" s="4">
        <v>1147</v>
      </c>
      <c r="E605" s="5">
        <v>69.337442218798145</v>
      </c>
      <c r="H605" s="4">
        <v>1270</v>
      </c>
      <c r="I605" s="5">
        <v>60.050041701417847</v>
      </c>
      <c r="K605" s="4">
        <v>1149</v>
      </c>
      <c r="L605" s="5">
        <v>69.459298871063581</v>
      </c>
    </row>
    <row r="606" spans="1:12" x14ac:dyDescent="0.25">
      <c r="A606" s="4">
        <v>1266</v>
      </c>
      <c r="B606" s="5">
        <v>85.814279048063469</v>
      </c>
      <c r="D606" s="4">
        <v>1148</v>
      </c>
      <c r="E606" s="5">
        <v>76.940035273368608</v>
      </c>
      <c r="H606" s="4">
        <v>1273</v>
      </c>
      <c r="I606" s="5">
        <v>73.262032085561501</v>
      </c>
      <c r="K606" s="4">
        <v>1151</v>
      </c>
      <c r="L606" s="5">
        <v>66.523605150214593</v>
      </c>
    </row>
    <row r="607" spans="1:12" x14ac:dyDescent="0.25">
      <c r="A607" s="4">
        <v>1270</v>
      </c>
      <c r="B607" s="5">
        <v>60.050041701417847</v>
      </c>
      <c r="D607" s="4">
        <v>1149</v>
      </c>
      <c r="E607" s="5">
        <v>69.459298871063581</v>
      </c>
      <c r="H607" s="4">
        <v>1276</v>
      </c>
      <c r="I607" s="5">
        <v>48.103932584269664</v>
      </c>
      <c r="K607" s="4">
        <v>1152</v>
      </c>
      <c r="L607" s="5">
        <v>51.125511596180083</v>
      </c>
    </row>
    <row r="608" spans="1:12" x14ac:dyDescent="0.25">
      <c r="A608" s="4">
        <v>1273</v>
      </c>
      <c r="B608" s="5">
        <v>73.262032085561501</v>
      </c>
      <c r="D608" s="4">
        <v>1151</v>
      </c>
      <c r="E608" s="5">
        <v>66.523605150214593</v>
      </c>
      <c r="H608" s="4">
        <v>1280</v>
      </c>
      <c r="I608" s="5">
        <v>37.458926615553125</v>
      </c>
      <c r="K608" s="4">
        <v>1153</v>
      </c>
      <c r="L608" s="5">
        <v>79.750346740638008</v>
      </c>
    </row>
    <row r="609" spans="1:12" x14ac:dyDescent="0.25">
      <c r="A609" s="4">
        <v>1276</v>
      </c>
      <c r="B609" s="5">
        <v>48.103932584269664</v>
      </c>
      <c r="D609" s="4">
        <v>1152</v>
      </c>
      <c r="E609" s="5">
        <v>51.125511596180083</v>
      </c>
      <c r="H609" s="4">
        <v>1281</v>
      </c>
      <c r="I609" s="5">
        <v>72.155117609663066</v>
      </c>
      <c r="K609" s="4">
        <v>1155</v>
      </c>
      <c r="L609" s="5">
        <v>75.186289120715344</v>
      </c>
    </row>
    <row r="610" spans="1:12" x14ac:dyDescent="0.25">
      <c r="A610" s="4">
        <v>1280</v>
      </c>
      <c r="B610" s="5">
        <v>37.458926615553125</v>
      </c>
      <c r="D610" s="4">
        <v>1153</v>
      </c>
      <c r="E610" s="5">
        <v>79.750346740638008</v>
      </c>
      <c r="H610" s="4">
        <v>1283</v>
      </c>
      <c r="I610" s="5">
        <v>72.355769230769226</v>
      </c>
      <c r="K610" s="4">
        <v>1156</v>
      </c>
      <c r="L610" s="5">
        <v>75.852470424495479</v>
      </c>
    </row>
    <row r="611" spans="1:12" x14ac:dyDescent="0.25">
      <c r="A611" s="4">
        <v>1281</v>
      </c>
      <c r="B611" s="5">
        <v>72.155117609663066</v>
      </c>
      <c r="D611" s="4">
        <v>1155</v>
      </c>
      <c r="E611" s="5">
        <v>75.186289120715344</v>
      </c>
      <c r="H611" s="4">
        <v>1284</v>
      </c>
      <c r="I611" s="5">
        <v>50.804093567251464</v>
      </c>
      <c r="K611" s="4">
        <v>1157</v>
      </c>
      <c r="L611" s="5">
        <v>72.423510466988731</v>
      </c>
    </row>
    <row r="612" spans="1:12" x14ac:dyDescent="0.25">
      <c r="A612" s="4">
        <v>1283</v>
      </c>
      <c r="B612" s="5">
        <v>72.355769230769226</v>
      </c>
      <c r="D612" s="4">
        <v>1156</v>
      </c>
      <c r="E612" s="5">
        <v>75.852470424495479</v>
      </c>
      <c r="H612" s="4">
        <v>1288</v>
      </c>
      <c r="I612" s="5">
        <v>59.263880224578912</v>
      </c>
      <c r="K612" s="4">
        <v>1158</v>
      </c>
      <c r="L612" s="5">
        <v>87.519025875190252</v>
      </c>
    </row>
    <row r="613" spans="1:12" x14ac:dyDescent="0.25">
      <c r="A613" s="4">
        <v>1284</v>
      </c>
      <c r="B613" s="5">
        <v>50.804093567251464</v>
      </c>
      <c r="D613" s="4">
        <v>1157</v>
      </c>
      <c r="E613" s="5">
        <v>72.423510466988731</v>
      </c>
      <c r="H613" s="4">
        <v>1292</v>
      </c>
      <c r="I613" s="5">
        <v>61.853002070393373</v>
      </c>
      <c r="K613" s="4">
        <v>1160</v>
      </c>
      <c r="L613" s="5">
        <v>66.61865322290241</v>
      </c>
    </row>
    <row r="614" spans="1:12" x14ac:dyDescent="0.25">
      <c r="A614" s="4">
        <v>1288</v>
      </c>
      <c r="B614" s="5">
        <v>59.263880224578912</v>
      </c>
      <c r="D614" s="4">
        <v>1158</v>
      </c>
      <c r="E614" s="5">
        <v>87.519025875190252</v>
      </c>
      <c r="H614" s="4">
        <v>1293</v>
      </c>
      <c r="I614" s="5">
        <v>31.937017231134877</v>
      </c>
      <c r="K614" s="4">
        <v>1161</v>
      </c>
      <c r="L614" s="5">
        <v>63.176114236261355</v>
      </c>
    </row>
    <row r="615" spans="1:12" x14ac:dyDescent="0.25">
      <c r="A615" s="4">
        <v>1292</v>
      </c>
      <c r="B615" s="5">
        <v>61.853002070393373</v>
      </c>
      <c r="D615" s="4">
        <v>1160</v>
      </c>
      <c r="E615" s="5">
        <v>66.61865322290241</v>
      </c>
      <c r="H615" s="4">
        <v>1295</v>
      </c>
      <c r="I615" s="5">
        <v>66.550925925925924</v>
      </c>
      <c r="K615" s="4">
        <v>1162</v>
      </c>
      <c r="L615" s="5">
        <v>76.294277929155314</v>
      </c>
    </row>
    <row r="616" spans="1:12" x14ac:dyDescent="0.25">
      <c r="A616" s="4">
        <v>1293</v>
      </c>
      <c r="B616" s="5">
        <v>31.937017231134877</v>
      </c>
      <c r="D616" s="4">
        <v>1161</v>
      </c>
      <c r="E616" s="5">
        <v>63.176114236261355</v>
      </c>
      <c r="H616" s="4">
        <v>1296</v>
      </c>
      <c r="I616" s="5">
        <v>65.826996197718628</v>
      </c>
      <c r="K616" s="4">
        <v>1163</v>
      </c>
      <c r="L616" s="5">
        <v>72.147651006711413</v>
      </c>
    </row>
    <row r="617" spans="1:12" x14ac:dyDescent="0.25">
      <c r="A617" s="4">
        <v>1295</v>
      </c>
      <c r="B617" s="5">
        <v>66.550925925925924</v>
      </c>
      <c r="D617" s="4">
        <v>1162</v>
      </c>
      <c r="E617" s="5">
        <v>76.294277929155314</v>
      </c>
      <c r="H617" s="4">
        <v>1297</v>
      </c>
      <c r="I617" s="5">
        <v>68.95017793594306</v>
      </c>
      <c r="K617" s="4">
        <v>1165</v>
      </c>
      <c r="L617" s="5">
        <v>69.484240687679076</v>
      </c>
    </row>
    <row r="618" spans="1:12" x14ac:dyDescent="0.25">
      <c r="A618" s="4">
        <v>1296</v>
      </c>
      <c r="B618" s="5">
        <v>65.826996197718628</v>
      </c>
      <c r="D618" s="4">
        <v>1163</v>
      </c>
      <c r="E618" s="5">
        <v>72.147651006711413</v>
      </c>
      <c r="H618" s="4">
        <v>1298</v>
      </c>
      <c r="I618" s="5">
        <v>86.473131562693027</v>
      </c>
      <c r="K618" s="4">
        <v>1168</v>
      </c>
      <c r="L618" s="5">
        <v>65.779467680608363</v>
      </c>
    </row>
    <row r="619" spans="1:12" x14ac:dyDescent="0.25">
      <c r="A619" s="4">
        <v>1297</v>
      </c>
      <c r="B619" s="5">
        <v>68.95017793594306</v>
      </c>
      <c r="D619" s="4">
        <v>1165</v>
      </c>
      <c r="E619" s="5">
        <v>69.484240687679076</v>
      </c>
      <c r="H619" s="4">
        <v>1300</v>
      </c>
      <c r="I619" s="5">
        <v>61.797752808988761</v>
      </c>
      <c r="K619" s="4">
        <v>1169</v>
      </c>
      <c r="L619" s="5">
        <v>72.642967542503868</v>
      </c>
    </row>
    <row r="620" spans="1:12" x14ac:dyDescent="0.25">
      <c r="A620" s="4">
        <v>1298</v>
      </c>
      <c r="B620" s="5">
        <v>86.473131562693027</v>
      </c>
      <c r="D620" s="4">
        <v>1168</v>
      </c>
      <c r="E620" s="5">
        <v>65.779467680608363</v>
      </c>
      <c r="H620" s="4">
        <v>1304</v>
      </c>
      <c r="I620" s="5">
        <v>71.78217821782178</v>
      </c>
      <c r="K620" s="4">
        <v>1170</v>
      </c>
      <c r="L620" s="5">
        <v>112.47075760302322</v>
      </c>
    </row>
    <row r="621" spans="1:12" x14ac:dyDescent="0.25">
      <c r="A621" s="4">
        <v>1300</v>
      </c>
      <c r="B621" s="5">
        <v>61.797752808988761</v>
      </c>
      <c r="D621" s="4">
        <v>1169</v>
      </c>
      <c r="E621" s="5">
        <v>72.642967542503868</v>
      </c>
      <c r="H621" s="4">
        <v>1305</v>
      </c>
      <c r="I621" s="5">
        <v>48.435171385991055</v>
      </c>
      <c r="K621" s="4">
        <v>1171</v>
      </c>
      <c r="L621" s="5">
        <v>77.235772357723576</v>
      </c>
    </row>
    <row r="622" spans="1:12" x14ac:dyDescent="0.25">
      <c r="A622" s="4">
        <v>1304</v>
      </c>
      <c r="B622" s="5">
        <v>71.78217821782178</v>
      </c>
      <c r="D622" s="4">
        <v>1170</v>
      </c>
      <c r="E622" s="5">
        <v>112.47075760302322</v>
      </c>
      <c r="H622" s="4">
        <v>1308</v>
      </c>
      <c r="I622" s="5">
        <v>69.696969696969703</v>
      </c>
      <c r="K622" s="4">
        <v>1172</v>
      </c>
      <c r="L622" s="5">
        <v>64.631245043616175</v>
      </c>
    </row>
    <row r="623" spans="1:12" x14ac:dyDescent="0.25">
      <c r="A623" s="4">
        <v>1305</v>
      </c>
      <c r="B623" s="5">
        <v>48.435171385991055</v>
      </c>
      <c r="D623" s="4">
        <v>1171</v>
      </c>
      <c r="E623" s="5">
        <v>77.235772357723576</v>
      </c>
      <c r="H623" s="4">
        <v>1309</v>
      </c>
      <c r="I623" s="5">
        <v>71.847507331378296</v>
      </c>
      <c r="K623" s="4">
        <v>1174</v>
      </c>
      <c r="L623" s="5">
        <v>42.805294619982924</v>
      </c>
    </row>
    <row r="624" spans="1:12" x14ac:dyDescent="0.25">
      <c r="A624" s="4">
        <v>1308</v>
      </c>
      <c r="B624" s="5">
        <v>69.696969696969703</v>
      </c>
      <c r="D624" s="4">
        <v>1172</v>
      </c>
      <c r="E624" s="5">
        <v>64.631245043616175</v>
      </c>
      <c r="H624" s="4">
        <v>1310</v>
      </c>
      <c r="I624" s="5">
        <v>69.673405909797822</v>
      </c>
      <c r="K624" s="4">
        <v>1175</v>
      </c>
      <c r="L624" s="5">
        <v>72.490142553836819</v>
      </c>
    </row>
    <row r="625" spans="1:12" x14ac:dyDescent="0.25">
      <c r="A625" s="4">
        <v>1309</v>
      </c>
      <c r="B625" s="5">
        <v>71.847507331378296</v>
      </c>
      <c r="D625" s="4">
        <v>1174</v>
      </c>
      <c r="E625" s="5">
        <v>42.805294619982924</v>
      </c>
      <c r="H625" s="4">
        <v>1312</v>
      </c>
      <c r="I625" s="5">
        <v>79.670329670329664</v>
      </c>
      <c r="K625" s="4">
        <v>1176</v>
      </c>
      <c r="L625" s="5">
        <v>62.568605927552142</v>
      </c>
    </row>
    <row r="626" spans="1:12" x14ac:dyDescent="0.25">
      <c r="A626" s="4">
        <v>1310</v>
      </c>
      <c r="B626" s="5">
        <v>69.673405909797822</v>
      </c>
      <c r="D626" s="4">
        <v>1175</v>
      </c>
      <c r="E626" s="5">
        <v>72.490142553836819</v>
      </c>
      <c r="H626" s="4">
        <v>1320</v>
      </c>
      <c r="I626" s="5">
        <v>61.258278145695364</v>
      </c>
      <c r="K626" s="4">
        <v>1179</v>
      </c>
      <c r="L626" s="5">
        <v>74.686595949855345</v>
      </c>
    </row>
    <row r="627" spans="1:12" x14ac:dyDescent="0.25">
      <c r="A627" s="4">
        <v>1312</v>
      </c>
      <c r="B627" s="5">
        <v>79.670329670329664</v>
      </c>
      <c r="D627" s="4">
        <v>1176</v>
      </c>
      <c r="E627" s="5">
        <v>62.568605927552142</v>
      </c>
      <c r="H627" s="4">
        <v>1322</v>
      </c>
      <c r="I627" s="5">
        <v>100.69444444444444</v>
      </c>
      <c r="K627" s="4">
        <v>1180</v>
      </c>
      <c r="L627" s="5">
        <v>82.740213523131672</v>
      </c>
    </row>
    <row r="628" spans="1:12" x14ac:dyDescent="0.25">
      <c r="A628" s="4">
        <v>1320</v>
      </c>
      <c r="B628" s="5">
        <v>61.258278145695364</v>
      </c>
      <c r="D628" s="4">
        <v>1179</v>
      </c>
      <c r="E628" s="5">
        <v>74.686595949855345</v>
      </c>
      <c r="H628" s="4">
        <v>1324</v>
      </c>
      <c r="I628" s="5">
        <v>73.138297872340431</v>
      </c>
      <c r="K628" s="4">
        <v>1182</v>
      </c>
      <c r="L628" s="5">
        <v>120.6949569495695</v>
      </c>
    </row>
    <row r="629" spans="1:12" x14ac:dyDescent="0.25">
      <c r="A629" s="4">
        <v>1322</v>
      </c>
      <c r="B629" s="5">
        <v>100.69444444444444</v>
      </c>
      <c r="D629" s="4">
        <v>1180</v>
      </c>
      <c r="E629" s="5">
        <v>82.740213523131672</v>
      </c>
      <c r="H629" s="4">
        <v>1326</v>
      </c>
      <c r="I629" s="5">
        <v>34.547738693467338</v>
      </c>
      <c r="K629" s="4">
        <v>1183</v>
      </c>
      <c r="L629" s="5">
        <v>108.41094295692666</v>
      </c>
    </row>
    <row r="630" spans="1:12" x14ac:dyDescent="0.25">
      <c r="A630" s="4">
        <v>1324</v>
      </c>
      <c r="B630" s="5">
        <v>73.138297872340431</v>
      </c>
      <c r="D630" s="4">
        <v>1182</v>
      </c>
      <c r="E630" s="5">
        <v>120.6949569495695</v>
      </c>
      <c r="H630" s="4">
        <v>1327</v>
      </c>
      <c r="I630" s="5">
        <v>59.93930197268589</v>
      </c>
      <c r="K630" s="4">
        <v>1184</v>
      </c>
      <c r="L630" s="5">
        <v>53.333333333333336</v>
      </c>
    </row>
    <row r="631" spans="1:12" x14ac:dyDescent="0.25">
      <c r="A631" s="4">
        <v>1326</v>
      </c>
      <c r="B631" s="5">
        <v>34.547738693467338</v>
      </c>
      <c r="D631" s="4">
        <v>1183</v>
      </c>
      <c r="E631" s="5">
        <v>108.41094295692666</v>
      </c>
      <c r="H631" s="4">
        <v>1332</v>
      </c>
      <c r="I631" s="5">
        <v>71.045576407506701</v>
      </c>
      <c r="K631" s="4">
        <v>1185</v>
      </c>
      <c r="L631" s="5">
        <v>59.382951653944019</v>
      </c>
    </row>
    <row r="632" spans="1:12" x14ac:dyDescent="0.25">
      <c r="A632" s="4">
        <v>1327</v>
      </c>
      <c r="B632" s="5">
        <v>59.93930197268589</v>
      </c>
      <c r="D632" s="4">
        <v>1184</v>
      </c>
      <c r="E632" s="5">
        <v>53.333333333333336</v>
      </c>
      <c r="H632" s="4">
        <v>1334</v>
      </c>
      <c r="I632" s="5">
        <v>58.021266759130839</v>
      </c>
      <c r="K632" s="4">
        <v>1188</v>
      </c>
      <c r="L632" s="5">
        <v>80.665024630541879</v>
      </c>
    </row>
    <row r="633" spans="1:12" x14ac:dyDescent="0.25">
      <c r="A633" s="4">
        <v>1332</v>
      </c>
      <c r="B633" s="5">
        <v>71.045576407506701</v>
      </c>
      <c r="D633" s="4">
        <v>1185</v>
      </c>
      <c r="E633" s="5">
        <v>59.382951653944019</v>
      </c>
      <c r="H633" s="4">
        <v>1335</v>
      </c>
      <c r="I633" s="5">
        <v>58.685446009389672</v>
      </c>
      <c r="K633" s="4">
        <v>1190</v>
      </c>
      <c r="L633" s="5">
        <v>67.548248749106506</v>
      </c>
    </row>
    <row r="634" spans="1:12" x14ac:dyDescent="0.25">
      <c r="A634" s="4">
        <v>1334</v>
      </c>
      <c r="B634" s="5">
        <v>58.021266759130839</v>
      </c>
      <c r="D634" s="4">
        <v>1188</v>
      </c>
      <c r="E634" s="5">
        <v>80.665024630541879</v>
      </c>
      <c r="H634" s="4">
        <v>1337</v>
      </c>
      <c r="I634" s="5">
        <v>40.760869565217391</v>
      </c>
      <c r="K634" s="4">
        <v>1191</v>
      </c>
      <c r="L634" s="5">
        <v>58.516196447230932</v>
      </c>
    </row>
    <row r="635" spans="1:12" x14ac:dyDescent="0.25">
      <c r="A635" s="4">
        <v>1335</v>
      </c>
      <c r="B635" s="5">
        <v>58.685446009389672</v>
      </c>
      <c r="D635" s="4">
        <v>1190</v>
      </c>
      <c r="E635" s="5">
        <v>67.548248749106506</v>
      </c>
      <c r="H635" s="4">
        <v>1338</v>
      </c>
      <c r="I635" s="5">
        <v>37.878787878787875</v>
      </c>
      <c r="K635" s="4">
        <v>1197</v>
      </c>
      <c r="L635" s="5">
        <v>79.945295404814004</v>
      </c>
    </row>
    <row r="636" spans="1:12" x14ac:dyDescent="0.25">
      <c r="A636" s="4">
        <v>1337</v>
      </c>
      <c r="B636" s="5">
        <v>40.760869565217391</v>
      </c>
      <c r="D636" s="4">
        <v>1191</v>
      </c>
      <c r="E636" s="5">
        <v>58.516196447230932</v>
      </c>
      <c r="H636" s="4">
        <v>1339</v>
      </c>
      <c r="I636" s="5">
        <v>72.020165646380988</v>
      </c>
      <c r="K636" s="4">
        <v>1198</v>
      </c>
      <c r="L636" s="5">
        <v>57.485029940119759</v>
      </c>
    </row>
    <row r="637" spans="1:12" x14ac:dyDescent="0.25">
      <c r="A637" s="4">
        <v>1338</v>
      </c>
      <c r="B637" s="5">
        <v>37.878787878787875</v>
      </c>
      <c r="D637" s="4">
        <v>1197</v>
      </c>
      <c r="E637" s="5">
        <v>79.945295404814004</v>
      </c>
      <c r="H637" s="4">
        <v>1340</v>
      </c>
      <c r="I637" s="5">
        <v>74.363425925925924</v>
      </c>
      <c r="K637" s="4">
        <v>1200</v>
      </c>
      <c r="L637" s="5">
        <v>60.830250719276613</v>
      </c>
    </row>
    <row r="638" spans="1:12" x14ac:dyDescent="0.25">
      <c r="A638" s="4">
        <v>1339</v>
      </c>
      <c r="B638" s="5">
        <v>72.020165646380988</v>
      </c>
      <c r="D638" s="4">
        <v>1198</v>
      </c>
      <c r="E638" s="5">
        <v>57.485029940119759</v>
      </c>
      <c r="H638" s="4">
        <v>1341</v>
      </c>
      <c r="I638" s="5">
        <v>71.098265895953759</v>
      </c>
      <c r="K638" s="4">
        <v>1203</v>
      </c>
      <c r="L638" s="5">
        <v>52.41935483870968</v>
      </c>
    </row>
    <row r="639" spans="1:12" x14ac:dyDescent="0.25">
      <c r="A639" s="4">
        <v>1340</v>
      </c>
      <c r="B639" s="5">
        <v>74.363425925925924</v>
      </c>
      <c r="D639" s="4">
        <v>1200</v>
      </c>
      <c r="E639" s="5">
        <v>60.830250719276613</v>
      </c>
      <c r="H639" s="4">
        <v>1342</v>
      </c>
      <c r="I639" s="5">
        <v>69.569120287253142</v>
      </c>
      <c r="K639" s="4">
        <v>1204</v>
      </c>
      <c r="L639" s="5">
        <v>65.337423312883431</v>
      </c>
    </row>
    <row r="640" spans="1:12" x14ac:dyDescent="0.25">
      <c r="A640" s="4">
        <v>1341</v>
      </c>
      <c r="B640" s="5">
        <v>71.098265895953759</v>
      </c>
      <c r="D640" s="4">
        <v>1203</v>
      </c>
      <c r="E640" s="5">
        <v>52.41935483870968</v>
      </c>
      <c r="H640" s="4">
        <v>1346</v>
      </c>
      <c r="I640" s="5">
        <v>56.510416666666664</v>
      </c>
      <c r="K640" s="4">
        <v>1206</v>
      </c>
      <c r="L640" s="5">
        <v>62.448323380799266</v>
      </c>
    </row>
    <row r="641" spans="1:12" x14ac:dyDescent="0.25">
      <c r="A641" s="4">
        <v>1342</v>
      </c>
      <c r="B641" s="5">
        <v>69.569120287253142</v>
      </c>
      <c r="D641" s="4">
        <v>1204</v>
      </c>
      <c r="E641" s="5">
        <v>65.337423312883431</v>
      </c>
      <c r="H641" s="4">
        <v>1350</v>
      </c>
      <c r="I641" s="5">
        <v>40.1051939513478</v>
      </c>
      <c r="K641" s="4">
        <v>1210</v>
      </c>
      <c r="L641" s="5">
        <v>87.349397590361448</v>
      </c>
    </row>
    <row r="642" spans="1:12" x14ac:dyDescent="0.25">
      <c r="A642" s="4">
        <v>1346</v>
      </c>
      <c r="B642" s="5">
        <v>56.510416666666664</v>
      </c>
      <c r="D642" s="4">
        <v>1206</v>
      </c>
      <c r="E642" s="5">
        <v>62.448323380799266</v>
      </c>
      <c r="H642" s="4">
        <v>1351</v>
      </c>
      <c r="I642" s="5">
        <v>51.519835136527561</v>
      </c>
      <c r="K642" s="4">
        <v>1211</v>
      </c>
      <c r="L642" s="5">
        <v>65.172413793103445</v>
      </c>
    </row>
    <row r="643" spans="1:12" x14ac:dyDescent="0.25">
      <c r="A643" s="4">
        <v>1350</v>
      </c>
      <c r="B643" s="5">
        <v>40.1051939513478</v>
      </c>
      <c r="D643" s="4">
        <v>1210</v>
      </c>
      <c r="E643" s="5">
        <v>87.349397590361448</v>
      </c>
      <c r="H643" s="4">
        <v>1353</v>
      </c>
      <c r="I643" s="5">
        <v>71.985058697972249</v>
      </c>
      <c r="K643" s="4">
        <v>1222</v>
      </c>
      <c r="L643" s="5">
        <v>61.950993989828945</v>
      </c>
    </row>
    <row r="644" spans="1:12" x14ac:dyDescent="0.25">
      <c r="A644" s="4">
        <v>1351</v>
      </c>
      <c r="B644" s="5">
        <v>51.519835136527561</v>
      </c>
      <c r="D644" s="4">
        <v>1211</v>
      </c>
      <c r="E644" s="5">
        <v>65.172413793103445</v>
      </c>
      <c r="H644" s="4">
        <v>1357</v>
      </c>
      <c r="I644" s="5">
        <v>62.642369020501135</v>
      </c>
      <c r="K644" s="4">
        <v>1223</v>
      </c>
      <c r="L644" s="5">
        <v>49.549549549549546</v>
      </c>
    </row>
    <row r="645" spans="1:12" x14ac:dyDescent="0.25">
      <c r="A645" s="4">
        <v>1353</v>
      </c>
      <c r="B645" s="5">
        <v>71.985058697972249</v>
      </c>
      <c r="D645" s="4">
        <v>1222</v>
      </c>
      <c r="E645" s="5">
        <v>61.950993989828945</v>
      </c>
      <c r="H645" s="4">
        <v>1359</v>
      </c>
      <c r="I645" s="5">
        <v>76.21296693860026</v>
      </c>
      <c r="K645" s="4">
        <v>1225</v>
      </c>
      <c r="L645" s="5">
        <v>80.772607550482874</v>
      </c>
    </row>
    <row r="646" spans="1:12" x14ac:dyDescent="0.25">
      <c r="A646" s="4">
        <v>1357</v>
      </c>
      <c r="B646" s="5">
        <v>62.642369020501135</v>
      </c>
      <c r="D646" s="4">
        <v>1223</v>
      </c>
      <c r="E646" s="5">
        <v>49.549549549549546</v>
      </c>
      <c r="H646" s="4">
        <v>1361</v>
      </c>
      <c r="I646" s="5">
        <v>58.823529411764703</v>
      </c>
      <c r="K646" s="4">
        <v>1227</v>
      </c>
      <c r="L646" s="5">
        <v>75.698620445702161</v>
      </c>
    </row>
    <row r="647" spans="1:12" x14ac:dyDescent="0.25">
      <c r="A647" s="4">
        <v>1359</v>
      </c>
      <c r="B647" s="5">
        <v>76.21296693860026</v>
      </c>
      <c r="D647" s="4">
        <v>1225</v>
      </c>
      <c r="E647" s="5">
        <v>80.772607550482874</v>
      </c>
      <c r="H647" s="4">
        <v>1365</v>
      </c>
      <c r="I647" s="5">
        <v>80.084444444444443</v>
      </c>
      <c r="K647" s="4">
        <v>1229</v>
      </c>
      <c r="L647" s="5">
        <v>107.90070505287896</v>
      </c>
    </row>
    <row r="648" spans="1:12" x14ac:dyDescent="0.25">
      <c r="A648" s="4">
        <v>1361</v>
      </c>
      <c r="B648" s="5">
        <v>58.823529411764703</v>
      </c>
      <c r="D648" s="4">
        <v>1227</v>
      </c>
      <c r="E648" s="5">
        <v>75.698620445702161</v>
      </c>
      <c r="H648" s="4">
        <v>1366</v>
      </c>
      <c r="I648" s="5">
        <v>86.816720257234721</v>
      </c>
      <c r="K648" s="4">
        <v>1231</v>
      </c>
      <c r="L648" s="5">
        <v>47.726701833710123</v>
      </c>
    </row>
    <row r="649" spans="1:12" x14ac:dyDescent="0.25">
      <c r="A649" s="4">
        <v>1365</v>
      </c>
      <c r="B649" s="5">
        <v>80.084444444444443</v>
      </c>
      <c r="D649" s="4">
        <v>1229</v>
      </c>
      <c r="E649" s="5">
        <v>107.90070505287896</v>
      </c>
      <c r="H649" s="4">
        <v>1367</v>
      </c>
      <c r="I649" s="5">
        <v>72.474652647390158</v>
      </c>
      <c r="K649" s="4">
        <v>1238</v>
      </c>
      <c r="L649" s="5">
        <v>69.767441860465112</v>
      </c>
    </row>
    <row r="650" spans="1:12" x14ac:dyDescent="0.25">
      <c r="A650" s="4">
        <v>1366</v>
      </c>
      <c r="B650" s="5">
        <v>86.816720257234721</v>
      </c>
      <c r="D650" s="4">
        <v>1231</v>
      </c>
      <c r="E650" s="5">
        <v>47.726701833710123</v>
      </c>
      <c r="H650" s="4">
        <v>1369</v>
      </c>
      <c r="I650" s="5">
        <v>84.905660377358487</v>
      </c>
      <c r="K650" s="4">
        <v>1240</v>
      </c>
      <c r="L650" s="5">
        <v>89.831081081081081</v>
      </c>
    </row>
    <row r="651" spans="1:12" x14ac:dyDescent="0.25">
      <c r="A651" s="4">
        <v>1367</v>
      </c>
      <c r="B651" s="5">
        <v>72.474652647390158</v>
      </c>
      <c r="D651" s="4">
        <v>1238</v>
      </c>
      <c r="E651" s="5">
        <v>69.767441860465112</v>
      </c>
      <c r="H651" s="4">
        <v>1371</v>
      </c>
      <c r="I651" s="5">
        <v>47.425474254742547</v>
      </c>
      <c r="K651" s="4">
        <v>1243</v>
      </c>
      <c r="L651" s="5">
        <v>76.370170709793356</v>
      </c>
    </row>
    <row r="652" spans="1:12" x14ac:dyDescent="0.25">
      <c r="A652" s="4">
        <v>1369</v>
      </c>
      <c r="B652" s="5">
        <v>84.905660377358487</v>
      </c>
      <c r="D652" s="4">
        <v>1240</v>
      </c>
      <c r="E652" s="5">
        <v>89.831081081081081</v>
      </c>
      <c r="H652" s="4">
        <v>1377</v>
      </c>
      <c r="I652" s="5">
        <v>58.408215661103981</v>
      </c>
      <c r="K652" s="4">
        <v>1244</v>
      </c>
      <c r="L652" s="5">
        <v>111.99421965317919</v>
      </c>
    </row>
    <row r="653" spans="1:12" x14ac:dyDescent="0.25">
      <c r="A653" s="4">
        <v>1371</v>
      </c>
      <c r="B653" s="5">
        <v>47.425474254742547</v>
      </c>
      <c r="D653" s="4">
        <v>1243</v>
      </c>
      <c r="E653" s="5">
        <v>76.370170709793356</v>
      </c>
      <c r="H653" s="4">
        <v>1378</v>
      </c>
      <c r="I653" s="5">
        <v>45.208655332302939</v>
      </c>
      <c r="K653" s="4">
        <v>1245</v>
      </c>
      <c r="L653" s="5">
        <v>99.610220874837594</v>
      </c>
    </row>
    <row r="654" spans="1:12" x14ac:dyDescent="0.25">
      <c r="A654" s="4">
        <v>1377</v>
      </c>
      <c r="B654" s="5">
        <v>58.408215661103981</v>
      </c>
      <c r="D654" s="4">
        <v>1244</v>
      </c>
      <c r="E654" s="5">
        <v>111.99421965317919</v>
      </c>
      <c r="H654" s="4">
        <v>1379</v>
      </c>
      <c r="I654" s="5">
        <v>56.462585034013607</v>
      </c>
      <c r="K654" s="4">
        <v>1246</v>
      </c>
      <c r="L654" s="5">
        <v>72.56420709335508</v>
      </c>
    </row>
    <row r="655" spans="1:12" x14ac:dyDescent="0.25">
      <c r="A655" s="4">
        <v>1378</v>
      </c>
      <c r="B655" s="5">
        <v>45.208655332302939</v>
      </c>
      <c r="D655" s="4">
        <v>1245</v>
      </c>
      <c r="E655" s="5">
        <v>99.610220874837594</v>
      </c>
      <c r="H655" s="4">
        <v>1380</v>
      </c>
      <c r="I655" s="5">
        <v>94.206974128233966</v>
      </c>
      <c r="K655" s="4">
        <v>1249</v>
      </c>
      <c r="L655" s="5">
        <v>46.365914786967416</v>
      </c>
    </row>
    <row r="656" spans="1:12" x14ac:dyDescent="0.25">
      <c r="A656" s="4">
        <v>1379</v>
      </c>
      <c r="B656" s="5">
        <v>56.462585034013607</v>
      </c>
      <c r="D656" s="4">
        <v>1246</v>
      </c>
      <c r="E656" s="5">
        <v>72.56420709335508</v>
      </c>
      <c r="H656" s="4">
        <v>1381</v>
      </c>
      <c r="I656" s="5">
        <v>33.854166666666664</v>
      </c>
      <c r="K656" s="4">
        <v>1251</v>
      </c>
      <c r="L656" s="5">
        <v>57.81990521327014</v>
      </c>
    </row>
    <row r="657" spans="1:12" x14ac:dyDescent="0.25">
      <c r="A657" s="4">
        <v>1380</v>
      </c>
      <c r="B657" s="5">
        <v>94.206974128233966</v>
      </c>
      <c r="D657" s="4">
        <v>1249</v>
      </c>
      <c r="E657" s="5">
        <v>46.365914786967416</v>
      </c>
      <c r="H657" s="4">
        <v>1383</v>
      </c>
      <c r="I657" s="5">
        <v>66.581849024597119</v>
      </c>
      <c r="K657" s="4">
        <v>1252</v>
      </c>
      <c r="L657" s="5">
        <v>61.120996441281136</v>
      </c>
    </row>
    <row r="658" spans="1:12" x14ac:dyDescent="0.25">
      <c r="A658" s="4">
        <v>1381</v>
      </c>
      <c r="B658" s="5">
        <v>33.854166666666664</v>
      </c>
      <c r="D658" s="4">
        <v>1251</v>
      </c>
      <c r="E658" s="5">
        <v>57.81990521327014</v>
      </c>
      <c r="H658" s="4">
        <v>1384</v>
      </c>
      <c r="I658" s="5">
        <v>50.179211469534053</v>
      </c>
      <c r="K658" s="4">
        <v>1254</v>
      </c>
      <c r="L658" s="5">
        <v>87.526049419470084</v>
      </c>
    </row>
    <row r="659" spans="1:12" x14ac:dyDescent="0.25">
      <c r="A659" s="4">
        <v>1383</v>
      </c>
      <c r="B659" s="5">
        <v>66.581849024597119</v>
      </c>
      <c r="D659" s="4">
        <v>1252</v>
      </c>
      <c r="E659" s="5">
        <v>61.120996441281136</v>
      </c>
      <c r="H659" s="4">
        <v>1385</v>
      </c>
      <c r="I659" s="5">
        <v>57.755775577557756</v>
      </c>
      <c r="K659" s="4">
        <v>1255</v>
      </c>
      <c r="L659" s="5">
        <v>68.859283930058282</v>
      </c>
    </row>
    <row r="660" spans="1:12" x14ac:dyDescent="0.25">
      <c r="A660" s="4">
        <v>1384</v>
      </c>
      <c r="B660" s="5">
        <v>50.179211469534053</v>
      </c>
      <c r="D660" s="4">
        <v>1254</v>
      </c>
      <c r="E660" s="5">
        <v>87.526049419470084</v>
      </c>
      <c r="H660" s="4">
        <v>1386</v>
      </c>
      <c r="I660" s="5">
        <v>64.358974358974365</v>
      </c>
      <c r="K660" s="4">
        <v>1256</v>
      </c>
      <c r="L660" s="5">
        <v>56.641492669924475</v>
      </c>
    </row>
    <row r="661" spans="1:12" x14ac:dyDescent="0.25">
      <c r="A661" s="4">
        <v>1385</v>
      </c>
      <c r="B661" s="5">
        <v>57.755775577557756</v>
      </c>
      <c r="D661" s="4">
        <v>1255</v>
      </c>
      <c r="E661" s="5">
        <v>68.859283930058282</v>
      </c>
      <c r="H661" s="4">
        <v>1391</v>
      </c>
      <c r="I661" s="5">
        <v>77.049180327868854</v>
      </c>
      <c r="K661" s="4">
        <v>1257</v>
      </c>
      <c r="L661" s="5">
        <v>75.887238862320658</v>
      </c>
    </row>
    <row r="662" spans="1:12" x14ac:dyDescent="0.25">
      <c r="A662" s="4">
        <v>1386</v>
      </c>
      <c r="B662" s="5">
        <v>64.358974358974365</v>
      </c>
      <c r="D662" s="4">
        <v>1256</v>
      </c>
      <c r="E662" s="5">
        <v>56.641492669924475</v>
      </c>
      <c r="H662" s="4">
        <v>1392</v>
      </c>
      <c r="I662" s="5">
        <v>39.141414141414138</v>
      </c>
      <c r="K662" s="4">
        <v>1261</v>
      </c>
      <c r="L662" s="5">
        <v>71.939586645468992</v>
      </c>
    </row>
    <row r="663" spans="1:12" x14ac:dyDescent="0.25">
      <c r="A663" s="4">
        <v>1391</v>
      </c>
      <c r="B663" s="5">
        <v>77.049180327868854</v>
      </c>
      <c r="D663" s="4">
        <v>1257</v>
      </c>
      <c r="E663" s="5">
        <v>75.887238862320658</v>
      </c>
      <c r="H663" s="4">
        <v>1398</v>
      </c>
      <c r="I663" s="5">
        <v>56.076672104404565</v>
      </c>
      <c r="K663" s="4">
        <v>1263</v>
      </c>
      <c r="L663" s="5">
        <v>55.843706777316733</v>
      </c>
    </row>
    <row r="664" spans="1:12" x14ac:dyDescent="0.25">
      <c r="A664" s="4">
        <v>1392</v>
      </c>
      <c r="B664" s="5">
        <v>39.141414141414138</v>
      </c>
      <c r="D664" s="4">
        <v>1261</v>
      </c>
      <c r="E664" s="5">
        <v>71.939586645468992</v>
      </c>
      <c r="H664" s="4">
        <v>1399</v>
      </c>
      <c r="I664" s="5">
        <v>44.344473007712082</v>
      </c>
      <c r="K664" s="4">
        <v>1264</v>
      </c>
      <c r="L664" s="5">
        <v>69.744976816074185</v>
      </c>
    </row>
    <row r="665" spans="1:12" x14ac:dyDescent="0.25">
      <c r="A665" s="4">
        <v>1398</v>
      </c>
      <c r="B665" s="5">
        <v>56.076672104404565</v>
      </c>
      <c r="D665" s="4">
        <v>1263</v>
      </c>
      <c r="E665" s="5">
        <v>55.843706777316733</v>
      </c>
      <c r="H665" s="4">
        <v>1404</v>
      </c>
      <c r="I665" s="5">
        <v>95.938284164123431</v>
      </c>
      <c r="K665" s="4">
        <v>1267</v>
      </c>
      <c r="L665" s="5">
        <v>43.354655294953801</v>
      </c>
    </row>
    <row r="666" spans="1:12" x14ac:dyDescent="0.25">
      <c r="A666" s="4">
        <v>1399</v>
      </c>
      <c r="B666" s="5">
        <v>44.344473007712082</v>
      </c>
      <c r="D666" s="4">
        <v>1264</v>
      </c>
      <c r="E666" s="5">
        <v>69.744976816074185</v>
      </c>
      <c r="H666" s="4">
        <v>1405</v>
      </c>
      <c r="I666" s="5">
        <v>55.673382820784731</v>
      </c>
      <c r="K666" s="4">
        <v>1268</v>
      </c>
      <c r="L666" s="5">
        <v>94.154228855721399</v>
      </c>
    </row>
    <row r="667" spans="1:12" x14ac:dyDescent="0.25">
      <c r="A667" s="4">
        <v>1404</v>
      </c>
      <c r="B667" s="5">
        <v>95.938284164123431</v>
      </c>
      <c r="D667" s="4">
        <v>1267</v>
      </c>
      <c r="E667" s="5">
        <v>43.354655294953801</v>
      </c>
      <c r="H667" s="4">
        <v>1407</v>
      </c>
      <c r="I667" s="5">
        <v>86.588541666666671</v>
      </c>
      <c r="K667" s="4">
        <v>1269</v>
      </c>
      <c r="L667" s="5">
        <v>91.257485029940113</v>
      </c>
    </row>
    <row r="668" spans="1:12" x14ac:dyDescent="0.25">
      <c r="A668" s="4">
        <v>1405</v>
      </c>
      <c r="B668" s="5">
        <v>55.673382820784731</v>
      </c>
      <c r="D668" s="4">
        <v>1268</v>
      </c>
      <c r="E668" s="5">
        <v>94.154228855721399</v>
      </c>
      <c r="H668" s="4">
        <v>1408</v>
      </c>
      <c r="I668" s="5">
        <v>67.226890756302524</v>
      </c>
      <c r="K668" s="4">
        <v>1271</v>
      </c>
      <c r="L668" s="5">
        <v>91.036414565826334</v>
      </c>
    </row>
    <row r="669" spans="1:12" x14ac:dyDescent="0.25">
      <c r="A669" s="4">
        <v>1407</v>
      </c>
      <c r="B669" s="5">
        <v>86.588541666666671</v>
      </c>
      <c r="D669" s="4">
        <v>1269</v>
      </c>
      <c r="E669" s="5">
        <v>91.257485029940113</v>
      </c>
      <c r="H669" s="4">
        <v>1409</v>
      </c>
      <c r="I669" s="5">
        <v>63.224181360201513</v>
      </c>
      <c r="K669" s="4">
        <v>1272</v>
      </c>
      <c r="L669" s="5">
        <v>62.374076561450636</v>
      </c>
    </row>
    <row r="670" spans="1:12" x14ac:dyDescent="0.25">
      <c r="A670" s="4">
        <v>1408</v>
      </c>
      <c r="B670" s="5">
        <v>67.226890756302524</v>
      </c>
      <c r="D670" s="4">
        <v>1271</v>
      </c>
      <c r="E670" s="5">
        <v>91.036414565826334</v>
      </c>
      <c r="H670" s="4">
        <v>1411</v>
      </c>
      <c r="I670" s="5">
        <v>82.614942528735625</v>
      </c>
      <c r="K670" s="4">
        <v>1274</v>
      </c>
      <c r="L670" s="5">
        <v>74.494949494949495</v>
      </c>
    </row>
    <row r="671" spans="1:12" x14ac:dyDescent="0.25">
      <c r="A671" s="4">
        <v>1409</v>
      </c>
      <c r="B671" s="5">
        <v>63.224181360201513</v>
      </c>
      <c r="D671" s="4">
        <v>1272</v>
      </c>
      <c r="E671" s="5">
        <v>62.374076561450636</v>
      </c>
      <c r="H671" s="4">
        <v>1412</v>
      </c>
      <c r="I671" s="5">
        <v>55.467511885895405</v>
      </c>
      <c r="K671" s="4">
        <v>1275</v>
      </c>
      <c r="L671" s="5">
        <v>72.736787022501304</v>
      </c>
    </row>
    <row r="672" spans="1:12" x14ac:dyDescent="0.25">
      <c r="A672" s="4">
        <v>1411</v>
      </c>
      <c r="B672" s="5">
        <v>82.614942528735625</v>
      </c>
      <c r="D672" s="4">
        <v>1274</v>
      </c>
      <c r="E672" s="5">
        <v>74.494949494949495</v>
      </c>
      <c r="H672" s="4">
        <v>1413</v>
      </c>
      <c r="I672" s="5">
        <v>86.538461538461533</v>
      </c>
      <c r="K672" s="4">
        <v>1277</v>
      </c>
      <c r="L672" s="5">
        <v>76.487252124645892</v>
      </c>
    </row>
    <row r="673" spans="1:12" x14ac:dyDescent="0.25">
      <c r="A673" s="4">
        <v>1412</v>
      </c>
      <c r="B673" s="5">
        <v>55.467511885895405</v>
      </c>
      <c r="D673" s="4">
        <v>1275</v>
      </c>
      <c r="E673" s="5">
        <v>72.736787022501304</v>
      </c>
      <c r="H673" s="4">
        <v>1417</v>
      </c>
      <c r="I673" s="5">
        <v>39.94131072709488</v>
      </c>
      <c r="K673" s="4">
        <v>1278</v>
      </c>
      <c r="L673" s="5">
        <v>58.137485311398358</v>
      </c>
    </row>
    <row r="674" spans="1:12" x14ac:dyDescent="0.25">
      <c r="A674" s="4">
        <v>1413</v>
      </c>
      <c r="B674" s="5">
        <v>86.538461538461533</v>
      </c>
      <c r="D674" s="4">
        <v>1277</v>
      </c>
      <c r="E674" s="5">
        <v>76.487252124645892</v>
      </c>
      <c r="H674" s="4">
        <v>1419</v>
      </c>
      <c r="I674" s="5">
        <v>54.195804195804193</v>
      </c>
      <c r="K674" s="4">
        <v>1279</v>
      </c>
      <c r="L674" s="5">
        <v>75.023741690408357</v>
      </c>
    </row>
    <row r="675" spans="1:12" x14ac:dyDescent="0.25">
      <c r="A675" s="4">
        <v>1417</v>
      </c>
      <c r="B675" s="5">
        <v>39.94131072709488</v>
      </c>
      <c r="D675" s="4">
        <v>1278</v>
      </c>
      <c r="E675" s="5">
        <v>58.137485311398358</v>
      </c>
      <c r="H675" s="4">
        <v>1423</v>
      </c>
      <c r="I675" s="5">
        <v>80.48349056603773</v>
      </c>
      <c r="K675" s="4">
        <v>1282</v>
      </c>
      <c r="L675" s="5">
        <v>67.975830815709969</v>
      </c>
    </row>
    <row r="676" spans="1:12" x14ac:dyDescent="0.25">
      <c r="A676" s="4">
        <v>1419</v>
      </c>
      <c r="B676" s="5">
        <v>54.195804195804193</v>
      </c>
      <c r="D676" s="4">
        <v>1279</v>
      </c>
      <c r="E676" s="5">
        <v>75.023741690408357</v>
      </c>
      <c r="H676" s="4">
        <v>1426</v>
      </c>
      <c r="I676" s="5">
        <v>56.709265175718848</v>
      </c>
      <c r="K676" s="4">
        <v>1285</v>
      </c>
      <c r="L676" s="5">
        <v>51.984004921562594</v>
      </c>
    </row>
    <row r="677" spans="1:12" x14ac:dyDescent="0.25">
      <c r="A677" s="4">
        <v>1423</v>
      </c>
      <c r="B677" s="5">
        <v>80.48349056603773</v>
      </c>
      <c r="D677" s="4">
        <v>1282</v>
      </c>
      <c r="E677" s="5">
        <v>67.975830815709969</v>
      </c>
      <c r="H677" s="4">
        <v>1432</v>
      </c>
      <c r="I677" s="5">
        <v>75.026096033402922</v>
      </c>
      <c r="K677" s="4">
        <v>1286</v>
      </c>
      <c r="L677" s="5">
        <v>60.447080291970806</v>
      </c>
    </row>
    <row r="678" spans="1:12" x14ac:dyDescent="0.25">
      <c r="A678" s="4">
        <v>1426</v>
      </c>
      <c r="B678" s="5">
        <v>56.709265175718848</v>
      </c>
      <c r="D678" s="4">
        <v>1285</v>
      </c>
      <c r="E678" s="5">
        <v>51.984004921562594</v>
      </c>
      <c r="H678" s="4">
        <v>1433</v>
      </c>
      <c r="I678" s="5">
        <v>39.716748768472904</v>
      </c>
      <c r="K678" s="4">
        <v>1287</v>
      </c>
      <c r="L678" s="5">
        <v>53.840361445783131</v>
      </c>
    </row>
    <row r="679" spans="1:12" x14ac:dyDescent="0.25">
      <c r="A679" s="4">
        <v>1432</v>
      </c>
      <c r="B679" s="5">
        <v>75.026096033402922</v>
      </c>
      <c r="D679" s="4">
        <v>1286</v>
      </c>
      <c r="E679" s="5">
        <v>60.447080291970806</v>
      </c>
      <c r="H679" s="4">
        <v>1437</v>
      </c>
      <c r="I679" s="5">
        <v>69.733796296296291</v>
      </c>
      <c r="K679" s="4">
        <v>1289</v>
      </c>
      <c r="L679" s="5">
        <v>87.974683544303801</v>
      </c>
    </row>
    <row r="680" spans="1:12" x14ac:dyDescent="0.25">
      <c r="A680" s="4">
        <v>1433</v>
      </c>
      <c r="B680" s="5">
        <v>39.716748768472904</v>
      </c>
      <c r="D680" s="4">
        <v>1287</v>
      </c>
      <c r="E680" s="5">
        <v>53.840361445783131</v>
      </c>
      <c r="H680" s="4">
        <v>1439</v>
      </c>
      <c r="I680" s="5">
        <v>69.692737430167597</v>
      </c>
      <c r="K680" s="4">
        <v>1290</v>
      </c>
      <c r="L680" s="5">
        <v>91.980360065466442</v>
      </c>
    </row>
    <row r="681" spans="1:12" x14ac:dyDescent="0.25">
      <c r="A681" s="4">
        <v>1437</v>
      </c>
      <c r="B681" s="5">
        <v>69.733796296296291</v>
      </c>
      <c r="D681" s="4">
        <v>1289</v>
      </c>
      <c r="E681" s="5">
        <v>87.974683544303801</v>
      </c>
      <c r="H681" s="4">
        <v>1445</v>
      </c>
      <c r="I681" s="5">
        <v>63.150492264416314</v>
      </c>
      <c r="K681" s="4">
        <v>1291</v>
      </c>
      <c r="L681" s="5">
        <v>78.342013888888886</v>
      </c>
    </row>
    <row r="682" spans="1:12" x14ac:dyDescent="0.25">
      <c r="A682" s="4">
        <v>1439</v>
      </c>
      <c r="B682" s="5">
        <v>69.692737430167597</v>
      </c>
      <c r="D682" s="4">
        <v>1290</v>
      </c>
      <c r="E682" s="5">
        <v>91.980360065466442</v>
      </c>
      <c r="H682" s="4">
        <v>1446</v>
      </c>
      <c r="I682" s="5">
        <v>74.696004632310363</v>
      </c>
      <c r="K682" s="4">
        <v>1294</v>
      </c>
      <c r="L682" s="5">
        <v>65.26442307692308</v>
      </c>
    </row>
    <row r="683" spans="1:12" x14ac:dyDescent="0.25">
      <c r="A683" s="4">
        <v>1445</v>
      </c>
      <c r="B683" s="5">
        <v>63.150492264416314</v>
      </c>
      <c r="D683" s="4">
        <v>1291</v>
      </c>
      <c r="E683" s="5">
        <v>78.342013888888886</v>
      </c>
      <c r="H683" s="4">
        <v>1447</v>
      </c>
      <c r="I683" s="5">
        <v>66.456228956228955</v>
      </c>
      <c r="K683" s="4">
        <v>1299</v>
      </c>
      <c r="L683" s="5">
        <v>13.614703880190605</v>
      </c>
    </row>
    <row r="684" spans="1:12" x14ac:dyDescent="0.25">
      <c r="A684" s="4">
        <v>1446</v>
      </c>
      <c r="B684" s="5">
        <v>74.696004632310363</v>
      </c>
      <c r="D684" s="4">
        <v>1294</v>
      </c>
      <c r="E684" s="5">
        <v>65.26442307692308</v>
      </c>
      <c r="H684" s="4">
        <v>1449</v>
      </c>
      <c r="I684" s="5">
        <v>58.761804826862537</v>
      </c>
      <c r="K684" s="4">
        <v>1301</v>
      </c>
      <c r="L684" s="5">
        <v>75.98784194528875</v>
      </c>
    </row>
    <row r="685" spans="1:12" x14ac:dyDescent="0.25">
      <c r="A685" s="4">
        <v>1447</v>
      </c>
      <c r="B685" s="5">
        <v>66.456228956228955</v>
      </c>
      <c r="D685" s="4">
        <v>1299</v>
      </c>
      <c r="E685" s="5">
        <v>13.614703880190605</v>
      </c>
      <c r="H685" s="4">
        <v>1450</v>
      </c>
      <c r="I685" s="5">
        <v>73.015873015873012</v>
      </c>
      <c r="K685" s="4">
        <v>1302</v>
      </c>
      <c r="L685" s="5">
        <v>78.366445916114785</v>
      </c>
    </row>
    <row r="686" spans="1:12" x14ac:dyDescent="0.25">
      <c r="A686" s="4">
        <v>1449</v>
      </c>
      <c r="B686" s="5">
        <v>58.761804826862537</v>
      </c>
      <c r="D686" s="4">
        <v>1301</v>
      </c>
      <c r="E686" s="5">
        <v>75.98784194528875</v>
      </c>
      <c r="H686" s="4">
        <v>1451</v>
      </c>
      <c r="I686" s="5">
        <v>50.595238095238095</v>
      </c>
      <c r="K686" s="4">
        <v>1303</v>
      </c>
      <c r="L686" s="5">
        <v>78.569493362232464</v>
      </c>
    </row>
    <row r="687" spans="1:12" x14ac:dyDescent="0.25">
      <c r="A687" s="4">
        <v>1450</v>
      </c>
      <c r="B687" s="5">
        <v>73.015873015873012</v>
      </c>
      <c r="D687" s="4">
        <v>1302</v>
      </c>
      <c r="E687" s="5">
        <v>78.366445916114785</v>
      </c>
      <c r="H687" s="4">
        <v>1453</v>
      </c>
      <c r="I687" s="5">
        <v>89.561457689932055</v>
      </c>
      <c r="K687" s="4">
        <v>1306</v>
      </c>
      <c r="L687" s="5">
        <v>98.365617433414045</v>
      </c>
    </row>
    <row r="688" spans="1:12" x14ac:dyDescent="0.25">
      <c r="A688" s="4">
        <v>1451</v>
      </c>
      <c r="B688" s="5">
        <v>50.595238095238095</v>
      </c>
      <c r="D688" s="4">
        <v>1303</v>
      </c>
      <c r="E688" s="5">
        <v>78.569493362232464</v>
      </c>
      <c r="H688" s="4">
        <v>1454</v>
      </c>
      <c r="I688" s="5">
        <v>37.061403508771932</v>
      </c>
      <c r="K688" s="4">
        <v>1307</v>
      </c>
      <c r="L688" s="5">
        <v>74.013157894736835</v>
      </c>
    </row>
    <row r="689" spans="1:12" x14ac:dyDescent="0.25">
      <c r="A689" s="4">
        <v>1453</v>
      </c>
      <c r="B689" s="5">
        <v>89.561457689932055</v>
      </c>
      <c r="D689" s="4">
        <v>1306</v>
      </c>
      <c r="E689" s="5">
        <v>98.365617433414045</v>
      </c>
      <c r="H689" s="4">
        <v>1455</v>
      </c>
      <c r="I689" s="5">
        <v>75.757575757575751</v>
      </c>
      <c r="K689" s="4">
        <v>1311</v>
      </c>
      <c r="L689" s="5">
        <v>88.065194532071501</v>
      </c>
    </row>
    <row r="690" spans="1:12" x14ac:dyDescent="0.25">
      <c r="A690" s="4">
        <v>1454</v>
      </c>
      <c r="B690" s="5">
        <v>37.061403508771932</v>
      </c>
      <c r="D690" s="4">
        <v>1307</v>
      </c>
      <c r="E690" s="5">
        <v>74.013157894736835</v>
      </c>
      <c r="H690" s="4">
        <v>1459</v>
      </c>
      <c r="I690" s="5">
        <v>65.920686456400745</v>
      </c>
      <c r="K690" s="4">
        <v>1313</v>
      </c>
      <c r="L690" s="5">
        <v>70.842129955430451</v>
      </c>
    </row>
    <row r="691" spans="1:12" x14ac:dyDescent="0.25">
      <c r="A691" s="4">
        <v>1455</v>
      </c>
      <c r="B691" s="5">
        <v>75.757575757575751</v>
      </c>
      <c r="D691" s="4">
        <v>1311</v>
      </c>
      <c r="E691" s="5">
        <v>88.065194532071501</v>
      </c>
      <c r="H691" s="4">
        <v>1460</v>
      </c>
      <c r="I691" s="5">
        <v>58.718152866242036</v>
      </c>
      <c r="K691" s="4">
        <v>1314</v>
      </c>
      <c r="L691" s="5">
        <v>83.458917835671343</v>
      </c>
    </row>
    <row r="692" spans="1:12" x14ac:dyDescent="0.25">
      <c r="A692" s="4">
        <v>1459</v>
      </c>
      <c r="B692" s="5">
        <v>65.920686456400745</v>
      </c>
      <c r="D692" s="4">
        <v>1313</v>
      </c>
      <c r="E692" s="5">
        <v>70.842129955430451</v>
      </c>
      <c r="K692" s="4">
        <v>1315</v>
      </c>
      <c r="L692" s="5">
        <v>62.763713080168777</v>
      </c>
    </row>
    <row r="693" spans="1:12" x14ac:dyDescent="0.25">
      <c r="A693" s="4">
        <v>1460</v>
      </c>
      <c r="B693" s="5">
        <v>58.718152866242036</v>
      </c>
      <c r="D693" s="4">
        <v>1314</v>
      </c>
      <c r="E693" s="5">
        <v>83.458917835671343</v>
      </c>
      <c r="K693" s="4">
        <v>1316</v>
      </c>
      <c r="L693" s="5">
        <v>67.526109660574406</v>
      </c>
    </row>
    <row r="694" spans="1:12" x14ac:dyDescent="0.25">
      <c r="D694" s="4">
        <v>1315</v>
      </c>
      <c r="E694" s="5">
        <v>62.763713080168777</v>
      </c>
      <c r="K694" s="4">
        <v>1317</v>
      </c>
      <c r="L694" s="5">
        <v>90.865006150061504</v>
      </c>
    </row>
    <row r="695" spans="1:12" x14ac:dyDescent="0.25">
      <c r="D695" s="4">
        <v>1316</v>
      </c>
      <c r="E695" s="5">
        <v>67.526109660574406</v>
      </c>
      <c r="K695" s="4">
        <v>1318</v>
      </c>
      <c r="L695" s="5">
        <v>77.255917159763314</v>
      </c>
    </row>
    <row r="696" spans="1:12" x14ac:dyDescent="0.25">
      <c r="D696" s="4">
        <v>1317</v>
      </c>
      <c r="E696" s="5">
        <v>90.865006150061504</v>
      </c>
      <c r="K696" s="4">
        <v>1319</v>
      </c>
      <c r="L696" s="5">
        <v>77.683615819209038</v>
      </c>
    </row>
    <row r="697" spans="1:12" x14ac:dyDescent="0.25">
      <c r="D697" s="4">
        <v>1318</v>
      </c>
      <c r="E697" s="5">
        <v>77.255917159763314</v>
      </c>
      <c r="K697" s="4">
        <v>1321</v>
      </c>
      <c r="L697" s="5">
        <v>52.943166441136668</v>
      </c>
    </row>
    <row r="698" spans="1:12" x14ac:dyDescent="0.25">
      <c r="D698" s="4">
        <v>1319</v>
      </c>
      <c r="E698" s="5">
        <v>77.683615819209038</v>
      </c>
      <c r="K698" s="4">
        <v>1323</v>
      </c>
      <c r="L698" s="5">
        <v>71.081182192293298</v>
      </c>
    </row>
    <row r="699" spans="1:12" x14ac:dyDescent="0.25">
      <c r="D699" s="4">
        <v>1321</v>
      </c>
      <c r="E699" s="5">
        <v>52.943166441136668</v>
      </c>
      <c r="K699" s="4">
        <v>1325</v>
      </c>
      <c r="L699" s="5">
        <v>40.947075208913652</v>
      </c>
    </row>
    <row r="700" spans="1:12" x14ac:dyDescent="0.25">
      <c r="D700" s="4">
        <v>1323</v>
      </c>
      <c r="E700" s="5">
        <v>71.081182192293298</v>
      </c>
      <c r="K700" s="4">
        <v>1328</v>
      </c>
      <c r="L700" s="5">
        <v>79.963235294117652</v>
      </c>
    </row>
    <row r="701" spans="1:12" x14ac:dyDescent="0.25">
      <c r="D701" s="4">
        <v>1325</v>
      </c>
      <c r="E701" s="5">
        <v>40.947075208913652</v>
      </c>
      <c r="K701" s="4">
        <v>1329</v>
      </c>
      <c r="L701" s="5">
        <v>59.507205950720596</v>
      </c>
    </row>
    <row r="702" spans="1:12" x14ac:dyDescent="0.25">
      <c r="D702" s="4">
        <v>1328</v>
      </c>
      <c r="E702" s="5">
        <v>79.963235294117652</v>
      </c>
      <c r="K702" s="4">
        <v>1330</v>
      </c>
      <c r="L702" s="5">
        <v>68.757304246201798</v>
      </c>
    </row>
    <row r="703" spans="1:12" x14ac:dyDescent="0.25">
      <c r="D703" s="4">
        <v>1329</v>
      </c>
      <c r="E703" s="5">
        <v>59.507205950720596</v>
      </c>
      <c r="K703" s="4">
        <v>1331</v>
      </c>
      <c r="L703" s="5">
        <v>71.473551637279598</v>
      </c>
    </row>
    <row r="704" spans="1:12" x14ac:dyDescent="0.25">
      <c r="D704" s="4">
        <v>1330</v>
      </c>
      <c r="E704" s="5">
        <v>68.757304246201798</v>
      </c>
      <c r="K704" s="4">
        <v>1333</v>
      </c>
      <c r="L704" s="5">
        <v>61.274509803921568</v>
      </c>
    </row>
    <row r="705" spans="4:12" x14ac:dyDescent="0.25">
      <c r="D705" s="4">
        <v>1331</v>
      </c>
      <c r="E705" s="5">
        <v>71.473551637279598</v>
      </c>
      <c r="K705" s="4">
        <v>1336</v>
      </c>
      <c r="L705" s="5">
        <v>62.555886736214603</v>
      </c>
    </row>
    <row r="706" spans="4:12" x14ac:dyDescent="0.25">
      <c r="D706" s="4">
        <v>1333</v>
      </c>
      <c r="E706" s="5">
        <v>61.274509803921568</v>
      </c>
      <c r="K706" s="4">
        <v>1343</v>
      </c>
      <c r="L706" s="5">
        <v>66.174341152620912</v>
      </c>
    </row>
    <row r="707" spans="4:12" x14ac:dyDescent="0.25">
      <c r="D707" s="4">
        <v>1336</v>
      </c>
      <c r="E707" s="5">
        <v>62.555886736214603</v>
      </c>
      <c r="K707" s="4">
        <v>1344</v>
      </c>
      <c r="L707" s="5">
        <v>63.011747953008189</v>
      </c>
    </row>
    <row r="708" spans="4:12" x14ac:dyDescent="0.25">
      <c r="D708" s="4">
        <v>1343</v>
      </c>
      <c r="E708" s="5">
        <v>66.174341152620912</v>
      </c>
      <c r="K708" s="4">
        <v>1345</v>
      </c>
      <c r="L708" s="5">
        <v>71.353021978021971</v>
      </c>
    </row>
    <row r="709" spans="4:12" x14ac:dyDescent="0.25">
      <c r="D709" s="4">
        <v>1344</v>
      </c>
      <c r="E709" s="5">
        <v>63.011747953008189</v>
      </c>
      <c r="K709" s="4">
        <v>1347</v>
      </c>
      <c r="L709" s="5">
        <v>70.488721804511272</v>
      </c>
    </row>
    <row r="710" spans="4:12" x14ac:dyDescent="0.25">
      <c r="D710" s="4">
        <v>1345</v>
      </c>
      <c r="E710" s="5">
        <v>71.353021978021971</v>
      </c>
      <c r="K710" s="4">
        <v>1348</v>
      </c>
      <c r="L710" s="5">
        <v>80.804732041049036</v>
      </c>
    </row>
    <row r="711" spans="4:12" x14ac:dyDescent="0.25">
      <c r="D711" s="4">
        <v>1347</v>
      </c>
      <c r="E711" s="5">
        <v>70.488721804511272</v>
      </c>
      <c r="K711" s="4">
        <v>1349</v>
      </c>
      <c r="L711" s="5">
        <v>72.244623655913983</v>
      </c>
    </row>
    <row r="712" spans="4:12" x14ac:dyDescent="0.25">
      <c r="D712" s="4">
        <v>1348</v>
      </c>
      <c r="E712" s="5">
        <v>80.804732041049036</v>
      </c>
      <c r="K712" s="4">
        <v>1352</v>
      </c>
      <c r="L712" s="5">
        <v>66.43356643356644</v>
      </c>
    </row>
    <row r="713" spans="4:12" x14ac:dyDescent="0.25">
      <c r="D713" s="4">
        <v>1349</v>
      </c>
      <c r="E713" s="5">
        <v>72.244623655913983</v>
      </c>
      <c r="K713" s="4">
        <v>1354</v>
      </c>
      <c r="L713" s="5">
        <v>77.784101688484157</v>
      </c>
    </row>
    <row r="714" spans="4:12" x14ac:dyDescent="0.25">
      <c r="D714" s="4">
        <v>1352</v>
      </c>
      <c r="E714" s="5">
        <v>66.43356643356644</v>
      </c>
      <c r="K714" s="4">
        <v>1355</v>
      </c>
      <c r="L714" s="5">
        <v>82.254112705635279</v>
      </c>
    </row>
    <row r="715" spans="4:12" x14ac:dyDescent="0.25">
      <c r="D715" s="4">
        <v>1354</v>
      </c>
      <c r="E715" s="5">
        <v>77.784101688484157</v>
      </c>
      <c r="K715" s="4">
        <v>1356</v>
      </c>
      <c r="L715" s="5">
        <v>68.273092369477908</v>
      </c>
    </row>
    <row r="716" spans="4:12" x14ac:dyDescent="0.25">
      <c r="D716" s="4">
        <v>1355</v>
      </c>
      <c r="E716" s="5">
        <v>82.254112705635279</v>
      </c>
      <c r="K716" s="4">
        <v>1358</v>
      </c>
      <c r="L716" s="5">
        <v>69.526901669758814</v>
      </c>
    </row>
    <row r="717" spans="4:12" x14ac:dyDescent="0.25">
      <c r="D717" s="4">
        <v>1356</v>
      </c>
      <c r="E717" s="5">
        <v>68.273092369477908</v>
      </c>
      <c r="K717" s="4">
        <v>1360</v>
      </c>
      <c r="L717" s="5">
        <v>79.545454545454547</v>
      </c>
    </row>
    <row r="718" spans="4:12" x14ac:dyDescent="0.25">
      <c r="D718" s="4">
        <v>1358</v>
      </c>
      <c r="E718" s="5">
        <v>69.526901669758814</v>
      </c>
      <c r="K718" s="4">
        <v>1362</v>
      </c>
      <c r="L718" s="5">
        <v>84.967320261437905</v>
      </c>
    </row>
    <row r="719" spans="4:12" x14ac:dyDescent="0.25">
      <c r="D719" s="4">
        <v>1360</v>
      </c>
      <c r="E719" s="5">
        <v>79.545454545454547</v>
      </c>
      <c r="K719" s="4">
        <v>1363</v>
      </c>
      <c r="L719" s="5">
        <v>42.763962494904199</v>
      </c>
    </row>
    <row r="720" spans="4:12" x14ac:dyDescent="0.25">
      <c r="D720" s="4">
        <v>1362</v>
      </c>
      <c r="E720" s="5">
        <v>84.967320261437905</v>
      </c>
      <c r="K720" s="4">
        <v>1364</v>
      </c>
      <c r="L720" s="5">
        <v>77.38264299802762</v>
      </c>
    </row>
    <row r="721" spans="4:12" x14ac:dyDescent="0.25">
      <c r="D721" s="4">
        <v>1363</v>
      </c>
      <c r="E721" s="5">
        <v>42.763962494904199</v>
      </c>
      <c r="K721" s="4">
        <v>1368</v>
      </c>
      <c r="L721" s="5">
        <v>56.899641577060933</v>
      </c>
    </row>
    <row r="722" spans="4:12" x14ac:dyDescent="0.25">
      <c r="D722" s="4">
        <v>1364</v>
      </c>
      <c r="E722" s="5">
        <v>77.38264299802762</v>
      </c>
      <c r="K722" s="4">
        <v>1370</v>
      </c>
      <c r="L722" s="5">
        <v>69.774436090225564</v>
      </c>
    </row>
    <row r="723" spans="4:12" x14ac:dyDescent="0.25">
      <c r="D723" s="4">
        <v>1368</v>
      </c>
      <c r="E723" s="5">
        <v>56.899641577060933</v>
      </c>
      <c r="K723" s="4">
        <v>1372</v>
      </c>
      <c r="L723" s="5">
        <v>62.382208820203545</v>
      </c>
    </row>
    <row r="724" spans="4:12" x14ac:dyDescent="0.25">
      <c r="D724" s="4">
        <v>1370</v>
      </c>
      <c r="E724" s="5">
        <v>69.774436090225564</v>
      </c>
      <c r="K724" s="4">
        <v>1373</v>
      </c>
      <c r="L724" s="5">
        <v>85.585023400936038</v>
      </c>
    </row>
    <row r="725" spans="4:12" x14ac:dyDescent="0.25">
      <c r="D725" s="4">
        <v>1372</v>
      </c>
      <c r="E725" s="5">
        <v>62.382208820203545</v>
      </c>
      <c r="K725" s="4">
        <v>1374</v>
      </c>
      <c r="L725" s="5">
        <v>88.58716293201671</v>
      </c>
    </row>
    <row r="726" spans="4:12" x14ac:dyDescent="0.25">
      <c r="D726" s="4">
        <v>1373</v>
      </c>
      <c r="E726" s="5">
        <v>85.585023400936038</v>
      </c>
      <c r="K726" s="4">
        <v>1375</v>
      </c>
      <c r="L726" s="5">
        <v>83.780160857908854</v>
      </c>
    </row>
    <row r="727" spans="4:12" x14ac:dyDescent="0.25">
      <c r="D727" s="4">
        <v>1374</v>
      </c>
      <c r="E727" s="5">
        <v>88.58716293201671</v>
      </c>
      <c r="K727" s="4">
        <v>1376</v>
      </c>
      <c r="L727" s="5">
        <v>76.06619987269255</v>
      </c>
    </row>
    <row r="728" spans="4:12" x14ac:dyDescent="0.25">
      <c r="D728" s="4">
        <v>1375</v>
      </c>
      <c r="E728" s="5">
        <v>83.780160857908854</v>
      </c>
      <c r="K728" s="4">
        <v>1382</v>
      </c>
      <c r="L728" s="5">
        <v>71.493076459963874</v>
      </c>
    </row>
    <row r="729" spans="4:12" x14ac:dyDescent="0.25">
      <c r="D729" s="4">
        <v>1376</v>
      </c>
      <c r="E729" s="5">
        <v>76.06619987269255</v>
      </c>
      <c r="K729" s="4">
        <v>1387</v>
      </c>
      <c r="L729" s="5">
        <v>59.865900383141764</v>
      </c>
    </row>
    <row r="730" spans="4:12" x14ac:dyDescent="0.25">
      <c r="D730" s="4">
        <v>1382</v>
      </c>
      <c r="E730" s="5">
        <v>71.493076459963874</v>
      </c>
      <c r="K730" s="4">
        <v>1388</v>
      </c>
      <c r="L730" s="5">
        <v>41.97530864197531</v>
      </c>
    </row>
    <row r="731" spans="4:12" x14ac:dyDescent="0.25">
      <c r="D731" s="4">
        <v>1387</v>
      </c>
      <c r="E731" s="5">
        <v>59.865900383141764</v>
      </c>
      <c r="K731" s="4">
        <v>1389</v>
      </c>
      <c r="L731" s="5">
        <v>108.10423825887743</v>
      </c>
    </row>
    <row r="732" spans="4:12" x14ac:dyDescent="0.25">
      <c r="D732" s="4">
        <v>1388</v>
      </c>
      <c r="E732" s="5">
        <v>41.97530864197531</v>
      </c>
      <c r="K732" s="4">
        <v>1390</v>
      </c>
      <c r="L732" s="5">
        <v>67.076292882744497</v>
      </c>
    </row>
    <row r="733" spans="4:12" x14ac:dyDescent="0.25">
      <c r="D733" s="4">
        <v>1389</v>
      </c>
      <c r="E733" s="5">
        <v>108.10423825887743</v>
      </c>
      <c r="K733" s="4">
        <v>1393</v>
      </c>
      <c r="L733" s="5">
        <v>69.72789115646259</v>
      </c>
    </row>
    <row r="734" spans="4:12" x14ac:dyDescent="0.25">
      <c r="D734" s="4">
        <v>1390</v>
      </c>
      <c r="E734" s="5">
        <v>67.076292882744497</v>
      </c>
      <c r="K734" s="4">
        <v>1394</v>
      </c>
      <c r="L734" s="5">
        <v>68.086883876357561</v>
      </c>
    </row>
    <row r="735" spans="4:12" x14ac:dyDescent="0.25">
      <c r="D735" s="4">
        <v>1393</v>
      </c>
      <c r="E735" s="5">
        <v>69.72789115646259</v>
      </c>
      <c r="K735" s="4">
        <v>1395</v>
      </c>
      <c r="L735" s="5">
        <v>86.336834733893554</v>
      </c>
    </row>
    <row r="736" spans="4:12" x14ac:dyDescent="0.25">
      <c r="D736" s="4">
        <v>1394</v>
      </c>
      <c r="E736" s="5">
        <v>68.086883876357561</v>
      </c>
      <c r="K736" s="4">
        <v>1396</v>
      </c>
      <c r="L736" s="5">
        <v>78.638982102908273</v>
      </c>
    </row>
    <row r="737" spans="4:12" x14ac:dyDescent="0.25">
      <c r="D737" s="4">
        <v>1395</v>
      </c>
      <c r="E737" s="5">
        <v>86.336834733893554</v>
      </c>
      <c r="K737" s="4">
        <v>1397</v>
      </c>
      <c r="L737" s="5">
        <v>65.735414954806899</v>
      </c>
    </row>
    <row r="738" spans="4:12" x14ac:dyDescent="0.25">
      <c r="D738" s="4">
        <v>1396</v>
      </c>
      <c r="E738" s="5">
        <v>78.638982102908273</v>
      </c>
      <c r="K738" s="4">
        <v>1400</v>
      </c>
      <c r="L738" s="5">
        <v>53.192724458204331</v>
      </c>
    </row>
    <row r="739" spans="4:12" x14ac:dyDescent="0.25">
      <c r="D739" s="4">
        <v>1397</v>
      </c>
      <c r="E739" s="5">
        <v>65.735414954806899</v>
      </c>
      <c r="K739" s="4">
        <v>1401</v>
      </c>
      <c r="L739" s="5">
        <v>59.405940594059409</v>
      </c>
    </row>
    <row r="740" spans="4:12" x14ac:dyDescent="0.25">
      <c r="D740" s="4">
        <v>1400</v>
      </c>
      <c r="E740" s="5">
        <v>53.192724458204331</v>
      </c>
      <c r="K740" s="4">
        <v>1402</v>
      </c>
      <c r="L740" s="5">
        <v>79.358552631578945</v>
      </c>
    </row>
    <row r="741" spans="4:12" x14ac:dyDescent="0.25">
      <c r="D741" s="4">
        <v>1401</v>
      </c>
      <c r="E741" s="5">
        <v>59.405940594059409</v>
      </c>
      <c r="K741" s="4">
        <v>1403</v>
      </c>
      <c r="L741" s="5">
        <v>75.146899224806205</v>
      </c>
    </row>
    <row r="742" spans="4:12" x14ac:dyDescent="0.25">
      <c r="D742" s="4">
        <v>1402</v>
      </c>
      <c r="E742" s="5">
        <v>79.358552631578945</v>
      </c>
      <c r="K742" s="4">
        <v>1406</v>
      </c>
      <c r="L742" s="5">
        <v>84.876543209876544</v>
      </c>
    </row>
    <row r="743" spans="4:12" x14ac:dyDescent="0.25">
      <c r="D743" s="4">
        <v>1403</v>
      </c>
      <c r="E743" s="5">
        <v>75.146899224806205</v>
      </c>
      <c r="K743" s="4">
        <v>1410</v>
      </c>
      <c r="L743" s="5">
        <v>74.549237170596399</v>
      </c>
    </row>
    <row r="744" spans="4:12" x14ac:dyDescent="0.25">
      <c r="D744" s="4">
        <v>1406</v>
      </c>
      <c r="E744" s="5">
        <v>84.876543209876544</v>
      </c>
      <c r="K744" s="4">
        <v>1414</v>
      </c>
      <c r="L744" s="5">
        <v>69.685466377440349</v>
      </c>
    </row>
    <row r="745" spans="4:12" x14ac:dyDescent="0.25">
      <c r="D745" s="4">
        <v>1410</v>
      </c>
      <c r="E745" s="5">
        <v>74.549237170596399</v>
      </c>
      <c r="K745" s="4">
        <v>1415</v>
      </c>
      <c r="L745" s="5">
        <v>77.209996270048492</v>
      </c>
    </row>
    <row r="746" spans="4:12" x14ac:dyDescent="0.25">
      <c r="D746" s="4">
        <v>1414</v>
      </c>
      <c r="E746" s="5">
        <v>69.685466377440349</v>
      </c>
      <c r="K746" s="4">
        <v>1416</v>
      </c>
      <c r="L746" s="5">
        <v>59.526226734348562</v>
      </c>
    </row>
    <row r="747" spans="4:12" x14ac:dyDescent="0.25">
      <c r="D747" s="4">
        <v>1415</v>
      </c>
      <c r="E747" s="5">
        <v>77.209996270048492</v>
      </c>
      <c r="K747" s="4">
        <v>1418</v>
      </c>
      <c r="L747" s="5">
        <v>91.055168719871446</v>
      </c>
    </row>
    <row r="748" spans="4:12" x14ac:dyDescent="0.25">
      <c r="D748" s="4">
        <v>1416</v>
      </c>
      <c r="E748" s="5">
        <v>59.526226734348562</v>
      </c>
      <c r="K748" s="4">
        <v>1420</v>
      </c>
      <c r="L748" s="5">
        <v>60.466377440347074</v>
      </c>
    </row>
    <row r="749" spans="4:12" x14ac:dyDescent="0.25">
      <c r="D749" s="4">
        <v>1418</v>
      </c>
      <c r="E749" s="5">
        <v>91.055168719871446</v>
      </c>
      <c r="K749" s="4">
        <v>1421</v>
      </c>
      <c r="L749" s="5">
        <v>84.698681732580042</v>
      </c>
    </row>
    <row r="750" spans="4:12" x14ac:dyDescent="0.25">
      <c r="D750" s="4">
        <v>1420</v>
      </c>
      <c r="E750" s="5">
        <v>60.466377440347074</v>
      </c>
      <c r="K750" s="4">
        <v>1422</v>
      </c>
      <c r="L750" s="5">
        <v>59.635173058933582</v>
      </c>
    </row>
    <row r="751" spans="4:12" x14ac:dyDescent="0.25">
      <c r="D751" s="4">
        <v>1421</v>
      </c>
      <c r="E751" s="5">
        <v>84.698681732580042</v>
      </c>
      <c r="K751" s="4">
        <v>1424</v>
      </c>
      <c r="L751" s="5">
        <v>94.88267770876466</v>
      </c>
    </row>
    <row r="752" spans="4:12" x14ac:dyDescent="0.25">
      <c r="D752" s="4">
        <v>1422</v>
      </c>
      <c r="E752" s="5">
        <v>59.635173058933582</v>
      </c>
      <c r="K752" s="4">
        <v>1425</v>
      </c>
      <c r="L752" s="5">
        <v>60.810810810810814</v>
      </c>
    </row>
    <row r="753" spans="4:12" x14ac:dyDescent="0.25">
      <c r="D753" s="4">
        <v>1424</v>
      </c>
      <c r="E753" s="5">
        <v>94.88267770876466</v>
      </c>
      <c r="K753" s="4">
        <v>1427</v>
      </c>
      <c r="L753" s="5">
        <v>80.895522388059703</v>
      </c>
    </row>
    <row r="754" spans="4:12" x14ac:dyDescent="0.25">
      <c r="D754" s="4">
        <v>1425</v>
      </c>
      <c r="E754" s="5">
        <v>60.810810810810814</v>
      </c>
      <c r="K754" s="4">
        <v>1428</v>
      </c>
      <c r="L754" s="5">
        <v>56.657223796033996</v>
      </c>
    </row>
    <row r="755" spans="4:12" x14ac:dyDescent="0.25">
      <c r="D755" s="4">
        <v>1427</v>
      </c>
      <c r="E755" s="5">
        <v>80.895522388059703</v>
      </c>
      <c r="K755" s="4">
        <v>1429</v>
      </c>
      <c r="L755" s="5">
        <v>74.748743718592962</v>
      </c>
    </row>
    <row r="756" spans="4:12" x14ac:dyDescent="0.25">
      <c r="D756" s="4">
        <v>1428</v>
      </c>
      <c r="E756" s="5">
        <v>56.657223796033996</v>
      </c>
      <c r="K756" s="4">
        <v>1430</v>
      </c>
      <c r="L756" s="5">
        <v>63.506944444444443</v>
      </c>
    </row>
    <row r="757" spans="4:12" x14ac:dyDescent="0.25">
      <c r="D757" s="4">
        <v>1429</v>
      </c>
      <c r="E757" s="5">
        <v>74.748743718592962</v>
      </c>
      <c r="K757" s="4">
        <v>1431</v>
      </c>
      <c r="L757" s="5">
        <v>74.762645914396884</v>
      </c>
    </row>
    <row r="758" spans="4:12" x14ac:dyDescent="0.25">
      <c r="D758" s="4">
        <v>1430</v>
      </c>
      <c r="E758" s="5">
        <v>63.506944444444443</v>
      </c>
      <c r="K758" s="4">
        <v>1434</v>
      </c>
      <c r="L758" s="5">
        <v>68.365102639296182</v>
      </c>
    </row>
    <row r="759" spans="4:12" x14ac:dyDescent="0.25">
      <c r="D759" s="4">
        <v>1431</v>
      </c>
      <c r="E759" s="5">
        <v>74.762645914396884</v>
      </c>
      <c r="K759" s="4">
        <v>1435</v>
      </c>
      <c r="L759" s="5">
        <v>71.047957371225579</v>
      </c>
    </row>
    <row r="760" spans="4:12" x14ac:dyDescent="0.25">
      <c r="D760" s="4">
        <v>1434</v>
      </c>
      <c r="E760" s="5">
        <v>68.365102639296182</v>
      </c>
      <c r="K760" s="4">
        <v>1436</v>
      </c>
      <c r="L760" s="5">
        <v>60.924369747899156</v>
      </c>
    </row>
    <row r="761" spans="4:12" x14ac:dyDescent="0.25">
      <c r="D761" s="4">
        <v>1435</v>
      </c>
      <c r="E761" s="5">
        <v>71.047957371225579</v>
      </c>
      <c r="K761" s="4">
        <v>1438</v>
      </c>
      <c r="L761" s="5">
        <v>102.12655279503106</v>
      </c>
    </row>
    <row r="762" spans="4:12" x14ac:dyDescent="0.25">
      <c r="D762" s="4">
        <v>1436</v>
      </c>
      <c r="E762" s="5">
        <v>60.924369747899156</v>
      </c>
      <c r="K762" s="4">
        <v>1440</v>
      </c>
      <c r="L762" s="5">
        <v>87.014134275618375</v>
      </c>
    </row>
    <row r="763" spans="4:12" x14ac:dyDescent="0.25">
      <c r="D763" s="4">
        <v>1438</v>
      </c>
      <c r="E763" s="5">
        <v>102.12655279503106</v>
      </c>
      <c r="K763" s="4">
        <v>1441</v>
      </c>
      <c r="L763" s="5">
        <v>60.769965001590833</v>
      </c>
    </row>
    <row r="764" spans="4:12" x14ac:dyDescent="0.25">
      <c r="D764" s="4">
        <v>1440</v>
      </c>
      <c r="E764" s="5">
        <v>87.014134275618375</v>
      </c>
      <c r="K764" s="4">
        <v>1442</v>
      </c>
      <c r="L764" s="5">
        <v>88.030660377358487</v>
      </c>
    </row>
    <row r="765" spans="4:12" x14ac:dyDescent="0.25">
      <c r="D765" s="4">
        <v>1441</v>
      </c>
      <c r="E765" s="5">
        <v>60.769965001590833</v>
      </c>
      <c r="K765" s="4">
        <v>1443</v>
      </c>
      <c r="L765" s="5">
        <v>102.51322751322752</v>
      </c>
    </row>
    <row r="766" spans="4:12" x14ac:dyDescent="0.25">
      <c r="D766" s="4">
        <v>1442</v>
      </c>
      <c r="E766" s="5">
        <v>88.030660377358487</v>
      </c>
      <c r="K766" s="4">
        <v>1444</v>
      </c>
      <c r="L766" s="5">
        <v>63.550420168067227</v>
      </c>
    </row>
    <row r="767" spans="4:12" x14ac:dyDescent="0.25">
      <c r="D767" s="4">
        <v>1443</v>
      </c>
      <c r="E767" s="5">
        <v>102.51322751322752</v>
      </c>
      <c r="K767" s="4">
        <v>1448</v>
      </c>
      <c r="L767" s="5">
        <v>72.507552870090635</v>
      </c>
    </row>
    <row r="768" spans="4:12" x14ac:dyDescent="0.25">
      <c r="D768" s="4">
        <v>1444</v>
      </c>
      <c r="E768" s="5">
        <v>63.550420168067227</v>
      </c>
      <c r="K768" s="4">
        <v>1452</v>
      </c>
      <c r="L768" s="5">
        <v>91.11075848936845</v>
      </c>
    </row>
    <row r="769" spans="4:12" x14ac:dyDescent="0.25">
      <c r="D769" s="4">
        <v>1448</v>
      </c>
      <c r="E769" s="5">
        <v>72.507552870090635</v>
      </c>
      <c r="K769" s="4">
        <v>1456</v>
      </c>
      <c r="L769" s="5">
        <v>67.307692307692307</v>
      </c>
    </row>
    <row r="770" spans="4:12" x14ac:dyDescent="0.25">
      <c r="D770" s="4">
        <v>1452</v>
      </c>
      <c r="E770" s="5">
        <v>91.11075848936845</v>
      </c>
      <c r="K770" s="4">
        <v>1457</v>
      </c>
      <c r="L770" s="5">
        <v>58.091286307053942</v>
      </c>
    </row>
    <row r="771" spans="4:12" x14ac:dyDescent="0.25">
      <c r="D771" s="4">
        <v>1456</v>
      </c>
      <c r="E771" s="5">
        <v>67.307692307692307</v>
      </c>
      <c r="K771" s="4">
        <v>1458</v>
      </c>
      <c r="L771" s="5">
        <v>76.317296678121423</v>
      </c>
    </row>
    <row r="772" spans="4:12" x14ac:dyDescent="0.25">
      <c r="D772" s="4">
        <v>1457</v>
      </c>
      <c r="E772" s="5">
        <v>58.091286307053942</v>
      </c>
    </row>
    <row r="773" spans="4:12" x14ac:dyDescent="0.25">
      <c r="D773" s="4">
        <v>1458</v>
      </c>
      <c r="E773" s="5">
        <v>76.317296678121423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1C81-210D-4A02-9AD8-3A0FF6C01172}">
  <dimension ref="A1:O1461"/>
  <sheetViews>
    <sheetView workbookViewId="0">
      <selection activeCell="T33" sqref="T33"/>
    </sheetView>
  </sheetViews>
  <sheetFormatPr defaultRowHeight="15" x14ac:dyDescent="0.25"/>
  <cols>
    <col min="4" max="4" width="18.140625" bestFit="1" customWidth="1"/>
    <col min="5" max="5" width="12.5703125" bestFit="1" customWidth="1"/>
    <col min="11" max="11" width="13.28515625" bestFit="1" customWidth="1"/>
    <col min="14" max="14" width="18.140625" bestFit="1" customWidth="1"/>
  </cols>
  <sheetData>
    <row r="1" spans="1:15" x14ac:dyDescent="0.25">
      <c r="A1" t="s">
        <v>92</v>
      </c>
      <c r="D1" s="10" t="s">
        <v>92</v>
      </c>
      <c r="E1" s="10"/>
      <c r="K1" t="s">
        <v>93</v>
      </c>
      <c r="N1" s="10" t="s">
        <v>273</v>
      </c>
      <c r="O1" s="10"/>
    </row>
    <row r="2" spans="1:15" x14ac:dyDescent="0.25">
      <c r="A2" s="1">
        <v>208500</v>
      </c>
      <c r="D2" s="7"/>
      <c r="E2" s="7"/>
      <c r="K2" s="2">
        <v>81.254871395167569</v>
      </c>
      <c r="N2" s="7"/>
      <c r="O2" s="7"/>
    </row>
    <row r="3" spans="1:15" x14ac:dyDescent="0.25">
      <c r="A3" s="1">
        <v>181500</v>
      </c>
      <c r="D3" s="7" t="s">
        <v>274</v>
      </c>
      <c r="E3" s="16">
        <v>180921.19589041095</v>
      </c>
      <c r="K3" s="2">
        <v>71.909667194928687</v>
      </c>
      <c r="N3" s="7" t="s">
        <v>274</v>
      </c>
      <c r="O3" s="17">
        <v>69.807323366457865</v>
      </c>
    </row>
    <row r="4" spans="1:15" x14ac:dyDescent="0.25">
      <c r="A4" s="1">
        <v>223500</v>
      </c>
      <c r="D4" s="7" t="s">
        <v>278</v>
      </c>
      <c r="E4" s="7">
        <v>79442.50288288662</v>
      </c>
      <c r="K4" s="2">
        <v>82.594235033259423</v>
      </c>
      <c r="N4" s="7" t="s">
        <v>278</v>
      </c>
      <c r="O4" s="7">
        <v>15.458304165082108</v>
      </c>
    </row>
    <row r="5" spans="1:15" x14ac:dyDescent="0.25">
      <c r="A5" s="1">
        <v>140000</v>
      </c>
      <c r="D5" s="7" t="s">
        <v>279</v>
      </c>
      <c r="E5" s="7">
        <v>6311111264.2974482</v>
      </c>
      <c r="K5" s="2">
        <v>56.611403154063893</v>
      </c>
      <c r="N5" s="7" t="s">
        <v>279</v>
      </c>
      <c r="O5" s="7">
        <v>238.95916766019485</v>
      </c>
    </row>
    <row r="6" spans="1:15" x14ac:dyDescent="0.25">
      <c r="A6" s="1">
        <v>250000</v>
      </c>
      <c r="D6" s="7" t="s">
        <v>280</v>
      </c>
      <c r="E6" s="7">
        <v>6.5362818600645234</v>
      </c>
      <c r="K6" s="2">
        <v>74.783128926114273</v>
      </c>
      <c r="N6" s="7" t="s">
        <v>280</v>
      </c>
      <c r="O6" s="7">
        <v>0.9055159905487784</v>
      </c>
    </row>
    <row r="7" spans="1:15" x14ac:dyDescent="0.25">
      <c r="A7" s="1">
        <v>143000</v>
      </c>
      <c r="D7" s="7" t="s">
        <v>281</v>
      </c>
      <c r="E7" s="7">
        <v>1.8828757597682115</v>
      </c>
      <c r="K7" s="2">
        <v>66.265060240963862</v>
      </c>
      <c r="N7" s="7" t="s">
        <v>281</v>
      </c>
      <c r="O7" s="7">
        <v>0.18370293402516719</v>
      </c>
    </row>
    <row r="8" spans="1:15" x14ac:dyDescent="0.25">
      <c r="A8" s="1">
        <v>307000</v>
      </c>
      <c r="D8" s="7" t="s">
        <v>282</v>
      </c>
      <c r="E8" s="16">
        <v>720100</v>
      </c>
      <c r="K8" s="2">
        <v>90.828402366863912</v>
      </c>
      <c r="N8" s="7" t="s">
        <v>282</v>
      </c>
      <c r="O8" s="17">
        <v>124.51073657083126</v>
      </c>
    </row>
    <row r="9" spans="1:15" x14ac:dyDescent="0.25">
      <c r="A9" s="1">
        <v>200000</v>
      </c>
      <c r="D9" s="7" t="s">
        <v>283</v>
      </c>
      <c r="E9" s="16">
        <v>34900</v>
      </c>
      <c r="K9" s="2">
        <v>62.558648733187361</v>
      </c>
      <c r="N9" s="7" t="s">
        <v>283</v>
      </c>
      <c r="O9" s="17">
        <v>13.614703880190605</v>
      </c>
    </row>
    <row r="10" spans="1:15" x14ac:dyDescent="0.25">
      <c r="A10" s="1">
        <v>129900</v>
      </c>
      <c r="D10" s="7" t="s">
        <v>284</v>
      </c>
      <c r="E10" s="16">
        <v>755000</v>
      </c>
      <c r="K10" s="2">
        <v>47.652237710931772</v>
      </c>
      <c r="N10" s="7" t="s">
        <v>284</v>
      </c>
      <c r="O10" s="17">
        <v>138.12544045102186</v>
      </c>
    </row>
    <row r="11" spans="1:15" ht="15.75" thickBot="1" x14ac:dyDescent="0.3">
      <c r="A11" s="1">
        <v>118000</v>
      </c>
      <c r="D11" s="8" t="s">
        <v>286</v>
      </c>
      <c r="E11" s="8">
        <v>1460</v>
      </c>
      <c r="K11" s="2">
        <v>57.059961315280461</v>
      </c>
      <c r="N11" s="8" t="s">
        <v>286</v>
      </c>
      <c r="O11" s="8">
        <v>1460</v>
      </c>
    </row>
    <row r="12" spans="1:15" x14ac:dyDescent="0.25">
      <c r="A12" s="1">
        <v>129500</v>
      </c>
      <c r="K12" s="2">
        <v>62.259615384615387</v>
      </c>
    </row>
    <row r="13" spans="1:15" x14ac:dyDescent="0.25">
      <c r="A13" s="1">
        <v>345000</v>
      </c>
      <c r="K13" s="2">
        <v>98.599599885681627</v>
      </c>
    </row>
    <row r="14" spans="1:15" x14ac:dyDescent="0.25">
      <c r="A14" s="1">
        <v>144000</v>
      </c>
      <c r="K14" s="2">
        <v>78.94736842105263</v>
      </c>
      <c r="N14" s="7"/>
      <c r="O14" s="7"/>
    </row>
    <row r="15" spans="1:15" x14ac:dyDescent="0.25">
      <c r="A15" s="1">
        <v>279500</v>
      </c>
      <c r="K15" s="2">
        <v>93.540829986613119</v>
      </c>
    </row>
    <row r="16" spans="1:15" x14ac:dyDescent="0.25">
      <c r="A16" s="1">
        <v>157000</v>
      </c>
      <c r="K16" s="2">
        <v>62.649640861931367</v>
      </c>
    </row>
    <row r="17" spans="1:11" x14ac:dyDescent="0.25">
      <c r="A17" s="1">
        <v>132000</v>
      </c>
      <c r="K17" s="2">
        <v>78.291814946619212</v>
      </c>
    </row>
    <row r="18" spans="1:11" x14ac:dyDescent="0.25">
      <c r="A18" s="1">
        <v>149000</v>
      </c>
      <c r="K18" s="2">
        <v>74.20318725099601</v>
      </c>
    </row>
    <row r="19" spans="1:11" x14ac:dyDescent="0.25">
      <c r="A19" s="1">
        <v>90000</v>
      </c>
      <c r="K19" s="2">
        <v>69.444444444444443</v>
      </c>
    </row>
    <row r="20" spans="1:11" x14ac:dyDescent="0.25">
      <c r="A20" s="1">
        <v>159000</v>
      </c>
      <c r="K20" s="2">
        <v>71.364452423698381</v>
      </c>
    </row>
    <row r="21" spans="1:11" x14ac:dyDescent="0.25">
      <c r="A21" s="1">
        <v>139000</v>
      </c>
      <c r="K21" s="2">
        <v>58.699324324324323</v>
      </c>
    </row>
    <row r="22" spans="1:11" x14ac:dyDescent="0.25">
      <c r="A22" s="1">
        <v>325300</v>
      </c>
      <c r="K22" s="2">
        <v>92.048670062252398</v>
      </c>
    </row>
    <row r="23" spans="1:11" x14ac:dyDescent="0.25">
      <c r="A23" s="1">
        <v>139400</v>
      </c>
      <c r="K23" s="2">
        <v>79.885386819484239</v>
      </c>
    </row>
    <row r="24" spans="1:11" x14ac:dyDescent="0.25">
      <c r="A24" s="1">
        <v>230000</v>
      </c>
      <c r="K24" s="2">
        <v>64.389697648376256</v>
      </c>
    </row>
    <row r="25" spans="1:11" x14ac:dyDescent="0.25">
      <c r="A25" s="1">
        <v>129900</v>
      </c>
      <c r="K25" s="2">
        <v>61.857142857142854</v>
      </c>
    </row>
    <row r="26" spans="1:11" x14ac:dyDescent="0.25">
      <c r="A26" s="1">
        <v>154000</v>
      </c>
      <c r="K26" s="2">
        <v>72.64150943396227</v>
      </c>
    </row>
    <row r="27" spans="1:11" x14ac:dyDescent="0.25">
      <c r="A27" s="1">
        <v>256300</v>
      </c>
      <c r="K27" s="2">
        <v>80.953885028427038</v>
      </c>
    </row>
    <row r="28" spans="1:11" x14ac:dyDescent="0.25">
      <c r="A28" s="1">
        <v>134800</v>
      </c>
      <c r="K28" s="2">
        <v>74.888888888888886</v>
      </c>
    </row>
    <row r="29" spans="1:11" x14ac:dyDescent="0.25">
      <c r="A29" s="1">
        <v>306000</v>
      </c>
      <c r="K29" s="2">
        <v>89.788732394366193</v>
      </c>
    </row>
    <row r="30" spans="1:11" x14ac:dyDescent="0.25">
      <c r="A30" s="1">
        <v>207500</v>
      </c>
      <c r="K30" s="2">
        <v>67.282749675745791</v>
      </c>
    </row>
    <row r="31" spans="1:11" x14ac:dyDescent="0.25">
      <c r="A31" s="1">
        <v>68500</v>
      </c>
      <c r="K31" s="2">
        <v>65.865384615384613</v>
      </c>
    </row>
    <row r="32" spans="1:11" x14ac:dyDescent="0.25">
      <c r="A32" s="1">
        <v>40000</v>
      </c>
      <c r="K32" s="2">
        <v>20.345879959308242</v>
      </c>
    </row>
    <row r="33" spans="1:11" x14ac:dyDescent="0.25">
      <c r="A33" s="1">
        <v>149350</v>
      </c>
      <c r="K33" s="2">
        <v>60.810260586319217</v>
      </c>
    </row>
    <row r="34" spans="1:11" x14ac:dyDescent="0.25">
      <c r="A34" s="1">
        <v>179900</v>
      </c>
      <c r="K34" s="2">
        <v>72.893030794165313</v>
      </c>
    </row>
    <row r="35" spans="1:11" x14ac:dyDescent="0.25">
      <c r="A35" s="1">
        <v>165500</v>
      </c>
      <c r="K35" s="2">
        <v>53.421562298256937</v>
      </c>
    </row>
    <row r="36" spans="1:11" x14ac:dyDescent="0.25">
      <c r="A36" s="1">
        <v>277500</v>
      </c>
      <c r="K36" s="2">
        <v>88.885329916720053</v>
      </c>
    </row>
    <row r="37" spans="1:11" x14ac:dyDescent="0.25">
      <c r="A37" s="1">
        <v>309000</v>
      </c>
      <c r="K37" s="2">
        <v>86.578873634071172</v>
      </c>
    </row>
    <row r="38" spans="1:11" x14ac:dyDescent="0.25">
      <c r="A38" s="1">
        <v>145000</v>
      </c>
      <c r="K38" s="2">
        <v>66.089334548769372</v>
      </c>
    </row>
    <row r="39" spans="1:11" x14ac:dyDescent="0.25">
      <c r="A39" s="1">
        <v>153000</v>
      </c>
      <c r="K39" s="2">
        <v>58.982266769468005</v>
      </c>
    </row>
    <row r="40" spans="1:11" x14ac:dyDescent="0.25">
      <c r="A40" s="1">
        <v>109000</v>
      </c>
      <c r="K40" s="2">
        <v>51.561021759697255</v>
      </c>
    </row>
    <row r="41" spans="1:11" x14ac:dyDescent="0.25">
      <c r="A41" s="1">
        <v>82000</v>
      </c>
      <c r="K41" s="2">
        <v>71.180555555555557</v>
      </c>
    </row>
    <row r="42" spans="1:11" x14ac:dyDescent="0.25">
      <c r="A42" s="1">
        <v>160000</v>
      </c>
      <c r="K42" s="2">
        <v>66.33499170812604</v>
      </c>
    </row>
    <row r="43" spans="1:11" x14ac:dyDescent="0.25">
      <c r="A43" s="1">
        <v>170000</v>
      </c>
      <c r="K43" s="2">
        <v>63.48020911127707</v>
      </c>
    </row>
    <row r="44" spans="1:11" x14ac:dyDescent="0.25">
      <c r="A44" s="1">
        <v>144000</v>
      </c>
      <c r="K44" s="2">
        <v>83.526682134570763</v>
      </c>
    </row>
    <row r="45" spans="1:11" x14ac:dyDescent="0.25">
      <c r="A45" s="1">
        <v>130250</v>
      </c>
      <c r="K45" s="2">
        <v>69.429637526652456</v>
      </c>
    </row>
    <row r="46" spans="1:11" x14ac:dyDescent="0.25">
      <c r="A46" s="1">
        <v>141000</v>
      </c>
      <c r="K46" s="2">
        <v>61.304347826086953</v>
      </c>
    </row>
    <row r="47" spans="1:11" x14ac:dyDescent="0.25">
      <c r="A47" s="1">
        <v>319900</v>
      </c>
      <c r="K47" s="2">
        <v>91.295662100456624</v>
      </c>
    </row>
    <row r="48" spans="1:11" x14ac:dyDescent="0.25">
      <c r="A48" s="1">
        <v>239686</v>
      </c>
      <c r="K48" s="2">
        <v>66.895339101311748</v>
      </c>
    </row>
    <row r="49" spans="1:11" x14ac:dyDescent="0.25">
      <c r="A49" s="1">
        <v>249700</v>
      </c>
      <c r="K49" s="2">
        <v>75.392512077294683</v>
      </c>
    </row>
    <row r="50" spans="1:11" x14ac:dyDescent="0.25">
      <c r="A50" s="1">
        <v>113000</v>
      </c>
      <c r="K50" s="2">
        <v>51.645338208409505</v>
      </c>
    </row>
    <row r="51" spans="1:11" x14ac:dyDescent="0.25">
      <c r="A51" s="1">
        <v>127000</v>
      </c>
      <c r="K51" s="2">
        <v>66.492146596858632</v>
      </c>
    </row>
    <row r="52" spans="1:11" x14ac:dyDescent="0.25">
      <c r="A52" s="1">
        <v>177000</v>
      </c>
      <c r="K52" s="2">
        <v>78.18021201413427</v>
      </c>
    </row>
    <row r="53" spans="1:11" x14ac:dyDescent="0.25">
      <c r="A53" s="1">
        <v>114500</v>
      </c>
      <c r="K53" s="2">
        <v>57.479919678714857</v>
      </c>
    </row>
    <row r="54" spans="1:11" x14ac:dyDescent="0.25">
      <c r="A54" s="1">
        <v>110000</v>
      </c>
      <c r="K54" s="2">
        <v>67.401960784313729</v>
      </c>
    </row>
    <row r="55" spans="1:11" x14ac:dyDescent="0.25">
      <c r="A55" s="1">
        <v>385000</v>
      </c>
      <c r="K55" s="2">
        <v>104.50597176981542</v>
      </c>
    </row>
    <row r="56" spans="1:11" x14ac:dyDescent="0.25">
      <c r="A56" s="1">
        <v>130000</v>
      </c>
      <c r="K56" s="2">
        <v>74.541284403669721</v>
      </c>
    </row>
    <row r="57" spans="1:11" x14ac:dyDescent="0.25">
      <c r="A57" s="1">
        <v>180500</v>
      </c>
      <c r="K57" s="2">
        <v>63.333333333333336</v>
      </c>
    </row>
    <row r="58" spans="1:11" x14ac:dyDescent="0.25">
      <c r="A58" s="1">
        <v>172500</v>
      </c>
      <c r="K58" s="2">
        <v>63.676633444075307</v>
      </c>
    </row>
    <row r="59" spans="1:11" x14ac:dyDescent="0.25">
      <c r="A59" s="1">
        <v>196500</v>
      </c>
      <c r="K59" s="2">
        <v>76.162790697674424</v>
      </c>
    </row>
    <row r="60" spans="1:11" x14ac:dyDescent="0.25">
      <c r="A60" s="1">
        <v>438780</v>
      </c>
      <c r="K60" s="2">
        <v>100.75315729047072</v>
      </c>
    </row>
    <row r="61" spans="1:11" x14ac:dyDescent="0.25">
      <c r="A61" s="1">
        <v>124900</v>
      </c>
      <c r="K61" s="2">
        <v>80.064102564102569</v>
      </c>
    </row>
    <row r="62" spans="1:11" x14ac:dyDescent="0.25">
      <c r="A62" s="1">
        <v>158000</v>
      </c>
      <c r="K62" s="2">
        <v>68.221070811744383</v>
      </c>
    </row>
    <row r="63" spans="1:11" x14ac:dyDescent="0.25">
      <c r="A63" s="1">
        <v>101000</v>
      </c>
      <c r="K63" s="2">
        <v>61.547836684948201</v>
      </c>
    </row>
    <row r="64" spans="1:11" x14ac:dyDescent="0.25">
      <c r="A64" s="1">
        <v>202500</v>
      </c>
      <c r="K64" s="2">
        <v>73.9051094890511</v>
      </c>
    </row>
    <row r="65" spans="1:11" x14ac:dyDescent="0.25">
      <c r="A65" s="1">
        <v>140000</v>
      </c>
      <c r="K65" s="2">
        <v>61.242344706911638</v>
      </c>
    </row>
    <row r="66" spans="1:11" x14ac:dyDescent="0.25">
      <c r="A66" s="1">
        <v>219500</v>
      </c>
      <c r="K66" s="2">
        <v>71.012617275962469</v>
      </c>
    </row>
    <row r="67" spans="1:11" x14ac:dyDescent="0.25">
      <c r="A67" s="1">
        <v>317000</v>
      </c>
      <c r="K67" s="2">
        <v>87.665929203539818</v>
      </c>
    </row>
    <row r="68" spans="1:11" x14ac:dyDescent="0.25">
      <c r="A68" s="1">
        <v>180000</v>
      </c>
      <c r="K68" s="2">
        <v>43.331728454501686</v>
      </c>
    </row>
    <row r="69" spans="1:11" x14ac:dyDescent="0.25">
      <c r="A69" s="1">
        <v>226000</v>
      </c>
      <c r="K69" s="2">
        <v>77.080491132332881</v>
      </c>
    </row>
    <row r="70" spans="1:11" x14ac:dyDescent="0.25">
      <c r="A70" s="1">
        <v>80000</v>
      </c>
      <c r="K70" s="2">
        <v>53.547523427041497</v>
      </c>
    </row>
    <row r="71" spans="1:11" x14ac:dyDescent="0.25">
      <c r="A71" s="1">
        <v>225000</v>
      </c>
      <c r="K71" s="2">
        <v>62.656641604010026</v>
      </c>
    </row>
    <row r="72" spans="1:11" x14ac:dyDescent="0.25">
      <c r="A72" s="1">
        <v>244000</v>
      </c>
      <c r="K72" s="2">
        <v>54.880791722896987</v>
      </c>
    </row>
    <row r="73" spans="1:11" x14ac:dyDescent="0.25">
      <c r="A73" s="1">
        <v>129500</v>
      </c>
      <c r="K73" s="2">
        <v>76.627218934911241</v>
      </c>
    </row>
    <row r="74" spans="1:11" x14ac:dyDescent="0.25">
      <c r="A74" s="1">
        <v>185000</v>
      </c>
      <c r="K74" s="2">
        <v>72.549019607843135</v>
      </c>
    </row>
    <row r="75" spans="1:11" x14ac:dyDescent="0.25">
      <c r="A75" s="1">
        <v>144900</v>
      </c>
      <c r="K75" s="2">
        <v>66.712707182320443</v>
      </c>
    </row>
    <row r="76" spans="1:11" x14ac:dyDescent="0.25">
      <c r="A76" s="1">
        <v>107400</v>
      </c>
      <c r="K76" s="2">
        <v>43.926380368098158</v>
      </c>
    </row>
    <row r="77" spans="1:11" x14ac:dyDescent="0.25">
      <c r="A77" s="1">
        <v>91000</v>
      </c>
      <c r="K77" s="2">
        <v>62.758620689655174</v>
      </c>
    </row>
    <row r="78" spans="1:11" x14ac:dyDescent="0.25">
      <c r="A78" s="1">
        <v>135750</v>
      </c>
      <c r="K78" s="2">
        <v>71.297268907563023</v>
      </c>
    </row>
    <row r="79" spans="1:11" x14ac:dyDescent="0.25">
      <c r="A79" s="1">
        <v>127000</v>
      </c>
      <c r="K79" s="2">
        <v>64.895247828308641</v>
      </c>
    </row>
    <row r="80" spans="1:11" x14ac:dyDescent="0.25">
      <c r="A80" s="1">
        <v>136500</v>
      </c>
      <c r="K80" s="2">
        <v>38.602941176470587</v>
      </c>
    </row>
    <row r="81" spans="1:11" x14ac:dyDescent="0.25">
      <c r="A81" s="1">
        <v>110000</v>
      </c>
      <c r="K81" s="2">
        <v>65.868263473053887</v>
      </c>
    </row>
    <row r="82" spans="1:11" x14ac:dyDescent="0.25">
      <c r="A82" s="1">
        <v>193500</v>
      </c>
      <c r="K82" s="2">
        <v>63.693219223173138</v>
      </c>
    </row>
    <row r="83" spans="1:11" x14ac:dyDescent="0.25">
      <c r="A83" s="1">
        <v>153500</v>
      </c>
      <c r="K83" s="2">
        <v>59.634809634809635</v>
      </c>
    </row>
    <row r="84" spans="1:11" x14ac:dyDescent="0.25">
      <c r="A84" s="1">
        <v>245000</v>
      </c>
      <c r="K84" s="2">
        <v>78.374920025591805</v>
      </c>
    </row>
    <row r="85" spans="1:11" x14ac:dyDescent="0.25">
      <c r="A85" s="1">
        <v>126500</v>
      </c>
      <c r="K85" s="2">
        <v>59.389671361502344</v>
      </c>
    </row>
    <row r="86" spans="1:11" x14ac:dyDescent="0.25">
      <c r="A86" s="1">
        <v>168500</v>
      </c>
      <c r="K86" s="2">
        <v>90.688912809472555</v>
      </c>
    </row>
    <row r="87" spans="1:11" x14ac:dyDescent="0.25">
      <c r="A87" s="1">
        <v>260000</v>
      </c>
      <c r="K87" s="2">
        <v>70.175438596491233</v>
      </c>
    </row>
    <row r="88" spans="1:11" x14ac:dyDescent="0.25">
      <c r="A88" s="1">
        <v>174000</v>
      </c>
      <c r="K88" s="2">
        <v>77.540106951871664</v>
      </c>
    </row>
    <row r="89" spans="1:11" x14ac:dyDescent="0.25">
      <c r="A89" s="1">
        <v>164500</v>
      </c>
      <c r="K89" s="2">
        <v>89.596949891067538</v>
      </c>
    </row>
    <row r="90" spans="1:11" x14ac:dyDescent="0.25">
      <c r="A90" s="1">
        <v>85000</v>
      </c>
      <c r="K90" s="2">
        <v>33.477747144545098</v>
      </c>
    </row>
    <row r="91" spans="1:11" x14ac:dyDescent="0.25">
      <c r="A91" s="1">
        <v>123600</v>
      </c>
      <c r="K91" s="2">
        <v>62.424242424242422</v>
      </c>
    </row>
    <row r="92" spans="1:11" x14ac:dyDescent="0.25">
      <c r="A92" s="1">
        <v>109900</v>
      </c>
      <c r="K92" s="2">
        <v>105.67307692307692</v>
      </c>
    </row>
    <row r="93" spans="1:11" x14ac:dyDescent="0.25">
      <c r="A93" s="1">
        <v>98600</v>
      </c>
      <c r="K93" s="2">
        <v>39.91902834008097</v>
      </c>
    </row>
    <row r="94" spans="1:11" x14ac:dyDescent="0.25">
      <c r="A94" s="1">
        <v>163500</v>
      </c>
      <c r="K94" s="2">
        <v>88.858695652173907</v>
      </c>
    </row>
    <row r="95" spans="1:11" x14ac:dyDescent="0.25">
      <c r="A95" s="1">
        <v>133900</v>
      </c>
      <c r="K95" s="2">
        <v>38.202567760342369</v>
      </c>
    </row>
    <row r="96" spans="1:11" x14ac:dyDescent="0.25">
      <c r="A96" s="1">
        <v>204750</v>
      </c>
      <c r="K96" s="2">
        <v>78.448275862068968</v>
      </c>
    </row>
    <row r="97" spans="1:11" x14ac:dyDescent="0.25">
      <c r="A97" s="1">
        <v>185000</v>
      </c>
      <c r="K97" s="2">
        <v>86.04651162790698</v>
      </c>
    </row>
    <row r="98" spans="1:11" x14ac:dyDescent="0.25">
      <c r="A98" s="1">
        <v>214000</v>
      </c>
      <c r="K98" s="2">
        <v>67.380352644836279</v>
      </c>
    </row>
    <row r="99" spans="1:11" x14ac:dyDescent="0.25">
      <c r="A99" s="1">
        <v>94750</v>
      </c>
      <c r="K99" s="2">
        <v>49.348958333333336</v>
      </c>
    </row>
    <row r="100" spans="1:11" x14ac:dyDescent="0.25">
      <c r="A100" s="1">
        <v>83000</v>
      </c>
      <c r="K100" s="2">
        <v>64.19180201082753</v>
      </c>
    </row>
    <row r="101" spans="1:11" x14ac:dyDescent="0.25">
      <c r="A101" s="1">
        <v>128950</v>
      </c>
      <c r="K101" s="2">
        <v>59.287356321839077</v>
      </c>
    </row>
    <row r="102" spans="1:11" x14ac:dyDescent="0.25">
      <c r="A102" s="1">
        <v>205000</v>
      </c>
      <c r="K102" s="2">
        <v>63.664596273291927</v>
      </c>
    </row>
    <row r="103" spans="1:11" x14ac:dyDescent="0.25">
      <c r="A103" s="1">
        <v>178000</v>
      </c>
      <c r="K103" s="2">
        <v>71.977355438738371</v>
      </c>
    </row>
    <row r="104" spans="1:11" x14ac:dyDescent="0.25">
      <c r="A104" s="1">
        <v>118964</v>
      </c>
      <c r="K104" s="2">
        <v>77.500977198697072</v>
      </c>
    </row>
    <row r="105" spans="1:11" x14ac:dyDescent="0.25">
      <c r="A105" s="1">
        <v>198900</v>
      </c>
      <c r="K105" s="2">
        <v>81.117455138662322</v>
      </c>
    </row>
    <row r="106" spans="1:11" x14ac:dyDescent="0.25">
      <c r="A106" s="1">
        <v>169500</v>
      </c>
      <c r="K106" s="2">
        <v>59.307207837648704</v>
      </c>
    </row>
    <row r="107" spans="1:11" x14ac:dyDescent="0.25">
      <c r="A107" s="1">
        <v>250000</v>
      </c>
      <c r="K107" s="2">
        <v>82.101806239737272</v>
      </c>
    </row>
    <row r="108" spans="1:11" x14ac:dyDescent="0.25">
      <c r="A108" s="1">
        <v>100000</v>
      </c>
      <c r="K108" s="2">
        <v>59.241706161137444</v>
      </c>
    </row>
    <row r="109" spans="1:11" x14ac:dyDescent="0.25">
      <c r="A109" s="1">
        <v>115000</v>
      </c>
      <c r="K109" s="2">
        <v>72.877059569074774</v>
      </c>
    </row>
    <row r="110" spans="1:11" x14ac:dyDescent="0.25">
      <c r="A110" s="1">
        <v>115000</v>
      </c>
      <c r="K110" s="2">
        <v>49.78354978354978</v>
      </c>
    </row>
    <row r="111" spans="1:11" x14ac:dyDescent="0.25">
      <c r="A111" s="1">
        <v>190000</v>
      </c>
      <c r="K111" s="2">
        <v>51.518438177874188</v>
      </c>
    </row>
    <row r="112" spans="1:11" x14ac:dyDescent="0.25">
      <c r="A112" s="1">
        <v>136900</v>
      </c>
      <c r="K112" s="2">
        <v>48.051948051948052</v>
      </c>
    </row>
    <row r="113" spans="1:11" x14ac:dyDescent="0.25">
      <c r="A113" s="1">
        <v>180000</v>
      </c>
      <c r="K113" s="2">
        <v>99.228224917309817</v>
      </c>
    </row>
    <row r="114" spans="1:11" x14ac:dyDescent="0.25">
      <c r="A114" s="1">
        <v>383970</v>
      </c>
      <c r="K114" s="2">
        <v>96.962121212121218</v>
      </c>
    </row>
    <row r="115" spans="1:11" x14ac:dyDescent="0.25">
      <c r="A115" s="1">
        <v>217000</v>
      </c>
      <c r="K115" s="2">
        <v>53.343166175024585</v>
      </c>
    </row>
    <row r="116" spans="1:11" x14ac:dyDescent="0.25">
      <c r="A116" s="1">
        <v>259500</v>
      </c>
      <c r="K116" s="2">
        <v>77.508960573476699</v>
      </c>
    </row>
    <row r="117" spans="1:11" x14ac:dyDescent="0.25">
      <c r="A117" s="1">
        <v>176000</v>
      </c>
      <c r="K117" s="2">
        <v>80.475537265660719</v>
      </c>
    </row>
    <row r="118" spans="1:11" x14ac:dyDescent="0.25">
      <c r="A118" s="1">
        <v>139000</v>
      </c>
      <c r="K118" s="2">
        <v>63.644688644688642</v>
      </c>
    </row>
    <row r="119" spans="1:11" x14ac:dyDescent="0.25">
      <c r="A119" s="1">
        <v>155000</v>
      </c>
      <c r="K119" s="2">
        <v>68.888888888888886</v>
      </c>
    </row>
    <row r="120" spans="1:11" x14ac:dyDescent="0.25">
      <c r="A120" s="1">
        <v>320000</v>
      </c>
      <c r="K120" s="2">
        <v>65.372829417773232</v>
      </c>
    </row>
    <row r="121" spans="1:11" x14ac:dyDescent="0.25">
      <c r="A121" s="1">
        <v>163990</v>
      </c>
      <c r="K121" s="2">
        <v>75.086996336996336</v>
      </c>
    </row>
    <row r="122" spans="1:11" x14ac:dyDescent="0.25">
      <c r="A122" s="1">
        <v>180000</v>
      </c>
      <c r="K122" s="2">
        <v>93.45794392523365</v>
      </c>
    </row>
    <row r="123" spans="1:11" x14ac:dyDescent="0.25">
      <c r="A123" s="1">
        <v>100000</v>
      </c>
      <c r="K123" s="2">
        <v>53.908355795148246</v>
      </c>
    </row>
    <row r="124" spans="1:11" x14ac:dyDescent="0.25">
      <c r="A124" s="1">
        <v>136000</v>
      </c>
      <c r="K124" s="2">
        <v>62.962962962962962</v>
      </c>
    </row>
    <row r="125" spans="1:11" x14ac:dyDescent="0.25">
      <c r="A125" s="1">
        <v>153900</v>
      </c>
      <c r="K125" s="2">
        <v>64.178482068390323</v>
      </c>
    </row>
    <row r="126" spans="1:11" x14ac:dyDescent="0.25">
      <c r="A126" s="1">
        <v>181000</v>
      </c>
      <c r="K126" s="2">
        <v>61.397557666214382</v>
      </c>
    </row>
    <row r="127" spans="1:11" x14ac:dyDescent="0.25">
      <c r="A127" s="1">
        <v>84500</v>
      </c>
      <c r="K127" s="2">
        <v>66.326530612244895</v>
      </c>
    </row>
    <row r="128" spans="1:11" x14ac:dyDescent="0.25">
      <c r="A128" s="1">
        <v>128000</v>
      </c>
      <c r="K128" s="2">
        <v>62.868369351669941</v>
      </c>
    </row>
    <row r="129" spans="1:11" x14ac:dyDescent="0.25">
      <c r="A129" s="1">
        <v>87000</v>
      </c>
      <c r="K129" s="2">
        <v>57.539682539682538</v>
      </c>
    </row>
    <row r="130" spans="1:11" x14ac:dyDescent="0.25">
      <c r="A130" s="1">
        <v>155000</v>
      </c>
      <c r="K130" s="2">
        <v>77.191235059760956</v>
      </c>
    </row>
    <row r="131" spans="1:11" x14ac:dyDescent="0.25">
      <c r="A131" s="1">
        <v>150000</v>
      </c>
      <c r="K131" s="2">
        <v>72.780203784570602</v>
      </c>
    </row>
    <row r="132" spans="1:11" x14ac:dyDescent="0.25">
      <c r="A132" s="1">
        <v>226000</v>
      </c>
      <c r="K132" s="2">
        <v>73.352807530022716</v>
      </c>
    </row>
    <row r="133" spans="1:11" x14ac:dyDescent="0.25">
      <c r="A133" s="1">
        <v>244000</v>
      </c>
      <c r="K133" s="2">
        <v>80.105055810899543</v>
      </c>
    </row>
    <row r="134" spans="1:11" x14ac:dyDescent="0.25">
      <c r="A134" s="1">
        <v>150750</v>
      </c>
      <c r="K134" s="2">
        <v>63.07531380753138</v>
      </c>
    </row>
    <row r="135" spans="1:11" x14ac:dyDescent="0.25">
      <c r="A135" s="1">
        <v>220000</v>
      </c>
      <c r="K135" s="2">
        <v>85.836909871244629</v>
      </c>
    </row>
    <row r="136" spans="1:11" x14ac:dyDescent="0.25">
      <c r="A136" s="1">
        <v>180000</v>
      </c>
      <c r="K136" s="2">
        <v>56.568196103079821</v>
      </c>
    </row>
    <row r="137" spans="1:11" x14ac:dyDescent="0.25">
      <c r="A137" s="1">
        <v>174000</v>
      </c>
      <c r="K137" s="2">
        <v>58.271935699933017</v>
      </c>
    </row>
    <row r="138" spans="1:11" x14ac:dyDescent="0.25">
      <c r="A138" s="1">
        <v>143000</v>
      </c>
      <c r="K138" s="2">
        <v>58.896210873146622</v>
      </c>
    </row>
    <row r="139" spans="1:11" x14ac:dyDescent="0.25">
      <c r="A139" s="1">
        <v>171000</v>
      </c>
      <c r="K139" s="2">
        <v>44.23176409725815</v>
      </c>
    </row>
    <row r="140" spans="1:11" x14ac:dyDescent="0.25">
      <c r="A140" s="1">
        <v>230000</v>
      </c>
      <c r="K140" s="2">
        <v>80.532212885154067</v>
      </c>
    </row>
    <row r="141" spans="1:11" x14ac:dyDescent="0.25">
      <c r="A141" s="1">
        <v>231500</v>
      </c>
      <c r="K141" s="2">
        <v>85.995542347696883</v>
      </c>
    </row>
    <row r="142" spans="1:11" x14ac:dyDescent="0.25">
      <c r="A142" s="1">
        <v>115000</v>
      </c>
      <c r="K142" s="2">
        <v>66.550925925925924</v>
      </c>
    </row>
    <row r="143" spans="1:11" x14ac:dyDescent="0.25">
      <c r="A143" s="1">
        <v>260000</v>
      </c>
      <c r="K143" s="2">
        <v>74.971164936562857</v>
      </c>
    </row>
    <row r="144" spans="1:11" x14ac:dyDescent="0.25">
      <c r="A144" s="1">
        <v>166000</v>
      </c>
      <c r="K144" s="2">
        <v>72.331154684095864</v>
      </c>
    </row>
    <row r="145" spans="1:11" x14ac:dyDescent="0.25">
      <c r="A145" s="1">
        <v>204000</v>
      </c>
      <c r="K145" s="2">
        <v>68.204613841524576</v>
      </c>
    </row>
    <row r="146" spans="1:11" x14ac:dyDescent="0.25">
      <c r="A146" s="1">
        <v>125000</v>
      </c>
      <c r="K146" s="2">
        <v>36.168981481481481</v>
      </c>
    </row>
    <row r="147" spans="1:11" x14ac:dyDescent="0.25">
      <c r="A147" s="1">
        <v>130000</v>
      </c>
      <c r="K147" s="2">
        <v>48.525569242254569</v>
      </c>
    </row>
    <row r="148" spans="1:11" x14ac:dyDescent="0.25">
      <c r="A148" s="1">
        <v>105000</v>
      </c>
      <c r="K148" s="2">
        <v>66.037735849056602</v>
      </c>
    </row>
    <row r="149" spans="1:11" x14ac:dyDescent="0.25">
      <c r="A149" s="1">
        <v>222500</v>
      </c>
      <c r="K149" s="2">
        <v>76.224734498115794</v>
      </c>
    </row>
    <row r="150" spans="1:11" x14ac:dyDescent="0.25">
      <c r="A150" s="1">
        <v>141000</v>
      </c>
      <c r="K150" s="2">
        <v>65.277777777777771</v>
      </c>
    </row>
    <row r="151" spans="1:11" x14ac:dyDescent="0.25">
      <c r="A151" s="1">
        <v>115000</v>
      </c>
      <c r="K151" s="2">
        <v>51.339285714285715</v>
      </c>
    </row>
    <row r="152" spans="1:11" x14ac:dyDescent="0.25">
      <c r="A152" s="1">
        <v>122000</v>
      </c>
      <c r="K152" s="2">
        <v>62.951496388028893</v>
      </c>
    </row>
    <row r="153" spans="1:11" x14ac:dyDescent="0.25">
      <c r="A153" s="1">
        <v>372402</v>
      </c>
      <c r="K153" s="2">
        <v>108.88947368421053</v>
      </c>
    </row>
    <row r="154" spans="1:11" x14ac:dyDescent="0.25">
      <c r="A154" s="1">
        <v>190000</v>
      </c>
      <c r="K154" s="2">
        <v>67.423704755145494</v>
      </c>
    </row>
    <row r="155" spans="1:11" x14ac:dyDescent="0.25">
      <c r="A155" s="1">
        <v>235000</v>
      </c>
      <c r="K155" s="2">
        <v>82.340574632095311</v>
      </c>
    </row>
    <row r="156" spans="1:11" x14ac:dyDescent="0.25">
      <c r="A156" s="1">
        <v>125000</v>
      </c>
      <c r="K156" s="2">
        <v>52.083333333333336</v>
      </c>
    </row>
    <row r="157" spans="1:11" x14ac:dyDescent="0.25">
      <c r="A157" s="1">
        <v>79000</v>
      </c>
      <c r="K157" s="2">
        <v>47.362110311750598</v>
      </c>
    </row>
    <row r="158" spans="1:11" x14ac:dyDescent="0.25">
      <c r="A158" s="1">
        <v>109500</v>
      </c>
      <c r="K158" s="2">
        <v>105.28846153846153</v>
      </c>
    </row>
    <row r="159" spans="1:11" x14ac:dyDescent="0.25">
      <c r="A159" s="1">
        <v>269500</v>
      </c>
      <c r="K159" s="2">
        <v>98.285922684172135</v>
      </c>
    </row>
    <row r="160" spans="1:11" x14ac:dyDescent="0.25">
      <c r="A160" s="1">
        <v>254900</v>
      </c>
      <c r="K160" s="2">
        <v>86.759700476514638</v>
      </c>
    </row>
    <row r="161" spans="1:11" x14ac:dyDescent="0.25">
      <c r="A161" s="1">
        <v>320000</v>
      </c>
      <c r="K161" s="2">
        <v>83.03061754021796</v>
      </c>
    </row>
    <row r="162" spans="1:11" x14ac:dyDescent="0.25">
      <c r="A162" s="1">
        <v>162500</v>
      </c>
      <c r="K162" s="2">
        <v>65.949675324675326</v>
      </c>
    </row>
    <row r="163" spans="1:11" x14ac:dyDescent="0.25">
      <c r="A163" s="1">
        <v>412500</v>
      </c>
      <c r="K163" s="2">
        <v>97.287735849056602</v>
      </c>
    </row>
    <row r="164" spans="1:11" x14ac:dyDescent="0.25">
      <c r="A164" s="1">
        <v>220000</v>
      </c>
      <c r="K164" s="2">
        <v>71.382219338092142</v>
      </c>
    </row>
    <row r="165" spans="1:11" x14ac:dyDescent="0.25">
      <c r="A165" s="1">
        <v>103200</v>
      </c>
      <c r="K165" s="2">
        <v>58.503401360544217</v>
      </c>
    </row>
    <row r="166" spans="1:11" x14ac:dyDescent="0.25">
      <c r="A166" s="1">
        <v>152000</v>
      </c>
      <c r="K166" s="2">
        <v>54.972875226039783</v>
      </c>
    </row>
    <row r="167" spans="1:11" x14ac:dyDescent="0.25">
      <c r="A167" s="1">
        <v>127500</v>
      </c>
      <c r="K167" s="2">
        <v>63.781890945472739</v>
      </c>
    </row>
    <row r="168" spans="1:11" x14ac:dyDescent="0.25">
      <c r="A168" s="1">
        <v>190000</v>
      </c>
      <c r="K168" s="2">
        <v>54.535017221584383</v>
      </c>
    </row>
    <row r="169" spans="1:11" x14ac:dyDescent="0.25">
      <c r="A169" s="1">
        <v>325624</v>
      </c>
      <c r="K169" s="2">
        <v>86.995458188618755</v>
      </c>
    </row>
    <row r="170" spans="1:11" x14ac:dyDescent="0.25">
      <c r="A170" s="1">
        <v>183500</v>
      </c>
      <c r="K170" s="2">
        <v>71.6796875</v>
      </c>
    </row>
    <row r="171" spans="1:11" x14ac:dyDescent="0.25">
      <c r="A171" s="1">
        <v>228000</v>
      </c>
      <c r="K171" s="2">
        <v>67.197170645446505</v>
      </c>
    </row>
    <row r="172" spans="1:11" x14ac:dyDescent="0.25">
      <c r="A172" s="1">
        <v>128500</v>
      </c>
      <c r="K172" s="2">
        <v>61.132254995242626</v>
      </c>
    </row>
    <row r="173" spans="1:11" x14ac:dyDescent="0.25">
      <c r="A173" s="1">
        <v>215000</v>
      </c>
      <c r="K173" s="2">
        <v>78.581871345029242</v>
      </c>
    </row>
    <row r="174" spans="1:11" x14ac:dyDescent="0.25">
      <c r="A174" s="1">
        <v>239000</v>
      </c>
      <c r="K174" s="2">
        <v>84.422465559872833</v>
      </c>
    </row>
    <row r="175" spans="1:11" x14ac:dyDescent="0.25">
      <c r="A175" s="1">
        <v>163000</v>
      </c>
      <c r="K175" s="2">
        <v>59.838472834067545</v>
      </c>
    </row>
    <row r="176" spans="1:11" x14ac:dyDescent="0.25">
      <c r="A176" s="1">
        <v>184000</v>
      </c>
      <c r="K176" s="2">
        <v>56.493705864292295</v>
      </c>
    </row>
    <row r="177" spans="1:11" x14ac:dyDescent="0.25">
      <c r="A177" s="1">
        <v>243000</v>
      </c>
      <c r="K177" s="2">
        <v>72.321428571428569</v>
      </c>
    </row>
    <row r="178" spans="1:11" x14ac:dyDescent="0.25">
      <c r="A178" s="1">
        <v>211000</v>
      </c>
      <c r="K178" s="2">
        <v>65.711616318903765</v>
      </c>
    </row>
    <row r="179" spans="1:11" x14ac:dyDescent="0.25">
      <c r="A179" s="1">
        <v>172500</v>
      </c>
      <c r="K179" s="2">
        <v>58.04172274562584</v>
      </c>
    </row>
    <row r="180" spans="1:11" x14ac:dyDescent="0.25">
      <c r="A180" s="1">
        <v>501837</v>
      </c>
      <c r="K180" s="2">
        <v>112.7723595505618</v>
      </c>
    </row>
    <row r="181" spans="1:11" x14ac:dyDescent="0.25">
      <c r="A181" s="1">
        <v>100000</v>
      </c>
      <c r="K181" s="2">
        <v>51.652892561983471</v>
      </c>
    </row>
    <row r="182" spans="1:11" x14ac:dyDescent="0.25">
      <c r="A182" s="1">
        <v>177000</v>
      </c>
      <c r="K182" s="2">
        <v>77.59754493643139</v>
      </c>
    </row>
    <row r="183" spans="1:11" x14ac:dyDescent="0.25">
      <c r="A183" s="1">
        <v>200100</v>
      </c>
      <c r="K183" s="2">
        <v>77.109826589595372</v>
      </c>
    </row>
    <row r="184" spans="1:11" x14ac:dyDescent="0.25">
      <c r="A184" s="1">
        <v>120000</v>
      </c>
      <c r="K184" s="2">
        <v>89.552238805970148</v>
      </c>
    </row>
    <row r="185" spans="1:11" x14ac:dyDescent="0.25">
      <c r="A185" s="1">
        <v>200000</v>
      </c>
      <c r="K185" s="2">
        <v>58.072009291521489</v>
      </c>
    </row>
    <row r="186" spans="1:11" x14ac:dyDescent="0.25">
      <c r="A186" s="1">
        <v>127000</v>
      </c>
      <c r="K186" s="2">
        <v>72.323462414578586</v>
      </c>
    </row>
    <row r="187" spans="1:11" x14ac:dyDescent="0.25">
      <c r="A187" s="1">
        <v>475000</v>
      </c>
      <c r="K187" s="2">
        <v>100.7423117709438</v>
      </c>
    </row>
    <row r="188" spans="1:11" x14ac:dyDescent="0.25">
      <c r="A188" s="1">
        <v>173000</v>
      </c>
      <c r="K188" s="2">
        <v>71.933471933471935</v>
      </c>
    </row>
    <row r="189" spans="1:11" x14ac:dyDescent="0.25">
      <c r="A189" s="1">
        <v>135000</v>
      </c>
      <c r="K189" s="2">
        <v>58.290155440414509</v>
      </c>
    </row>
    <row r="190" spans="1:11" x14ac:dyDescent="0.25">
      <c r="A190" s="1">
        <v>153337</v>
      </c>
      <c r="K190" s="2">
        <v>66.379653679653686</v>
      </c>
    </row>
    <row r="191" spans="1:11" x14ac:dyDescent="0.25">
      <c r="A191" s="1">
        <v>286000</v>
      </c>
      <c r="K191" s="2">
        <v>89.76773383553045</v>
      </c>
    </row>
    <row r="192" spans="1:11" x14ac:dyDescent="0.25">
      <c r="A192" s="1">
        <v>315000</v>
      </c>
      <c r="K192" s="2">
        <v>87.988826815642454</v>
      </c>
    </row>
    <row r="193" spans="1:11" x14ac:dyDescent="0.25">
      <c r="A193" s="1">
        <v>184000</v>
      </c>
      <c r="K193" s="2">
        <v>83.484573502722327</v>
      </c>
    </row>
    <row r="194" spans="1:11" x14ac:dyDescent="0.25">
      <c r="A194" s="1">
        <v>192000</v>
      </c>
      <c r="K194" s="2">
        <v>67.085953878406713</v>
      </c>
    </row>
    <row r="195" spans="1:11" x14ac:dyDescent="0.25">
      <c r="A195" s="1">
        <v>130000</v>
      </c>
      <c r="K195" s="2">
        <v>48.525569242254569</v>
      </c>
    </row>
    <row r="196" spans="1:11" x14ac:dyDescent="0.25">
      <c r="A196" s="1">
        <v>127000</v>
      </c>
      <c r="K196" s="2">
        <v>73.495370370370367</v>
      </c>
    </row>
    <row r="197" spans="1:11" x14ac:dyDescent="0.25">
      <c r="A197" s="1">
        <v>148500</v>
      </c>
      <c r="K197" s="2">
        <v>64.257897014279536</v>
      </c>
    </row>
    <row r="198" spans="1:11" x14ac:dyDescent="0.25">
      <c r="A198" s="1">
        <v>311872</v>
      </c>
      <c r="K198" s="2">
        <v>90.345307068366168</v>
      </c>
    </row>
    <row r="199" spans="1:11" x14ac:dyDescent="0.25">
      <c r="A199" s="1">
        <v>235000</v>
      </c>
      <c r="K199" s="2">
        <v>52.549194991055458</v>
      </c>
    </row>
    <row r="200" spans="1:11" x14ac:dyDescent="0.25">
      <c r="A200" s="1">
        <v>104000</v>
      </c>
      <c r="K200" s="2">
        <v>34.852546916890077</v>
      </c>
    </row>
    <row r="201" spans="1:11" x14ac:dyDescent="0.25">
      <c r="A201" s="1">
        <v>274900</v>
      </c>
      <c r="K201" s="2">
        <v>80.239346176298895</v>
      </c>
    </row>
    <row r="202" spans="1:11" x14ac:dyDescent="0.25">
      <c r="A202" s="1">
        <v>140000</v>
      </c>
      <c r="K202" s="2">
        <v>62.444246208742193</v>
      </c>
    </row>
    <row r="203" spans="1:11" x14ac:dyDescent="0.25">
      <c r="A203" s="1">
        <v>171500</v>
      </c>
      <c r="K203" s="2">
        <v>69.292929292929287</v>
      </c>
    </row>
    <row r="204" spans="1:11" x14ac:dyDescent="0.25">
      <c r="A204" s="1">
        <v>112000</v>
      </c>
      <c r="K204" s="2">
        <v>58.121432278152568</v>
      </c>
    </row>
    <row r="205" spans="1:11" x14ac:dyDescent="0.25">
      <c r="A205" s="1">
        <v>149000</v>
      </c>
      <c r="K205" s="2">
        <v>87.853773584905667</v>
      </c>
    </row>
    <row r="206" spans="1:11" x14ac:dyDescent="0.25">
      <c r="A206" s="1">
        <v>110000</v>
      </c>
      <c r="K206" s="2">
        <v>54.890219560878243</v>
      </c>
    </row>
    <row r="207" spans="1:11" x14ac:dyDescent="0.25">
      <c r="A207" s="1">
        <v>180500</v>
      </c>
      <c r="K207" s="2">
        <v>62.979762735519891</v>
      </c>
    </row>
    <row r="208" spans="1:11" x14ac:dyDescent="0.25">
      <c r="A208" s="1">
        <v>143900</v>
      </c>
      <c r="K208" s="2">
        <v>50.740479548660083</v>
      </c>
    </row>
    <row r="209" spans="1:11" x14ac:dyDescent="0.25">
      <c r="A209" s="1">
        <v>141000</v>
      </c>
      <c r="K209" s="2">
        <v>64.090909090909093</v>
      </c>
    </row>
    <row r="210" spans="1:11" x14ac:dyDescent="0.25">
      <c r="A210" s="1">
        <v>277000</v>
      </c>
      <c r="K210" s="2">
        <v>86.051568810189494</v>
      </c>
    </row>
    <row r="211" spans="1:11" x14ac:dyDescent="0.25">
      <c r="A211" s="1">
        <v>145000</v>
      </c>
      <c r="K211" s="2">
        <v>66.391941391941387</v>
      </c>
    </row>
    <row r="212" spans="1:11" x14ac:dyDescent="0.25">
      <c r="A212" s="1">
        <v>98000</v>
      </c>
      <c r="K212" s="2">
        <v>56.712962962962962</v>
      </c>
    </row>
    <row r="213" spans="1:11" x14ac:dyDescent="0.25">
      <c r="A213" s="1">
        <v>186000</v>
      </c>
      <c r="K213" s="2">
        <v>76.732673267326732</v>
      </c>
    </row>
    <row r="214" spans="1:11" x14ac:dyDescent="0.25">
      <c r="A214" s="1">
        <v>252678</v>
      </c>
      <c r="K214" s="2">
        <v>91.816133720930239</v>
      </c>
    </row>
    <row r="215" spans="1:11" x14ac:dyDescent="0.25">
      <c r="A215" s="1">
        <v>156000</v>
      </c>
      <c r="K215" s="2">
        <v>78.787878787878782</v>
      </c>
    </row>
    <row r="216" spans="1:11" x14ac:dyDescent="0.25">
      <c r="A216" s="1">
        <v>161750</v>
      </c>
      <c r="K216" s="2">
        <v>77.727054300816917</v>
      </c>
    </row>
    <row r="217" spans="1:11" x14ac:dyDescent="0.25">
      <c r="A217" s="1">
        <v>134450</v>
      </c>
      <c r="K217" s="2">
        <v>58.304423243712058</v>
      </c>
    </row>
    <row r="218" spans="1:11" x14ac:dyDescent="0.25">
      <c r="A218" s="1">
        <v>210000</v>
      </c>
      <c r="K218" s="2">
        <v>73.119777158774369</v>
      </c>
    </row>
    <row r="219" spans="1:11" x14ac:dyDescent="0.25">
      <c r="A219" s="1">
        <v>107000</v>
      </c>
      <c r="K219" s="2">
        <v>53.128103277060575</v>
      </c>
    </row>
    <row r="220" spans="1:11" x14ac:dyDescent="0.25">
      <c r="A220" s="1">
        <v>311500</v>
      </c>
      <c r="K220" s="2">
        <v>113.19040697674419</v>
      </c>
    </row>
    <row r="221" spans="1:11" x14ac:dyDescent="0.25">
      <c r="A221" s="1">
        <v>167240</v>
      </c>
      <c r="K221" s="2">
        <v>67.003205128205124</v>
      </c>
    </row>
    <row r="222" spans="1:11" x14ac:dyDescent="0.25">
      <c r="A222" s="1">
        <v>204900</v>
      </c>
      <c r="K222" s="2">
        <v>68.391188251001338</v>
      </c>
    </row>
    <row r="223" spans="1:11" x14ac:dyDescent="0.25">
      <c r="A223" s="1">
        <v>200000</v>
      </c>
      <c r="K223" s="2">
        <v>61.031431187061337</v>
      </c>
    </row>
    <row r="224" spans="1:11" x14ac:dyDescent="0.25">
      <c r="A224" s="1">
        <v>179900</v>
      </c>
      <c r="K224" s="2">
        <v>79.42604856512142</v>
      </c>
    </row>
    <row r="225" spans="1:11" x14ac:dyDescent="0.25">
      <c r="A225" s="1">
        <v>97000</v>
      </c>
      <c r="K225" s="2">
        <v>56.13425925925926</v>
      </c>
    </row>
    <row r="226" spans="1:11" x14ac:dyDescent="0.25">
      <c r="A226" s="1">
        <v>386250</v>
      </c>
      <c r="K226" s="2">
        <v>80.737876254180605</v>
      </c>
    </row>
    <row r="227" spans="1:11" x14ac:dyDescent="0.25">
      <c r="A227" s="1">
        <v>112000</v>
      </c>
      <c r="K227" s="2">
        <v>57.971014492753625</v>
      </c>
    </row>
    <row r="228" spans="1:11" x14ac:dyDescent="0.25">
      <c r="A228" s="1">
        <v>290000</v>
      </c>
      <c r="K228" s="2">
        <v>77.894171367177009</v>
      </c>
    </row>
    <row r="229" spans="1:11" x14ac:dyDescent="0.25">
      <c r="A229" s="1">
        <v>106000</v>
      </c>
      <c r="K229" s="2">
        <v>72.10884353741497</v>
      </c>
    </row>
    <row r="230" spans="1:11" x14ac:dyDescent="0.25">
      <c r="A230" s="1">
        <v>125000</v>
      </c>
      <c r="K230" s="2">
        <v>68.530701754385959</v>
      </c>
    </row>
    <row r="231" spans="1:11" x14ac:dyDescent="0.25">
      <c r="A231" s="1">
        <v>192500</v>
      </c>
      <c r="K231" s="2">
        <v>65.744535519125677</v>
      </c>
    </row>
    <row r="232" spans="1:11" x14ac:dyDescent="0.25">
      <c r="A232" s="1">
        <v>148000</v>
      </c>
      <c r="K232" s="2">
        <v>61.976549413735341</v>
      </c>
    </row>
    <row r="233" spans="1:11" x14ac:dyDescent="0.25">
      <c r="A233" s="1">
        <v>403000</v>
      </c>
      <c r="K233" s="2">
        <v>94.689849624060145</v>
      </c>
    </row>
    <row r="234" spans="1:11" x14ac:dyDescent="0.25">
      <c r="A234" s="1">
        <v>94500</v>
      </c>
      <c r="K234" s="2">
        <v>64.285714285714292</v>
      </c>
    </row>
    <row r="235" spans="1:11" x14ac:dyDescent="0.25">
      <c r="A235" s="1">
        <v>128200</v>
      </c>
      <c r="K235" s="2">
        <v>71.700223713646537</v>
      </c>
    </row>
    <row r="236" spans="1:11" x14ac:dyDescent="0.25">
      <c r="A236" s="1">
        <v>216500</v>
      </c>
      <c r="K236" s="2">
        <v>76.773049645390074</v>
      </c>
    </row>
    <row r="237" spans="1:11" x14ac:dyDescent="0.25">
      <c r="A237" s="1">
        <v>89500</v>
      </c>
      <c r="K237" s="2">
        <v>60.884353741496597</v>
      </c>
    </row>
    <row r="238" spans="1:11" x14ac:dyDescent="0.25">
      <c r="A238" s="1">
        <v>185500</v>
      </c>
      <c r="K238" s="2">
        <v>65.594059405940598</v>
      </c>
    </row>
    <row r="239" spans="1:11" x14ac:dyDescent="0.25">
      <c r="A239" s="1">
        <v>194500</v>
      </c>
      <c r="K239" s="2">
        <v>70.985401459854018</v>
      </c>
    </row>
    <row r="240" spans="1:11" x14ac:dyDescent="0.25">
      <c r="A240" s="1">
        <v>318000</v>
      </c>
      <c r="K240" s="2">
        <v>93.860684769775673</v>
      </c>
    </row>
    <row r="241" spans="1:11" x14ac:dyDescent="0.25">
      <c r="A241" s="1">
        <v>113000</v>
      </c>
      <c r="K241" s="2">
        <v>50.855085508550857</v>
      </c>
    </row>
    <row r="242" spans="1:11" x14ac:dyDescent="0.25">
      <c r="A242" s="1">
        <v>262500</v>
      </c>
      <c r="K242" s="2">
        <v>83.812260536398469</v>
      </c>
    </row>
    <row r="243" spans="1:11" x14ac:dyDescent="0.25">
      <c r="A243" s="1">
        <v>110500</v>
      </c>
      <c r="K243" s="2">
        <v>71.198453608247419</v>
      </c>
    </row>
    <row r="244" spans="1:11" x14ac:dyDescent="0.25">
      <c r="A244" s="1">
        <v>79000</v>
      </c>
      <c r="K244" s="2">
        <v>39.898989898989896</v>
      </c>
    </row>
    <row r="245" spans="1:11" x14ac:dyDescent="0.25">
      <c r="A245" s="1">
        <v>120000</v>
      </c>
      <c r="K245" s="2">
        <v>65.111231687466088</v>
      </c>
    </row>
    <row r="246" spans="1:11" x14ac:dyDescent="0.25">
      <c r="A246" s="1">
        <v>205000</v>
      </c>
      <c r="K246" s="2">
        <v>67.037279267495094</v>
      </c>
    </row>
    <row r="247" spans="1:11" x14ac:dyDescent="0.25">
      <c r="A247" s="1">
        <v>241500</v>
      </c>
      <c r="K247" s="2">
        <v>64.971751412429384</v>
      </c>
    </row>
    <row r="248" spans="1:11" x14ac:dyDescent="0.25">
      <c r="A248" s="1">
        <v>137000</v>
      </c>
      <c r="K248" s="2">
        <v>46.472184531886022</v>
      </c>
    </row>
    <row r="249" spans="1:11" x14ac:dyDescent="0.25">
      <c r="A249" s="1">
        <v>140000</v>
      </c>
      <c r="K249" s="2">
        <v>51.057622173595917</v>
      </c>
    </row>
    <row r="250" spans="1:11" x14ac:dyDescent="0.25">
      <c r="A250" s="1">
        <v>180000</v>
      </c>
      <c r="K250" s="2">
        <v>71.770334928229659</v>
      </c>
    </row>
    <row r="251" spans="1:11" x14ac:dyDescent="0.25">
      <c r="A251" s="1">
        <v>277000</v>
      </c>
      <c r="K251" s="2">
        <v>77.201783723522851</v>
      </c>
    </row>
    <row r="252" spans="1:11" x14ac:dyDescent="0.25">
      <c r="A252" s="1">
        <v>76500</v>
      </c>
      <c r="K252" s="2">
        <v>37.610619469026545</v>
      </c>
    </row>
    <row r="253" spans="1:11" x14ac:dyDescent="0.25">
      <c r="A253" s="1">
        <v>235000</v>
      </c>
      <c r="K253" s="2">
        <v>73.48342714196373</v>
      </c>
    </row>
    <row r="254" spans="1:11" x14ac:dyDescent="0.25">
      <c r="A254" s="1">
        <v>173000</v>
      </c>
      <c r="K254" s="2">
        <v>70.959803117309264</v>
      </c>
    </row>
    <row r="255" spans="1:11" x14ac:dyDescent="0.25">
      <c r="A255" s="1">
        <v>158000</v>
      </c>
      <c r="K255" s="2">
        <v>60.675883256528415</v>
      </c>
    </row>
    <row r="256" spans="1:11" x14ac:dyDescent="0.25">
      <c r="A256" s="1">
        <v>145000</v>
      </c>
      <c r="K256" s="2">
        <v>55.175038051750377</v>
      </c>
    </row>
    <row r="257" spans="1:11" x14ac:dyDescent="0.25">
      <c r="A257" s="1">
        <v>230000</v>
      </c>
      <c r="K257" s="2">
        <v>70.422535211267601</v>
      </c>
    </row>
    <row r="258" spans="1:11" x14ac:dyDescent="0.25">
      <c r="A258" s="1">
        <v>207500</v>
      </c>
      <c r="K258" s="2">
        <v>80.054012345679013</v>
      </c>
    </row>
    <row r="259" spans="1:11" x14ac:dyDescent="0.25">
      <c r="A259" s="1">
        <v>220000</v>
      </c>
      <c r="K259" s="2">
        <v>68.578553615960104</v>
      </c>
    </row>
    <row r="260" spans="1:11" x14ac:dyDescent="0.25">
      <c r="A260" s="1">
        <v>231500</v>
      </c>
      <c r="K260" s="2">
        <v>84.029038112522684</v>
      </c>
    </row>
    <row r="261" spans="1:11" x14ac:dyDescent="0.25">
      <c r="A261" s="1">
        <v>97000</v>
      </c>
      <c r="K261" s="2">
        <v>109.97732426303855</v>
      </c>
    </row>
    <row r="262" spans="1:11" x14ac:dyDescent="0.25">
      <c r="A262" s="1">
        <v>176000</v>
      </c>
      <c r="K262" s="2">
        <v>64.139941690962104</v>
      </c>
    </row>
    <row r="263" spans="1:11" x14ac:dyDescent="0.25">
      <c r="A263" s="1">
        <v>276000</v>
      </c>
      <c r="K263" s="2">
        <v>68.047337278106511</v>
      </c>
    </row>
    <row r="264" spans="1:11" x14ac:dyDescent="0.25">
      <c r="A264" s="1">
        <v>151000</v>
      </c>
      <c r="K264" s="2">
        <v>87.892898719441206</v>
      </c>
    </row>
    <row r="265" spans="1:11" x14ac:dyDescent="0.25">
      <c r="A265" s="1">
        <v>130000</v>
      </c>
      <c r="K265" s="2">
        <v>57.983942908117754</v>
      </c>
    </row>
    <row r="266" spans="1:11" x14ac:dyDescent="0.25">
      <c r="A266" s="1">
        <v>73000</v>
      </c>
      <c r="K266" s="2">
        <v>50.554016620498615</v>
      </c>
    </row>
    <row r="267" spans="1:11" x14ac:dyDescent="0.25">
      <c r="A267" s="1">
        <v>175500</v>
      </c>
      <c r="K267" s="2">
        <v>61.708860759493668</v>
      </c>
    </row>
    <row r="268" spans="1:11" x14ac:dyDescent="0.25">
      <c r="A268" s="1">
        <v>185000</v>
      </c>
      <c r="K268" s="2">
        <v>79.982706441850411</v>
      </c>
    </row>
    <row r="269" spans="1:11" x14ac:dyDescent="0.25">
      <c r="A269" s="1">
        <v>179500</v>
      </c>
      <c r="K269" s="2">
        <v>61.641483516483518</v>
      </c>
    </row>
    <row r="270" spans="1:11" x14ac:dyDescent="0.25">
      <c r="A270" s="1">
        <v>120500</v>
      </c>
      <c r="K270" s="2">
        <v>79.380764163372859</v>
      </c>
    </row>
    <row r="271" spans="1:11" x14ac:dyDescent="0.25">
      <c r="A271" s="1">
        <v>148000</v>
      </c>
      <c r="K271" s="2">
        <v>65.60283687943263</v>
      </c>
    </row>
    <row r="272" spans="1:11" x14ac:dyDescent="0.25">
      <c r="A272" s="1">
        <v>266000</v>
      </c>
      <c r="K272" s="2">
        <v>87.673038892551091</v>
      </c>
    </row>
    <row r="273" spans="1:11" x14ac:dyDescent="0.25">
      <c r="A273" s="1">
        <v>241500</v>
      </c>
      <c r="K273" s="2">
        <v>87.882096069868993</v>
      </c>
    </row>
    <row r="274" spans="1:11" x14ac:dyDescent="0.25">
      <c r="A274" s="1">
        <v>290000</v>
      </c>
      <c r="K274" s="2">
        <v>84.745762711864401</v>
      </c>
    </row>
    <row r="275" spans="1:11" x14ac:dyDescent="0.25">
      <c r="A275" s="1">
        <v>139000</v>
      </c>
      <c r="K275" s="2">
        <v>48.398328690807801</v>
      </c>
    </row>
    <row r="276" spans="1:11" x14ac:dyDescent="0.25">
      <c r="A276" s="1">
        <v>124500</v>
      </c>
      <c r="K276" s="2">
        <v>76.286764705882348</v>
      </c>
    </row>
    <row r="277" spans="1:11" x14ac:dyDescent="0.25">
      <c r="A277" s="1">
        <v>205000</v>
      </c>
      <c r="K277" s="2">
        <v>82</v>
      </c>
    </row>
    <row r="278" spans="1:11" x14ac:dyDescent="0.25">
      <c r="A278" s="1">
        <v>201000</v>
      </c>
      <c r="K278" s="2">
        <v>64.42307692307692</v>
      </c>
    </row>
    <row r="279" spans="1:11" x14ac:dyDescent="0.25">
      <c r="A279" s="1">
        <v>141000</v>
      </c>
      <c r="K279" s="2">
        <v>81.597222222222229</v>
      </c>
    </row>
    <row r="280" spans="1:11" x14ac:dyDescent="0.25">
      <c r="A280" s="1">
        <v>415298</v>
      </c>
      <c r="K280" s="2">
        <v>97.901461574728899</v>
      </c>
    </row>
    <row r="281" spans="1:11" x14ac:dyDescent="0.25">
      <c r="A281" s="1">
        <v>192000</v>
      </c>
      <c r="K281" s="2">
        <v>60.339409176618481</v>
      </c>
    </row>
    <row r="282" spans="1:11" x14ac:dyDescent="0.25">
      <c r="A282" s="1">
        <v>228500</v>
      </c>
      <c r="K282" s="2">
        <v>81.929006812477596</v>
      </c>
    </row>
    <row r="283" spans="1:11" x14ac:dyDescent="0.25">
      <c r="A283" s="1">
        <v>185000</v>
      </c>
      <c r="K283" s="2">
        <v>73.296354992076076</v>
      </c>
    </row>
    <row r="284" spans="1:11" x14ac:dyDescent="0.25">
      <c r="A284" s="1">
        <v>207500</v>
      </c>
      <c r="K284" s="2">
        <v>78.957382039573815</v>
      </c>
    </row>
    <row r="285" spans="1:11" x14ac:dyDescent="0.25">
      <c r="A285" s="1">
        <v>244600</v>
      </c>
      <c r="K285" s="2">
        <v>83.310626702997268</v>
      </c>
    </row>
    <row r="286" spans="1:11" x14ac:dyDescent="0.25">
      <c r="A286" s="1">
        <v>179200</v>
      </c>
      <c r="K286" s="2">
        <v>56.888888888888886</v>
      </c>
    </row>
    <row r="287" spans="1:11" x14ac:dyDescent="0.25">
      <c r="A287" s="1">
        <v>164700</v>
      </c>
      <c r="K287" s="2">
        <v>87.84</v>
      </c>
    </row>
    <row r="288" spans="1:11" x14ac:dyDescent="0.25">
      <c r="A288" s="1">
        <v>159000</v>
      </c>
      <c r="K288" s="2">
        <v>60.090702947845806</v>
      </c>
    </row>
    <row r="289" spans="1:11" x14ac:dyDescent="0.25">
      <c r="A289" s="1">
        <v>88000</v>
      </c>
      <c r="K289" s="2">
        <v>51.282051282051285</v>
      </c>
    </row>
    <row r="290" spans="1:11" x14ac:dyDescent="0.25">
      <c r="A290" s="1">
        <v>122000</v>
      </c>
      <c r="K290" s="2">
        <v>68.462401795735133</v>
      </c>
    </row>
    <row r="291" spans="1:11" x14ac:dyDescent="0.25">
      <c r="A291" s="1">
        <v>153575</v>
      </c>
      <c r="K291" s="2">
        <v>73.340496657115565</v>
      </c>
    </row>
    <row r="292" spans="1:11" x14ac:dyDescent="0.25">
      <c r="A292" s="1">
        <v>233230</v>
      </c>
      <c r="K292" s="2">
        <v>77.795196797865245</v>
      </c>
    </row>
    <row r="293" spans="1:11" x14ac:dyDescent="0.25">
      <c r="A293" s="1">
        <v>135900</v>
      </c>
      <c r="K293" s="2">
        <v>54.447115384615387</v>
      </c>
    </row>
    <row r="294" spans="1:11" x14ac:dyDescent="0.25">
      <c r="A294" s="1">
        <v>131000</v>
      </c>
      <c r="K294" s="2">
        <v>52.737520128824478</v>
      </c>
    </row>
    <row r="295" spans="1:11" x14ac:dyDescent="0.25">
      <c r="A295" s="1">
        <v>235000</v>
      </c>
      <c r="K295" s="2">
        <v>76.847612818835842</v>
      </c>
    </row>
    <row r="296" spans="1:11" x14ac:dyDescent="0.25">
      <c r="A296" s="1">
        <v>167000</v>
      </c>
      <c r="K296" s="2">
        <v>54.575163398692808</v>
      </c>
    </row>
    <row r="297" spans="1:11" x14ac:dyDescent="0.25">
      <c r="A297" s="1">
        <v>142500</v>
      </c>
      <c r="K297" s="2">
        <v>71.036889332003994</v>
      </c>
    </row>
    <row r="298" spans="1:11" x14ac:dyDescent="0.25">
      <c r="A298" s="1">
        <v>152000</v>
      </c>
      <c r="K298" s="2">
        <v>61.588330632090759</v>
      </c>
    </row>
    <row r="299" spans="1:11" x14ac:dyDescent="0.25">
      <c r="A299" s="1">
        <v>239000</v>
      </c>
      <c r="K299" s="2">
        <v>81.709401709401703</v>
      </c>
    </row>
    <row r="300" spans="1:11" x14ac:dyDescent="0.25">
      <c r="A300" s="1">
        <v>175000</v>
      </c>
      <c r="K300" s="2">
        <v>71.574642126789371</v>
      </c>
    </row>
    <row r="301" spans="1:11" x14ac:dyDescent="0.25">
      <c r="A301" s="1">
        <v>158500</v>
      </c>
      <c r="K301" s="2">
        <v>70.632798573975037</v>
      </c>
    </row>
    <row r="302" spans="1:11" x14ac:dyDescent="0.25">
      <c r="A302" s="1">
        <v>157000</v>
      </c>
      <c r="K302" s="2">
        <v>62.77489004398241</v>
      </c>
    </row>
    <row r="303" spans="1:11" x14ac:dyDescent="0.25">
      <c r="A303" s="1">
        <v>267000</v>
      </c>
      <c r="K303" s="2">
        <v>76.724137931034477</v>
      </c>
    </row>
    <row r="304" spans="1:11" x14ac:dyDescent="0.25">
      <c r="A304" s="1">
        <v>205000</v>
      </c>
      <c r="K304" s="2">
        <v>66.515249837767684</v>
      </c>
    </row>
    <row r="305" spans="1:11" x14ac:dyDescent="0.25">
      <c r="A305" s="1">
        <v>149900</v>
      </c>
      <c r="K305" s="2">
        <v>83.836689038031324</v>
      </c>
    </row>
    <row r="306" spans="1:11" x14ac:dyDescent="0.25">
      <c r="A306" s="1">
        <v>295000</v>
      </c>
      <c r="K306" s="2">
        <v>59.439854926455773</v>
      </c>
    </row>
    <row r="307" spans="1:11" x14ac:dyDescent="0.25">
      <c r="A307" s="1">
        <v>305900</v>
      </c>
      <c r="K307" s="2">
        <v>76.474999999999994</v>
      </c>
    </row>
    <row r="308" spans="1:11" x14ac:dyDescent="0.25">
      <c r="A308" s="1">
        <v>225000</v>
      </c>
      <c r="K308" s="2">
        <v>76.452599388379198</v>
      </c>
    </row>
    <row r="309" spans="1:11" x14ac:dyDescent="0.25">
      <c r="A309" s="1">
        <v>89500</v>
      </c>
      <c r="K309" s="2">
        <v>51.884057971014492</v>
      </c>
    </row>
    <row r="310" spans="1:11" x14ac:dyDescent="0.25">
      <c r="A310" s="1">
        <v>82500</v>
      </c>
      <c r="K310" s="2">
        <v>47.909407665505228</v>
      </c>
    </row>
    <row r="311" spans="1:11" x14ac:dyDescent="0.25">
      <c r="A311" s="1">
        <v>360000</v>
      </c>
      <c r="K311" s="2">
        <v>93.75</v>
      </c>
    </row>
    <row r="312" spans="1:11" x14ac:dyDescent="0.25">
      <c r="A312" s="1">
        <v>165600</v>
      </c>
      <c r="K312" s="2">
        <v>75.341219290263879</v>
      </c>
    </row>
    <row r="313" spans="1:11" x14ac:dyDescent="0.25">
      <c r="A313" s="1">
        <v>132000</v>
      </c>
      <c r="K313" s="2">
        <v>67.901234567901241</v>
      </c>
    </row>
    <row r="314" spans="1:11" x14ac:dyDescent="0.25">
      <c r="A314" s="1">
        <v>119900</v>
      </c>
      <c r="K314" s="2">
        <v>62.742019884877031</v>
      </c>
    </row>
    <row r="315" spans="1:11" x14ac:dyDescent="0.25">
      <c r="A315" s="1">
        <v>375000</v>
      </c>
      <c r="K315" s="2">
        <v>89.884947267497608</v>
      </c>
    </row>
    <row r="316" spans="1:11" x14ac:dyDescent="0.25">
      <c r="A316" s="1">
        <v>178000</v>
      </c>
      <c r="K316" s="2">
        <v>75.1371886872098</v>
      </c>
    </row>
    <row r="317" spans="1:11" x14ac:dyDescent="0.25">
      <c r="A317" s="1">
        <v>188500</v>
      </c>
      <c r="K317" s="2">
        <v>87.756052141527007</v>
      </c>
    </row>
    <row r="318" spans="1:11" x14ac:dyDescent="0.25">
      <c r="A318" s="1">
        <v>260000</v>
      </c>
      <c r="K318" s="2">
        <v>81.300813008130078</v>
      </c>
    </row>
    <row r="319" spans="1:11" x14ac:dyDescent="0.25">
      <c r="A319" s="1">
        <v>270000</v>
      </c>
      <c r="K319" s="2">
        <v>88.611749261568761</v>
      </c>
    </row>
    <row r="320" spans="1:11" x14ac:dyDescent="0.25">
      <c r="A320" s="1">
        <v>260000</v>
      </c>
      <c r="K320" s="2">
        <v>65.113949411470074</v>
      </c>
    </row>
    <row r="321" spans="1:11" x14ac:dyDescent="0.25">
      <c r="A321" s="1">
        <v>187500</v>
      </c>
      <c r="K321" s="2">
        <v>65.928270042194086</v>
      </c>
    </row>
    <row r="322" spans="1:11" x14ac:dyDescent="0.25">
      <c r="A322" s="1">
        <v>342643</v>
      </c>
      <c r="K322" s="2">
        <v>89.113914174252272</v>
      </c>
    </row>
    <row r="323" spans="1:11" x14ac:dyDescent="0.25">
      <c r="A323" s="1">
        <v>354000</v>
      </c>
      <c r="K323" s="2">
        <v>98.224195338512757</v>
      </c>
    </row>
    <row r="324" spans="1:11" x14ac:dyDescent="0.25">
      <c r="A324" s="1">
        <v>301000</v>
      </c>
      <c r="K324" s="2">
        <v>71.124763705103973</v>
      </c>
    </row>
    <row r="325" spans="1:11" x14ac:dyDescent="0.25">
      <c r="A325" s="1">
        <v>126175</v>
      </c>
      <c r="K325" s="2">
        <v>54.268817204301072</v>
      </c>
    </row>
    <row r="326" spans="1:11" x14ac:dyDescent="0.25">
      <c r="A326" s="1">
        <v>242000</v>
      </c>
      <c r="K326" s="2">
        <v>65.618221258134497</v>
      </c>
    </row>
    <row r="327" spans="1:11" x14ac:dyDescent="0.25">
      <c r="A327" s="1">
        <v>87000</v>
      </c>
      <c r="K327" s="2">
        <v>57.124097176625085</v>
      </c>
    </row>
    <row r="328" spans="1:11" x14ac:dyDescent="0.25">
      <c r="A328" s="1">
        <v>324000</v>
      </c>
      <c r="K328" s="2">
        <v>94.240837696335078</v>
      </c>
    </row>
    <row r="329" spans="1:11" x14ac:dyDescent="0.25">
      <c r="A329" s="1">
        <v>145250</v>
      </c>
      <c r="K329" s="2">
        <v>52.512653651482282</v>
      </c>
    </row>
    <row r="330" spans="1:11" x14ac:dyDescent="0.25">
      <c r="A330" s="1">
        <v>214500</v>
      </c>
      <c r="K330" s="2">
        <v>72.028206850235051</v>
      </c>
    </row>
    <row r="331" spans="1:11" x14ac:dyDescent="0.25">
      <c r="A331" s="1">
        <v>78000</v>
      </c>
      <c r="K331" s="2">
        <v>43.624161073825505</v>
      </c>
    </row>
    <row r="332" spans="1:11" x14ac:dyDescent="0.25">
      <c r="A332" s="1">
        <v>119000</v>
      </c>
      <c r="K332" s="2">
        <v>34.432870370370374</v>
      </c>
    </row>
    <row r="333" spans="1:11" x14ac:dyDescent="0.25">
      <c r="A333" s="1">
        <v>139000</v>
      </c>
      <c r="K333" s="2">
        <v>65.814393939393938</v>
      </c>
    </row>
    <row r="334" spans="1:11" x14ac:dyDescent="0.25">
      <c r="A334" s="1">
        <v>284000</v>
      </c>
      <c r="K334" s="2">
        <v>58.738366080661841</v>
      </c>
    </row>
    <row r="335" spans="1:11" x14ac:dyDescent="0.25">
      <c r="A335" s="1">
        <v>207000</v>
      </c>
      <c r="K335" s="2">
        <v>76.215022091310757</v>
      </c>
    </row>
    <row r="336" spans="1:11" x14ac:dyDescent="0.25">
      <c r="A336" s="1">
        <v>192000</v>
      </c>
      <c r="K336" s="2">
        <v>74.38977140643162</v>
      </c>
    </row>
    <row r="337" spans="1:11" x14ac:dyDescent="0.25">
      <c r="A337" s="1">
        <v>228950</v>
      </c>
      <c r="K337" s="2">
        <v>69.695585996955856</v>
      </c>
    </row>
    <row r="338" spans="1:11" x14ac:dyDescent="0.25">
      <c r="A338" s="1">
        <v>377426</v>
      </c>
      <c r="K338" s="2">
        <v>98.185744016649323</v>
      </c>
    </row>
    <row r="339" spans="1:11" x14ac:dyDescent="0.25">
      <c r="A339" s="1">
        <v>214000</v>
      </c>
      <c r="K339" s="2">
        <v>69.661458333333329</v>
      </c>
    </row>
    <row r="340" spans="1:11" x14ac:dyDescent="0.25">
      <c r="A340" s="1">
        <v>202500</v>
      </c>
      <c r="K340" s="2">
        <v>71.580063626723231</v>
      </c>
    </row>
    <row r="341" spans="1:11" x14ac:dyDescent="0.25">
      <c r="A341" s="1">
        <v>155000</v>
      </c>
      <c r="K341" s="2">
        <v>63.786008230452673</v>
      </c>
    </row>
    <row r="342" spans="1:11" x14ac:dyDescent="0.25">
      <c r="A342" s="1">
        <v>202900</v>
      </c>
      <c r="K342" s="2">
        <v>70.573913043478257</v>
      </c>
    </row>
    <row r="343" spans="1:11" x14ac:dyDescent="0.25">
      <c r="A343" s="1">
        <v>82000</v>
      </c>
      <c r="K343" s="2">
        <v>52.496798975672213</v>
      </c>
    </row>
    <row r="344" spans="1:11" x14ac:dyDescent="0.25">
      <c r="A344" s="1">
        <v>87500</v>
      </c>
      <c r="K344" s="2">
        <v>84.134615384615387</v>
      </c>
    </row>
    <row r="345" spans="1:11" x14ac:dyDescent="0.25">
      <c r="A345" s="1">
        <v>266000</v>
      </c>
      <c r="K345" s="2">
        <v>78.978622327790973</v>
      </c>
    </row>
    <row r="346" spans="1:11" x14ac:dyDescent="0.25">
      <c r="A346" s="1">
        <v>85000</v>
      </c>
      <c r="K346" s="2">
        <v>51.577669902912625</v>
      </c>
    </row>
    <row r="347" spans="1:11" x14ac:dyDescent="0.25">
      <c r="A347" s="1">
        <v>140200</v>
      </c>
      <c r="K347" s="2">
        <v>55.001961553550409</v>
      </c>
    </row>
    <row r="348" spans="1:11" x14ac:dyDescent="0.25">
      <c r="A348" s="1">
        <v>151500</v>
      </c>
      <c r="K348" s="2">
        <v>79.070981210855948</v>
      </c>
    </row>
    <row r="349" spans="1:11" x14ac:dyDescent="0.25">
      <c r="A349" s="1">
        <v>157500</v>
      </c>
      <c r="K349" s="2">
        <v>53.281461434370769</v>
      </c>
    </row>
    <row r="350" spans="1:11" x14ac:dyDescent="0.25">
      <c r="A350" s="1">
        <v>154000</v>
      </c>
      <c r="K350" s="2">
        <v>64.43514644351464</v>
      </c>
    </row>
    <row r="351" spans="1:11" x14ac:dyDescent="0.25">
      <c r="A351" s="1">
        <v>437154</v>
      </c>
      <c r="K351" s="2">
        <v>95.5319055944056</v>
      </c>
    </row>
    <row r="352" spans="1:11" x14ac:dyDescent="0.25">
      <c r="A352" s="1">
        <v>318061</v>
      </c>
      <c r="K352" s="2">
        <v>85.088550026752273</v>
      </c>
    </row>
    <row r="353" spans="1:11" x14ac:dyDescent="0.25">
      <c r="A353" s="1">
        <v>190000</v>
      </c>
      <c r="K353" s="2">
        <v>65.381968341362693</v>
      </c>
    </row>
    <row r="354" spans="1:11" x14ac:dyDescent="0.25">
      <c r="A354" s="1">
        <v>95000</v>
      </c>
      <c r="K354" s="2">
        <v>55.008685581933989</v>
      </c>
    </row>
    <row r="355" spans="1:11" x14ac:dyDescent="0.25">
      <c r="A355" s="1">
        <v>105900</v>
      </c>
      <c r="K355" s="2">
        <v>78.794642857142861</v>
      </c>
    </row>
    <row r="356" spans="1:11" x14ac:dyDescent="0.25">
      <c r="A356" s="1">
        <v>140000</v>
      </c>
      <c r="K356" s="2">
        <v>55.226824457593686</v>
      </c>
    </row>
    <row r="357" spans="1:11" x14ac:dyDescent="0.25">
      <c r="A357" s="1">
        <v>177500</v>
      </c>
      <c r="K357" s="2">
        <v>73.958333333333329</v>
      </c>
    </row>
    <row r="358" spans="1:11" x14ac:dyDescent="0.25">
      <c r="A358" s="1">
        <v>173000</v>
      </c>
      <c r="K358" s="2">
        <v>74.408602150537632</v>
      </c>
    </row>
    <row r="359" spans="1:11" x14ac:dyDescent="0.25">
      <c r="A359" s="1">
        <v>134000</v>
      </c>
      <c r="K359" s="2">
        <v>58.669001751313488</v>
      </c>
    </row>
    <row r="360" spans="1:11" x14ac:dyDescent="0.25">
      <c r="A360" s="1">
        <v>130000</v>
      </c>
      <c r="K360" s="2">
        <v>53.852526926263465</v>
      </c>
    </row>
    <row r="361" spans="1:11" x14ac:dyDescent="0.25">
      <c r="A361" s="1">
        <v>280000</v>
      </c>
      <c r="K361" s="2">
        <v>93.023255813953483</v>
      </c>
    </row>
    <row r="362" spans="1:11" x14ac:dyDescent="0.25">
      <c r="A362" s="1">
        <v>156000</v>
      </c>
      <c r="K362" s="2">
        <v>86.666666666666671</v>
      </c>
    </row>
    <row r="363" spans="1:11" x14ac:dyDescent="0.25">
      <c r="A363" s="1">
        <v>145000</v>
      </c>
      <c r="K363" s="2">
        <v>60.720268006700167</v>
      </c>
    </row>
    <row r="364" spans="1:11" x14ac:dyDescent="0.25">
      <c r="A364" s="1">
        <v>198500</v>
      </c>
      <c r="K364" s="2">
        <v>103.27783558792925</v>
      </c>
    </row>
    <row r="365" spans="1:11" x14ac:dyDescent="0.25">
      <c r="A365" s="1">
        <v>118000</v>
      </c>
      <c r="K365" s="2">
        <v>80.27210884353741</v>
      </c>
    </row>
    <row r="366" spans="1:11" x14ac:dyDescent="0.25">
      <c r="A366" s="1">
        <v>190000</v>
      </c>
      <c r="K366" s="2">
        <v>80.168776371308013</v>
      </c>
    </row>
    <row r="367" spans="1:11" x14ac:dyDescent="0.25">
      <c r="A367" s="1">
        <v>147000</v>
      </c>
      <c r="K367" s="2">
        <v>72.916666666666671</v>
      </c>
    </row>
    <row r="368" spans="1:11" x14ac:dyDescent="0.25">
      <c r="A368" s="1">
        <v>159000</v>
      </c>
      <c r="K368" s="2">
        <v>57.030129124820661</v>
      </c>
    </row>
    <row r="369" spans="1:11" x14ac:dyDescent="0.25">
      <c r="A369" s="1">
        <v>165000</v>
      </c>
      <c r="K369" s="2">
        <v>65.217391304347828</v>
      </c>
    </row>
    <row r="370" spans="1:11" x14ac:dyDescent="0.25">
      <c r="A370" s="1">
        <v>132000</v>
      </c>
      <c r="K370" s="2">
        <v>52.050473186119874</v>
      </c>
    </row>
    <row r="371" spans="1:11" x14ac:dyDescent="0.25">
      <c r="A371" s="1">
        <v>162000</v>
      </c>
      <c r="K371" s="2">
        <v>68.936170212765958</v>
      </c>
    </row>
    <row r="372" spans="1:11" x14ac:dyDescent="0.25">
      <c r="A372" s="1">
        <v>172400</v>
      </c>
      <c r="K372" s="2">
        <v>65.876958349254878</v>
      </c>
    </row>
    <row r="373" spans="1:11" x14ac:dyDescent="0.25">
      <c r="A373" s="1">
        <v>134432</v>
      </c>
      <c r="K373" s="2">
        <v>84.654911838790937</v>
      </c>
    </row>
    <row r="374" spans="1:11" x14ac:dyDescent="0.25">
      <c r="A374" s="1">
        <v>125000</v>
      </c>
      <c r="K374" s="2">
        <v>83.556149732620327</v>
      </c>
    </row>
    <row r="375" spans="1:11" x14ac:dyDescent="0.25">
      <c r="A375" s="1">
        <v>123000</v>
      </c>
      <c r="K375" s="2">
        <v>63.829787234042556</v>
      </c>
    </row>
    <row r="376" spans="1:11" x14ac:dyDescent="0.25">
      <c r="A376" s="1">
        <v>219500</v>
      </c>
      <c r="K376" s="2">
        <v>79.099099099099092</v>
      </c>
    </row>
    <row r="377" spans="1:11" x14ac:dyDescent="0.25">
      <c r="A377" s="1">
        <v>61000</v>
      </c>
      <c r="K377" s="2">
        <v>38.437303087586642</v>
      </c>
    </row>
    <row r="378" spans="1:11" x14ac:dyDescent="0.25">
      <c r="A378" s="1">
        <v>148000</v>
      </c>
      <c r="K378" s="2">
        <v>82.959641255605376</v>
      </c>
    </row>
    <row r="379" spans="1:11" x14ac:dyDescent="0.25">
      <c r="A379" s="1">
        <v>340000</v>
      </c>
      <c r="K379" s="2">
        <v>84.033613445378151</v>
      </c>
    </row>
    <row r="380" spans="1:11" x14ac:dyDescent="0.25">
      <c r="A380" s="1">
        <v>394432</v>
      </c>
      <c r="K380" s="2">
        <v>106.25862068965517</v>
      </c>
    </row>
    <row r="381" spans="1:11" x14ac:dyDescent="0.25">
      <c r="A381" s="1">
        <v>179000</v>
      </c>
      <c r="K381" s="2">
        <v>64.342199856218542</v>
      </c>
    </row>
    <row r="382" spans="1:11" x14ac:dyDescent="0.25">
      <c r="A382" s="1">
        <v>127000</v>
      </c>
      <c r="K382" s="2">
        <v>46.742730953257272</v>
      </c>
    </row>
    <row r="383" spans="1:11" x14ac:dyDescent="0.25">
      <c r="A383" s="1">
        <v>187750</v>
      </c>
      <c r="K383" s="2">
        <v>72.37856592135698</v>
      </c>
    </row>
    <row r="384" spans="1:11" x14ac:dyDescent="0.25">
      <c r="A384" s="1">
        <v>213500</v>
      </c>
      <c r="K384" s="2">
        <v>78.033625730994146</v>
      </c>
    </row>
    <row r="385" spans="1:11" x14ac:dyDescent="0.25">
      <c r="A385" s="1">
        <v>76000</v>
      </c>
      <c r="K385" s="2">
        <v>48.469387755102041</v>
      </c>
    </row>
    <row r="386" spans="1:11" x14ac:dyDescent="0.25">
      <c r="A386" s="1">
        <v>240000</v>
      </c>
      <c r="K386" s="2">
        <v>67.93093688083782</v>
      </c>
    </row>
    <row r="387" spans="1:11" x14ac:dyDescent="0.25">
      <c r="A387" s="1">
        <v>192000</v>
      </c>
      <c r="K387" s="2">
        <v>76.039603960396036</v>
      </c>
    </row>
    <row r="388" spans="1:11" x14ac:dyDescent="0.25">
      <c r="A388" s="1">
        <v>81000</v>
      </c>
      <c r="K388" s="2">
        <v>43.973941368078179</v>
      </c>
    </row>
    <row r="389" spans="1:11" x14ac:dyDescent="0.25">
      <c r="A389" s="1">
        <v>125000</v>
      </c>
      <c r="K389" s="2">
        <v>57.710064635272389</v>
      </c>
    </row>
    <row r="390" spans="1:11" x14ac:dyDescent="0.25">
      <c r="A390" s="1">
        <v>191000</v>
      </c>
      <c r="K390" s="2">
        <v>64.811672887682391</v>
      </c>
    </row>
    <row r="391" spans="1:11" x14ac:dyDescent="0.25">
      <c r="A391" s="1">
        <v>426000</v>
      </c>
      <c r="K391" s="2">
        <v>106.12855007473841</v>
      </c>
    </row>
    <row r="392" spans="1:11" x14ac:dyDescent="0.25">
      <c r="A392" s="1">
        <v>119000</v>
      </c>
      <c r="K392" s="2">
        <v>53.41113105924596</v>
      </c>
    </row>
    <row r="393" spans="1:11" x14ac:dyDescent="0.25">
      <c r="A393" s="1">
        <v>215000</v>
      </c>
      <c r="K393" s="2">
        <v>77.757685352622062</v>
      </c>
    </row>
    <row r="394" spans="1:11" x14ac:dyDescent="0.25">
      <c r="A394" s="1">
        <v>106500</v>
      </c>
      <c r="K394" s="2">
        <v>120.74829931972789</v>
      </c>
    </row>
    <row r="395" spans="1:11" x14ac:dyDescent="0.25">
      <c r="A395" s="1">
        <v>100000</v>
      </c>
      <c r="K395" s="2">
        <v>63.451776649746193</v>
      </c>
    </row>
    <row r="396" spans="1:11" x14ac:dyDescent="0.25">
      <c r="A396" s="1">
        <v>109000</v>
      </c>
      <c r="K396" s="2">
        <v>61.616732617297906</v>
      </c>
    </row>
    <row r="397" spans="1:11" x14ac:dyDescent="0.25">
      <c r="A397" s="1">
        <v>129000</v>
      </c>
      <c r="K397" s="2">
        <v>56.38111888111888</v>
      </c>
    </row>
    <row r="398" spans="1:11" x14ac:dyDescent="0.25">
      <c r="A398" s="1">
        <v>123000</v>
      </c>
      <c r="K398" s="2">
        <v>68.791946308724832</v>
      </c>
    </row>
    <row r="399" spans="1:11" x14ac:dyDescent="0.25">
      <c r="A399" s="1">
        <v>169500</v>
      </c>
      <c r="K399" s="2">
        <v>63.340807174887892</v>
      </c>
    </row>
    <row r="400" spans="1:11" x14ac:dyDescent="0.25">
      <c r="A400" s="1">
        <v>67000</v>
      </c>
      <c r="K400" s="2">
        <v>32.875368007850831</v>
      </c>
    </row>
    <row r="401" spans="1:11" x14ac:dyDescent="0.25">
      <c r="A401" s="1">
        <v>241000</v>
      </c>
      <c r="K401" s="2">
        <v>91.218773656320963</v>
      </c>
    </row>
    <row r="402" spans="1:11" x14ac:dyDescent="0.25">
      <c r="A402" s="1">
        <v>245500</v>
      </c>
      <c r="K402" s="2">
        <v>96.350078492935637</v>
      </c>
    </row>
    <row r="403" spans="1:11" x14ac:dyDescent="0.25">
      <c r="A403" s="1">
        <v>164990</v>
      </c>
      <c r="K403" s="2">
        <v>62.973282442748094</v>
      </c>
    </row>
    <row r="404" spans="1:11" x14ac:dyDescent="0.25">
      <c r="A404" s="1">
        <v>108000</v>
      </c>
      <c r="K404" s="2">
        <v>80.357142857142861</v>
      </c>
    </row>
    <row r="405" spans="1:11" x14ac:dyDescent="0.25">
      <c r="A405" s="1">
        <v>258000</v>
      </c>
      <c r="K405" s="2">
        <v>75.793184488836658</v>
      </c>
    </row>
    <row r="406" spans="1:11" x14ac:dyDescent="0.25">
      <c r="A406" s="1">
        <v>168000</v>
      </c>
      <c r="K406" s="2">
        <v>70.647603027754414</v>
      </c>
    </row>
    <row r="407" spans="1:11" x14ac:dyDescent="0.25">
      <c r="A407" s="1">
        <v>150000</v>
      </c>
      <c r="K407" s="2">
        <v>51.706308169596689</v>
      </c>
    </row>
    <row r="408" spans="1:11" x14ac:dyDescent="0.25">
      <c r="A408" s="1">
        <v>115000</v>
      </c>
      <c r="K408" s="2">
        <v>42.545320014798371</v>
      </c>
    </row>
    <row r="409" spans="1:11" x14ac:dyDescent="0.25">
      <c r="A409" s="1">
        <v>177000</v>
      </c>
      <c r="K409" s="2">
        <v>70.238095238095241</v>
      </c>
    </row>
    <row r="410" spans="1:11" x14ac:dyDescent="0.25">
      <c r="A410" s="1">
        <v>280000</v>
      </c>
      <c r="K410" s="2">
        <v>86.553323029366311</v>
      </c>
    </row>
    <row r="411" spans="1:11" x14ac:dyDescent="0.25">
      <c r="A411" s="1">
        <v>339750</v>
      </c>
      <c r="K411" s="2">
        <v>109.1741645244216</v>
      </c>
    </row>
    <row r="412" spans="1:11" x14ac:dyDescent="0.25">
      <c r="A412" s="1">
        <v>60000</v>
      </c>
      <c r="K412" s="2">
        <v>23.510971786833856</v>
      </c>
    </row>
    <row r="413" spans="1:11" x14ac:dyDescent="0.25">
      <c r="A413" s="1">
        <v>145000</v>
      </c>
      <c r="K413" s="2">
        <v>68.655303030303031</v>
      </c>
    </row>
    <row r="414" spans="1:11" x14ac:dyDescent="0.25">
      <c r="A414" s="1">
        <v>222000</v>
      </c>
      <c r="K414" s="2">
        <v>75.305291723202174</v>
      </c>
    </row>
    <row r="415" spans="1:11" x14ac:dyDescent="0.25">
      <c r="A415" s="1">
        <v>115000</v>
      </c>
      <c r="K415" s="2">
        <v>56.483300589390964</v>
      </c>
    </row>
    <row r="416" spans="1:11" x14ac:dyDescent="0.25">
      <c r="A416" s="1">
        <v>228000</v>
      </c>
      <c r="K416" s="2">
        <v>71.765816808309722</v>
      </c>
    </row>
    <row r="417" spans="1:11" x14ac:dyDescent="0.25">
      <c r="A417" s="1">
        <v>181134</v>
      </c>
      <c r="K417" s="2">
        <v>67.587313432835828</v>
      </c>
    </row>
    <row r="418" spans="1:11" x14ac:dyDescent="0.25">
      <c r="A418" s="1">
        <v>149500</v>
      </c>
      <c r="K418" s="2">
        <v>72.15250965250965</v>
      </c>
    </row>
    <row r="419" spans="1:11" x14ac:dyDescent="0.25">
      <c r="A419" s="1">
        <v>239000</v>
      </c>
      <c r="K419" s="2">
        <v>59.839759639459189</v>
      </c>
    </row>
    <row r="420" spans="1:11" x14ac:dyDescent="0.25">
      <c r="A420" s="1">
        <v>126000</v>
      </c>
      <c r="K420" s="2">
        <v>66.666666666666671</v>
      </c>
    </row>
    <row r="421" spans="1:11" x14ac:dyDescent="0.25">
      <c r="A421" s="1">
        <v>142000</v>
      </c>
      <c r="K421" s="2">
        <v>67.234848484848484</v>
      </c>
    </row>
    <row r="422" spans="1:11" x14ac:dyDescent="0.25">
      <c r="A422" s="1">
        <v>206300</v>
      </c>
      <c r="K422" s="2">
        <v>76.748511904761898</v>
      </c>
    </row>
    <row r="423" spans="1:11" x14ac:dyDescent="0.25">
      <c r="A423" s="1">
        <v>215000</v>
      </c>
      <c r="K423" s="2">
        <v>67.103620474406995</v>
      </c>
    </row>
    <row r="424" spans="1:11" x14ac:dyDescent="0.25">
      <c r="A424" s="1">
        <v>113000</v>
      </c>
      <c r="K424" s="2">
        <v>57.186234817813762</v>
      </c>
    </row>
    <row r="425" spans="1:11" x14ac:dyDescent="0.25">
      <c r="A425" s="1">
        <v>315000</v>
      </c>
      <c r="K425" s="2">
        <v>76.829268292682926</v>
      </c>
    </row>
    <row r="426" spans="1:11" x14ac:dyDescent="0.25">
      <c r="A426" s="1">
        <v>139000</v>
      </c>
      <c r="K426" s="2">
        <v>58.110367892976591</v>
      </c>
    </row>
    <row r="427" spans="1:11" x14ac:dyDescent="0.25">
      <c r="A427" s="1">
        <v>135000</v>
      </c>
      <c r="K427" s="2">
        <v>66.17647058823529</v>
      </c>
    </row>
    <row r="428" spans="1:11" x14ac:dyDescent="0.25">
      <c r="A428" s="1">
        <v>275000</v>
      </c>
      <c r="K428" s="2">
        <v>86.970271979759644</v>
      </c>
    </row>
    <row r="429" spans="1:11" x14ac:dyDescent="0.25">
      <c r="A429" s="1">
        <v>109008</v>
      </c>
      <c r="K429" s="2">
        <v>60.092613009922822</v>
      </c>
    </row>
    <row r="430" spans="1:11" x14ac:dyDescent="0.25">
      <c r="A430" s="1">
        <v>195400</v>
      </c>
      <c r="K430" s="2">
        <v>80.877483443708613</v>
      </c>
    </row>
    <row r="431" spans="1:11" x14ac:dyDescent="0.25">
      <c r="A431" s="1">
        <v>175000</v>
      </c>
      <c r="K431" s="2">
        <v>62.410841654778885</v>
      </c>
    </row>
    <row r="432" spans="1:11" x14ac:dyDescent="0.25">
      <c r="A432" s="1">
        <v>85400</v>
      </c>
      <c r="K432" s="2">
        <v>58.095238095238095</v>
      </c>
    </row>
    <row r="433" spans="1:11" x14ac:dyDescent="0.25">
      <c r="A433" s="1">
        <v>79900</v>
      </c>
      <c r="K433" s="2">
        <v>38.065745593139589</v>
      </c>
    </row>
    <row r="434" spans="1:11" x14ac:dyDescent="0.25">
      <c r="A434" s="1">
        <v>122500</v>
      </c>
      <c r="K434" s="2">
        <v>57.51173708920188</v>
      </c>
    </row>
    <row r="435" spans="1:11" x14ac:dyDescent="0.25">
      <c r="A435" s="1">
        <v>181000</v>
      </c>
      <c r="K435" s="2">
        <v>71.541501976284579</v>
      </c>
    </row>
    <row r="436" spans="1:11" x14ac:dyDescent="0.25">
      <c r="A436" s="1">
        <v>81000</v>
      </c>
      <c r="K436" s="2">
        <v>64.285714285714292</v>
      </c>
    </row>
    <row r="437" spans="1:11" x14ac:dyDescent="0.25">
      <c r="A437" s="1">
        <v>212000</v>
      </c>
      <c r="K437" s="2">
        <v>86.17886178861788</v>
      </c>
    </row>
    <row r="438" spans="1:11" x14ac:dyDescent="0.25">
      <c r="A438" s="1">
        <v>116000</v>
      </c>
      <c r="K438" s="2">
        <v>65.685164212910536</v>
      </c>
    </row>
    <row r="439" spans="1:11" x14ac:dyDescent="0.25">
      <c r="A439" s="1">
        <v>119000</v>
      </c>
      <c r="K439" s="2">
        <v>66.554809843400449</v>
      </c>
    </row>
    <row r="440" spans="1:11" x14ac:dyDescent="0.25">
      <c r="A440" s="1">
        <v>90350</v>
      </c>
      <c r="K440" s="2">
        <v>79.673721340388013</v>
      </c>
    </row>
    <row r="441" spans="1:11" x14ac:dyDescent="0.25">
      <c r="A441" s="1">
        <v>110000</v>
      </c>
      <c r="K441" s="2">
        <v>58.51063829787234</v>
      </c>
    </row>
    <row r="442" spans="1:11" x14ac:dyDescent="0.25">
      <c r="A442" s="1">
        <v>555000</v>
      </c>
      <c r="K442" s="2">
        <v>100.9825327510917</v>
      </c>
    </row>
    <row r="443" spans="1:11" x14ac:dyDescent="0.25">
      <c r="A443" s="1">
        <v>118000</v>
      </c>
      <c r="K443" s="2">
        <v>40.972222222222221</v>
      </c>
    </row>
    <row r="444" spans="1:11" x14ac:dyDescent="0.25">
      <c r="A444" s="1">
        <v>162900</v>
      </c>
      <c r="K444" s="2">
        <v>61.448509996227841</v>
      </c>
    </row>
    <row r="445" spans="1:11" x14ac:dyDescent="0.25">
      <c r="A445" s="1">
        <v>172500</v>
      </c>
      <c r="K445" s="2">
        <v>68.56120826709062</v>
      </c>
    </row>
    <row r="446" spans="1:11" x14ac:dyDescent="0.25">
      <c r="A446" s="1">
        <v>210000</v>
      </c>
      <c r="K446" s="2">
        <v>74.388947927736453</v>
      </c>
    </row>
    <row r="447" spans="1:11" x14ac:dyDescent="0.25">
      <c r="A447" s="1">
        <v>127500</v>
      </c>
      <c r="K447" s="2">
        <v>40.799999999999997</v>
      </c>
    </row>
    <row r="448" spans="1:11" x14ac:dyDescent="0.25">
      <c r="A448" s="1">
        <v>190000</v>
      </c>
      <c r="K448" s="2">
        <v>55.800293685756237</v>
      </c>
    </row>
    <row r="449" spans="1:11" x14ac:dyDescent="0.25">
      <c r="A449" s="1">
        <v>199900</v>
      </c>
      <c r="K449" s="2">
        <v>70.987215909090907</v>
      </c>
    </row>
    <row r="450" spans="1:11" x14ac:dyDescent="0.25">
      <c r="A450" s="1">
        <v>119500</v>
      </c>
      <c r="K450" s="2">
        <v>55.426716141001855</v>
      </c>
    </row>
    <row r="451" spans="1:11" x14ac:dyDescent="0.25">
      <c r="A451" s="1">
        <v>120000</v>
      </c>
      <c r="K451" s="2">
        <v>65.502183406113531</v>
      </c>
    </row>
    <row r="452" spans="1:11" x14ac:dyDescent="0.25">
      <c r="A452" s="1">
        <v>110000</v>
      </c>
      <c r="K452" s="2">
        <v>67.650676506765066</v>
      </c>
    </row>
    <row r="453" spans="1:11" x14ac:dyDescent="0.25">
      <c r="A453" s="1">
        <v>280000</v>
      </c>
      <c r="K453" s="2">
        <v>91.324200913242009</v>
      </c>
    </row>
    <row r="454" spans="1:11" x14ac:dyDescent="0.25">
      <c r="A454" s="1">
        <v>204000</v>
      </c>
      <c r="K454" s="2">
        <v>77.625570776255714</v>
      </c>
    </row>
    <row r="455" spans="1:11" x14ac:dyDescent="0.25">
      <c r="A455" s="1">
        <v>210000</v>
      </c>
      <c r="K455" s="2">
        <v>89.05852417302799</v>
      </c>
    </row>
    <row r="456" spans="1:11" x14ac:dyDescent="0.25">
      <c r="A456" s="1">
        <v>188000</v>
      </c>
      <c r="K456" s="2">
        <v>54.398148148148145</v>
      </c>
    </row>
    <row r="457" spans="1:11" x14ac:dyDescent="0.25">
      <c r="A457" s="1">
        <v>175500</v>
      </c>
      <c r="K457" s="2">
        <v>70.652173913043484</v>
      </c>
    </row>
    <row r="458" spans="1:11" x14ac:dyDescent="0.25">
      <c r="A458" s="1">
        <v>98000</v>
      </c>
      <c r="K458" s="2">
        <v>49.796747967479675</v>
      </c>
    </row>
    <row r="459" spans="1:11" x14ac:dyDescent="0.25">
      <c r="A459" s="1">
        <v>256000</v>
      </c>
      <c r="K459" s="2">
        <v>84.572183680211424</v>
      </c>
    </row>
    <row r="460" spans="1:11" x14ac:dyDescent="0.25">
      <c r="A460" s="1">
        <v>161000</v>
      </c>
      <c r="K460" s="2">
        <v>71.428571428571431</v>
      </c>
    </row>
    <row r="461" spans="1:11" x14ac:dyDescent="0.25">
      <c r="A461" s="1">
        <v>110000</v>
      </c>
      <c r="K461" s="2">
        <v>57.531380753138073</v>
      </c>
    </row>
    <row r="462" spans="1:11" x14ac:dyDescent="0.25">
      <c r="A462" s="1">
        <v>263435</v>
      </c>
      <c r="K462" s="2">
        <v>95.205999277195517</v>
      </c>
    </row>
    <row r="463" spans="1:11" x14ac:dyDescent="0.25">
      <c r="A463" s="1">
        <v>155000</v>
      </c>
      <c r="K463" s="2">
        <v>91.445427728613566</v>
      </c>
    </row>
    <row r="464" spans="1:11" x14ac:dyDescent="0.25">
      <c r="A464" s="1">
        <v>62383</v>
      </c>
      <c r="K464" s="2">
        <v>36.101273148148145</v>
      </c>
    </row>
    <row r="465" spans="1:11" x14ac:dyDescent="0.25">
      <c r="A465" s="1">
        <v>188700</v>
      </c>
      <c r="K465" s="2">
        <v>79.452631578947361</v>
      </c>
    </row>
    <row r="466" spans="1:11" x14ac:dyDescent="0.25">
      <c r="A466" s="1">
        <v>124000</v>
      </c>
      <c r="K466" s="2">
        <v>59.615384615384613</v>
      </c>
    </row>
    <row r="467" spans="1:11" x14ac:dyDescent="0.25">
      <c r="A467" s="1">
        <v>178740</v>
      </c>
      <c r="K467" s="2">
        <v>64.087486554320549</v>
      </c>
    </row>
    <row r="468" spans="1:11" x14ac:dyDescent="0.25">
      <c r="A468" s="1">
        <v>167000</v>
      </c>
      <c r="K468" s="2">
        <v>65.387627251370404</v>
      </c>
    </row>
    <row r="469" spans="1:11" x14ac:dyDescent="0.25">
      <c r="A469" s="1">
        <v>146500</v>
      </c>
      <c r="K469" s="2">
        <v>61.762225969645868</v>
      </c>
    </row>
    <row r="470" spans="1:11" x14ac:dyDescent="0.25">
      <c r="A470" s="1">
        <v>250000</v>
      </c>
      <c r="K470" s="2">
        <v>76.687116564417181</v>
      </c>
    </row>
    <row r="471" spans="1:11" x14ac:dyDescent="0.25">
      <c r="A471" s="1">
        <v>187000</v>
      </c>
      <c r="K471" s="2">
        <v>73.564122738001572</v>
      </c>
    </row>
    <row r="472" spans="1:11" x14ac:dyDescent="0.25">
      <c r="A472" s="1">
        <v>212000</v>
      </c>
      <c r="K472" s="2">
        <v>70.903010033444815</v>
      </c>
    </row>
    <row r="473" spans="1:11" x14ac:dyDescent="0.25">
      <c r="A473" s="1">
        <v>190000</v>
      </c>
      <c r="K473" s="2">
        <v>68.419157364061931</v>
      </c>
    </row>
    <row r="474" spans="1:11" x14ac:dyDescent="0.25">
      <c r="A474" s="1">
        <v>148000</v>
      </c>
      <c r="K474" s="2">
        <v>91.414453366275481</v>
      </c>
    </row>
    <row r="475" spans="1:11" x14ac:dyDescent="0.25">
      <c r="A475" s="1">
        <v>440000</v>
      </c>
      <c r="K475" s="2">
        <v>111.33603238866397</v>
      </c>
    </row>
    <row r="476" spans="1:11" x14ac:dyDescent="0.25">
      <c r="A476" s="1">
        <v>251000</v>
      </c>
      <c r="K476" s="2">
        <v>79.783852511125232</v>
      </c>
    </row>
    <row r="477" spans="1:11" x14ac:dyDescent="0.25">
      <c r="A477" s="1">
        <v>132500</v>
      </c>
      <c r="K477" s="2">
        <v>68.298969072164951</v>
      </c>
    </row>
    <row r="478" spans="1:11" x14ac:dyDescent="0.25">
      <c r="A478" s="1">
        <v>208900</v>
      </c>
      <c r="K478" s="2">
        <v>70.313025917199596</v>
      </c>
    </row>
    <row r="479" spans="1:11" x14ac:dyDescent="0.25">
      <c r="A479" s="1">
        <v>380000</v>
      </c>
      <c r="K479" s="2">
        <v>79.232693911592989</v>
      </c>
    </row>
    <row r="480" spans="1:11" x14ac:dyDescent="0.25">
      <c r="A480" s="1">
        <v>297000</v>
      </c>
      <c r="K480" s="2">
        <v>86.765994741454861</v>
      </c>
    </row>
    <row r="481" spans="1:11" x14ac:dyDescent="0.25">
      <c r="A481" s="1">
        <v>89471</v>
      </c>
      <c r="K481" s="2">
        <v>43.901373895976448</v>
      </c>
    </row>
    <row r="482" spans="1:11" x14ac:dyDescent="0.25">
      <c r="A482" s="1">
        <v>326000</v>
      </c>
      <c r="K482" s="2">
        <v>88.514797719250609</v>
      </c>
    </row>
    <row r="483" spans="1:11" x14ac:dyDescent="0.25">
      <c r="A483" s="1">
        <v>374000</v>
      </c>
      <c r="K483" s="2">
        <v>104.35267857142857</v>
      </c>
    </row>
    <row r="484" spans="1:11" x14ac:dyDescent="0.25">
      <c r="A484" s="1">
        <v>155000</v>
      </c>
      <c r="K484" s="2">
        <v>56.652046783625728</v>
      </c>
    </row>
    <row r="485" spans="1:11" x14ac:dyDescent="0.25">
      <c r="A485" s="1">
        <v>164000</v>
      </c>
      <c r="K485" s="2">
        <v>67.434210526315795</v>
      </c>
    </row>
    <row r="486" spans="1:11" x14ac:dyDescent="0.25">
      <c r="A486" s="1">
        <v>132500</v>
      </c>
      <c r="K486" s="2">
        <v>66.316316316316318</v>
      </c>
    </row>
    <row r="487" spans="1:11" x14ac:dyDescent="0.25">
      <c r="A487" s="1">
        <v>147000</v>
      </c>
      <c r="K487" s="2">
        <v>66.037735849056602</v>
      </c>
    </row>
    <row r="488" spans="1:11" x14ac:dyDescent="0.25">
      <c r="A488" s="1">
        <v>156000</v>
      </c>
      <c r="K488" s="2">
        <v>72.693383038210627</v>
      </c>
    </row>
    <row r="489" spans="1:11" x14ac:dyDescent="0.25">
      <c r="A489" s="1">
        <v>175000</v>
      </c>
      <c r="K489" s="2">
        <v>58.962264150943398</v>
      </c>
    </row>
    <row r="490" spans="1:11" x14ac:dyDescent="0.25">
      <c r="A490" s="1">
        <v>160000</v>
      </c>
      <c r="K490" s="2">
        <v>47.505938242280287</v>
      </c>
    </row>
    <row r="491" spans="1:11" x14ac:dyDescent="0.25">
      <c r="A491" s="1">
        <v>86000</v>
      </c>
      <c r="K491" s="2">
        <v>68.253968253968253</v>
      </c>
    </row>
    <row r="492" spans="1:11" x14ac:dyDescent="0.25">
      <c r="A492" s="1">
        <v>115000</v>
      </c>
      <c r="K492" s="2">
        <v>73.341836734693871</v>
      </c>
    </row>
    <row r="493" spans="1:11" x14ac:dyDescent="0.25">
      <c r="A493" s="1">
        <v>133000</v>
      </c>
      <c r="K493" s="2">
        <v>55.788590604026844</v>
      </c>
    </row>
    <row r="494" spans="1:11" x14ac:dyDescent="0.25">
      <c r="A494" s="1">
        <v>172785</v>
      </c>
      <c r="K494" s="2">
        <v>79.114010989010993</v>
      </c>
    </row>
    <row r="495" spans="1:11" x14ac:dyDescent="0.25">
      <c r="A495" s="1">
        <v>155000</v>
      </c>
      <c r="K495" s="2">
        <v>61.07171000788022</v>
      </c>
    </row>
    <row r="496" spans="1:11" x14ac:dyDescent="0.25">
      <c r="A496" s="1">
        <v>91300</v>
      </c>
      <c r="K496" s="2">
        <v>84.85130111524164</v>
      </c>
    </row>
    <row r="497" spans="1:11" x14ac:dyDescent="0.25">
      <c r="A497" s="1">
        <v>34900</v>
      </c>
      <c r="K497" s="2">
        <v>24.236111111111111</v>
      </c>
    </row>
    <row r="498" spans="1:11" x14ac:dyDescent="0.25">
      <c r="A498" s="1">
        <v>430000</v>
      </c>
      <c r="K498" s="2">
        <v>66.894835096453022</v>
      </c>
    </row>
    <row r="499" spans="1:11" x14ac:dyDescent="0.25">
      <c r="A499" s="1">
        <v>184000</v>
      </c>
      <c r="K499" s="2">
        <v>64.652143359100492</v>
      </c>
    </row>
    <row r="500" spans="1:11" x14ac:dyDescent="0.25">
      <c r="A500" s="1">
        <v>130000</v>
      </c>
      <c r="K500" s="2">
        <v>73.737946681792394</v>
      </c>
    </row>
    <row r="501" spans="1:11" x14ac:dyDescent="0.25">
      <c r="A501" s="1">
        <v>120000</v>
      </c>
      <c r="K501" s="2">
        <v>65.78947368421052</v>
      </c>
    </row>
    <row r="502" spans="1:11" x14ac:dyDescent="0.25">
      <c r="A502" s="1">
        <v>113000</v>
      </c>
      <c r="K502" s="2">
        <v>59.788359788359791</v>
      </c>
    </row>
    <row r="503" spans="1:11" x14ac:dyDescent="0.25">
      <c r="A503" s="1">
        <v>226700</v>
      </c>
      <c r="K503" s="2">
        <v>86.066818526955203</v>
      </c>
    </row>
    <row r="504" spans="1:11" x14ac:dyDescent="0.25">
      <c r="A504" s="1">
        <v>140000</v>
      </c>
      <c r="K504" s="2">
        <v>57.660626029654033</v>
      </c>
    </row>
    <row r="505" spans="1:11" x14ac:dyDescent="0.25">
      <c r="A505" s="1">
        <v>289000</v>
      </c>
      <c r="K505" s="2">
        <v>87.522713506965474</v>
      </c>
    </row>
    <row r="506" spans="1:11" x14ac:dyDescent="0.25">
      <c r="A506" s="1">
        <v>147000</v>
      </c>
      <c r="K506" s="2">
        <v>67.524115755627008</v>
      </c>
    </row>
    <row r="507" spans="1:11" x14ac:dyDescent="0.25">
      <c r="A507" s="1">
        <v>124500</v>
      </c>
      <c r="K507" s="2">
        <v>42.636986301369866</v>
      </c>
    </row>
    <row r="508" spans="1:11" x14ac:dyDescent="0.25">
      <c r="A508" s="1">
        <v>215000</v>
      </c>
      <c r="K508" s="2">
        <v>79.985119047619051</v>
      </c>
    </row>
    <row r="509" spans="1:11" x14ac:dyDescent="0.25">
      <c r="A509" s="1">
        <v>208300</v>
      </c>
      <c r="K509" s="2">
        <v>85.509031198686372</v>
      </c>
    </row>
    <row r="510" spans="1:11" x14ac:dyDescent="0.25">
      <c r="A510" s="1">
        <v>161000</v>
      </c>
      <c r="K510" s="2">
        <v>77.89066279632317</v>
      </c>
    </row>
    <row r="511" spans="1:11" x14ac:dyDescent="0.25">
      <c r="A511" s="1">
        <v>124500</v>
      </c>
      <c r="K511" s="2">
        <v>59.798270893371757</v>
      </c>
    </row>
    <row r="512" spans="1:11" x14ac:dyDescent="0.25">
      <c r="A512" s="1">
        <v>164900</v>
      </c>
      <c r="K512" s="2">
        <v>69.548713622943907</v>
      </c>
    </row>
    <row r="513" spans="1:11" x14ac:dyDescent="0.25">
      <c r="A513" s="1">
        <v>202665</v>
      </c>
      <c r="K513" s="2">
        <v>74.073464912280699</v>
      </c>
    </row>
    <row r="514" spans="1:11" x14ac:dyDescent="0.25">
      <c r="A514" s="1">
        <v>129900</v>
      </c>
      <c r="K514" s="2">
        <v>75.173611111111114</v>
      </c>
    </row>
    <row r="515" spans="1:11" x14ac:dyDescent="0.25">
      <c r="A515" s="1">
        <v>134000</v>
      </c>
      <c r="K515" s="2">
        <v>61.922365988909426</v>
      </c>
    </row>
    <row r="516" spans="1:11" x14ac:dyDescent="0.25">
      <c r="A516" s="1">
        <v>96500</v>
      </c>
      <c r="K516" s="2">
        <v>61.978163134232496</v>
      </c>
    </row>
    <row r="517" spans="1:11" x14ac:dyDescent="0.25">
      <c r="A517" s="1">
        <v>402861</v>
      </c>
      <c r="K517" s="2">
        <v>100.06482861400895</v>
      </c>
    </row>
    <row r="518" spans="1:11" x14ac:dyDescent="0.25">
      <c r="A518" s="1">
        <v>158000</v>
      </c>
      <c r="K518" s="2">
        <v>56.267806267806264</v>
      </c>
    </row>
    <row r="519" spans="1:11" x14ac:dyDescent="0.25">
      <c r="A519" s="1">
        <v>265000</v>
      </c>
      <c r="K519" s="2">
        <v>73.447893569844794</v>
      </c>
    </row>
    <row r="520" spans="1:11" x14ac:dyDescent="0.25">
      <c r="A520" s="1">
        <v>211000</v>
      </c>
      <c r="K520" s="2">
        <v>81.467181467181462</v>
      </c>
    </row>
    <row r="521" spans="1:11" x14ac:dyDescent="0.25">
      <c r="A521" s="1">
        <v>234000</v>
      </c>
      <c r="K521" s="2">
        <v>69.725864123957095</v>
      </c>
    </row>
    <row r="522" spans="1:11" x14ac:dyDescent="0.25">
      <c r="A522" s="1">
        <v>106250</v>
      </c>
      <c r="K522" s="2">
        <v>82.109737248840801</v>
      </c>
    </row>
    <row r="523" spans="1:11" x14ac:dyDescent="0.25">
      <c r="A523" s="1">
        <v>150000</v>
      </c>
      <c r="K523" s="2">
        <v>60.289389067524112</v>
      </c>
    </row>
    <row r="524" spans="1:11" x14ac:dyDescent="0.25">
      <c r="A524" s="1">
        <v>159000</v>
      </c>
      <c r="K524" s="2">
        <v>59.595202398800602</v>
      </c>
    </row>
    <row r="525" spans="1:11" x14ac:dyDescent="0.25">
      <c r="A525" s="1">
        <v>184750</v>
      </c>
      <c r="K525" s="2">
        <v>23.643460455592525</v>
      </c>
    </row>
    <row r="526" spans="1:11" x14ac:dyDescent="0.25">
      <c r="A526" s="1">
        <v>315750</v>
      </c>
      <c r="K526" s="2">
        <v>83.598093725178714</v>
      </c>
    </row>
    <row r="527" spans="1:11" x14ac:dyDescent="0.25">
      <c r="A527" s="1">
        <v>176000</v>
      </c>
      <c r="K527" s="2">
        <v>69.758224336107801</v>
      </c>
    </row>
    <row r="528" spans="1:11" x14ac:dyDescent="0.25">
      <c r="A528" s="1">
        <v>132000</v>
      </c>
      <c r="K528" s="2">
        <v>71.120689655172413</v>
      </c>
    </row>
    <row r="529" spans="1:11" x14ac:dyDescent="0.25">
      <c r="A529" s="1">
        <v>446261</v>
      </c>
      <c r="K529" s="2">
        <v>107.14549819927971</v>
      </c>
    </row>
    <row r="530" spans="1:11" x14ac:dyDescent="0.25">
      <c r="A530" s="1">
        <v>86000</v>
      </c>
      <c r="K530" s="2">
        <v>75.904677846425415</v>
      </c>
    </row>
    <row r="531" spans="1:11" x14ac:dyDescent="0.25">
      <c r="A531" s="1">
        <v>200624</v>
      </c>
      <c r="K531" s="2">
        <v>44.093186813186811</v>
      </c>
    </row>
    <row r="532" spans="1:11" x14ac:dyDescent="0.25">
      <c r="A532" s="1">
        <v>175000</v>
      </c>
      <c r="K532" s="2">
        <v>58.92255892255892</v>
      </c>
    </row>
    <row r="533" spans="1:11" x14ac:dyDescent="0.25">
      <c r="A533" s="1">
        <v>128000</v>
      </c>
      <c r="K533" s="2">
        <v>64.87582361885454</v>
      </c>
    </row>
    <row r="534" spans="1:11" x14ac:dyDescent="0.25">
      <c r="A534" s="1">
        <v>107500</v>
      </c>
      <c r="K534" s="2">
        <v>129.98790810157195</v>
      </c>
    </row>
    <row r="535" spans="1:11" x14ac:dyDescent="0.25">
      <c r="A535" s="1">
        <v>39300</v>
      </c>
      <c r="K535" s="2">
        <v>117.66467065868264</v>
      </c>
    </row>
    <row r="536" spans="1:11" x14ac:dyDescent="0.25">
      <c r="A536" s="1">
        <v>178000</v>
      </c>
      <c r="K536" s="2">
        <v>83.922677982083925</v>
      </c>
    </row>
    <row r="537" spans="1:11" x14ac:dyDescent="0.25">
      <c r="A537" s="1">
        <v>107500</v>
      </c>
      <c r="K537" s="2">
        <v>43.628246753246756</v>
      </c>
    </row>
    <row r="538" spans="1:11" x14ac:dyDescent="0.25">
      <c r="A538" s="1">
        <v>188000</v>
      </c>
      <c r="K538" s="2">
        <v>72.196620583717362</v>
      </c>
    </row>
    <row r="539" spans="1:11" x14ac:dyDescent="0.25">
      <c r="A539" s="1">
        <v>111250</v>
      </c>
      <c r="K539" s="2">
        <v>64.380787037037038</v>
      </c>
    </row>
    <row r="540" spans="1:11" x14ac:dyDescent="0.25">
      <c r="A540" s="1">
        <v>158000</v>
      </c>
      <c r="K540" s="2">
        <v>71.49321266968326</v>
      </c>
    </row>
    <row r="541" spans="1:11" x14ac:dyDescent="0.25">
      <c r="A541" s="1">
        <v>272000</v>
      </c>
      <c r="K541" s="2">
        <v>85.480829666876176</v>
      </c>
    </row>
    <row r="542" spans="1:11" x14ac:dyDescent="0.25">
      <c r="A542" s="1">
        <v>315000</v>
      </c>
      <c r="K542" s="2">
        <v>85.690968443960827</v>
      </c>
    </row>
    <row r="543" spans="1:11" x14ac:dyDescent="0.25">
      <c r="A543" s="1">
        <v>248000</v>
      </c>
      <c r="K543" s="2">
        <v>76.213890596189302</v>
      </c>
    </row>
    <row r="544" spans="1:11" x14ac:dyDescent="0.25">
      <c r="A544" s="1">
        <v>213250</v>
      </c>
      <c r="K544" s="2">
        <v>64.039039039039039</v>
      </c>
    </row>
    <row r="545" spans="1:11" x14ac:dyDescent="0.25">
      <c r="A545" s="1">
        <v>133000</v>
      </c>
      <c r="K545" s="2">
        <v>89.261744966442947</v>
      </c>
    </row>
    <row r="546" spans="1:11" x14ac:dyDescent="0.25">
      <c r="A546" s="1">
        <v>179665</v>
      </c>
      <c r="K546" s="2">
        <v>83.56511627906977</v>
      </c>
    </row>
    <row r="547" spans="1:11" x14ac:dyDescent="0.25">
      <c r="A547" s="1">
        <v>229000</v>
      </c>
      <c r="K547" s="2">
        <v>67.611455565397108</v>
      </c>
    </row>
    <row r="548" spans="1:11" x14ac:dyDescent="0.25">
      <c r="A548" s="1">
        <v>210000</v>
      </c>
      <c r="K548" s="2">
        <v>77.777777777777771</v>
      </c>
    </row>
    <row r="549" spans="1:11" x14ac:dyDescent="0.25">
      <c r="A549" s="1">
        <v>129500</v>
      </c>
      <c r="K549" s="2">
        <v>84.309895833333329</v>
      </c>
    </row>
    <row r="550" spans="1:11" x14ac:dyDescent="0.25">
      <c r="A550" s="1">
        <v>125000</v>
      </c>
      <c r="K550" s="2">
        <v>75.757575757575751</v>
      </c>
    </row>
    <row r="551" spans="1:11" x14ac:dyDescent="0.25">
      <c r="A551" s="1">
        <v>263000</v>
      </c>
      <c r="K551" s="2">
        <v>87.491683300066541</v>
      </c>
    </row>
    <row r="552" spans="1:11" x14ac:dyDescent="0.25">
      <c r="A552" s="1">
        <v>140000</v>
      </c>
      <c r="K552" s="2">
        <v>65.481758652946681</v>
      </c>
    </row>
    <row r="553" spans="1:11" x14ac:dyDescent="0.25">
      <c r="A553" s="1">
        <v>112500</v>
      </c>
      <c r="K553" s="2">
        <v>60.614224137931032</v>
      </c>
    </row>
    <row r="554" spans="1:11" x14ac:dyDescent="0.25">
      <c r="A554" s="1">
        <v>255500</v>
      </c>
      <c r="K554" s="2">
        <v>74.576765907764155</v>
      </c>
    </row>
    <row r="555" spans="1:11" x14ac:dyDescent="0.25">
      <c r="A555" s="1">
        <v>108000</v>
      </c>
      <c r="K555" s="2">
        <v>95.914742451154524</v>
      </c>
    </row>
    <row r="556" spans="1:11" x14ac:dyDescent="0.25">
      <c r="A556" s="1">
        <v>284000</v>
      </c>
      <c r="K556" s="2">
        <v>93.29829172141919</v>
      </c>
    </row>
    <row r="557" spans="1:11" x14ac:dyDescent="0.25">
      <c r="A557" s="1">
        <v>113000</v>
      </c>
      <c r="K557" s="2">
        <v>55.365017148456637</v>
      </c>
    </row>
    <row r="558" spans="1:11" x14ac:dyDescent="0.25">
      <c r="A558" s="1">
        <v>141000</v>
      </c>
      <c r="K558" s="2">
        <v>64.560439560439562</v>
      </c>
    </row>
    <row r="559" spans="1:11" x14ac:dyDescent="0.25">
      <c r="A559" s="1">
        <v>108000</v>
      </c>
      <c r="K559" s="2">
        <v>54.738976178408514</v>
      </c>
    </row>
    <row r="560" spans="1:11" x14ac:dyDescent="0.25">
      <c r="A560" s="1">
        <v>175000</v>
      </c>
      <c r="K560" s="2">
        <v>80.459770114942529</v>
      </c>
    </row>
    <row r="561" spans="1:11" x14ac:dyDescent="0.25">
      <c r="A561" s="1">
        <v>234000</v>
      </c>
      <c r="K561" s="2">
        <v>79.836233367451385</v>
      </c>
    </row>
    <row r="562" spans="1:11" x14ac:dyDescent="0.25">
      <c r="A562" s="1">
        <v>121500</v>
      </c>
      <c r="K562" s="2">
        <v>43.642241379310342</v>
      </c>
    </row>
    <row r="563" spans="1:11" x14ac:dyDescent="0.25">
      <c r="A563" s="1">
        <v>170000</v>
      </c>
      <c r="K563" s="2">
        <v>61.19510439164867</v>
      </c>
    </row>
    <row r="564" spans="1:11" x14ac:dyDescent="0.25">
      <c r="A564" s="1">
        <v>108000</v>
      </c>
      <c r="K564" s="2">
        <v>54.216867469879517</v>
      </c>
    </row>
    <row r="565" spans="1:11" x14ac:dyDescent="0.25">
      <c r="A565" s="1">
        <v>185000</v>
      </c>
      <c r="K565" s="2">
        <v>65.209728586535078</v>
      </c>
    </row>
    <row r="566" spans="1:11" x14ac:dyDescent="0.25">
      <c r="A566" s="1">
        <v>268000</v>
      </c>
      <c r="K566" s="2">
        <v>79.056047197640112</v>
      </c>
    </row>
    <row r="567" spans="1:11" x14ac:dyDescent="0.25">
      <c r="A567" s="1">
        <v>128000</v>
      </c>
      <c r="K567" s="2">
        <v>52.181002853648593</v>
      </c>
    </row>
    <row r="568" spans="1:11" x14ac:dyDescent="0.25">
      <c r="A568" s="1">
        <v>325000</v>
      </c>
      <c r="K568" s="2">
        <v>89.630446773303916</v>
      </c>
    </row>
    <row r="569" spans="1:11" x14ac:dyDescent="0.25">
      <c r="A569" s="1">
        <v>214000</v>
      </c>
      <c r="K569" s="2">
        <v>70.11795543905636</v>
      </c>
    </row>
    <row r="570" spans="1:11" x14ac:dyDescent="0.25">
      <c r="A570" s="1">
        <v>316600</v>
      </c>
      <c r="K570" s="2">
        <v>87.265711135611909</v>
      </c>
    </row>
    <row r="571" spans="1:11" x14ac:dyDescent="0.25">
      <c r="A571" s="1">
        <v>135960</v>
      </c>
      <c r="K571" s="2">
        <v>72.089077412513262</v>
      </c>
    </row>
    <row r="572" spans="1:11" x14ac:dyDescent="0.25">
      <c r="A572" s="1">
        <v>142600</v>
      </c>
      <c r="K572" s="2">
        <v>41.261574074074076</v>
      </c>
    </row>
    <row r="573" spans="1:11" x14ac:dyDescent="0.25">
      <c r="A573" s="1">
        <v>120000</v>
      </c>
      <c r="K573" s="2">
        <v>69.444444444444443</v>
      </c>
    </row>
    <row r="574" spans="1:11" x14ac:dyDescent="0.25">
      <c r="A574" s="1">
        <v>224500</v>
      </c>
      <c r="K574" s="2">
        <v>88.455476753349089</v>
      </c>
    </row>
    <row r="575" spans="1:11" x14ac:dyDescent="0.25">
      <c r="A575" s="1">
        <v>170000</v>
      </c>
      <c r="K575" s="2">
        <v>93.715545755237045</v>
      </c>
    </row>
    <row r="576" spans="1:11" x14ac:dyDescent="0.25">
      <c r="A576" s="1">
        <v>139000</v>
      </c>
      <c r="K576" s="2">
        <v>93.855503038487512</v>
      </c>
    </row>
    <row r="577" spans="1:11" x14ac:dyDescent="0.25">
      <c r="A577" s="1">
        <v>118500</v>
      </c>
      <c r="K577" s="2">
        <v>57.861328125</v>
      </c>
    </row>
    <row r="578" spans="1:11" x14ac:dyDescent="0.25">
      <c r="A578" s="1">
        <v>145000</v>
      </c>
      <c r="K578" s="2">
        <v>62.018819503849443</v>
      </c>
    </row>
    <row r="579" spans="1:11" x14ac:dyDescent="0.25">
      <c r="A579" s="1">
        <v>164500</v>
      </c>
      <c r="K579" s="2">
        <v>66.223832528180353</v>
      </c>
    </row>
    <row r="580" spans="1:11" x14ac:dyDescent="0.25">
      <c r="A580" s="1">
        <v>146000</v>
      </c>
      <c r="K580" s="2">
        <v>70.158577606919749</v>
      </c>
    </row>
    <row r="581" spans="1:11" x14ac:dyDescent="0.25">
      <c r="A581" s="1">
        <v>131500</v>
      </c>
      <c r="K581" s="2">
        <v>46.22144112478032</v>
      </c>
    </row>
    <row r="582" spans="1:11" x14ac:dyDescent="0.25">
      <c r="A582" s="1">
        <v>181900</v>
      </c>
      <c r="K582" s="2">
        <v>70.695685969685186</v>
      </c>
    </row>
    <row r="583" spans="1:11" x14ac:dyDescent="0.25">
      <c r="A583" s="1">
        <v>253293</v>
      </c>
      <c r="K583" s="2">
        <v>62.020812928501471</v>
      </c>
    </row>
    <row r="584" spans="1:11" x14ac:dyDescent="0.25">
      <c r="A584" s="1">
        <v>118500</v>
      </c>
      <c r="K584" s="2">
        <v>72.610294117647058</v>
      </c>
    </row>
    <row r="585" spans="1:11" x14ac:dyDescent="0.25">
      <c r="A585" s="1">
        <v>325000</v>
      </c>
      <c r="K585" s="2">
        <v>81.006979062811567</v>
      </c>
    </row>
    <row r="586" spans="1:11" x14ac:dyDescent="0.25">
      <c r="A586" s="1">
        <v>133000</v>
      </c>
      <c r="K586" s="2">
        <v>54.131054131054128</v>
      </c>
    </row>
    <row r="587" spans="1:11" x14ac:dyDescent="0.25">
      <c r="A587" s="1">
        <v>369900</v>
      </c>
      <c r="K587" s="2">
        <v>94.9435318275154</v>
      </c>
    </row>
    <row r="588" spans="1:11" x14ac:dyDescent="0.25">
      <c r="A588" s="1">
        <v>130000</v>
      </c>
      <c r="K588" s="2">
        <v>78.597339782345827</v>
      </c>
    </row>
    <row r="589" spans="1:11" x14ac:dyDescent="0.25">
      <c r="A589" s="1">
        <v>137000</v>
      </c>
      <c r="K589" s="2">
        <v>80.588235294117652</v>
      </c>
    </row>
    <row r="590" spans="1:11" x14ac:dyDescent="0.25">
      <c r="A590" s="1">
        <v>143000</v>
      </c>
      <c r="K590" s="2">
        <v>49.140893470790381</v>
      </c>
    </row>
    <row r="591" spans="1:11" x14ac:dyDescent="0.25">
      <c r="A591" s="1">
        <v>79500</v>
      </c>
      <c r="K591" s="2">
        <v>47.406082289803223</v>
      </c>
    </row>
    <row r="592" spans="1:11" x14ac:dyDescent="0.25">
      <c r="A592" s="1">
        <v>185900</v>
      </c>
      <c r="K592" s="2">
        <v>79.039115646258509</v>
      </c>
    </row>
    <row r="593" spans="1:11" x14ac:dyDescent="0.25">
      <c r="A593" s="1">
        <v>451950</v>
      </c>
      <c r="K593" s="2">
        <v>112.48133399701344</v>
      </c>
    </row>
    <row r="594" spans="1:11" x14ac:dyDescent="0.25">
      <c r="A594" s="1">
        <v>138000</v>
      </c>
      <c r="K594" s="2">
        <v>84.558823529411768</v>
      </c>
    </row>
    <row r="595" spans="1:11" x14ac:dyDescent="0.25">
      <c r="A595" s="1">
        <v>140000</v>
      </c>
      <c r="K595" s="2">
        <v>82.547169811320757</v>
      </c>
    </row>
    <row r="596" spans="1:11" x14ac:dyDescent="0.25">
      <c r="A596" s="1">
        <v>110000</v>
      </c>
      <c r="K596" s="2">
        <v>59.523809523809526</v>
      </c>
    </row>
    <row r="597" spans="1:11" x14ac:dyDescent="0.25">
      <c r="A597" s="1">
        <v>319000</v>
      </c>
      <c r="K597" s="2">
        <v>87.637362637362642</v>
      </c>
    </row>
    <row r="598" spans="1:11" x14ac:dyDescent="0.25">
      <c r="A598" s="1">
        <v>114504</v>
      </c>
      <c r="K598" s="2">
        <v>55.801169590643276</v>
      </c>
    </row>
    <row r="599" spans="1:11" x14ac:dyDescent="0.25">
      <c r="A599" s="1">
        <v>194201</v>
      </c>
      <c r="K599" s="2">
        <v>73.007894736842104</v>
      </c>
    </row>
    <row r="600" spans="1:11" x14ac:dyDescent="0.25">
      <c r="A600" s="1">
        <v>217500</v>
      </c>
      <c r="K600" s="2">
        <v>70.685732856678584</v>
      </c>
    </row>
    <row r="601" spans="1:11" x14ac:dyDescent="0.25">
      <c r="A601" s="1">
        <v>151000</v>
      </c>
      <c r="K601" s="2">
        <v>66.461267605633807</v>
      </c>
    </row>
    <row r="602" spans="1:11" x14ac:dyDescent="0.25">
      <c r="A602" s="1">
        <v>275000</v>
      </c>
      <c r="K602" s="2">
        <v>92.842673869007427</v>
      </c>
    </row>
    <row r="603" spans="1:11" x14ac:dyDescent="0.25">
      <c r="A603" s="1">
        <v>141000</v>
      </c>
      <c r="K603" s="2">
        <v>65.429234338747094</v>
      </c>
    </row>
    <row r="604" spans="1:11" x14ac:dyDescent="0.25">
      <c r="A604" s="1">
        <v>220000</v>
      </c>
      <c r="K604" s="2">
        <v>77.931278781438181</v>
      </c>
    </row>
    <row r="605" spans="1:11" x14ac:dyDescent="0.25">
      <c r="A605" s="1">
        <v>151000</v>
      </c>
      <c r="K605" s="2">
        <v>83.888888888888886</v>
      </c>
    </row>
    <row r="606" spans="1:11" x14ac:dyDescent="0.25">
      <c r="A606" s="1">
        <v>221000</v>
      </c>
      <c r="K606" s="2">
        <v>73.962516733601078</v>
      </c>
    </row>
    <row r="607" spans="1:11" x14ac:dyDescent="0.25">
      <c r="A607" s="1">
        <v>205000</v>
      </c>
      <c r="K607" s="2">
        <v>74.437182280319533</v>
      </c>
    </row>
    <row r="608" spans="1:11" x14ac:dyDescent="0.25">
      <c r="A608" s="1">
        <v>152000</v>
      </c>
      <c r="K608" s="2">
        <v>73.07692307692308</v>
      </c>
    </row>
    <row r="609" spans="1:11" x14ac:dyDescent="0.25">
      <c r="A609" s="1">
        <v>225000</v>
      </c>
      <c r="K609" s="2">
        <v>77.47933884297521</v>
      </c>
    </row>
    <row r="610" spans="1:11" x14ac:dyDescent="0.25">
      <c r="A610" s="1">
        <v>359100</v>
      </c>
      <c r="K610" s="2">
        <v>86.342870882423654</v>
      </c>
    </row>
    <row r="611" spans="1:11" x14ac:dyDescent="0.25">
      <c r="A611" s="1">
        <v>118500</v>
      </c>
      <c r="K611" s="2">
        <v>57.580174927113703</v>
      </c>
    </row>
    <row r="612" spans="1:11" x14ac:dyDescent="0.25">
      <c r="A612" s="1">
        <v>313000</v>
      </c>
      <c r="K612" s="2">
        <v>87.113832451989978</v>
      </c>
    </row>
    <row r="613" spans="1:11" x14ac:dyDescent="0.25">
      <c r="A613" s="1">
        <v>148000</v>
      </c>
      <c r="K613" s="2">
        <v>71.705426356589143</v>
      </c>
    </row>
    <row r="614" spans="1:11" x14ac:dyDescent="0.25">
      <c r="A614" s="1">
        <v>261500</v>
      </c>
      <c r="K614" s="2">
        <v>82.466099022390409</v>
      </c>
    </row>
    <row r="615" spans="1:11" x14ac:dyDescent="0.25">
      <c r="A615" s="1">
        <v>147000</v>
      </c>
      <c r="K615" s="2">
        <v>65.625</v>
      </c>
    </row>
    <row r="616" spans="1:11" x14ac:dyDescent="0.25">
      <c r="A616" s="1">
        <v>75500</v>
      </c>
      <c r="K616" s="2">
        <v>59.920634920634917</v>
      </c>
    </row>
    <row r="617" spans="1:11" x14ac:dyDescent="0.25">
      <c r="A617" s="1">
        <v>137500</v>
      </c>
      <c r="K617" s="2">
        <v>69.095477386934675</v>
      </c>
    </row>
    <row r="618" spans="1:11" x14ac:dyDescent="0.25">
      <c r="A618" s="1">
        <v>183200</v>
      </c>
      <c r="K618" s="2">
        <v>79.930191972076784</v>
      </c>
    </row>
    <row r="619" spans="1:11" x14ac:dyDescent="0.25">
      <c r="A619" s="1">
        <v>105500</v>
      </c>
      <c r="K619" s="2">
        <v>63.401442307692307</v>
      </c>
    </row>
    <row r="620" spans="1:11" x14ac:dyDescent="0.25">
      <c r="A620" s="1">
        <v>314813</v>
      </c>
      <c r="K620" s="2">
        <v>86.250136986301371</v>
      </c>
    </row>
    <row r="621" spans="1:11" x14ac:dyDescent="0.25">
      <c r="A621" s="1">
        <v>305000</v>
      </c>
      <c r="K621" s="2">
        <v>81.463675213675216</v>
      </c>
    </row>
    <row r="622" spans="1:11" x14ac:dyDescent="0.25">
      <c r="A622" s="1">
        <v>67000</v>
      </c>
      <c r="K622" s="2">
        <v>38.773148148148145</v>
      </c>
    </row>
    <row r="623" spans="1:11" x14ac:dyDescent="0.25">
      <c r="A623" s="1">
        <v>240000</v>
      </c>
      <c r="K623" s="2">
        <v>58.027079303675052</v>
      </c>
    </row>
    <row r="624" spans="1:11" x14ac:dyDescent="0.25">
      <c r="A624" s="1">
        <v>135000</v>
      </c>
      <c r="K624" s="2">
        <v>68.877551020408163</v>
      </c>
    </row>
    <row r="625" spans="1:11" x14ac:dyDescent="0.25">
      <c r="A625" s="1">
        <v>168500</v>
      </c>
      <c r="K625" s="2">
        <v>74.294532627865962</v>
      </c>
    </row>
    <row r="626" spans="1:11" x14ac:dyDescent="0.25">
      <c r="A626" s="1">
        <v>165150</v>
      </c>
      <c r="K626" s="2">
        <v>65.483743061062654</v>
      </c>
    </row>
    <row r="627" spans="1:11" x14ac:dyDescent="0.25">
      <c r="A627" s="1">
        <v>160000</v>
      </c>
      <c r="K627" s="2">
        <v>71.68458781362007</v>
      </c>
    </row>
    <row r="628" spans="1:11" x14ac:dyDescent="0.25">
      <c r="A628" s="1">
        <v>139900</v>
      </c>
      <c r="K628" s="2">
        <v>58.291666666666664</v>
      </c>
    </row>
    <row r="629" spans="1:11" x14ac:dyDescent="0.25">
      <c r="A629" s="1">
        <v>153000</v>
      </c>
      <c r="K629" s="2">
        <v>57.174887892376681</v>
      </c>
    </row>
    <row r="630" spans="1:11" x14ac:dyDescent="0.25">
      <c r="A630" s="1">
        <v>135000</v>
      </c>
      <c r="K630" s="2">
        <v>43.269230769230766</v>
      </c>
    </row>
    <row r="631" spans="1:11" x14ac:dyDescent="0.25">
      <c r="A631" s="1">
        <v>168500</v>
      </c>
      <c r="K631" s="2">
        <v>64.857582755966135</v>
      </c>
    </row>
    <row r="632" spans="1:11" x14ac:dyDescent="0.25">
      <c r="A632" s="1">
        <v>124000</v>
      </c>
      <c r="K632" s="2">
        <v>51.969823973176865</v>
      </c>
    </row>
    <row r="633" spans="1:11" x14ac:dyDescent="0.25">
      <c r="A633" s="1">
        <v>209500</v>
      </c>
      <c r="K633" s="2">
        <v>67.4066924066924</v>
      </c>
    </row>
    <row r="634" spans="1:11" x14ac:dyDescent="0.25">
      <c r="A634" s="1">
        <v>82500</v>
      </c>
      <c r="K634" s="2">
        <v>29.495888451912762</v>
      </c>
    </row>
    <row r="635" spans="1:11" x14ac:dyDescent="0.25">
      <c r="A635" s="1">
        <v>139400</v>
      </c>
      <c r="K635" s="2">
        <v>66.003787878787875</v>
      </c>
    </row>
    <row r="636" spans="1:11" x14ac:dyDescent="0.25">
      <c r="A636" s="1">
        <v>144000</v>
      </c>
      <c r="K636" s="2">
        <v>68.181818181818187</v>
      </c>
    </row>
    <row r="637" spans="1:11" x14ac:dyDescent="0.25">
      <c r="A637" s="1">
        <v>200000</v>
      </c>
      <c r="K637" s="2">
        <v>41.365046535677351</v>
      </c>
    </row>
    <row r="638" spans="1:11" x14ac:dyDescent="0.25">
      <c r="A638" s="1">
        <v>60000</v>
      </c>
      <c r="K638" s="2">
        <v>56.390977443609025</v>
      </c>
    </row>
    <row r="639" spans="1:11" x14ac:dyDescent="0.25">
      <c r="A639" s="1">
        <v>93000</v>
      </c>
      <c r="K639" s="2">
        <v>42.311191992720659</v>
      </c>
    </row>
    <row r="640" spans="1:11" x14ac:dyDescent="0.25">
      <c r="A640" s="1">
        <v>85000</v>
      </c>
      <c r="K640" s="2">
        <v>53.391959798994975</v>
      </c>
    </row>
    <row r="641" spans="1:11" x14ac:dyDescent="0.25">
      <c r="A641" s="1">
        <v>264561</v>
      </c>
      <c r="K641" s="2">
        <v>85.70165208940719</v>
      </c>
    </row>
    <row r="642" spans="1:11" x14ac:dyDescent="0.25">
      <c r="A642" s="1">
        <v>274000</v>
      </c>
      <c r="K642" s="2">
        <v>90.250329380764157</v>
      </c>
    </row>
    <row r="643" spans="1:11" x14ac:dyDescent="0.25">
      <c r="A643" s="1">
        <v>226000</v>
      </c>
      <c r="K643" s="2">
        <v>75.686537173476225</v>
      </c>
    </row>
    <row r="644" spans="1:11" x14ac:dyDescent="0.25">
      <c r="A644" s="1">
        <v>345000</v>
      </c>
      <c r="K644" s="2">
        <v>74.097938144329902</v>
      </c>
    </row>
    <row r="645" spans="1:11" x14ac:dyDescent="0.25">
      <c r="A645" s="1">
        <v>152000</v>
      </c>
      <c r="K645" s="2">
        <v>63.333333333333336</v>
      </c>
    </row>
    <row r="646" spans="1:11" x14ac:dyDescent="0.25">
      <c r="A646" s="1">
        <v>370878</v>
      </c>
      <c r="K646" s="2">
        <v>105.00509626274065</v>
      </c>
    </row>
    <row r="647" spans="1:11" x14ac:dyDescent="0.25">
      <c r="A647" s="1">
        <v>143250</v>
      </c>
      <c r="K647" s="2">
        <v>73.012232415902147</v>
      </c>
    </row>
    <row r="648" spans="1:11" x14ac:dyDescent="0.25">
      <c r="A648" s="1">
        <v>98300</v>
      </c>
      <c r="K648" s="2">
        <v>93.797709923664115</v>
      </c>
    </row>
    <row r="649" spans="1:11" x14ac:dyDescent="0.25">
      <c r="A649" s="1">
        <v>155000</v>
      </c>
      <c r="K649" s="2">
        <v>70.840950639853745</v>
      </c>
    </row>
    <row r="650" spans="1:11" x14ac:dyDescent="0.25">
      <c r="A650" s="1">
        <v>155000</v>
      </c>
      <c r="K650" s="2">
        <v>59.73025048169557</v>
      </c>
    </row>
    <row r="651" spans="1:11" x14ac:dyDescent="0.25">
      <c r="A651" s="1">
        <v>84500</v>
      </c>
      <c r="K651" s="2">
        <v>67.063492063492063</v>
      </c>
    </row>
    <row r="652" spans="1:11" x14ac:dyDescent="0.25">
      <c r="A652" s="1">
        <v>205950</v>
      </c>
      <c r="K652" s="2">
        <v>83.111380145278446</v>
      </c>
    </row>
    <row r="653" spans="1:11" x14ac:dyDescent="0.25">
      <c r="A653" s="1">
        <v>108000</v>
      </c>
      <c r="K653" s="2">
        <v>47.682119205298015</v>
      </c>
    </row>
    <row r="654" spans="1:11" x14ac:dyDescent="0.25">
      <c r="A654" s="1">
        <v>191000</v>
      </c>
      <c r="K654" s="2">
        <v>73.574730354391377</v>
      </c>
    </row>
    <row r="655" spans="1:11" x14ac:dyDescent="0.25">
      <c r="A655" s="1">
        <v>135000</v>
      </c>
      <c r="K655" s="2">
        <v>60.674157303370784</v>
      </c>
    </row>
    <row r="656" spans="1:11" x14ac:dyDescent="0.25">
      <c r="A656" s="1">
        <v>350000</v>
      </c>
      <c r="K656" s="2">
        <v>82.899099952629086</v>
      </c>
    </row>
    <row r="657" spans="1:11" x14ac:dyDescent="0.25">
      <c r="A657" s="1">
        <v>88000</v>
      </c>
      <c r="K657" s="2">
        <v>54.42176870748299</v>
      </c>
    </row>
    <row r="658" spans="1:11" x14ac:dyDescent="0.25">
      <c r="A658" s="1">
        <v>145500</v>
      </c>
      <c r="K658" s="2">
        <v>69.088319088319082</v>
      </c>
    </row>
    <row r="659" spans="1:11" x14ac:dyDescent="0.25">
      <c r="A659" s="1">
        <v>149000</v>
      </c>
      <c r="K659" s="2">
        <v>65.408252853380162</v>
      </c>
    </row>
    <row r="660" spans="1:11" x14ac:dyDescent="0.25">
      <c r="A660" s="1">
        <v>97500</v>
      </c>
      <c r="K660" s="2">
        <v>41.139240506329116</v>
      </c>
    </row>
    <row r="661" spans="1:11" x14ac:dyDescent="0.25">
      <c r="A661" s="1">
        <v>167000</v>
      </c>
      <c r="K661" s="2">
        <v>56.191117092866754</v>
      </c>
    </row>
    <row r="662" spans="1:11" x14ac:dyDescent="0.25">
      <c r="A662" s="1">
        <v>197900</v>
      </c>
      <c r="K662" s="2">
        <v>72.543988269794724</v>
      </c>
    </row>
    <row r="663" spans="1:11" x14ac:dyDescent="0.25">
      <c r="A663" s="1">
        <v>402000</v>
      </c>
      <c r="K663" s="2">
        <v>98.601913171449596</v>
      </c>
    </row>
    <row r="664" spans="1:11" x14ac:dyDescent="0.25">
      <c r="A664" s="1">
        <v>110000</v>
      </c>
      <c r="K664" s="2">
        <v>39.511494252873561</v>
      </c>
    </row>
    <row r="665" spans="1:11" x14ac:dyDescent="0.25">
      <c r="A665" s="1">
        <v>137500</v>
      </c>
      <c r="K665" s="2">
        <v>59.292798620094871</v>
      </c>
    </row>
    <row r="666" spans="1:11" x14ac:dyDescent="0.25">
      <c r="A666" s="1">
        <v>423000</v>
      </c>
      <c r="K666" s="2">
        <v>101.34163871586009</v>
      </c>
    </row>
    <row r="667" spans="1:11" x14ac:dyDescent="0.25">
      <c r="A667" s="1">
        <v>230500</v>
      </c>
      <c r="K667" s="2">
        <v>68.9706762417714</v>
      </c>
    </row>
    <row r="668" spans="1:11" x14ac:dyDescent="0.25">
      <c r="A668" s="1">
        <v>129000</v>
      </c>
      <c r="K668" s="2">
        <v>37.930020582181712</v>
      </c>
    </row>
    <row r="669" spans="1:11" x14ac:dyDescent="0.25">
      <c r="A669" s="1">
        <v>193500</v>
      </c>
      <c r="K669" s="2">
        <v>62.682215743440231</v>
      </c>
    </row>
    <row r="670" spans="1:11" x14ac:dyDescent="0.25">
      <c r="A670" s="1">
        <v>168000</v>
      </c>
      <c r="K670" s="2">
        <v>64</v>
      </c>
    </row>
    <row r="671" spans="1:11" x14ac:dyDescent="0.25">
      <c r="A671" s="1">
        <v>137500</v>
      </c>
      <c r="K671" s="2">
        <v>73.138297872340431</v>
      </c>
    </row>
    <row r="672" spans="1:11" x14ac:dyDescent="0.25">
      <c r="A672" s="1">
        <v>173500</v>
      </c>
      <c r="K672" s="2">
        <v>78.364950316169825</v>
      </c>
    </row>
    <row r="673" spans="1:11" x14ac:dyDescent="0.25">
      <c r="A673" s="1">
        <v>103600</v>
      </c>
      <c r="K673" s="2">
        <v>50.759431651151395</v>
      </c>
    </row>
    <row r="674" spans="1:11" x14ac:dyDescent="0.25">
      <c r="A674" s="1">
        <v>165000</v>
      </c>
      <c r="K674" s="2">
        <v>68.294701986754973</v>
      </c>
    </row>
    <row r="675" spans="1:11" x14ac:dyDescent="0.25">
      <c r="A675" s="1">
        <v>257500</v>
      </c>
      <c r="K675" s="2">
        <v>77.653799758745478</v>
      </c>
    </row>
    <row r="676" spans="1:11" x14ac:dyDescent="0.25">
      <c r="A676" s="1">
        <v>140000</v>
      </c>
      <c r="K676" s="2">
        <v>61.619718309859152</v>
      </c>
    </row>
    <row r="677" spans="1:11" x14ac:dyDescent="0.25">
      <c r="A677" s="1">
        <v>148500</v>
      </c>
      <c r="K677" s="2">
        <v>64.677700348432055</v>
      </c>
    </row>
    <row r="678" spans="1:11" x14ac:dyDescent="0.25">
      <c r="A678" s="1">
        <v>87000</v>
      </c>
      <c r="K678" s="2">
        <v>30.324154757755316</v>
      </c>
    </row>
    <row r="679" spans="1:11" x14ac:dyDescent="0.25">
      <c r="A679" s="1">
        <v>109500</v>
      </c>
      <c r="K679" s="2">
        <v>70.192307692307693</v>
      </c>
    </row>
    <row r="680" spans="1:11" x14ac:dyDescent="0.25">
      <c r="A680" s="1">
        <v>372500</v>
      </c>
      <c r="K680" s="2">
        <v>91.03128054740958</v>
      </c>
    </row>
    <row r="681" spans="1:11" x14ac:dyDescent="0.25">
      <c r="A681" s="1">
        <v>128500</v>
      </c>
      <c r="K681" s="2">
        <v>65.030364372469634</v>
      </c>
    </row>
    <row r="682" spans="1:11" x14ac:dyDescent="0.25">
      <c r="A682" s="1">
        <v>143000</v>
      </c>
      <c r="K682" s="2">
        <v>77.464788732394368</v>
      </c>
    </row>
    <row r="683" spans="1:11" x14ac:dyDescent="0.25">
      <c r="A683" s="1">
        <v>159434</v>
      </c>
      <c r="K683" s="2">
        <v>68.929528750540427</v>
      </c>
    </row>
    <row r="684" spans="1:11" x14ac:dyDescent="0.25">
      <c r="A684" s="1">
        <v>173000</v>
      </c>
      <c r="K684" s="2">
        <v>67.002323780015487</v>
      </c>
    </row>
    <row r="685" spans="1:11" x14ac:dyDescent="0.25">
      <c r="A685" s="1">
        <v>285000</v>
      </c>
      <c r="K685" s="2">
        <v>86.520947176684885</v>
      </c>
    </row>
    <row r="686" spans="1:11" x14ac:dyDescent="0.25">
      <c r="A686" s="1">
        <v>221000</v>
      </c>
      <c r="K686" s="2">
        <v>72.841133816743579</v>
      </c>
    </row>
    <row r="687" spans="1:11" x14ac:dyDescent="0.25">
      <c r="A687" s="1">
        <v>207500</v>
      </c>
      <c r="K687" s="2">
        <v>63.262195121951223</v>
      </c>
    </row>
    <row r="688" spans="1:11" x14ac:dyDescent="0.25">
      <c r="A688" s="1">
        <v>227875</v>
      </c>
      <c r="K688" s="2">
        <v>86.480075901328277</v>
      </c>
    </row>
    <row r="689" spans="1:11" x14ac:dyDescent="0.25">
      <c r="A689" s="1">
        <v>148800</v>
      </c>
      <c r="K689" s="2">
        <v>90.018148820326672</v>
      </c>
    </row>
    <row r="690" spans="1:11" x14ac:dyDescent="0.25">
      <c r="A690" s="1">
        <v>392000</v>
      </c>
      <c r="K690" s="2">
        <v>138.12544045102186</v>
      </c>
    </row>
    <row r="691" spans="1:11" x14ac:dyDescent="0.25">
      <c r="A691" s="1">
        <v>194700</v>
      </c>
      <c r="K691" s="2">
        <v>71.475770925110126</v>
      </c>
    </row>
    <row r="692" spans="1:11" x14ac:dyDescent="0.25">
      <c r="A692" s="1">
        <v>141000</v>
      </c>
      <c r="K692" s="2">
        <v>83.136792452830193</v>
      </c>
    </row>
    <row r="693" spans="1:11" x14ac:dyDescent="0.25">
      <c r="A693" s="1">
        <v>755000</v>
      </c>
      <c r="K693" s="2">
        <v>111.68639053254438</v>
      </c>
    </row>
    <row r="694" spans="1:11" x14ac:dyDescent="0.25">
      <c r="A694" s="1">
        <v>335000</v>
      </c>
      <c r="K694" s="2">
        <v>89.836417270045587</v>
      </c>
    </row>
    <row r="695" spans="1:11" x14ac:dyDescent="0.25">
      <c r="A695" s="1">
        <v>108480</v>
      </c>
      <c r="K695" s="2">
        <v>50.549860205032616</v>
      </c>
    </row>
    <row r="696" spans="1:11" x14ac:dyDescent="0.25">
      <c r="A696" s="1">
        <v>141500</v>
      </c>
      <c r="K696" s="2">
        <v>57.380373073803732</v>
      </c>
    </row>
    <row r="697" spans="1:11" x14ac:dyDescent="0.25">
      <c r="A697" s="1">
        <v>176000</v>
      </c>
      <c r="K697" s="2">
        <v>78.257003112494445</v>
      </c>
    </row>
    <row r="698" spans="1:11" x14ac:dyDescent="0.25">
      <c r="A698" s="1">
        <v>89000</v>
      </c>
      <c r="K698" s="2">
        <v>72.240259740259745</v>
      </c>
    </row>
    <row r="699" spans="1:11" x14ac:dyDescent="0.25">
      <c r="A699" s="1">
        <v>123500</v>
      </c>
      <c r="K699" s="2">
        <v>58.035714285714285</v>
      </c>
    </row>
    <row r="700" spans="1:11" x14ac:dyDescent="0.25">
      <c r="A700" s="1">
        <v>138500</v>
      </c>
      <c r="K700" s="2">
        <v>77.460850111856828</v>
      </c>
    </row>
    <row r="701" spans="1:11" x14ac:dyDescent="0.25">
      <c r="A701" s="1">
        <v>196000</v>
      </c>
      <c r="K701" s="2">
        <v>70.452911574406897</v>
      </c>
    </row>
    <row r="702" spans="1:11" x14ac:dyDescent="0.25">
      <c r="A702" s="1">
        <v>312500</v>
      </c>
      <c r="K702" s="2">
        <v>86.805555555555557</v>
      </c>
    </row>
    <row r="703" spans="1:11" x14ac:dyDescent="0.25">
      <c r="A703" s="1">
        <v>140000</v>
      </c>
      <c r="K703" s="2">
        <v>60.137457044673539</v>
      </c>
    </row>
    <row r="704" spans="1:11" x14ac:dyDescent="0.25">
      <c r="A704" s="1">
        <v>361919</v>
      </c>
      <c r="K704" s="2">
        <v>94.991863517060366</v>
      </c>
    </row>
    <row r="705" spans="1:11" x14ac:dyDescent="0.25">
      <c r="A705" s="1">
        <v>140000</v>
      </c>
      <c r="K705" s="2">
        <v>64.456721915285456</v>
      </c>
    </row>
    <row r="706" spans="1:11" x14ac:dyDescent="0.25">
      <c r="A706" s="1">
        <v>213000</v>
      </c>
      <c r="K706" s="2">
        <v>72.032465336489679</v>
      </c>
    </row>
    <row r="707" spans="1:11" x14ac:dyDescent="0.25">
      <c r="A707" s="1">
        <v>55000</v>
      </c>
      <c r="K707" s="2">
        <v>50.366300366300365</v>
      </c>
    </row>
    <row r="708" spans="1:11" x14ac:dyDescent="0.25">
      <c r="A708" s="1">
        <v>302000</v>
      </c>
      <c r="K708" s="2">
        <v>87.107008941447944</v>
      </c>
    </row>
    <row r="709" spans="1:11" x14ac:dyDescent="0.25">
      <c r="A709" s="1">
        <v>254000</v>
      </c>
      <c r="K709" s="2">
        <v>95.9214501510574</v>
      </c>
    </row>
    <row r="710" spans="1:11" x14ac:dyDescent="0.25">
      <c r="A710" s="1">
        <v>179540</v>
      </c>
      <c r="K710" s="2">
        <v>82.206959706959708</v>
      </c>
    </row>
    <row r="711" spans="1:11" x14ac:dyDescent="0.25">
      <c r="A711" s="1">
        <v>109900</v>
      </c>
      <c r="K711" s="2">
        <v>61.741573033707866</v>
      </c>
    </row>
    <row r="712" spans="1:11" x14ac:dyDescent="0.25">
      <c r="A712" s="1">
        <v>52000</v>
      </c>
      <c r="K712" s="2">
        <v>52.052052052052055</v>
      </c>
    </row>
    <row r="713" spans="1:11" x14ac:dyDescent="0.25">
      <c r="A713" s="1">
        <v>102776</v>
      </c>
      <c r="K713" s="2">
        <v>50.454590083456061</v>
      </c>
    </row>
    <row r="714" spans="1:11" x14ac:dyDescent="0.25">
      <c r="A714" s="1">
        <v>189000</v>
      </c>
      <c r="K714" s="2">
        <v>76.954397394136805</v>
      </c>
    </row>
    <row r="715" spans="1:11" x14ac:dyDescent="0.25">
      <c r="A715" s="1">
        <v>129000</v>
      </c>
      <c r="K715" s="2">
        <v>67.1875</v>
      </c>
    </row>
    <row r="716" spans="1:11" x14ac:dyDescent="0.25">
      <c r="A716" s="1">
        <v>130500</v>
      </c>
      <c r="K716" s="2">
        <v>59.210526315789473</v>
      </c>
    </row>
    <row r="717" spans="1:11" x14ac:dyDescent="0.25">
      <c r="A717" s="1">
        <v>165000</v>
      </c>
      <c r="K717" s="2">
        <v>68.351284175642093</v>
      </c>
    </row>
    <row r="718" spans="1:11" x14ac:dyDescent="0.25">
      <c r="A718" s="1">
        <v>159500</v>
      </c>
      <c r="K718" s="2">
        <v>48.746943765281173</v>
      </c>
    </row>
    <row r="719" spans="1:11" x14ac:dyDescent="0.25">
      <c r="A719" s="1">
        <v>157000</v>
      </c>
      <c r="K719" s="2">
        <v>66.694987255734915</v>
      </c>
    </row>
    <row r="720" spans="1:11" x14ac:dyDescent="0.25">
      <c r="A720" s="1">
        <v>341000</v>
      </c>
      <c r="K720" s="2">
        <v>91.445427728613566</v>
      </c>
    </row>
    <row r="721" spans="1:11" x14ac:dyDescent="0.25">
      <c r="A721" s="1">
        <v>128500</v>
      </c>
      <c r="K721" s="2">
        <v>66.168898043254373</v>
      </c>
    </row>
    <row r="722" spans="1:11" x14ac:dyDescent="0.25">
      <c r="A722" s="1">
        <v>275000</v>
      </c>
      <c r="K722" s="2">
        <v>78.932261768082668</v>
      </c>
    </row>
    <row r="723" spans="1:11" x14ac:dyDescent="0.25">
      <c r="A723" s="1">
        <v>143000</v>
      </c>
      <c r="K723" s="2">
        <v>84.316037735849051</v>
      </c>
    </row>
    <row r="724" spans="1:11" x14ac:dyDescent="0.25">
      <c r="A724" s="1">
        <v>124500</v>
      </c>
      <c r="K724" s="2">
        <v>72.048611111111114</v>
      </c>
    </row>
    <row r="725" spans="1:11" x14ac:dyDescent="0.25">
      <c r="A725" s="1">
        <v>135000</v>
      </c>
      <c r="K725" s="2">
        <v>55.993363749481546</v>
      </c>
    </row>
    <row r="726" spans="1:11" x14ac:dyDescent="0.25">
      <c r="A726" s="1">
        <v>320000</v>
      </c>
      <c r="K726" s="2">
        <v>94.228504122497057</v>
      </c>
    </row>
    <row r="727" spans="1:11" x14ac:dyDescent="0.25">
      <c r="A727" s="1">
        <v>120500</v>
      </c>
      <c r="K727" s="2">
        <v>69.733796296296291</v>
      </c>
    </row>
    <row r="728" spans="1:11" x14ac:dyDescent="0.25">
      <c r="A728" s="1">
        <v>222000</v>
      </c>
      <c r="K728" s="2">
        <v>86.71875</v>
      </c>
    </row>
    <row r="729" spans="1:11" x14ac:dyDescent="0.25">
      <c r="A729" s="1">
        <v>194500</v>
      </c>
      <c r="K729" s="2">
        <v>78.936688311688314</v>
      </c>
    </row>
    <row r="730" spans="1:11" x14ac:dyDescent="0.25">
      <c r="A730" s="1">
        <v>110000</v>
      </c>
      <c r="K730" s="2">
        <v>32.738095238095241</v>
      </c>
    </row>
    <row r="731" spans="1:11" x14ac:dyDescent="0.25">
      <c r="A731" s="1">
        <v>103000</v>
      </c>
      <c r="K731" s="2">
        <v>51.810865191146881</v>
      </c>
    </row>
    <row r="732" spans="1:11" x14ac:dyDescent="0.25">
      <c r="A732" s="1">
        <v>236500</v>
      </c>
      <c r="K732" s="2">
        <v>73.653067580193081</v>
      </c>
    </row>
    <row r="733" spans="1:11" x14ac:dyDescent="0.25">
      <c r="A733" s="1">
        <v>187500</v>
      </c>
      <c r="K733" s="2">
        <v>93.09831181727904</v>
      </c>
    </row>
    <row r="734" spans="1:11" x14ac:dyDescent="0.25">
      <c r="A734" s="1">
        <v>222500</v>
      </c>
      <c r="K734" s="2">
        <v>69.880653266331663</v>
      </c>
    </row>
    <row r="735" spans="1:11" x14ac:dyDescent="0.25">
      <c r="A735" s="1">
        <v>131400</v>
      </c>
      <c r="K735" s="2">
        <v>65.438247011952186</v>
      </c>
    </row>
    <row r="736" spans="1:11" x14ac:dyDescent="0.25">
      <c r="A736" s="1">
        <v>108000</v>
      </c>
      <c r="K736" s="2">
        <v>56.962025316455694</v>
      </c>
    </row>
    <row r="737" spans="1:11" x14ac:dyDescent="0.25">
      <c r="A737" s="1">
        <v>163000</v>
      </c>
      <c r="K737" s="2">
        <v>61.555891238670696</v>
      </c>
    </row>
    <row r="738" spans="1:11" x14ac:dyDescent="0.25">
      <c r="A738" s="1">
        <v>93500</v>
      </c>
      <c r="K738" s="2">
        <v>89.90384615384616</v>
      </c>
    </row>
    <row r="739" spans="1:11" x14ac:dyDescent="0.25">
      <c r="A739" s="1">
        <v>239900</v>
      </c>
      <c r="K739" s="2">
        <v>89.049740163325907</v>
      </c>
    </row>
    <row r="740" spans="1:11" x14ac:dyDescent="0.25">
      <c r="A740" s="1">
        <v>179000</v>
      </c>
      <c r="K740" s="2">
        <v>74.583333333333329</v>
      </c>
    </row>
    <row r="741" spans="1:11" x14ac:dyDescent="0.25">
      <c r="A741" s="1">
        <v>190000</v>
      </c>
      <c r="K741" s="2">
        <v>73.302469135802468</v>
      </c>
    </row>
    <row r="742" spans="1:11" x14ac:dyDescent="0.25">
      <c r="A742" s="1">
        <v>132000</v>
      </c>
      <c r="K742" s="2">
        <v>77.830188679245282</v>
      </c>
    </row>
    <row r="743" spans="1:11" x14ac:dyDescent="0.25">
      <c r="A743" s="1">
        <v>142000</v>
      </c>
      <c r="K743" s="2">
        <v>77.850877192982452</v>
      </c>
    </row>
    <row r="744" spans="1:11" x14ac:dyDescent="0.25">
      <c r="A744" s="1">
        <v>179000</v>
      </c>
      <c r="K744" s="2">
        <v>66.345441067457372</v>
      </c>
    </row>
    <row r="745" spans="1:11" x14ac:dyDescent="0.25">
      <c r="A745" s="1">
        <v>175000</v>
      </c>
      <c r="K745" s="2">
        <v>88.20564516129032</v>
      </c>
    </row>
    <row r="746" spans="1:11" x14ac:dyDescent="0.25">
      <c r="A746" s="1">
        <v>180000</v>
      </c>
      <c r="K746" s="2">
        <v>67.31488406881077</v>
      </c>
    </row>
    <row r="747" spans="1:11" x14ac:dyDescent="0.25">
      <c r="A747" s="1">
        <v>299800</v>
      </c>
      <c r="K747" s="2">
        <v>77.728804770547058</v>
      </c>
    </row>
    <row r="748" spans="1:11" x14ac:dyDescent="0.25">
      <c r="A748" s="1">
        <v>236000</v>
      </c>
      <c r="K748" s="2">
        <v>73.566084788029926</v>
      </c>
    </row>
    <row r="749" spans="1:11" x14ac:dyDescent="0.25">
      <c r="A749" s="1">
        <v>265979</v>
      </c>
      <c r="K749" s="2">
        <v>68.551288659793812</v>
      </c>
    </row>
    <row r="750" spans="1:11" x14ac:dyDescent="0.25">
      <c r="A750" s="1">
        <v>260400</v>
      </c>
      <c r="K750" s="2">
        <v>75.697674418604649</v>
      </c>
    </row>
    <row r="751" spans="1:11" x14ac:dyDescent="0.25">
      <c r="A751" s="1">
        <v>98000</v>
      </c>
      <c r="K751" s="2">
        <v>64.094179202092874</v>
      </c>
    </row>
    <row r="752" spans="1:11" x14ac:dyDescent="0.25">
      <c r="A752" s="1">
        <v>96500</v>
      </c>
      <c r="K752" s="2">
        <v>56.235431235431236</v>
      </c>
    </row>
    <row r="753" spans="1:11" x14ac:dyDescent="0.25">
      <c r="A753" s="1">
        <v>162000</v>
      </c>
      <c r="K753" s="2">
        <v>81.818181818181813</v>
      </c>
    </row>
    <row r="754" spans="1:11" x14ac:dyDescent="0.25">
      <c r="A754" s="1">
        <v>217000</v>
      </c>
      <c r="K754" s="2">
        <v>72.990245543222329</v>
      </c>
    </row>
    <row r="755" spans="1:11" x14ac:dyDescent="0.25">
      <c r="A755" s="1">
        <v>275500</v>
      </c>
      <c r="K755" s="2">
        <v>88.075447570332486</v>
      </c>
    </row>
    <row r="756" spans="1:11" x14ac:dyDescent="0.25">
      <c r="A756" s="1">
        <v>156000</v>
      </c>
      <c r="K756" s="2">
        <v>76.023391812865498</v>
      </c>
    </row>
    <row r="757" spans="1:11" x14ac:dyDescent="0.25">
      <c r="A757" s="1">
        <v>172500</v>
      </c>
      <c r="K757" s="2">
        <v>78.409090909090907</v>
      </c>
    </row>
    <row r="758" spans="1:11" x14ac:dyDescent="0.25">
      <c r="A758" s="1">
        <v>212000</v>
      </c>
      <c r="K758" s="2">
        <v>80.485952923310549</v>
      </c>
    </row>
    <row r="759" spans="1:11" x14ac:dyDescent="0.25">
      <c r="A759" s="1">
        <v>158900</v>
      </c>
      <c r="K759" s="2">
        <v>77.210884353741491</v>
      </c>
    </row>
    <row r="760" spans="1:11" x14ac:dyDescent="0.25">
      <c r="A760" s="1">
        <v>179400</v>
      </c>
      <c r="K760" s="2">
        <v>79.910913140311806</v>
      </c>
    </row>
    <row r="761" spans="1:11" x14ac:dyDescent="0.25">
      <c r="A761" s="1">
        <v>290000</v>
      </c>
      <c r="K761" s="2">
        <v>75.344245258508707</v>
      </c>
    </row>
    <row r="762" spans="1:11" x14ac:dyDescent="0.25">
      <c r="A762" s="1">
        <v>127500</v>
      </c>
      <c r="K762" s="2">
        <v>73.784722222222229</v>
      </c>
    </row>
    <row r="763" spans="1:11" x14ac:dyDescent="0.25">
      <c r="A763" s="1">
        <v>100000</v>
      </c>
      <c r="K763" s="2">
        <v>40.883074407195423</v>
      </c>
    </row>
    <row r="764" spans="1:11" x14ac:dyDescent="0.25">
      <c r="A764" s="1">
        <v>215200</v>
      </c>
      <c r="K764" s="2">
        <v>93.443334780720804</v>
      </c>
    </row>
    <row r="765" spans="1:11" x14ac:dyDescent="0.25">
      <c r="A765" s="1">
        <v>337000</v>
      </c>
      <c r="K765" s="2">
        <v>93.171136300801763</v>
      </c>
    </row>
    <row r="766" spans="1:11" x14ac:dyDescent="0.25">
      <c r="A766" s="1">
        <v>270000</v>
      </c>
      <c r="K766" s="2">
        <v>90.361445783132524</v>
      </c>
    </row>
    <row r="767" spans="1:11" x14ac:dyDescent="0.25">
      <c r="A767" s="1">
        <v>264132</v>
      </c>
      <c r="K767" s="2">
        <v>87.926764314247663</v>
      </c>
    </row>
    <row r="768" spans="1:11" x14ac:dyDescent="0.25">
      <c r="A768" s="1">
        <v>196500</v>
      </c>
      <c r="K768" s="2">
        <v>72.939866369710472</v>
      </c>
    </row>
    <row r="769" spans="1:11" x14ac:dyDescent="0.25">
      <c r="A769" s="1">
        <v>160000</v>
      </c>
      <c r="K769" s="2">
        <v>58.543724844493234</v>
      </c>
    </row>
    <row r="770" spans="1:11" x14ac:dyDescent="0.25">
      <c r="A770" s="1">
        <v>216837</v>
      </c>
      <c r="K770" s="2">
        <v>58.668019480519483</v>
      </c>
    </row>
    <row r="771" spans="1:11" x14ac:dyDescent="0.25">
      <c r="A771" s="1">
        <v>538000</v>
      </c>
      <c r="K771" s="2">
        <v>109.14992899168189</v>
      </c>
    </row>
    <row r="772" spans="1:11" x14ac:dyDescent="0.25">
      <c r="A772" s="1">
        <v>134900</v>
      </c>
      <c r="K772" s="2">
        <v>78.613053613053609</v>
      </c>
    </row>
    <row r="773" spans="1:11" x14ac:dyDescent="0.25">
      <c r="A773" s="1">
        <v>102000</v>
      </c>
      <c r="K773" s="2">
        <v>49.610894941634243</v>
      </c>
    </row>
    <row r="774" spans="1:11" x14ac:dyDescent="0.25">
      <c r="A774" s="1">
        <v>107000</v>
      </c>
      <c r="K774" s="2">
        <v>49.860205032618829</v>
      </c>
    </row>
    <row r="775" spans="1:11" x14ac:dyDescent="0.25">
      <c r="A775" s="1">
        <v>114500</v>
      </c>
      <c r="K775" s="2">
        <v>62.774122807017541</v>
      </c>
    </row>
    <row r="776" spans="1:11" x14ac:dyDescent="0.25">
      <c r="A776" s="1">
        <v>395000</v>
      </c>
      <c r="K776" s="2">
        <v>101.07471852610031</v>
      </c>
    </row>
    <row r="777" spans="1:11" x14ac:dyDescent="0.25">
      <c r="A777" s="1">
        <v>162000</v>
      </c>
      <c r="K777" s="2">
        <v>67.275747508305642</v>
      </c>
    </row>
    <row r="778" spans="1:11" x14ac:dyDescent="0.25">
      <c r="A778" s="1">
        <v>221500</v>
      </c>
      <c r="K778" s="2">
        <v>68.618339529120192</v>
      </c>
    </row>
    <row r="779" spans="1:11" x14ac:dyDescent="0.25">
      <c r="A779" s="1">
        <v>142500</v>
      </c>
      <c r="K779" s="2">
        <v>81.058020477815703</v>
      </c>
    </row>
    <row r="780" spans="1:11" x14ac:dyDescent="0.25">
      <c r="A780" s="1">
        <v>144000</v>
      </c>
      <c r="K780" s="2">
        <v>71.287128712871294</v>
      </c>
    </row>
    <row r="781" spans="1:11" x14ac:dyDescent="0.25">
      <c r="A781" s="1">
        <v>135000</v>
      </c>
      <c r="K781" s="2">
        <v>68.216270843860542</v>
      </c>
    </row>
    <row r="782" spans="1:11" x14ac:dyDescent="0.25">
      <c r="A782" s="1">
        <v>176000</v>
      </c>
      <c r="K782" s="2">
        <v>70.682730923694777</v>
      </c>
    </row>
    <row r="783" spans="1:11" x14ac:dyDescent="0.25">
      <c r="A783" s="1">
        <v>175900</v>
      </c>
      <c r="K783" s="2">
        <v>74.407783417935704</v>
      </c>
    </row>
    <row r="784" spans="1:11" x14ac:dyDescent="0.25">
      <c r="A784" s="1">
        <v>187100</v>
      </c>
      <c r="K784" s="2">
        <v>65.810763278227228</v>
      </c>
    </row>
    <row r="785" spans="1:11" x14ac:dyDescent="0.25">
      <c r="A785" s="1">
        <v>165500</v>
      </c>
      <c r="K785" s="2">
        <v>74.988672405980964</v>
      </c>
    </row>
    <row r="786" spans="1:11" x14ac:dyDescent="0.25">
      <c r="A786" s="1">
        <v>128000</v>
      </c>
      <c r="K786" s="2">
        <v>57.502246181491465</v>
      </c>
    </row>
    <row r="787" spans="1:11" x14ac:dyDescent="0.25">
      <c r="A787" s="1">
        <v>161500</v>
      </c>
      <c r="K787" s="2">
        <v>59.506263817243919</v>
      </c>
    </row>
    <row r="788" spans="1:11" x14ac:dyDescent="0.25">
      <c r="A788" s="1">
        <v>139000</v>
      </c>
      <c r="K788" s="2">
        <v>59.452523524379814</v>
      </c>
    </row>
    <row r="789" spans="1:11" x14ac:dyDescent="0.25">
      <c r="A789" s="1">
        <v>233000</v>
      </c>
      <c r="K789" s="2">
        <v>76.64473684210526</v>
      </c>
    </row>
    <row r="790" spans="1:11" x14ac:dyDescent="0.25">
      <c r="A790" s="1">
        <v>107900</v>
      </c>
      <c r="K790" s="2">
        <v>59.877913429522749</v>
      </c>
    </row>
    <row r="791" spans="1:11" x14ac:dyDescent="0.25">
      <c r="A791" s="1">
        <v>187500</v>
      </c>
      <c r="K791" s="2">
        <v>64.234326824254879</v>
      </c>
    </row>
    <row r="792" spans="1:11" x14ac:dyDescent="0.25">
      <c r="A792" s="1">
        <v>160200</v>
      </c>
      <c r="K792" s="2">
        <v>69.956331877729255</v>
      </c>
    </row>
    <row r="793" spans="1:11" x14ac:dyDescent="0.25">
      <c r="A793" s="1">
        <v>146800</v>
      </c>
      <c r="K793" s="2">
        <v>70.205643232902915</v>
      </c>
    </row>
    <row r="794" spans="1:11" x14ac:dyDescent="0.25">
      <c r="A794" s="1">
        <v>269790</v>
      </c>
      <c r="K794" s="2">
        <v>86.194888178913743</v>
      </c>
    </row>
    <row r="795" spans="1:11" x14ac:dyDescent="0.25">
      <c r="A795" s="1">
        <v>225000</v>
      </c>
      <c r="K795" s="2">
        <v>75.200534759358291</v>
      </c>
    </row>
    <row r="796" spans="1:11" x14ac:dyDescent="0.25">
      <c r="A796" s="1">
        <v>194500</v>
      </c>
      <c r="K796" s="2">
        <v>74.606827771384729</v>
      </c>
    </row>
    <row r="797" spans="1:11" x14ac:dyDescent="0.25">
      <c r="A797" s="1">
        <v>171000</v>
      </c>
      <c r="K797" s="2">
        <v>77.235772357723576</v>
      </c>
    </row>
    <row r="798" spans="1:11" x14ac:dyDescent="0.25">
      <c r="A798" s="1">
        <v>143500</v>
      </c>
      <c r="K798" s="2">
        <v>73.778920308483293</v>
      </c>
    </row>
    <row r="799" spans="1:11" x14ac:dyDescent="0.25">
      <c r="A799" s="1">
        <v>110000</v>
      </c>
      <c r="K799" s="2">
        <v>71.151358344113845</v>
      </c>
    </row>
    <row r="800" spans="1:11" x14ac:dyDescent="0.25">
      <c r="A800" s="1">
        <v>485000</v>
      </c>
      <c r="K800" s="2">
        <v>95.736281089617052</v>
      </c>
    </row>
    <row r="801" spans="1:11" x14ac:dyDescent="0.25">
      <c r="A801" s="1">
        <v>175000</v>
      </c>
      <c r="K801" s="2">
        <v>70.0280112044818</v>
      </c>
    </row>
    <row r="802" spans="1:11" x14ac:dyDescent="0.25">
      <c r="A802" s="1">
        <v>200000</v>
      </c>
      <c r="K802" s="2">
        <v>86.805555555555557</v>
      </c>
    </row>
    <row r="803" spans="1:11" x14ac:dyDescent="0.25">
      <c r="A803" s="1">
        <v>109900</v>
      </c>
      <c r="K803" s="2">
        <v>45.944816053511708</v>
      </c>
    </row>
    <row r="804" spans="1:11" x14ac:dyDescent="0.25">
      <c r="A804" s="1">
        <v>189000</v>
      </c>
      <c r="K804" s="2">
        <v>86.538461538461533</v>
      </c>
    </row>
    <row r="805" spans="1:11" x14ac:dyDescent="0.25">
      <c r="A805" s="1">
        <v>582933</v>
      </c>
      <c r="K805" s="2">
        <v>127.94841966637401</v>
      </c>
    </row>
    <row r="806" spans="1:11" x14ac:dyDescent="0.25">
      <c r="A806" s="1">
        <v>118000</v>
      </c>
      <c r="K806" s="2">
        <v>57.170542635658911</v>
      </c>
    </row>
    <row r="807" spans="1:11" x14ac:dyDescent="0.25">
      <c r="A807" s="1">
        <v>227680</v>
      </c>
      <c r="K807" s="2">
        <v>80.028119507908613</v>
      </c>
    </row>
    <row r="808" spans="1:11" x14ac:dyDescent="0.25">
      <c r="A808" s="1">
        <v>135500</v>
      </c>
      <c r="K808" s="2">
        <v>69.132653061224488</v>
      </c>
    </row>
    <row r="809" spans="1:11" x14ac:dyDescent="0.25">
      <c r="A809" s="1">
        <v>223500</v>
      </c>
      <c r="K809" s="2">
        <v>77.068965517241381</v>
      </c>
    </row>
    <row r="810" spans="1:11" x14ac:dyDescent="0.25">
      <c r="A810" s="1">
        <v>159950</v>
      </c>
      <c r="K810" s="2">
        <v>75.805687203791464</v>
      </c>
    </row>
    <row r="811" spans="1:11" x14ac:dyDescent="0.25">
      <c r="A811" s="1">
        <v>106000</v>
      </c>
      <c r="K811" s="2">
        <v>35.487110813525277</v>
      </c>
    </row>
    <row r="812" spans="1:11" x14ac:dyDescent="0.25">
      <c r="A812" s="1">
        <v>181000</v>
      </c>
      <c r="K812" s="2">
        <v>77.054065559812685</v>
      </c>
    </row>
    <row r="813" spans="1:11" x14ac:dyDescent="0.25">
      <c r="A813" s="1">
        <v>144500</v>
      </c>
      <c r="K813" s="2">
        <v>85.200471698113205</v>
      </c>
    </row>
    <row r="814" spans="1:11" x14ac:dyDescent="0.25">
      <c r="A814" s="1">
        <v>55993</v>
      </c>
      <c r="K814" s="2">
        <v>35.349116161616159</v>
      </c>
    </row>
    <row r="815" spans="1:11" x14ac:dyDescent="0.25">
      <c r="A815" s="1">
        <v>157900</v>
      </c>
      <c r="K815" s="2">
        <v>54.750346740638001</v>
      </c>
    </row>
    <row r="816" spans="1:11" x14ac:dyDescent="0.25">
      <c r="A816" s="1">
        <v>116000</v>
      </c>
      <c r="K816" s="2">
        <v>59.917355371900825</v>
      </c>
    </row>
    <row r="817" spans="1:11" x14ac:dyDescent="0.25">
      <c r="A817" s="1">
        <v>224900</v>
      </c>
      <c r="K817" s="2">
        <v>67.94561933534743</v>
      </c>
    </row>
    <row r="818" spans="1:11" x14ac:dyDescent="0.25">
      <c r="A818" s="1">
        <v>137000</v>
      </c>
      <c r="K818" s="2">
        <v>67.956349206349202</v>
      </c>
    </row>
    <row r="819" spans="1:11" x14ac:dyDescent="0.25">
      <c r="A819" s="1">
        <v>271000</v>
      </c>
      <c r="K819" s="2">
        <v>83.205403745778327</v>
      </c>
    </row>
    <row r="820" spans="1:11" x14ac:dyDescent="0.25">
      <c r="A820" s="1">
        <v>155000</v>
      </c>
      <c r="K820" s="2">
        <v>75.169738118331722</v>
      </c>
    </row>
    <row r="821" spans="1:11" x14ac:dyDescent="0.25">
      <c r="A821" s="1">
        <v>224000</v>
      </c>
      <c r="K821" s="2">
        <v>82.474226804123717</v>
      </c>
    </row>
    <row r="822" spans="1:11" x14ac:dyDescent="0.25">
      <c r="A822" s="1">
        <v>183000</v>
      </c>
      <c r="K822" s="2">
        <v>75.061525840853164</v>
      </c>
    </row>
    <row r="823" spans="1:11" x14ac:dyDescent="0.25">
      <c r="A823" s="1">
        <v>93000</v>
      </c>
      <c r="K823" s="2">
        <v>49.679487179487182</v>
      </c>
    </row>
    <row r="824" spans="1:11" x14ac:dyDescent="0.25">
      <c r="A824" s="1">
        <v>225000</v>
      </c>
      <c r="K824" s="2">
        <v>87.20930232558139</v>
      </c>
    </row>
    <row r="825" spans="1:11" x14ac:dyDescent="0.25">
      <c r="A825" s="1">
        <v>139500</v>
      </c>
      <c r="K825" s="2">
        <v>61.535068372298191</v>
      </c>
    </row>
    <row r="826" spans="1:11" x14ac:dyDescent="0.25">
      <c r="A826" s="1">
        <v>232600</v>
      </c>
      <c r="K826" s="2">
        <v>78.106111484217593</v>
      </c>
    </row>
    <row r="827" spans="1:11" x14ac:dyDescent="0.25">
      <c r="A827" s="1">
        <v>385000</v>
      </c>
      <c r="K827" s="2">
        <v>92.503604036520898</v>
      </c>
    </row>
    <row r="828" spans="1:11" x14ac:dyDescent="0.25">
      <c r="A828" s="1">
        <v>109500</v>
      </c>
      <c r="K828" s="2">
        <v>69.834183673469383</v>
      </c>
    </row>
    <row r="829" spans="1:11" x14ac:dyDescent="0.25">
      <c r="A829" s="1">
        <v>189000</v>
      </c>
      <c r="K829" s="2">
        <v>65.443213296398895</v>
      </c>
    </row>
    <row r="830" spans="1:11" x14ac:dyDescent="0.25">
      <c r="A830" s="1">
        <v>185000</v>
      </c>
      <c r="K830" s="2">
        <v>58.935966868429439</v>
      </c>
    </row>
    <row r="831" spans="1:11" x14ac:dyDescent="0.25">
      <c r="A831" s="1">
        <v>147400</v>
      </c>
      <c r="K831" s="2">
        <v>80.855732309380144</v>
      </c>
    </row>
    <row r="832" spans="1:11" x14ac:dyDescent="0.25">
      <c r="A832" s="1">
        <v>166000</v>
      </c>
      <c r="K832" s="2">
        <v>59.626436781609193</v>
      </c>
    </row>
    <row r="833" spans="1:11" x14ac:dyDescent="0.25">
      <c r="A833" s="1">
        <v>151000</v>
      </c>
      <c r="K833" s="2">
        <v>83.888888888888886</v>
      </c>
    </row>
    <row r="834" spans="1:11" x14ac:dyDescent="0.25">
      <c r="A834" s="1">
        <v>237000</v>
      </c>
      <c r="K834" s="2">
        <v>85.559566787003604</v>
      </c>
    </row>
    <row r="835" spans="1:11" x14ac:dyDescent="0.25">
      <c r="A835" s="1">
        <v>167000</v>
      </c>
      <c r="K835" s="2">
        <v>55.079155672823219</v>
      </c>
    </row>
    <row r="836" spans="1:11" x14ac:dyDescent="0.25">
      <c r="A836" s="1">
        <v>139950</v>
      </c>
      <c r="K836" s="2">
        <v>61.16695804195804</v>
      </c>
    </row>
    <row r="837" spans="1:11" x14ac:dyDescent="0.25">
      <c r="A837" s="1">
        <v>128000</v>
      </c>
      <c r="K837" s="2">
        <v>59.981255857544518</v>
      </c>
    </row>
    <row r="838" spans="1:11" x14ac:dyDescent="0.25">
      <c r="A838" s="1">
        <v>153500</v>
      </c>
      <c r="K838" s="2">
        <v>49.230275817831945</v>
      </c>
    </row>
    <row r="839" spans="1:11" x14ac:dyDescent="0.25">
      <c r="A839" s="1">
        <v>100000</v>
      </c>
      <c r="K839" s="2">
        <v>68.027210884353735</v>
      </c>
    </row>
    <row r="840" spans="1:11" x14ac:dyDescent="0.25">
      <c r="A840" s="1">
        <v>144000</v>
      </c>
      <c r="K840" s="2">
        <v>65.514103730664246</v>
      </c>
    </row>
    <row r="841" spans="1:11" x14ac:dyDescent="0.25">
      <c r="A841" s="1">
        <v>130500</v>
      </c>
      <c r="K841" s="2">
        <v>66.310975609756099</v>
      </c>
    </row>
    <row r="842" spans="1:11" x14ac:dyDescent="0.25">
      <c r="A842" s="1">
        <v>140000</v>
      </c>
      <c r="K842" s="2">
        <v>64.995357474466104</v>
      </c>
    </row>
    <row r="843" spans="1:11" x14ac:dyDescent="0.25">
      <c r="A843" s="1">
        <v>157500</v>
      </c>
      <c r="K843" s="2">
        <v>71.950662402923712</v>
      </c>
    </row>
    <row r="844" spans="1:11" x14ac:dyDescent="0.25">
      <c r="A844" s="1">
        <v>174900</v>
      </c>
      <c r="K844" s="2">
        <v>76.308900523560212</v>
      </c>
    </row>
    <row r="845" spans="1:11" x14ac:dyDescent="0.25">
      <c r="A845" s="1">
        <v>141000</v>
      </c>
      <c r="K845" s="2">
        <v>39.166666666666664</v>
      </c>
    </row>
    <row r="846" spans="1:11" x14ac:dyDescent="0.25">
      <c r="A846" s="1">
        <v>153900</v>
      </c>
      <c r="K846" s="2">
        <v>67.146596858638745</v>
      </c>
    </row>
    <row r="847" spans="1:11" x14ac:dyDescent="0.25">
      <c r="A847" s="1">
        <v>171000</v>
      </c>
      <c r="K847" s="2">
        <v>55.321902296991261</v>
      </c>
    </row>
    <row r="848" spans="1:11" x14ac:dyDescent="0.25">
      <c r="A848" s="1">
        <v>213000</v>
      </c>
      <c r="K848" s="2">
        <v>84.691848906560637</v>
      </c>
    </row>
    <row r="849" spans="1:11" x14ac:dyDescent="0.25">
      <c r="A849" s="1">
        <v>133500</v>
      </c>
      <c r="K849" s="2">
        <v>77.256944444444443</v>
      </c>
    </row>
    <row r="850" spans="1:11" x14ac:dyDescent="0.25">
      <c r="A850" s="1">
        <v>240000</v>
      </c>
      <c r="K850" s="2">
        <v>73.506891271056659</v>
      </c>
    </row>
    <row r="851" spans="1:11" x14ac:dyDescent="0.25">
      <c r="A851" s="1">
        <v>187000</v>
      </c>
      <c r="K851" s="2">
        <v>78.472513638271082</v>
      </c>
    </row>
    <row r="852" spans="1:11" x14ac:dyDescent="0.25">
      <c r="A852" s="1">
        <v>131500</v>
      </c>
      <c r="K852" s="2">
        <v>77.535377358490564</v>
      </c>
    </row>
    <row r="853" spans="1:11" x14ac:dyDescent="0.25">
      <c r="A853" s="1">
        <v>215000</v>
      </c>
      <c r="K853" s="2">
        <v>78.783437156467571</v>
      </c>
    </row>
    <row r="854" spans="1:11" x14ac:dyDescent="0.25">
      <c r="A854" s="1">
        <v>164000</v>
      </c>
      <c r="K854" s="2">
        <v>63.962558502340094</v>
      </c>
    </row>
    <row r="855" spans="1:11" x14ac:dyDescent="0.25">
      <c r="A855" s="1">
        <v>158000</v>
      </c>
      <c r="K855" s="2">
        <v>61.430793157076202</v>
      </c>
    </row>
    <row r="856" spans="1:11" x14ac:dyDescent="0.25">
      <c r="A856" s="1">
        <v>170000</v>
      </c>
      <c r="K856" s="2">
        <v>47.995482778091471</v>
      </c>
    </row>
    <row r="857" spans="1:11" x14ac:dyDescent="0.25">
      <c r="A857" s="1">
        <v>127000</v>
      </c>
      <c r="K857" s="2">
        <v>61.057692307692307</v>
      </c>
    </row>
    <row r="858" spans="1:11" x14ac:dyDescent="0.25">
      <c r="A858" s="1">
        <v>147000</v>
      </c>
      <c r="K858" s="2">
        <v>74.771108850457779</v>
      </c>
    </row>
    <row r="859" spans="1:11" x14ac:dyDescent="0.25">
      <c r="A859" s="1">
        <v>174000</v>
      </c>
      <c r="K859" s="2">
        <v>79.706825469537335</v>
      </c>
    </row>
    <row r="860" spans="1:11" x14ac:dyDescent="0.25">
      <c r="A860" s="1">
        <v>152000</v>
      </c>
      <c r="K860" s="2">
        <v>61.788617886178862</v>
      </c>
    </row>
    <row r="861" spans="1:11" x14ac:dyDescent="0.25">
      <c r="A861" s="1">
        <v>250000</v>
      </c>
      <c r="K861" s="2">
        <v>67.4217907227616</v>
      </c>
    </row>
    <row r="862" spans="1:11" x14ac:dyDescent="0.25">
      <c r="A862" s="1">
        <v>189950</v>
      </c>
      <c r="K862" s="2">
        <v>81.24465355004277</v>
      </c>
    </row>
    <row r="863" spans="1:11" x14ac:dyDescent="0.25">
      <c r="A863" s="1">
        <v>131500</v>
      </c>
      <c r="K863" s="2">
        <v>63.282001924927812</v>
      </c>
    </row>
    <row r="864" spans="1:11" x14ac:dyDescent="0.25">
      <c r="A864" s="1">
        <v>152000</v>
      </c>
      <c r="K864" s="2">
        <v>71.127749181094998</v>
      </c>
    </row>
    <row r="865" spans="1:11" x14ac:dyDescent="0.25">
      <c r="A865" s="1">
        <v>132500</v>
      </c>
      <c r="K865" s="2">
        <v>57.70905923344948</v>
      </c>
    </row>
    <row r="866" spans="1:11" x14ac:dyDescent="0.25">
      <c r="A866" s="1">
        <v>250580</v>
      </c>
      <c r="K866" s="2">
        <v>91.319241982507293</v>
      </c>
    </row>
    <row r="867" spans="1:11" x14ac:dyDescent="0.25">
      <c r="A867" s="1">
        <v>148500</v>
      </c>
      <c r="K867" s="2">
        <v>74.101796407185631</v>
      </c>
    </row>
    <row r="868" spans="1:11" x14ac:dyDescent="0.25">
      <c r="A868" s="1">
        <v>248900</v>
      </c>
      <c r="K868" s="2">
        <v>75.79171741778319</v>
      </c>
    </row>
    <row r="869" spans="1:11" x14ac:dyDescent="0.25">
      <c r="A869" s="1">
        <v>129000</v>
      </c>
      <c r="K869" s="2">
        <v>59.722222222222221</v>
      </c>
    </row>
    <row r="870" spans="1:11" x14ac:dyDescent="0.25">
      <c r="A870" s="1">
        <v>169000</v>
      </c>
      <c r="K870" s="2">
        <v>72.84482758620689</v>
      </c>
    </row>
    <row r="871" spans="1:11" x14ac:dyDescent="0.25">
      <c r="A871" s="1">
        <v>236000</v>
      </c>
      <c r="K871" s="2">
        <v>78.692897632544188</v>
      </c>
    </row>
    <row r="872" spans="1:11" x14ac:dyDescent="0.25">
      <c r="A872" s="1">
        <v>109500</v>
      </c>
      <c r="K872" s="2">
        <v>61.241610738255034</v>
      </c>
    </row>
    <row r="873" spans="1:11" x14ac:dyDescent="0.25">
      <c r="A873" s="1">
        <v>200500</v>
      </c>
      <c r="K873" s="2">
        <v>80.651649235720029</v>
      </c>
    </row>
    <row r="874" spans="1:11" x14ac:dyDescent="0.25">
      <c r="A874" s="1">
        <v>116000</v>
      </c>
      <c r="K874" s="2">
        <v>114.28571428571429</v>
      </c>
    </row>
    <row r="875" spans="1:11" x14ac:dyDescent="0.25">
      <c r="A875" s="1">
        <v>133000</v>
      </c>
      <c r="K875" s="2">
        <v>63.333333333333336</v>
      </c>
    </row>
    <row r="876" spans="1:11" x14ac:dyDescent="0.25">
      <c r="A876" s="1">
        <v>66500</v>
      </c>
      <c r="K876" s="2">
        <v>36.80132816823464</v>
      </c>
    </row>
    <row r="877" spans="1:11" x14ac:dyDescent="0.25">
      <c r="A877" s="1">
        <v>303477</v>
      </c>
      <c r="K877" s="2">
        <v>79.988666315234582</v>
      </c>
    </row>
    <row r="878" spans="1:11" x14ac:dyDescent="0.25">
      <c r="A878" s="1">
        <v>132250</v>
      </c>
      <c r="K878" s="2">
        <v>62.856463878326998</v>
      </c>
    </row>
    <row r="879" spans="1:11" x14ac:dyDescent="0.25">
      <c r="A879" s="1">
        <v>350000</v>
      </c>
      <c r="K879" s="2">
        <v>94.95387954422138</v>
      </c>
    </row>
    <row r="880" spans="1:11" x14ac:dyDescent="0.25">
      <c r="A880" s="1">
        <v>148000</v>
      </c>
      <c r="K880" s="2">
        <v>65.371024734982328</v>
      </c>
    </row>
    <row r="881" spans="1:11" x14ac:dyDescent="0.25">
      <c r="A881" s="1">
        <v>136500</v>
      </c>
      <c r="K881" s="2">
        <v>78.993055555555557</v>
      </c>
    </row>
    <row r="882" spans="1:11" x14ac:dyDescent="0.25">
      <c r="A882" s="1">
        <v>157000</v>
      </c>
      <c r="K882" s="2">
        <v>72.018348623853214</v>
      </c>
    </row>
    <row r="883" spans="1:11" x14ac:dyDescent="0.25">
      <c r="A883" s="1">
        <v>187500</v>
      </c>
      <c r="K883" s="2">
        <v>65.262791507135404</v>
      </c>
    </row>
    <row r="884" spans="1:11" x14ac:dyDescent="0.25">
      <c r="A884" s="1">
        <v>178000</v>
      </c>
      <c r="K884" s="2">
        <v>74.135776759683466</v>
      </c>
    </row>
    <row r="885" spans="1:11" x14ac:dyDescent="0.25">
      <c r="A885" s="1">
        <v>118500</v>
      </c>
      <c r="K885" s="2">
        <v>39.173553719008261</v>
      </c>
    </row>
    <row r="886" spans="1:11" x14ac:dyDescent="0.25">
      <c r="A886" s="1">
        <v>100000</v>
      </c>
      <c r="K886" s="2">
        <v>56.053811659192824</v>
      </c>
    </row>
    <row r="887" spans="1:11" x14ac:dyDescent="0.25">
      <c r="A887" s="1">
        <v>328900</v>
      </c>
      <c r="K887" s="2">
        <v>96.536542412679779</v>
      </c>
    </row>
    <row r="888" spans="1:11" x14ac:dyDescent="0.25">
      <c r="A888" s="1">
        <v>145000</v>
      </c>
      <c r="K888" s="2">
        <v>43.439185140802877</v>
      </c>
    </row>
    <row r="889" spans="1:11" x14ac:dyDescent="0.25">
      <c r="A889" s="1">
        <v>135500</v>
      </c>
      <c r="K889" s="2">
        <v>61.339972838388412</v>
      </c>
    </row>
    <row r="890" spans="1:11" x14ac:dyDescent="0.25">
      <c r="A890" s="1">
        <v>268000</v>
      </c>
      <c r="K890" s="2">
        <v>60.442038791159227</v>
      </c>
    </row>
    <row r="891" spans="1:11" x14ac:dyDescent="0.25">
      <c r="A891" s="1">
        <v>149500</v>
      </c>
      <c r="K891" s="2">
        <v>49.667774086378735</v>
      </c>
    </row>
    <row r="892" spans="1:11" x14ac:dyDescent="0.25">
      <c r="A892" s="1">
        <v>122900</v>
      </c>
      <c r="K892" s="2">
        <v>77.005012531328319</v>
      </c>
    </row>
    <row r="893" spans="1:11" x14ac:dyDescent="0.25">
      <c r="A893" s="1">
        <v>172500</v>
      </c>
      <c r="K893" s="2">
        <v>66.320645905420989</v>
      </c>
    </row>
    <row r="894" spans="1:11" x14ac:dyDescent="0.25">
      <c r="A894" s="1">
        <v>154500</v>
      </c>
      <c r="K894" s="2">
        <v>72.637517630465439</v>
      </c>
    </row>
    <row r="895" spans="1:11" x14ac:dyDescent="0.25">
      <c r="A895" s="1">
        <v>165000</v>
      </c>
      <c r="K895" s="2">
        <v>59.652928416485899</v>
      </c>
    </row>
    <row r="896" spans="1:11" x14ac:dyDescent="0.25">
      <c r="A896" s="1">
        <v>118858</v>
      </c>
      <c r="K896" s="2">
        <v>77.431921824104236</v>
      </c>
    </row>
    <row r="897" spans="1:11" x14ac:dyDescent="0.25">
      <c r="A897" s="1">
        <v>140000</v>
      </c>
      <c r="K897" s="2">
        <v>54.347826086956523</v>
      </c>
    </row>
    <row r="898" spans="1:11" x14ac:dyDescent="0.25">
      <c r="A898" s="1">
        <v>106500</v>
      </c>
      <c r="K898" s="2">
        <v>55.993690851735018</v>
      </c>
    </row>
    <row r="899" spans="1:11" x14ac:dyDescent="0.25">
      <c r="A899" s="1">
        <v>142953</v>
      </c>
      <c r="K899" s="2">
        <v>63.818303571428572</v>
      </c>
    </row>
    <row r="900" spans="1:11" x14ac:dyDescent="0.25">
      <c r="A900" s="1">
        <v>611657</v>
      </c>
      <c r="K900" s="2">
        <v>130.30613549211759</v>
      </c>
    </row>
    <row r="901" spans="1:11" x14ac:dyDescent="0.25">
      <c r="A901" s="1">
        <v>135000</v>
      </c>
      <c r="K901" s="2">
        <v>62.849162011173185</v>
      </c>
    </row>
    <row r="902" spans="1:11" x14ac:dyDescent="0.25">
      <c r="A902" s="1">
        <v>110000</v>
      </c>
      <c r="K902" s="2">
        <v>64.102564102564102</v>
      </c>
    </row>
    <row r="903" spans="1:11" x14ac:dyDescent="0.25">
      <c r="A903" s="1">
        <v>153000</v>
      </c>
      <c r="K903" s="2">
        <v>66.579634464751962</v>
      </c>
    </row>
    <row r="904" spans="1:11" x14ac:dyDescent="0.25">
      <c r="A904" s="1">
        <v>180000</v>
      </c>
      <c r="K904" s="2">
        <v>78.534031413612567</v>
      </c>
    </row>
    <row r="905" spans="1:11" x14ac:dyDescent="0.25">
      <c r="A905" s="1">
        <v>240000</v>
      </c>
      <c r="K905" s="2">
        <v>71.856287425149702</v>
      </c>
    </row>
    <row r="906" spans="1:11" x14ac:dyDescent="0.25">
      <c r="A906" s="1">
        <v>125500</v>
      </c>
      <c r="K906" s="2">
        <v>70.584926884139477</v>
      </c>
    </row>
    <row r="907" spans="1:11" x14ac:dyDescent="0.25">
      <c r="A907" s="1">
        <v>128000</v>
      </c>
      <c r="K907" s="2">
        <v>60.40585181689476</v>
      </c>
    </row>
    <row r="908" spans="1:11" x14ac:dyDescent="0.25">
      <c r="A908" s="1">
        <v>255000</v>
      </c>
      <c r="K908" s="2">
        <v>78.244860386621667</v>
      </c>
    </row>
    <row r="909" spans="1:11" x14ac:dyDescent="0.25">
      <c r="A909" s="1">
        <v>250000</v>
      </c>
      <c r="K909" s="2">
        <v>81.327260897852966</v>
      </c>
    </row>
    <row r="910" spans="1:11" x14ac:dyDescent="0.25">
      <c r="A910" s="1">
        <v>131000</v>
      </c>
      <c r="K910" s="2">
        <v>74.178935447338617</v>
      </c>
    </row>
    <row r="911" spans="1:11" x14ac:dyDescent="0.25">
      <c r="A911" s="1">
        <v>174000</v>
      </c>
      <c r="K911" s="2">
        <v>78.167115902964966</v>
      </c>
    </row>
    <row r="912" spans="1:11" x14ac:dyDescent="0.25">
      <c r="A912" s="1">
        <v>154300</v>
      </c>
      <c r="K912" s="2">
        <v>45.664397750813848</v>
      </c>
    </row>
    <row r="913" spans="1:11" x14ac:dyDescent="0.25">
      <c r="A913" s="1">
        <v>143500</v>
      </c>
      <c r="K913" s="2">
        <v>56.585173501577287</v>
      </c>
    </row>
    <row r="914" spans="1:11" x14ac:dyDescent="0.25">
      <c r="A914" s="1">
        <v>88000</v>
      </c>
      <c r="K914" s="2">
        <v>49.355019629837351</v>
      </c>
    </row>
    <row r="915" spans="1:11" x14ac:dyDescent="0.25">
      <c r="A915" s="1">
        <v>145000</v>
      </c>
      <c r="K915" s="2">
        <v>48.285048285048283</v>
      </c>
    </row>
    <row r="916" spans="1:11" x14ac:dyDescent="0.25">
      <c r="A916" s="1">
        <v>173733</v>
      </c>
      <c r="K916" s="2">
        <v>94.625816993464056</v>
      </c>
    </row>
    <row r="917" spans="1:11" x14ac:dyDescent="0.25">
      <c r="A917" s="1">
        <v>75000</v>
      </c>
      <c r="K917" s="2">
        <v>45.787545787545788</v>
      </c>
    </row>
    <row r="918" spans="1:11" x14ac:dyDescent="0.25">
      <c r="A918" s="1">
        <v>35311</v>
      </c>
      <c r="K918" s="2">
        <v>36.782291666666666</v>
      </c>
    </row>
    <row r="919" spans="1:11" x14ac:dyDescent="0.25">
      <c r="A919" s="1">
        <v>135000</v>
      </c>
      <c r="K919" s="2">
        <v>57.130765975454928</v>
      </c>
    </row>
    <row r="920" spans="1:11" x14ac:dyDescent="0.25">
      <c r="A920" s="1">
        <v>238000</v>
      </c>
      <c r="K920" s="2">
        <v>73.661405137728252</v>
      </c>
    </row>
    <row r="921" spans="1:11" x14ac:dyDescent="0.25">
      <c r="A921" s="1">
        <v>176500</v>
      </c>
      <c r="K921" s="2">
        <v>67.936874518860662</v>
      </c>
    </row>
    <row r="922" spans="1:11" x14ac:dyDescent="0.25">
      <c r="A922" s="1">
        <v>201000</v>
      </c>
      <c r="K922" s="2">
        <v>75.87768969422423</v>
      </c>
    </row>
    <row r="923" spans="1:11" x14ac:dyDescent="0.25">
      <c r="A923" s="1">
        <v>145900</v>
      </c>
      <c r="K923" s="2">
        <v>42.021889400921658</v>
      </c>
    </row>
    <row r="924" spans="1:11" x14ac:dyDescent="0.25">
      <c r="A924" s="1">
        <v>169990</v>
      </c>
      <c r="K924" s="2">
        <v>64.585866261398181</v>
      </c>
    </row>
    <row r="925" spans="1:11" x14ac:dyDescent="0.25">
      <c r="A925" s="1">
        <v>193000</v>
      </c>
      <c r="K925" s="2">
        <v>59.919279726792922</v>
      </c>
    </row>
    <row r="926" spans="1:11" x14ac:dyDescent="0.25">
      <c r="A926" s="1">
        <v>207500</v>
      </c>
      <c r="K926" s="2">
        <v>61.536180308422303</v>
      </c>
    </row>
    <row r="927" spans="1:11" x14ac:dyDescent="0.25">
      <c r="A927" s="1">
        <v>175000</v>
      </c>
      <c r="K927" s="2">
        <v>77.708703374777969</v>
      </c>
    </row>
    <row r="928" spans="1:11" x14ac:dyDescent="0.25">
      <c r="A928" s="1">
        <v>285000</v>
      </c>
      <c r="K928" s="2">
        <v>80.168776371308013</v>
      </c>
    </row>
    <row r="929" spans="1:11" x14ac:dyDescent="0.25">
      <c r="A929" s="1">
        <v>176000</v>
      </c>
      <c r="K929" s="2">
        <v>62.633451957295371</v>
      </c>
    </row>
    <row r="930" spans="1:11" x14ac:dyDescent="0.25">
      <c r="A930" s="1">
        <v>236500</v>
      </c>
      <c r="K930" s="2">
        <v>66.789042643321096</v>
      </c>
    </row>
    <row r="931" spans="1:11" x14ac:dyDescent="0.25">
      <c r="A931" s="1">
        <v>222000</v>
      </c>
      <c r="K931" s="2">
        <v>69.375</v>
      </c>
    </row>
    <row r="932" spans="1:11" x14ac:dyDescent="0.25">
      <c r="A932" s="1">
        <v>201000</v>
      </c>
      <c r="K932" s="2">
        <v>68.553888130968616</v>
      </c>
    </row>
    <row r="933" spans="1:11" x14ac:dyDescent="0.25">
      <c r="A933" s="1">
        <v>117500</v>
      </c>
      <c r="K933" s="2">
        <v>63.513513513513516</v>
      </c>
    </row>
    <row r="934" spans="1:11" x14ac:dyDescent="0.25">
      <c r="A934" s="1">
        <v>320000</v>
      </c>
      <c r="K934" s="2">
        <v>83.98950131233596</v>
      </c>
    </row>
    <row r="935" spans="1:11" x14ac:dyDescent="0.25">
      <c r="A935" s="1">
        <v>190000</v>
      </c>
      <c r="K935" s="2">
        <v>63.333333333333336</v>
      </c>
    </row>
    <row r="936" spans="1:11" x14ac:dyDescent="0.25">
      <c r="A936" s="1">
        <v>242000</v>
      </c>
      <c r="K936" s="2">
        <v>91.183119819140913</v>
      </c>
    </row>
    <row r="937" spans="1:11" x14ac:dyDescent="0.25">
      <c r="A937" s="1">
        <v>79900</v>
      </c>
      <c r="K937" s="2">
        <v>59.317000742390498</v>
      </c>
    </row>
    <row r="938" spans="1:11" x14ac:dyDescent="0.25">
      <c r="A938" s="1">
        <v>184900</v>
      </c>
      <c r="K938" s="2">
        <v>77.819865319865315</v>
      </c>
    </row>
    <row r="939" spans="1:11" x14ac:dyDescent="0.25">
      <c r="A939" s="1">
        <v>253000</v>
      </c>
      <c r="K939" s="2">
        <v>82.036316472114137</v>
      </c>
    </row>
    <row r="940" spans="1:11" x14ac:dyDescent="0.25">
      <c r="A940" s="1">
        <v>239799</v>
      </c>
      <c r="K940" s="2">
        <v>71.51774530271399</v>
      </c>
    </row>
    <row r="941" spans="1:11" x14ac:dyDescent="0.25">
      <c r="A941" s="1">
        <v>244400</v>
      </c>
      <c r="K941" s="2">
        <v>71.149927219796211</v>
      </c>
    </row>
    <row r="942" spans="1:11" x14ac:dyDescent="0.25">
      <c r="A942" s="1">
        <v>150900</v>
      </c>
      <c r="K942" s="2">
        <v>43.663194444444443</v>
      </c>
    </row>
    <row r="943" spans="1:11" x14ac:dyDescent="0.25">
      <c r="A943" s="1">
        <v>214000</v>
      </c>
      <c r="K943" s="2">
        <v>70.11795543905636</v>
      </c>
    </row>
    <row r="944" spans="1:11" x14ac:dyDescent="0.25">
      <c r="A944" s="1">
        <v>150000</v>
      </c>
      <c r="K944" s="2">
        <v>52.083333333333336</v>
      </c>
    </row>
    <row r="945" spans="1:11" x14ac:dyDescent="0.25">
      <c r="A945" s="1">
        <v>143000</v>
      </c>
      <c r="K945" s="2">
        <v>43.811274509803923</v>
      </c>
    </row>
    <row r="946" spans="1:11" x14ac:dyDescent="0.25">
      <c r="A946" s="1">
        <v>137500</v>
      </c>
      <c r="K946" s="2">
        <v>63.569116967175219</v>
      </c>
    </row>
    <row r="947" spans="1:11" x14ac:dyDescent="0.25">
      <c r="A947" s="1">
        <v>124900</v>
      </c>
      <c r="K947" s="2">
        <v>42.23875549543456</v>
      </c>
    </row>
    <row r="948" spans="1:11" x14ac:dyDescent="0.25">
      <c r="A948" s="1">
        <v>143000</v>
      </c>
      <c r="K948" s="2">
        <v>62.5</v>
      </c>
    </row>
    <row r="949" spans="1:11" x14ac:dyDescent="0.25">
      <c r="A949" s="1">
        <v>270000</v>
      </c>
      <c r="K949" s="2">
        <v>83.204930662557786</v>
      </c>
    </row>
    <row r="950" spans="1:11" x14ac:dyDescent="0.25">
      <c r="A950" s="1">
        <v>192500</v>
      </c>
      <c r="K950" s="2">
        <v>70.98082595870207</v>
      </c>
    </row>
    <row r="951" spans="1:11" x14ac:dyDescent="0.25">
      <c r="A951" s="1">
        <v>197500</v>
      </c>
      <c r="K951" s="2">
        <v>77.694728560188821</v>
      </c>
    </row>
    <row r="952" spans="1:11" x14ac:dyDescent="0.25">
      <c r="A952" s="1">
        <v>129000</v>
      </c>
      <c r="K952" s="2">
        <v>74.652777777777771</v>
      </c>
    </row>
    <row r="953" spans="1:11" x14ac:dyDescent="0.25">
      <c r="A953" s="1">
        <v>119900</v>
      </c>
      <c r="K953" s="2">
        <v>66.871165644171782</v>
      </c>
    </row>
    <row r="954" spans="1:11" x14ac:dyDescent="0.25">
      <c r="A954" s="1">
        <v>133900</v>
      </c>
      <c r="K954" s="2">
        <v>87.174479166666671</v>
      </c>
    </row>
    <row r="955" spans="1:11" x14ac:dyDescent="0.25">
      <c r="A955" s="1">
        <v>172000</v>
      </c>
      <c r="K955" s="2">
        <v>62.5</v>
      </c>
    </row>
    <row r="956" spans="1:11" x14ac:dyDescent="0.25">
      <c r="A956" s="1">
        <v>127500</v>
      </c>
      <c r="K956" s="2">
        <v>66.233766233766232</v>
      </c>
    </row>
    <row r="957" spans="1:11" x14ac:dyDescent="0.25">
      <c r="A957" s="1">
        <v>145000</v>
      </c>
      <c r="K957" s="2">
        <v>49.370105549880833</v>
      </c>
    </row>
    <row r="958" spans="1:11" x14ac:dyDescent="0.25">
      <c r="A958" s="1">
        <v>124000</v>
      </c>
      <c r="K958" s="2">
        <v>69.273743016759781</v>
      </c>
    </row>
    <row r="959" spans="1:11" x14ac:dyDescent="0.25">
      <c r="A959" s="1">
        <v>132000</v>
      </c>
      <c r="K959" s="2">
        <v>62.440870387890257</v>
      </c>
    </row>
    <row r="960" spans="1:11" x14ac:dyDescent="0.25">
      <c r="A960" s="1">
        <v>185000</v>
      </c>
      <c r="K960" s="2">
        <v>69.184741959611074</v>
      </c>
    </row>
    <row r="961" spans="1:11" x14ac:dyDescent="0.25">
      <c r="A961" s="1">
        <v>155000</v>
      </c>
      <c r="K961" s="2">
        <v>73.390151515151516</v>
      </c>
    </row>
    <row r="962" spans="1:11" x14ac:dyDescent="0.25">
      <c r="A962" s="1">
        <v>116500</v>
      </c>
      <c r="K962" s="2">
        <v>67.890442890442884</v>
      </c>
    </row>
    <row r="963" spans="1:11" x14ac:dyDescent="0.25">
      <c r="A963" s="1">
        <v>272000</v>
      </c>
      <c r="K963" s="2">
        <v>64.731080437886718</v>
      </c>
    </row>
    <row r="964" spans="1:11" x14ac:dyDescent="0.25">
      <c r="A964" s="1">
        <v>155000</v>
      </c>
      <c r="K964" s="2">
        <v>65.901360544217681</v>
      </c>
    </row>
    <row r="965" spans="1:11" x14ac:dyDescent="0.25">
      <c r="A965" s="1">
        <v>239000</v>
      </c>
      <c r="K965" s="2">
        <v>66.388888888888886</v>
      </c>
    </row>
    <row r="966" spans="1:11" x14ac:dyDescent="0.25">
      <c r="A966" s="1">
        <v>214900</v>
      </c>
      <c r="K966" s="2">
        <v>79.269642198450754</v>
      </c>
    </row>
    <row r="967" spans="1:11" x14ac:dyDescent="0.25">
      <c r="A967" s="1">
        <v>178900</v>
      </c>
      <c r="K967" s="2">
        <v>78.914865460961622</v>
      </c>
    </row>
    <row r="968" spans="1:11" x14ac:dyDescent="0.25">
      <c r="A968" s="1">
        <v>160000</v>
      </c>
      <c r="K968" s="2">
        <v>78.585461689587433</v>
      </c>
    </row>
    <row r="969" spans="1:11" x14ac:dyDescent="0.25">
      <c r="A969" s="1">
        <v>135000</v>
      </c>
      <c r="K969" s="2">
        <v>61.475409836065573</v>
      </c>
    </row>
    <row r="970" spans="1:11" x14ac:dyDescent="0.25">
      <c r="A970" s="1">
        <v>37900</v>
      </c>
      <c r="K970" s="2">
        <v>24.170918367346939</v>
      </c>
    </row>
    <row r="971" spans="1:11" x14ac:dyDescent="0.25">
      <c r="A971" s="1">
        <v>140000</v>
      </c>
      <c r="K971" s="2">
        <v>83.184789067142006</v>
      </c>
    </row>
    <row r="972" spans="1:11" x14ac:dyDescent="0.25">
      <c r="A972" s="1">
        <v>135000</v>
      </c>
      <c r="K972" s="2">
        <v>70.606694560669453</v>
      </c>
    </row>
    <row r="973" spans="1:11" x14ac:dyDescent="0.25">
      <c r="A973" s="1">
        <v>173000</v>
      </c>
      <c r="K973" s="2">
        <v>72.38493723849372</v>
      </c>
    </row>
    <row r="974" spans="1:11" x14ac:dyDescent="0.25">
      <c r="A974" s="1">
        <v>99500</v>
      </c>
      <c r="K974" s="2">
        <v>54.193899782135077</v>
      </c>
    </row>
    <row r="975" spans="1:11" x14ac:dyDescent="0.25">
      <c r="A975" s="1">
        <v>182000</v>
      </c>
      <c r="K975" s="2">
        <v>63.725490196078432</v>
      </c>
    </row>
    <row r="976" spans="1:11" x14ac:dyDescent="0.25">
      <c r="A976" s="1">
        <v>167500</v>
      </c>
      <c r="K976" s="2">
        <v>60.975609756097562</v>
      </c>
    </row>
    <row r="977" spans="1:11" x14ac:dyDescent="0.25">
      <c r="A977" s="1">
        <v>165000</v>
      </c>
      <c r="K977" s="2">
        <v>80.291970802919707</v>
      </c>
    </row>
    <row r="978" spans="1:11" x14ac:dyDescent="0.25">
      <c r="A978" s="1">
        <v>85500</v>
      </c>
      <c r="K978" s="2">
        <v>65.317035905271197</v>
      </c>
    </row>
    <row r="979" spans="1:11" x14ac:dyDescent="0.25">
      <c r="A979" s="1">
        <v>199900</v>
      </c>
      <c r="K979" s="2">
        <v>80.539887187751816</v>
      </c>
    </row>
    <row r="980" spans="1:11" x14ac:dyDescent="0.25">
      <c r="A980" s="1">
        <v>110000</v>
      </c>
      <c r="K980" s="2">
        <v>61.521252796420583</v>
      </c>
    </row>
    <row r="981" spans="1:11" x14ac:dyDescent="0.25">
      <c r="A981" s="1">
        <v>139000</v>
      </c>
      <c r="K981" s="2">
        <v>61.998215878679751</v>
      </c>
    </row>
    <row r="982" spans="1:11" x14ac:dyDescent="0.25">
      <c r="A982" s="1">
        <v>178400</v>
      </c>
      <c r="K982" s="2">
        <v>91.81677817807514</v>
      </c>
    </row>
    <row r="983" spans="1:11" x14ac:dyDescent="0.25">
      <c r="A983" s="1">
        <v>336000</v>
      </c>
      <c r="K983" s="2">
        <v>87.568412822517587</v>
      </c>
    </row>
    <row r="984" spans="1:11" x14ac:dyDescent="0.25">
      <c r="A984" s="1">
        <v>159895</v>
      </c>
      <c r="K984" s="2">
        <v>63.149684044233808</v>
      </c>
    </row>
    <row r="985" spans="1:11" x14ac:dyDescent="0.25">
      <c r="A985" s="1">
        <v>255900</v>
      </c>
      <c r="K985" s="2">
        <v>74.868344060854298</v>
      </c>
    </row>
    <row r="986" spans="1:11" x14ac:dyDescent="0.25">
      <c r="A986" s="1">
        <v>126000</v>
      </c>
      <c r="K986" s="2">
        <v>72.664359861591691</v>
      </c>
    </row>
    <row r="987" spans="1:11" x14ac:dyDescent="0.25">
      <c r="A987" s="1">
        <v>125000</v>
      </c>
      <c r="K987" s="2">
        <v>53.694158075601372</v>
      </c>
    </row>
    <row r="988" spans="1:11" x14ac:dyDescent="0.25">
      <c r="A988" s="1">
        <v>117000</v>
      </c>
      <c r="K988" s="2">
        <v>55.188679245283019</v>
      </c>
    </row>
    <row r="989" spans="1:11" x14ac:dyDescent="0.25">
      <c r="A989" s="1">
        <v>395192</v>
      </c>
      <c r="K989" s="2">
        <v>102.11679586563308</v>
      </c>
    </row>
    <row r="990" spans="1:11" x14ac:dyDescent="0.25">
      <c r="A990" s="1">
        <v>195000</v>
      </c>
      <c r="K990" s="2">
        <v>67.755385684503125</v>
      </c>
    </row>
    <row r="991" spans="1:11" x14ac:dyDescent="0.25">
      <c r="A991" s="1">
        <v>197000</v>
      </c>
      <c r="K991" s="2">
        <v>83.972719522591646</v>
      </c>
    </row>
    <row r="992" spans="1:11" x14ac:dyDescent="0.25">
      <c r="A992" s="1">
        <v>348000</v>
      </c>
      <c r="K992" s="2">
        <v>91.869060190073924</v>
      </c>
    </row>
    <row r="993" spans="1:11" x14ac:dyDescent="0.25">
      <c r="A993" s="1">
        <v>168000</v>
      </c>
      <c r="K993" s="2">
        <v>63.205417607223474</v>
      </c>
    </row>
    <row r="994" spans="1:11" x14ac:dyDescent="0.25">
      <c r="A994" s="1">
        <v>187000</v>
      </c>
      <c r="K994" s="2">
        <v>69.958847736625515</v>
      </c>
    </row>
    <row r="995" spans="1:11" x14ac:dyDescent="0.25">
      <c r="A995" s="1">
        <v>173900</v>
      </c>
      <c r="K995" s="2">
        <v>77.288888888888891</v>
      </c>
    </row>
    <row r="996" spans="1:11" x14ac:dyDescent="0.25">
      <c r="A996" s="1">
        <v>337500</v>
      </c>
      <c r="K996" s="2">
        <v>98.74195435927443</v>
      </c>
    </row>
    <row r="997" spans="1:11" x14ac:dyDescent="0.25">
      <c r="A997" s="1">
        <v>121600</v>
      </c>
      <c r="K997" s="2">
        <v>61.50733434496712</v>
      </c>
    </row>
    <row r="998" spans="1:11" x14ac:dyDescent="0.25">
      <c r="A998" s="1">
        <v>136500</v>
      </c>
      <c r="K998" s="2">
        <v>65</v>
      </c>
    </row>
    <row r="999" spans="1:11" x14ac:dyDescent="0.25">
      <c r="A999" s="1">
        <v>185000</v>
      </c>
      <c r="K999" s="2">
        <v>64.147018030513181</v>
      </c>
    </row>
    <row r="1000" spans="1:11" x14ac:dyDescent="0.25">
      <c r="A1000" s="1">
        <v>91000</v>
      </c>
      <c r="K1000" s="2">
        <v>43.666026871401151</v>
      </c>
    </row>
    <row r="1001" spans="1:11" x14ac:dyDescent="0.25">
      <c r="A1001" s="1">
        <v>206000</v>
      </c>
      <c r="K1001" s="2">
        <v>86.012526096033397</v>
      </c>
    </row>
    <row r="1002" spans="1:11" x14ac:dyDescent="0.25">
      <c r="A1002" s="1">
        <v>82000</v>
      </c>
      <c r="K1002" s="2">
        <v>86.86440677966101</v>
      </c>
    </row>
    <row r="1003" spans="1:11" x14ac:dyDescent="0.25">
      <c r="A1003" s="1">
        <v>86000</v>
      </c>
      <c r="K1003" s="2">
        <v>62.228654124457307</v>
      </c>
    </row>
    <row r="1004" spans="1:11" x14ac:dyDescent="0.25">
      <c r="A1004" s="1">
        <v>232000</v>
      </c>
      <c r="K1004" s="2">
        <v>73.697585768742059</v>
      </c>
    </row>
    <row r="1005" spans="1:11" x14ac:dyDescent="0.25">
      <c r="A1005" s="1">
        <v>136905</v>
      </c>
      <c r="K1005" s="2">
        <v>40.745535714285715</v>
      </c>
    </row>
    <row r="1006" spans="1:11" x14ac:dyDescent="0.25">
      <c r="A1006" s="1">
        <v>181000</v>
      </c>
      <c r="K1006" s="2">
        <v>63.508771929824562</v>
      </c>
    </row>
    <row r="1007" spans="1:11" x14ac:dyDescent="0.25">
      <c r="A1007" s="1">
        <v>149900</v>
      </c>
      <c r="K1007" s="2">
        <v>76.09137055837563</v>
      </c>
    </row>
    <row r="1008" spans="1:11" x14ac:dyDescent="0.25">
      <c r="A1008" s="1">
        <v>163500</v>
      </c>
      <c r="K1008" s="2">
        <v>49.336149668074832</v>
      </c>
    </row>
    <row r="1009" spans="1:11" x14ac:dyDescent="0.25">
      <c r="A1009" s="1">
        <v>88000</v>
      </c>
      <c r="K1009" s="2">
        <v>53.724053724053725</v>
      </c>
    </row>
    <row r="1010" spans="1:11" x14ac:dyDescent="0.25">
      <c r="A1010" s="1">
        <v>240000</v>
      </c>
      <c r="K1010" s="2">
        <v>70.175438596491233</v>
      </c>
    </row>
    <row r="1011" spans="1:11" x14ac:dyDescent="0.25">
      <c r="A1011" s="1">
        <v>102000</v>
      </c>
      <c r="K1011" s="2">
        <v>40.316205533596836</v>
      </c>
    </row>
    <row r="1012" spans="1:11" x14ac:dyDescent="0.25">
      <c r="A1012" s="1">
        <v>135000</v>
      </c>
      <c r="K1012" s="2">
        <v>67.805123053741838</v>
      </c>
    </row>
    <row r="1013" spans="1:11" x14ac:dyDescent="0.25">
      <c r="A1013" s="1">
        <v>100000</v>
      </c>
      <c r="K1013" s="2">
        <v>60.096153846153847</v>
      </c>
    </row>
    <row r="1014" spans="1:11" x14ac:dyDescent="0.25">
      <c r="A1014" s="1">
        <v>165000</v>
      </c>
      <c r="K1014" s="2">
        <v>78.422053231939159</v>
      </c>
    </row>
    <row r="1015" spans="1:11" x14ac:dyDescent="0.25">
      <c r="A1015" s="1">
        <v>85000</v>
      </c>
      <c r="K1015" s="2">
        <v>41.585127201565555</v>
      </c>
    </row>
    <row r="1016" spans="1:11" x14ac:dyDescent="0.25">
      <c r="A1016" s="1">
        <v>119200</v>
      </c>
      <c r="K1016" s="2">
        <v>55.083179297597042</v>
      </c>
    </row>
    <row r="1017" spans="1:11" x14ac:dyDescent="0.25">
      <c r="A1017" s="1">
        <v>227000</v>
      </c>
      <c r="K1017" s="2">
        <v>91.717171717171723</v>
      </c>
    </row>
    <row r="1018" spans="1:11" x14ac:dyDescent="0.25">
      <c r="A1018" s="1">
        <v>203000</v>
      </c>
      <c r="K1018" s="2">
        <v>67.486702127659569</v>
      </c>
    </row>
    <row r="1019" spans="1:11" x14ac:dyDescent="0.25">
      <c r="A1019" s="1">
        <v>187500</v>
      </c>
      <c r="K1019" s="2">
        <v>72.674418604651166</v>
      </c>
    </row>
    <row r="1020" spans="1:11" x14ac:dyDescent="0.25">
      <c r="A1020" s="1">
        <v>160000</v>
      </c>
      <c r="K1020" s="2">
        <v>86.206896551724142</v>
      </c>
    </row>
    <row r="1021" spans="1:11" x14ac:dyDescent="0.25">
      <c r="A1021" s="1">
        <v>213490</v>
      </c>
      <c r="K1021" s="2">
        <v>74.438633193863325</v>
      </c>
    </row>
    <row r="1022" spans="1:11" x14ac:dyDescent="0.25">
      <c r="A1022" s="1">
        <v>176000</v>
      </c>
      <c r="K1022" s="2">
        <v>77.738515901060069</v>
      </c>
    </row>
    <row r="1023" spans="1:11" x14ac:dyDescent="0.25">
      <c r="A1023" s="1">
        <v>194000</v>
      </c>
      <c r="K1023" s="2">
        <v>80.198429102935094</v>
      </c>
    </row>
    <row r="1024" spans="1:11" x14ac:dyDescent="0.25">
      <c r="A1024" s="1">
        <v>87000</v>
      </c>
      <c r="K1024" s="2">
        <v>40.277777777777779</v>
      </c>
    </row>
    <row r="1025" spans="1:11" x14ac:dyDescent="0.25">
      <c r="A1025" s="1">
        <v>191000</v>
      </c>
      <c r="K1025" s="2">
        <v>67.017543859649123</v>
      </c>
    </row>
    <row r="1026" spans="1:11" x14ac:dyDescent="0.25">
      <c r="A1026" s="1">
        <v>287000</v>
      </c>
      <c r="K1026" s="2">
        <v>64.306520277840022</v>
      </c>
    </row>
    <row r="1027" spans="1:11" x14ac:dyDescent="0.25">
      <c r="A1027" s="1">
        <v>112500</v>
      </c>
      <c r="K1027" s="2">
        <v>63.775510204081634</v>
      </c>
    </row>
    <row r="1028" spans="1:11" x14ac:dyDescent="0.25">
      <c r="A1028" s="1">
        <v>167500</v>
      </c>
      <c r="K1028" s="2">
        <v>66.153238546603475</v>
      </c>
    </row>
    <row r="1029" spans="1:11" x14ac:dyDescent="0.25">
      <c r="A1029" s="1">
        <v>293077</v>
      </c>
      <c r="K1029" s="2">
        <v>89.243909866017049</v>
      </c>
    </row>
    <row r="1030" spans="1:11" x14ac:dyDescent="0.25">
      <c r="A1030" s="1">
        <v>105000</v>
      </c>
      <c r="K1030" s="2">
        <v>48.973880597014926</v>
      </c>
    </row>
    <row r="1031" spans="1:11" x14ac:dyDescent="0.25">
      <c r="A1031" s="1">
        <v>118000</v>
      </c>
      <c r="K1031" s="2">
        <v>62.433862433862437</v>
      </c>
    </row>
    <row r="1032" spans="1:11" x14ac:dyDescent="0.25">
      <c r="A1032" s="1">
        <v>160000</v>
      </c>
      <c r="K1032" s="2">
        <v>61.208875286916602</v>
      </c>
    </row>
    <row r="1033" spans="1:11" x14ac:dyDescent="0.25">
      <c r="A1033" s="1">
        <v>197000</v>
      </c>
      <c r="K1033" s="2">
        <v>50.435227854582692</v>
      </c>
    </row>
    <row r="1034" spans="1:11" x14ac:dyDescent="0.25">
      <c r="A1034" s="1">
        <v>310000</v>
      </c>
      <c r="K1034" s="2">
        <v>80.35251425609124</v>
      </c>
    </row>
    <row r="1035" spans="1:11" x14ac:dyDescent="0.25">
      <c r="A1035" s="1">
        <v>230000</v>
      </c>
      <c r="K1035" s="2">
        <v>69.528415961305924</v>
      </c>
    </row>
    <row r="1036" spans="1:11" x14ac:dyDescent="0.25">
      <c r="A1036" s="1">
        <v>119750</v>
      </c>
      <c r="K1036" s="2">
        <v>63.900747065101385</v>
      </c>
    </row>
    <row r="1037" spans="1:11" x14ac:dyDescent="0.25">
      <c r="A1037" s="1">
        <v>84000</v>
      </c>
      <c r="K1037" s="2">
        <v>99.408284023668642</v>
      </c>
    </row>
    <row r="1038" spans="1:11" x14ac:dyDescent="0.25">
      <c r="A1038" s="1">
        <v>315500</v>
      </c>
      <c r="K1038" s="2">
        <v>97.376543209876544</v>
      </c>
    </row>
    <row r="1039" spans="1:11" x14ac:dyDescent="0.25">
      <c r="A1039" s="1">
        <v>287000</v>
      </c>
      <c r="K1039" s="2">
        <v>86.497890295358644</v>
      </c>
    </row>
    <row r="1040" spans="1:11" x14ac:dyDescent="0.25">
      <c r="A1040" s="1">
        <v>97000</v>
      </c>
      <c r="K1040" s="2">
        <v>51.322751322751323</v>
      </c>
    </row>
    <row r="1041" spans="1:11" x14ac:dyDescent="0.25">
      <c r="A1041" s="1">
        <v>80000</v>
      </c>
      <c r="K1041" s="2">
        <v>63.492063492063494</v>
      </c>
    </row>
    <row r="1042" spans="1:11" x14ac:dyDescent="0.25">
      <c r="A1042" s="1">
        <v>155000</v>
      </c>
      <c r="K1042" s="2">
        <v>52.774940415389857</v>
      </c>
    </row>
    <row r="1043" spans="1:11" x14ac:dyDescent="0.25">
      <c r="A1043" s="1">
        <v>173000</v>
      </c>
      <c r="K1043" s="2">
        <v>71.13486842105263</v>
      </c>
    </row>
    <row r="1044" spans="1:11" x14ac:dyDescent="0.25">
      <c r="A1044" s="1">
        <v>196000</v>
      </c>
      <c r="K1044" s="2">
        <v>75.038284839203669</v>
      </c>
    </row>
    <row r="1045" spans="1:11" x14ac:dyDescent="0.25">
      <c r="A1045" s="1">
        <v>262280</v>
      </c>
      <c r="K1045" s="2">
        <v>68.948475289169295</v>
      </c>
    </row>
    <row r="1046" spans="1:11" x14ac:dyDescent="0.25">
      <c r="A1046" s="1">
        <v>278000</v>
      </c>
      <c r="K1046" s="2">
        <v>55.071315372424721</v>
      </c>
    </row>
    <row r="1047" spans="1:11" x14ac:dyDescent="0.25">
      <c r="A1047" s="1">
        <v>139600</v>
      </c>
      <c r="K1047" s="2">
        <v>80.553952683208308</v>
      </c>
    </row>
    <row r="1048" spans="1:11" x14ac:dyDescent="0.25">
      <c r="A1048" s="1">
        <v>556581</v>
      </c>
      <c r="K1048" s="2">
        <v>114.52283950617284</v>
      </c>
    </row>
    <row r="1049" spans="1:11" x14ac:dyDescent="0.25">
      <c r="A1049" s="1">
        <v>145000</v>
      </c>
      <c r="K1049" s="2">
        <v>73.232323232323239</v>
      </c>
    </row>
    <row r="1050" spans="1:11" x14ac:dyDescent="0.25">
      <c r="A1050" s="1">
        <v>115000</v>
      </c>
      <c r="K1050" s="2">
        <v>64.935064935064929</v>
      </c>
    </row>
    <row r="1051" spans="1:11" x14ac:dyDescent="0.25">
      <c r="A1051" s="1">
        <v>84900</v>
      </c>
      <c r="K1051" s="2">
        <v>91.290322580645167</v>
      </c>
    </row>
    <row r="1052" spans="1:11" x14ac:dyDescent="0.25">
      <c r="A1052" s="1">
        <v>176485</v>
      </c>
      <c r="K1052" s="2">
        <v>67.774577572964674</v>
      </c>
    </row>
    <row r="1053" spans="1:11" x14ac:dyDescent="0.25">
      <c r="A1053" s="1">
        <v>200141</v>
      </c>
      <c r="K1053" s="2">
        <v>76.041413373860181</v>
      </c>
    </row>
    <row r="1054" spans="1:11" x14ac:dyDescent="0.25">
      <c r="A1054" s="1">
        <v>165000</v>
      </c>
      <c r="K1054" s="2">
        <v>59.076262083780883</v>
      </c>
    </row>
    <row r="1055" spans="1:11" x14ac:dyDescent="0.25">
      <c r="A1055" s="1">
        <v>144500</v>
      </c>
      <c r="K1055" s="2">
        <v>52.698760029175787</v>
      </c>
    </row>
    <row r="1056" spans="1:11" x14ac:dyDescent="0.25">
      <c r="A1056" s="1">
        <v>255000</v>
      </c>
      <c r="K1056" s="2">
        <v>83.497053045186647</v>
      </c>
    </row>
    <row r="1057" spans="1:11" x14ac:dyDescent="0.25">
      <c r="A1057" s="1">
        <v>180000</v>
      </c>
      <c r="K1057" s="2">
        <v>66.273932253313703</v>
      </c>
    </row>
    <row r="1058" spans="1:11" x14ac:dyDescent="0.25">
      <c r="A1058" s="1">
        <v>185850</v>
      </c>
      <c r="K1058" s="2">
        <v>68.126832844574778</v>
      </c>
    </row>
    <row r="1059" spans="1:11" x14ac:dyDescent="0.25">
      <c r="A1059" s="1">
        <v>248000</v>
      </c>
      <c r="K1059" s="2">
        <v>87.849805171803041</v>
      </c>
    </row>
    <row r="1060" spans="1:11" x14ac:dyDescent="0.25">
      <c r="A1060" s="1">
        <v>335000</v>
      </c>
      <c r="K1060" s="2">
        <v>101.88564476885645</v>
      </c>
    </row>
    <row r="1061" spans="1:11" x14ac:dyDescent="0.25">
      <c r="A1061" s="1">
        <v>220000</v>
      </c>
      <c r="K1061" s="2">
        <v>77.328646748681905</v>
      </c>
    </row>
    <row r="1062" spans="1:11" x14ac:dyDescent="0.25">
      <c r="A1062" s="1">
        <v>213500</v>
      </c>
      <c r="K1062" s="2">
        <v>79.783258594917783</v>
      </c>
    </row>
    <row r="1063" spans="1:11" x14ac:dyDescent="0.25">
      <c r="A1063" s="1">
        <v>81000</v>
      </c>
      <c r="K1063" s="2">
        <v>45.302013422818789</v>
      </c>
    </row>
    <row r="1064" spans="1:11" x14ac:dyDescent="0.25">
      <c r="A1064" s="1">
        <v>90000</v>
      </c>
      <c r="K1064" s="2">
        <v>30.010003334444814</v>
      </c>
    </row>
    <row r="1065" spans="1:11" x14ac:dyDescent="0.25">
      <c r="A1065" s="1">
        <v>110500</v>
      </c>
      <c r="K1065" s="2">
        <v>50.09066183136899</v>
      </c>
    </row>
    <row r="1066" spans="1:11" x14ac:dyDescent="0.25">
      <c r="A1066" s="1">
        <v>154000</v>
      </c>
      <c r="K1066" s="2">
        <v>66.724436741767761</v>
      </c>
    </row>
    <row r="1067" spans="1:11" x14ac:dyDescent="0.25">
      <c r="A1067" s="1">
        <v>328000</v>
      </c>
      <c r="K1067" s="2">
        <v>91.979809310151424</v>
      </c>
    </row>
    <row r="1068" spans="1:11" x14ac:dyDescent="0.25">
      <c r="A1068" s="1">
        <v>178000</v>
      </c>
      <c r="K1068" s="2">
        <v>75.105485232067508</v>
      </c>
    </row>
    <row r="1069" spans="1:11" x14ac:dyDescent="0.25">
      <c r="A1069" s="1">
        <v>167900</v>
      </c>
      <c r="K1069" s="2">
        <v>70.221664575491431</v>
      </c>
    </row>
    <row r="1070" spans="1:11" x14ac:dyDescent="0.25">
      <c r="A1070" s="1">
        <v>151400</v>
      </c>
      <c r="K1070" s="2">
        <v>43.719318509962463</v>
      </c>
    </row>
    <row r="1071" spans="1:11" x14ac:dyDescent="0.25">
      <c r="A1071" s="1">
        <v>135000</v>
      </c>
      <c r="K1071" s="2">
        <v>77.675489067894134</v>
      </c>
    </row>
    <row r="1072" spans="1:11" x14ac:dyDescent="0.25">
      <c r="A1072" s="1">
        <v>135000</v>
      </c>
      <c r="K1072" s="2">
        <v>64.408396946564892</v>
      </c>
    </row>
    <row r="1073" spans="1:11" x14ac:dyDescent="0.25">
      <c r="A1073" s="1">
        <v>154000</v>
      </c>
      <c r="K1073" s="2">
        <v>67.455102934734995</v>
      </c>
    </row>
    <row r="1074" spans="1:11" x14ac:dyDescent="0.25">
      <c r="A1074" s="1">
        <v>91500</v>
      </c>
      <c r="K1074" s="2">
        <v>40.379523389232126</v>
      </c>
    </row>
    <row r="1075" spans="1:11" x14ac:dyDescent="0.25">
      <c r="A1075" s="1">
        <v>159500</v>
      </c>
      <c r="K1075" s="2">
        <v>75.378071833648391</v>
      </c>
    </row>
    <row r="1076" spans="1:11" x14ac:dyDescent="0.25">
      <c r="A1076" s="1">
        <v>194000</v>
      </c>
      <c r="K1076" s="2">
        <v>78.225806451612897</v>
      </c>
    </row>
    <row r="1077" spans="1:11" x14ac:dyDescent="0.25">
      <c r="A1077" s="1">
        <v>219500</v>
      </c>
      <c r="K1077" s="2">
        <v>86.417322834645674</v>
      </c>
    </row>
    <row r="1078" spans="1:11" x14ac:dyDescent="0.25">
      <c r="A1078" s="1">
        <v>170000</v>
      </c>
      <c r="K1078" s="2">
        <v>75.154730327144122</v>
      </c>
    </row>
    <row r="1079" spans="1:11" x14ac:dyDescent="0.25">
      <c r="A1079" s="1">
        <v>138800</v>
      </c>
      <c r="K1079" s="2">
        <v>63.321167883211679</v>
      </c>
    </row>
    <row r="1080" spans="1:11" x14ac:dyDescent="0.25">
      <c r="A1080" s="1">
        <v>155900</v>
      </c>
      <c r="K1080" s="2">
        <v>91.922169811320757</v>
      </c>
    </row>
    <row r="1081" spans="1:11" x14ac:dyDescent="0.25">
      <c r="A1081" s="1">
        <v>126000</v>
      </c>
      <c r="K1081" s="2">
        <v>63.636363636363633</v>
      </c>
    </row>
    <row r="1082" spans="1:11" x14ac:dyDescent="0.25">
      <c r="A1082" s="1">
        <v>145000</v>
      </c>
      <c r="K1082" s="2">
        <v>57.631160572337045</v>
      </c>
    </row>
    <row r="1083" spans="1:11" x14ac:dyDescent="0.25">
      <c r="A1083" s="1">
        <v>133000</v>
      </c>
      <c r="K1083" s="2">
        <v>63.942307692307693</v>
      </c>
    </row>
    <row r="1084" spans="1:11" x14ac:dyDescent="0.25">
      <c r="A1084" s="1">
        <v>192000</v>
      </c>
      <c r="K1084" s="2">
        <v>65.798492117888969</v>
      </c>
    </row>
    <row r="1085" spans="1:11" x14ac:dyDescent="0.25">
      <c r="A1085" s="1">
        <v>160000</v>
      </c>
      <c r="K1085" s="2">
        <v>63.948840927258196</v>
      </c>
    </row>
    <row r="1086" spans="1:11" x14ac:dyDescent="0.25">
      <c r="A1086" s="1">
        <v>187500</v>
      </c>
      <c r="K1086" s="2">
        <v>85.655550479671078</v>
      </c>
    </row>
    <row r="1087" spans="1:11" x14ac:dyDescent="0.25">
      <c r="A1087" s="1">
        <v>147000</v>
      </c>
      <c r="K1087" s="2">
        <v>76.086956521739125</v>
      </c>
    </row>
    <row r="1088" spans="1:11" x14ac:dyDescent="0.25">
      <c r="A1088" s="1">
        <v>83500</v>
      </c>
      <c r="K1088" s="2">
        <v>50.976800976800973</v>
      </c>
    </row>
    <row r="1089" spans="1:11" x14ac:dyDescent="0.25">
      <c r="A1089" s="1">
        <v>252000</v>
      </c>
      <c r="K1089" s="2">
        <v>83.031301482701807</v>
      </c>
    </row>
    <row r="1090" spans="1:11" x14ac:dyDescent="0.25">
      <c r="A1090" s="1">
        <v>137500</v>
      </c>
      <c r="K1090" s="2">
        <v>51.325121313923106</v>
      </c>
    </row>
    <row r="1091" spans="1:11" x14ac:dyDescent="0.25">
      <c r="A1091" s="1">
        <v>197000</v>
      </c>
      <c r="K1091" s="2">
        <v>78.989574979951882</v>
      </c>
    </row>
    <row r="1092" spans="1:11" x14ac:dyDescent="0.25">
      <c r="A1092" s="1">
        <v>92900</v>
      </c>
      <c r="K1092" s="2">
        <v>89.32692307692308</v>
      </c>
    </row>
    <row r="1093" spans="1:11" x14ac:dyDescent="0.25">
      <c r="A1093" s="1">
        <v>160000</v>
      </c>
      <c r="K1093" s="2">
        <v>86.393088552915771</v>
      </c>
    </row>
    <row r="1094" spans="1:11" x14ac:dyDescent="0.25">
      <c r="A1094" s="1">
        <v>136500</v>
      </c>
      <c r="K1094" s="2">
        <v>47.478260869565219</v>
      </c>
    </row>
    <row r="1095" spans="1:11" x14ac:dyDescent="0.25">
      <c r="A1095" s="1">
        <v>146000</v>
      </c>
      <c r="K1095" s="2">
        <v>70.736434108527135</v>
      </c>
    </row>
    <row r="1096" spans="1:11" x14ac:dyDescent="0.25">
      <c r="A1096" s="1">
        <v>129000</v>
      </c>
      <c r="K1096" s="2">
        <v>68.910256410256409</v>
      </c>
    </row>
    <row r="1097" spans="1:11" x14ac:dyDescent="0.25">
      <c r="A1097" s="1">
        <v>176432</v>
      </c>
      <c r="K1097" s="2">
        <v>67.135464231354646</v>
      </c>
    </row>
    <row r="1098" spans="1:11" x14ac:dyDescent="0.25">
      <c r="A1098" s="1">
        <v>127000</v>
      </c>
      <c r="K1098" s="2">
        <v>62.285434036292301</v>
      </c>
    </row>
    <row r="1099" spans="1:11" x14ac:dyDescent="0.25">
      <c r="A1099" s="1">
        <v>170000</v>
      </c>
      <c r="K1099" s="2">
        <v>78.630897317298803</v>
      </c>
    </row>
    <row r="1100" spans="1:11" x14ac:dyDescent="0.25">
      <c r="A1100" s="1">
        <v>128000</v>
      </c>
      <c r="K1100" s="2">
        <v>64.128256513026045</v>
      </c>
    </row>
    <row r="1101" spans="1:11" x14ac:dyDescent="0.25">
      <c r="A1101" s="1">
        <v>157000</v>
      </c>
      <c r="K1101" s="2">
        <v>54.665738161559887</v>
      </c>
    </row>
    <row r="1102" spans="1:11" x14ac:dyDescent="0.25">
      <c r="A1102" s="1">
        <v>60000</v>
      </c>
      <c r="K1102" s="2">
        <v>82.417582417582423</v>
      </c>
    </row>
    <row r="1103" spans="1:11" x14ac:dyDescent="0.25">
      <c r="A1103" s="1">
        <v>119500</v>
      </c>
      <c r="K1103" s="2">
        <v>62.89473684210526</v>
      </c>
    </row>
    <row r="1104" spans="1:11" x14ac:dyDescent="0.25">
      <c r="A1104" s="1">
        <v>135000</v>
      </c>
      <c r="K1104" s="2">
        <v>62.96641791044776</v>
      </c>
    </row>
    <row r="1105" spans="1:11" x14ac:dyDescent="0.25">
      <c r="A1105" s="1">
        <v>159500</v>
      </c>
      <c r="K1105" s="2">
        <v>86.262844780962681</v>
      </c>
    </row>
    <row r="1106" spans="1:11" x14ac:dyDescent="0.25">
      <c r="A1106" s="1">
        <v>106000</v>
      </c>
      <c r="K1106" s="2">
        <v>54.865424430641824</v>
      </c>
    </row>
    <row r="1107" spans="1:11" x14ac:dyDescent="0.25">
      <c r="A1107" s="1">
        <v>325000</v>
      </c>
      <c r="K1107" s="2">
        <v>79.559363525091797</v>
      </c>
    </row>
    <row r="1108" spans="1:11" x14ac:dyDescent="0.25">
      <c r="A1108" s="1">
        <v>179900</v>
      </c>
      <c r="K1108" s="2">
        <v>76.488095238095241</v>
      </c>
    </row>
    <row r="1109" spans="1:11" x14ac:dyDescent="0.25">
      <c r="A1109" s="1">
        <v>274725</v>
      </c>
      <c r="K1109" s="2">
        <v>95.09345794392523</v>
      </c>
    </row>
    <row r="1110" spans="1:11" x14ac:dyDescent="0.25">
      <c r="A1110" s="1">
        <v>181000</v>
      </c>
      <c r="K1110" s="2">
        <v>69.24254016832441</v>
      </c>
    </row>
    <row r="1111" spans="1:11" x14ac:dyDescent="0.25">
      <c r="A1111" s="1">
        <v>280000</v>
      </c>
      <c r="K1111" s="2">
        <v>76.252723311546845</v>
      </c>
    </row>
    <row r="1112" spans="1:11" x14ac:dyDescent="0.25">
      <c r="A1112" s="1">
        <v>188000</v>
      </c>
      <c r="K1112" s="2">
        <v>77.334430275606749</v>
      </c>
    </row>
    <row r="1113" spans="1:11" x14ac:dyDescent="0.25">
      <c r="A1113" s="1">
        <v>205000</v>
      </c>
      <c r="K1113" s="2">
        <v>74.087459342247925</v>
      </c>
    </row>
    <row r="1114" spans="1:11" x14ac:dyDescent="0.25">
      <c r="A1114" s="1">
        <v>129900</v>
      </c>
      <c r="K1114" s="2">
        <v>79.595588235294116</v>
      </c>
    </row>
    <row r="1115" spans="1:11" x14ac:dyDescent="0.25">
      <c r="A1115" s="1">
        <v>134500</v>
      </c>
      <c r="K1115" s="2">
        <v>66.716269841269835</v>
      </c>
    </row>
    <row r="1116" spans="1:11" x14ac:dyDescent="0.25">
      <c r="A1116" s="1">
        <v>117000</v>
      </c>
      <c r="K1116" s="2">
        <v>70.228091236494592</v>
      </c>
    </row>
    <row r="1117" spans="1:11" x14ac:dyDescent="0.25">
      <c r="A1117" s="1">
        <v>318000</v>
      </c>
      <c r="K1117" s="2">
        <v>91.6955017301038</v>
      </c>
    </row>
    <row r="1118" spans="1:11" x14ac:dyDescent="0.25">
      <c r="A1118" s="1">
        <v>184100</v>
      </c>
      <c r="K1118" s="2">
        <v>100.76628352490421</v>
      </c>
    </row>
    <row r="1119" spans="1:11" x14ac:dyDescent="0.25">
      <c r="A1119" s="1">
        <v>130000</v>
      </c>
      <c r="K1119" s="2">
        <v>72.706935123042499</v>
      </c>
    </row>
    <row r="1120" spans="1:11" x14ac:dyDescent="0.25">
      <c r="A1120" s="1">
        <v>140000</v>
      </c>
      <c r="K1120" s="2">
        <v>65.604498594189309</v>
      </c>
    </row>
    <row r="1121" spans="1:11" x14ac:dyDescent="0.25">
      <c r="A1121" s="1">
        <v>133700</v>
      </c>
      <c r="K1121" s="2">
        <v>64.27884615384616</v>
      </c>
    </row>
    <row r="1122" spans="1:11" x14ac:dyDescent="0.25">
      <c r="A1122" s="1">
        <v>118400</v>
      </c>
      <c r="K1122" s="2">
        <v>58.498023715415023</v>
      </c>
    </row>
    <row r="1123" spans="1:11" x14ac:dyDescent="0.25">
      <c r="A1123" s="1">
        <v>212900</v>
      </c>
      <c r="K1123" s="2">
        <v>68.588917525773198</v>
      </c>
    </row>
    <row r="1124" spans="1:11" x14ac:dyDescent="0.25">
      <c r="A1124" s="1">
        <v>112000</v>
      </c>
      <c r="K1124" s="2">
        <v>68.627450980392155</v>
      </c>
    </row>
    <row r="1125" spans="1:11" x14ac:dyDescent="0.25">
      <c r="A1125" s="1">
        <v>118000</v>
      </c>
      <c r="K1125" s="2">
        <v>84.527220630372497</v>
      </c>
    </row>
    <row r="1126" spans="1:11" x14ac:dyDescent="0.25">
      <c r="A1126" s="1">
        <v>163900</v>
      </c>
      <c r="K1126" s="2">
        <v>87.834941050375136</v>
      </c>
    </row>
    <row r="1127" spans="1:11" x14ac:dyDescent="0.25">
      <c r="A1127" s="1">
        <v>115000</v>
      </c>
      <c r="K1127" s="2">
        <v>57.213930348258707</v>
      </c>
    </row>
    <row r="1128" spans="1:11" x14ac:dyDescent="0.25">
      <c r="A1128" s="1">
        <v>174000</v>
      </c>
      <c r="K1128" s="2">
        <v>59.42622950819672</v>
      </c>
    </row>
    <row r="1129" spans="1:11" x14ac:dyDescent="0.25">
      <c r="A1129" s="1">
        <v>259000</v>
      </c>
      <c r="K1129" s="2">
        <v>84.640522875816998</v>
      </c>
    </row>
    <row r="1130" spans="1:11" x14ac:dyDescent="0.25">
      <c r="A1130" s="1">
        <v>215000</v>
      </c>
      <c r="K1130" s="2">
        <v>76.621525302922308</v>
      </c>
    </row>
    <row r="1131" spans="1:11" x14ac:dyDescent="0.25">
      <c r="A1131" s="1">
        <v>140000</v>
      </c>
      <c r="K1131" s="2">
        <v>74.786324786324784</v>
      </c>
    </row>
    <row r="1132" spans="1:11" x14ac:dyDescent="0.25">
      <c r="A1132" s="1">
        <v>135000</v>
      </c>
      <c r="K1132" s="2">
        <v>43.506284241057038</v>
      </c>
    </row>
    <row r="1133" spans="1:11" x14ac:dyDescent="0.25">
      <c r="A1133" s="1">
        <v>93500</v>
      </c>
      <c r="K1133" s="2">
        <v>47.997946611909654</v>
      </c>
    </row>
    <row r="1134" spans="1:11" x14ac:dyDescent="0.25">
      <c r="A1134" s="1">
        <v>117500</v>
      </c>
      <c r="K1134" s="2">
        <v>36.513362336855188</v>
      </c>
    </row>
    <row r="1135" spans="1:11" x14ac:dyDescent="0.25">
      <c r="A1135" s="1">
        <v>239500</v>
      </c>
      <c r="K1135" s="2">
        <v>76.080050825921219</v>
      </c>
    </row>
    <row r="1136" spans="1:11" x14ac:dyDescent="0.25">
      <c r="A1136" s="1">
        <v>169000</v>
      </c>
      <c r="K1136" s="2">
        <v>67.170111287758345</v>
      </c>
    </row>
    <row r="1137" spans="1:11" x14ac:dyDescent="0.25">
      <c r="A1137" s="1">
        <v>102000</v>
      </c>
      <c r="K1137" s="2">
        <v>52.415210688591984</v>
      </c>
    </row>
    <row r="1138" spans="1:11" x14ac:dyDescent="0.25">
      <c r="A1138" s="1">
        <v>119000</v>
      </c>
      <c r="K1138" s="2">
        <v>52.101576182136604</v>
      </c>
    </row>
    <row r="1139" spans="1:11" x14ac:dyDescent="0.25">
      <c r="A1139" s="1">
        <v>94000</v>
      </c>
      <c r="K1139" s="2">
        <v>52.222222222222221</v>
      </c>
    </row>
    <row r="1140" spans="1:11" x14ac:dyDescent="0.25">
      <c r="A1140" s="1">
        <v>196000</v>
      </c>
      <c r="K1140" s="2">
        <v>62.53988513082323</v>
      </c>
    </row>
    <row r="1141" spans="1:11" x14ac:dyDescent="0.25">
      <c r="A1141" s="1">
        <v>144000</v>
      </c>
      <c r="K1141" s="2">
        <v>69.164265129683002</v>
      </c>
    </row>
    <row r="1142" spans="1:11" x14ac:dyDescent="0.25">
      <c r="A1142" s="1">
        <v>139000</v>
      </c>
      <c r="K1142" s="2">
        <v>73.004201680672267</v>
      </c>
    </row>
    <row r="1143" spans="1:11" x14ac:dyDescent="0.25">
      <c r="A1143" s="1">
        <v>197500</v>
      </c>
      <c r="K1143" s="2">
        <v>74.584592145015108</v>
      </c>
    </row>
    <row r="1144" spans="1:11" x14ac:dyDescent="0.25">
      <c r="A1144" s="1">
        <v>424870</v>
      </c>
      <c r="K1144" s="2">
        <v>98.945039590125759</v>
      </c>
    </row>
    <row r="1145" spans="1:11" x14ac:dyDescent="0.25">
      <c r="A1145" s="1">
        <v>80000</v>
      </c>
      <c r="K1145" s="2">
        <v>39.761431411530815</v>
      </c>
    </row>
    <row r="1146" spans="1:11" x14ac:dyDescent="0.25">
      <c r="A1146" s="1">
        <v>80000</v>
      </c>
      <c r="K1146" s="2">
        <v>50.125313283208023</v>
      </c>
    </row>
    <row r="1147" spans="1:11" x14ac:dyDescent="0.25">
      <c r="A1147" s="1">
        <v>149000</v>
      </c>
      <c r="K1147" s="2">
        <v>56.913674560733384</v>
      </c>
    </row>
    <row r="1148" spans="1:11" x14ac:dyDescent="0.25">
      <c r="A1148" s="1">
        <v>180000</v>
      </c>
      <c r="K1148" s="2">
        <v>69.337442218798145</v>
      </c>
    </row>
    <row r="1149" spans="1:11" x14ac:dyDescent="0.25">
      <c r="A1149" s="1">
        <v>174500</v>
      </c>
      <c r="K1149" s="2">
        <v>76.940035273368608</v>
      </c>
    </row>
    <row r="1150" spans="1:11" x14ac:dyDescent="0.25">
      <c r="A1150" s="1">
        <v>116900</v>
      </c>
      <c r="K1150" s="2">
        <v>69.459298871063581</v>
      </c>
    </row>
    <row r="1151" spans="1:11" x14ac:dyDescent="0.25">
      <c r="A1151" s="1">
        <v>143000</v>
      </c>
      <c r="K1151" s="2">
        <v>67.073170731707322</v>
      </c>
    </row>
    <row r="1152" spans="1:11" x14ac:dyDescent="0.25">
      <c r="A1152" s="1">
        <v>124000</v>
      </c>
      <c r="K1152" s="2">
        <v>66.523605150214593</v>
      </c>
    </row>
    <row r="1153" spans="1:11" x14ac:dyDescent="0.25">
      <c r="A1153" s="1">
        <v>149900</v>
      </c>
      <c r="K1153" s="2">
        <v>51.125511596180083</v>
      </c>
    </row>
    <row r="1154" spans="1:11" x14ac:dyDescent="0.25">
      <c r="A1154" s="1">
        <v>230000</v>
      </c>
      <c r="K1154" s="2">
        <v>79.750346740638008</v>
      </c>
    </row>
    <row r="1155" spans="1:11" x14ac:dyDescent="0.25">
      <c r="A1155" s="1">
        <v>120500</v>
      </c>
      <c r="K1155" s="2">
        <v>73.835784313725483</v>
      </c>
    </row>
    <row r="1156" spans="1:11" x14ac:dyDescent="0.25">
      <c r="A1156" s="1">
        <v>201800</v>
      </c>
      <c r="K1156" s="2">
        <v>75.186289120715344</v>
      </c>
    </row>
    <row r="1157" spans="1:11" x14ac:dyDescent="0.25">
      <c r="A1157" s="1">
        <v>218000</v>
      </c>
      <c r="K1157" s="2">
        <v>75.852470424495479</v>
      </c>
    </row>
    <row r="1158" spans="1:11" x14ac:dyDescent="0.25">
      <c r="A1158" s="1">
        <v>179900</v>
      </c>
      <c r="K1158" s="2">
        <v>72.423510466988731</v>
      </c>
    </row>
    <row r="1159" spans="1:11" x14ac:dyDescent="0.25">
      <c r="A1159" s="1">
        <v>230000</v>
      </c>
      <c r="K1159" s="2">
        <v>87.519025875190252</v>
      </c>
    </row>
    <row r="1160" spans="1:11" x14ac:dyDescent="0.25">
      <c r="A1160" s="1">
        <v>235128</v>
      </c>
      <c r="K1160" s="2">
        <v>74.407594936708861</v>
      </c>
    </row>
    <row r="1161" spans="1:11" x14ac:dyDescent="0.25">
      <c r="A1161" s="1">
        <v>185000</v>
      </c>
      <c r="K1161" s="2">
        <v>66.61865322290241</v>
      </c>
    </row>
    <row r="1162" spans="1:11" x14ac:dyDescent="0.25">
      <c r="A1162" s="1">
        <v>146000</v>
      </c>
      <c r="K1162" s="2">
        <v>63.176114236261355</v>
      </c>
    </row>
    <row r="1163" spans="1:11" x14ac:dyDescent="0.25">
      <c r="A1163" s="1">
        <v>224000</v>
      </c>
      <c r="K1163" s="2">
        <v>76.294277929155314</v>
      </c>
    </row>
    <row r="1164" spans="1:11" x14ac:dyDescent="0.25">
      <c r="A1164" s="1">
        <v>129000</v>
      </c>
      <c r="K1164" s="2">
        <v>72.147651006711413</v>
      </c>
    </row>
    <row r="1165" spans="1:11" x14ac:dyDescent="0.25">
      <c r="A1165" s="1">
        <v>108959</v>
      </c>
      <c r="K1165" s="2">
        <v>44.364413680781759</v>
      </c>
    </row>
    <row r="1166" spans="1:11" x14ac:dyDescent="0.25">
      <c r="A1166" s="1">
        <v>194000</v>
      </c>
      <c r="K1166" s="2">
        <v>69.484240687679076</v>
      </c>
    </row>
    <row r="1167" spans="1:11" x14ac:dyDescent="0.25">
      <c r="A1167" s="1">
        <v>233170</v>
      </c>
      <c r="K1167" s="2">
        <v>77.619840213049272</v>
      </c>
    </row>
    <row r="1168" spans="1:11" x14ac:dyDescent="0.25">
      <c r="A1168" s="1">
        <v>245350</v>
      </c>
      <c r="K1168" s="2">
        <v>72.417355371900825</v>
      </c>
    </row>
    <row r="1169" spans="1:11" x14ac:dyDescent="0.25">
      <c r="A1169" s="1">
        <v>173000</v>
      </c>
      <c r="K1169" s="2">
        <v>65.779467680608363</v>
      </c>
    </row>
    <row r="1170" spans="1:11" x14ac:dyDescent="0.25">
      <c r="A1170" s="1">
        <v>235000</v>
      </c>
      <c r="K1170" s="2">
        <v>72.642967542503868</v>
      </c>
    </row>
    <row r="1171" spans="1:11" x14ac:dyDescent="0.25">
      <c r="A1171" s="1">
        <v>625000</v>
      </c>
      <c r="K1171" s="2">
        <v>112.47075760302322</v>
      </c>
    </row>
    <row r="1172" spans="1:11" x14ac:dyDescent="0.25">
      <c r="A1172" s="1">
        <v>171000</v>
      </c>
      <c r="K1172" s="2">
        <v>77.235772357723576</v>
      </c>
    </row>
    <row r="1173" spans="1:11" x14ac:dyDescent="0.25">
      <c r="A1173" s="1">
        <v>163000</v>
      </c>
      <c r="K1173" s="2">
        <v>64.631245043616175</v>
      </c>
    </row>
    <row r="1174" spans="1:11" x14ac:dyDescent="0.25">
      <c r="A1174" s="1">
        <v>171900</v>
      </c>
      <c r="K1174" s="2">
        <v>91.68</v>
      </c>
    </row>
    <row r="1175" spans="1:11" x14ac:dyDescent="0.25">
      <c r="A1175" s="1">
        <v>200500</v>
      </c>
      <c r="K1175" s="2">
        <v>42.805294619982924</v>
      </c>
    </row>
    <row r="1176" spans="1:11" x14ac:dyDescent="0.25">
      <c r="A1176" s="1">
        <v>239000</v>
      </c>
      <c r="K1176" s="2">
        <v>72.490142553836819</v>
      </c>
    </row>
    <row r="1177" spans="1:11" x14ac:dyDescent="0.25">
      <c r="A1177" s="1">
        <v>285000</v>
      </c>
      <c r="K1177" s="2">
        <v>62.568605927552142</v>
      </c>
    </row>
    <row r="1178" spans="1:11" x14ac:dyDescent="0.25">
      <c r="A1178" s="1">
        <v>119500</v>
      </c>
      <c r="K1178" s="2">
        <v>66.425792106725964</v>
      </c>
    </row>
    <row r="1179" spans="1:11" x14ac:dyDescent="0.25">
      <c r="A1179" s="1">
        <v>115000</v>
      </c>
      <c r="K1179" s="2">
        <v>56.317335945151811</v>
      </c>
    </row>
    <row r="1180" spans="1:11" x14ac:dyDescent="0.25">
      <c r="A1180" s="1">
        <v>154900</v>
      </c>
      <c r="K1180" s="2">
        <v>74.686595949855345</v>
      </c>
    </row>
    <row r="1181" spans="1:11" x14ac:dyDescent="0.25">
      <c r="A1181" s="1">
        <v>93000</v>
      </c>
      <c r="K1181" s="2">
        <v>82.740213523131672</v>
      </c>
    </row>
    <row r="1182" spans="1:11" x14ac:dyDescent="0.25">
      <c r="A1182" s="1">
        <v>250000</v>
      </c>
      <c r="K1182" s="2">
        <v>67.024128686327074</v>
      </c>
    </row>
    <row r="1183" spans="1:11" x14ac:dyDescent="0.25">
      <c r="A1183" s="1">
        <v>392500</v>
      </c>
      <c r="K1183" s="2">
        <v>120.6949569495695</v>
      </c>
    </row>
    <row r="1184" spans="1:11" x14ac:dyDescent="0.25">
      <c r="A1184" s="1">
        <v>745000</v>
      </c>
      <c r="K1184" s="2">
        <v>108.41094295692666</v>
      </c>
    </row>
    <row r="1185" spans="1:11" x14ac:dyDescent="0.25">
      <c r="A1185" s="1">
        <v>120000</v>
      </c>
      <c r="K1185" s="2">
        <v>53.333333333333336</v>
      </c>
    </row>
    <row r="1186" spans="1:11" x14ac:dyDescent="0.25">
      <c r="A1186" s="1">
        <v>186700</v>
      </c>
      <c r="K1186" s="2">
        <v>59.382951653944019</v>
      </c>
    </row>
    <row r="1187" spans="1:11" x14ac:dyDescent="0.25">
      <c r="A1187" s="1">
        <v>104900</v>
      </c>
      <c r="K1187" s="2">
        <v>52.31920199501247</v>
      </c>
    </row>
    <row r="1188" spans="1:11" x14ac:dyDescent="0.25">
      <c r="A1188" s="1">
        <v>95000</v>
      </c>
      <c r="K1188" s="2">
        <v>35.487485991781845</v>
      </c>
    </row>
    <row r="1189" spans="1:11" x14ac:dyDescent="0.25">
      <c r="A1189" s="1">
        <v>262000</v>
      </c>
      <c r="K1189" s="2">
        <v>80.665024630541879</v>
      </c>
    </row>
    <row r="1190" spans="1:11" x14ac:dyDescent="0.25">
      <c r="A1190" s="1">
        <v>195000</v>
      </c>
      <c r="K1190" s="2">
        <v>78.281814532316332</v>
      </c>
    </row>
    <row r="1191" spans="1:11" x14ac:dyDescent="0.25">
      <c r="A1191" s="1">
        <v>189000</v>
      </c>
      <c r="K1191" s="2">
        <v>67.548248749106506</v>
      </c>
    </row>
    <row r="1192" spans="1:11" x14ac:dyDescent="0.25">
      <c r="A1192" s="1">
        <v>168000</v>
      </c>
      <c r="K1192" s="2">
        <v>58.516196447230932</v>
      </c>
    </row>
    <row r="1193" spans="1:11" x14ac:dyDescent="0.25">
      <c r="A1193" s="1">
        <v>174000</v>
      </c>
      <c r="K1193" s="2">
        <v>78.484438430311229</v>
      </c>
    </row>
    <row r="1194" spans="1:11" x14ac:dyDescent="0.25">
      <c r="A1194" s="1">
        <v>125000</v>
      </c>
      <c r="K1194" s="2">
        <v>57.497700091996322</v>
      </c>
    </row>
    <row r="1195" spans="1:11" x14ac:dyDescent="0.25">
      <c r="A1195" s="1">
        <v>165000</v>
      </c>
      <c r="K1195" s="2">
        <v>67.401960784313729</v>
      </c>
    </row>
    <row r="1196" spans="1:11" x14ac:dyDescent="0.25">
      <c r="A1196" s="1">
        <v>158000</v>
      </c>
      <c r="K1196" s="2">
        <v>78.411910669975185</v>
      </c>
    </row>
    <row r="1197" spans="1:11" x14ac:dyDescent="0.25">
      <c r="A1197" s="1">
        <v>176000</v>
      </c>
      <c r="K1197" s="2">
        <v>80.586080586080584</v>
      </c>
    </row>
    <row r="1198" spans="1:11" x14ac:dyDescent="0.25">
      <c r="A1198" s="1">
        <v>219210</v>
      </c>
      <c r="K1198" s="2">
        <v>79.945295404814004</v>
      </c>
    </row>
    <row r="1199" spans="1:11" x14ac:dyDescent="0.25">
      <c r="A1199" s="1">
        <v>144000</v>
      </c>
      <c r="K1199" s="2">
        <v>57.485029940119759</v>
      </c>
    </row>
    <row r="1200" spans="1:11" x14ac:dyDescent="0.25">
      <c r="A1200" s="1">
        <v>178000</v>
      </c>
      <c r="K1200" s="2">
        <v>73.432343234323426</v>
      </c>
    </row>
    <row r="1201" spans="1:11" x14ac:dyDescent="0.25">
      <c r="A1201" s="1">
        <v>148000</v>
      </c>
      <c r="K1201" s="2">
        <v>60.830250719276613</v>
      </c>
    </row>
    <row r="1202" spans="1:11" x14ac:dyDescent="0.25">
      <c r="A1202" s="1">
        <v>116050</v>
      </c>
      <c r="K1202" s="2">
        <v>67.15856481481481</v>
      </c>
    </row>
    <row r="1203" spans="1:11" x14ac:dyDescent="0.25">
      <c r="A1203" s="1">
        <v>197900</v>
      </c>
      <c r="K1203" s="2">
        <v>74.82041587901702</v>
      </c>
    </row>
    <row r="1204" spans="1:11" x14ac:dyDescent="0.25">
      <c r="A1204" s="1">
        <v>117000</v>
      </c>
      <c r="K1204" s="2">
        <v>52.41935483870968</v>
      </c>
    </row>
    <row r="1205" spans="1:11" x14ac:dyDescent="0.25">
      <c r="A1205" s="1">
        <v>213000</v>
      </c>
      <c r="K1205" s="2">
        <v>65.337423312883431</v>
      </c>
    </row>
    <row r="1206" spans="1:11" x14ac:dyDescent="0.25">
      <c r="A1206" s="1">
        <v>153500</v>
      </c>
      <c r="K1206" s="2">
        <v>72.065727699530512</v>
      </c>
    </row>
    <row r="1207" spans="1:11" x14ac:dyDescent="0.25">
      <c r="A1207" s="1">
        <v>271900</v>
      </c>
      <c r="K1207" s="2">
        <v>62.448323380799266</v>
      </c>
    </row>
    <row r="1208" spans="1:11" x14ac:dyDescent="0.25">
      <c r="A1208" s="1">
        <v>107000</v>
      </c>
      <c r="K1208" s="2">
        <v>50.662878787878789</v>
      </c>
    </row>
    <row r="1209" spans="1:11" x14ac:dyDescent="0.25">
      <c r="A1209" s="1">
        <v>200000</v>
      </c>
      <c r="K1209" s="2">
        <v>59.13660555884092</v>
      </c>
    </row>
    <row r="1210" spans="1:11" x14ac:dyDescent="0.25">
      <c r="A1210" s="1">
        <v>140000</v>
      </c>
      <c r="K1210" s="2">
        <v>63.233965672990067</v>
      </c>
    </row>
    <row r="1211" spans="1:11" x14ac:dyDescent="0.25">
      <c r="A1211" s="1">
        <v>290000</v>
      </c>
      <c r="K1211" s="2">
        <v>87.349397590361448</v>
      </c>
    </row>
    <row r="1212" spans="1:11" x14ac:dyDescent="0.25">
      <c r="A1212" s="1">
        <v>189000</v>
      </c>
      <c r="K1212" s="2">
        <v>65.172413793103445</v>
      </c>
    </row>
    <row r="1213" spans="1:11" x14ac:dyDescent="0.25">
      <c r="A1213" s="1">
        <v>164000</v>
      </c>
      <c r="K1213" s="2">
        <v>70.964950237992213</v>
      </c>
    </row>
    <row r="1214" spans="1:11" x14ac:dyDescent="0.25">
      <c r="A1214" s="1">
        <v>113000</v>
      </c>
      <c r="K1214" s="2">
        <v>84.077380952380949</v>
      </c>
    </row>
    <row r="1215" spans="1:11" x14ac:dyDescent="0.25">
      <c r="A1215" s="1">
        <v>145000</v>
      </c>
      <c r="K1215" s="2">
        <v>90.174129353233837</v>
      </c>
    </row>
    <row r="1216" spans="1:11" x14ac:dyDescent="0.25">
      <c r="A1216" s="1">
        <v>134500</v>
      </c>
      <c r="K1216" s="2">
        <v>69.906444906444904</v>
      </c>
    </row>
    <row r="1217" spans="1:11" x14ac:dyDescent="0.25">
      <c r="A1217" s="1">
        <v>125000</v>
      </c>
      <c r="K1217" s="2">
        <v>69.91051454138703</v>
      </c>
    </row>
    <row r="1218" spans="1:11" x14ac:dyDescent="0.25">
      <c r="A1218" s="1">
        <v>112000</v>
      </c>
      <c r="K1218" s="2">
        <v>58.885383806519457</v>
      </c>
    </row>
    <row r="1219" spans="1:11" x14ac:dyDescent="0.25">
      <c r="A1219" s="1">
        <v>229456</v>
      </c>
      <c r="K1219" s="2">
        <v>87.779648048967104</v>
      </c>
    </row>
    <row r="1220" spans="1:11" x14ac:dyDescent="0.25">
      <c r="A1220" s="1">
        <v>80500</v>
      </c>
      <c r="K1220" s="2">
        <v>88.267543859649123</v>
      </c>
    </row>
    <row r="1221" spans="1:11" x14ac:dyDescent="0.25">
      <c r="A1221" s="1">
        <v>91500</v>
      </c>
      <c r="K1221" s="2">
        <v>48.412698412698411</v>
      </c>
    </row>
    <row r="1222" spans="1:11" x14ac:dyDescent="0.25">
      <c r="A1222" s="1">
        <v>115000</v>
      </c>
      <c r="K1222" s="2">
        <v>63.048245614035089</v>
      </c>
    </row>
    <row r="1223" spans="1:11" x14ac:dyDescent="0.25">
      <c r="A1223" s="1">
        <v>134000</v>
      </c>
      <c r="K1223" s="2">
        <v>61.950993989828945</v>
      </c>
    </row>
    <row r="1224" spans="1:11" x14ac:dyDescent="0.25">
      <c r="A1224" s="1">
        <v>143000</v>
      </c>
      <c r="K1224" s="2">
        <v>49.549549549549546</v>
      </c>
    </row>
    <row r="1225" spans="1:11" x14ac:dyDescent="0.25">
      <c r="A1225" s="1">
        <v>137900</v>
      </c>
      <c r="K1225" s="2">
        <v>32.279962546816478</v>
      </c>
    </row>
    <row r="1226" spans="1:11" x14ac:dyDescent="0.25">
      <c r="A1226" s="1">
        <v>184000</v>
      </c>
      <c r="K1226" s="2">
        <v>80.772607550482874</v>
      </c>
    </row>
    <row r="1227" spans="1:11" x14ac:dyDescent="0.25">
      <c r="A1227" s="1">
        <v>145000</v>
      </c>
      <c r="K1227" s="2">
        <v>84.009269988412512</v>
      </c>
    </row>
    <row r="1228" spans="1:11" x14ac:dyDescent="0.25">
      <c r="A1228" s="1">
        <v>214000</v>
      </c>
      <c r="K1228" s="2">
        <v>75.698620445702161</v>
      </c>
    </row>
    <row r="1229" spans="1:11" x14ac:dyDescent="0.25">
      <c r="A1229" s="1">
        <v>147000</v>
      </c>
      <c r="K1229" s="2">
        <v>80.59210526315789</v>
      </c>
    </row>
    <row r="1230" spans="1:11" x14ac:dyDescent="0.25">
      <c r="A1230" s="1">
        <v>367294</v>
      </c>
      <c r="K1230" s="2">
        <v>107.90070505287896</v>
      </c>
    </row>
    <row r="1231" spans="1:11" x14ac:dyDescent="0.25">
      <c r="A1231" s="1">
        <v>127000</v>
      </c>
      <c r="K1231" s="2">
        <v>49.186676994577844</v>
      </c>
    </row>
    <row r="1232" spans="1:11" x14ac:dyDescent="0.25">
      <c r="A1232" s="1">
        <v>190000</v>
      </c>
      <c r="K1232" s="2">
        <v>47.726701833710123</v>
      </c>
    </row>
    <row r="1233" spans="1:11" x14ac:dyDescent="0.25">
      <c r="A1233" s="1">
        <v>132500</v>
      </c>
      <c r="K1233" s="2">
        <v>57.70905923344948</v>
      </c>
    </row>
    <row r="1234" spans="1:11" x14ac:dyDescent="0.25">
      <c r="A1234" s="1">
        <v>101800</v>
      </c>
      <c r="K1234" s="2">
        <v>83.169934640522882</v>
      </c>
    </row>
    <row r="1235" spans="1:11" x14ac:dyDescent="0.25">
      <c r="A1235" s="1">
        <v>142000</v>
      </c>
      <c r="K1235" s="2">
        <v>59.764309764309765</v>
      </c>
    </row>
    <row r="1236" spans="1:11" x14ac:dyDescent="0.25">
      <c r="A1236" s="1">
        <v>130000</v>
      </c>
      <c r="K1236" s="2">
        <v>44.765840220385677</v>
      </c>
    </row>
    <row r="1237" spans="1:11" x14ac:dyDescent="0.25">
      <c r="A1237" s="1">
        <v>138887</v>
      </c>
      <c r="K1237" s="2">
        <v>54.874357961280126</v>
      </c>
    </row>
    <row r="1238" spans="1:11" x14ac:dyDescent="0.25">
      <c r="A1238" s="1">
        <v>175500</v>
      </c>
      <c r="K1238" s="2">
        <v>73.43096234309624</v>
      </c>
    </row>
    <row r="1239" spans="1:11" x14ac:dyDescent="0.25">
      <c r="A1239" s="1">
        <v>195000</v>
      </c>
      <c r="K1239" s="2">
        <v>69.767441860465112</v>
      </c>
    </row>
    <row r="1240" spans="1:11" x14ac:dyDescent="0.25">
      <c r="A1240" s="1">
        <v>142500</v>
      </c>
      <c r="K1240" s="2">
        <v>62.445223488168274</v>
      </c>
    </row>
    <row r="1241" spans="1:11" x14ac:dyDescent="0.25">
      <c r="A1241" s="1">
        <v>265900</v>
      </c>
      <c r="K1241" s="2">
        <v>89.831081081081081</v>
      </c>
    </row>
    <row r="1242" spans="1:11" x14ac:dyDescent="0.25">
      <c r="A1242" s="1">
        <v>224900</v>
      </c>
      <c r="K1242" s="2">
        <v>84.803921568627445</v>
      </c>
    </row>
    <row r="1243" spans="1:11" x14ac:dyDescent="0.25">
      <c r="A1243" s="1">
        <v>248328</v>
      </c>
      <c r="K1243" s="2">
        <v>73.513321492007108</v>
      </c>
    </row>
    <row r="1244" spans="1:11" x14ac:dyDescent="0.25">
      <c r="A1244" s="1">
        <v>170000</v>
      </c>
      <c r="K1244" s="2">
        <v>76.370170709793356</v>
      </c>
    </row>
    <row r="1245" spans="1:11" x14ac:dyDescent="0.25">
      <c r="A1245" s="1">
        <v>465000</v>
      </c>
      <c r="K1245" s="2">
        <v>111.99421965317919</v>
      </c>
    </row>
    <row r="1246" spans="1:11" x14ac:dyDescent="0.25">
      <c r="A1246" s="1">
        <v>230000</v>
      </c>
      <c r="K1246" s="2">
        <v>99.610220874837594</v>
      </c>
    </row>
    <row r="1247" spans="1:11" x14ac:dyDescent="0.25">
      <c r="A1247" s="1">
        <v>178000</v>
      </c>
      <c r="K1247" s="2">
        <v>72.56420709335508</v>
      </c>
    </row>
    <row r="1248" spans="1:11" x14ac:dyDescent="0.25">
      <c r="A1248" s="1">
        <v>186500</v>
      </c>
      <c r="K1248" s="2">
        <v>80.77089649198787</v>
      </c>
    </row>
    <row r="1249" spans="1:11" x14ac:dyDescent="0.25">
      <c r="A1249" s="1">
        <v>169900</v>
      </c>
      <c r="K1249" s="2">
        <v>83.04007820136853</v>
      </c>
    </row>
    <row r="1250" spans="1:11" x14ac:dyDescent="0.25">
      <c r="A1250" s="1">
        <v>129500</v>
      </c>
      <c r="K1250" s="2">
        <v>46.365914786967416</v>
      </c>
    </row>
    <row r="1251" spans="1:11" x14ac:dyDescent="0.25">
      <c r="A1251" s="1">
        <v>119000</v>
      </c>
      <c r="K1251" s="2">
        <v>63.841201716738198</v>
      </c>
    </row>
    <row r="1252" spans="1:11" x14ac:dyDescent="0.25">
      <c r="A1252" s="1">
        <v>244000</v>
      </c>
      <c r="K1252" s="2">
        <v>57.81990521327014</v>
      </c>
    </row>
    <row r="1253" spans="1:11" x14ac:dyDescent="0.25">
      <c r="A1253" s="1">
        <v>171750</v>
      </c>
      <c r="K1253" s="2">
        <v>61.120996441281136</v>
      </c>
    </row>
    <row r="1254" spans="1:11" x14ac:dyDescent="0.25">
      <c r="A1254" s="1">
        <v>130000</v>
      </c>
      <c r="K1254" s="2">
        <v>74.798619102416566</v>
      </c>
    </row>
    <row r="1255" spans="1:11" x14ac:dyDescent="0.25">
      <c r="A1255" s="1">
        <v>294000</v>
      </c>
      <c r="K1255" s="2">
        <v>87.526049419470084</v>
      </c>
    </row>
    <row r="1256" spans="1:11" x14ac:dyDescent="0.25">
      <c r="A1256" s="1">
        <v>165400</v>
      </c>
      <c r="K1256" s="2">
        <v>68.859283930058282</v>
      </c>
    </row>
    <row r="1257" spans="1:11" x14ac:dyDescent="0.25">
      <c r="A1257" s="1">
        <v>127500</v>
      </c>
      <c r="K1257" s="2">
        <v>56.641492669924475</v>
      </c>
    </row>
    <row r="1258" spans="1:11" x14ac:dyDescent="0.25">
      <c r="A1258" s="1">
        <v>301500</v>
      </c>
      <c r="K1258" s="2">
        <v>75.887238862320658</v>
      </c>
    </row>
    <row r="1259" spans="1:11" x14ac:dyDescent="0.25">
      <c r="A1259" s="1">
        <v>99900</v>
      </c>
      <c r="K1259" s="2">
        <v>57.8125</v>
      </c>
    </row>
    <row r="1260" spans="1:11" x14ac:dyDescent="0.25">
      <c r="A1260" s="1">
        <v>190000</v>
      </c>
      <c r="K1260" s="2">
        <v>93.966369930761616</v>
      </c>
    </row>
    <row r="1261" spans="1:11" x14ac:dyDescent="0.25">
      <c r="A1261" s="1">
        <v>151000</v>
      </c>
      <c r="K1261" s="2">
        <v>71.631878557874757</v>
      </c>
    </row>
    <row r="1262" spans="1:11" x14ac:dyDescent="0.25">
      <c r="A1262" s="1">
        <v>181000</v>
      </c>
      <c r="K1262" s="2">
        <v>71.939586645468992</v>
      </c>
    </row>
    <row r="1263" spans="1:11" x14ac:dyDescent="0.25">
      <c r="A1263" s="1">
        <v>128900</v>
      </c>
      <c r="K1263" s="2">
        <v>61.38095238095238</v>
      </c>
    </row>
    <row r="1264" spans="1:11" x14ac:dyDescent="0.25">
      <c r="A1264" s="1">
        <v>161500</v>
      </c>
      <c r="K1264" s="2">
        <v>55.843706777316733</v>
      </c>
    </row>
    <row r="1265" spans="1:11" x14ac:dyDescent="0.25">
      <c r="A1265" s="1">
        <v>180500</v>
      </c>
      <c r="K1265" s="2">
        <v>69.744976816074185</v>
      </c>
    </row>
    <row r="1266" spans="1:11" x14ac:dyDescent="0.25">
      <c r="A1266" s="1">
        <v>181000</v>
      </c>
      <c r="K1266" s="2">
        <v>66.010211524434723</v>
      </c>
    </row>
    <row r="1267" spans="1:11" x14ac:dyDescent="0.25">
      <c r="A1267" s="1">
        <v>183900</v>
      </c>
      <c r="K1267" s="2">
        <v>85.814279048063469</v>
      </c>
    </row>
    <row r="1268" spans="1:11" x14ac:dyDescent="0.25">
      <c r="A1268" s="1">
        <v>122000</v>
      </c>
      <c r="K1268" s="2">
        <v>43.354655294953801</v>
      </c>
    </row>
    <row r="1269" spans="1:11" x14ac:dyDescent="0.25">
      <c r="A1269" s="1">
        <v>378500</v>
      </c>
      <c r="K1269" s="2">
        <v>94.154228855721399</v>
      </c>
    </row>
    <row r="1270" spans="1:11" x14ac:dyDescent="0.25">
      <c r="A1270" s="1">
        <v>381000</v>
      </c>
      <c r="K1270" s="2">
        <v>91.257485029940113</v>
      </c>
    </row>
    <row r="1271" spans="1:11" x14ac:dyDescent="0.25">
      <c r="A1271" s="1">
        <v>144000</v>
      </c>
      <c r="K1271" s="2">
        <v>60.050041701417847</v>
      </c>
    </row>
    <row r="1272" spans="1:11" x14ac:dyDescent="0.25">
      <c r="A1272" s="1">
        <v>260000</v>
      </c>
      <c r="K1272" s="2">
        <v>91.036414565826334</v>
      </c>
    </row>
    <row r="1273" spans="1:11" x14ac:dyDescent="0.25">
      <c r="A1273" s="1">
        <v>185750</v>
      </c>
      <c r="K1273" s="2">
        <v>62.374076561450636</v>
      </c>
    </row>
    <row r="1274" spans="1:11" x14ac:dyDescent="0.25">
      <c r="A1274" s="1">
        <v>137000</v>
      </c>
      <c r="K1274" s="2">
        <v>73.262032085561501</v>
      </c>
    </row>
    <row r="1275" spans="1:11" x14ac:dyDescent="0.25">
      <c r="A1275" s="1">
        <v>177000</v>
      </c>
      <c r="K1275" s="2">
        <v>74.494949494949495</v>
      </c>
    </row>
    <row r="1276" spans="1:11" x14ac:dyDescent="0.25">
      <c r="A1276" s="1">
        <v>139000</v>
      </c>
      <c r="K1276" s="2">
        <v>72.736787022501304</v>
      </c>
    </row>
    <row r="1277" spans="1:11" x14ac:dyDescent="0.25">
      <c r="A1277" s="1">
        <v>137000</v>
      </c>
      <c r="K1277" s="2">
        <v>48.103932584269664</v>
      </c>
    </row>
    <row r="1278" spans="1:11" x14ac:dyDescent="0.25">
      <c r="A1278" s="1">
        <v>162000</v>
      </c>
      <c r="K1278" s="2">
        <v>76.487252124645892</v>
      </c>
    </row>
    <row r="1279" spans="1:11" x14ac:dyDescent="0.25">
      <c r="A1279" s="1">
        <v>197900</v>
      </c>
      <c r="K1279" s="2">
        <v>58.137485311398358</v>
      </c>
    </row>
    <row r="1280" spans="1:11" x14ac:dyDescent="0.25">
      <c r="A1280" s="1">
        <v>237000</v>
      </c>
      <c r="K1280" s="2">
        <v>75.023741690408357</v>
      </c>
    </row>
    <row r="1281" spans="1:11" x14ac:dyDescent="0.25">
      <c r="A1281" s="1">
        <v>68400</v>
      </c>
      <c r="K1281" s="2">
        <v>37.458926615553125</v>
      </c>
    </row>
    <row r="1282" spans="1:11" x14ac:dyDescent="0.25">
      <c r="A1282" s="1">
        <v>227000</v>
      </c>
      <c r="K1282" s="2">
        <v>72.155117609663066</v>
      </c>
    </row>
    <row r="1283" spans="1:11" x14ac:dyDescent="0.25">
      <c r="A1283" s="1">
        <v>180000</v>
      </c>
      <c r="K1283" s="2">
        <v>67.975830815709969</v>
      </c>
    </row>
    <row r="1284" spans="1:11" x14ac:dyDescent="0.25">
      <c r="A1284" s="1">
        <v>150500</v>
      </c>
      <c r="K1284" s="2">
        <v>72.355769230769226</v>
      </c>
    </row>
    <row r="1285" spans="1:11" x14ac:dyDescent="0.25">
      <c r="A1285" s="1">
        <v>139000</v>
      </c>
      <c r="K1285" s="2">
        <v>50.804093567251464</v>
      </c>
    </row>
    <row r="1286" spans="1:11" x14ac:dyDescent="0.25">
      <c r="A1286" s="1">
        <v>169000</v>
      </c>
      <c r="K1286" s="2">
        <v>51.984004921562594</v>
      </c>
    </row>
    <row r="1287" spans="1:11" x14ac:dyDescent="0.25">
      <c r="A1287" s="1">
        <v>132500</v>
      </c>
      <c r="K1287" s="2">
        <v>60.447080291970806</v>
      </c>
    </row>
    <row r="1288" spans="1:11" x14ac:dyDescent="0.25">
      <c r="A1288" s="1">
        <v>143000</v>
      </c>
      <c r="K1288" s="2">
        <v>53.840361445783131</v>
      </c>
    </row>
    <row r="1289" spans="1:11" x14ac:dyDescent="0.25">
      <c r="A1289" s="1">
        <v>190000</v>
      </c>
      <c r="K1289" s="2">
        <v>59.263880224578912</v>
      </c>
    </row>
    <row r="1290" spans="1:11" x14ac:dyDescent="0.25">
      <c r="A1290" s="1">
        <v>278000</v>
      </c>
      <c r="K1290" s="2">
        <v>87.974683544303801</v>
      </c>
    </row>
    <row r="1291" spans="1:11" x14ac:dyDescent="0.25">
      <c r="A1291" s="1">
        <v>281000</v>
      </c>
      <c r="K1291" s="2">
        <v>91.980360065466442</v>
      </c>
    </row>
    <row r="1292" spans="1:11" x14ac:dyDescent="0.25">
      <c r="A1292" s="1">
        <v>180500</v>
      </c>
      <c r="K1292" s="2">
        <v>78.342013888888886</v>
      </c>
    </row>
    <row r="1293" spans="1:11" x14ac:dyDescent="0.25">
      <c r="A1293" s="1">
        <v>119500</v>
      </c>
      <c r="K1293" s="2">
        <v>61.853002070393373</v>
      </c>
    </row>
    <row r="1294" spans="1:11" x14ac:dyDescent="0.25">
      <c r="A1294" s="1">
        <v>107500</v>
      </c>
      <c r="K1294" s="2">
        <v>31.937017231134877</v>
      </c>
    </row>
    <row r="1295" spans="1:11" x14ac:dyDescent="0.25">
      <c r="A1295" s="1">
        <v>162900</v>
      </c>
      <c r="K1295" s="2">
        <v>65.26442307692308</v>
      </c>
    </row>
    <row r="1296" spans="1:11" x14ac:dyDescent="0.25">
      <c r="A1296" s="1">
        <v>115000</v>
      </c>
      <c r="K1296" s="2">
        <v>66.550925925925924</v>
      </c>
    </row>
    <row r="1297" spans="1:11" x14ac:dyDescent="0.25">
      <c r="A1297" s="1">
        <v>138500</v>
      </c>
      <c r="K1297" s="2">
        <v>65.826996197718628</v>
      </c>
    </row>
    <row r="1298" spans="1:11" x14ac:dyDescent="0.25">
      <c r="A1298" s="1">
        <v>155000</v>
      </c>
      <c r="K1298" s="2">
        <v>68.95017793594306</v>
      </c>
    </row>
    <row r="1299" spans="1:11" x14ac:dyDescent="0.25">
      <c r="A1299" s="1">
        <v>140000</v>
      </c>
      <c r="K1299" s="2">
        <v>86.473131562693027</v>
      </c>
    </row>
    <row r="1300" spans="1:11" x14ac:dyDescent="0.25">
      <c r="A1300" s="1">
        <v>160000</v>
      </c>
      <c r="K1300" s="2">
        <v>13.614703880190605</v>
      </c>
    </row>
    <row r="1301" spans="1:11" x14ac:dyDescent="0.25">
      <c r="A1301" s="1">
        <v>154000</v>
      </c>
      <c r="K1301" s="2">
        <v>61.797752808988761</v>
      </c>
    </row>
    <row r="1302" spans="1:11" x14ac:dyDescent="0.25">
      <c r="A1302" s="1">
        <v>225000</v>
      </c>
      <c r="K1302" s="2">
        <v>75.98784194528875</v>
      </c>
    </row>
    <row r="1303" spans="1:11" x14ac:dyDescent="0.25">
      <c r="A1303" s="1">
        <v>177500</v>
      </c>
      <c r="K1303" s="2">
        <v>78.366445916114785</v>
      </c>
    </row>
    <row r="1304" spans="1:11" x14ac:dyDescent="0.25">
      <c r="A1304" s="1">
        <v>290000</v>
      </c>
      <c r="K1304" s="2">
        <v>78.569493362232464</v>
      </c>
    </row>
    <row r="1305" spans="1:11" x14ac:dyDescent="0.25">
      <c r="A1305" s="1">
        <v>232000</v>
      </c>
      <c r="K1305" s="2">
        <v>71.78217821782178</v>
      </c>
    </row>
    <row r="1306" spans="1:11" x14ac:dyDescent="0.25">
      <c r="A1306" s="1">
        <v>130000</v>
      </c>
      <c r="K1306" s="2">
        <v>48.435171385991055</v>
      </c>
    </row>
    <row r="1307" spans="1:11" x14ac:dyDescent="0.25">
      <c r="A1307" s="1">
        <v>325000</v>
      </c>
      <c r="K1307" s="2">
        <v>98.365617433414045</v>
      </c>
    </row>
    <row r="1308" spans="1:11" x14ac:dyDescent="0.25">
      <c r="A1308" s="1">
        <v>202500</v>
      </c>
      <c r="K1308" s="2">
        <v>74.013157894736835</v>
      </c>
    </row>
    <row r="1309" spans="1:11" x14ac:dyDescent="0.25">
      <c r="A1309" s="1">
        <v>138000</v>
      </c>
      <c r="K1309" s="2">
        <v>69.696969696969703</v>
      </c>
    </row>
    <row r="1310" spans="1:11" x14ac:dyDescent="0.25">
      <c r="A1310" s="1">
        <v>147000</v>
      </c>
      <c r="K1310" s="2">
        <v>71.847507331378296</v>
      </c>
    </row>
    <row r="1311" spans="1:11" x14ac:dyDescent="0.25">
      <c r="A1311" s="1">
        <v>179200</v>
      </c>
      <c r="K1311" s="2">
        <v>69.673405909797822</v>
      </c>
    </row>
    <row r="1312" spans="1:11" x14ac:dyDescent="0.25">
      <c r="A1312" s="1">
        <v>335000</v>
      </c>
      <c r="K1312" s="2">
        <v>88.065194532071501</v>
      </c>
    </row>
    <row r="1313" spans="1:11" x14ac:dyDescent="0.25">
      <c r="A1313" s="1">
        <v>203000</v>
      </c>
      <c r="K1313" s="2">
        <v>79.670329670329664</v>
      </c>
    </row>
    <row r="1314" spans="1:11" x14ac:dyDescent="0.25">
      <c r="A1314" s="1">
        <v>302000</v>
      </c>
      <c r="K1314" s="2">
        <v>70.842129955430451</v>
      </c>
    </row>
    <row r="1315" spans="1:11" x14ac:dyDescent="0.25">
      <c r="A1315" s="1">
        <v>333168</v>
      </c>
      <c r="K1315" s="2">
        <v>83.458917835671343</v>
      </c>
    </row>
    <row r="1316" spans="1:11" x14ac:dyDescent="0.25">
      <c r="A1316" s="1">
        <v>119000</v>
      </c>
      <c r="K1316" s="2">
        <v>62.763713080168777</v>
      </c>
    </row>
    <row r="1317" spans="1:11" x14ac:dyDescent="0.25">
      <c r="A1317" s="1">
        <v>206900</v>
      </c>
      <c r="K1317" s="2">
        <v>67.526109660574406</v>
      </c>
    </row>
    <row r="1318" spans="1:11" x14ac:dyDescent="0.25">
      <c r="A1318" s="1">
        <v>295493</v>
      </c>
      <c r="K1318" s="2">
        <v>90.865006150061504</v>
      </c>
    </row>
    <row r="1319" spans="1:11" x14ac:dyDescent="0.25">
      <c r="A1319" s="1">
        <v>208900</v>
      </c>
      <c r="K1319" s="2">
        <v>77.255917159763314</v>
      </c>
    </row>
    <row r="1320" spans="1:11" x14ac:dyDescent="0.25">
      <c r="A1320" s="1">
        <v>275000</v>
      </c>
      <c r="K1320" s="2">
        <v>77.683615819209038</v>
      </c>
    </row>
    <row r="1321" spans="1:11" x14ac:dyDescent="0.25">
      <c r="A1321" s="1">
        <v>111000</v>
      </c>
      <c r="K1321" s="2">
        <v>61.258278145695364</v>
      </c>
    </row>
    <row r="1322" spans="1:11" x14ac:dyDescent="0.25">
      <c r="A1322" s="1">
        <v>156500</v>
      </c>
      <c r="K1322" s="2">
        <v>52.943166441136668</v>
      </c>
    </row>
    <row r="1323" spans="1:11" x14ac:dyDescent="0.25">
      <c r="A1323" s="1">
        <v>72500</v>
      </c>
      <c r="K1323" s="2">
        <v>100.69444444444444</v>
      </c>
    </row>
    <row r="1324" spans="1:11" x14ac:dyDescent="0.25">
      <c r="A1324" s="1">
        <v>190000</v>
      </c>
      <c r="K1324" s="2">
        <v>71.081182192293298</v>
      </c>
    </row>
    <row r="1325" spans="1:11" x14ac:dyDescent="0.25">
      <c r="A1325" s="1">
        <v>82500</v>
      </c>
      <c r="K1325" s="2">
        <v>73.138297872340431</v>
      </c>
    </row>
    <row r="1326" spans="1:11" x14ac:dyDescent="0.25">
      <c r="A1326" s="1">
        <v>147000</v>
      </c>
      <c r="K1326" s="2">
        <v>40.947075208913652</v>
      </c>
    </row>
    <row r="1327" spans="1:11" x14ac:dyDescent="0.25">
      <c r="A1327" s="1">
        <v>55000</v>
      </c>
      <c r="K1327" s="2">
        <v>34.547738693467338</v>
      </c>
    </row>
    <row r="1328" spans="1:11" x14ac:dyDescent="0.25">
      <c r="A1328" s="1">
        <v>79000</v>
      </c>
      <c r="K1328" s="2">
        <v>59.93930197268589</v>
      </c>
    </row>
    <row r="1329" spans="1:11" x14ac:dyDescent="0.25">
      <c r="A1329" s="1">
        <v>130500</v>
      </c>
      <c r="K1329" s="2">
        <v>79.963235294117652</v>
      </c>
    </row>
    <row r="1330" spans="1:11" x14ac:dyDescent="0.25">
      <c r="A1330" s="1">
        <v>256000</v>
      </c>
      <c r="K1330" s="2">
        <v>59.507205950720596</v>
      </c>
    </row>
    <row r="1331" spans="1:11" x14ac:dyDescent="0.25">
      <c r="A1331" s="1">
        <v>176500</v>
      </c>
      <c r="K1331" s="2">
        <v>68.757304246201798</v>
      </c>
    </row>
    <row r="1332" spans="1:11" x14ac:dyDescent="0.25">
      <c r="A1332" s="1">
        <v>227000</v>
      </c>
      <c r="K1332" s="2">
        <v>71.473551637279598</v>
      </c>
    </row>
    <row r="1333" spans="1:11" x14ac:dyDescent="0.25">
      <c r="A1333" s="1">
        <v>132500</v>
      </c>
      <c r="K1333" s="2">
        <v>71.045576407506701</v>
      </c>
    </row>
    <row r="1334" spans="1:11" x14ac:dyDescent="0.25">
      <c r="A1334" s="1">
        <v>100000</v>
      </c>
      <c r="K1334" s="2">
        <v>61.274509803921568</v>
      </c>
    </row>
    <row r="1335" spans="1:11" x14ac:dyDescent="0.25">
      <c r="A1335" s="1">
        <v>125500</v>
      </c>
      <c r="K1335" s="2">
        <v>58.021266759130839</v>
      </c>
    </row>
    <row r="1336" spans="1:11" x14ac:dyDescent="0.25">
      <c r="A1336" s="1">
        <v>125000</v>
      </c>
      <c r="K1336" s="2">
        <v>58.685446009389672</v>
      </c>
    </row>
    <row r="1337" spans="1:11" x14ac:dyDescent="0.25">
      <c r="A1337" s="1">
        <v>167900</v>
      </c>
      <c r="K1337" s="2">
        <v>62.555886736214603</v>
      </c>
    </row>
    <row r="1338" spans="1:11" x14ac:dyDescent="0.25">
      <c r="A1338" s="1">
        <v>135000</v>
      </c>
      <c r="K1338" s="2">
        <v>40.760869565217391</v>
      </c>
    </row>
    <row r="1339" spans="1:11" x14ac:dyDescent="0.25">
      <c r="A1339" s="1">
        <v>52500</v>
      </c>
      <c r="K1339" s="2">
        <v>37.878787878787875</v>
      </c>
    </row>
    <row r="1340" spans="1:11" x14ac:dyDescent="0.25">
      <c r="A1340" s="1">
        <v>200000</v>
      </c>
      <c r="K1340" s="2">
        <v>72.020165646380988</v>
      </c>
    </row>
    <row r="1341" spans="1:11" x14ac:dyDescent="0.25">
      <c r="A1341" s="1">
        <v>128500</v>
      </c>
      <c r="K1341" s="2">
        <v>74.363425925925924</v>
      </c>
    </row>
    <row r="1342" spans="1:11" x14ac:dyDescent="0.25">
      <c r="A1342" s="1">
        <v>123000</v>
      </c>
      <c r="K1342" s="2">
        <v>71.098265895953759</v>
      </c>
    </row>
    <row r="1343" spans="1:11" x14ac:dyDescent="0.25">
      <c r="A1343" s="1">
        <v>155000</v>
      </c>
      <c r="K1343" s="2">
        <v>69.569120287253142</v>
      </c>
    </row>
    <row r="1344" spans="1:11" x14ac:dyDescent="0.25">
      <c r="A1344" s="1">
        <v>228500</v>
      </c>
      <c r="K1344" s="2">
        <v>66.174341152620912</v>
      </c>
    </row>
    <row r="1345" spans="1:11" x14ac:dyDescent="0.25">
      <c r="A1345" s="1">
        <v>177000</v>
      </c>
      <c r="K1345" s="2">
        <v>63.011747953008189</v>
      </c>
    </row>
    <row r="1346" spans="1:11" x14ac:dyDescent="0.25">
      <c r="A1346" s="1">
        <v>155835</v>
      </c>
      <c r="K1346" s="2">
        <v>71.353021978021971</v>
      </c>
    </row>
    <row r="1347" spans="1:11" x14ac:dyDescent="0.25">
      <c r="A1347" s="1">
        <v>108500</v>
      </c>
      <c r="K1347" s="2">
        <v>56.510416666666664</v>
      </c>
    </row>
    <row r="1348" spans="1:11" x14ac:dyDescent="0.25">
      <c r="A1348" s="1">
        <v>262500</v>
      </c>
      <c r="K1348" s="2">
        <v>70.488721804511272</v>
      </c>
    </row>
    <row r="1349" spans="1:11" x14ac:dyDescent="0.25">
      <c r="A1349" s="1">
        <v>283463</v>
      </c>
      <c r="K1349" s="2">
        <v>80.804732041049036</v>
      </c>
    </row>
    <row r="1350" spans="1:11" x14ac:dyDescent="0.25">
      <c r="A1350" s="1">
        <v>215000</v>
      </c>
      <c r="K1350" s="2">
        <v>72.244623655913983</v>
      </c>
    </row>
    <row r="1351" spans="1:11" x14ac:dyDescent="0.25">
      <c r="A1351" s="1">
        <v>122000</v>
      </c>
      <c r="K1351" s="2">
        <v>40.1051939513478</v>
      </c>
    </row>
    <row r="1352" spans="1:11" x14ac:dyDescent="0.25">
      <c r="A1352" s="1">
        <v>200000</v>
      </c>
      <c r="K1352" s="2">
        <v>51.519835136527561</v>
      </c>
    </row>
    <row r="1353" spans="1:11" x14ac:dyDescent="0.25">
      <c r="A1353" s="1">
        <v>171000</v>
      </c>
      <c r="K1353" s="2">
        <v>66.43356643356644</v>
      </c>
    </row>
    <row r="1354" spans="1:11" x14ac:dyDescent="0.25">
      <c r="A1354" s="1">
        <v>134900</v>
      </c>
      <c r="K1354" s="2">
        <v>71.985058697972249</v>
      </c>
    </row>
    <row r="1355" spans="1:11" x14ac:dyDescent="0.25">
      <c r="A1355" s="1">
        <v>410000</v>
      </c>
      <c r="K1355" s="2">
        <v>77.784101688484157</v>
      </c>
    </row>
    <row r="1356" spans="1:11" x14ac:dyDescent="0.25">
      <c r="A1356" s="1">
        <v>235000</v>
      </c>
      <c r="K1356" s="2">
        <v>82.254112705635279</v>
      </c>
    </row>
    <row r="1357" spans="1:11" x14ac:dyDescent="0.25">
      <c r="A1357" s="1">
        <v>170000</v>
      </c>
      <c r="K1357" s="2">
        <v>68.273092369477908</v>
      </c>
    </row>
    <row r="1358" spans="1:11" x14ac:dyDescent="0.25">
      <c r="A1358" s="1">
        <v>110000</v>
      </c>
      <c r="K1358" s="2">
        <v>62.642369020501135</v>
      </c>
    </row>
    <row r="1359" spans="1:11" x14ac:dyDescent="0.25">
      <c r="A1359" s="1">
        <v>149900</v>
      </c>
      <c r="K1359" s="2">
        <v>69.526901669758814</v>
      </c>
    </row>
    <row r="1360" spans="1:11" x14ac:dyDescent="0.25">
      <c r="A1360" s="1">
        <v>177500</v>
      </c>
      <c r="K1360" s="2">
        <v>76.21296693860026</v>
      </c>
    </row>
    <row r="1361" spans="1:11" x14ac:dyDescent="0.25">
      <c r="A1361" s="1">
        <v>315000</v>
      </c>
      <c r="K1361" s="2">
        <v>79.545454545454547</v>
      </c>
    </row>
    <row r="1362" spans="1:11" x14ac:dyDescent="0.25">
      <c r="A1362" s="1">
        <v>189000</v>
      </c>
      <c r="K1362" s="2">
        <v>58.823529411764703</v>
      </c>
    </row>
    <row r="1363" spans="1:11" x14ac:dyDescent="0.25">
      <c r="A1363" s="1">
        <v>260000</v>
      </c>
      <c r="K1363" s="2">
        <v>84.967320261437905</v>
      </c>
    </row>
    <row r="1364" spans="1:11" x14ac:dyDescent="0.25">
      <c r="A1364" s="1">
        <v>104900</v>
      </c>
      <c r="K1364" s="2">
        <v>42.763962494904199</v>
      </c>
    </row>
    <row r="1365" spans="1:11" x14ac:dyDescent="0.25">
      <c r="A1365" s="1">
        <v>156932</v>
      </c>
      <c r="K1365" s="2">
        <v>77.38264299802762</v>
      </c>
    </row>
    <row r="1366" spans="1:11" x14ac:dyDescent="0.25">
      <c r="A1366" s="1">
        <v>144152</v>
      </c>
      <c r="K1366" s="2">
        <v>80.084444444444443</v>
      </c>
    </row>
    <row r="1367" spans="1:11" x14ac:dyDescent="0.25">
      <c r="A1367" s="1">
        <v>216000</v>
      </c>
      <c r="K1367" s="2">
        <v>86.816720257234721</v>
      </c>
    </row>
    <row r="1368" spans="1:11" x14ac:dyDescent="0.25">
      <c r="A1368" s="1">
        <v>193000</v>
      </c>
      <c r="K1368" s="2">
        <v>72.474652647390158</v>
      </c>
    </row>
    <row r="1369" spans="1:11" x14ac:dyDescent="0.25">
      <c r="A1369" s="1">
        <v>127000</v>
      </c>
      <c r="K1369" s="2">
        <v>56.899641577060933</v>
      </c>
    </row>
    <row r="1370" spans="1:11" x14ac:dyDescent="0.25">
      <c r="A1370" s="1">
        <v>144000</v>
      </c>
      <c r="K1370" s="2">
        <v>84.905660377358487</v>
      </c>
    </row>
    <row r="1371" spans="1:11" x14ac:dyDescent="0.25">
      <c r="A1371" s="1">
        <v>232000</v>
      </c>
      <c r="K1371" s="2">
        <v>69.774436090225564</v>
      </c>
    </row>
    <row r="1372" spans="1:11" x14ac:dyDescent="0.25">
      <c r="A1372" s="1">
        <v>105000</v>
      </c>
      <c r="K1372" s="2">
        <v>47.425474254742547</v>
      </c>
    </row>
    <row r="1373" spans="1:11" x14ac:dyDescent="0.25">
      <c r="A1373" s="1">
        <v>165500</v>
      </c>
      <c r="K1373" s="2">
        <v>62.382208820203545</v>
      </c>
    </row>
    <row r="1374" spans="1:11" x14ac:dyDescent="0.25">
      <c r="A1374" s="1">
        <v>274300</v>
      </c>
      <c r="K1374" s="2">
        <v>85.585023400936038</v>
      </c>
    </row>
    <row r="1375" spans="1:11" x14ac:dyDescent="0.25">
      <c r="A1375" s="1">
        <v>466500</v>
      </c>
      <c r="K1375" s="2">
        <v>88.58716293201671</v>
      </c>
    </row>
    <row r="1376" spans="1:11" x14ac:dyDescent="0.25">
      <c r="A1376" s="1">
        <v>250000</v>
      </c>
      <c r="K1376" s="2">
        <v>83.780160857908854</v>
      </c>
    </row>
    <row r="1377" spans="1:11" x14ac:dyDescent="0.25">
      <c r="A1377" s="1">
        <v>239000</v>
      </c>
      <c r="K1377" s="2">
        <v>76.06619987269255</v>
      </c>
    </row>
    <row r="1378" spans="1:11" x14ac:dyDescent="0.25">
      <c r="A1378" s="1">
        <v>91000</v>
      </c>
      <c r="K1378" s="2">
        <v>58.408215661103981</v>
      </c>
    </row>
    <row r="1379" spans="1:11" x14ac:dyDescent="0.25">
      <c r="A1379" s="1">
        <v>117000</v>
      </c>
      <c r="K1379" s="2">
        <v>45.208655332302939</v>
      </c>
    </row>
    <row r="1380" spans="1:11" x14ac:dyDescent="0.25">
      <c r="A1380" s="1">
        <v>83000</v>
      </c>
      <c r="K1380" s="2">
        <v>56.462585034013607</v>
      </c>
    </row>
    <row r="1381" spans="1:11" x14ac:dyDescent="0.25">
      <c r="A1381" s="1">
        <v>167500</v>
      </c>
      <c r="K1381" s="2">
        <v>94.206974128233966</v>
      </c>
    </row>
    <row r="1382" spans="1:11" x14ac:dyDescent="0.25">
      <c r="A1382" s="1">
        <v>58500</v>
      </c>
      <c r="K1382" s="2">
        <v>33.854166666666664</v>
      </c>
    </row>
    <row r="1383" spans="1:11" x14ac:dyDescent="0.25">
      <c r="A1383" s="1">
        <v>237500</v>
      </c>
      <c r="K1383" s="2">
        <v>71.493076459963874</v>
      </c>
    </row>
    <row r="1384" spans="1:11" x14ac:dyDescent="0.25">
      <c r="A1384" s="1">
        <v>157000</v>
      </c>
      <c r="K1384" s="2">
        <v>66.581849024597119</v>
      </c>
    </row>
    <row r="1385" spans="1:11" x14ac:dyDescent="0.25">
      <c r="A1385" s="1">
        <v>112000</v>
      </c>
      <c r="K1385" s="2">
        <v>50.179211469534053</v>
      </c>
    </row>
    <row r="1386" spans="1:11" x14ac:dyDescent="0.25">
      <c r="A1386" s="1">
        <v>105000</v>
      </c>
      <c r="K1386" s="2">
        <v>57.755775577557756</v>
      </c>
    </row>
    <row r="1387" spans="1:11" x14ac:dyDescent="0.25">
      <c r="A1387" s="1">
        <v>125500</v>
      </c>
      <c r="K1387" s="2">
        <v>64.358974358974365</v>
      </c>
    </row>
    <row r="1388" spans="1:11" x14ac:dyDescent="0.25">
      <c r="A1388" s="1">
        <v>250000</v>
      </c>
      <c r="K1388" s="2">
        <v>59.865900383141764</v>
      </c>
    </row>
    <row r="1389" spans="1:11" x14ac:dyDescent="0.25">
      <c r="A1389" s="1">
        <v>136000</v>
      </c>
      <c r="K1389" s="2">
        <v>41.97530864197531</v>
      </c>
    </row>
    <row r="1390" spans="1:11" x14ac:dyDescent="0.25">
      <c r="A1390" s="1">
        <v>377500</v>
      </c>
      <c r="K1390" s="2">
        <v>108.10423825887743</v>
      </c>
    </row>
    <row r="1391" spans="1:11" x14ac:dyDescent="0.25">
      <c r="A1391" s="1">
        <v>131000</v>
      </c>
      <c r="K1391" s="2">
        <v>67.076292882744497</v>
      </c>
    </row>
    <row r="1392" spans="1:11" x14ac:dyDescent="0.25">
      <c r="A1392" s="1">
        <v>235000</v>
      </c>
      <c r="K1392" s="2">
        <v>77.049180327868854</v>
      </c>
    </row>
    <row r="1393" spans="1:11" x14ac:dyDescent="0.25">
      <c r="A1393" s="1">
        <v>124000</v>
      </c>
      <c r="K1393" s="2">
        <v>39.141414141414138</v>
      </c>
    </row>
    <row r="1394" spans="1:11" x14ac:dyDescent="0.25">
      <c r="A1394" s="1">
        <v>123000</v>
      </c>
      <c r="K1394" s="2">
        <v>69.72789115646259</v>
      </c>
    </row>
    <row r="1395" spans="1:11" x14ac:dyDescent="0.25">
      <c r="A1395" s="1">
        <v>163000</v>
      </c>
      <c r="K1395" s="2">
        <v>68.086883876357561</v>
      </c>
    </row>
    <row r="1396" spans="1:11" x14ac:dyDescent="0.25">
      <c r="A1396" s="1">
        <v>246578</v>
      </c>
      <c r="K1396" s="2">
        <v>86.336834733893554</v>
      </c>
    </row>
    <row r="1397" spans="1:11" x14ac:dyDescent="0.25">
      <c r="A1397" s="1">
        <v>281213</v>
      </c>
      <c r="K1397" s="2">
        <v>78.638982102908273</v>
      </c>
    </row>
    <row r="1398" spans="1:11" x14ac:dyDescent="0.25">
      <c r="A1398" s="1">
        <v>160000</v>
      </c>
      <c r="K1398" s="2">
        <v>65.735414954806899</v>
      </c>
    </row>
    <row r="1399" spans="1:11" x14ac:dyDescent="0.25">
      <c r="A1399" s="1">
        <v>137500</v>
      </c>
      <c r="K1399" s="2">
        <v>56.076672104404565</v>
      </c>
    </row>
    <row r="1400" spans="1:11" x14ac:dyDescent="0.25">
      <c r="A1400" s="1">
        <v>138000</v>
      </c>
      <c r="K1400" s="2">
        <v>44.344473007712082</v>
      </c>
    </row>
    <row r="1401" spans="1:11" x14ac:dyDescent="0.25">
      <c r="A1401" s="1">
        <v>137450</v>
      </c>
      <c r="K1401" s="2">
        <v>53.192724458204331</v>
      </c>
    </row>
    <row r="1402" spans="1:11" x14ac:dyDescent="0.25">
      <c r="A1402" s="1">
        <v>120000</v>
      </c>
      <c r="K1402" s="2">
        <v>59.405940594059409</v>
      </c>
    </row>
    <row r="1403" spans="1:11" x14ac:dyDescent="0.25">
      <c r="A1403" s="1">
        <v>193000</v>
      </c>
      <c r="K1403" s="2">
        <v>79.358552631578945</v>
      </c>
    </row>
    <row r="1404" spans="1:11" x14ac:dyDescent="0.25">
      <c r="A1404" s="1">
        <v>193879</v>
      </c>
      <c r="K1404" s="2">
        <v>75.146899224806205</v>
      </c>
    </row>
    <row r="1405" spans="1:11" x14ac:dyDescent="0.25">
      <c r="A1405" s="1">
        <v>282922</v>
      </c>
      <c r="K1405" s="2">
        <v>95.938284164123431</v>
      </c>
    </row>
    <row r="1406" spans="1:11" x14ac:dyDescent="0.25">
      <c r="A1406" s="1">
        <v>105000</v>
      </c>
      <c r="K1406" s="2">
        <v>55.673382820784731</v>
      </c>
    </row>
    <row r="1407" spans="1:11" x14ac:dyDescent="0.25">
      <c r="A1407" s="1">
        <v>275000</v>
      </c>
      <c r="K1407" s="2">
        <v>84.876543209876544</v>
      </c>
    </row>
    <row r="1408" spans="1:11" x14ac:dyDescent="0.25">
      <c r="A1408" s="1">
        <v>133000</v>
      </c>
      <c r="K1408" s="2">
        <v>86.588541666666671</v>
      </c>
    </row>
    <row r="1409" spans="1:11" x14ac:dyDescent="0.25">
      <c r="A1409" s="1">
        <v>112000</v>
      </c>
      <c r="K1409" s="2">
        <v>67.226890756302524</v>
      </c>
    </row>
    <row r="1410" spans="1:11" x14ac:dyDescent="0.25">
      <c r="A1410" s="1">
        <v>125500</v>
      </c>
      <c r="K1410" s="2">
        <v>63.224181360201513</v>
      </c>
    </row>
    <row r="1411" spans="1:11" x14ac:dyDescent="0.25">
      <c r="A1411" s="1">
        <v>215000</v>
      </c>
      <c r="K1411" s="2">
        <v>74.549237170596399</v>
      </c>
    </row>
    <row r="1412" spans="1:11" x14ac:dyDescent="0.25">
      <c r="A1412" s="1">
        <v>230000</v>
      </c>
      <c r="K1412" s="2">
        <v>82.614942528735625</v>
      </c>
    </row>
    <row r="1413" spans="1:11" x14ac:dyDescent="0.25">
      <c r="A1413" s="1">
        <v>140000</v>
      </c>
      <c r="K1413" s="2">
        <v>55.467511885895405</v>
      </c>
    </row>
    <row r="1414" spans="1:11" x14ac:dyDescent="0.25">
      <c r="A1414" s="1">
        <v>90000</v>
      </c>
      <c r="K1414" s="2">
        <v>86.538461538461533</v>
      </c>
    </row>
    <row r="1415" spans="1:11" x14ac:dyDescent="0.25">
      <c r="A1415" s="1">
        <v>257000</v>
      </c>
      <c r="K1415" s="2">
        <v>69.685466377440349</v>
      </c>
    </row>
    <row r="1416" spans="1:11" x14ac:dyDescent="0.25">
      <c r="A1416" s="1">
        <v>207000</v>
      </c>
      <c r="K1416" s="2">
        <v>77.209996270048492</v>
      </c>
    </row>
    <row r="1417" spans="1:11" x14ac:dyDescent="0.25">
      <c r="A1417" s="1">
        <v>175900</v>
      </c>
      <c r="K1417" s="2">
        <v>59.526226734348562</v>
      </c>
    </row>
    <row r="1418" spans="1:11" x14ac:dyDescent="0.25">
      <c r="A1418" s="1">
        <v>122500</v>
      </c>
      <c r="K1418" s="2">
        <v>39.94131072709488</v>
      </c>
    </row>
    <row r="1419" spans="1:11" x14ac:dyDescent="0.25">
      <c r="A1419" s="1">
        <v>340000</v>
      </c>
      <c r="K1419" s="2">
        <v>91.055168719871446</v>
      </c>
    </row>
    <row r="1420" spans="1:11" x14ac:dyDescent="0.25">
      <c r="A1420" s="1">
        <v>124000</v>
      </c>
      <c r="K1420" s="2">
        <v>54.195804195804193</v>
      </c>
    </row>
    <row r="1421" spans="1:11" x14ac:dyDescent="0.25">
      <c r="A1421" s="1">
        <v>223000</v>
      </c>
      <c r="K1421" s="2">
        <v>60.466377440347074</v>
      </c>
    </row>
    <row r="1422" spans="1:11" x14ac:dyDescent="0.25">
      <c r="A1422" s="1">
        <v>179900</v>
      </c>
      <c r="K1422" s="2">
        <v>84.698681732580042</v>
      </c>
    </row>
    <row r="1423" spans="1:11" x14ac:dyDescent="0.25">
      <c r="A1423" s="1">
        <v>127500</v>
      </c>
      <c r="K1423" s="2">
        <v>59.635173058933582</v>
      </c>
    </row>
    <row r="1424" spans="1:11" x14ac:dyDescent="0.25">
      <c r="A1424" s="1">
        <v>136500</v>
      </c>
      <c r="K1424" s="2">
        <v>80.48349056603773</v>
      </c>
    </row>
    <row r="1425" spans="1:11" x14ac:dyDescent="0.25">
      <c r="A1425" s="1">
        <v>274970</v>
      </c>
      <c r="K1425" s="2">
        <v>94.88267770876466</v>
      </c>
    </row>
    <row r="1426" spans="1:11" x14ac:dyDescent="0.25">
      <c r="A1426" s="1">
        <v>144000</v>
      </c>
      <c r="K1426" s="2">
        <v>60.810810810810814</v>
      </c>
    </row>
    <row r="1427" spans="1:11" x14ac:dyDescent="0.25">
      <c r="A1427" s="1">
        <v>142000</v>
      </c>
      <c r="K1427" s="2">
        <v>56.709265175718848</v>
      </c>
    </row>
    <row r="1428" spans="1:11" x14ac:dyDescent="0.25">
      <c r="A1428" s="1">
        <v>271000</v>
      </c>
      <c r="K1428" s="2">
        <v>80.895522388059703</v>
      </c>
    </row>
    <row r="1429" spans="1:11" x14ac:dyDescent="0.25">
      <c r="A1429" s="1">
        <v>140000</v>
      </c>
      <c r="K1429" s="2">
        <v>56.657223796033996</v>
      </c>
    </row>
    <row r="1430" spans="1:11" x14ac:dyDescent="0.25">
      <c r="A1430" s="1">
        <v>119000</v>
      </c>
      <c r="K1430" s="2">
        <v>74.748743718592962</v>
      </c>
    </row>
    <row r="1431" spans="1:11" x14ac:dyDescent="0.25">
      <c r="A1431" s="1">
        <v>182900</v>
      </c>
      <c r="K1431" s="2">
        <v>63.506944444444443</v>
      </c>
    </row>
    <row r="1432" spans="1:11" x14ac:dyDescent="0.25">
      <c r="A1432" s="1">
        <v>192140</v>
      </c>
      <c r="K1432" s="2">
        <v>74.762645914396884</v>
      </c>
    </row>
    <row r="1433" spans="1:11" x14ac:dyDescent="0.25">
      <c r="A1433" s="1">
        <v>143750</v>
      </c>
      <c r="K1433" s="2">
        <v>75.026096033402922</v>
      </c>
    </row>
    <row r="1434" spans="1:11" x14ac:dyDescent="0.25">
      <c r="A1434" s="1">
        <v>64500</v>
      </c>
      <c r="K1434" s="2">
        <v>39.716748768472904</v>
      </c>
    </row>
    <row r="1435" spans="1:11" x14ac:dyDescent="0.25">
      <c r="A1435" s="1">
        <v>186500</v>
      </c>
      <c r="K1435" s="2">
        <v>68.365102639296182</v>
      </c>
    </row>
    <row r="1436" spans="1:11" x14ac:dyDescent="0.25">
      <c r="A1436" s="1">
        <v>160000</v>
      </c>
      <c r="K1436" s="2">
        <v>71.047957371225579</v>
      </c>
    </row>
    <row r="1437" spans="1:11" x14ac:dyDescent="0.25">
      <c r="A1437" s="1">
        <v>174000</v>
      </c>
      <c r="K1437" s="2">
        <v>60.924369747899156</v>
      </c>
    </row>
    <row r="1438" spans="1:11" x14ac:dyDescent="0.25">
      <c r="A1438" s="1">
        <v>120500</v>
      </c>
      <c r="K1438" s="2">
        <v>69.733796296296291</v>
      </c>
    </row>
    <row r="1439" spans="1:11" x14ac:dyDescent="0.25">
      <c r="A1439" s="1">
        <v>394617</v>
      </c>
      <c r="K1439" s="2">
        <v>102.12655279503106</v>
      </c>
    </row>
    <row r="1440" spans="1:11" x14ac:dyDescent="0.25">
      <c r="A1440" s="1">
        <v>149700</v>
      </c>
      <c r="K1440" s="2">
        <v>69.692737430167597</v>
      </c>
    </row>
    <row r="1441" spans="1:11" x14ac:dyDescent="0.25">
      <c r="A1441" s="1">
        <v>197000</v>
      </c>
      <c r="K1441" s="2">
        <v>87.014134275618375</v>
      </c>
    </row>
    <row r="1442" spans="1:11" x14ac:dyDescent="0.25">
      <c r="A1442" s="1">
        <v>191000</v>
      </c>
      <c r="K1442" s="2">
        <v>60.769965001590833</v>
      </c>
    </row>
    <row r="1443" spans="1:11" x14ac:dyDescent="0.25">
      <c r="A1443" s="1">
        <v>149300</v>
      </c>
      <c r="K1443" s="2">
        <v>88.030660377358487</v>
      </c>
    </row>
    <row r="1444" spans="1:11" x14ac:dyDescent="0.25">
      <c r="A1444" s="1">
        <v>310000</v>
      </c>
      <c r="K1444" s="2">
        <v>102.51322751322752</v>
      </c>
    </row>
    <row r="1445" spans="1:11" x14ac:dyDescent="0.25">
      <c r="A1445" s="1">
        <v>121000</v>
      </c>
      <c r="K1445" s="2">
        <v>63.550420168067227</v>
      </c>
    </row>
    <row r="1446" spans="1:11" x14ac:dyDescent="0.25">
      <c r="A1446" s="1">
        <v>179600</v>
      </c>
      <c r="K1446" s="2">
        <v>63.150492264416314</v>
      </c>
    </row>
    <row r="1447" spans="1:11" x14ac:dyDescent="0.25">
      <c r="A1447" s="1">
        <v>129000</v>
      </c>
      <c r="K1447" s="2">
        <v>74.696004632310363</v>
      </c>
    </row>
    <row r="1448" spans="1:11" x14ac:dyDescent="0.25">
      <c r="A1448" s="1">
        <v>157900</v>
      </c>
      <c r="K1448" s="2">
        <v>66.456228956228955</v>
      </c>
    </row>
    <row r="1449" spans="1:11" x14ac:dyDescent="0.25">
      <c r="A1449" s="1">
        <v>240000</v>
      </c>
      <c r="K1449" s="2">
        <v>72.507552870090635</v>
      </c>
    </row>
    <row r="1450" spans="1:11" x14ac:dyDescent="0.25">
      <c r="A1450" s="1">
        <v>112000</v>
      </c>
      <c r="K1450" s="2">
        <v>58.761804826862537</v>
      </c>
    </row>
    <row r="1451" spans="1:11" x14ac:dyDescent="0.25">
      <c r="A1451" s="1">
        <v>92000</v>
      </c>
      <c r="K1451" s="2">
        <v>73.015873015873012</v>
      </c>
    </row>
    <row r="1452" spans="1:11" x14ac:dyDescent="0.25">
      <c r="A1452" s="1">
        <v>136000</v>
      </c>
      <c r="K1452" s="2">
        <v>50.595238095238095</v>
      </c>
    </row>
    <row r="1453" spans="1:11" x14ac:dyDescent="0.25">
      <c r="A1453" s="1">
        <v>287090</v>
      </c>
      <c r="K1453" s="2">
        <v>91.11075848936845</v>
      </c>
    </row>
    <row r="1454" spans="1:11" x14ac:dyDescent="0.25">
      <c r="A1454" s="1">
        <v>145000</v>
      </c>
      <c r="K1454" s="2">
        <v>89.561457689932055</v>
      </c>
    </row>
    <row r="1455" spans="1:11" x14ac:dyDescent="0.25">
      <c r="A1455" s="1">
        <v>84500</v>
      </c>
      <c r="K1455" s="2">
        <v>37.061403508771932</v>
      </c>
    </row>
    <row r="1456" spans="1:11" x14ac:dyDescent="0.25">
      <c r="A1456" s="1">
        <v>185000</v>
      </c>
      <c r="K1456" s="2">
        <v>75.757575757575751</v>
      </c>
    </row>
    <row r="1457" spans="1:11" x14ac:dyDescent="0.25">
      <c r="A1457" s="1">
        <v>175000</v>
      </c>
      <c r="K1457" s="2">
        <v>67.307692307692307</v>
      </c>
    </row>
    <row r="1458" spans="1:11" x14ac:dyDescent="0.25">
      <c r="A1458" s="1">
        <v>210000</v>
      </c>
      <c r="K1458" s="2">
        <v>58.091286307053942</v>
      </c>
    </row>
    <row r="1459" spans="1:11" x14ac:dyDescent="0.25">
      <c r="A1459" s="1">
        <v>266500</v>
      </c>
      <c r="K1459" s="2">
        <v>76.317296678121423</v>
      </c>
    </row>
    <row r="1460" spans="1:11" x14ac:dyDescent="0.25">
      <c r="A1460" s="1">
        <v>142125</v>
      </c>
      <c r="K1460" s="2">
        <v>65.920686456400745</v>
      </c>
    </row>
    <row r="1461" spans="1:11" x14ac:dyDescent="0.25">
      <c r="A1461" s="1">
        <v>147500</v>
      </c>
      <c r="K1461" s="2">
        <v>58.718152866242036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505EC-4BBE-4770-8AAD-EAF6EE0BA380}">
  <dimension ref="F3:K16"/>
  <sheetViews>
    <sheetView workbookViewId="0">
      <selection activeCell="D11" sqref="D11"/>
    </sheetView>
  </sheetViews>
  <sheetFormatPr defaultRowHeight="15" x14ac:dyDescent="0.25"/>
  <cols>
    <col min="1" max="1" width="45.140625" bestFit="1" customWidth="1"/>
    <col min="6" max="7" width="9.42578125" bestFit="1" customWidth="1"/>
    <col min="8" max="8" width="17.28515625" bestFit="1" customWidth="1"/>
    <col min="9" max="9" width="18.28515625" bestFit="1" customWidth="1"/>
    <col min="10" max="10" width="17.28515625" bestFit="1" customWidth="1"/>
    <col min="11" max="11" width="20.28515625" bestFit="1" customWidth="1"/>
  </cols>
  <sheetData>
    <row r="3" spans="6:11" ht="15.75" thickBot="1" x14ac:dyDescent="0.3">
      <c r="F3" s="20" t="s">
        <v>400</v>
      </c>
      <c r="G3" s="20"/>
      <c r="H3" s="20"/>
      <c r="I3" s="20"/>
      <c r="J3" s="20"/>
      <c r="K3" s="20"/>
    </row>
    <row r="4" spans="6:11" x14ac:dyDescent="0.25">
      <c r="F4" s="9" t="s">
        <v>383</v>
      </c>
      <c r="G4" s="9" t="s">
        <v>384</v>
      </c>
      <c r="H4" s="9" t="s">
        <v>389</v>
      </c>
      <c r="I4" s="9" t="s">
        <v>297</v>
      </c>
      <c r="J4" s="9" t="s">
        <v>390</v>
      </c>
      <c r="K4" s="9" t="s">
        <v>391</v>
      </c>
    </row>
    <row r="5" spans="6:11" x14ac:dyDescent="0.25">
      <c r="F5" t="s">
        <v>382</v>
      </c>
      <c r="G5" t="s">
        <v>385</v>
      </c>
      <c r="H5" s="2">
        <v>20.951027603717755</v>
      </c>
      <c r="I5">
        <v>878</v>
      </c>
      <c r="J5">
        <v>9.8067628339854999E-17</v>
      </c>
      <c r="K5" s="19" t="s">
        <v>392</v>
      </c>
    </row>
    <row r="6" spans="6:11" x14ac:dyDescent="0.25">
      <c r="F6" t="s">
        <v>385</v>
      </c>
      <c r="G6" t="s">
        <v>386</v>
      </c>
      <c r="H6" s="2">
        <v>-7.8295985550778511</v>
      </c>
      <c r="I6">
        <v>1073</v>
      </c>
      <c r="J6">
        <v>2.4740649554856087E-15</v>
      </c>
      <c r="K6" s="19" t="s">
        <v>392</v>
      </c>
    </row>
    <row r="7" spans="6:11" x14ac:dyDescent="0.25">
      <c r="F7" t="s">
        <v>386</v>
      </c>
      <c r="G7" t="s">
        <v>387</v>
      </c>
      <c r="H7" s="2">
        <v>4.2434588503704873</v>
      </c>
      <c r="I7">
        <v>457</v>
      </c>
      <c r="J7">
        <v>4.30008799232147E-4</v>
      </c>
      <c r="K7" s="19" t="s">
        <v>392</v>
      </c>
    </row>
    <row r="8" spans="6:11" x14ac:dyDescent="0.25">
      <c r="F8" t="s">
        <v>387</v>
      </c>
      <c r="G8" t="s">
        <v>388</v>
      </c>
      <c r="H8" s="2">
        <v>0.35572725431251229</v>
      </c>
      <c r="I8">
        <v>277</v>
      </c>
      <c r="J8">
        <v>0.81935024210344898</v>
      </c>
      <c r="K8" s="19" t="s">
        <v>393</v>
      </c>
    </row>
    <row r="11" spans="6:11" ht="15.75" thickBot="1" x14ac:dyDescent="0.3">
      <c r="F11" s="20" t="s">
        <v>399</v>
      </c>
      <c r="G11" s="20"/>
      <c r="H11" s="20"/>
      <c r="I11" s="20"/>
      <c r="J11" s="20"/>
      <c r="K11" s="20"/>
    </row>
    <row r="12" spans="6:11" x14ac:dyDescent="0.25">
      <c r="F12" s="9" t="s">
        <v>383</v>
      </c>
      <c r="G12" s="9" t="s">
        <v>384</v>
      </c>
      <c r="H12" s="9" t="s">
        <v>389</v>
      </c>
      <c r="I12" s="9" t="s">
        <v>297</v>
      </c>
      <c r="J12" s="9" t="s">
        <v>390</v>
      </c>
      <c r="K12" s="9" t="s">
        <v>391</v>
      </c>
    </row>
    <row r="13" spans="6:11" x14ac:dyDescent="0.25">
      <c r="F13" t="s">
        <v>398</v>
      </c>
      <c r="G13" t="s">
        <v>394</v>
      </c>
      <c r="H13" s="2">
        <v>2.9690716156480761</v>
      </c>
      <c r="I13">
        <v>513</v>
      </c>
      <c r="J13">
        <v>5.451039266869212E-2</v>
      </c>
      <c r="K13" s="19" t="s">
        <v>393</v>
      </c>
    </row>
    <row r="14" spans="6:11" x14ac:dyDescent="0.25">
      <c r="F14" t="s">
        <v>394</v>
      </c>
      <c r="G14" t="s">
        <v>395</v>
      </c>
      <c r="H14" s="2">
        <v>3.6489601176099455</v>
      </c>
      <c r="I14">
        <v>771</v>
      </c>
      <c r="J14">
        <v>4.9459585283244377E-5</v>
      </c>
      <c r="K14" s="19" t="s">
        <v>392</v>
      </c>
    </row>
    <row r="15" spans="6:11" x14ac:dyDescent="0.25">
      <c r="F15" t="s">
        <v>395</v>
      </c>
      <c r="G15" t="s">
        <v>396</v>
      </c>
      <c r="H15" s="2">
        <v>7.5596252608030312</v>
      </c>
      <c r="I15">
        <v>693</v>
      </c>
      <c r="J15">
        <v>4.9297400047202938E-18</v>
      </c>
      <c r="K15" s="19" t="s">
        <v>392</v>
      </c>
    </row>
    <row r="16" spans="6:11" x14ac:dyDescent="0.25">
      <c r="F16" t="s">
        <v>396</v>
      </c>
      <c r="G16" t="s">
        <v>397</v>
      </c>
      <c r="H16" s="2">
        <v>7.4473543528082331</v>
      </c>
      <c r="I16">
        <v>487</v>
      </c>
      <c r="J16">
        <v>6.5121825406847503E-10</v>
      </c>
      <c r="K16" s="19" t="s">
        <v>392</v>
      </c>
    </row>
  </sheetData>
  <mergeCells count="2">
    <mergeCell ref="F11:K11"/>
    <mergeCell ref="F3: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FC1B6-67E1-44DB-A02F-EC2E036D9BDE}">
  <dimension ref="A1:AJ822"/>
  <sheetViews>
    <sheetView workbookViewId="0">
      <selection activeCell="T2" sqref="T2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20" bestFit="1" customWidth="1"/>
    <col min="6" max="6" width="4" bestFit="1" customWidth="1"/>
    <col min="7" max="7" width="12" bestFit="1" customWidth="1"/>
    <col min="8" max="8" width="7.5703125" bestFit="1" customWidth="1"/>
    <col min="10" max="10" width="5" bestFit="1" customWidth="1"/>
    <col min="11" max="11" width="12" bestFit="1" customWidth="1"/>
    <col min="12" max="12" width="7.5703125" bestFit="1" customWidth="1"/>
    <col min="14" max="14" width="5" bestFit="1" customWidth="1"/>
    <col min="15" max="15" width="12" bestFit="1" customWidth="1"/>
    <col min="16" max="16" width="7.140625" bestFit="1" customWidth="1"/>
    <col min="18" max="18" width="5" bestFit="1" customWidth="1"/>
    <col min="19" max="19" width="12" bestFit="1" customWidth="1"/>
    <col min="20" max="20" width="7.5703125" bestFit="1" customWidth="1"/>
    <col min="22" max="22" width="5" bestFit="1" customWidth="1"/>
    <col min="23" max="23" width="12" bestFit="1" customWidth="1"/>
    <col min="24" max="24" width="7.5703125" bestFit="1" customWidth="1"/>
    <col min="26" max="26" width="5" bestFit="1" customWidth="1"/>
    <col min="27" max="27" width="12" bestFit="1" customWidth="1"/>
    <col min="28" max="28" width="7.5703125" bestFit="1" customWidth="1"/>
    <col min="30" max="30" width="5" bestFit="1" customWidth="1"/>
    <col min="31" max="31" width="12" bestFit="1" customWidth="1"/>
    <col min="32" max="32" width="7.140625" bestFit="1" customWidth="1"/>
    <col min="34" max="34" width="5" bestFit="1" customWidth="1"/>
    <col min="35" max="35" width="12" bestFit="1" customWidth="1"/>
    <col min="36" max="36" width="7.5703125" bestFit="1" customWidth="1"/>
  </cols>
  <sheetData>
    <row r="1" spans="1:36" x14ac:dyDescent="0.25">
      <c r="A1" s="3" t="s">
        <v>269</v>
      </c>
      <c r="B1" t="s">
        <v>270</v>
      </c>
      <c r="C1" t="s">
        <v>271</v>
      </c>
      <c r="F1" s="6" t="s">
        <v>272</v>
      </c>
      <c r="G1" s="6" t="s">
        <v>18</v>
      </c>
      <c r="H1" s="6" t="s">
        <v>273</v>
      </c>
      <c r="I1" s="6"/>
      <c r="J1" s="6" t="s">
        <v>272</v>
      </c>
      <c r="K1" s="6" t="s">
        <v>18</v>
      </c>
      <c r="L1" s="6" t="s">
        <v>273</v>
      </c>
      <c r="M1" s="6"/>
      <c r="N1" s="6" t="s">
        <v>272</v>
      </c>
      <c r="O1" s="6" t="s">
        <v>18</v>
      </c>
      <c r="P1" s="6" t="s">
        <v>273</v>
      </c>
      <c r="Q1" s="6"/>
      <c r="R1" s="6" t="s">
        <v>272</v>
      </c>
      <c r="S1" s="6" t="s">
        <v>18</v>
      </c>
      <c r="T1" s="6" t="s">
        <v>273</v>
      </c>
      <c r="U1" s="6"/>
      <c r="V1" s="6" t="s">
        <v>272</v>
      </c>
      <c r="W1" s="6" t="s">
        <v>18</v>
      </c>
      <c r="X1" s="6" t="s">
        <v>273</v>
      </c>
      <c r="Y1" s="6"/>
      <c r="Z1" s="6" t="s">
        <v>272</v>
      </c>
      <c r="AA1" s="6" t="s">
        <v>18</v>
      </c>
      <c r="AB1" s="6" t="s">
        <v>273</v>
      </c>
      <c r="AC1" s="6"/>
      <c r="AD1" s="6" t="s">
        <v>272</v>
      </c>
      <c r="AE1" s="6" t="s">
        <v>18</v>
      </c>
      <c r="AF1" s="6" t="s">
        <v>273</v>
      </c>
      <c r="AG1" s="6"/>
      <c r="AH1" s="6" t="s">
        <v>272</v>
      </c>
      <c r="AI1" s="6" t="s">
        <v>18</v>
      </c>
      <c r="AJ1" s="6" t="s">
        <v>273</v>
      </c>
    </row>
    <row r="2" spans="1:36" x14ac:dyDescent="0.25">
      <c r="A2" s="4">
        <v>695</v>
      </c>
      <c r="B2" s="5">
        <v>6</v>
      </c>
      <c r="C2" s="2">
        <v>57.380373073803732</v>
      </c>
      <c r="F2" s="4">
        <v>376</v>
      </c>
      <c r="G2" s="5">
        <v>1</v>
      </c>
      <c r="H2" s="2">
        <v>38.437303087586642</v>
      </c>
      <c r="J2" s="4">
        <v>92</v>
      </c>
      <c r="K2" s="5">
        <v>3</v>
      </c>
      <c r="L2" s="2">
        <v>39.91902834008097</v>
      </c>
      <c r="N2" s="4">
        <v>890</v>
      </c>
      <c r="O2" s="5">
        <v>4</v>
      </c>
      <c r="P2" s="2">
        <v>49.667774086378735</v>
      </c>
      <c r="R2" s="4">
        <v>232</v>
      </c>
      <c r="S2" s="5">
        <v>5</v>
      </c>
      <c r="T2" s="2">
        <v>94.689849624060145</v>
      </c>
      <c r="V2" s="4">
        <v>695</v>
      </c>
      <c r="W2" s="5">
        <v>6</v>
      </c>
      <c r="X2" s="2">
        <v>57.380373073803732</v>
      </c>
      <c r="Z2" s="4">
        <v>698</v>
      </c>
      <c r="AA2" s="5">
        <v>7</v>
      </c>
      <c r="AB2" s="2">
        <v>58.035714285714285</v>
      </c>
      <c r="AD2" s="4">
        <v>755</v>
      </c>
      <c r="AE2" s="5">
        <v>8</v>
      </c>
      <c r="AF2" s="2">
        <v>76.023391812865498</v>
      </c>
      <c r="AH2" s="4">
        <v>727</v>
      </c>
      <c r="AI2" s="5">
        <v>9</v>
      </c>
      <c r="AJ2" s="2">
        <v>86.71875</v>
      </c>
    </row>
    <row r="3" spans="1:36" x14ac:dyDescent="0.25">
      <c r="A3" s="4">
        <v>696</v>
      </c>
      <c r="B3" s="5">
        <v>6</v>
      </c>
      <c r="C3" s="2">
        <v>78.257003112494445</v>
      </c>
      <c r="F3" s="4">
        <v>89</v>
      </c>
      <c r="G3" s="5">
        <v>2</v>
      </c>
      <c r="H3" s="2">
        <v>33.477747144545098</v>
      </c>
      <c r="J3" s="4">
        <v>236</v>
      </c>
      <c r="K3" s="5">
        <v>3</v>
      </c>
      <c r="L3" s="2">
        <v>60.884353741496597</v>
      </c>
      <c r="N3" s="4">
        <v>31</v>
      </c>
      <c r="O3" s="5">
        <v>4</v>
      </c>
      <c r="P3" s="2">
        <v>20.345879959308242</v>
      </c>
      <c r="R3" s="4">
        <v>233</v>
      </c>
      <c r="S3" s="5">
        <v>5</v>
      </c>
      <c r="T3" s="2">
        <v>64.285714285714292</v>
      </c>
      <c r="V3" s="4">
        <v>696</v>
      </c>
      <c r="W3" s="5">
        <v>6</v>
      </c>
      <c r="X3" s="2">
        <v>78.257003112494445</v>
      </c>
      <c r="Z3" s="4">
        <v>17</v>
      </c>
      <c r="AA3" s="5">
        <v>7</v>
      </c>
      <c r="AB3" s="2">
        <v>74.20318725099601</v>
      </c>
      <c r="AD3" s="4">
        <v>790</v>
      </c>
      <c r="AE3" s="5">
        <v>8</v>
      </c>
      <c r="AF3" s="2">
        <v>64.234326824254879</v>
      </c>
      <c r="AH3" s="4">
        <v>746</v>
      </c>
      <c r="AI3" s="5">
        <v>9</v>
      </c>
      <c r="AJ3" s="2">
        <v>77.728804770547058</v>
      </c>
    </row>
    <row r="4" spans="1:36" x14ac:dyDescent="0.25">
      <c r="A4" s="4">
        <v>10</v>
      </c>
      <c r="B4" s="5">
        <v>6</v>
      </c>
      <c r="C4" s="2">
        <v>57.059961315280461</v>
      </c>
      <c r="F4" s="4">
        <v>251</v>
      </c>
      <c r="G4" s="5">
        <v>2</v>
      </c>
      <c r="H4" s="2">
        <v>37.610619469026545</v>
      </c>
      <c r="J4" s="4">
        <v>384</v>
      </c>
      <c r="K4" s="5">
        <v>3</v>
      </c>
      <c r="L4" s="2">
        <v>48.469387755102041</v>
      </c>
      <c r="N4" s="4">
        <v>944</v>
      </c>
      <c r="O4" s="5">
        <v>4</v>
      </c>
      <c r="P4" s="2">
        <v>43.811274509803923</v>
      </c>
      <c r="R4" s="4">
        <v>3</v>
      </c>
      <c r="S4" s="5">
        <v>5</v>
      </c>
      <c r="T4" s="2">
        <v>82.594235033259423</v>
      </c>
      <c r="V4" s="4">
        <v>10</v>
      </c>
      <c r="W4" s="5">
        <v>6</v>
      </c>
      <c r="X4" s="2">
        <v>57.059961315280461</v>
      </c>
      <c r="Z4" s="4">
        <v>710</v>
      </c>
      <c r="AA4" s="5">
        <v>7</v>
      </c>
      <c r="AB4" s="2">
        <v>61.741573033707866</v>
      </c>
      <c r="AD4" s="4">
        <v>16</v>
      </c>
      <c r="AE4" s="5">
        <v>8</v>
      </c>
      <c r="AF4" s="2">
        <v>78.291814946619212</v>
      </c>
      <c r="AH4" s="4">
        <v>192</v>
      </c>
      <c r="AI4" s="5">
        <v>9</v>
      </c>
      <c r="AJ4" s="2">
        <v>83.484573502722327</v>
      </c>
    </row>
    <row r="5" spans="1:36" x14ac:dyDescent="0.25">
      <c r="A5" s="4">
        <v>711</v>
      </c>
      <c r="B5" s="5">
        <v>6</v>
      </c>
      <c r="C5" s="2">
        <v>52.052052052052055</v>
      </c>
      <c r="F5" s="4">
        <v>399</v>
      </c>
      <c r="G5" s="5">
        <v>2</v>
      </c>
      <c r="H5" s="2">
        <v>32.875368007850831</v>
      </c>
      <c r="J5" s="4">
        <v>345</v>
      </c>
      <c r="K5" s="5">
        <v>3</v>
      </c>
      <c r="L5" s="2">
        <v>51.577669902912625</v>
      </c>
      <c r="N5" s="4">
        <v>105</v>
      </c>
      <c r="O5" s="5">
        <v>4</v>
      </c>
      <c r="P5" s="2">
        <v>59.307207837648704</v>
      </c>
      <c r="R5" s="4">
        <v>235</v>
      </c>
      <c r="S5" s="5">
        <v>5</v>
      </c>
      <c r="T5" s="2">
        <v>76.773049645390074</v>
      </c>
      <c r="V5" s="4">
        <v>711</v>
      </c>
      <c r="W5" s="5">
        <v>6</v>
      </c>
      <c r="X5" s="2">
        <v>52.052052052052055</v>
      </c>
      <c r="Z5" s="4">
        <v>24</v>
      </c>
      <c r="AA5" s="5">
        <v>7</v>
      </c>
      <c r="AB5" s="2">
        <v>61.857142857142854</v>
      </c>
      <c r="AD5" s="4">
        <v>841</v>
      </c>
      <c r="AE5" s="5">
        <v>8</v>
      </c>
      <c r="AF5" s="2">
        <v>64.995357474466104</v>
      </c>
      <c r="AH5" s="4">
        <v>981</v>
      </c>
      <c r="AI5" s="5">
        <v>9</v>
      </c>
      <c r="AJ5" s="2">
        <v>91.81677817807514</v>
      </c>
    </row>
    <row r="6" spans="1:36" x14ac:dyDescent="0.25">
      <c r="A6" s="4">
        <v>20</v>
      </c>
      <c r="B6" s="5">
        <v>6</v>
      </c>
      <c r="C6" s="2">
        <v>58.699324324324323</v>
      </c>
      <c r="F6" s="4">
        <v>379</v>
      </c>
      <c r="G6" s="5">
        <v>2</v>
      </c>
      <c r="H6" s="2">
        <v>106.25862068965517</v>
      </c>
      <c r="J6" s="4">
        <v>534</v>
      </c>
      <c r="K6" s="5">
        <v>3</v>
      </c>
      <c r="L6" s="2">
        <v>117.66467065868264</v>
      </c>
      <c r="N6" s="4">
        <v>954</v>
      </c>
      <c r="O6" s="5">
        <v>4</v>
      </c>
      <c r="P6" s="2">
        <v>62.5</v>
      </c>
      <c r="R6" s="4">
        <v>5</v>
      </c>
      <c r="S6" s="5">
        <v>5</v>
      </c>
      <c r="T6" s="2">
        <v>74.783128926114273</v>
      </c>
      <c r="V6" s="4">
        <v>20</v>
      </c>
      <c r="W6" s="5">
        <v>6</v>
      </c>
      <c r="X6" s="2">
        <v>58.699324324324323</v>
      </c>
      <c r="Z6" s="4">
        <v>712</v>
      </c>
      <c r="AA6" s="5">
        <v>7</v>
      </c>
      <c r="AB6" s="2">
        <v>50.454590083456061</v>
      </c>
      <c r="AD6" s="4">
        <v>96</v>
      </c>
      <c r="AE6" s="5">
        <v>8</v>
      </c>
      <c r="AF6" s="2">
        <v>86.04651162790698</v>
      </c>
      <c r="AH6" s="4">
        <v>242</v>
      </c>
      <c r="AI6" s="5">
        <v>9</v>
      </c>
      <c r="AJ6" s="2">
        <v>71.198453608247419</v>
      </c>
    </row>
    <row r="7" spans="1:36" x14ac:dyDescent="0.25">
      <c r="A7" s="4">
        <v>718</v>
      </c>
      <c r="B7" s="5">
        <v>6</v>
      </c>
      <c r="C7" s="2">
        <v>66.694987255734915</v>
      </c>
      <c r="F7" s="4">
        <v>677</v>
      </c>
      <c r="G7" s="5">
        <v>2</v>
      </c>
      <c r="H7" s="2">
        <v>30.324154757755316</v>
      </c>
      <c r="J7" s="4">
        <v>411</v>
      </c>
      <c r="K7" s="5">
        <v>3</v>
      </c>
      <c r="L7" s="2">
        <v>23.510971786833856</v>
      </c>
      <c r="N7" s="4">
        <v>143</v>
      </c>
      <c r="O7" s="5">
        <v>4</v>
      </c>
      <c r="P7" s="2">
        <v>72.331154684095864</v>
      </c>
      <c r="R7" s="4">
        <v>237</v>
      </c>
      <c r="S7" s="5">
        <v>5</v>
      </c>
      <c r="T7" s="2">
        <v>65.594059405940598</v>
      </c>
      <c r="V7" s="4">
        <v>718</v>
      </c>
      <c r="W7" s="5">
        <v>6</v>
      </c>
      <c r="X7" s="2">
        <v>66.694987255734915</v>
      </c>
      <c r="Z7" s="4">
        <v>39</v>
      </c>
      <c r="AA7" s="5">
        <v>7</v>
      </c>
      <c r="AB7" s="2">
        <v>51.561021759697255</v>
      </c>
      <c r="AD7" s="4">
        <v>842</v>
      </c>
      <c r="AE7" s="5">
        <v>8</v>
      </c>
      <c r="AF7" s="2">
        <v>71.950662402923712</v>
      </c>
      <c r="AH7" s="4">
        <v>992</v>
      </c>
      <c r="AI7" s="5">
        <v>9</v>
      </c>
      <c r="AJ7" s="2">
        <v>63.205417607223474</v>
      </c>
    </row>
    <row r="8" spans="1:36" x14ac:dyDescent="0.25">
      <c r="A8" s="4">
        <v>30</v>
      </c>
      <c r="B8" s="5">
        <v>6</v>
      </c>
      <c r="C8" s="2">
        <v>65.865384615384613</v>
      </c>
      <c r="J8" s="4">
        <v>387</v>
      </c>
      <c r="K8" s="5">
        <v>3</v>
      </c>
      <c r="L8" s="2">
        <v>43.973941368078179</v>
      </c>
      <c r="N8" s="4">
        <v>971</v>
      </c>
      <c r="O8" s="5">
        <v>4</v>
      </c>
      <c r="P8" s="2">
        <v>70.606694560669453</v>
      </c>
      <c r="R8" s="4">
        <v>7</v>
      </c>
      <c r="S8" s="5">
        <v>5</v>
      </c>
      <c r="T8" s="2">
        <v>90.828402366863912</v>
      </c>
      <c r="V8" s="4">
        <v>30</v>
      </c>
      <c r="W8" s="5">
        <v>6</v>
      </c>
      <c r="X8" s="2">
        <v>65.865384615384613</v>
      </c>
      <c r="Z8" s="4">
        <v>723</v>
      </c>
      <c r="AA8" s="5">
        <v>7</v>
      </c>
      <c r="AB8" s="2">
        <v>72.048611111111114</v>
      </c>
      <c r="AD8" s="4">
        <v>126</v>
      </c>
      <c r="AE8" s="5">
        <v>8</v>
      </c>
      <c r="AF8" s="2">
        <v>66.326530612244895</v>
      </c>
      <c r="AH8" s="4">
        <v>462</v>
      </c>
      <c r="AI8" s="5">
        <v>9</v>
      </c>
      <c r="AJ8" s="2">
        <v>91.445427728613566</v>
      </c>
    </row>
    <row r="9" spans="1:36" x14ac:dyDescent="0.25">
      <c r="A9" s="4">
        <v>720</v>
      </c>
      <c r="B9" s="5">
        <v>6</v>
      </c>
      <c r="C9" s="2">
        <v>66.168898043254373</v>
      </c>
      <c r="J9" s="4">
        <v>530</v>
      </c>
      <c r="K9" s="5">
        <v>3</v>
      </c>
      <c r="L9" s="2">
        <v>44.093186813186811</v>
      </c>
      <c r="N9" s="4">
        <v>198</v>
      </c>
      <c r="O9" s="5">
        <v>4</v>
      </c>
      <c r="P9" s="2">
        <v>52.549194991055458</v>
      </c>
      <c r="R9" s="4">
        <v>239</v>
      </c>
      <c r="S9" s="5">
        <v>5</v>
      </c>
      <c r="T9" s="2">
        <v>93.860684769775673</v>
      </c>
      <c r="V9" s="4">
        <v>720</v>
      </c>
      <c r="W9" s="5">
        <v>6</v>
      </c>
      <c r="X9" s="2">
        <v>66.168898043254373</v>
      </c>
      <c r="Z9" s="4">
        <v>50</v>
      </c>
      <c r="AA9" s="5">
        <v>7</v>
      </c>
      <c r="AB9" s="2">
        <v>66.492146596858632</v>
      </c>
      <c r="AD9" s="4">
        <v>845</v>
      </c>
      <c r="AE9" s="5">
        <v>8</v>
      </c>
      <c r="AF9" s="2">
        <v>67.146596858638745</v>
      </c>
      <c r="AH9" s="4">
        <v>1124</v>
      </c>
      <c r="AI9" s="5">
        <v>9</v>
      </c>
      <c r="AJ9" s="2">
        <v>84.527220630372497</v>
      </c>
    </row>
    <row r="10" spans="1:36" x14ac:dyDescent="0.25">
      <c r="A10" s="4">
        <v>38</v>
      </c>
      <c r="B10" s="5">
        <v>6</v>
      </c>
      <c r="C10" s="2">
        <v>58.982266769468005</v>
      </c>
      <c r="J10" s="4">
        <v>637</v>
      </c>
      <c r="K10" s="5">
        <v>3</v>
      </c>
      <c r="L10" s="2">
        <v>56.390977443609025</v>
      </c>
      <c r="N10" s="4">
        <v>999</v>
      </c>
      <c r="O10" s="5">
        <v>4</v>
      </c>
      <c r="P10" s="2">
        <v>43.666026871401151</v>
      </c>
      <c r="R10" s="4">
        <v>11</v>
      </c>
      <c r="S10" s="5">
        <v>5</v>
      </c>
      <c r="T10" s="2">
        <v>62.259615384615387</v>
      </c>
      <c r="V10" s="4">
        <v>38</v>
      </c>
      <c r="W10" s="5">
        <v>6</v>
      </c>
      <c r="X10" s="2">
        <v>58.982266769468005</v>
      </c>
      <c r="Z10" s="4">
        <v>736</v>
      </c>
      <c r="AA10" s="5">
        <v>7</v>
      </c>
      <c r="AB10" s="2">
        <v>61.555891238670696</v>
      </c>
      <c r="AD10" s="4">
        <v>191</v>
      </c>
      <c r="AE10" s="5">
        <v>8</v>
      </c>
      <c r="AF10" s="2">
        <v>87.988826815642454</v>
      </c>
      <c r="AH10" s="4">
        <v>520</v>
      </c>
      <c r="AI10" s="5">
        <v>9</v>
      </c>
      <c r="AJ10" s="2">
        <v>69.725864123957095</v>
      </c>
    </row>
    <row r="11" spans="1:36" x14ac:dyDescent="0.25">
      <c r="A11" s="4">
        <v>724</v>
      </c>
      <c r="B11" s="5">
        <v>6</v>
      </c>
      <c r="C11" s="2">
        <v>55.993363749481546</v>
      </c>
      <c r="J11" s="4">
        <v>663</v>
      </c>
      <c r="K11" s="5">
        <v>3</v>
      </c>
      <c r="L11" s="2">
        <v>39.511494252873561</v>
      </c>
      <c r="N11" s="4">
        <v>240</v>
      </c>
      <c r="O11" s="5">
        <v>4</v>
      </c>
      <c r="P11" s="2">
        <v>50.855085508550857</v>
      </c>
      <c r="R11" s="4">
        <v>241</v>
      </c>
      <c r="S11" s="5">
        <v>5</v>
      </c>
      <c r="T11" s="2">
        <v>83.812260536398469</v>
      </c>
      <c r="V11" s="4">
        <v>724</v>
      </c>
      <c r="W11" s="5">
        <v>6</v>
      </c>
      <c r="X11" s="2">
        <v>55.993363749481546</v>
      </c>
      <c r="Z11" s="4">
        <v>62</v>
      </c>
      <c r="AA11" s="5">
        <v>7</v>
      </c>
      <c r="AB11" s="2">
        <v>61.547836684948201</v>
      </c>
      <c r="AD11" s="4">
        <v>849</v>
      </c>
      <c r="AE11" s="5">
        <v>8</v>
      </c>
      <c r="AF11" s="2">
        <v>73.506891271056659</v>
      </c>
      <c r="AH11" s="4">
        <v>1150</v>
      </c>
      <c r="AI11" s="5">
        <v>9</v>
      </c>
      <c r="AJ11" s="2">
        <v>67.073170731707322</v>
      </c>
    </row>
    <row r="12" spans="1:36" x14ac:dyDescent="0.25">
      <c r="A12" s="4">
        <v>44</v>
      </c>
      <c r="B12" s="5">
        <v>6</v>
      </c>
      <c r="C12" s="2">
        <v>69.429637526652456</v>
      </c>
      <c r="J12" s="4">
        <v>750</v>
      </c>
      <c r="K12" s="5">
        <v>3</v>
      </c>
      <c r="L12" s="2">
        <v>64.094179202092874</v>
      </c>
      <c r="N12" s="4">
        <v>1008</v>
      </c>
      <c r="O12" s="5">
        <v>4</v>
      </c>
      <c r="P12" s="2">
        <v>53.724053724053725</v>
      </c>
      <c r="R12" s="4">
        <v>14</v>
      </c>
      <c r="S12" s="5">
        <v>5</v>
      </c>
      <c r="T12" s="2">
        <v>93.540829986613119</v>
      </c>
      <c r="V12" s="4">
        <v>44</v>
      </c>
      <c r="W12" s="5">
        <v>6</v>
      </c>
      <c r="X12" s="2">
        <v>69.429637526652456</v>
      </c>
      <c r="Z12" s="4">
        <v>741</v>
      </c>
      <c r="AA12" s="5">
        <v>7</v>
      </c>
      <c r="AB12" s="2">
        <v>77.830188679245282</v>
      </c>
      <c r="AD12" s="4">
        <v>268</v>
      </c>
      <c r="AE12" s="5">
        <v>8</v>
      </c>
      <c r="AF12" s="2">
        <v>61.641483516483518</v>
      </c>
      <c r="AH12" s="4">
        <v>704</v>
      </c>
      <c r="AI12" s="5">
        <v>9</v>
      </c>
      <c r="AJ12" s="2">
        <v>64.456721915285456</v>
      </c>
    </row>
    <row r="13" spans="1:36" x14ac:dyDescent="0.25">
      <c r="A13" s="4">
        <v>726</v>
      </c>
      <c r="B13" s="5">
        <v>6</v>
      </c>
      <c r="C13" s="2">
        <v>69.733796296296291</v>
      </c>
      <c r="J13" s="4">
        <v>621</v>
      </c>
      <c r="K13" s="5">
        <v>3</v>
      </c>
      <c r="L13" s="2">
        <v>38.773148148148145</v>
      </c>
      <c r="N13" s="4">
        <v>288</v>
      </c>
      <c r="O13" s="5">
        <v>4</v>
      </c>
      <c r="P13" s="2">
        <v>51.282051282051285</v>
      </c>
      <c r="R13" s="4">
        <v>245</v>
      </c>
      <c r="S13" s="5">
        <v>5</v>
      </c>
      <c r="T13" s="2">
        <v>67.037279267495094</v>
      </c>
      <c r="V13" s="4">
        <v>726</v>
      </c>
      <c r="W13" s="5">
        <v>6</v>
      </c>
      <c r="X13" s="2">
        <v>69.733796296296291</v>
      </c>
      <c r="Z13" s="4">
        <v>77</v>
      </c>
      <c r="AA13" s="5">
        <v>7</v>
      </c>
      <c r="AB13" s="2">
        <v>71.297268907563023</v>
      </c>
      <c r="AD13" s="4">
        <v>856</v>
      </c>
      <c r="AE13" s="5">
        <v>8</v>
      </c>
      <c r="AF13" s="2">
        <v>61.057692307692307</v>
      </c>
      <c r="AH13" s="4">
        <v>1214</v>
      </c>
      <c r="AI13" s="5">
        <v>9</v>
      </c>
      <c r="AJ13" s="2">
        <v>90.174129353233837</v>
      </c>
    </row>
    <row r="14" spans="1:36" x14ac:dyDescent="0.25">
      <c r="A14" s="4">
        <v>51</v>
      </c>
      <c r="B14" s="5">
        <v>6</v>
      </c>
      <c r="C14" s="2">
        <v>78.18021201413427</v>
      </c>
      <c r="J14" s="4">
        <v>1036</v>
      </c>
      <c r="K14" s="5">
        <v>3</v>
      </c>
      <c r="L14" s="2">
        <v>99.408284023668642</v>
      </c>
      <c r="N14" s="4">
        <v>1014</v>
      </c>
      <c r="O14" s="5">
        <v>4</v>
      </c>
      <c r="P14" s="2">
        <v>41.585127201565555</v>
      </c>
      <c r="R14" s="4">
        <v>18</v>
      </c>
      <c r="S14" s="5">
        <v>5</v>
      </c>
      <c r="T14" s="2">
        <v>69.444444444444443</v>
      </c>
      <c r="V14" s="4">
        <v>51</v>
      </c>
      <c r="W14" s="5">
        <v>6</v>
      </c>
      <c r="X14" s="2">
        <v>78.18021201413427</v>
      </c>
      <c r="Z14" s="4">
        <v>748</v>
      </c>
      <c r="AA14" s="5">
        <v>7</v>
      </c>
      <c r="AB14" s="2">
        <v>68.551288659793812</v>
      </c>
      <c r="AD14" s="4">
        <v>324</v>
      </c>
      <c r="AE14" s="5">
        <v>8</v>
      </c>
      <c r="AF14" s="2">
        <v>54.268817204301072</v>
      </c>
      <c r="AH14" s="4">
        <v>219</v>
      </c>
      <c r="AI14" s="5">
        <v>9</v>
      </c>
      <c r="AJ14" s="2">
        <v>113.19040697674419</v>
      </c>
    </row>
    <row r="15" spans="1:36" x14ac:dyDescent="0.25">
      <c r="A15" s="4">
        <v>734</v>
      </c>
      <c r="B15" s="5">
        <v>6</v>
      </c>
      <c r="C15" s="2">
        <v>65.438247011952186</v>
      </c>
      <c r="J15" s="4">
        <v>1007</v>
      </c>
      <c r="K15" s="5">
        <v>3</v>
      </c>
      <c r="L15" s="2">
        <v>49.336149668074832</v>
      </c>
      <c r="N15" s="4">
        <v>331</v>
      </c>
      <c r="O15" s="5">
        <v>4</v>
      </c>
      <c r="P15" s="2">
        <v>34.432870370370374</v>
      </c>
      <c r="R15" s="4">
        <v>246</v>
      </c>
      <c r="S15" s="5">
        <v>5</v>
      </c>
      <c r="T15" s="2">
        <v>64.971751412429384</v>
      </c>
      <c r="V15" s="4">
        <v>734</v>
      </c>
      <c r="W15" s="5">
        <v>6</v>
      </c>
      <c r="X15" s="2">
        <v>65.438247011952186</v>
      </c>
      <c r="Z15" s="4">
        <v>101</v>
      </c>
      <c r="AA15" s="5">
        <v>7</v>
      </c>
      <c r="AB15" s="2">
        <v>63.664596273291927</v>
      </c>
      <c r="AD15" s="4">
        <v>861</v>
      </c>
      <c r="AE15" s="5">
        <v>8</v>
      </c>
      <c r="AF15" s="2">
        <v>81.24465355004277</v>
      </c>
      <c r="AH15" s="4">
        <v>1269</v>
      </c>
      <c r="AI15" s="5">
        <v>9</v>
      </c>
      <c r="AJ15" s="2">
        <v>91.257485029940113</v>
      </c>
    </row>
    <row r="16" spans="1:36" x14ac:dyDescent="0.25">
      <c r="A16" s="4">
        <v>64</v>
      </c>
      <c r="B16" s="5">
        <v>6</v>
      </c>
      <c r="C16" s="2">
        <v>61.242344706911638</v>
      </c>
      <c r="J16" s="4">
        <v>1144</v>
      </c>
      <c r="K16" s="5">
        <v>3</v>
      </c>
      <c r="L16" s="2">
        <v>39.761431411530815</v>
      </c>
      <c r="N16" s="4">
        <v>1040</v>
      </c>
      <c r="O16" s="5">
        <v>4</v>
      </c>
      <c r="P16" s="2">
        <v>63.492063492063494</v>
      </c>
      <c r="R16" s="4">
        <v>21</v>
      </c>
      <c r="S16" s="5">
        <v>5</v>
      </c>
      <c r="T16" s="2">
        <v>92.048670062252398</v>
      </c>
      <c r="V16" s="4">
        <v>64</v>
      </c>
      <c r="W16" s="5">
        <v>6</v>
      </c>
      <c r="X16" s="2">
        <v>61.242344706911638</v>
      </c>
      <c r="Z16" s="4">
        <v>751</v>
      </c>
      <c r="AA16" s="5">
        <v>7</v>
      </c>
      <c r="AB16" s="2">
        <v>56.235431235431236</v>
      </c>
      <c r="AD16" s="4">
        <v>354</v>
      </c>
      <c r="AE16" s="5">
        <v>8</v>
      </c>
      <c r="AF16" s="2">
        <v>78.794642857142861</v>
      </c>
      <c r="AH16" s="4">
        <v>509</v>
      </c>
      <c r="AI16" s="5">
        <v>9</v>
      </c>
      <c r="AJ16" s="2">
        <v>77.89066279632317</v>
      </c>
    </row>
    <row r="17" spans="1:36" x14ac:dyDescent="0.25">
      <c r="A17" s="4">
        <v>744</v>
      </c>
      <c r="B17" s="5">
        <v>6</v>
      </c>
      <c r="C17" s="2">
        <v>88.20564516129032</v>
      </c>
      <c r="J17" s="4">
        <v>1032</v>
      </c>
      <c r="K17" s="5">
        <v>3</v>
      </c>
      <c r="L17" s="2">
        <v>50.435227854582692</v>
      </c>
      <c r="N17" s="4">
        <v>343</v>
      </c>
      <c r="O17" s="5">
        <v>4</v>
      </c>
      <c r="P17" s="2">
        <v>84.134615384615387</v>
      </c>
      <c r="R17" s="4">
        <v>248</v>
      </c>
      <c r="S17" s="5">
        <v>5</v>
      </c>
      <c r="T17" s="2">
        <v>51.057622173595917</v>
      </c>
      <c r="V17" s="4">
        <v>744</v>
      </c>
      <c r="W17" s="5">
        <v>6</v>
      </c>
      <c r="X17" s="2">
        <v>88.20564516129032</v>
      </c>
      <c r="Z17" s="4">
        <v>109</v>
      </c>
      <c r="AA17" s="5">
        <v>7</v>
      </c>
      <c r="AB17" s="2">
        <v>49.78354978354978</v>
      </c>
      <c r="AD17" s="4">
        <v>880</v>
      </c>
      <c r="AE17" s="5">
        <v>8</v>
      </c>
      <c r="AF17" s="2">
        <v>78.993055555555557</v>
      </c>
      <c r="AH17" s="4">
        <v>1328</v>
      </c>
      <c r="AI17" s="5">
        <v>9</v>
      </c>
      <c r="AJ17" s="2">
        <v>79.963235294117652</v>
      </c>
    </row>
    <row r="18" spans="1:36" x14ac:dyDescent="0.25">
      <c r="A18" s="4">
        <v>71</v>
      </c>
      <c r="B18" s="5">
        <v>6</v>
      </c>
      <c r="C18" s="2">
        <v>54.880791722896987</v>
      </c>
      <c r="J18" s="4">
        <v>943</v>
      </c>
      <c r="K18" s="5">
        <v>3</v>
      </c>
      <c r="L18" s="2">
        <v>52.083333333333336</v>
      </c>
      <c r="N18" s="4">
        <v>1041</v>
      </c>
      <c r="O18" s="5">
        <v>4</v>
      </c>
      <c r="P18" s="2">
        <v>52.774940415389857</v>
      </c>
      <c r="R18" s="4">
        <v>26</v>
      </c>
      <c r="S18" s="5">
        <v>5</v>
      </c>
      <c r="T18" s="2">
        <v>80.953885028427038</v>
      </c>
      <c r="V18" s="4">
        <v>71</v>
      </c>
      <c r="W18" s="5">
        <v>6</v>
      </c>
      <c r="X18" s="2">
        <v>54.880791722896987</v>
      </c>
      <c r="Z18" s="4">
        <v>768</v>
      </c>
      <c r="AA18" s="5">
        <v>7</v>
      </c>
      <c r="AB18" s="2">
        <v>58.543724844493234</v>
      </c>
      <c r="AD18" s="4">
        <v>391</v>
      </c>
      <c r="AE18" s="5">
        <v>8</v>
      </c>
      <c r="AF18" s="2">
        <v>53.41113105924596</v>
      </c>
      <c r="AH18" s="4">
        <v>186</v>
      </c>
      <c r="AI18" s="5">
        <v>9</v>
      </c>
      <c r="AJ18" s="2">
        <v>100.7423117709438</v>
      </c>
    </row>
    <row r="19" spans="1:36" x14ac:dyDescent="0.25">
      <c r="A19" s="4">
        <v>761</v>
      </c>
      <c r="B19" s="5">
        <v>6</v>
      </c>
      <c r="C19" s="2">
        <v>73.784722222222229</v>
      </c>
      <c r="J19" s="4">
        <v>1073</v>
      </c>
      <c r="K19" s="5">
        <v>3</v>
      </c>
      <c r="L19" s="2">
        <v>40.379523389232126</v>
      </c>
      <c r="N19" s="4">
        <v>372</v>
      </c>
      <c r="O19" s="5">
        <v>4</v>
      </c>
      <c r="P19" s="2">
        <v>84.654911838790937</v>
      </c>
      <c r="R19" s="4">
        <v>249</v>
      </c>
      <c r="S19" s="5">
        <v>5</v>
      </c>
      <c r="T19" s="2">
        <v>71.770334928229659</v>
      </c>
      <c r="V19" s="4">
        <v>761</v>
      </c>
      <c r="W19" s="5">
        <v>6</v>
      </c>
      <c r="X19" s="2">
        <v>73.784722222222229</v>
      </c>
      <c r="Z19" s="4">
        <v>128</v>
      </c>
      <c r="AA19" s="5">
        <v>7</v>
      </c>
      <c r="AB19" s="2">
        <v>57.539682539682538</v>
      </c>
      <c r="AD19" s="4">
        <v>893</v>
      </c>
      <c r="AE19" s="5">
        <v>8</v>
      </c>
      <c r="AF19" s="2">
        <v>72.637517630465439</v>
      </c>
      <c r="AH19" s="4">
        <v>1353</v>
      </c>
      <c r="AI19" s="5">
        <v>9</v>
      </c>
      <c r="AJ19" s="2">
        <v>71.985058697972249</v>
      </c>
    </row>
    <row r="20" spans="1:36" x14ac:dyDescent="0.25">
      <c r="A20" s="4">
        <v>75</v>
      </c>
      <c r="B20" s="5">
        <v>6</v>
      </c>
      <c r="C20" s="2">
        <v>43.926380368098158</v>
      </c>
      <c r="J20" s="4">
        <v>917</v>
      </c>
      <c r="K20" s="5">
        <v>3</v>
      </c>
      <c r="L20" s="2">
        <v>36.782291666666666</v>
      </c>
      <c r="N20" s="4">
        <v>1049</v>
      </c>
      <c r="O20" s="5">
        <v>4</v>
      </c>
      <c r="P20" s="2">
        <v>64.935064935064929</v>
      </c>
      <c r="R20" s="4">
        <v>33</v>
      </c>
      <c r="S20" s="5">
        <v>5</v>
      </c>
      <c r="T20" s="2">
        <v>72.893030794165313</v>
      </c>
      <c r="V20" s="4">
        <v>75</v>
      </c>
      <c r="W20" s="5">
        <v>6</v>
      </c>
      <c r="X20" s="2">
        <v>43.926380368098158</v>
      </c>
      <c r="Z20" s="4">
        <v>789</v>
      </c>
      <c r="AA20" s="5">
        <v>7</v>
      </c>
      <c r="AB20" s="2">
        <v>59.877913429522749</v>
      </c>
      <c r="AD20" s="4">
        <v>426</v>
      </c>
      <c r="AE20" s="5">
        <v>8</v>
      </c>
      <c r="AF20" s="2">
        <v>66.17647058823529</v>
      </c>
      <c r="AH20" s="4">
        <v>584</v>
      </c>
      <c r="AI20" s="5">
        <v>9</v>
      </c>
      <c r="AJ20" s="2">
        <v>81.006979062811567</v>
      </c>
    </row>
    <row r="21" spans="1:36" x14ac:dyDescent="0.25">
      <c r="A21" s="4">
        <v>784</v>
      </c>
      <c r="B21" s="5">
        <v>6</v>
      </c>
      <c r="C21" s="2">
        <v>74.988672405980964</v>
      </c>
      <c r="J21" s="4">
        <v>1123</v>
      </c>
      <c r="K21" s="5">
        <v>3</v>
      </c>
      <c r="L21" s="2">
        <v>68.627450980392155</v>
      </c>
      <c r="N21" s="4">
        <v>442</v>
      </c>
      <c r="O21" s="5">
        <v>4</v>
      </c>
      <c r="P21" s="2">
        <v>40.972222222222221</v>
      </c>
      <c r="R21" s="4">
        <v>252</v>
      </c>
      <c r="S21" s="5">
        <v>5</v>
      </c>
      <c r="T21" s="2">
        <v>73.48342714196373</v>
      </c>
      <c r="V21" s="4">
        <v>784</v>
      </c>
      <c r="W21" s="5">
        <v>6</v>
      </c>
      <c r="X21" s="2">
        <v>74.988672405980964</v>
      </c>
      <c r="Z21" s="4">
        <v>147</v>
      </c>
      <c r="AA21" s="5">
        <v>7</v>
      </c>
      <c r="AB21" s="2">
        <v>66.037735849056602</v>
      </c>
      <c r="AD21" s="4">
        <v>920</v>
      </c>
      <c r="AE21" s="5">
        <v>8</v>
      </c>
      <c r="AF21" s="2">
        <v>67.936874518860662</v>
      </c>
      <c r="AH21" s="4">
        <v>1436</v>
      </c>
      <c r="AI21" s="5">
        <v>9</v>
      </c>
      <c r="AJ21" s="2">
        <v>60.924369747899156</v>
      </c>
    </row>
    <row r="22" spans="1:36" x14ac:dyDescent="0.25">
      <c r="A22" s="4">
        <v>81</v>
      </c>
      <c r="B22" s="5">
        <v>6</v>
      </c>
      <c r="C22" s="2">
        <v>63.693219223173138</v>
      </c>
      <c r="J22" s="4">
        <v>1001</v>
      </c>
      <c r="K22" s="5">
        <v>3</v>
      </c>
      <c r="L22" s="2">
        <v>86.86440677966101</v>
      </c>
      <c r="N22" s="4">
        <v>1062</v>
      </c>
      <c r="O22" s="5">
        <v>4</v>
      </c>
      <c r="P22" s="2">
        <v>45.302013422818789</v>
      </c>
      <c r="R22" s="4">
        <v>35</v>
      </c>
      <c r="S22" s="5">
        <v>5</v>
      </c>
      <c r="T22" s="2">
        <v>88.885329916720053</v>
      </c>
      <c r="V22" s="4">
        <v>81</v>
      </c>
      <c r="W22" s="5">
        <v>6</v>
      </c>
      <c r="X22" s="2">
        <v>63.693219223173138</v>
      </c>
      <c r="Z22" s="4">
        <v>800</v>
      </c>
      <c r="AA22" s="5">
        <v>7</v>
      </c>
      <c r="AB22" s="2">
        <v>70.0280112044818</v>
      </c>
      <c r="AD22" s="4">
        <v>440</v>
      </c>
      <c r="AE22" s="5">
        <v>8</v>
      </c>
      <c r="AF22" s="2">
        <v>58.51063829787234</v>
      </c>
      <c r="AH22" s="4">
        <v>305</v>
      </c>
      <c r="AI22" s="5">
        <v>9</v>
      </c>
      <c r="AJ22" s="2">
        <v>59.439854926455773</v>
      </c>
    </row>
    <row r="23" spans="1:36" x14ac:dyDescent="0.25">
      <c r="A23" s="4">
        <v>785</v>
      </c>
      <c r="B23" s="5">
        <v>6</v>
      </c>
      <c r="C23" s="2">
        <v>57.502246181491465</v>
      </c>
      <c r="J23" s="4">
        <v>1131</v>
      </c>
      <c r="K23" s="5">
        <v>3</v>
      </c>
      <c r="L23" s="2">
        <v>43.506284241057038</v>
      </c>
      <c r="N23" s="4">
        <v>489</v>
      </c>
      <c r="O23" s="5">
        <v>4</v>
      </c>
      <c r="P23" s="2">
        <v>47.505938242280287</v>
      </c>
      <c r="R23" s="4">
        <v>253</v>
      </c>
      <c r="S23" s="5">
        <v>5</v>
      </c>
      <c r="T23" s="2">
        <v>70.959803117309264</v>
      </c>
      <c r="V23" s="4">
        <v>785</v>
      </c>
      <c r="W23" s="5">
        <v>6</v>
      </c>
      <c r="X23" s="2">
        <v>57.502246181491465</v>
      </c>
      <c r="Z23" s="4">
        <v>157</v>
      </c>
      <c r="AA23" s="5">
        <v>7</v>
      </c>
      <c r="AB23" s="2">
        <v>105.28846153846153</v>
      </c>
      <c r="AD23" s="4">
        <v>951</v>
      </c>
      <c r="AE23" s="5">
        <v>8</v>
      </c>
      <c r="AF23" s="2">
        <v>74.652777777777771</v>
      </c>
      <c r="AH23" s="4">
        <v>1458</v>
      </c>
      <c r="AI23" s="5">
        <v>9</v>
      </c>
      <c r="AJ23" s="2">
        <v>76.317296678121423</v>
      </c>
    </row>
    <row r="24" spans="1:36" x14ac:dyDescent="0.25">
      <c r="A24" s="4">
        <v>110</v>
      </c>
      <c r="B24" s="5">
        <v>6</v>
      </c>
      <c r="C24" s="2">
        <v>51.518438177874188</v>
      </c>
      <c r="J24" s="4">
        <v>1224</v>
      </c>
      <c r="K24" s="5">
        <v>3</v>
      </c>
      <c r="L24" s="2">
        <v>32.279962546816478</v>
      </c>
      <c r="N24" s="4">
        <v>1069</v>
      </c>
      <c r="O24" s="5">
        <v>4</v>
      </c>
      <c r="P24" s="2">
        <v>43.719318509962463</v>
      </c>
      <c r="R24" s="4">
        <v>37</v>
      </c>
      <c r="S24" s="5">
        <v>5</v>
      </c>
      <c r="T24" s="2">
        <v>66.089334548769372</v>
      </c>
      <c r="V24" s="4">
        <v>110</v>
      </c>
      <c r="W24" s="5">
        <v>6</v>
      </c>
      <c r="X24" s="2">
        <v>51.518438177874188</v>
      </c>
      <c r="Z24" s="4">
        <v>802</v>
      </c>
      <c r="AA24" s="5">
        <v>7</v>
      </c>
      <c r="AB24" s="2">
        <v>45.944816053511708</v>
      </c>
      <c r="AD24" s="4">
        <v>483</v>
      </c>
      <c r="AE24" s="5">
        <v>8</v>
      </c>
      <c r="AF24" s="2">
        <v>56.652046783625728</v>
      </c>
    </row>
    <row r="25" spans="1:36" x14ac:dyDescent="0.25">
      <c r="A25" s="4">
        <v>787</v>
      </c>
      <c r="B25" s="5">
        <v>6</v>
      </c>
      <c r="C25" s="2">
        <v>59.452523524379814</v>
      </c>
      <c r="J25" s="4">
        <v>1381</v>
      </c>
      <c r="K25" s="5">
        <v>3</v>
      </c>
      <c r="L25" s="2">
        <v>33.854166666666664</v>
      </c>
      <c r="N25" s="4">
        <v>638</v>
      </c>
      <c r="O25" s="5">
        <v>4</v>
      </c>
      <c r="P25" s="2">
        <v>42.311191992720659</v>
      </c>
      <c r="R25" s="4">
        <v>256</v>
      </c>
      <c r="S25" s="5">
        <v>5</v>
      </c>
      <c r="T25" s="2">
        <v>70.422535211267601</v>
      </c>
      <c r="V25" s="4">
        <v>787</v>
      </c>
      <c r="W25" s="5">
        <v>6</v>
      </c>
      <c r="X25" s="2">
        <v>59.452523524379814</v>
      </c>
      <c r="Z25" s="4">
        <v>166</v>
      </c>
      <c r="AA25" s="5">
        <v>7</v>
      </c>
      <c r="AB25" s="2">
        <v>63.781890945472739</v>
      </c>
      <c r="AD25" s="4">
        <v>953</v>
      </c>
      <c r="AE25" s="5">
        <v>8</v>
      </c>
      <c r="AF25" s="2">
        <v>87.174479166666671</v>
      </c>
    </row>
    <row r="26" spans="1:36" x14ac:dyDescent="0.25">
      <c r="A26" s="4">
        <v>133</v>
      </c>
      <c r="B26" s="5">
        <v>6</v>
      </c>
      <c r="C26" s="2">
        <v>63.07531380753138</v>
      </c>
      <c r="J26" s="4">
        <v>1321</v>
      </c>
      <c r="K26" s="5">
        <v>3</v>
      </c>
      <c r="L26" s="2">
        <v>52.943166441136668</v>
      </c>
      <c r="N26" s="4">
        <v>1091</v>
      </c>
      <c r="O26" s="5">
        <v>4</v>
      </c>
      <c r="P26" s="2">
        <v>89.32692307692308</v>
      </c>
      <c r="R26" s="4">
        <v>41</v>
      </c>
      <c r="S26" s="5">
        <v>5</v>
      </c>
      <c r="T26" s="2">
        <v>66.33499170812604</v>
      </c>
      <c r="V26" s="4">
        <v>133</v>
      </c>
      <c r="W26" s="5">
        <v>6</v>
      </c>
      <c r="X26" s="2">
        <v>63.07531380753138</v>
      </c>
      <c r="Z26" s="4">
        <v>815</v>
      </c>
      <c r="AA26" s="5">
        <v>7</v>
      </c>
      <c r="AB26" s="2">
        <v>59.917355371900825</v>
      </c>
      <c r="AD26" s="4">
        <v>495</v>
      </c>
      <c r="AE26" s="5">
        <v>8</v>
      </c>
      <c r="AF26" s="2">
        <v>84.85130111524164</v>
      </c>
    </row>
    <row r="27" spans="1:36" x14ac:dyDescent="0.25">
      <c r="A27" s="4">
        <v>796</v>
      </c>
      <c r="B27" s="5">
        <v>6</v>
      </c>
      <c r="C27" s="2">
        <v>77.235772357723576</v>
      </c>
      <c r="N27" s="4">
        <v>822</v>
      </c>
      <c r="O27" s="5">
        <v>4</v>
      </c>
      <c r="P27" s="2">
        <v>49.679487179487182</v>
      </c>
      <c r="R27" s="4">
        <v>257</v>
      </c>
      <c r="S27" s="5">
        <v>5</v>
      </c>
      <c r="T27" s="2">
        <v>80.054012345679013</v>
      </c>
      <c r="V27" s="4">
        <v>796</v>
      </c>
      <c r="W27" s="5">
        <v>6</v>
      </c>
      <c r="X27" s="2">
        <v>77.235772357723576</v>
      </c>
      <c r="Z27" s="4">
        <v>176</v>
      </c>
      <c r="AA27" s="5">
        <v>7</v>
      </c>
      <c r="AB27" s="2">
        <v>72.321428571428569</v>
      </c>
      <c r="AD27" s="4">
        <v>975</v>
      </c>
      <c r="AE27" s="5">
        <v>8</v>
      </c>
      <c r="AF27" s="2">
        <v>60.975609756097562</v>
      </c>
    </row>
    <row r="28" spans="1:36" x14ac:dyDescent="0.25">
      <c r="A28" s="4">
        <v>136</v>
      </c>
      <c r="B28" s="5">
        <v>6</v>
      </c>
      <c r="C28" s="2">
        <v>58.271935699933017</v>
      </c>
      <c r="N28" s="4">
        <v>1133</v>
      </c>
      <c r="O28" s="5">
        <v>4</v>
      </c>
      <c r="P28" s="2">
        <v>36.513362336855188</v>
      </c>
      <c r="R28" s="4">
        <v>47</v>
      </c>
      <c r="S28" s="5">
        <v>5</v>
      </c>
      <c r="T28" s="2">
        <v>66.895339101311748</v>
      </c>
      <c r="V28" s="4">
        <v>136</v>
      </c>
      <c r="W28" s="5">
        <v>6</v>
      </c>
      <c r="X28" s="2">
        <v>58.271935699933017</v>
      </c>
      <c r="Z28" s="4">
        <v>819</v>
      </c>
      <c r="AA28" s="5">
        <v>7</v>
      </c>
      <c r="AB28" s="2">
        <v>75.169738118331722</v>
      </c>
      <c r="AD28" s="4">
        <v>532</v>
      </c>
      <c r="AE28" s="5">
        <v>8</v>
      </c>
      <c r="AF28" s="2">
        <v>64.87582361885454</v>
      </c>
    </row>
    <row r="29" spans="1:36" x14ac:dyDescent="0.25">
      <c r="A29" s="4">
        <v>808</v>
      </c>
      <c r="B29" s="5">
        <v>6</v>
      </c>
      <c r="C29" s="2">
        <v>77.068965517241381</v>
      </c>
      <c r="N29" s="4">
        <v>855</v>
      </c>
      <c r="O29" s="5">
        <v>4</v>
      </c>
      <c r="P29" s="2">
        <v>47.995482778091471</v>
      </c>
      <c r="R29" s="4">
        <v>258</v>
      </c>
      <c r="S29" s="5">
        <v>5</v>
      </c>
      <c r="T29" s="2">
        <v>68.578553615960104</v>
      </c>
      <c r="V29" s="4">
        <v>808</v>
      </c>
      <c r="W29" s="5">
        <v>6</v>
      </c>
      <c r="X29" s="2">
        <v>77.068965517241381</v>
      </c>
      <c r="Z29" s="4">
        <v>195</v>
      </c>
      <c r="AA29" s="5">
        <v>7</v>
      </c>
      <c r="AB29" s="2">
        <v>73.495370370370367</v>
      </c>
      <c r="AD29" s="4">
        <v>987</v>
      </c>
      <c r="AE29" s="5">
        <v>8</v>
      </c>
      <c r="AF29" s="2">
        <v>55.188679245283019</v>
      </c>
    </row>
    <row r="30" spans="1:36" x14ac:dyDescent="0.25">
      <c r="A30" s="4">
        <v>161</v>
      </c>
      <c r="B30" s="5">
        <v>6</v>
      </c>
      <c r="C30" s="2">
        <v>65.949675324675326</v>
      </c>
      <c r="N30" s="4">
        <v>1145</v>
      </c>
      <c r="O30" s="5">
        <v>4</v>
      </c>
      <c r="P30" s="2">
        <v>50.125313283208023</v>
      </c>
      <c r="R30" s="4">
        <v>49</v>
      </c>
      <c r="S30" s="5">
        <v>5</v>
      </c>
      <c r="T30" s="2">
        <v>51.645338208409505</v>
      </c>
      <c r="V30" s="4">
        <v>161</v>
      </c>
      <c r="W30" s="5">
        <v>6</v>
      </c>
      <c r="X30" s="2">
        <v>65.949675324675326</v>
      </c>
      <c r="Z30" s="4">
        <v>824</v>
      </c>
      <c r="AA30" s="5">
        <v>7</v>
      </c>
      <c r="AB30" s="2">
        <v>61.535068372298191</v>
      </c>
      <c r="AD30" s="4">
        <v>589</v>
      </c>
      <c r="AE30" s="5">
        <v>8</v>
      </c>
      <c r="AF30" s="2">
        <v>49.140893470790381</v>
      </c>
    </row>
    <row r="31" spans="1:36" x14ac:dyDescent="0.25">
      <c r="A31" s="4">
        <v>811</v>
      </c>
      <c r="B31" s="5">
        <v>6</v>
      </c>
      <c r="C31" s="2">
        <v>77.054065559812685</v>
      </c>
      <c r="N31" s="4">
        <v>70</v>
      </c>
      <c r="O31" s="5">
        <v>4</v>
      </c>
      <c r="P31" s="2">
        <v>62.656641604010026</v>
      </c>
      <c r="R31" s="4">
        <v>259</v>
      </c>
      <c r="S31" s="5">
        <v>5</v>
      </c>
      <c r="T31" s="2">
        <v>84.029038112522684</v>
      </c>
      <c r="V31" s="4">
        <v>811</v>
      </c>
      <c r="W31" s="5">
        <v>6</v>
      </c>
      <c r="X31" s="2">
        <v>77.054065559812685</v>
      </c>
      <c r="Z31" s="4">
        <v>210</v>
      </c>
      <c r="AA31" s="5">
        <v>7</v>
      </c>
      <c r="AB31" s="2">
        <v>66.391941391941387</v>
      </c>
      <c r="AD31" s="4">
        <v>993</v>
      </c>
      <c r="AE31" s="5">
        <v>8</v>
      </c>
      <c r="AF31" s="2">
        <v>69.958847736625515</v>
      </c>
    </row>
    <row r="32" spans="1:36" x14ac:dyDescent="0.25">
      <c r="A32" s="4">
        <v>170</v>
      </c>
      <c r="B32" s="5">
        <v>6</v>
      </c>
      <c r="C32" s="2">
        <v>67.197170645446505</v>
      </c>
      <c r="N32" s="4">
        <v>1152</v>
      </c>
      <c r="O32" s="5">
        <v>4</v>
      </c>
      <c r="P32" s="2">
        <v>51.125511596180083</v>
      </c>
      <c r="R32" s="4">
        <v>54</v>
      </c>
      <c r="S32" s="5">
        <v>5</v>
      </c>
      <c r="T32" s="2">
        <v>104.50597176981542</v>
      </c>
      <c r="V32" s="4">
        <v>170</v>
      </c>
      <c r="W32" s="5">
        <v>6</v>
      </c>
      <c r="X32" s="2">
        <v>67.197170645446505</v>
      </c>
      <c r="Z32" s="4">
        <v>836</v>
      </c>
      <c r="AA32" s="5">
        <v>7</v>
      </c>
      <c r="AB32" s="2">
        <v>59.981255857544518</v>
      </c>
      <c r="AD32" s="4">
        <v>608</v>
      </c>
      <c r="AE32" s="5">
        <v>8</v>
      </c>
      <c r="AF32" s="2">
        <v>77.47933884297521</v>
      </c>
    </row>
    <row r="33" spans="1:32" x14ac:dyDescent="0.25">
      <c r="A33" s="4">
        <v>814</v>
      </c>
      <c r="B33" s="5">
        <v>6</v>
      </c>
      <c r="C33" s="2">
        <v>54.750346740638001</v>
      </c>
      <c r="N33" s="4">
        <v>150</v>
      </c>
      <c r="O33" s="5">
        <v>4</v>
      </c>
      <c r="P33" s="2">
        <v>51.339285714285715</v>
      </c>
      <c r="R33" s="4">
        <v>260</v>
      </c>
      <c r="S33" s="5">
        <v>5</v>
      </c>
      <c r="T33" s="2">
        <v>109.97732426303855</v>
      </c>
      <c r="V33" s="4">
        <v>814</v>
      </c>
      <c r="W33" s="5">
        <v>6</v>
      </c>
      <c r="X33" s="2">
        <v>54.750346740638001</v>
      </c>
      <c r="Z33" s="4">
        <v>238</v>
      </c>
      <c r="AA33" s="5">
        <v>7</v>
      </c>
      <c r="AB33" s="2">
        <v>70.985401459854018</v>
      </c>
      <c r="AD33" s="4">
        <v>1006</v>
      </c>
      <c r="AE33" s="5">
        <v>8</v>
      </c>
      <c r="AF33" s="2">
        <v>76.09137055837563</v>
      </c>
    </row>
    <row r="34" spans="1:32" x14ac:dyDescent="0.25">
      <c r="A34" s="4">
        <v>180</v>
      </c>
      <c r="B34" s="5">
        <v>6</v>
      </c>
      <c r="C34" s="2">
        <v>51.652892561983471</v>
      </c>
      <c r="N34" s="4">
        <v>1164</v>
      </c>
      <c r="O34" s="5">
        <v>4</v>
      </c>
      <c r="P34" s="2">
        <v>44.364413680781759</v>
      </c>
      <c r="R34" s="4">
        <v>56</v>
      </c>
      <c r="S34" s="5">
        <v>5</v>
      </c>
      <c r="T34" s="2">
        <v>63.333333333333336</v>
      </c>
      <c r="V34" s="4">
        <v>180</v>
      </c>
      <c r="W34" s="5">
        <v>6</v>
      </c>
      <c r="X34" s="2">
        <v>51.652892561983471</v>
      </c>
      <c r="Z34" s="4">
        <v>843</v>
      </c>
      <c r="AA34" s="5">
        <v>7</v>
      </c>
      <c r="AB34" s="2">
        <v>76.308900523560212</v>
      </c>
      <c r="AD34" s="4">
        <v>699</v>
      </c>
      <c r="AE34" s="5">
        <v>8</v>
      </c>
      <c r="AF34" s="2">
        <v>77.460850111856828</v>
      </c>
    </row>
    <row r="35" spans="1:32" x14ac:dyDescent="0.25">
      <c r="A35" s="4">
        <v>817</v>
      </c>
      <c r="B35" s="5">
        <v>6</v>
      </c>
      <c r="C35" s="2">
        <v>67.956349206349202</v>
      </c>
      <c r="N35" s="4">
        <v>243</v>
      </c>
      <c r="O35" s="5">
        <v>4</v>
      </c>
      <c r="P35" s="2">
        <v>39.898989898989896</v>
      </c>
      <c r="R35" s="4">
        <v>261</v>
      </c>
      <c r="S35" s="5">
        <v>5</v>
      </c>
      <c r="T35" s="2">
        <v>64.139941690962104</v>
      </c>
      <c r="V35" s="4">
        <v>817</v>
      </c>
      <c r="W35" s="5">
        <v>6</v>
      </c>
      <c r="X35" s="2">
        <v>67.956349206349202</v>
      </c>
      <c r="Z35" s="4">
        <v>254</v>
      </c>
      <c r="AA35" s="5">
        <v>7</v>
      </c>
      <c r="AB35" s="2">
        <v>60.675883256528415</v>
      </c>
      <c r="AD35" s="4">
        <v>1031</v>
      </c>
      <c r="AE35" s="5">
        <v>8</v>
      </c>
      <c r="AF35" s="2">
        <v>61.208875286916602</v>
      </c>
    </row>
    <row r="36" spans="1:32" x14ac:dyDescent="0.25">
      <c r="A36" s="4">
        <v>183</v>
      </c>
      <c r="B36" s="5">
        <v>6</v>
      </c>
      <c r="C36" s="2">
        <v>89.552238805970148</v>
      </c>
      <c r="N36" s="4">
        <v>1185</v>
      </c>
      <c r="O36" s="5">
        <v>4</v>
      </c>
      <c r="P36" s="2">
        <v>59.382951653944019</v>
      </c>
      <c r="R36" s="4">
        <v>58</v>
      </c>
      <c r="S36" s="5">
        <v>5</v>
      </c>
      <c r="T36" s="2">
        <v>76.162790697674424</v>
      </c>
      <c r="V36" s="4">
        <v>183</v>
      </c>
      <c r="W36" s="5">
        <v>6</v>
      </c>
      <c r="X36" s="2">
        <v>89.552238805970148</v>
      </c>
      <c r="Z36" s="4">
        <v>850</v>
      </c>
      <c r="AA36" s="5">
        <v>7</v>
      </c>
      <c r="AB36" s="2">
        <v>78.472513638271082</v>
      </c>
      <c r="AD36" s="4">
        <v>717</v>
      </c>
      <c r="AE36" s="5">
        <v>8</v>
      </c>
      <c r="AF36" s="2">
        <v>48.746943765281173</v>
      </c>
    </row>
    <row r="37" spans="1:32" x14ac:dyDescent="0.25">
      <c r="A37" s="4">
        <v>827</v>
      </c>
      <c r="B37" s="5">
        <v>6</v>
      </c>
      <c r="C37" s="2">
        <v>69.834183673469383</v>
      </c>
      <c r="N37" s="4">
        <v>342</v>
      </c>
      <c r="O37" s="5">
        <v>4</v>
      </c>
      <c r="P37" s="2">
        <v>52.496798975672213</v>
      </c>
      <c r="R37" s="4">
        <v>262</v>
      </c>
      <c r="S37" s="5">
        <v>5</v>
      </c>
      <c r="T37" s="2">
        <v>68.047337278106511</v>
      </c>
      <c r="V37" s="4">
        <v>827</v>
      </c>
      <c r="W37" s="5">
        <v>6</v>
      </c>
      <c r="X37" s="2">
        <v>69.834183673469383</v>
      </c>
      <c r="Z37" s="4">
        <v>264</v>
      </c>
      <c r="AA37" s="5">
        <v>7</v>
      </c>
      <c r="AB37" s="2">
        <v>57.983942908117754</v>
      </c>
      <c r="AD37" s="4">
        <v>1042</v>
      </c>
      <c r="AE37" s="5">
        <v>8</v>
      </c>
      <c r="AF37" s="2">
        <v>71.13486842105263</v>
      </c>
    </row>
    <row r="38" spans="1:32" x14ac:dyDescent="0.25">
      <c r="A38" s="4">
        <v>199</v>
      </c>
      <c r="B38" s="5">
        <v>6</v>
      </c>
      <c r="C38" s="2">
        <v>34.852546916890077</v>
      </c>
      <c r="N38" s="4">
        <v>1191</v>
      </c>
      <c r="O38" s="5">
        <v>4</v>
      </c>
      <c r="P38" s="2">
        <v>58.516196447230932</v>
      </c>
      <c r="R38" s="4">
        <v>61</v>
      </c>
      <c r="S38" s="5">
        <v>5</v>
      </c>
      <c r="T38" s="2">
        <v>68.221070811744383</v>
      </c>
      <c r="V38" s="4">
        <v>199</v>
      </c>
      <c r="W38" s="5">
        <v>6</v>
      </c>
      <c r="X38" s="2">
        <v>34.852546916890077</v>
      </c>
      <c r="Z38" s="4">
        <v>860</v>
      </c>
      <c r="AA38" s="5">
        <v>7</v>
      </c>
      <c r="AB38" s="2">
        <v>67.4217907227616</v>
      </c>
      <c r="AD38" s="4">
        <v>2</v>
      </c>
      <c r="AE38" s="5">
        <v>8</v>
      </c>
      <c r="AF38" s="2">
        <v>71.909667194928687</v>
      </c>
    </row>
    <row r="39" spans="1:32" x14ac:dyDescent="0.25">
      <c r="A39" s="4">
        <v>833</v>
      </c>
      <c r="B39" s="5">
        <v>6</v>
      </c>
      <c r="C39" s="2">
        <v>85.559566787003604</v>
      </c>
      <c r="N39" s="4">
        <v>406</v>
      </c>
      <c r="O39" s="5">
        <v>4</v>
      </c>
      <c r="P39" s="2">
        <v>51.706308169596689</v>
      </c>
      <c r="R39" s="4">
        <v>265</v>
      </c>
      <c r="S39" s="5">
        <v>5</v>
      </c>
      <c r="T39" s="2">
        <v>50.554016620498615</v>
      </c>
      <c r="V39" s="4">
        <v>833</v>
      </c>
      <c r="W39" s="5">
        <v>6</v>
      </c>
      <c r="X39" s="2">
        <v>85.559566787003604</v>
      </c>
      <c r="Z39" s="4">
        <v>272</v>
      </c>
      <c r="AA39" s="5">
        <v>7</v>
      </c>
      <c r="AB39" s="2">
        <v>87.882096069868993</v>
      </c>
      <c r="AD39" s="4">
        <v>1077</v>
      </c>
      <c r="AE39" s="5">
        <v>8</v>
      </c>
      <c r="AF39" s="2">
        <v>75.154730327144122</v>
      </c>
    </row>
    <row r="40" spans="1:32" x14ac:dyDescent="0.25">
      <c r="A40" s="4">
        <v>203</v>
      </c>
      <c r="B40" s="5">
        <v>6</v>
      </c>
      <c r="C40" s="2">
        <v>58.121432278152568</v>
      </c>
      <c r="N40" s="4">
        <v>1207</v>
      </c>
      <c r="O40" s="5">
        <v>4</v>
      </c>
      <c r="P40" s="2">
        <v>50.662878787878789</v>
      </c>
      <c r="R40" s="4">
        <v>65</v>
      </c>
      <c r="S40" s="5">
        <v>5</v>
      </c>
      <c r="T40" s="2">
        <v>71.012617275962469</v>
      </c>
      <c r="V40" s="4">
        <v>203</v>
      </c>
      <c r="W40" s="5">
        <v>6</v>
      </c>
      <c r="X40" s="2">
        <v>58.121432278152568</v>
      </c>
      <c r="Z40" s="4">
        <v>873</v>
      </c>
      <c r="AA40" s="5">
        <v>7</v>
      </c>
      <c r="AB40" s="2">
        <v>114.28571428571429</v>
      </c>
      <c r="AD40" s="4">
        <v>115</v>
      </c>
      <c r="AE40" s="5">
        <v>8</v>
      </c>
      <c r="AF40" s="2">
        <v>77.508960573476699</v>
      </c>
    </row>
    <row r="41" spans="1:32" x14ac:dyDescent="0.25">
      <c r="A41" s="4">
        <v>834</v>
      </c>
      <c r="B41" s="5">
        <v>6</v>
      </c>
      <c r="C41" s="2">
        <v>55.079155672823219</v>
      </c>
      <c r="N41" s="4">
        <v>566</v>
      </c>
      <c r="O41" s="5">
        <v>4</v>
      </c>
      <c r="P41" s="2">
        <v>52.181002853648593</v>
      </c>
      <c r="R41" s="4">
        <v>267</v>
      </c>
      <c r="S41" s="5">
        <v>5</v>
      </c>
      <c r="T41" s="2">
        <v>79.982706441850411</v>
      </c>
      <c r="V41" s="4">
        <v>834</v>
      </c>
      <c r="W41" s="5">
        <v>6</v>
      </c>
      <c r="X41" s="2">
        <v>55.079155672823219</v>
      </c>
      <c r="Z41" s="4">
        <v>275</v>
      </c>
      <c r="AA41" s="5">
        <v>7</v>
      </c>
      <c r="AB41" s="2">
        <v>76.286764705882348</v>
      </c>
      <c r="AD41" s="4">
        <v>1094</v>
      </c>
      <c r="AE41" s="5">
        <v>8</v>
      </c>
      <c r="AF41" s="2">
        <v>70.736434108527135</v>
      </c>
    </row>
    <row r="42" spans="1:32" x14ac:dyDescent="0.25">
      <c r="A42" s="4">
        <v>216</v>
      </c>
      <c r="B42" s="5">
        <v>6</v>
      </c>
      <c r="C42" s="2">
        <v>58.304423243712058</v>
      </c>
      <c r="N42" s="4">
        <v>1267</v>
      </c>
      <c r="O42" s="5">
        <v>4</v>
      </c>
      <c r="P42" s="2">
        <v>43.354655294953801</v>
      </c>
      <c r="R42" s="4">
        <v>67</v>
      </c>
      <c r="S42" s="5">
        <v>5</v>
      </c>
      <c r="T42" s="2">
        <v>43.331728454501686</v>
      </c>
      <c r="V42" s="4">
        <v>216</v>
      </c>
      <c r="W42" s="5">
        <v>6</v>
      </c>
      <c r="X42" s="2">
        <v>58.304423243712058</v>
      </c>
      <c r="Z42" s="4">
        <v>874</v>
      </c>
      <c r="AA42" s="5">
        <v>7</v>
      </c>
      <c r="AB42" s="2">
        <v>63.333333333333336</v>
      </c>
      <c r="AD42" s="4">
        <v>247</v>
      </c>
      <c r="AE42" s="5">
        <v>8</v>
      </c>
      <c r="AF42" s="2">
        <v>46.472184531886022</v>
      </c>
    </row>
    <row r="43" spans="1:32" x14ac:dyDescent="0.25">
      <c r="A43" s="4">
        <v>835</v>
      </c>
      <c r="B43" s="5">
        <v>6</v>
      </c>
      <c r="C43" s="2">
        <v>61.16695804195804</v>
      </c>
      <c r="N43" s="4">
        <v>844</v>
      </c>
      <c r="O43" s="5">
        <v>4</v>
      </c>
      <c r="P43" s="2">
        <v>39.166666666666664</v>
      </c>
      <c r="R43" s="4">
        <v>271</v>
      </c>
      <c r="S43" s="5">
        <v>5</v>
      </c>
      <c r="T43" s="2">
        <v>87.673038892551091</v>
      </c>
      <c r="V43" s="4">
        <v>835</v>
      </c>
      <c r="W43" s="5">
        <v>6</v>
      </c>
      <c r="X43" s="2">
        <v>61.16695804195804</v>
      </c>
      <c r="Z43" s="4">
        <v>287</v>
      </c>
      <c r="AA43" s="5">
        <v>7</v>
      </c>
      <c r="AB43" s="2">
        <v>60.090702947845806</v>
      </c>
      <c r="AD43" s="4">
        <v>1138</v>
      </c>
      <c r="AE43" s="5">
        <v>8</v>
      </c>
      <c r="AF43" s="2">
        <v>52.222222222222221</v>
      </c>
    </row>
    <row r="44" spans="1:32" x14ac:dyDescent="0.25">
      <c r="A44" s="4">
        <v>224</v>
      </c>
      <c r="B44" s="5">
        <v>6</v>
      </c>
      <c r="C44" s="2">
        <v>56.13425925925926</v>
      </c>
      <c r="N44" s="4">
        <v>1280</v>
      </c>
      <c r="O44" s="5">
        <v>4</v>
      </c>
      <c r="P44" s="2">
        <v>37.458926615553125</v>
      </c>
      <c r="R44" s="4">
        <v>73</v>
      </c>
      <c r="S44" s="5">
        <v>5</v>
      </c>
      <c r="T44" s="2">
        <v>72.549019607843135</v>
      </c>
      <c r="V44" s="4">
        <v>224</v>
      </c>
      <c r="W44" s="5">
        <v>6</v>
      </c>
      <c r="X44" s="2">
        <v>56.13425925925926</v>
      </c>
      <c r="Z44" s="4">
        <v>879</v>
      </c>
      <c r="AA44" s="5">
        <v>7</v>
      </c>
      <c r="AB44" s="2">
        <v>65.371024734982328</v>
      </c>
      <c r="AD44" s="4">
        <v>347</v>
      </c>
      <c r="AE44" s="5">
        <v>8</v>
      </c>
      <c r="AF44" s="2">
        <v>79.070981210855948</v>
      </c>
    </row>
    <row r="45" spans="1:32" x14ac:dyDescent="0.25">
      <c r="A45" s="4">
        <v>837</v>
      </c>
      <c r="B45" s="5">
        <v>6</v>
      </c>
      <c r="C45" s="2">
        <v>49.230275817831945</v>
      </c>
      <c r="N45" s="4">
        <v>111</v>
      </c>
      <c r="O45" s="5">
        <v>4</v>
      </c>
      <c r="P45" s="2">
        <v>48.051948051948052</v>
      </c>
      <c r="R45" s="4">
        <v>277</v>
      </c>
      <c r="S45" s="5">
        <v>5</v>
      </c>
      <c r="T45" s="2">
        <v>64.42307692307692</v>
      </c>
      <c r="V45" s="4">
        <v>837</v>
      </c>
      <c r="W45" s="5">
        <v>6</v>
      </c>
      <c r="X45" s="2">
        <v>49.230275817831945</v>
      </c>
      <c r="Z45" s="4">
        <v>294</v>
      </c>
      <c r="AA45" s="5">
        <v>7</v>
      </c>
      <c r="AB45" s="2">
        <v>76.847612818835842</v>
      </c>
      <c r="AD45" s="4">
        <v>1154</v>
      </c>
      <c r="AE45" s="5">
        <v>8</v>
      </c>
      <c r="AF45" s="2">
        <v>73.835784313725483</v>
      </c>
    </row>
    <row r="46" spans="1:32" x14ac:dyDescent="0.25">
      <c r="A46" s="4">
        <v>231</v>
      </c>
      <c r="B46" s="5">
        <v>6</v>
      </c>
      <c r="C46" s="2">
        <v>61.976549413735341</v>
      </c>
      <c r="N46" s="4">
        <v>1293</v>
      </c>
      <c r="O46" s="5">
        <v>4</v>
      </c>
      <c r="P46" s="2">
        <v>31.937017231134877</v>
      </c>
      <c r="R46" s="4">
        <v>78</v>
      </c>
      <c r="S46" s="5">
        <v>5</v>
      </c>
      <c r="T46" s="2">
        <v>64.895247828308641</v>
      </c>
      <c r="V46" s="4">
        <v>231</v>
      </c>
      <c r="W46" s="5">
        <v>6</v>
      </c>
      <c r="X46" s="2">
        <v>61.976549413735341</v>
      </c>
      <c r="Z46" s="4">
        <v>888</v>
      </c>
      <c r="AA46" s="5">
        <v>7</v>
      </c>
      <c r="AB46" s="2">
        <v>61.339972838388412</v>
      </c>
      <c r="AD46" s="4">
        <v>403</v>
      </c>
      <c r="AE46" s="5">
        <v>8</v>
      </c>
      <c r="AF46" s="2">
        <v>80.357142857142861</v>
      </c>
    </row>
    <row r="47" spans="1:32" x14ac:dyDescent="0.25">
      <c r="A47" s="4">
        <v>839</v>
      </c>
      <c r="B47" s="5">
        <v>6</v>
      </c>
      <c r="C47" s="2">
        <v>65.514103730664246</v>
      </c>
      <c r="N47" s="4">
        <v>293</v>
      </c>
      <c r="O47" s="5">
        <v>4</v>
      </c>
      <c r="P47" s="2">
        <v>52.737520128824478</v>
      </c>
      <c r="R47" s="4">
        <v>278</v>
      </c>
      <c r="S47" s="5">
        <v>5</v>
      </c>
      <c r="T47" s="2">
        <v>81.597222222222229</v>
      </c>
      <c r="V47" s="4">
        <v>839</v>
      </c>
      <c r="W47" s="5">
        <v>6</v>
      </c>
      <c r="X47" s="2">
        <v>65.514103730664246</v>
      </c>
      <c r="Z47" s="4">
        <v>308</v>
      </c>
      <c r="AA47" s="5">
        <v>7</v>
      </c>
      <c r="AB47" s="2">
        <v>51.884057971014492</v>
      </c>
      <c r="AD47" s="4">
        <v>1156</v>
      </c>
      <c r="AE47" s="5">
        <v>8</v>
      </c>
      <c r="AF47" s="2">
        <v>75.852470424495479</v>
      </c>
    </row>
    <row r="48" spans="1:32" x14ac:dyDescent="0.25">
      <c r="A48" s="4">
        <v>244</v>
      </c>
      <c r="B48" s="5">
        <v>6</v>
      </c>
      <c r="C48" s="2">
        <v>65.111231687466088</v>
      </c>
      <c r="N48" s="4">
        <v>1326</v>
      </c>
      <c r="O48" s="5">
        <v>4</v>
      </c>
      <c r="P48" s="2">
        <v>34.547738693467338</v>
      </c>
      <c r="R48" s="4">
        <v>82</v>
      </c>
      <c r="S48" s="5">
        <v>5</v>
      </c>
      <c r="T48" s="2">
        <v>59.634809634809635</v>
      </c>
      <c r="V48" s="4">
        <v>244</v>
      </c>
      <c r="W48" s="5">
        <v>6</v>
      </c>
      <c r="X48" s="2">
        <v>65.111231687466088</v>
      </c>
      <c r="Z48" s="4">
        <v>891</v>
      </c>
      <c r="AA48" s="5">
        <v>7</v>
      </c>
      <c r="AB48" s="2">
        <v>77.005012531328319</v>
      </c>
      <c r="AD48" s="4">
        <v>451</v>
      </c>
      <c r="AE48" s="5">
        <v>8</v>
      </c>
      <c r="AF48" s="2">
        <v>67.650676506765066</v>
      </c>
    </row>
    <row r="49" spans="1:32" x14ac:dyDescent="0.25">
      <c r="A49" s="4">
        <v>840</v>
      </c>
      <c r="B49" s="5">
        <v>6</v>
      </c>
      <c r="C49" s="2">
        <v>66.310975609756099</v>
      </c>
      <c r="N49" s="4">
        <v>460</v>
      </c>
      <c r="O49" s="5">
        <v>4</v>
      </c>
      <c r="P49" s="2">
        <v>57.531380753138073</v>
      </c>
      <c r="R49" s="4">
        <v>279</v>
      </c>
      <c r="S49" s="5">
        <v>5</v>
      </c>
      <c r="T49" s="2">
        <v>97.901461574728899</v>
      </c>
      <c r="V49" s="4">
        <v>840</v>
      </c>
      <c r="W49" s="5">
        <v>6</v>
      </c>
      <c r="X49" s="2">
        <v>66.310975609756099</v>
      </c>
      <c r="Z49" s="4">
        <v>315</v>
      </c>
      <c r="AA49" s="5">
        <v>7</v>
      </c>
      <c r="AB49" s="2">
        <v>75.1371886872098</v>
      </c>
      <c r="AD49" s="4">
        <v>1157</v>
      </c>
      <c r="AE49" s="5">
        <v>8</v>
      </c>
      <c r="AF49" s="2">
        <v>72.423510466988731</v>
      </c>
    </row>
    <row r="50" spans="1:32" x14ac:dyDescent="0.25">
      <c r="A50" s="4">
        <v>266</v>
      </c>
      <c r="B50" s="5">
        <v>6</v>
      </c>
      <c r="C50" s="2">
        <v>61.708860759493668</v>
      </c>
      <c r="N50" s="4">
        <v>1338</v>
      </c>
      <c r="O50" s="5">
        <v>4</v>
      </c>
      <c r="P50" s="2">
        <v>37.878787878787875</v>
      </c>
      <c r="R50" s="4">
        <v>84</v>
      </c>
      <c r="S50" s="5">
        <v>5</v>
      </c>
      <c r="T50" s="2">
        <v>59.389671361502344</v>
      </c>
      <c r="V50" s="4">
        <v>266</v>
      </c>
      <c r="W50" s="5">
        <v>6</v>
      </c>
      <c r="X50" s="2">
        <v>61.708860759493668</v>
      </c>
      <c r="Z50" s="4">
        <v>900</v>
      </c>
      <c r="AA50" s="5">
        <v>7</v>
      </c>
      <c r="AB50" s="2">
        <v>62.849162011173185</v>
      </c>
      <c r="AD50" s="4">
        <v>504</v>
      </c>
      <c r="AE50" s="5">
        <v>8</v>
      </c>
      <c r="AF50" s="2">
        <v>87.522713506965474</v>
      </c>
    </row>
    <row r="51" spans="1:32" x14ac:dyDescent="0.25">
      <c r="A51" s="4">
        <v>848</v>
      </c>
      <c r="B51" s="5">
        <v>6</v>
      </c>
      <c r="C51" s="2">
        <v>77.256944444444443</v>
      </c>
      <c r="N51" s="4">
        <v>862</v>
      </c>
      <c r="O51" s="5">
        <v>4</v>
      </c>
      <c r="P51" s="2">
        <v>63.282001924927812</v>
      </c>
      <c r="R51" s="4">
        <v>280</v>
      </c>
      <c r="S51" s="5">
        <v>5</v>
      </c>
      <c r="T51" s="2">
        <v>60.339409176618481</v>
      </c>
      <c r="V51" s="4">
        <v>848</v>
      </c>
      <c r="W51" s="5">
        <v>6</v>
      </c>
      <c r="X51" s="2">
        <v>77.256944444444443</v>
      </c>
      <c r="Z51" s="4">
        <v>325</v>
      </c>
      <c r="AA51" s="5">
        <v>7</v>
      </c>
      <c r="AB51" s="2">
        <v>65.618221258134497</v>
      </c>
      <c r="AD51" s="4">
        <v>1175</v>
      </c>
      <c r="AE51" s="5">
        <v>8</v>
      </c>
      <c r="AF51" s="2">
        <v>72.490142553836819</v>
      </c>
    </row>
    <row r="52" spans="1:32" x14ac:dyDescent="0.25">
      <c r="A52" s="4">
        <v>274</v>
      </c>
      <c r="B52" s="5">
        <v>6</v>
      </c>
      <c r="C52" s="2">
        <v>48.398328690807801</v>
      </c>
      <c r="N52" s="4">
        <v>1346</v>
      </c>
      <c r="O52" s="5">
        <v>4</v>
      </c>
      <c r="P52" s="2">
        <v>56.510416666666664</v>
      </c>
      <c r="R52" s="4">
        <v>86</v>
      </c>
      <c r="S52" s="5">
        <v>5</v>
      </c>
      <c r="T52" s="2">
        <v>70.175438596491233</v>
      </c>
      <c r="V52" s="4">
        <v>274</v>
      </c>
      <c r="W52" s="5">
        <v>6</v>
      </c>
      <c r="X52" s="2">
        <v>48.398328690807801</v>
      </c>
      <c r="Z52" s="4">
        <v>902</v>
      </c>
      <c r="AA52" s="5">
        <v>7</v>
      </c>
      <c r="AB52" s="2">
        <v>66.579634464751962</v>
      </c>
      <c r="AD52" s="4">
        <v>593</v>
      </c>
      <c r="AE52" s="5">
        <v>8</v>
      </c>
      <c r="AF52" s="2">
        <v>84.558823529411768</v>
      </c>
    </row>
    <row r="53" spans="1:32" x14ac:dyDescent="0.25">
      <c r="A53" s="4">
        <v>854</v>
      </c>
      <c r="B53" s="5">
        <v>6</v>
      </c>
      <c r="C53" s="2">
        <v>61.430793157076202</v>
      </c>
      <c r="N53" s="4">
        <v>359</v>
      </c>
      <c r="O53" s="5">
        <v>4</v>
      </c>
      <c r="P53" s="2">
        <v>53.852526926263465</v>
      </c>
      <c r="R53" s="4">
        <v>282</v>
      </c>
      <c r="S53" s="5">
        <v>5</v>
      </c>
      <c r="T53" s="2">
        <v>73.296354992076076</v>
      </c>
      <c r="V53" s="4">
        <v>854</v>
      </c>
      <c r="W53" s="5">
        <v>6</v>
      </c>
      <c r="X53" s="2">
        <v>61.430793157076202</v>
      </c>
      <c r="Z53" s="4">
        <v>340</v>
      </c>
      <c r="AA53" s="5">
        <v>7</v>
      </c>
      <c r="AB53" s="2">
        <v>63.786008230452673</v>
      </c>
      <c r="AD53" s="4">
        <v>1178</v>
      </c>
      <c r="AE53" s="5">
        <v>8</v>
      </c>
      <c r="AF53" s="2">
        <v>56.317335945151811</v>
      </c>
    </row>
    <row r="54" spans="1:32" x14ac:dyDescent="0.25">
      <c r="A54" s="4">
        <v>292</v>
      </c>
      <c r="B54" s="5">
        <v>6</v>
      </c>
      <c r="C54" s="2">
        <v>54.447115384615387</v>
      </c>
      <c r="N54" s="4">
        <v>1363</v>
      </c>
      <c r="O54" s="5">
        <v>4</v>
      </c>
      <c r="P54" s="2">
        <v>42.763962494904199</v>
      </c>
      <c r="R54" s="4">
        <v>88</v>
      </c>
      <c r="S54" s="5">
        <v>5</v>
      </c>
      <c r="T54" s="2">
        <v>89.596949891067538</v>
      </c>
      <c r="V54" s="4">
        <v>292</v>
      </c>
      <c r="W54" s="5">
        <v>6</v>
      </c>
      <c r="X54" s="2">
        <v>54.447115384615387</v>
      </c>
      <c r="Z54" s="4">
        <v>908</v>
      </c>
      <c r="AA54" s="5">
        <v>7</v>
      </c>
      <c r="AB54" s="2">
        <v>81.327260897852966</v>
      </c>
      <c r="AD54" s="4">
        <v>715</v>
      </c>
      <c r="AE54" s="5">
        <v>8</v>
      </c>
      <c r="AF54" s="2">
        <v>59.210526315789473</v>
      </c>
    </row>
    <row r="55" spans="1:32" x14ac:dyDescent="0.25">
      <c r="A55" s="4">
        <v>857</v>
      </c>
      <c r="B55" s="5">
        <v>6</v>
      </c>
      <c r="C55" s="2">
        <v>74.771108850457779</v>
      </c>
      <c r="N55" s="4">
        <v>218</v>
      </c>
      <c r="O55" s="5">
        <v>4</v>
      </c>
      <c r="P55" s="2">
        <v>53.128103277060575</v>
      </c>
      <c r="R55" s="4">
        <v>283</v>
      </c>
      <c r="S55" s="5">
        <v>5</v>
      </c>
      <c r="T55" s="2">
        <v>78.957382039573815</v>
      </c>
      <c r="V55" s="4">
        <v>857</v>
      </c>
      <c r="W55" s="5">
        <v>6</v>
      </c>
      <c r="X55" s="2">
        <v>74.771108850457779</v>
      </c>
      <c r="Z55" s="4">
        <v>370</v>
      </c>
      <c r="AA55" s="5">
        <v>7</v>
      </c>
      <c r="AB55" s="2">
        <v>68.936170212765958</v>
      </c>
      <c r="AD55" s="4">
        <v>1193</v>
      </c>
      <c r="AE55" s="5">
        <v>8</v>
      </c>
      <c r="AF55" s="2">
        <v>57.497700091996322</v>
      </c>
    </row>
    <row r="56" spans="1:32" x14ac:dyDescent="0.25">
      <c r="A56" s="4">
        <v>299</v>
      </c>
      <c r="B56" s="5">
        <v>6</v>
      </c>
      <c r="C56" s="2">
        <v>71.574642126789371</v>
      </c>
      <c r="N56" s="4">
        <v>1399</v>
      </c>
      <c r="O56" s="5">
        <v>4</v>
      </c>
      <c r="P56" s="2">
        <v>44.344473007712082</v>
      </c>
      <c r="R56" s="4">
        <v>91</v>
      </c>
      <c r="S56" s="5">
        <v>5</v>
      </c>
      <c r="T56" s="2">
        <v>105.67307692307692</v>
      </c>
      <c r="V56" s="4">
        <v>299</v>
      </c>
      <c r="W56" s="5">
        <v>6</v>
      </c>
      <c r="X56" s="2">
        <v>71.574642126789371</v>
      </c>
      <c r="Z56" s="4">
        <v>912</v>
      </c>
      <c r="AA56" s="5">
        <v>7</v>
      </c>
      <c r="AB56" s="2">
        <v>56.585173501577287</v>
      </c>
      <c r="AD56" s="4">
        <v>25</v>
      </c>
      <c r="AE56" s="5">
        <v>8</v>
      </c>
      <c r="AF56" s="2">
        <v>72.64150943396227</v>
      </c>
    </row>
    <row r="57" spans="1:32" x14ac:dyDescent="0.25">
      <c r="A57" s="4">
        <v>866</v>
      </c>
      <c r="B57" s="5">
        <v>6</v>
      </c>
      <c r="C57" s="2">
        <v>74.101796407185631</v>
      </c>
      <c r="N57" s="4">
        <v>737</v>
      </c>
      <c r="O57" s="5">
        <v>4</v>
      </c>
      <c r="P57" s="2">
        <v>89.90384615384616</v>
      </c>
      <c r="R57" s="4">
        <v>284</v>
      </c>
      <c r="S57" s="5">
        <v>5</v>
      </c>
      <c r="T57" s="2">
        <v>83.310626702997268</v>
      </c>
      <c r="V57" s="4">
        <v>866</v>
      </c>
      <c r="W57" s="5">
        <v>6</v>
      </c>
      <c r="X57" s="2">
        <v>74.101796407185631</v>
      </c>
      <c r="Z57" s="4">
        <v>408</v>
      </c>
      <c r="AA57" s="5">
        <v>7</v>
      </c>
      <c r="AB57" s="2">
        <v>70.238095238095241</v>
      </c>
      <c r="AD57" s="4">
        <v>1203</v>
      </c>
      <c r="AE57" s="5">
        <v>8</v>
      </c>
      <c r="AF57" s="2">
        <v>52.41935483870968</v>
      </c>
    </row>
    <row r="58" spans="1:32" x14ac:dyDescent="0.25">
      <c r="A58" s="4">
        <v>326</v>
      </c>
      <c r="B58" s="5">
        <v>6</v>
      </c>
      <c r="C58" s="2">
        <v>57.124097176625085</v>
      </c>
      <c r="N58" s="4">
        <v>1405</v>
      </c>
      <c r="O58" s="5">
        <v>4</v>
      </c>
      <c r="P58" s="2">
        <v>55.673382820784731</v>
      </c>
      <c r="R58" s="4">
        <v>97</v>
      </c>
      <c r="S58" s="5">
        <v>5</v>
      </c>
      <c r="T58" s="2">
        <v>67.380352644836279</v>
      </c>
      <c r="V58" s="4">
        <v>326</v>
      </c>
      <c r="W58" s="5">
        <v>6</v>
      </c>
      <c r="X58" s="2">
        <v>57.124097176625085</v>
      </c>
      <c r="Z58" s="4">
        <v>913</v>
      </c>
      <c r="AA58" s="5">
        <v>7</v>
      </c>
      <c r="AB58" s="2">
        <v>49.355019629837351</v>
      </c>
      <c r="AD58" s="4">
        <v>300</v>
      </c>
      <c r="AE58" s="5">
        <v>8</v>
      </c>
      <c r="AF58" s="2">
        <v>70.632798573975037</v>
      </c>
    </row>
    <row r="59" spans="1:32" x14ac:dyDescent="0.25">
      <c r="A59" s="4">
        <v>869</v>
      </c>
      <c r="B59" s="5">
        <v>6</v>
      </c>
      <c r="C59" s="2">
        <v>72.84482758620689</v>
      </c>
      <c r="R59" s="4">
        <v>285</v>
      </c>
      <c r="S59" s="5">
        <v>5</v>
      </c>
      <c r="T59" s="2">
        <v>56.888888888888886</v>
      </c>
      <c r="V59" s="4">
        <v>869</v>
      </c>
      <c r="W59" s="5">
        <v>6</v>
      </c>
      <c r="X59" s="2">
        <v>72.84482758620689</v>
      </c>
      <c r="Z59" s="4">
        <v>422</v>
      </c>
      <c r="AA59" s="5">
        <v>7</v>
      </c>
      <c r="AB59" s="2">
        <v>67.103620474406995</v>
      </c>
      <c r="AD59" s="4">
        <v>1226</v>
      </c>
      <c r="AE59" s="5">
        <v>8</v>
      </c>
      <c r="AF59" s="2">
        <v>84.009269988412512</v>
      </c>
    </row>
    <row r="60" spans="1:32" x14ac:dyDescent="0.25">
      <c r="A60" s="4">
        <v>332</v>
      </c>
      <c r="B60" s="5">
        <v>6</v>
      </c>
      <c r="C60" s="2">
        <v>65.814393939393938</v>
      </c>
      <c r="R60" s="4">
        <v>99</v>
      </c>
      <c r="S60" s="5">
        <v>5</v>
      </c>
      <c r="T60" s="2">
        <v>64.19180201082753</v>
      </c>
      <c r="V60" s="4">
        <v>332</v>
      </c>
      <c r="W60" s="5">
        <v>6</v>
      </c>
      <c r="X60" s="2">
        <v>65.814393939393938</v>
      </c>
      <c r="Z60" s="4">
        <v>922</v>
      </c>
      <c r="AA60" s="5">
        <v>7</v>
      </c>
      <c r="AB60" s="2">
        <v>42.021889400921658</v>
      </c>
      <c r="AD60" s="4">
        <v>437</v>
      </c>
      <c r="AE60" s="5">
        <v>8</v>
      </c>
      <c r="AF60" s="2">
        <v>65.685164212910536</v>
      </c>
    </row>
    <row r="61" spans="1:32" x14ac:dyDescent="0.25">
      <c r="A61" s="4">
        <v>875</v>
      </c>
      <c r="B61" s="5">
        <v>6</v>
      </c>
      <c r="C61" s="2">
        <v>36.80132816823464</v>
      </c>
      <c r="R61" s="4">
        <v>286</v>
      </c>
      <c r="S61" s="5">
        <v>5</v>
      </c>
      <c r="T61" s="2">
        <v>87.84</v>
      </c>
      <c r="V61" s="4">
        <v>875</v>
      </c>
      <c r="W61" s="5">
        <v>6</v>
      </c>
      <c r="X61" s="2">
        <v>36.80132816823464</v>
      </c>
      <c r="Z61" s="4">
        <v>435</v>
      </c>
      <c r="AA61" s="5">
        <v>7</v>
      </c>
      <c r="AB61" s="2">
        <v>64.285714285714292</v>
      </c>
      <c r="AD61" s="4">
        <v>1228</v>
      </c>
      <c r="AE61" s="5">
        <v>8</v>
      </c>
      <c r="AF61" s="2">
        <v>80.59210526315789</v>
      </c>
    </row>
    <row r="62" spans="1:32" x14ac:dyDescent="0.25">
      <c r="A62" s="4">
        <v>353</v>
      </c>
      <c r="B62" s="5">
        <v>6</v>
      </c>
      <c r="C62" s="2">
        <v>55.008685581933989</v>
      </c>
      <c r="R62" s="4">
        <v>102</v>
      </c>
      <c r="S62" s="5">
        <v>5</v>
      </c>
      <c r="T62" s="2">
        <v>71.977355438738371</v>
      </c>
      <c r="V62" s="4">
        <v>353</v>
      </c>
      <c r="W62" s="5">
        <v>6</v>
      </c>
      <c r="X62" s="2">
        <v>55.008685581933989</v>
      </c>
      <c r="Z62" s="4">
        <v>935</v>
      </c>
      <c r="AA62" s="5">
        <v>7</v>
      </c>
      <c r="AB62" s="2">
        <v>91.183119819140913</v>
      </c>
      <c r="AD62" s="4">
        <v>569</v>
      </c>
      <c r="AE62" s="5">
        <v>8</v>
      </c>
      <c r="AF62" s="2">
        <v>87.265711135611909</v>
      </c>
    </row>
    <row r="63" spans="1:32" x14ac:dyDescent="0.25">
      <c r="A63" s="4">
        <v>889</v>
      </c>
      <c r="B63" s="5">
        <v>6</v>
      </c>
      <c r="C63" s="2">
        <v>60.442038791159227</v>
      </c>
      <c r="R63" s="4">
        <v>289</v>
      </c>
      <c r="S63" s="5">
        <v>5</v>
      </c>
      <c r="T63" s="2">
        <v>68.462401795735133</v>
      </c>
      <c r="V63" s="4">
        <v>889</v>
      </c>
      <c r="W63" s="5">
        <v>6</v>
      </c>
      <c r="X63" s="2">
        <v>60.442038791159227</v>
      </c>
      <c r="Z63" s="4">
        <v>443</v>
      </c>
      <c r="AA63" s="5">
        <v>7</v>
      </c>
      <c r="AB63" s="2">
        <v>61.448509996227841</v>
      </c>
      <c r="AD63" s="4">
        <v>1258</v>
      </c>
      <c r="AE63" s="5">
        <v>8</v>
      </c>
      <c r="AF63" s="2">
        <v>57.8125</v>
      </c>
    </row>
    <row r="64" spans="1:32" x14ac:dyDescent="0.25">
      <c r="A64" s="4">
        <v>361</v>
      </c>
      <c r="B64" s="5">
        <v>6</v>
      </c>
      <c r="C64" s="2">
        <v>86.666666666666671</v>
      </c>
      <c r="R64" s="4">
        <v>104</v>
      </c>
      <c r="S64" s="5">
        <v>5</v>
      </c>
      <c r="T64" s="2">
        <v>81.117455138662322</v>
      </c>
      <c r="V64" s="4">
        <v>361</v>
      </c>
      <c r="W64" s="5">
        <v>6</v>
      </c>
      <c r="X64" s="2">
        <v>86.666666666666671</v>
      </c>
      <c r="Z64" s="4">
        <v>940</v>
      </c>
      <c r="AA64" s="5">
        <v>7</v>
      </c>
      <c r="AB64" s="2">
        <v>71.149927219796211</v>
      </c>
      <c r="AD64" s="4">
        <v>742</v>
      </c>
      <c r="AE64" s="5">
        <v>8</v>
      </c>
      <c r="AF64" s="2">
        <v>77.850877192982452</v>
      </c>
    </row>
    <row r="65" spans="1:32" x14ac:dyDescent="0.25">
      <c r="A65" s="4">
        <v>897</v>
      </c>
      <c r="B65" s="5">
        <v>6</v>
      </c>
      <c r="C65" s="2">
        <v>55.993690851735018</v>
      </c>
      <c r="R65" s="4">
        <v>291</v>
      </c>
      <c r="S65" s="5">
        <v>5</v>
      </c>
      <c r="T65" s="2">
        <v>77.795196797865245</v>
      </c>
      <c r="V65" s="4">
        <v>897</v>
      </c>
      <c r="W65" s="5">
        <v>6</v>
      </c>
      <c r="X65" s="2">
        <v>55.993690851735018</v>
      </c>
      <c r="Z65" s="4">
        <v>459</v>
      </c>
      <c r="AA65" s="5">
        <v>7</v>
      </c>
      <c r="AB65" s="2">
        <v>71.428571428571431</v>
      </c>
      <c r="AD65" s="4">
        <v>1260</v>
      </c>
      <c r="AE65" s="5">
        <v>8</v>
      </c>
      <c r="AF65" s="2">
        <v>71.631878557874757</v>
      </c>
    </row>
    <row r="66" spans="1:32" x14ac:dyDescent="0.25">
      <c r="A66" s="4">
        <v>374</v>
      </c>
      <c r="B66" s="5">
        <v>6</v>
      </c>
      <c r="C66" s="2">
        <v>63.829787234042556</v>
      </c>
      <c r="R66" s="4">
        <v>108</v>
      </c>
      <c r="S66" s="5">
        <v>5</v>
      </c>
      <c r="T66" s="2">
        <v>72.877059569074774</v>
      </c>
      <c r="V66" s="4">
        <v>374</v>
      </c>
      <c r="W66" s="5">
        <v>6</v>
      </c>
      <c r="X66" s="2">
        <v>63.829787234042556</v>
      </c>
      <c r="Z66" s="4">
        <v>950</v>
      </c>
      <c r="AA66" s="5">
        <v>7</v>
      </c>
      <c r="AB66" s="2">
        <v>77.694728560188821</v>
      </c>
      <c r="AD66" s="4">
        <v>364</v>
      </c>
      <c r="AE66" s="5">
        <v>8</v>
      </c>
      <c r="AF66" s="2">
        <v>80.27210884353741</v>
      </c>
    </row>
    <row r="67" spans="1:32" x14ac:dyDescent="0.25">
      <c r="A67" s="4">
        <v>901</v>
      </c>
      <c r="B67" s="5">
        <v>6</v>
      </c>
      <c r="C67" s="2">
        <v>64.102564102564102</v>
      </c>
      <c r="R67" s="4">
        <v>295</v>
      </c>
      <c r="S67" s="5">
        <v>5</v>
      </c>
      <c r="T67" s="2">
        <v>54.575163398692808</v>
      </c>
      <c r="V67" s="4">
        <v>901</v>
      </c>
      <c r="W67" s="5">
        <v>6</v>
      </c>
      <c r="X67" s="2">
        <v>64.102564102564102</v>
      </c>
      <c r="Z67" s="4">
        <v>468</v>
      </c>
      <c r="AA67" s="5">
        <v>7</v>
      </c>
      <c r="AB67" s="2">
        <v>61.762225969645868</v>
      </c>
      <c r="AD67" s="4">
        <v>1311</v>
      </c>
      <c r="AE67" s="5">
        <v>8</v>
      </c>
      <c r="AF67" s="2">
        <v>88.065194532071501</v>
      </c>
    </row>
    <row r="68" spans="1:32" x14ac:dyDescent="0.25">
      <c r="A68" s="4">
        <v>388</v>
      </c>
      <c r="B68" s="5">
        <v>6</v>
      </c>
      <c r="C68" s="2">
        <v>57.710064635272389</v>
      </c>
      <c r="R68" s="4">
        <v>113</v>
      </c>
      <c r="S68" s="5">
        <v>5</v>
      </c>
      <c r="T68" s="2">
        <v>96.962121212121218</v>
      </c>
      <c r="V68" s="4">
        <v>388</v>
      </c>
      <c r="W68" s="5">
        <v>6</v>
      </c>
      <c r="X68" s="2">
        <v>57.710064635272389</v>
      </c>
      <c r="Z68" s="4">
        <v>961</v>
      </c>
      <c r="AA68" s="5">
        <v>7</v>
      </c>
      <c r="AB68" s="2">
        <v>67.890442890442884</v>
      </c>
      <c r="AD68" s="4">
        <v>678</v>
      </c>
      <c r="AE68" s="5">
        <v>8</v>
      </c>
      <c r="AF68" s="2">
        <v>70.192307692307693</v>
      </c>
    </row>
    <row r="69" spans="1:32" x14ac:dyDescent="0.25">
      <c r="A69" s="4">
        <v>905</v>
      </c>
      <c r="B69" s="5">
        <v>6</v>
      </c>
      <c r="C69" s="2">
        <v>70.584926884139477</v>
      </c>
      <c r="R69" s="4">
        <v>297</v>
      </c>
      <c r="S69" s="5">
        <v>5</v>
      </c>
      <c r="T69" s="2">
        <v>61.588330632090759</v>
      </c>
      <c r="V69" s="4">
        <v>905</v>
      </c>
      <c r="W69" s="5">
        <v>6</v>
      </c>
      <c r="X69" s="2">
        <v>70.584926884139477</v>
      </c>
      <c r="Z69" s="4">
        <v>485</v>
      </c>
      <c r="AA69" s="5">
        <v>7</v>
      </c>
      <c r="AB69" s="2">
        <v>66.316316316316318</v>
      </c>
      <c r="AD69" s="4">
        <v>1386</v>
      </c>
      <c r="AE69" s="5">
        <v>8</v>
      </c>
      <c r="AF69" s="2">
        <v>64.358974358974365</v>
      </c>
    </row>
    <row r="70" spans="1:32" x14ac:dyDescent="0.25">
      <c r="A70" s="4">
        <v>396</v>
      </c>
      <c r="B70" s="5">
        <v>6</v>
      </c>
      <c r="C70" s="2">
        <v>56.38111888111888</v>
      </c>
      <c r="R70" s="4">
        <v>116</v>
      </c>
      <c r="S70" s="5">
        <v>5</v>
      </c>
      <c r="T70" s="2">
        <v>80.475537265660719</v>
      </c>
      <c r="V70" s="4">
        <v>396</v>
      </c>
      <c r="W70" s="5">
        <v>6</v>
      </c>
      <c r="X70" s="2">
        <v>56.38111888111888</v>
      </c>
      <c r="Z70" s="4">
        <v>962</v>
      </c>
      <c r="AA70" s="5">
        <v>7</v>
      </c>
      <c r="AB70" s="2">
        <v>64.731080437886718</v>
      </c>
      <c r="AD70" s="4">
        <v>490</v>
      </c>
      <c r="AE70" s="5">
        <v>8</v>
      </c>
      <c r="AF70" s="2">
        <v>68.253968253968253</v>
      </c>
    </row>
    <row r="71" spans="1:32" x14ac:dyDescent="0.25">
      <c r="A71" s="4">
        <v>914</v>
      </c>
      <c r="B71" s="5">
        <v>6</v>
      </c>
      <c r="C71" s="2">
        <v>48.285048285048283</v>
      </c>
      <c r="R71" s="4">
        <v>298</v>
      </c>
      <c r="S71" s="5">
        <v>5</v>
      </c>
      <c r="T71" s="2">
        <v>81.709401709401703</v>
      </c>
      <c r="V71" s="4">
        <v>914</v>
      </c>
      <c r="W71" s="5">
        <v>6</v>
      </c>
      <c r="X71" s="2">
        <v>48.285048285048283</v>
      </c>
      <c r="Z71" s="4">
        <v>487</v>
      </c>
      <c r="AA71" s="5">
        <v>7</v>
      </c>
      <c r="AB71" s="2">
        <v>72.693383038210627</v>
      </c>
      <c r="AD71" s="4">
        <v>1398</v>
      </c>
      <c r="AE71" s="5">
        <v>8</v>
      </c>
      <c r="AF71" s="2">
        <v>56.076672104404565</v>
      </c>
    </row>
    <row r="72" spans="1:32" x14ac:dyDescent="0.25">
      <c r="A72" s="4">
        <v>418</v>
      </c>
      <c r="B72" s="5">
        <v>6</v>
      </c>
      <c r="C72" s="2">
        <v>59.839759639459189</v>
      </c>
      <c r="R72" s="4">
        <v>118</v>
      </c>
      <c r="S72" s="5">
        <v>5</v>
      </c>
      <c r="T72" s="2">
        <v>68.888888888888886</v>
      </c>
      <c r="V72" s="4">
        <v>418</v>
      </c>
      <c r="W72" s="5">
        <v>6</v>
      </c>
      <c r="X72" s="2">
        <v>59.839759639459189</v>
      </c>
      <c r="Z72" s="4">
        <v>967</v>
      </c>
      <c r="AA72" s="5">
        <v>7</v>
      </c>
      <c r="AB72" s="2">
        <v>78.585461689587433</v>
      </c>
      <c r="AD72" s="4">
        <v>185</v>
      </c>
      <c r="AE72" s="5">
        <v>8</v>
      </c>
      <c r="AF72" s="2">
        <v>72.323462414578586</v>
      </c>
    </row>
    <row r="73" spans="1:32" x14ac:dyDescent="0.25">
      <c r="A73" s="4">
        <v>918</v>
      </c>
      <c r="B73" s="5">
        <v>6</v>
      </c>
      <c r="C73" s="2">
        <v>57.130765975454928</v>
      </c>
      <c r="R73" s="4">
        <v>301</v>
      </c>
      <c r="S73" s="5">
        <v>5</v>
      </c>
      <c r="T73" s="2">
        <v>62.77489004398241</v>
      </c>
      <c r="V73" s="4">
        <v>918</v>
      </c>
      <c r="W73" s="5">
        <v>6</v>
      </c>
      <c r="X73" s="2">
        <v>57.130765975454928</v>
      </c>
      <c r="Z73" s="4">
        <v>499</v>
      </c>
      <c r="AA73" s="5">
        <v>7</v>
      </c>
      <c r="AB73" s="2">
        <v>73.737946681792394</v>
      </c>
      <c r="AD73" s="4">
        <v>1412</v>
      </c>
      <c r="AE73" s="5">
        <v>8</v>
      </c>
      <c r="AF73" s="2">
        <v>55.467511885895405</v>
      </c>
    </row>
    <row r="74" spans="1:32" x14ac:dyDescent="0.25">
      <c r="A74" s="4">
        <v>420</v>
      </c>
      <c r="B74" s="5">
        <v>6</v>
      </c>
      <c r="C74" s="2">
        <v>67.234848484848484</v>
      </c>
      <c r="R74" s="4">
        <v>120</v>
      </c>
      <c r="S74" s="5">
        <v>5</v>
      </c>
      <c r="T74" s="2">
        <v>75.086996336996336</v>
      </c>
      <c r="V74" s="4">
        <v>420</v>
      </c>
      <c r="W74" s="5">
        <v>6</v>
      </c>
      <c r="X74" s="2">
        <v>67.234848484848484</v>
      </c>
      <c r="Z74" s="4">
        <v>968</v>
      </c>
      <c r="AA74" s="5">
        <v>7</v>
      </c>
      <c r="AB74" s="2">
        <v>61.475409836065573</v>
      </c>
    </row>
    <row r="75" spans="1:32" x14ac:dyDescent="0.25">
      <c r="A75" s="4">
        <v>925</v>
      </c>
      <c r="B75" s="5">
        <v>6</v>
      </c>
      <c r="C75" s="2">
        <v>61.536180308422303</v>
      </c>
      <c r="R75" s="4">
        <v>302</v>
      </c>
      <c r="S75" s="5">
        <v>5</v>
      </c>
      <c r="T75" s="2">
        <v>76.724137931034477</v>
      </c>
      <c r="V75" s="4">
        <v>925</v>
      </c>
      <c r="W75" s="5">
        <v>6</v>
      </c>
      <c r="X75" s="2">
        <v>61.536180308422303</v>
      </c>
      <c r="Z75" s="4">
        <v>503</v>
      </c>
      <c r="AA75" s="5">
        <v>7</v>
      </c>
      <c r="AB75" s="2">
        <v>57.660626029654033</v>
      </c>
    </row>
    <row r="76" spans="1:32" x14ac:dyDescent="0.25">
      <c r="A76" s="4">
        <v>436</v>
      </c>
      <c r="B76" s="5">
        <v>6</v>
      </c>
      <c r="C76" s="2">
        <v>86.17886178861788</v>
      </c>
      <c r="R76" s="4">
        <v>122</v>
      </c>
      <c r="S76" s="5">
        <v>5</v>
      </c>
      <c r="T76" s="2">
        <v>53.908355795148246</v>
      </c>
      <c r="V76" s="4">
        <v>436</v>
      </c>
      <c r="W76" s="5">
        <v>6</v>
      </c>
      <c r="X76" s="2">
        <v>86.17886178861788</v>
      </c>
      <c r="Z76" s="4">
        <v>977</v>
      </c>
      <c r="AA76" s="5">
        <v>7</v>
      </c>
      <c r="AB76" s="2">
        <v>65.317035905271197</v>
      </c>
    </row>
    <row r="77" spans="1:32" x14ac:dyDescent="0.25">
      <c r="A77" s="4">
        <v>926</v>
      </c>
      <c r="B77" s="5">
        <v>6</v>
      </c>
      <c r="C77" s="2">
        <v>77.708703374777969</v>
      </c>
      <c r="R77" s="4">
        <v>303</v>
      </c>
      <c r="S77" s="5">
        <v>5</v>
      </c>
      <c r="T77" s="2">
        <v>66.515249837767684</v>
      </c>
      <c r="V77" s="4">
        <v>926</v>
      </c>
      <c r="W77" s="5">
        <v>6</v>
      </c>
      <c r="X77" s="2">
        <v>77.708703374777969</v>
      </c>
      <c r="Z77" s="4">
        <v>521</v>
      </c>
      <c r="AA77" s="5">
        <v>7</v>
      </c>
      <c r="AB77" s="2">
        <v>82.109737248840801</v>
      </c>
    </row>
    <row r="78" spans="1:32" x14ac:dyDescent="0.25">
      <c r="A78" s="4">
        <v>447</v>
      </c>
      <c r="B78" s="5">
        <v>6</v>
      </c>
      <c r="C78" s="2">
        <v>55.800293685756237</v>
      </c>
      <c r="R78" s="4">
        <v>125</v>
      </c>
      <c r="S78" s="5">
        <v>5</v>
      </c>
      <c r="T78" s="2">
        <v>61.397557666214382</v>
      </c>
      <c r="V78" s="4">
        <v>447</v>
      </c>
      <c r="W78" s="5">
        <v>6</v>
      </c>
      <c r="X78" s="2">
        <v>55.800293685756237</v>
      </c>
      <c r="Z78" s="4">
        <v>996</v>
      </c>
      <c r="AA78" s="5">
        <v>7</v>
      </c>
      <c r="AB78" s="2">
        <v>61.50733434496712</v>
      </c>
    </row>
    <row r="79" spans="1:32" x14ac:dyDescent="0.25">
      <c r="A79" s="4">
        <v>932</v>
      </c>
      <c r="B79" s="5">
        <v>6</v>
      </c>
      <c r="C79" s="2">
        <v>63.513513513513516</v>
      </c>
      <c r="R79" s="4">
        <v>306</v>
      </c>
      <c r="S79" s="5">
        <v>5</v>
      </c>
      <c r="T79" s="2">
        <v>76.474999999999994</v>
      </c>
      <c r="V79" s="4">
        <v>932</v>
      </c>
      <c r="W79" s="5">
        <v>6</v>
      </c>
      <c r="X79" s="2">
        <v>63.513513513513516</v>
      </c>
      <c r="Z79" s="4">
        <v>527</v>
      </c>
      <c r="AA79" s="5">
        <v>7</v>
      </c>
      <c r="AB79" s="2">
        <v>71.120689655172413</v>
      </c>
    </row>
    <row r="80" spans="1:32" x14ac:dyDescent="0.25">
      <c r="A80" s="4">
        <v>456</v>
      </c>
      <c r="B80" s="5">
        <v>6</v>
      </c>
      <c r="C80" s="2">
        <v>70.652173913043484</v>
      </c>
      <c r="R80" s="4">
        <v>129</v>
      </c>
      <c r="S80" s="5">
        <v>5</v>
      </c>
      <c r="T80" s="2">
        <v>77.191235059760956</v>
      </c>
      <c r="V80" s="4">
        <v>456</v>
      </c>
      <c r="W80" s="5">
        <v>6</v>
      </c>
      <c r="X80" s="2">
        <v>70.652173913043484</v>
      </c>
      <c r="Z80" s="4">
        <v>1013</v>
      </c>
      <c r="AA80" s="5">
        <v>7</v>
      </c>
      <c r="AB80" s="2">
        <v>78.422053231939159</v>
      </c>
    </row>
    <row r="81" spans="1:28" x14ac:dyDescent="0.25">
      <c r="A81" s="4">
        <v>945</v>
      </c>
      <c r="B81" s="5">
        <v>6</v>
      </c>
      <c r="C81" s="2">
        <v>63.569116967175219</v>
      </c>
      <c r="R81" s="4">
        <v>307</v>
      </c>
      <c r="S81" s="5">
        <v>5</v>
      </c>
      <c r="T81" s="2">
        <v>76.452599388379198</v>
      </c>
      <c r="V81" s="4">
        <v>945</v>
      </c>
      <c r="W81" s="5">
        <v>6</v>
      </c>
      <c r="X81" s="2">
        <v>63.569116967175219</v>
      </c>
      <c r="Z81" s="4">
        <v>533</v>
      </c>
      <c r="AA81" s="5">
        <v>7</v>
      </c>
      <c r="AB81" s="2">
        <v>129.98790810157195</v>
      </c>
    </row>
    <row r="82" spans="1:28" x14ac:dyDescent="0.25">
      <c r="A82" s="4">
        <v>472</v>
      </c>
      <c r="B82" s="5">
        <v>6</v>
      </c>
      <c r="C82" s="2">
        <v>68.419157364061931</v>
      </c>
      <c r="R82" s="4">
        <v>134</v>
      </c>
      <c r="S82" s="5">
        <v>5</v>
      </c>
      <c r="T82" s="2">
        <v>85.836909871244629</v>
      </c>
      <c r="V82" s="4">
        <v>472</v>
      </c>
      <c r="W82" s="5">
        <v>6</v>
      </c>
      <c r="X82" s="2">
        <v>68.419157364061931</v>
      </c>
      <c r="Z82" s="4">
        <v>1030</v>
      </c>
      <c r="AA82" s="5">
        <v>7</v>
      </c>
      <c r="AB82" s="2">
        <v>62.433862433862437</v>
      </c>
    </row>
    <row r="83" spans="1:28" x14ac:dyDescent="0.25">
      <c r="A83" s="4">
        <v>946</v>
      </c>
      <c r="B83" s="5">
        <v>6</v>
      </c>
      <c r="C83" s="2">
        <v>42.23875549543456</v>
      </c>
      <c r="R83" s="4">
        <v>309</v>
      </c>
      <c r="S83" s="5">
        <v>5</v>
      </c>
      <c r="T83" s="2">
        <v>47.909407665505228</v>
      </c>
      <c r="V83" s="4">
        <v>946</v>
      </c>
      <c r="W83" s="5">
        <v>6</v>
      </c>
      <c r="X83" s="2">
        <v>42.23875549543456</v>
      </c>
      <c r="Z83" s="4">
        <v>547</v>
      </c>
      <c r="AA83" s="5">
        <v>7</v>
      </c>
      <c r="AB83" s="2">
        <v>77.777777777777771</v>
      </c>
    </row>
    <row r="84" spans="1:28" x14ac:dyDescent="0.25">
      <c r="A84" s="4">
        <v>488</v>
      </c>
      <c r="B84" s="5">
        <v>6</v>
      </c>
      <c r="C84" s="2">
        <v>58.962264150943398</v>
      </c>
      <c r="R84" s="4">
        <v>138</v>
      </c>
      <c r="S84" s="5">
        <v>5</v>
      </c>
      <c r="T84" s="2">
        <v>44.23176409725815</v>
      </c>
      <c r="V84" s="4">
        <v>488</v>
      </c>
      <c r="W84" s="5">
        <v>6</v>
      </c>
      <c r="X84" s="2">
        <v>58.962264150943398</v>
      </c>
      <c r="Z84" s="4">
        <v>1033</v>
      </c>
      <c r="AA84" s="5">
        <v>7</v>
      </c>
      <c r="AB84" s="2">
        <v>80.35251425609124</v>
      </c>
    </row>
    <row r="85" spans="1:28" x14ac:dyDescent="0.25">
      <c r="A85" s="4">
        <v>947</v>
      </c>
      <c r="B85" s="5">
        <v>6</v>
      </c>
      <c r="C85" s="2">
        <v>62.5</v>
      </c>
      <c r="R85" s="4">
        <v>310</v>
      </c>
      <c r="S85" s="5">
        <v>5</v>
      </c>
      <c r="T85" s="2">
        <v>93.75</v>
      </c>
      <c r="V85" s="4">
        <v>947</v>
      </c>
      <c r="W85" s="5">
        <v>6</v>
      </c>
      <c r="X85" s="2">
        <v>62.5</v>
      </c>
      <c r="Z85" s="4">
        <v>549</v>
      </c>
      <c r="AA85" s="5">
        <v>7</v>
      </c>
      <c r="AB85" s="2">
        <v>75.757575757575751</v>
      </c>
    </row>
    <row r="86" spans="1:28" x14ac:dyDescent="0.25">
      <c r="A86" s="4">
        <v>494</v>
      </c>
      <c r="B86" s="5">
        <v>6</v>
      </c>
      <c r="C86" s="2">
        <v>61.07171000788022</v>
      </c>
      <c r="R86" s="4">
        <v>140</v>
      </c>
      <c r="S86" s="5">
        <v>5</v>
      </c>
      <c r="T86" s="2">
        <v>85.995542347696883</v>
      </c>
      <c r="V86" s="4">
        <v>494</v>
      </c>
      <c r="W86" s="5">
        <v>6</v>
      </c>
      <c r="X86" s="2">
        <v>61.07171000788022</v>
      </c>
      <c r="Z86" s="4">
        <v>1035</v>
      </c>
      <c r="AA86" s="5">
        <v>7</v>
      </c>
      <c r="AB86" s="2">
        <v>63.900747065101385</v>
      </c>
    </row>
    <row r="87" spans="1:28" x14ac:dyDescent="0.25">
      <c r="A87" s="4">
        <v>956</v>
      </c>
      <c r="B87" s="5">
        <v>6</v>
      </c>
      <c r="C87" s="2">
        <v>49.370105549880833</v>
      </c>
      <c r="R87" s="4">
        <v>311</v>
      </c>
      <c r="S87" s="5">
        <v>5</v>
      </c>
      <c r="T87" s="2">
        <v>75.341219290263879</v>
      </c>
      <c r="V87" s="4">
        <v>956</v>
      </c>
      <c r="W87" s="5">
        <v>6</v>
      </c>
      <c r="X87" s="2">
        <v>49.370105549880833</v>
      </c>
      <c r="Z87" s="4">
        <v>575</v>
      </c>
      <c r="AA87" s="5">
        <v>7</v>
      </c>
      <c r="AB87" s="2">
        <v>93.855503038487512</v>
      </c>
    </row>
    <row r="88" spans="1:28" x14ac:dyDescent="0.25">
      <c r="A88" s="4">
        <v>510</v>
      </c>
      <c r="B88" s="5">
        <v>6</v>
      </c>
      <c r="C88" s="2">
        <v>59.798270893371757</v>
      </c>
      <c r="R88" s="4">
        <v>142</v>
      </c>
      <c r="S88" s="5">
        <v>5</v>
      </c>
      <c r="T88" s="2">
        <v>74.971164936562857</v>
      </c>
      <c r="V88" s="4">
        <v>510</v>
      </c>
      <c r="W88" s="5">
        <v>6</v>
      </c>
      <c r="X88" s="2">
        <v>59.798270893371757</v>
      </c>
      <c r="Z88" s="4">
        <v>1050</v>
      </c>
      <c r="AA88" s="5">
        <v>7</v>
      </c>
      <c r="AB88" s="2">
        <v>91.290322580645167</v>
      </c>
    </row>
    <row r="89" spans="1:28" x14ac:dyDescent="0.25">
      <c r="A89" s="4">
        <v>957</v>
      </c>
      <c r="B89" s="5">
        <v>6</v>
      </c>
      <c r="C89" s="2">
        <v>69.273743016759781</v>
      </c>
      <c r="R89" s="4">
        <v>314</v>
      </c>
      <c r="S89" s="5">
        <v>5</v>
      </c>
      <c r="T89" s="2">
        <v>89.884947267497608</v>
      </c>
      <c r="V89" s="4">
        <v>957</v>
      </c>
      <c r="W89" s="5">
        <v>6</v>
      </c>
      <c r="X89" s="2">
        <v>69.273743016759781</v>
      </c>
      <c r="Z89" s="4">
        <v>585</v>
      </c>
      <c r="AA89" s="5">
        <v>7</v>
      </c>
      <c r="AB89" s="2">
        <v>54.131054131054128</v>
      </c>
    </row>
    <row r="90" spans="1:28" x14ac:dyDescent="0.25">
      <c r="A90" s="4">
        <v>522</v>
      </c>
      <c r="B90" s="5">
        <v>6</v>
      </c>
      <c r="C90" s="2">
        <v>60.289389067524112</v>
      </c>
      <c r="R90" s="4">
        <v>145</v>
      </c>
      <c r="S90" s="5">
        <v>5</v>
      </c>
      <c r="T90" s="2">
        <v>36.168981481481481</v>
      </c>
      <c r="V90" s="4">
        <v>522</v>
      </c>
      <c r="W90" s="5">
        <v>6</v>
      </c>
      <c r="X90" s="2">
        <v>60.289389067524112</v>
      </c>
      <c r="Z90" s="4">
        <v>1060</v>
      </c>
      <c r="AA90" s="5">
        <v>7</v>
      </c>
      <c r="AB90" s="2">
        <v>77.328646748681905</v>
      </c>
    </row>
    <row r="91" spans="1:28" x14ac:dyDescent="0.25">
      <c r="A91" s="4">
        <v>963</v>
      </c>
      <c r="B91" s="5">
        <v>6</v>
      </c>
      <c r="C91" s="2">
        <v>65.901360544217681</v>
      </c>
      <c r="R91" s="4">
        <v>316</v>
      </c>
      <c r="S91" s="5">
        <v>5</v>
      </c>
      <c r="T91" s="2">
        <v>87.756052141527007</v>
      </c>
      <c r="V91" s="4">
        <v>963</v>
      </c>
      <c r="W91" s="5">
        <v>6</v>
      </c>
      <c r="X91" s="2">
        <v>65.901360544217681</v>
      </c>
      <c r="Z91" s="4">
        <v>597</v>
      </c>
      <c r="AA91" s="5">
        <v>7</v>
      </c>
      <c r="AB91" s="2">
        <v>55.801169590643276</v>
      </c>
    </row>
    <row r="92" spans="1:28" x14ac:dyDescent="0.25">
      <c r="A92" s="4">
        <v>552</v>
      </c>
      <c r="B92" s="5">
        <v>6</v>
      </c>
      <c r="C92" s="2">
        <v>60.614224137931032</v>
      </c>
      <c r="R92" s="4">
        <v>148</v>
      </c>
      <c r="S92" s="5">
        <v>5</v>
      </c>
      <c r="T92" s="2">
        <v>76.224734498115794</v>
      </c>
      <c r="V92" s="4">
        <v>552</v>
      </c>
      <c r="W92" s="5">
        <v>6</v>
      </c>
      <c r="X92" s="2">
        <v>60.614224137931032</v>
      </c>
      <c r="Z92" s="4">
        <v>1067</v>
      </c>
      <c r="AA92" s="5">
        <v>7</v>
      </c>
      <c r="AB92" s="2">
        <v>75.105485232067508</v>
      </c>
    </row>
    <row r="93" spans="1:28" x14ac:dyDescent="0.25">
      <c r="A93" s="4">
        <v>969</v>
      </c>
      <c r="B93" s="5">
        <v>6</v>
      </c>
      <c r="C93" s="2">
        <v>24.170918367346939</v>
      </c>
      <c r="R93" s="4">
        <v>318</v>
      </c>
      <c r="S93" s="5">
        <v>5</v>
      </c>
      <c r="T93" s="2">
        <v>88.611749261568761</v>
      </c>
      <c r="V93" s="4">
        <v>969</v>
      </c>
      <c r="W93" s="5">
        <v>6</v>
      </c>
      <c r="X93" s="2">
        <v>24.170918367346939</v>
      </c>
      <c r="Z93" s="4">
        <v>622</v>
      </c>
      <c r="AA93" s="5">
        <v>7</v>
      </c>
      <c r="AB93" s="2">
        <v>58.027079303675052</v>
      </c>
    </row>
    <row r="94" spans="1:28" x14ac:dyDescent="0.25">
      <c r="A94" s="4">
        <v>558</v>
      </c>
      <c r="B94" s="5">
        <v>6</v>
      </c>
      <c r="C94" s="2">
        <v>54.738976178408514</v>
      </c>
      <c r="R94" s="4">
        <v>152</v>
      </c>
      <c r="S94" s="5">
        <v>5</v>
      </c>
      <c r="T94" s="2">
        <v>108.88947368421053</v>
      </c>
      <c r="V94" s="4">
        <v>558</v>
      </c>
      <c r="W94" s="5">
        <v>6</v>
      </c>
      <c r="X94" s="2">
        <v>54.738976178408514</v>
      </c>
      <c r="Z94" s="4">
        <v>1070</v>
      </c>
      <c r="AA94" s="5">
        <v>7</v>
      </c>
      <c r="AB94" s="2">
        <v>77.675489067894134</v>
      </c>
    </row>
    <row r="95" spans="1:28" x14ac:dyDescent="0.25">
      <c r="A95" s="4">
        <v>980</v>
      </c>
      <c r="B95" s="5">
        <v>6</v>
      </c>
      <c r="C95" s="2">
        <v>61.998215878679751</v>
      </c>
      <c r="R95" s="4">
        <v>319</v>
      </c>
      <c r="S95" s="5">
        <v>5</v>
      </c>
      <c r="T95" s="2">
        <v>65.113949411470074</v>
      </c>
      <c r="V95" s="4">
        <v>980</v>
      </c>
      <c r="W95" s="5">
        <v>6</v>
      </c>
      <c r="X95" s="2">
        <v>61.998215878679751</v>
      </c>
      <c r="Z95" s="4">
        <v>636</v>
      </c>
      <c r="AA95" s="5">
        <v>7</v>
      </c>
      <c r="AB95" s="2">
        <v>41.365046535677351</v>
      </c>
    </row>
    <row r="96" spans="1:28" x14ac:dyDescent="0.25">
      <c r="A96" s="4">
        <v>563</v>
      </c>
      <c r="B96" s="5">
        <v>6</v>
      </c>
      <c r="C96" s="2">
        <v>54.216867469879517</v>
      </c>
      <c r="R96" s="4">
        <v>155</v>
      </c>
      <c r="S96" s="5">
        <v>5</v>
      </c>
      <c r="T96" s="2">
        <v>52.083333333333336</v>
      </c>
      <c r="V96" s="4">
        <v>563</v>
      </c>
      <c r="W96" s="5">
        <v>6</v>
      </c>
      <c r="X96" s="2">
        <v>54.216867469879517</v>
      </c>
      <c r="Z96" s="4">
        <v>1081</v>
      </c>
      <c r="AA96" s="5">
        <v>7</v>
      </c>
      <c r="AB96" s="2">
        <v>57.631160572337045</v>
      </c>
    </row>
    <row r="97" spans="1:28" x14ac:dyDescent="0.25">
      <c r="A97" s="4">
        <v>989</v>
      </c>
      <c r="B97" s="5">
        <v>6</v>
      </c>
      <c r="C97" s="2">
        <v>67.755385684503125</v>
      </c>
      <c r="R97" s="4">
        <v>320</v>
      </c>
      <c r="S97" s="5">
        <v>5</v>
      </c>
      <c r="T97" s="2">
        <v>65.928270042194086</v>
      </c>
      <c r="V97" s="4">
        <v>989</v>
      </c>
      <c r="W97" s="5">
        <v>6</v>
      </c>
      <c r="X97" s="2">
        <v>67.755385684503125</v>
      </c>
      <c r="Z97" s="4">
        <v>643</v>
      </c>
      <c r="AA97" s="5">
        <v>7</v>
      </c>
      <c r="AB97" s="2">
        <v>74.097938144329902</v>
      </c>
    </row>
    <row r="98" spans="1:28" x14ac:dyDescent="0.25">
      <c r="A98" s="4">
        <v>578</v>
      </c>
      <c r="B98" s="5">
        <v>6</v>
      </c>
      <c r="C98" s="2">
        <v>66.223832528180353</v>
      </c>
      <c r="R98" s="4">
        <v>158</v>
      </c>
      <c r="S98" s="5">
        <v>5</v>
      </c>
      <c r="T98" s="2">
        <v>98.285922684172135</v>
      </c>
      <c r="V98" s="4">
        <v>578</v>
      </c>
      <c r="W98" s="5">
        <v>6</v>
      </c>
      <c r="X98" s="2">
        <v>66.223832528180353</v>
      </c>
      <c r="Z98" s="4">
        <v>1095</v>
      </c>
      <c r="AA98" s="5">
        <v>7</v>
      </c>
      <c r="AB98" s="2">
        <v>68.910256410256409</v>
      </c>
    </row>
    <row r="99" spans="1:28" x14ac:dyDescent="0.25">
      <c r="A99" s="4">
        <v>997</v>
      </c>
      <c r="B99" s="5">
        <v>6</v>
      </c>
      <c r="C99" s="2">
        <v>65</v>
      </c>
      <c r="R99" s="4">
        <v>321</v>
      </c>
      <c r="S99" s="5">
        <v>5</v>
      </c>
      <c r="T99" s="2">
        <v>89.113914174252272</v>
      </c>
      <c r="V99" s="4">
        <v>997</v>
      </c>
      <c r="W99" s="5">
        <v>6</v>
      </c>
      <c r="X99" s="2">
        <v>65</v>
      </c>
      <c r="Z99" s="4">
        <v>657</v>
      </c>
      <c r="AA99" s="5">
        <v>7</v>
      </c>
      <c r="AB99" s="2">
        <v>69.088319088319082</v>
      </c>
    </row>
    <row r="100" spans="1:28" x14ac:dyDescent="0.25">
      <c r="A100" s="4">
        <v>588</v>
      </c>
      <c r="B100" s="5">
        <v>6</v>
      </c>
      <c r="C100" s="2">
        <v>80.588235294117652</v>
      </c>
      <c r="R100" s="4">
        <v>160</v>
      </c>
      <c r="S100" s="5">
        <v>5</v>
      </c>
      <c r="T100" s="2">
        <v>83.03061754021796</v>
      </c>
      <c r="V100" s="4">
        <v>588</v>
      </c>
      <c r="W100" s="5">
        <v>6</v>
      </c>
      <c r="X100" s="2">
        <v>80.588235294117652</v>
      </c>
      <c r="Z100" s="4">
        <v>1097</v>
      </c>
      <c r="AA100" s="5">
        <v>7</v>
      </c>
      <c r="AB100" s="2">
        <v>62.285434036292301</v>
      </c>
    </row>
    <row r="101" spans="1:28" x14ac:dyDescent="0.25">
      <c r="A101" s="4">
        <v>998</v>
      </c>
      <c r="B101" s="5">
        <v>6</v>
      </c>
      <c r="C101" s="2">
        <v>64.147018030513181</v>
      </c>
      <c r="R101" s="4">
        <v>322</v>
      </c>
      <c r="S101" s="5">
        <v>5</v>
      </c>
      <c r="T101" s="2">
        <v>98.224195338512757</v>
      </c>
      <c r="V101" s="4">
        <v>998</v>
      </c>
      <c r="W101" s="5">
        <v>6</v>
      </c>
      <c r="X101" s="2">
        <v>64.147018030513181</v>
      </c>
      <c r="Z101" s="4">
        <v>661</v>
      </c>
      <c r="AA101" s="5">
        <v>7</v>
      </c>
      <c r="AB101" s="2">
        <v>72.543988269794724</v>
      </c>
    </row>
    <row r="102" spans="1:28" x14ac:dyDescent="0.25">
      <c r="A102" s="4">
        <v>595</v>
      </c>
      <c r="B102" s="5">
        <v>6</v>
      </c>
      <c r="C102" s="2">
        <v>59.523809523809526</v>
      </c>
      <c r="R102" s="4">
        <v>163</v>
      </c>
      <c r="S102" s="5">
        <v>5</v>
      </c>
      <c r="T102" s="2">
        <v>71.382219338092142</v>
      </c>
      <c r="V102" s="4">
        <v>595</v>
      </c>
      <c r="W102" s="5">
        <v>6</v>
      </c>
      <c r="X102" s="2">
        <v>59.523809523809526</v>
      </c>
      <c r="Z102" s="4">
        <v>1103</v>
      </c>
      <c r="AA102" s="5">
        <v>7</v>
      </c>
      <c r="AB102" s="2">
        <v>62.96641791044776</v>
      </c>
    </row>
    <row r="103" spans="1:28" x14ac:dyDescent="0.25">
      <c r="A103" s="4">
        <v>1002</v>
      </c>
      <c r="B103" s="5">
        <v>6</v>
      </c>
      <c r="C103" s="2">
        <v>62.228654124457307</v>
      </c>
      <c r="R103" s="4">
        <v>323</v>
      </c>
      <c r="S103" s="5">
        <v>5</v>
      </c>
      <c r="T103" s="2">
        <v>71.124763705103973</v>
      </c>
      <c r="V103" s="4">
        <v>1002</v>
      </c>
      <c r="W103" s="5">
        <v>6</v>
      </c>
      <c r="X103" s="2">
        <v>62.228654124457307</v>
      </c>
      <c r="Z103" s="4">
        <v>674</v>
      </c>
      <c r="AA103" s="5">
        <v>7</v>
      </c>
      <c r="AB103" s="2">
        <v>77.653799758745478</v>
      </c>
    </row>
    <row r="104" spans="1:28" x14ac:dyDescent="0.25">
      <c r="A104" s="4">
        <v>600</v>
      </c>
      <c r="B104" s="5">
        <v>6</v>
      </c>
      <c r="C104" s="2">
        <v>66.461267605633807</v>
      </c>
      <c r="R104" s="4">
        <v>168</v>
      </c>
      <c r="S104" s="5">
        <v>5</v>
      </c>
      <c r="T104" s="2">
        <v>86.995458188618755</v>
      </c>
      <c r="V104" s="4">
        <v>600</v>
      </c>
      <c r="W104" s="5">
        <v>6</v>
      </c>
      <c r="X104" s="2">
        <v>66.461267605633807</v>
      </c>
      <c r="Z104" s="4">
        <v>1113</v>
      </c>
      <c r="AA104" s="5">
        <v>7</v>
      </c>
      <c r="AB104" s="2">
        <v>79.595588235294116</v>
      </c>
    </row>
    <row r="105" spans="1:28" x14ac:dyDescent="0.25">
      <c r="A105" s="4">
        <v>1004</v>
      </c>
      <c r="B105" s="5">
        <v>6</v>
      </c>
      <c r="C105" s="2">
        <v>40.745535714285715</v>
      </c>
      <c r="R105" s="4">
        <v>327</v>
      </c>
      <c r="S105" s="5">
        <v>5</v>
      </c>
      <c r="T105" s="2">
        <v>94.240837696335078</v>
      </c>
      <c r="V105" s="4">
        <v>1004</v>
      </c>
      <c r="W105" s="5">
        <v>6</v>
      </c>
      <c r="X105" s="2">
        <v>40.745535714285715</v>
      </c>
      <c r="Z105" s="4">
        <v>22</v>
      </c>
      <c r="AA105" s="5">
        <v>7</v>
      </c>
      <c r="AB105" s="2">
        <v>79.885386819484239</v>
      </c>
    </row>
    <row r="106" spans="1:28" x14ac:dyDescent="0.25">
      <c r="A106" s="4">
        <v>606</v>
      </c>
      <c r="B106" s="5">
        <v>6</v>
      </c>
      <c r="C106" s="2">
        <v>74.437182280319533</v>
      </c>
      <c r="R106" s="4">
        <v>172</v>
      </c>
      <c r="S106" s="5">
        <v>5</v>
      </c>
      <c r="T106" s="2">
        <v>78.581871345029242</v>
      </c>
      <c r="V106" s="4">
        <v>606</v>
      </c>
      <c r="W106" s="5">
        <v>6</v>
      </c>
      <c r="X106" s="2">
        <v>74.437182280319533</v>
      </c>
      <c r="Z106" s="4">
        <v>1114</v>
      </c>
      <c r="AA106" s="5">
        <v>7</v>
      </c>
      <c r="AB106" s="2">
        <v>66.716269841269835</v>
      </c>
    </row>
    <row r="107" spans="1:28" x14ac:dyDescent="0.25">
      <c r="A107" s="4">
        <v>1016</v>
      </c>
      <c r="B107" s="5">
        <v>6</v>
      </c>
      <c r="C107" s="2">
        <v>91.717171717171723</v>
      </c>
      <c r="R107" s="4">
        <v>328</v>
      </c>
      <c r="S107" s="5">
        <v>5</v>
      </c>
      <c r="T107" s="2">
        <v>52.512653651482282</v>
      </c>
      <c r="V107" s="4">
        <v>1016</v>
      </c>
      <c r="W107" s="5">
        <v>6</v>
      </c>
      <c r="X107" s="2">
        <v>91.717171717171723</v>
      </c>
      <c r="Z107" s="4">
        <v>43</v>
      </c>
      <c r="AA107" s="5">
        <v>7</v>
      </c>
      <c r="AB107" s="2">
        <v>83.526682134570763</v>
      </c>
    </row>
    <row r="108" spans="1:28" x14ac:dyDescent="0.25">
      <c r="A108" s="4">
        <v>612</v>
      </c>
      <c r="B108" s="5">
        <v>6</v>
      </c>
      <c r="C108" s="2">
        <v>71.705426356589143</v>
      </c>
      <c r="R108" s="4">
        <v>175</v>
      </c>
      <c r="S108" s="5">
        <v>5</v>
      </c>
      <c r="T108" s="2">
        <v>56.493705864292295</v>
      </c>
      <c r="V108" s="4">
        <v>612</v>
      </c>
      <c r="W108" s="5">
        <v>6</v>
      </c>
      <c r="X108" s="2">
        <v>71.705426356589143</v>
      </c>
      <c r="Z108" s="4">
        <v>1115</v>
      </c>
      <c r="AA108" s="5">
        <v>7</v>
      </c>
      <c r="AB108" s="2">
        <v>70.228091236494592</v>
      </c>
    </row>
    <row r="109" spans="1:28" x14ac:dyDescent="0.25">
      <c r="A109" s="4">
        <v>1025</v>
      </c>
      <c r="B109" s="5">
        <v>6</v>
      </c>
      <c r="C109" s="2">
        <v>64.306520277840022</v>
      </c>
      <c r="R109" s="4">
        <v>330</v>
      </c>
      <c r="S109" s="5">
        <v>5</v>
      </c>
      <c r="T109" s="2">
        <v>43.624161073825505</v>
      </c>
      <c r="V109" s="4">
        <v>1025</v>
      </c>
      <c r="W109" s="5">
        <v>6</v>
      </c>
      <c r="X109" s="2">
        <v>64.306520277840022</v>
      </c>
      <c r="Z109" s="4">
        <v>74</v>
      </c>
      <c r="AA109" s="5">
        <v>7</v>
      </c>
      <c r="AB109" s="2">
        <v>66.712707182320443</v>
      </c>
    </row>
    <row r="110" spans="1:28" x14ac:dyDescent="0.25">
      <c r="A110" s="4">
        <v>618</v>
      </c>
      <c r="B110" s="5">
        <v>6</v>
      </c>
      <c r="C110" s="2">
        <v>63.401442307692307</v>
      </c>
      <c r="R110" s="4">
        <v>178</v>
      </c>
      <c r="S110" s="5">
        <v>5</v>
      </c>
      <c r="T110" s="2">
        <v>58.04172274562584</v>
      </c>
      <c r="V110" s="4">
        <v>618</v>
      </c>
      <c r="W110" s="5">
        <v>6</v>
      </c>
      <c r="X110" s="2">
        <v>63.401442307692307</v>
      </c>
      <c r="Z110" s="4">
        <v>1118</v>
      </c>
      <c r="AA110" s="5">
        <v>7</v>
      </c>
      <c r="AB110" s="2">
        <v>72.706935123042499</v>
      </c>
    </row>
    <row r="111" spans="1:28" x14ac:dyDescent="0.25">
      <c r="A111" s="4">
        <v>1039</v>
      </c>
      <c r="B111" s="5">
        <v>6</v>
      </c>
      <c r="C111" s="2">
        <v>51.322751322751323</v>
      </c>
      <c r="R111" s="4">
        <v>333</v>
      </c>
      <c r="S111" s="5">
        <v>5</v>
      </c>
      <c r="T111" s="2">
        <v>58.738366080661841</v>
      </c>
      <c r="V111" s="4">
        <v>1039</v>
      </c>
      <c r="W111" s="5">
        <v>6</v>
      </c>
      <c r="X111" s="2">
        <v>51.322751322751323</v>
      </c>
      <c r="Z111" s="4">
        <v>107</v>
      </c>
      <c r="AA111" s="5">
        <v>7</v>
      </c>
      <c r="AB111" s="2">
        <v>59.241706161137444</v>
      </c>
    </row>
    <row r="112" spans="1:28" x14ac:dyDescent="0.25">
      <c r="A112" s="4">
        <v>626</v>
      </c>
      <c r="B112" s="5">
        <v>6</v>
      </c>
      <c r="C112" s="2">
        <v>71.68458781362007</v>
      </c>
      <c r="R112" s="4">
        <v>181</v>
      </c>
      <c r="S112" s="5">
        <v>5</v>
      </c>
      <c r="T112" s="2">
        <v>77.59754493643139</v>
      </c>
      <c r="V112" s="4">
        <v>626</v>
      </c>
      <c r="W112" s="5">
        <v>6</v>
      </c>
      <c r="X112" s="2">
        <v>71.68458781362007</v>
      </c>
      <c r="Z112" s="4">
        <v>1141</v>
      </c>
      <c r="AA112" s="5">
        <v>7</v>
      </c>
      <c r="AB112" s="2">
        <v>73.004201680672267</v>
      </c>
    </row>
    <row r="113" spans="1:28" x14ac:dyDescent="0.25">
      <c r="A113" s="4">
        <v>1053</v>
      </c>
      <c r="B113" s="5">
        <v>6</v>
      </c>
      <c r="C113" s="2">
        <v>59.076262083780883</v>
      </c>
      <c r="R113" s="4">
        <v>334</v>
      </c>
      <c r="S113" s="5">
        <v>5</v>
      </c>
      <c r="T113" s="2">
        <v>76.215022091310757</v>
      </c>
      <c r="V113" s="4">
        <v>1053</v>
      </c>
      <c r="W113" s="5">
        <v>6</v>
      </c>
      <c r="X113" s="2">
        <v>59.076262083780883</v>
      </c>
      <c r="Z113" s="4">
        <v>130</v>
      </c>
      <c r="AA113" s="5">
        <v>7</v>
      </c>
      <c r="AB113" s="2">
        <v>72.780203784570602</v>
      </c>
    </row>
    <row r="114" spans="1:28" x14ac:dyDescent="0.25">
      <c r="A114" s="4">
        <v>631</v>
      </c>
      <c r="B114" s="5">
        <v>6</v>
      </c>
      <c r="C114" s="2">
        <v>51.969823973176865</v>
      </c>
      <c r="R114" s="4">
        <v>187</v>
      </c>
      <c r="S114" s="5">
        <v>5</v>
      </c>
      <c r="T114" s="2">
        <v>71.933471933471935</v>
      </c>
      <c r="V114" s="4">
        <v>631</v>
      </c>
      <c r="W114" s="5">
        <v>6</v>
      </c>
      <c r="X114" s="2">
        <v>51.969823973176865</v>
      </c>
      <c r="Z114" s="4">
        <v>1142</v>
      </c>
      <c r="AA114" s="5">
        <v>7</v>
      </c>
      <c r="AB114" s="2">
        <v>74.584592145015108</v>
      </c>
    </row>
    <row r="115" spans="1:28" x14ac:dyDescent="0.25">
      <c r="A115" s="4">
        <v>1054</v>
      </c>
      <c r="B115" s="5">
        <v>6</v>
      </c>
      <c r="C115" s="2">
        <v>52.698760029175787</v>
      </c>
      <c r="R115" s="4">
        <v>335</v>
      </c>
      <c r="S115" s="5">
        <v>5</v>
      </c>
      <c r="T115" s="2">
        <v>74.38977140643162</v>
      </c>
      <c r="V115" s="4">
        <v>1054</v>
      </c>
      <c r="W115" s="5">
        <v>6</v>
      </c>
      <c r="X115" s="2">
        <v>52.698760029175787</v>
      </c>
      <c r="Z115" s="4">
        <v>165</v>
      </c>
      <c r="AA115" s="5">
        <v>7</v>
      </c>
      <c r="AB115" s="2">
        <v>54.972875226039783</v>
      </c>
    </row>
    <row r="116" spans="1:28" x14ac:dyDescent="0.25">
      <c r="A116" s="4">
        <v>651</v>
      </c>
      <c r="B116" s="5">
        <v>6</v>
      </c>
      <c r="C116" s="2">
        <v>83.111380145278446</v>
      </c>
      <c r="R116" s="4">
        <v>190</v>
      </c>
      <c r="S116" s="5">
        <v>5</v>
      </c>
      <c r="T116" s="2">
        <v>89.76773383553045</v>
      </c>
      <c r="V116" s="4">
        <v>651</v>
      </c>
      <c r="W116" s="5">
        <v>6</v>
      </c>
      <c r="X116" s="2">
        <v>83.111380145278446</v>
      </c>
      <c r="Z116" s="4">
        <v>1148</v>
      </c>
      <c r="AA116" s="5">
        <v>7</v>
      </c>
      <c r="AB116" s="2">
        <v>76.940035273368608</v>
      </c>
    </row>
    <row r="117" spans="1:28" x14ac:dyDescent="0.25">
      <c r="A117" s="4">
        <v>1058</v>
      </c>
      <c r="B117" s="5">
        <v>6</v>
      </c>
      <c r="C117" s="2">
        <v>87.849805171803041</v>
      </c>
      <c r="R117" s="4">
        <v>337</v>
      </c>
      <c r="S117" s="5">
        <v>5</v>
      </c>
      <c r="T117" s="2">
        <v>98.185744016649323</v>
      </c>
      <c r="V117" s="4">
        <v>1058</v>
      </c>
      <c r="W117" s="5">
        <v>6</v>
      </c>
      <c r="X117" s="2">
        <v>87.849805171803041</v>
      </c>
      <c r="Z117" s="4">
        <v>188</v>
      </c>
      <c r="AA117" s="5">
        <v>7</v>
      </c>
      <c r="AB117" s="2">
        <v>58.290155440414509</v>
      </c>
    </row>
    <row r="118" spans="1:28" x14ac:dyDescent="0.25">
      <c r="A118" s="4">
        <v>658</v>
      </c>
      <c r="B118" s="5">
        <v>6</v>
      </c>
      <c r="C118" s="2">
        <v>65.408252853380162</v>
      </c>
      <c r="R118" s="4">
        <v>194</v>
      </c>
      <c r="S118" s="5">
        <v>5</v>
      </c>
      <c r="T118" s="2">
        <v>48.525569242254569</v>
      </c>
      <c r="V118" s="4">
        <v>658</v>
      </c>
      <c r="W118" s="5">
        <v>6</v>
      </c>
      <c r="X118" s="2">
        <v>65.408252853380162</v>
      </c>
      <c r="Z118" s="4">
        <v>1149</v>
      </c>
      <c r="AA118" s="5">
        <v>7</v>
      </c>
      <c r="AB118" s="2">
        <v>69.459298871063581</v>
      </c>
    </row>
    <row r="119" spans="1:28" x14ac:dyDescent="0.25">
      <c r="A119" s="4">
        <v>1064</v>
      </c>
      <c r="B119" s="5">
        <v>6</v>
      </c>
      <c r="C119" s="2">
        <v>50.09066183136899</v>
      </c>
      <c r="R119" s="4">
        <v>338</v>
      </c>
      <c r="S119" s="5">
        <v>5</v>
      </c>
      <c r="T119" s="2">
        <v>69.661458333333329</v>
      </c>
      <c r="V119" s="4">
        <v>1064</v>
      </c>
      <c r="W119" s="5">
        <v>6</v>
      </c>
      <c r="X119" s="2">
        <v>50.09066183136899</v>
      </c>
      <c r="Z119" s="4">
        <v>215</v>
      </c>
      <c r="AA119" s="5">
        <v>7</v>
      </c>
      <c r="AB119" s="2">
        <v>77.727054300816917</v>
      </c>
    </row>
    <row r="120" spans="1:28" x14ac:dyDescent="0.25">
      <c r="A120" s="4">
        <v>672</v>
      </c>
      <c r="B120" s="5">
        <v>6</v>
      </c>
      <c r="C120" s="2">
        <v>50.759431651151395</v>
      </c>
      <c r="R120" s="4">
        <v>200</v>
      </c>
      <c r="S120" s="5">
        <v>5</v>
      </c>
      <c r="T120" s="2">
        <v>80.239346176298895</v>
      </c>
      <c r="V120" s="4">
        <v>672</v>
      </c>
      <c r="W120" s="5">
        <v>6</v>
      </c>
      <c r="X120" s="2">
        <v>50.759431651151395</v>
      </c>
      <c r="Z120" s="4">
        <v>1153</v>
      </c>
      <c r="AA120" s="5">
        <v>7</v>
      </c>
      <c r="AB120" s="2">
        <v>79.750346740638008</v>
      </c>
    </row>
    <row r="121" spans="1:28" x14ac:dyDescent="0.25">
      <c r="A121" s="4">
        <v>1065</v>
      </c>
      <c r="B121" s="5">
        <v>6</v>
      </c>
      <c r="C121" s="2">
        <v>66.724436741767761</v>
      </c>
      <c r="R121" s="4">
        <v>341</v>
      </c>
      <c r="S121" s="5">
        <v>5</v>
      </c>
      <c r="T121" s="2">
        <v>70.573913043478257</v>
      </c>
      <c r="V121" s="4">
        <v>1065</v>
      </c>
      <c r="W121" s="5">
        <v>6</v>
      </c>
      <c r="X121" s="2">
        <v>66.724436741767761</v>
      </c>
      <c r="Z121" s="4">
        <v>263</v>
      </c>
      <c r="AA121" s="5">
        <v>7</v>
      </c>
      <c r="AB121" s="2">
        <v>87.892898719441206</v>
      </c>
    </row>
    <row r="122" spans="1:28" x14ac:dyDescent="0.25">
      <c r="A122" s="4">
        <v>675</v>
      </c>
      <c r="B122" s="5">
        <v>6</v>
      </c>
      <c r="C122" s="2">
        <v>61.619718309859152</v>
      </c>
      <c r="R122" s="4">
        <v>204</v>
      </c>
      <c r="S122" s="5">
        <v>5</v>
      </c>
      <c r="T122" s="2">
        <v>87.853773584905667</v>
      </c>
      <c r="V122" s="4">
        <v>675</v>
      </c>
      <c r="W122" s="5">
        <v>6</v>
      </c>
      <c r="X122" s="2">
        <v>61.619718309859152</v>
      </c>
      <c r="Z122" s="4">
        <v>1162</v>
      </c>
      <c r="AA122" s="5">
        <v>7</v>
      </c>
      <c r="AB122" s="2">
        <v>76.294277929155314</v>
      </c>
    </row>
    <row r="123" spans="1:28" x14ac:dyDescent="0.25">
      <c r="A123" s="4">
        <v>1068</v>
      </c>
      <c r="B123" s="5">
        <v>6</v>
      </c>
      <c r="C123" s="2">
        <v>70.221664575491431</v>
      </c>
      <c r="R123" s="4">
        <v>344</v>
      </c>
      <c r="S123" s="5">
        <v>5</v>
      </c>
      <c r="T123" s="2">
        <v>78.978622327790973</v>
      </c>
      <c r="V123" s="4">
        <v>1068</v>
      </c>
      <c r="W123" s="5">
        <v>6</v>
      </c>
      <c r="X123" s="2">
        <v>70.221664575491431</v>
      </c>
      <c r="Z123" s="4">
        <v>273</v>
      </c>
      <c r="AA123" s="5">
        <v>7</v>
      </c>
      <c r="AB123" s="2">
        <v>84.745762711864401</v>
      </c>
    </row>
    <row r="124" spans="1:28" x14ac:dyDescent="0.25">
      <c r="A124" s="4">
        <v>687</v>
      </c>
      <c r="B124" s="5">
        <v>6</v>
      </c>
      <c r="C124" s="2">
        <v>86.480075901328277</v>
      </c>
      <c r="R124" s="4">
        <v>207</v>
      </c>
      <c r="S124" s="5">
        <v>5</v>
      </c>
      <c r="T124" s="2">
        <v>50.740479548660083</v>
      </c>
      <c r="V124" s="4">
        <v>687</v>
      </c>
      <c r="W124" s="5">
        <v>6</v>
      </c>
      <c r="X124" s="2">
        <v>86.480075901328277</v>
      </c>
      <c r="Z124" s="4">
        <v>1165</v>
      </c>
      <c r="AA124" s="5">
        <v>7</v>
      </c>
      <c r="AB124" s="2">
        <v>69.484240687679076</v>
      </c>
    </row>
    <row r="125" spans="1:28" x14ac:dyDescent="0.25">
      <c r="A125" s="4">
        <v>1072</v>
      </c>
      <c r="B125" s="5">
        <v>6</v>
      </c>
      <c r="C125" s="2">
        <v>67.455102934734995</v>
      </c>
      <c r="R125" s="4">
        <v>346</v>
      </c>
      <c r="S125" s="5">
        <v>5</v>
      </c>
      <c r="T125" s="2">
        <v>55.001961553550409</v>
      </c>
      <c r="V125" s="4">
        <v>1072</v>
      </c>
      <c r="W125" s="5">
        <v>6</v>
      </c>
      <c r="X125" s="2">
        <v>67.455102934734995</v>
      </c>
      <c r="Z125" s="4">
        <v>290</v>
      </c>
      <c r="AA125" s="5">
        <v>7</v>
      </c>
      <c r="AB125" s="2">
        <v>73.340496657115565</v>
      </c>
    </row>
    <row r="126" spans="1:28" x14ac:dyDescent="0.25">
      <c r="A126" s="4">
        <v>692</v>
      </c>
      <c r="B126" s="5">
        <v>6</v>
      </c>
      <c r="C126" s="2">
        <v>111.68639053254438</v>
      </c>
      <c r="R126" s="4">
        <v>209</v>
      </c>
      <c r="S126" s="5">
        <v>5</v>
      </c>
      <c r="T126" s="2">
        <v>86.051568810189494</v>
      </c>
      <c r="V126" s="4">
        <v>692</v>
      </c>
      <c r="W126" s="5">
        <v>6</v>
      </c>
      <c r="X126" s="2">
        <v>111.68639053254438</v>
      </c>
      <c r="Z126" s="4">
        <v>1169</v>
      </c>
      <c r="AA126" s="5">
        <v>7</v>
      </c>
      <c r="AB126" s="2">
        <v>72.642967542503868</v>
      </c>
    </row>
    <row r="127" spans="1:28" x14ac:dyDescent="0.25">
      <c r="A127" s="4">
        <v>1074</v>
      </c>
      <c r="B127" s="5">
        <v>6</v>
      </c>
      <c r="C127" s="2">
        <v>75.378071833648391</v>
      </c>
      <c r="R127" s="4">
        <v>348</v>
      </c>
      <c r="S127" s="5">
        <v>5</v>
      </c>
      <c r="T127" s="2">
        <v>53.281461434370769</v>
      </c>
      <c r="V127" s="4">
        <v>1074</v>
      </c>
      <c r="W127" s="5">
        <v>6</v>
      </c>
      <c r="X127" s="2">
        <v>75.378071833648391</v>
      </c>
      <c r="Z127" s="4">
        <v>313</v>
      </c>
      <c r="AA127" s="5">
        <v>7</v>
      </c>
      <c r="AB127" s="2">
        <v>62.742019884877031</v>
      </c>
    </row>
    <row r="128" spans="1:28" x14ac:dyDescent="0.25">
      <c r="A128" s="4">
        <v>8</v>
      </c>
      <c r="B128" s="5">
        <v>6</v>
      </c>
      <c r="C128" s="2">
        <v>62.558648733187361</v>
      </c>
      <c r="R128" s="4">
        <v>213</v>
      </c>
      <c r="S128" s="5">
        <v>5</v>
      </c>
      <c r="T128" s="2">
        <v>91.816133720930239</v>
      </c>
      <c r="V128" s="4">
        <v>8</v>
      </c>
      <c r="W128" s="5">
        <v>6</v>
      </c>
      <c r="X128" s="2">
        <v>62.558648733187361</v>
      </c>
      <c r="Z128" s="4">
        <v>1186</v>
      </c>
      <c r="AA128" s="5">
        <v>7</v>
      </c>
      <c r="AB128" s="2">
        <v>52.31920199501247</v>
      </c>
    </row>
    <row r="129" spans="1:28" x14ac:dyDescent="0.25">
      <c r="A129" s="4">
        <v>1076</v>
      </c>
      <c r="B129" s="5">
        <v>6</v>
      </c>
      <c r="C129" s="2">
        <v>86.417322834645674</v>
      </c>
      <c r="R129" s="4">
        <v>349</v>
      </c>
      <c r="S129" s="5">
        <v>5</v>
      </c>
      <c r="T129" s="2">
        <v>64.43514644351464</v>
      </c>
      <c r="V129" s="4">
        <v>1076</v>
      </c>
      <c r="W129" s="5">
        <v>6</v>
      </c>
      <c r="X129" s="2">
        <v>86.417322834645674</v>
      </c>
      <c r="Z129" s="4">
        <v>339</v>
      </c>
      <c r="AA129" s="5">
        <v>7</v>
      </c>
      <c r="AB129" s="2">
        <v>71.580063626723231</v>
      </c>
    </row>
    <row r="130" spans="1:28" x14ac:dyDescent="0.25">
      <c r="A130" s="4">
        <v>29</v>
      </c>
      <c r="B130" s="5">
        <v>6</v>
      </c>
      <c r="C130" s="2">
        <v>67.282749675745791</v>
      </c>
      <c r="R130" s="4">
        <v>217</v>
      </c>
      <c r="S130" s="5">
        <v>5</v>
      </c>
      <c r="T130" s="2">
        <v>73.119777158774369</v>
      </c>
      <c r="V130" s="4">
        <v>29</v>
      </c>
      <c r="W130" s="5">
        <v>6</v>
      </c>
      <c r="X130" s="2">
        <v>67.282749675745791</v>
      </c>
      <c r="Z130" s="4">
        <v>1195</v>
      </c>
      <c r="AA130" s="5">
        <v>7</v>
      </c>
      <c r="AB130" s="2">
        <v>78.411910669975185</v>
      </c>
    </row>
    <row r="131" spans="1:28" x14ac:dyDescent="0.25">
      <c r="A131" s="4">
        <v>1084</v>
      </c>
      <c r="B131" s="5">
        <v>6</v>
      </c>
      <c r="C131" s="2">
        <v>63.948840927258196</v>
      </c>
      <c r="R131" s="4">
        <v>350</v>
      </c>
      <c r="S131" s="5">
        <v>5</v>
      </c>
      <c r="T131" s="2">
        <v>95.5319055944056</v>
      </c>
      <c r="V131" s="4">
        <v>1084</v>
      </c>
      <c r="W131" s="5">
        <v>6</v>
      </c>
      <c r="X131" s="2">
        <v>63.948840927258196</v>
      </c>
      <c r="Z131" s="4">
        <v>393</v>
      </c>
      <c r="AA131" s="5">
        <v>7</v>
      </c>
      <c r="AB131" s="2">
        <v>120.74829931972789</v>
      </c>
    </row>
    <row r="132" spans="1:28" x14ac:dyDescent="0.25">
      <c r="A132" s="4">
        <v>42</v>
      </c>
      <c r="B132" s="5">
        <v>6</v>
      </c>
      <c r="C132" s="2">
        <v>63.48020911127707</v>
      </c>
      <c r="R132" s="4">
        <v>221</v>
      </c>
      <c r="S132" s="5">
        <v>5</v>
      </c>
      <c r="T132" s="2">
        <v>68.391188251001338</v>
      </c>
      <c r="V132" s="4">
        <v>42</v>
      </c>
      <c r="W132" s="5">
        <v>6</v>
      </c>
      <c r="X132" s="2">
        <v>63.48020911127707</v>
      </c>
      <c r="Z132" s="4">
        <v>1206</v>
      </c>
      <c r="AA132" s="5">
        <v>7</v>
      </c>
      <c r="AB132" s="2">
        <v>62.448323380799266</v>
      </c>
    </row>
    <row r="133" spans="1:28" x14ac:dyDescent="0.25">
      <c r="A133" s="4">
        <v>1086</v>
      </c>
      <c r="B133" s="5">
        <v>6</v>
      </c>
      <c r="C133" s="2">
        <v>76.086956521739125</v>
      </c>
      <c r="R133" s="4">
        <v>351</v>
      </c>
      <c r="S133" s="5">
        <v>5</v>
      </c>
      <c r="T133" s="2">
        <v>85.088550026752273</v>
      </c>
      <c r="V133" s="4">
        <v>1086</v>
      </c>
      <c r="W133" s="5">
        <v>6</v>
      </c>
      <c r="X133" s="2">
        <v>76.086956521739125</v>
      </c>
      <c r="Z133" s="4">
        <v>432</v>
      </c>
      <c r="AA133" s="5">
        <v>7</v>
      </c>
      <c r="AB133" s="2">
        <v>38.065745593139589</v>
      </c>
    </row>
    <row r="134" spans="1:28" x14ac:dyDescent="0.25">
      <c r="A134" s="4">
        <v>52</v>
      </c>
      <c r="B134" s="5">
        <v>6</v>
      </c>
      <c r="C134" s="2">
        <v>57.479919678714857</v>
      </c>
      <c r="R134" s="4">
        <v>225</v>
      </c>
      <c r="S134" s="5">
        <v>5</v>
      </c>
      <c r="T134" s="2">
        <v>80.737876254180605</v>
      </c>
      <c r="V134" s="4">
        <v>52</v>
      </c>
      <c r="W134" s="5">
        <v>6</v>
      </c>
      <c r="X134" s="2">
        <v>57.479919678714857</v>
      </c>
      <c r="Z134" s="4">
        <v>1209</v>
      </c>
      <c r="AA134" s="5">
        <v>7</v>
      </c>
      <c r="AB134" s="2">
        <v>63.233965672990067</v>
      </c>
    </row>
    <row r="135" spans="1:28" x14ac:dyDescent="0.25">
      <c r="A135" s="4">
        <v>1099</v>
      </c>
      <c r="B135" s="5">
        <v>6</v>
      </c>
      <c r="C135" s="2">
        <v>64.128256513026045</v>
      </c>
      <c r="R135" s="4">
        <v>352</v>
      </c>
      <c r="S135" s="5">
        <v>5</v>
      </c>
      <c r="T135" s="2">
        <v>65.381968341362693</v>
      </c>
      <c r="V135" s="4">
        <v>1099</v>
      </c>
      <c r="W135" s="5">
        <v>6</v>
      </c>
      <c r="X135" s="2">
        <v>64.128256513026045</v>
      </c>
      <c r="Z135" s="4">
        <v>450</v>
      </c>
      <c r="AA135" s="5">
        <v>7</v>
      </c>
      <c r="AB135" s="2">
        <v>65.502183406113531</v>
      </c>
    </row>
    <row r="136" spans="1:28" x14ac:dyDescent="0.25">
      <c r="A136" s="4">
        <v>72</v>
      </c>
      <c r="B136" s="5">
        <v>6</v>
      </c>
      <c r="C136" s="2">
        <v>76.627218934911241</v>
      </c>
      <c r="R136" s="4">
        <v>227</v>
      </c>
      <c r="S136" s="5">
        <v>5</v>
      </c>
      <c r="T136" s="2">
        <v>77.894171367177009</v>
      </c>
      <c r="V136" s="4">
        <v>72</v>
      </c>
      <c r="W136" s="5">
        <v>6</v>
      </c>
      <c r="X136" s="2">
        <v>76.627218934911241</v>
      </c>
      <c r="Z136" s="4">
        <v>1212</v>
      </c>
      <c r="AA136" s="5">
        <v>7</v>
      </c>
      <c r="AB136" s="2">
        <v>70.964950237992213</v>
      </c>
    </row>
    <row r="137" spans="1:28" x14ac:dyDescent="0.25">
      <c r="A137" s="4">
        <v>1104</v>
      </c>
      <c r="B137" s="5">
        <v>6</v>
      </c>
      <c r="C137" s="2">
        <v>86.262844780962681</v>
      </c>
      <c r="R137" s="4">
        <v>355</v>
      </c>
      <c r="S137" s="5">
        <v>5</v>
      </c>
      <c r="T137" s="2">
        <v>55.226824457593686</v>
      </c>
      <c r="V137" s="4">
        <v>1104</v>
      </c>
      <c r="W137" s="5">
        <v>6</v>
      </c>
      <c r="X137" s="2">
        <v>86.262844780962681</v>
      </c>
      <c r="Z137" s="4">
        <v>480</v>
      </c>
      <c r="AA137" s="5">
        <v>7</v>
      </c>
      <c r="AB137" s="2">
        <v>43.901373895976448</v>
      </c>
    </row>
    <row r="138" spans="1:28" x14ac:dyDescent="0.25">
      <c r="A138" s="4">
        <v>94</v>
      </c>
      <c r="B138" s="5">
        <v>6</v>
      </c>
      <c r="C138" s="2">
        <v>38.202567760342369</v>
      </c>
      <c r="R138" s="4">
        <v>230</v>
      </c>
      <c r="S138" s="5">
        <v>5</v>
      </c>
      <c r="T138" s="2">
        <v>65.744535519125677</v>
      </c>
      <c r="V138" s="4">
        <v>94</v>
      </c>
      <c r="W138" s="5">
        <v>6</v>
      </c>
      <c r="X138" s="2">
        <v>38.202567760342369</v>
      </c>
      <c r="Z138" s="4">
        <v>1245</v>
      </c>
      <c r="AA138" s="5">
        <v>7</v>
      </c>
      <c r="AB138" s="2">
        <v>99.610220874837594</v>
      </c>
    </row>
    <row r="139" spans="1:28" x14ac:dyDescent="0.25">
      <c r="A139" s="4">
        <v>1112</v>
      </c>
      <c r="B139" s="5">
        <v>6</v>
      </c>
      <c r="C139" s="2">
        <v>74.087459342247925</v>
      </c>
      <c r="R139" s="4">
        <v>356</v>
      </c>
      <c r="S139" s="5">
        <v>5</v>
      </c>
      <c r="T139" s="2">
        <v>73.958333333333329</v>
      </c>
      <c r="V139" s="4">
        <v>1112</v>
      </c>
      <c r="W139" s="5">
        <v>6</v>
      </c>
      <c r="X139" s="2">
        <v>74.087459342247925</v>
      </c>
      <c r="Z139" s="4">
        <v>492</v>
      </c>
      <c r="AA139" s="5">
        <v>7</v>
      </c>
      <c r="AB139" s="2">
        <v>55.788590604026844</v>
      </c>
    </row>
    <row r="140" spans="1:28" x14ac:dyDescent="0.25">
      <c r="A140" s="4">
        <v>135</v>
      </c>
      <c r="B140" s="5">
        <v>6</v>
      </c>
      <c r="C140" s="2">
        <v>56.568196103079821</v>
      </c>
      <c r="R140" s="4">
        <v>4</v>
      </c>
      <c r="S140" s="5">
        <v>5</v>
      </c>
      <c r="T140" s="2">
        <v>56.611403154063893</v>
      </c>
      <c r="V140" s="4">
        <v>135</v>
      </c>
      <c r="W140" s="5">
        <v>6</v>
      </c>
      <c r="X140" s="2">
        <v>56.568196103079821</v>
      </c>
      <c r="Z140" s="4">
        <v>1246</v>
      </c>
      <c r="AA140" s="5">
        <v>7</v>
      </c>
      <c r="AB140" s="2">
        <v>72.56420709335508</v>
      </c>
    </row>
    <row r="141" spans="1:28" x14ac:dyDescent="0.25">
      <c r="A141" s="4">
        <v>1119</v>
      </c>
      <c r="B141" s="5">
        <v>6</v>
      </c>
      <c r="C141" s="2">
        <v>65.604498594189309</v>
      </c>
      <c r="R141" s="4">
        <v>358</v>
      </c>
      <c r="S141" s="5">
        <v>5</v>
      </c>
      <c r="T141" s="2">
        <v>58.669001751313488</v>
      </c>
      <c r="V141" s="4">
        <v>1119</v>
      </c>
      <c r="W141" s="5">
        <v>6</v>
      </c>
      <c r="X141" s="2">
        <v>65.604498594189309</v>
      </c>
      <c r="Z141" s="4">
        <v>511</v>
      </c>
      <c r="AA141" s="5">
        <v>7</v>
      </c>
      <c r="AB141" s="2">
        <v>69.548713622943907</v>
      </c>
    </row>
    <row r="142" spans="1:28" x14ac:dyDescent="0.25">
      <c r="A142" s="4">
        <v>164</v>
      </c>
      <c r="B142" s="5">
        <v>6</v>
      </c>
      <c r="C142" s="2">
        <v>58.503401360544217</v>
      </c>
      <c r="R142" s="4">
        <v>9</v>
      </c>
      <c r="S142" s="5">
        <v>5</v>
      </c>
      <c r="T142" s="2">
        <v>47.652237710931772</v>
      </c>
      <c r="V142" s="4">
        <v>164</v>
      </c>
      <c r="W142" s="5">
        <v>6</v>
      </c>
      <c r="X142" s="2">
        <v>58.503401360544217</v>
      </c>
      <c r="Z142" s="4">
        <v>1250</v>
      </c>
      <c r="AA142" s="5">
        <v>7</v>
      </c>
      <c r="AB142" s="2">
        <v>63.841201716738198</v>
      </c>
    </row>
    <row r="143" spans="1:28" x14ac:dyDescent="0.25">
      <c r="A143" s="4">
        <v>1146</v>
      </c>
      <c r="B143" s="5">
        <v>6</v>
      </c>
      <c r="C143" s="2">
        <v>56.913674560733384</v>
      </c>
      <c r="R143" s="4">
        <v>360</v>
      </c>
      <c r="S143" s="5">
        <v>5</v>
      </c>
      <c r="T143" s="2">
        <v>93.023255813953483</v>
      </c>
      <c r="V143" s="4">
        <v>1146</v>
      </c>
      <c r="W143" s="5">
        <v>6</v>
      </c>
      <c r="X143" s="2">
        <v>56.913674560733384</v>
      </c>
      <c r="Z143" s="4">
        <v>529</v>
      </c>
      <c r="AA143" s="5">
        <v>7</v>
      </c>
      <c r="AB143" s="2">
        <v>75.904677846425415</v>
      </c>
    </row>
    <row r="144" spans="1:28" x14ac:dyDescent="0.25">
      <c r="A144" s="4">
        <v>182</v>
      </c>
      <c r="B144" s="5">
        <v>6</v>
      </c>
      <c r="C144" s="2">
        <v>77.109826589595372</v>
      </c>
      <c r="R144" s="4">
        <v>15</v>
      </c>
      <c r="S144" s="5">
        <v>5</v>
      </c>
      <c r="T144" s="2">
        <v>62.649640861931367</v>
      </c>
      <c r="V144" s="4">
        <v>182</v>
      </c>
      <c r="W144" s="5">
        <v>6</v>
      </c>
      <c r="X144" s="2">
        <v>77.109826589595372</v>
      </c>
      <c r="Z144" s="4">
        <v>1254</v>
      </c>
      <c r="AA144" s="5">
        <v>7</v>
      </c>
      <c r="AB144" s="2">
        <v>87.526049419470084</v>
      </c>
    </row>
    <row r="145" spans="1:28" x14ac:dyDescent="0.25">
      <c r="A145" s="4">
        <v>1155</v>
      </c>
      <c r="B145" s="5">
        <v>6</v>
      </c>
      <c r="C145" s="2">
        <v>75.186289120715344</v>
      </c>
      <c r="R145" s="4">
        <v>362</v>
      </c>
      <c r="S145" s="5">
        <v>5</v>
      </c>
      <c r="T145" s="2">
        <v>60.720268006700167</v>
      </c>
      <c r="V145" s="4">
        <v>1155</v>
      </c>
      <c r="W145" s="5">
        <v>6</v>
      </c>
      <c r="X145" s="2">
        <v>75.186289120715344</v>
      </c>
      <c r="Z145" s="4">
        <v>548</v>
      </c>
      <c r="AA145" s="5">
        <v>7</v>
      </c>
      <c r="AB145" s="2">
        <v>84.309895833333329</v>
      </c>
    </row>
    <row r="146" spans="1:28" x14ac:dyDescent="0.25">
      <c r="A146" s="4">
        <v>202</v>
      </c>
      <c r="B146" s="5">
        <v>6</v>
      </c>
      <c r="C146" s="2">
        <v>69.292929292929287</v>
      </c>
      <c r="R146" s="4">
        <v>23</v>
      </c>
      <c r="S146" s="5">
        <v>5</v>
      </c>
      <c r="T146" s="2">
        <v>64.389697648376256</v>
      </c>
      <c r="V146" s="4">
        <v>202</v>
      </c>
      <c r="W146" s="5">
        <v>6</v>
      </c>
      <c r="X146" s="2">
        <v>69.292929292929287</v>
      </c>
      <c r="Z146" s="4">
        <v>1272</v>
      </c>
      <c r="AA146" s="5">
        <v>7</v>
      </c>
      <c r="AB146" s="2">
        <v>62.374076561450636</v>
      </c>
    </row>
    <row r="147" spans="1:28" x14ac:dyDescent="0.25">
      <c r="A147" s="4">
        <v>1160</v>
      </c>
      <c r="B147" s="5">
        <v>6</v>
      </c>
      <c r="C147" s="2">
        <v>66.61865322290241</v>
      </c>
      <c r="R147" s="4">
        <v>363</v>
      </c>
      <c r="S147" s="5">
        <v>5</v>
      </c>
      <c r="T147" s="2">
        <v>103.27783558792925</v>
      </c>
      <c r="V147" s="4">
        <v>1160</v>
      </c>
      <c r="W147" s="5">
        <v>6</v>
      </c>
      <c r="X147" s="2">
        <v>66.61865322290241</v>
      </c>
      <c r="Z147" s="4">
        <v>577</v>
      </c>
      <c r="AA147" s="5">
        <v>7</v>
      </c>
      <c r="AB147" s="2">
        <v>62.018819503849443</v>
      </c>
    </row>
    <row r="148" spans="1:28" x14ac:dyDescent="0.25">
      <c r="A148" s="4">
        <v>223</v>
      </c>
      <c r="B148" s="5">
        <v>6</v>
      </c>
      <c r="C148" s="2">
        <v>79.42604856512142</v>
      </c>
      <c r="R148" s="4">
        <v>34</v>
      </c>
      <c r="S148" s="5">
        <v>5</v>
      </c>
      <c r="T148" s="2">
        <v>53.421562298256937</v>
      </c>
      <c r="V148" s="4">
        <v>223</v>
      </c>
      <c r="W148" s="5">
        <v>6</v>
      </c>
      <c r="X148" s="2">
        <v>79.42604856512142</v>
      </c>
      <c r="Z148" s="4">
        <v>1274</v>
      </c>
      <c r="AA148" s="5">
        <v>7</v>
      </c>
      <c r="AB148" s="2">
        <v>74.494949494949495</v>
      </c>
    </row>
    <row r="149" spans="1:28" x14ac:dyDescent="0.25">
      <c r="A149" s="4">
        <v>1171</v>
      </c>
      <c r="B149" s="5">
        <v>6</v>
      </c>
      <c r="C149" s="2">
        <v>77.235772357723576</v>
      </c>
      <c r="R149" s="4">
        <v>365</v>
      </c>
      <c r="S149" s="5">
        <v>5</v>
      </c>
      <c r="T149" s="2">
        <v>80.168776371308013</v>
      </c>
      <c r="V149" s="4">
        <v>1171</v>
      </c>
      <c r="W149" s="5">
        <v>6</v>
      </c>
      <c r="X149" s="2">
        <v>77.235772357723576</v>
      </c>
      <c r="Z149" s="4">
        <v>616</v>
      </c>
      <c r="AA149" s="5">
        <v>7</v>
      </c>
      <c r="AB149" s="2">
        <v>69.095477386934675</v>
      </c>
    </row>
    <row r="150" spans="1:28" x14ac:dyDescent="0.25">
      <c r="A150" s="4">
        <v>234</v>
      </c>
      <c r="B150" s="5">
        <v>6</v>
      </c>
      <c r="C150" s="2">
        <v>71.700223713646537</v>
      </c>
      <c r="R150" s="4">
        <v>40</v>
      </c>
      <c r="S150" s="5">
        <v>5</v>
      </c>
      <c r="T150" s="2">
        <v>71.180555555555557</v>
      </c>
      <c r="V150" s="4">
        <v>234</v>
      </c>
      <c r="W150" s="5">
        <v>6</v>
      </c>
      <c r="X150" s="2">
        <v>71.700223713646537</v>
      </c>
      <c r="Z150" s="4">
        <v>1283</v>
      </c>
      <c r="AA150" s="5">
        <v>7</v>
      </c>
      <c r="AB150" s="2">
        <v>72.355769230769226</v>
      </c>
    </row>
    <row r="151" spans="1:28" x14ac:dyDescent="0.25">
      <c r="A151" s="4">
        <v>1172</v>
      </c>
      <c r="B151" s="5">
        <v>6</v>
      </c>
      <c r="C151" s="2">
        <v>64.631245043616175</v>
      </c>
      <c r="R151" s="4">
        <v>367</v>
      </c>
      <c r="S151" s="5">
        <v>5</v>
      </c>
      <c r="T151" s="2">
        <v>57.030129124820661</v>
      </c>
      <c r="V151" s="4">
        <v>1172</v>
      </c>
      <c r="W151" s="5">
        <v>6</v>
      </c>
      <c r="X151" s="2">
        <v>64.631245043616175</v>
      </c>
      <c r="Z151" s="4">
        <v>639</v>
      </c>
      <c r="AA151" s="5">
        <v>7</v>
      </c>
      <c r="AB151" s="2">
        <v>53.391959798994975</v>
      </c>
    </row>
    <row r="152" spans="1:28" x14ac:dyDescent="0.25">
      <c r="A152" s="4">
        <v>269</v>
      </c>
      <c r="B152" s="5">
        <v>6</v>
      </c>
      <c r="C152" s="2">
        <v>79.380764163372859</v>
      </c>
      <c r="R152" s="4">
        <v>48</v>
      </c>
      <c r="S152" s="5">
        <v>5</v>
      </c>
      <c r="T152" s="2">
        <v>75.392512077294683</v>
      </c>
      <c r="V152" s="4">
        <v>269</v>
      </c>
      <c r="W152" s="5">
        <v>6</v>
      </c>
      <c r="X152" s="2">
        <v>79.380764163372859</v>
      </c>
      <c r="Z152" s="4">
        <v>1285</v>
      </c>
      <c r="AA152" s="5">
        <v>7</v>
      </c>
      <c r="AB152" s="2">
        <v>51.984004921562594</v>
      </c>
    </row>
    <row r="153" spans="1:28" x14ac:dyDescent="0.25">
      <c r="A153" s="4">
        <v>1174</v>
      </c>
      <c r="B153" s="5">
        <v>6</v>
      </c>
      <c r="C153" s="2">
        <v>42.805294619982924</v>
      </c>
      <c r="R153" s="4">
        <v>368</v>
      </c>
      <c r="S153" s="5">
        <v>5</v>
      </c>
      <c r="T153" s="2">
        <v>65.217391304347828</v>
      </c>
      <c r="V153" s="4">
        <v>1174</v>
      </c>
      <c r="W153" s="5">
        <v>6</v>
      </c>
      <c r="X153" s="2">
        <v>42.805294619982924</v>
      </c>
      <c r="Z153" s="4">
        <v>660</v>
      </c>
      <c r="AA153" s="5">
        <v>7</v>
      </c>
      <c r="AB153" s="2">
        <v>56.191117092866754</v>
      </c>
    </row>
    <row r="154" spans="1:28" x14ac:dyDescent="0.25">
      <c r="A154" s="4">
        <v>296</v>
      </c>
      <c r="B154" s="5">
        <v>6</v>
      </c>
      <c r="C154" s="2">
        <v>71.036889332003994</v>
      </c>
      <c r="R154" s="4">
        <v>55</v>
      </c>
      <c r="S154" s="5">
        <v>5</v>
      </c>
      <c r="T154" s="2">
        <v>74.541284403669721</v>
      </c>
      <c r="V154" s="4">
        <v>296</v>
      </c>
      <c r="W154" s="5">
        <v>6</v>
      </c>
      <c r="X154" s="2">
        <v>71.036889332003994</v>
      </c>
      <c r="Z154" s="4">
        <v>1291</v>
      </c>
      <c r="AA154" s="5">
        <v>7</v>
      </c>
      <c r="AB154" s="2">
        <v>78.342013888888886</v>
      </c>
    </row>
    <row r="155" spans="1:28" x14ac:dyDescent="0.25">
      <c r="A155" s="4">
        <v>1179</v>
      </c>
      <c r="B155" s="5">
        <v>6</v>
      </c>
      <c r="C155" s="2">
        <v>74.686595949855345</v>
      </c>
      <c r="R155" s="4">
        <v>371</v>
      </c>
      <c r="S155" s="5">
        <v>5</v>
      </c>
      <c r="T155" s="2">
        <v>65.876958349254878</v>
      </c>
      <c r="V155" s="4">
        <v>1179</v>
      </c>
      <c r="W155" s="5">
        <v>6</v>
      </c>
      <c r="X155" s="2">
        <v>74.686595949855345</v>
      </c>
      <c r="Z155" s="4">
        <v>697</v>
      </c>
      <c r="AA155" s="5">
        <v>7</v>
      </c>
      <c r="AB155" s="2">
        <v>72.240259740259745</v>
      </c>
    </row>
    <row r="156" spans="1:28" x14ac:dyDescent="0.25">
      <c r="A156" s="4">
        <v>329</v>
      </c>
      <c r="B156" s="5">
        <v>6</v>
      </c>
      <c r="C156" s="2">
        <v>72.028206850235051</v>
      </c>
      <c r="R156" s="4">
        <v>59</v>
      </c>
      <c r="S156" s="5">
        <v>5</v>
      </c>
      <c r="T156" s="2">
        <v>100.75315729047072</v>
      </c>
      <c r="V156" s="4">
        <v>329</v>
      </c>
      <c r="W156" s="5">
        <v>6</v>
      </c>
      <c r="X156" s="2">
        <v>72.028206850235051</v>
      </c>
      <c r="Z156" s="4">
        <v>1292</v>
      </c>
      <c r="AA156" s="5">
        <v>7</v>
      </c>
      <c r="AB156" s="2">
        <v>61.853002070393373</v>
      </c>
    </row>
    <row r="157" spans="1:28" x14ac:dyDescent="0.25">
      <c r="A157" s="4">
        <v>1184</v>
      </c>
      <c r="B157" s="5">
        <v>6</v>
      </c>
      <c r="C157" s="2">
        <v>53.333333333333336</v>
      </c>
      <c r="R157" s="4">
        <v>373</v>
      </c>
      <c r="S157" s="5">
        <v>5</v>
      </c>
      <c r="T157" s="2">
        <v>83.556149732620327</v>
      </c>
      <c r="V157" s="4">
        <v>1184</v>
      </c>
      <c r="W157" s="5">
        <v>6</v>
      </c>
      <c r="X157" s="2">
        <v>53.333333333333336</v>
      </c>
      <c r="Z157" s="4">
        <v>60</v>
      </c>
      <c r="AA157" s="5">
        <v>7</v>
      </c>
      <c r="AB157" s="2">
        <v>80.064102564102569</v>
      </c>
    </row>
    <row r="158" spans="1:28" x14ac:dyDescent="0.25">
      <c r="A158" s="4">
        <v>357</v>
      </c>
      <c r="B158" s="5">
        <v>6</v>
      </c>
      <c r="C158" s="2">
        <v>74.408602150537632</v>
      </c>
      <c r="R158" s="4">
        <v>66</v>
      </c>
      <c r="S158" s="5">
        <v>5</v>
      </c>
      <c r="T158" s="2">
        <v>87.665929203539818</v>
      </c>
      <c r="V158" s="4">
        <v>357</v>
      </c>
      <c r="W158" s="5">
        <v>6</v>
      </c>
      <c r="X158" s="2">
        <v>74.408602150537632</v>
      </c>
      <c r="Z158" s="4">
        <v>1295</v>
      </c>
      <c r="AA158" s="5">
        <v>7</v>
      </c>
      <c r="AB158" s="2">
        <v>66.550925925925924</v>
      </c>
    </row>
    <row r="159" spans="1:28" x14ac:dyDescent="0.25">
      <c r="A159" s="4">
        <v>1198</v>
      </c>
      <c r="B159" s="5">
        <v>6</v>
      </c>
      <c r="C159" s="2">
        <v>57.485029940119759</v>
      </c>
      <c r="R159" s="4">
        <v>375</v>
      </c>
      <c r="S159" s="5">
        <v>5</v>
      </c>
      <c r="T159" s="2">
        <v>79.099099099099092</v>
      </c>
      <c r="V159" s="4">
        <v>1198</v>
      </c>
      <c r="W159" s="5">
        <v>6</v>
      </c>
      <c r="X159" s="2">
        <v>57.485029940119759</v>
      </c>
      <c r="Z159" s="4">
        <v>123</v>
      </c>
      <c r="AA159" s="5">
        <v>7</v>
      </c>
      <c r="AB159" s="2">
        <v>62.962962962962962</v>
      </c>
    </row>
    <row r="160" spans="1:28" x14ac:dyDescent="0.25">
      <c r="A160" s="4">
        <v>381</v>
      </c>
      <c r="B160" s="5">
        <v>6</v>
      </c>
      <c r="C160" s="2">
        <v>46.742730953257272</v>
      </c>
      <c r="R160" s="4">
        <v>76</v>
      </c>
      <c r="S160" s="5">
        <v>5</v>
      </c>
      <c r="T160" s="2">
        <v>62.758620689655174</v>
      </c>
      <c r="V160" s="4">
        <v>381</v>
      </c>
      <c r="W160" s="5">
        <v>6</v>
      </c>
      <c r="X160" s="2">
        <v>46.742730953257272</v>
      </c>
      <c r="Z160" s="4">
        <v>1300</v>
      </c>
      <c r="AA160" s="5">
        <v>7</v>
      </c>
      <c r="AB160" s="2">
        <v>61.797752808988761</v>
      </c>
    </row>
    <row r="161" spans="1:28" x14ac:dyDescent="0.25">
      <c r="A161" s="4">
        <v>1205</v>
      </c>
      <c r="B161" s="5">
        <v>6</v>
      </c>
      <c r="C161" s="2">
        <v>72.065727699530512</v>
      </c>
      <c r="R161" s="4">
        <v>377</v>
      </c>
      <c r="S161" s="5">
        <v>5</v>
      </c>
      <c r="T161" s="2">
        <v>82.959641255605376</v>
      </c>
      <c r="V161" s="4">
        <v>1205</v>
      </c>
      <c r="W161" s="5">
        <v>6</v>
      </c>
      <c r="X161" s="2">
        <v>72.065727699530512</v>
      </c>
      <c r="Z161" s="4">
        <v>173</v>
      </c>
      <c r="AA161" s="5">
        <v>7</v>
      </c>
      <c r="AB161" s="2">
        <v>84.422465559872833</v>
      </c>
    </row>
    <row r="162" spans="1:28" x14ac:dyDescent="0.25">
      <c r="A162" s="4">
        <v>414</v>
      </c>
      <c r="B162" s="5">
        <v>6</v>
      </c>
      <c r="C162" s="2">
        <v>56.483300589390964</v>
      </c>
      <c r="R162" s="4">
        <v>83</v>
      </c>
      <c r="S162" s="5">
        <v>5</v>
      </c>
      <c r="T162" s="2">
        <v>78.374920025591805</v>
      </c>
      <c r="V162" s="4">
        <v>414</v>
      </c>
      <c r="W162" s="5">
        <v>6</v>
      </c>
      <c r="X162" s="2">
        <v>56.483300589390964</v>
      </c>
      <c r="Z162" s="4">
        <v>1302</v>
      </c>
      <c r="AA162" s="5">
        <v>7</v>
      </c>
      <c r="AB162" s="2">
        <v>78.366445916114785</v>
      </c>
    </row>
    <row r="163" spans="1:28" x14ac:dyDescent="0.25">
      <c r="A163" s="4">
        <v>1213</v>
      </c>
      <c r="B163" s="5">
        <v>6</v>
      </c>
      <c r="C163" s="2">
        <v>84.077380952380949</v>
      </c>
      <c r="R163" s="4">
        <v>378</v>
      </c>
      <c r="S163" s="5">
        <v>5</v>
      </c>
      <c r="T163" s="2">
        <v>84.033613445378151</v>
      </c>
      <c r="V163" s="4">
        <v>1213</v>
      </c>
      <c r="W163" s="5">
        <v>6</v>
      </c>
      <c r="X163" s="2">
        <v>84.077380952380949</v>
      </c>
      <c r="Z163" s="4">
        <v>250</v>
      </c>
      <c r="AA163" s="5">
        <v>7</v>
      </c>
      <c r="AB163" s="2">
        <v>77.201783723522851</v>
      </c>
    </row>
    <row r="164" spans="1:28" x14ac:dyDescent="0.25">
      <c r="A164" s="4">
        <v>428</v>
      </c>
      <c r="B164" s="5">
        <v>6</v>
      </c>
      <c r="C164" s="2">
        <v>60.092613009922822</v>
      </c>
      <c r="R164" s="4">
        <v>87</v>
      </c>
      <c r="S164" s="5">
        <v>5</v>
      </c>
      <c r="T164" s="2">
        <v>77.540106951871664</v>
      </c>
      <c r="V164" s="4">
        <v>428</v>
      </c>
      <c r="W164" s="5">
        <v>6</v>
      </c>
      <c r="X164" s="2">
        <v>60.092613009922822</v>
      </c>
      <c r="Z164" s="4">
        <v>1309</v>
      </c>
      <c r="AA164" s="5">
        <v>7</v>
      </c>
      <c r="AB164" s="2">
        <v>71.847507331378296</v>
      </c>
    </row>
    <row r="165" spans="1:28" x14ac:dyDescent="0.25">
      <c r="A165" s="4">
        <v>1223</v>
      </c>
      <c r="B165" s="5">
        <v>6</v>
      </c>
      <c r="C165" s="2">
        <v>49.549549549549546</v>
      </c>
      <c r="R165" s="4">
        <v>380</v>
      </c>
      <c r="S165" s="5">
        <v>5</v>
      </c>
      <c r="T165" s="2">
        <v>64.342199856218542</v>
      </c>
      <c r="V165" s="4">
        <v>1223</v>
      </c>
      <c r="W165" s="5">
        <v>6</v>
      </c>
      <c r="X165" s="2">
        <v>49.549549549549546</v>
      </c>
      <c r="Z165" s="4">
        <v>276</v>
      </c>
      <c r="AA165" s="5">
        <v>7</v>
      </c>
      <c r="AB165" s="2">
        <v>82</v>
      </c>
    </row>
    <row r="166" spans="1:28" x14ac:dyDescent="0.25">
      <c r="A166" s="4">
        <v>449</v>
      </c>
      <c r="B166" s="5">
        <v>6</v>
      </c>
      <c r="C166" s="2">
        <v>55.426716141001855</v>
      </c>
      <c r="R166" s="4">
        <v>95</v>
      </c>
      <c r="S166" s="5">
        <v>5</v>
      </c>
      <c r="T166" s="2">
        <v>78.448275862068968</v>
      </c>
      <c r="V166" s="4">
        <v>449</v>
      </c>
      <c r="W166" s="5">
        <v>6</v>
      </c>
      <c r="X166" s="2">
        <v>55.426716141001855</v>
      </c>
      <c r="Z166" s="4">
        <v>1324</v>
      </c>
      <c r="AA166" s="5">
        <v>7</v>
      </c>
      <c r="AB166" s="2">
        <v>73.138297872340431</v>
      </c>
    </row>
    <row r="167" spans="1:28" x14ac:dyDescent="0.25">
      <c r="A167" s="4">
        <v>1232</v>
      </c>
      <c r="B167" s="5">
        <v>6</v>
      </c>
      <c r="C167" s="2">
        <v>57.70905923344948</v>
      </c>
      <c r="R167" s="4">
        <v>382</v>
      </c>
      <c r="S167" s="5">
        <v>5</v>
      </c>
      <c r="T167" s="2">
        <v>72.37856592135698</v>
      </c>
      <c r="V167" s="4">
        <v>1232</v>
      </c>
      <c r="W167" s="5">
        <v>6</v>
      </c>
      <c r="X167" s="2">
        <v>57.70905923344948</v>
      </c>
      <c r="Z167" s="4">
        <v>317</v>
      </c>
      <c r="AA167" s="5">
        <v>7</v>
      </c>
      <c r="AB167" s="2">
        <v>81.300813008130078</v>
      </c>
    </row>
    <row r="168" spans="1:28" x14ac:dyDescent="0.25">
      <c r="A168" s="4">
        <v>476</v>
      </c>
      <c r="B168" s="5">
        <v>6</v>
      </c>
      <c r="C168" s="2">
        <v>68.298969072164951</v>
      </c>
      <c r="R168" s="4">
        <v>100</v>
      </c>
      <c r="S168" s="5">
        <v>5</v>
      </c>
      <c r="T168" s="2">
        <v>59.287356321839077</v>
      </c>
      <c r="V168" s="4">
        <v>476</v>
      </c>
      <c r="W168" s="5">
        <v>6</v>
      </c>
      <c r="X168" s="2">
        <v>68.298969072164951</v>
      </c>
      <c r="Z168" s="4">
        <v>1329</v>
      </c>
      <c r="AA168" s="5">
        <v>7</v>
      </c>
      <c r="AB168" s="2">
        <v>59.507205950720596</v>
      </c>
    </row>
    <row r="169" spans="1:28" x14ac:dyDescent="0.25">
      <c r="A169" s="4">
        <v>1235</v>
      </c>
      <c r="B169" s="5">
        <v>6</v>
      </c>
      <c r="C169" s="2">
        <v>44.765840220385677</v>
      </c>
      <c r="R169" s="4">
        <v>383</v>
      </c>
      <c r="S169" s="5">
        <v>5</v>
      </c>
      <c r="T169" s="2">
        <v>78.033625730994146</v>
      </c>
      <c r="V169" s="4">
        <v>1235</v>
      </c>
      <c r="W169" s="5">
        <v>6</v>
      </c>
      <c r="X169" s="2">
        <v>44.765840220385677</v>
      </c>
      <c r="Z169" s="4">
        <v>417</v>
      </c>
      <c r="AA169" s="5">
        <v>7</v>
      </c>
      <c r="AB169" s="2">
        <v>72.15250965250965</v>
      </c>
    </row>
    <row r="170" spans="1:28" x14ac:dyDescent="0.25">
      <c r="A170" s="4">
        <v>498</v>
      </c>
      <c r="B170" s="5">
        <v>6</v>
      </c>
      <c r="C170" s="2">
        <v>64.652143359100492</v>
      </c>
      <c r="R170" s="4">
        <v>106</v>
      </c>
      <c r="S170" s="5">
        <v>5</v>
      </c>
      <c r="T170" s="2">
        <v>82.101806239737272</v>
      </c>
      <c r="V170" s="4">
        <v>498</v>
      </c>
      <c r="W170" s="5">
        <v>6</v>
      </c>
      <c r="X170" s="2">
        <v>64.652143359100492</v>
      </c>
      <c r="Z170" s="4">
        <v>1340</v>
      </c>
      <c r="AA170" s="5">
        <v>7</v>
      </c>
      <c r="AB170" s="2">
        <v>74.363425925925924</v>
      </c>
    </row>
    <row r="171" spans="1:28" x14ac:dyDescent="0.25">
      <c r="A171" s="4">
        <v>1242</v>
      </c>
      <c r="B171" s="5">
        <v>6</v>
      </c>
      <c r="C171" s="2">
        <v>73.513321492007108</v>
      </c>
      <c r="R171" s="4">
        <v>385</v>
      </c>
      <c r="S171" s="5">
        <v>5</v>
      </c>
      <c r="T171" s="2">
        <v>67.93093688083782</v>
      </c>
      <c r="V171" s="4">
        <v>1242</v>
      </c>
      <c r="W171" s="5">
        <v>6</v>
      </c>
      <c r="X171" s="2">
        <v>73.513321492007108</v>
      </c>
      <c r="Z171" s="4">
        <v>464</v>
      </c>
      <c r="AA171" s="5">
        <v>7</v>
      </c>
      <c r="AB171" s="2">
        <v>79.452631578947361</v>
      </c>
    </row>
    <row r="172" spans="1:28" x14ac:dyDescent="0.25">
      <c r="A172" s="4">
        <v>551</v>
      </c>
      <c r="B172" s="5">
        <v>6</v>
      </c>
      <c r="C172" s="2">
        <v>65.481758652946681</v>
      </c>
      <c r="R172" s="4">
        <v>114</v>
      </c>
      <c r="S172" s="5">
        <v>5</v>
      </c>
      <c r="T172" s="2">
        <v>53.343166175024585</v>
      </c>
      <c r="V172" s="4">
        <v>551</v>
      </c>
      <c r="W172" s="5">
        <v>6</v>
      </c>
      <c r="X172" s="2">
        <v>65.481758652946681</v>
      </c>
      <c r="Z172" s="4">
        <v>1347</v>
      </c>
      <c r="AA172" s="5">
        <v>7</v>
      </c>
      <c r="AB172" s="2">
        <v>70.488721804511272</v>
      </c>
    </row>
    <row r="173" spans="1:28" x14ac:dyDescent="0.25">
      <c r="A173" s="4">
        <v>1243</v>
      </c>
      <c r="B173" s="5">
        <v>6</v>
      </c>
      <c r="C173" s="2">
        <v>76.370170709793356</v>
      </c>
      <c r="R173" s="4">
        <v>386</v>
      </c>
      <c r="S173" s="5">
        <v>5</v>
      </c>
      <c r="T173" s="2">
        <v>76.039603960396036</v>
      </c>
      <c r="V173" s="4">
        <v>1243</v>
      </c>
      <c r="W173" s="5">
        <v>6</v>
      </c>
      <c r="X173" s="2">
        <v>76.370170709793356</v>
      </c>
      <c r="Z173" s="4">
        <v>500</v>
      </c>
      <c r="AA173" s="5">
        <v>7</v>
      </c>
      <c r="AB173" s="2">
        <v>65.78947368421052</v>
      </c>
    </row>
    <row r="174" spans="1:28" x14ac:dyDescent="0.25">
      <c r="A174" s="4">
        <v>561</v>
      </c>
      <c r="B174" s="5">
        <v>6</v>
      </c>
      <c r="C174" s="2">
        <v>43.642241379310342</v>
      </c>
      <c r="R174" s="4">
        <v>119</v>
      </c>
      <c r="S174" s="5">
        <v>5</v>
      </c>
      <c r="T174" s="2">
        <v>65.372829417773232</v>
      </c>
      <c r="V174" s="4">
        <v>561</v>
      </c>
      <c r="W174" s="5">
        <v>6</v>
      </c>
      <c r="X174" s="2">
        <v>43.642241379310342</v>
      </c>
      <c r="Z174" s="4">
        <v>1382</v>
      </c>
      <c r="AA174" s="5">
        <v>7</v>
      </c>
      <c r="AB174" s="2">
        <v>71.493076459963874</v>
      </c>
    </row>
    <row r="175" spans="1:28" x14ac:dyDescent="0.25">
      <c r="A175" s="4">
        <v>1253</v>
      </c>
      <c r="B175" s="5">
        <v>6</v>
      </c>
      <c r="C175" s="2">
        <v>74.798619102416566</v>
      </c>
      <c r="R175" s="4">
        <v>389</v>
      </c>
      <c r="S175" s="5">
        <v>5</v>
      </c>
      <c r="T175" s="2">
        <v>64.811672887682391</v>
      </c>
      <c r="V175" s="4">
        <v>1253</v>
      </c>
      <c r="W175" s="5">
        <v>6</v>
      </c>
      <c r="X175" s="2">
        <v>74.798619102416566</v>
      </c>
      <c r="Z175" s="4">
        <v>536</v>
      </c>
      <c r="AA175" s="5">
        <v>7</v>
      </c>
      <c r="AB175" s="2">
        <v>43.628246753246756</v>
      </c>
    </row>
    <row r="176" spans="1:28" x14ac:dyDescent="0.25">
      <c r="A176" s="4">
        <v>581</v>
      </c>
      <c r="B176" s="5">
        <v>6</v>
      </c>
      <c r="C176" s="2">
        <v>70.695685969685186</v>
      </c>
      <c r="R176" s="4">
        <v>124</v>
      </c>
      <c r="S176" s="5">
        <v>5</v>
      </c>
      <c r="T176" s="2">
        <v>64.178482068390323</v>
      </c>
      <c r="V176" s="4">
        <v>581</v>
      </c>
      <c r="W176" s="5">
        <v>6</v>
      </c>
      <c r="X176" s="2">
        <v>70.695685969685186</v>
      </c>
      <c r="Z176" s="4">
        <v>1383</v>
      </c>
      <c r="AA176" s="5">
        <v>7</v>
      </c>
      <c r="AB176" s="2">
        <v>66.581849024597119</v>
      </c>
    </row>
    <row r="177" spans="1:28" x14ac:dyDescent="0.25">
      <c r="A177" s="4">
        <v>1256</v>
      </c>
      <c r="B177" s="5">
        <v>6</v>
      </c>
      <c r="C177" s="2">
        <v>56.641492669924475</v>
      </c>
      <c r="R177" s="4">
        <v>390</v>
      </c>
      <c r="S177" s="5">
        <v>5</v>
      </c>
      <c r="T177" s="2">
        <v>106.12855007473841</v>
      </c>
      <c r="V177" s="4">
        <v>1256</v>
      </c>
      <c r="W177" s="5">
        <v>6</v>
      </c>
      <c r="X177" s="2">
        <v>56.641492669924475</v>
      </c>
      <c r="Z177" s="4">
        <v>587</v>
      </c>
      <c r="AA177" s="5">
        <v>7</v>
      </c>
      <c r="AB177" s="2">
        <v>78.597339782345827</v>
      </c>
    </row>
    <row r="178" spans="1:28" x14ac:dyDescent="0.25">
      <c r="A178" s="4">
        <v>599</v>
      </c>
      <c r="B178" s="5">
        <v>6</v>
      </c>
      <c r="C178" s="2">
        <v>70.685732856678584</v>
      </c>
      <c r="R178" s="4">
        <v>132</v>
      </c>
      <c r="S178" s="5">
        <v>5</v>
      </c>
      <c r="T178" s="2">
        <v>80.105055810899543</v>
      </c>
      <c r="V178" s="4">
        <v>599</v>
      </c>
      <c r="W178" s="5">
        <v>6</v>
      </c>
      <c r="X178" s="2">
        <v>70.685732856678584</v>
      </c>
      <c r="Z178" s="4">
        <v>1384</v>
      </c>
      <c r="AA178" s="5">
        <v>7</v>
      </c>
      <c r="AB178" s="2">
        <v>50.179211469534053</v>
      </c>
    </row>
    <row r="179" spans="1:28" x14ac:dyDescent="0.25">
      <c r="A179" s="4">
        <v>1262</v>
      </c>
      <c r="B179" s="5">
        <v>6</v>
      </c>
      <c r="C179" s="2">
        <v>61.38095238095238</v>
      </c>
      <c r="R179" s="4">
        <v>392</v>
      </c>
      <c r="S179" s="5">
        <v>5</v>
      </c>
      <c r="T179" s="2">
        <v>77.757685352622062</v>
      </c>
      <c r="V179" s="4">
        <v>1262</v>
      </c>
      <c r="W179" s="5">
        <v>6</v>
      </c>
      <c r="X179" s="2">
        <v>61.38095238095238</v>
      </c>
      <c r="Z179" s="4">
        <v>654</v>
      </c>
      <c r="AA179" s="5">
        <v>7</v>
      </c>
      <c r="AB179" s="2">
        <v>60.674157303370784</v>
      </c>
    </row>
    <row r="180" spans="1:28" x14ac:dyDescent="0.25">
      <c r="A180" s="4">
        <v>609</v>
      </c>
      <c r="B180" s="5">
        <v>6</v>
      </c>
      <c r="C180" s="2">
        <v>86.342870882423654</v>
      </c>
      <c r="R180" s="4">
        <v>139</v>
      </c>
      <c r="S180" s="5">
        <v>5</v>
      </c>
      <c r="T180" s="2">
        <v>80.532212885154067</v>
      </c>
      <c r="V180" s="4">
        <v>609</v>
      </c>
      <c r="W180" s="5">
        <v>6</v>
      </c>
      <c r="X180" s="2">
        <v>86.342870882423654</v>
      </c>
      <c r="Z180" s="4">
        <v>1388</v>
      </c>
      <c r="AA180" s="5">
        <v>7</v>
      </c>
      <c r="AB180" s="2">
        <v>41.97530864197531</v>
      </c>
    </row>
    <row r="181" spans="1:28" x14ac:dyDescent="0.25">
      <c r="A181" s="4">
        <v>1264</v>
      </c>
      <c r="B181" s="5">
        <v>6</v>
      </c>
      <c r="C181" s="2">
        <v>69.744976816074185</v>
      </c>
      <c r="R181" s="4">
        <v>394</v>
      </c>
      <c r="S181" s="5">
        <v>5</v>
      </c>
      <c r="T181" s="2">
        <v>63.451776649746193</v>
      </c>
      <c r="V181" s="4">
        <v>1264</v>
      </c>
      <c r="W181" s="5">
        <v>6</v>
      </c>
      <c r="X181" s="2">
        <v>69.744976816074185</v>
      </c>
      <c r="Z181" s="4">
        <v>27</v>
      </c>
      <c r="AA181" s="5">
        <v>7</v>
      </c>
      <c r="AB181" s="2">
        <v>74.888888888888886</v>
      </c>
    </row>
    <row r="182" spans="1:28" x14ac:dyDescent="0.25">
      <c r="A182" s="4">
        <v>623</v>
      </c>
      <c r="B182" s="5">
        <v>6</v>
      </c>
      <c r="C182" s="2">
        <v>68.877551020408163</v>
      </c>
      <c r="R182" s="4">
        <v>144</v>
      </c>
      <c r="S182" s="5">
        <v>5</v>
      </c>
      <c r="T182" s="2">
        <v>68.204613841524576</v>
      </c>
      <c r="V182" s="4">
        <v>623</v>
      </c>
      <c r="W182" s="5">
        <v>6</v>
      </c>
      <c r="X182" s="2">
        <v>68.877551020408163</v>
      </c>
      <c r="Z182" s="4">
        <v>1394</v>
      </c>
      <c r="AA182" s="5">
        <v>7</v>
      </c>
      <c r="AB182" s="2">
        <v>68.086883876357561</v>
      </c>
    </row>
    <row r="183" spans="1:28" x14ac:dyDescent="0.25">
      <c r="A183" s="4">
        <v>1271</v>
      </c>
      <c r="B183" s="5">
        <v>6</v>
      </c>
      <c r="C183" s="2">
        <v>91.036414565826334</v>
      </c>
      <c r="R183" s="4">
        <v>397</v>
      </c>
      <c r="S183" s="5">
        <v>5</v>
      </c>
      <c r="T183" s="2">
        <v>68.791946308724832</v>
      </c>
      <c r="V183" s="4">
        <v>1271</v>
      </c>
      <c r="W183" s="5">
        <v>6</v>
      </c>
      <c r="X183" s="2">
        <v>91.036414565826334</v>
      </c>
      <c r="Z183" s="4">
        <v>154</v>
      </c>
      <c r="AA183" s="5">
        <v>7</v>
      </c>
      <c r="AB183" s="2">
        <v>82.340574632095311</v>
      </c>
    </row>
    <row r="184" spans="1:28" x14ac:dyDescent="0.25">
      <c r="A184" s="4">
        <v>650</v>
      </c>
      <c r="B184" s="5">
        <v>6</v>
      </c>
      <c r="C184" s="2">
        <v>67.063492063492063</v>
      </c>
      <c r="R184" s="4">
        <v>149</v>
      </c>
      <c r="S184" s="5">
        <v>5</v>
      </c>
      <c r="T184" s="2">
        <v>65.277777777777771</v>
      </c>
      <c r="V184" s="4">
        <v>650</v>
      </c>
      <c r="W184" s="5">
        <v>6</v>
      </c>
      <c r="X184" s="2">
        <v>67.063492063492063</v>
      </c>
      <c r="Z184" s="4">
        <v>1401</v>
      </c>
      <c r="AA184" s="5">
        <v>7</v>
      </c>
      <c r="AB184" s="2">
        <v>59.405940594059409</v>
      </c>
    </row>
    <row r="185" spans="1:28" x14ac:dyDescent="0.25">
      <c r="A185" s="4">
        <v>1273</v>
      </c>
      <c r="B185" s="5">
        <v>6</v>
      </c>
      <c r="C185" s="2">
        <v>73.262032085561501</v>
      </c>
      <c r="R185" s="4">
        <v>398</v>
      </c>
      <c r="S185" s="5">
        <v>5</v>
      </c>
      <c r="T185" s="2">
        <v>63.340807174887892</v>
      </c>
      <c r="V185" s="4">
        <v>1273</v>
      </c>
      <c r="W185" s="5">
        <v>6</v>
      </c>
      <c r="X185" s="2">
        <v>73.262032085561501</v>
      </c>
      <c r="Z185" s="4">
        <v>270</v>
      </c>
      <c r="AA185" s="5">
        <v>7</v>
      </c>
      <c r="AB185" s="2">
        <v>65.60283687943263</v>
      </c>
    </row>
    <row r="186" spans="1:28" x14ac:dyDescent="0.25">
      <c r="A186" s="4">
        <v>669</v>
      </c>
      <c r="B186" s="5">
        <v>6</v>
      </c>
      <c r="C186" s="2">
        <v>64</v>
      </c>
      <c r="R186" s="4">
        <v>156</v>
      </c>
      <c r="S186" s="5">
        <v>5</v>
      </c>
      <c r="T186" s="2">
        <v>47.362110311750598</v>
      </c>
      <c r="V186" s="4">
        <v>669</v>
      </c>
      <c r="W186" s="5">
        <v>6</v>
      </c>
      <c r="X186" s="2">
        <v>64</v>
      </c>
      <c r="Z186" s="4">
        <v>1407</v>
      </c>
      <c r="AA186" s="5">
        <v>7</v>
      </c>
      <c r="AB186" s="2">
        <v>86.588541666666671</v>
      </c>
    </row>
    <row r="187" spans="1:28" x14ac:dyDescent="0.25">
      <c r="A187" s="4">
        <v>1275</v>
      </c>
      <c r="B187" s="5">
        <v>6</v>
      </c>
      <c r="C187" s="2">
        <v>72.736787022501304</v>
      </c>
      <c r="R187" s="4">
        <v>400</v>
      </c>
      <c r="S187" s="5">
        <v>5</v>
      </c>
      <c r="T187" s="2">
        <v>91.218773656320963</v>
      </c>
      <c r="V187" s="4">
        <v>1275</v>
      </c>
      <c r="W187" s="5">
        <v>6</v>
      </c>
      <c r="X187" s="2">
        <v>72.736787022501304</v>
      </c>
      <c r="Z187" s="4">
        <v>366</v>
      </c>
      <c r="AA187" s="5">
        <v>7</v>
      </c>
      <c r="AB187" s="2">
        <v>72.916666666666671</v>
      </c>
    </row>
    <row r="188" spans="1:28" x14ac:dyDescent="0.25">
      <c r="A188" s="4">
        <v>676</v>
      </c>
      <c r="B188" s="5">
        <v>6</v>
      </c>
      <c r="C188" s="2">
        <v>64.677700348432055</v>
      </c>
      <c r="R188" s="4">
        <v>162</v>
      </c>
      <c r="S188" s="5">
        <v>5</v>
      </c>
      <c r="T188" s="2">
        <v>97.287735849056602</v>
      </c>
      <c r="V188" s="4">
        <v>676</v>
      </c>
      <c r="W188" s="5">
        <v>6</v>
      </c>
      <c r="X188" s="2">
        <v>64.677700348432055</v>
      </c>
      <c r="Z188" s="4">
        <v>1409</v>
      </c>
      <c r="AA188" s="5">
        <v>7</v>
      </c>
      <c r="AB188" s="2">
        <v>63.224181360201513</v>
      </c>
    </row>
    <row r="189" spans="1:28" x14ac:dyDescent="0.25">
      <c r="A189" s="4">
        <v>1277</v>
      </c>
      <c r="B189" s="5">
        <v>6</v>
      </c>
      <c r="C189" s="2">
        <v>76.487252124645892</v>
      </c>
      <c r="R189" s="4">
        <v>401</v>
      </c>
      <c r="S189" s="5">
        <v>5</v>
      </c>
      <c r="T189" s="2">
        <v>96.350078492935637</v>
      </c>
      <c r="V189" s="4">
        <v>1277</v>
      </c>
      <c r="W189" s="5">
        <v>6</v>
      </c>
      <c r="X189" s="2">
        <v>76.487252124645892</v>
      </c>
      <c r="Z189" s="4">
        <v>486</v>
      </c>
      <c r="AA189" s="5">
        <v>7</v>
      </c>
      <c r="AB189" s="2">
        <v>66.037735849056602</v>
      </c>
    </row>
    <row r="190" spans="1:28" x14ac:dyDescent="0.25">
      <c r="A190" s="4">
        <v>694</v>
      </c>
      <c r="B190" s="5">
        <v>6</v>
      </c>
      <c r="C190" s="2">
        <v>50.549860205032616</v>
      </c>
      <c r="R190" s="4">
        <v>169</v>
      </c>
      <c r="S190" s="5">
        <v>5</v>
      </c>
      <c r="T190" s="2">
        <v>71.6796875</v>
      </c>
      <c r="V190" s="4">
        <v>694</v>
      </c>
      <c r="W190" s="5">
        <v>6</v>
      </c>
      <c r="X190" s="2">
        <v>50.549860205032616</v>
      </c>
      <c r="Z190" s="4">
        <v>1415</v>
      </c>
      <c r="AA190" s="5">
        <v>7</v>
      </c>
      <c r="AB190" s="2">
        <v>77.209996270048492</v>
      </c>
    </row>
    <row r="191" spans="1:28" x14ac:dyDescent="0.25">
      <c r="A191" s="4">
        <v>1286</v>
      </c>
      <c r="B191" s="5">
        <v>6</v>
      </c>
      <c r="C191" s="2">
        <v>60.447080291970806</v>
      </c>
      <c r="R191" s="4">
        <v>402</v>
      </c>
      <c r="S191" s="5">
        <v>5</v>
      </c>
      <c r="T191" s="2">
        <v>62.973282442748094</v>
      </c>
      <c r="V191" s="4">
        <v>1286</v>
      </c>
      <c r="W191" s="5">
        <v>6</v>
      </c>
      <c r="X191" s="2">
        <v>60.447080291970806</v>
      </c>
      <c r="Z191" s="4">
        <v>564</v>
      </c>
      <c r="AA191" s="5">
        <v>7</v>
      </c>
      <c r="AB191" s="2">
        <v>65.209728586535078</v>
      </c>
    </row>
    <row r="192" spans="1:28" x14ac:dyDescent="0.25">
      <c r="A192" s="4">
        <v>32</v>
      </c>
      <c r="B192" s="5">
        <v>6</v>
      </c>
      <c r="C192" s="2">
        <v>60.810260586319217</v>
      </c>
      <c r="R192" s="4">
        <v>177</v>
      </c>
      <c r="S192" s="5">
        <v>5</v>
      </c>
      <c r="T192" s="2">
        <v>65.711616318903765</v>
      </c>
      <c r="V192" s="4">
        <v>32</v>
      </c>
      <c r="W192" s="5">
        <v>6</v>
      </c>
      <c r="X192" s="2">
        <v>60.810260586319217</v>
      </c>
      <c r="Z192" s="4">
        <v>1424</v>
      </c>
      <c r="AA192" s="5">
        <v>7</v>
      </c>
      <c r="AB192" s="2">
        <v>94.88267770876466</v>
      </c>
    </row>
    <row r="193" spans="1:28" x14ac:dyDescent="0.25">
      <c r="A193" s="4">
        <v>1297</v>
      </c>
      <c r="B193" s="5">
        <v>6</v>
      </c>
      <c r="C193" s="2">
        <v>68.95017793594306</v>
      </c>
      <c r="R193" s="4">
        <v>404</v>
      </c>
      <c r="S193" s="5">
        <v>5</v>
      </c>
      <c r="T193" s="2">
        <v>75.793184488836658</v>
      </c>
      <c r="V193" s="4">
        <v>1297</v>
      </c>
      <c r="W193" s="5">
        <v>6</v>
      </c>
      <c r="X193" s="2">
        <v>68.95017793594306</v>
      </c>
      <c r="Z193" s="4">
        <v>662</v>
      </c>
      <c r="AA193" s="5">
        <v>7</v>
      </c>
      <c r="AB193" s="2">
        <v>98.601913171449596</v>
      </c>
    </row>
    <row r="194" spans="1:28" x14ac:dyDescent="0.25">
      <c r="A194" s="4">
        <v>69</v>
      </c>
      <c r="B194" s="5">
        <v>6</v>
      </c>
      <c r="C194" s="2">
        <v>53.547523427041497</v>
      </c>
      <c r="R194" s="4">
        <v>184</v>
      </c>
      <c r="S194" s="5">
        <v>5</v>
      </c>
      <c r="T194" s="2">
        <v>58.072009291521489</v>
      </c>
      <c r="V194" s="4">
        <v>69</v>
      </c>
      <c r="W194" s="5">
        <v>6</v>
      </c>
      <c r="X194" s="2">
        <v>53.547523427041497</v>
      </c>
      <c r="Z194" s="4">
        <v>1429</v>
      </c>
      <c r="AA194" s="5">
        <v>7</v>
      </c>
      <c r="AB194" s="2">
        <v>74.748743718592962</v>
      </c>
    </row>
    <row r="195" spans="1:28" x14ac:dyDescent="0.25">
      <c r="A195" s="4">
        <v>1315</v>
      </c>
      <c r="B195" s="5">
        <v>6</v>
      </c>
      <c r="C195" s="2">
        <v>62.763713080168777</v>
      </c>
      <c r="R195" s="4">
        <v>405</v>
      </c>
      <c r="S195" s="5">
        <v>5</v>
      </c>
      <c r="T195" s="2">
        <v>70.647603027754414</v>
      </c>
      <c r="V195" s="4">
        <v>1315</v>
      </c>
      <c r="W195" s="5">
        <v>6</v>
      </c>
      <c r="X195" s="2">
        <v>62.763713080168777</v>
      </c>
      <c r="Z195" s="4">
        <v>205</v>
      </c>
      <c r="AA195" s="5">
        <v>7</v>
      </c>
      <c r="AB195" s="2">
        <v>54.890219560878243</v>
      </c>
    </row>
    <row r="196" spans="1:28" x14ac:dyDescent="0.25">
      <c r="A196" s="4">
        <v>131</v>
      </c>
      <c r="B196" s="5">
        <v>6</v>
      </c>
      <c r="C196" s="2">
        <v>73.352807530022716</v>
      </c>
      <c r="R196" s="4">
        <v>193</v>
      </c>
      <c r="S196" s="5">
        <v>5</v>
      </c>
      <c r="T196" s="2">
        <v>67.085953878406713</v>
      </c>
      <c r="V196" s="4">
        <v>131</v>
      </c>
      <c r="W196" s="5">
        <v>6</v>
      </c>
      <c r="X196" s="2">
        <v>73.352807530022716</v>
      </c>
      <c r="Z196" s="4">
        <v>1430</v>
      </c>
      <c r="AA196" s="5">
        <v>7</v>
      </c>
      <c r="AB196" s="2">
        <v>63.506944444444443</v>
      </c>
    </row>
    <row r="197" spans="1:28" x14ac:dyDescent="0.25">
      <c r="A197" s="4">
        <v>1322</v>
      </c>
      <c r="B197" s="5">
        <v>6</v>
      </c>
      <c r="C197" s="2">
        <v>100.69444444444444</v>
      </c>
      <c r="R197" s="4">
        <v>407</v>
      </c>
      <c r="S197" s="5">
        <v>5</v>
      </c>
      <c r="T197" s="2">
        <v>42.545320014798371</v>
      </c>
      <c r="V197" s="4">
        <v>1322</v>
      </c>
      <c r="W197" s="5">
        <v>6</v>
      </c>
      <c r="X197" s="2">
        <v>100.69444444444444</v>
      </c>
      <c r="Z197" s="4">
        <v>438</v>
      </c>
      <c r="AA197" s="5">
        <v>7</v>
      </c>
      <c r="AB197" s="2">
        <v>66.554809843400449</v>
      </c>
    </row>
    <row r="198" spans="1:28" x14ac:dyDescent="0.25">
      <c r="A198" s="4">
        <v>171</v>
      </c>
      <c r="B198" s="5">
        <v>6</v>
      </c>
      <c r="C198" s="2">
        <v>61.132254995242626</v>
      </c>
      <c r="R198" s="4">
        <v>201</v>
      </c>
      <c r="S198" s="5">
        <v>5</v>
      </c>
      <c r="T198" s="2">
        <v>62.444246208742193</v>
      </c>
      <c r="V198" s="4">
        <v>171</v>
      </c>
      <c r="W198" s="5">
        <v>6</v>
      </c>
      <c r="X198" s="2">
        <v>61.132254995242626</v>
      </c>
      <c r="Z198" s="4">
        <v>1439</v>
      </c>
      <c r="AA198" s="5">
        <v>7</v>
      </c>
      <c r="AB198" s="2">
        <v>69.692737430167597</v>
      </c>
    </row>
    <row r="199" spans="1:28" x14ac:dyDescent="0.25">
      <c r="A199" s="4">
        <v>1327</v>
      </c>
      <c r="B199" s="5">
        <v>6</v>
      </c>
      <c r="C199" s="2">
        <v>59.93930197268589</v>
      </c>
      <c r="R199" s="4">
        <v>409</v>
      </c>
      <c r="S199" s="5">
        <v>5</v>
      </c>
      <c r="T199" s="2">
        <v>86.553323029366311</v>
      </c>
      <c r="V199" s="4">
        <v>1327</v>
      </c>
      <c r="W199" s="5">
        <v>6</v>
      </c>
      <c r="X199" s="2">
        <v>59.93930197268589</v>
      </c>
      <c r="Z199" s="4">
        <v>634</v>
      </c>
      <c r="AA199" s="5">
        <v>7</v>
      </c>
      <c r="AB199" s="2">
        <v>66.003787878787875</v>
      </c>
    </row>
    <row r="200" spans="1:28" x14ac:dyDescent="0.25">
      <c r="A200" s="4">
        <v>211</v>
      </c>
      <c r="B200" s="5">
        <v>6</v>
      </c>
      <c r="C200" s="2">
        <v>56.712962962962962</v>
      </c>
      <c r="R200" s="4">
        <v>208</v>
      </c>
      <c r="S200" s="5">
        <v>5</v>
      </c>
      <c r="T200" s="2">
        <v>64.090909090909093</v>
      </c>
      <c r="V200" s="4">
        <v>211</v>
      </c>
      <c r="W200" s="5">
        <v>6</v>
      </c>
      <c r="X200" s="2">
        <v>56.712962962962962</v>
      </c>
      <c r="Z200" s="4">
        <v>1441</v>
      </c>
      <c r="AA200" s="5">
        <v>7</v>
      </c>
      <c r="AB200" s="2">
        <v>60.769965001590833</v>
      </c>
    </row>
    <row r="201" spans="1:28" x14ac:dyDescent="0.25">
      <c r="A201" s="4">
        <v>1333</v>
      </c>
      <c r="B201" s="5">
        <v>6</v>
      </c>
      <c r="C201" s="2">
        <v>61.274509803921568</v>
      </c>
      <c r="R201" s="4">
        <v>410</v>
      </c>
      <c r="S201" s="5">
        <v>5</v>
      </c>
      <c r="T201" s="2">
        <v>109.1741645244216</v>
      </c>
      <c r="V201" s="4">
        <v>1333</v>
      </c>
      <c r="W201" s="5">
        <v>6</v>
      </c>
      <c r="X201" s="2">
        <v>61.274509803921568</v>
      </c>
      <c r="Z201" s="4">
        <v>304</v>
      </c>
      <c r="AA201" s="5">
        <v>7</v>
      </c>
      <c r="AB201" s="2">
        <v>83.836689038031324</v>
      </c>
    </row>
    <row r="202" spans="1:28" x14ac:dyDescent="0.25">
      <c r="A202" s="4">
        <v>255</v>
      </c>
      <c r="B202" s="5">
        <v>6</v>
      </c>
      <c r="C202" s="2">
        <v>55.175038051750377</v>
      </c>
      <c r="R202" s="4">
        <v>214</v>
      </c>
      <c r="S202" s="5">
        <v>5</v>
      </c>
      <c r="T202" s="2">
        <v>78.787878787878782</v>
      </c>
      <c r="V202" s="4">
        <v>255</v>
      </c>
      <c r="W202" s="5">
        <v>6</v>
      </c>
      <c r="X202" s="2">
        <v>55.175038051750377</v>
      </c>
      <c r="Z202" s="4">
        <v>1447</v>
      </c>
      <c r="AA202" s="5">
        <v>7</v>
      </c>
      <c r="AB202" s="2">
        <v>66.456228956228955</v>
      </c>
    </row>
    <row r="203" spans="1:28" x14ac:dyDescent="0.25">
      <c r="A203" s="4">
        <v>1334</v>
      </c>
      <c r="B203" s="5">
        <v>6</v>
      </c>
      <c r="C203" s="2">
        <v>58.021266759130839</v>
      </c>
      <c r="R203" s="4">
        <v>412</v>
      </c>
      <c r="S203" s="5">
        <v>5</v>
      </c>
      <c r="T203" s="2">
        <v>68.655303030303031</v>
      </c>
      <c r="V203" s="4">
        <v>1334</v>
      </c>
      <c r="W203" s="5">
        <v>6</v>
      </c>
      <c r="X203" s="2">
        <v>58.021266759130839</v>
      </c>
      <c r="Z203" s="4">
        <v>93</v>
      </c>
      <c r="AA203" s="5">
        <v>7</v>
      </c>
      <c r="AB203" s="2">
        <v>88.858695652173907</v>
      </c>
    </row>
    <row r="204" spans="1:28" x14ac:dyDescent="0.25">
      <c r="A204" s="4">
        <v>312</v>
      </c>
      <c r="B204" s="5">
        <v>6</v>
      </c>
      <c r="C204" s="2">
        <v>67.901234567901241</v>
      </c>
      <c r="R204" s="4">
        <v>222</v>
      </c>
      <c r="S204" s="5">
        <v>5</v>
      </c>
      <c r="T204" s="2">
        <v>61.031431187061337</v>
      </c>
      <c r="V204" s="4">
        <v>312</v>
      </c>
      <c r="W204" s="5">
        <v>6</v>
      </c>
      <c r="X204" s="2">
        <v>67.901234567901241</v>
      </c>
      <c r="Z204" s="4">
        <v>1449</v>
      </c>
      <c r="AA204" s="5">
        <v>7</v>
      </c>
      <c r="AB204" s="2">
        <v>58.761804826862537</v>
      </c>
    </row>
    <row r="205" spans="1:28" x14ac:dyDescent="0.25">
      <c r="A205" s="4">
        <v>1335</v>
      </c>
      <c r="B205" s="5">
        <v>6</v>
      </c>
      <c r="C205" s="2">
        <v>58.685446009389672</v>
      </c>
      <c r="R205" s="4">
        <v>413</v>
      </c>
      <c r="S205" s="5">
        <v>5</v>
      </c>
      <c r="T205" s="2">
        <v>75.305291723202174</v>
      </c>
      <c r="V205" s="4">
        <v>1335</v>
      </c>
      <c r="W205" s="5">
        <v>6</v>
      </c>
      <c r="X205" s="2">
        <v>58.685446009389672</v>
      </c>
      <c r="Z205" s="4">
        <v>523</v>
      </c>
      <c r="AA205" s="5">
        <v>7</v>
      </c>
      <c r="AB205" s="2">
        <v>59.595202398800602</v>
      </c>
    </row>
    <row r="206" spans="1:28" x14ac:dyDescent="0.25">
      <c r="A206" s="4">
        <v>369</v>
      </c>
      <c r="B206" s="5">
        <v>6</v>
      </c>
      <c r="C206" s="2">
        <v>52.050473186119874</v>
      </c>
      <c r="R206" s="4">
        <v>229</v>
      </c>
      <c r="S206" s="5">
        <v>5</v>
      </c>
      <c r="T206" s="2">
        <v>68.530701754385959</v>
      </c>
      <c r="V206" s="4">
        <v>369</v>
      </c>
      <c r="W206" s="5">
        <v>6</v>
      </c>
      <c r="X206" s="2">
        <v>52.050473186119874</v>
      </c>
      <c r="Z206" s="4">
        <v>1450</v>
      </c>
      <c r="AA206" s="5">
        <v>7</v>
      </c>
      <c r="AB206" s="2">
        <v>73.015873015873012</v>
      </c>
    </row>
    <row r="207" spans="1:28" x14ac:dyDescent="0.25">
      <c r="A207" s="4">
        <v>1344</v>
      </c>
      <c r="B207" s="5">
        <v>6</v>
      </c>
      <c r="C207" s="2">
        <v>63.011747953008189</v>
      </c>
      <c r="R207" s="4">
        <v>415</v>
      </c>
      <c r="S207" s="5">
        <v>5</v>
      </c>
      <c r="T207" s="2">
        <v>71.765816808309722</v>
      </c>
      <c r="V207" s="4">
        <v>1344</v>
      </c>
      <c r="W207" s="5">
        <v>6</v>
      </c>
      <c r="X207" s="2">
        <v>63.011747953008189</v>
      </c>
    </row>
    <row r="208" spans="1:28" x14ac:dyDescent="0.25">
      <c r="A208" s="4">
        <v>419</v>
      </c>
      <c r="B208" s="5">
        <v>6</v>
      </c>
      <c r="C208" s="2">
        <v>66.666666666666671</v>
      </c>
      <c r="R208" s="4">
        <v>6</v>
      </c>
      <c r="S208" s="5">
        <v>5</v>
      </c>
      <c r="T208" s="2">
        <v>66.265060240963862</v>
      </c>
      <c r="V208" s="4">
        <v>419</v>
      </c>
      <c r="W208" s="5">
        <v>6</v>
      </c>
      <c r="X208" s="2">
        <v>66.666666666666671</v>
      </c>
    </row>
    <row r="209" spans="1:24" x14ac:dyDescent="0.25">
      <c r="A209" s="4">
        <v>1352</v>
      </c>
      <c r="B209" s="5">
        <v>6</v>
      </c>
      <c r="C209" s="2">
        <v>66.43356643356644</v>
      </c>
      <c r="R209" s="4">
        <v>416</v>
      </c>
      <c r="S209" s="5">
        <v>5</v>
      </c>
      <c r="T209" s="2">
        <v>67.587313432835828</v>
      </c>
      <c r="V209" s="4">
        <v>1352</v>
      </c>
      <c r="W209" s="5">
        <v>6</v>
      </c>
      <c r="X209" s="2">
        <v>66.43356643356644</v>
      </c>
    </row>
    <row r="210" spans="1:24" x14ac:dyDescent="0.25">
      <c r="A210" s="4">
        <v>458</v>
      </c>
      <c r="B210" s="5">
        <v>6</v>
      </c>
      <c r="C210" s="2">
        <v>84.572183680211424</v>
      </c>
      <c r="R210" s="4">
        <v>19</v>
      </c>
      <c r="S210" s="5">
        <v>5</v>
      </c>
      <c r="T210" s="2">
        <v>71.364452423698381</v>
      </c>
      <c r="V210" s="4">
        <v>458</v>
      </c>
      <c r="W210" s="5">
        <v>6</v>
      </c>
      <c r="X210" s="2">
        <v>84.572183680211424</v>
      </c>
    </row>
    <row r="211" spans="1:24" x14ac:dyDescent="0.25">
      <c r="A211" s="4">
        <v>1356</v>
      </c>
      <c r="B211" s="5">
        <v>6</v>
      </c>
      <c r="C211" s="2">
        <v>68.273092369477908</v>
      </c>
      <c r="R211" s="4">
        <v>421</v>
      </c>
      <c r="S211" s="5">
        <v>5</v>
      </c>
      <c r="T211" s="2">
        <v>76.748511904761898</v>
      </c>
      <c r="V211" s="4">
        <v>1356</v>
      </c>
      <c r="W211" s="5">
        <v>6</v>
      </c>
      <c r="X211" s="2">
        <v>68.273092369477908</v>
      </c>
    </row>
    <row r="212" spans="1:24" x14ac:dyDescent="0.25">
      <c r="A212" s="4">
        <v>517</v>
      </c>
      <c r="B212" s="5">
        <v>6</v>
      </c>
      <c r="C212" s="2">
        <v>56.267806267806264</v>
      </c>
      <c r="R212" s="4">
        <v>36</v>
      </c>
      <c r="S212" s="5">
        <v>5</v>
      </c>
      <c r="T212" s="2">
        <v>86.578873634071172</v>
      </c>
      <c r="V212" s="4">
        <v>517</v>
      </c>
      <c r="W212" s="5">
        <v>6</v>
      </c>
      <c r="X212" s="2">
        <v>56.267806267806264</v>
      </c>
    </row>
    <row r="213" spans="1:24" x14ac:dyDescent="0.25">
      <c r="A213" s="4">
        <v>1358</v>
      </c>
      <c r="B213" s="5">
        <v>6</v>
      </c>
      <c r="C213" s="2">
        <v>69.526901669758814</v>
      </c>
      <c r="R213" s="4">
        <v>423</v>
      </c>
      <c r="S213" s="5">
        <v>5</v>
      </c>
      <c r="T213" s="2">
        <v>57.186234817813762</v>
      </c>
      <c r="V213" s="4">
        <v>1358</v>
      </c>
      <c r="W213" s="5">
        <v>6</v>
      </c>
      <c r="X213" s="2">
        <v>69.526901669758814</v>
      </c>
    </row>
    <row r="214" spans="1:24" x14ac:dyDescent="0.25">
      <c r="A214" s="4">
        <v>572</v>
      </c>
      <c r="B214" s="5">
        <v>6</v>
      </c>
      <c r="C214" s="2">
        <v>69.444444444444443</v>
      </c>
      <c r="R214" s="4">
        <v>53</v>
      </c>
      <c r="S214" s="5">
        <v>5</v>
      </c>
      <c r="T214" s="2">
        <v>67.401960784313729</v>
      </c>
      <c r="V214" s="4">
        <v>572</v>
      </c>
      <c r="W214" s="5">
        <v>6</v>
      </c>
      <c r="X214" s="2">
        <v>69.444444444444443</v>
      </c>
    </row>
    <row r="215" spans="1:24" x14ac:dyDescent="0.25">
      <c r="A215" s="4">
        <v>1361</v>
      </c>
      <c r="B215" s="5">
        <v>6</v>
      </c>
      <c r="C215" s="2">
        <v>58.823529411764703</v>
      </c>
      <c r="R215" s="4">
        <v>424</v>
      </c>
      <c r="S215" s="5">
        <v>5</v>
      </c>
      <c r="T215" s="2">
        <v>76.829268292682926</v>
      </c>
      <c r="V215" s="4">
        <v>1361</v>
      </c>
      <c r="W215" s="5">
        <v>6</v>
      </c>
      <c r="X215" s="2">
        <v>58.823529411764703</v>
      </c>
    </row>
    <row r="216" spans="1:24" x14ac:dyDescent="0.25">
      <c r="A216" s="4">
        <v>602</v>
      </c>
      <c r="B216" s="5">
        <v>6</v>
      </c>
      <c r="C216" s="2">
        <v>65.429234338747094</v>
      </c>
      <c r="R216" s="4">
        <v>63</v>
      </c>
      <c r="S216" s="5">
        <v>5</v>
      </c>
      <c r="T216" s="2">
        <v>73.9051094890511</v>
      </c>
      <c r="V216" s="4">
        <v>602</v>
      </c>
      <c r="W216" s="5">
        <v>6</v>
      </c>
      <c r="X216" s="2">
        <v>65.429234338747094</v>
      </c>
    </row>
    <row r="217" spans="1:24" x14ac:dyDescent="0.25">
      <c r="A217" s="4">
        <v>1368</v>
      </c>
      <c r="B217" s="5">
        <v>6</v>
      </c>
      <c r="C217" s="2">
        <v>56.899641577060933</v>
      </c>
      <c r="R217" s="4">
        <v>425</v>
      </c>
      <c r="S217" s="5">
        <v>5</v>
      </c>
      <c r="T217" s="2">
        <v>58.110367892976591</v>
      </c>
      <c r="V217" s="4">
        <v>1368</v>
      </c>
      <c r="W217" s="5">
        <v>6</v>
      </c>
      <c r="X217" s="2">
        <v>56.899641577060933</v>
      </c>
    </row>
    <row r="218" spans="1:24" x14ac:dyDescent="0.25">
      <c r="A218" s="4">
        <v>628</v>
      </c>
      <c r="B218" s="5">
        <v>6</v>
      </c>
      <c r="C218" s="2">
        <v>57.174887892376681</v>
      </c>
      <c r="R218" s="4">
        <v>79</v>
      </c>
      <c r="S218" s="5">
        <v>5</v>
      </c>
      <c r="T218" s="2">
        <v>38.602941176470587</v>
      </c>
      <c r="V218" s="4">
        <v>628</v>
      </c>
      <c r="W218" s="5">
        <v>6</v>
      </c>
      <c r="X218" s="2">
        <v>57.174887892376681</v>
      </c>
    </row>
    <row r="219" spans="1:24" x14ac:dyDescent="0.25">
      <c r="A219" s="4">
        <v>1371</v>
      </c>
      <c r="B219" s="5">
        <v>6</v>
      </c>
      <c r="C219" s="2">
        <v>47.425474254742547</v>
      </c>
      <c r="R219" s="4">
        <v>427</v>
      </c>
      <c r="S219" s="5">
        <v>5</v>
      </c>
      <c r="T219" s="2">
        <v>86.970271979759644</v>
      </c>
      <c r="V219" s="4">
        <v>1371</v>
      </c>
      <c r="W219" s="5">
        <v>6</v>
      </c>
      <c r="X219" s="2">
        <v>47.425474254742547</v>
      </c>
    </row>
    <row r="220" spans="1:24" x14ac:dyDescent="0.25">
      <c r="A220" s="4">
        <v>673</v>
      </c>
      <c r="B220" s="5">
        <v>6</v>
      </c>
      <c r="C220" s="2">
        <v>68.294701986754973</v>
      </c>
      <c r="R220" s="4">
        <v>90</v>
      </c>
      <c r="S220" s="5">
        <v>5</v>
      </c>
      <c r="T220" s="2">
        <v>62.424242424242422</v>
      </c>
      <c r="V220" s="4">
        <v>673</v>
      </c>
      <c r="W220" s="5">
        <v>6</v>
      </c>
      <c r="X220" s="2">
        <v>68.294701986754973</v>
      </c>
    </row>
    <row r="221" spans="1:24" x14ac:dyDescent="0.25">
      <c r="A221" s="4">
        <v>1372</v>
      </c>
      <c r="B221" s="5">
        <v>6</v>
      </c>
      <c r="C221" s="2">
        <v>62.382208820203545</v>
      </c>
      <c r="R221" s="4">
        <v>429</v>
      </c>
      <c r="S221" s="5">
        <v>5</v>
      </c>
      <c r="T221" s="2">
        <v>80.877483443708613</v>
      </c>
      <c r="V221" s="4">
        <v>1372</v>
      </c>
      <c r="W221" s="5">
        <v>6</v>
      </c>
      <c r="X221" s="2">
        <v>62.382208820203545</v>
      </c>
    </row>
    <row r="222" spans="1:24" x14ac:dyDescent="0.25">
      <c r="A222" s="4">
        <v>13</v>
      </c>
      <c r="B222" s="5">
        <v>6</v>
      </c>
      <c r="C222" s="2">
        <v>78.94736842105263</v>
      </c>
      <c r="R222" s="4">
        <v>103</v>
      </c>
      <c r="S222" s="5">
        <v>5</v>
      </c>
      <c r="T222" s="2">
        <v>77.500977198697072</v>
      </c>
      <c r="V222" s="4">
        <v>13</v>
      </c>
      <c r="W222" s="5">
        <v>6</v>
      </c>
      <c r="X222" s="2">
        <v>78.94736842105263</v>
      </c>
    </row>
    <row r="223" spans="1:24" x14ac:dyDescent="0.25">
      <c r="A223" s="4">
        <v>1373</v>
      </c>
      <c r="B223" s="5">
        <v>6</v>
      </c>
      <c r="C223" s="2">
        <v>85.585023400936038</v>
      </c>
      <c r="R223" s="4">
        <v>430</v>
      </c>
      <c r="S223" s="5">
        <v>5</v>
      </c>
      <c r="T223" s="2">
        <v>62.410841654778885</v>
      </c>
      <c r="V223" s="4">
        <v>1373</v>
      </c>
      <c r="W223" s="5">
        <v>6</v>
      </c>
      <c r="X223" s="2">
        <v>85.585023400936038</v>
      </c>
    </row>
    <row r="224" spans="1:24" x14ac:dyDescent="0.25">
      <c r="A224" s="4">
        <v>80</v>
      </c>
      <c r="B224" s="5">
        <v>6</v>
      </c>
      <c r="C224" s="2">
        <v>65.868263473053887</v>
      </c>
      <c r="R224" s="4">
        <v>117</v>
      </c>
      <c r="S224" s="5">
        <v>5</v>
      </c>
      <c r="T224" s="2">
        <v>63.644688644688642</v>
      </c>
      <c r="V224" s="4">
        <v>80</v>
      </c>
      <c r="W224" s="5">
        <v>6</v>
      </c>
      <c r="X224" s="2">
        <v>65.868263473053887</v>
      </c>
    </row>
    <row r="225" spans="1:24" x14ac:dyDescent="0.25">
      <c r="A225" s="4">
        <v>1390</v>
      </c>
      <c r="B225" s="5">
        <v>6</v>
      </c>
      <c r="C225" s="2">
        <v>67.076292882744497</v>
      </c>
      <c r="R225" s="4">
        <v>431</v>
      </c>
      <c r="S225" s="5">
        <v>5</v>
      </c>
      <c r="T225" s="2">
        <v>58.095238095238095</v>
      </c>
      <c r="V225" s="4">
        <v>1390</v>
      </c>
      <c r="W225" s="5">
        <v>6</v>
      </c>
      <c r="X225" s="2">
        <v>67.076292882744497</v>
      </c>
    </row>
    <row r="226" spans="1:24" x14ac:dyDescent="0.25">
      <c r="A226" s="4">
        <v>196</v>
      </c>
      <c r="B226" s="5">
        <v>6</v>
      </c>
      <c r="C226" s="2">
        <v>64.257897014279536</v>
      </c>
      <c r="R226" s="4">
        <v>127</v>
      </c>
      <c r="S226" s="5">
        <v>5</v>
      </c>
      <c r="T226" s="2">
        <v>62.868369351669941</v>
      </c>
      <c r="V226" s="4">
        <v>196</v>
      </c>
      <c r="W226" s="5">
        <v>6</v>
      </c>
      <c r="X226" s="2">
        <v>64.257897014279536</v>
      </c>
    </row>
    <row r="227" spans="1:24" x14ac:dyDescent="0.25">
      <c r="A227" s="4">
        <v>1400</v>
      </c>
      <c r="B227" s="5">
        <v>6</v>
      </c>
      <c r="C227" s="2">
        <v>53.192724458204331</v>
      </c>
      <c r="R227" s="4">
        <v>433</v>
      </c>
      <c r="S227" s="5">
        <v>5</v>
      </c>
      <c r="T227" s="2">
        <v>57.51173708920188</v>
      </c>
      <c r="V227" s="4">
        <v>1400</v>
      </c>
      <c r="W227" s="5">
        <v>6</v>
      </c>
      <c r="X227" s="2">
        <v>53.192724458204331</v>
      </c>
    </row>
    <row r="228" spans="1:24" x14ac:dyDescent="0.25">
      <c r="A228" s="4">
        <v>281</v>
      </c>
      <c r="B228" s="5">
        <v>6</v>
      </c>
      <c r="C228" s="2">
        <v>81.929006812477596</v>
      </c>
      <c r="R228" s="4">
        <v>141</v>
      </c>
      <c r="S228" s="5">
        <v>5</v>
      </c>
      <c r="T228" s="2">
        <v>66.550925925925924</v>
      </c>
      <c r="V228" s="4">
        <v>281</v>
      </c>
      <c r="W228" s="5">
        <v>6</v>
      </c>
      <c r="X228" s="2">
        <v>81.929006812477596</v>
      </c>
    </row>
    <row r="229" spans="1:24" x14ac:dyDescent="0.25">
      <c r="A229" s="4">
        <v>1410</v>
      </c>
      <c r="B229" s="5">
        <v>6</v>
      </c>
      <c r="C229" s="2">
        <v>74.549237170596399</v>
      </c>
      <c r="R229" s="4">
        <v>434</v>
      </c>
      <c r="S229" s="5">
        <v>5</v>
      </c>
      <c r="T229" s="2">
        <v>71.541501976284579</v>
      </c>
      <c r="V229" s="4">
        <v>1410</v>
      </c>
      <c r="W229" s="5">
        <v>6</v>
      </c>
      <c r="X229" s="2">
        <v>74.549237170596399</v>
      </c>
    </row>
    <row r="230" spans="1:24" x14ac:dyDescent="0.25">
      <c r="A230" s="4">
        <v>395</v>
      </c>
      <c r="B230" s="5">
        <v>6</v>
      </c>
      <c r="C230" s="2">
        <v>61.616732617297906</v>
      </c>
      <c r="R230" s="4">
        <v>153</v>
      </c>
      <c r="S230" s="5">
        <v>5</v>
      </c>
      <c r="T230" s="2">
        <v>67.423704755145494</v>
      </c>
      <c r="V230" s="4">
        <v>395</v>
      </c>
      <c r="W230" s="5">
        <v>6</v>
      </c>
      <c r="X230" s="2">
        <v>61.616732617297906</v>
      </c>
    </row>
    <row r="231" spans="1:24" x14ac:dyDescent="0.25">
      <c r="A231" s="4">
        <v>1417</v>
      </c>
      <c r="B231" s="5">
        <v>6</v>
      </c>
      <c r="C231" s="2">
        <v>39.94131072709488</v>
      </c>
      <c r="R231" s="4">
        <v>441</v>
      </c>
      <c r="S231" s="5">
        <v>5</v>
      </c>
      <c r="T231" s="2">
        <v>100.9825327510917</v>
      </c>
      <c r="V231" s="4">
        <v>1417</v>
      </c>
      <c r="W231" s="5">
        <v>6</v>
      </c>
      <c r="X231" s="2">
        <v>39.94131072709488</v>
      </c>
    </row>
    <row r="232" spans="1:24" x14ac:dyDescent="0.25">
      <c r="A232" s="4">
        <v>491</v>
      </c>
      <c r="B232" s="5">
        <v>6</v>
      </c>
      <c r="C232" s="2">
        <v>73.341836734693871</v>
      </c>
      <c r="R232" s="4">
        <v>167</v>
      </c>
      <c r="S232" s="5">
        <v>5</v>
      </c>
      <c r="T232" s="2">
        <v>54.535017221584383</v>
      </c>
      <c r="V232" s="4">
        <v>491</v>
      </c>
      <c r="W232" s="5">
        <v>6</v>
      </c>
      <c r="X232" s="2">
        <v>73.341836734693871</v>
      </c>
    </row>
    <row r="233" spans="1:24" x14ac:dyDescent="0.25">
      <c r="A233" s="4">
        <v>1421</v>
      </c>
      <c r="B233" s="5">
        <v>6</v>
      </c>
      <c r="C233" s="2">
        <v>84.698681732580042</v>
      </c>
      <c r="R233" s="4">
        <v>444</v>
      </c>
      <c r="S233" s="5">
        <v>5</v>
      </c>
      <c r="T233" s="2">
        <v>68.56120826709062</v>
      </c>
      <c r="V233" s="4">
        <v>1421</v>
      </c>
      <c r="W233" s="5">
        <v>6</v>
      </c>
      <c r="X233" s="2">
        <v>84.698681732580042</v>
      </c>
    </row>
    <row r="234" spans="1:24" x14ac:dyDescent="0.25">
      <c r="A234" s="4">
        <v>590</v>
      </c>
      <c r="B234" s="5">
        <v>6</v>
      </c>
      <c r="C234" s="2">
        <v>47.406082289803223</v>
      </c>
      <c r="R234" s="4">
        <v>179</v>
      </c>
      <c r="S234" s="5">
        <v>5</v>
      </c>
      <c r="T234" s="2">
        <v>112.7723595505618</v>
      </c>
      <c r="V234" s="4">
        <v>590</v>
      </c>
      <c r="W234" s="5">
        <v>6</v>
      </c>
      <c r="X234" s="2">
        <v>47.406082289803223</v>
      </c>
    </row>
    <row r="235" spans="1:24" x14ac:dyDescent="0.25">
      <c r="A235" s="4">
        <v>1426</v>
      </c>
      <c r="B235" s="5">
        <v>6</v>
      </c>
      <c r="C235" s="2">
        <v>56.709265175718848</v>
      </c>
      <c r="R235" s="4">
        <v>445</v>
      </c>
      <c r="S235" s="5">
        <v>5</v>
      </c>
      <c r="T235" s="2">
        <v>74.388947927736453</v>
      </c>
      <c r="V235" s="4">
        <v>1426</v>
      </c>
      <c r="W235" s="5">
        <v>6</v>
      </c>
      <c r="X235" s="2">
        <v>56.709265175718848</v>
      </c>
    </row>
    <row r="236" spans="1:24" x14ac:dyDescent="0.25">
      <c r="A236" s="4">
        <v>655</v>
      </c>
      <c r="B236" s="5">
        <v>6</v>
      </c>
      <c r="C236" s="2">
        <v>82.899099952629086</v>
      </c>
      <c r="R236" s="4">
        <v>197</v>
      </c>
      <c r="S236" s="5">
        <v>5</v>
      </c>
      <c r="T236" s="2">
        <v>90.345307068366168</v>
      </c>
      <c r="V236" s="4">
        <v>655</v>
      </c>
      <c r="W236" s="5">
        <v>6</v>
      </c>
      <c r="X236" s="2">
        <v>82.899099952629086</v>
      </c>
    </row>
    <row r="237" spans="1:24" x14ac:dyDescent="0.25">
      <c r="A237" s="4">
        <v>1428</v>
      </c>
      <c r="B237" s="5">
        <v>6</v>
      </c>
      <c r="C237" s="2">
        <v>56.657223796033996</v>
      </c>
      <c r="R237" s="4">
        <v>446</v>
      </c>
      <c r="S237" s="5">
        <v>5</v>
      </c>
      <c r="T237" s="2">
        <v>40.799999999999997</v>
      </c>
      <c r="V237" s="4">
        <v>1428</v>
      </c>
      <c r="W237" s="5">
        <v>6</v>
      </c>
      <c r="X237" s="2">
        <v>56.657223796033996</v>
      </c>
    </row>
    <row r="238" spans="1:24" x14ac:dyDescent="0.25">
      <c r="A238" s="4">
        <v>45</v>
      </c>
      <c r="B238" s="5">
        <v>6</v>
      </c>
      <c r="C238" s="2">
        <v>61.304347826086953</v>
      </c>
      <c r="R238" s="4">
        <v>212</v>
      </c>
      <c r="S238" s="5">
        <v>5</v>
      </c>
      <c r="T238" s="2">
        <v>76.732673267326732</v>
      </c>
      <c r="V238" s="4">
        <v>45</v>
      </c>
      <c r="W238" s="5">
        <v>6</v>
      </c>
      <c r="X238" s="2">
        <v>61.304347826086953</v>
      </c>
    </row>
    <row r="239" spans="1:24" x14ac:dyDescent="0.25">
      <c r="A239" s="4">
        <v>1432</v>
      </c>
      <c r="B239" s="5">
        <v>6</v>
      </c>
      <c r="C239" s="2">
        <v>75.026096033402922</v>
      </c>
      <c r="R239" s="4">
        <v>448</v>
      </c>
      <c r="S239" s="5">
        <v>5</v>
      </c>
      <c r="T239" s="2">
        <v>70.987215909090907</v>
      </c>
      <c r="V239" s="4">
        <v>1432</v>
      </c>
      <c r="W239" s="5">
        <v>6</v>
      </c>
      <c r="X239" s="2">
        <v>75.026096033402922</v>
      </c>
    </row>
    <row r="240" spans="1:24" x14ac:dyDescent="0.25">
      <c r="A240" s="4">
        <v>228</v>
      </c>
      <c r="B240" s="5">
        <v>6</v>
      </c>
      <c r="C240" s="2">
        <v>72.10884353741497</v>
      </c>
      <c r="R240" s="4">
        <v>226</v>
      </c>
      <c r="S240" s="5">
        <v>5</v>
      </c>
      <c r="T240" s="2">
        <v>57.971014492753625</v>
      </c>
      <c r="V240" s="4">
        <v>228</v>
      </c>
      <c r="W240" s="5">
        <v>6</v>
      </c>
      <c r="X240" s="2">
        <v>72.10884353741497</v>
      </c>
    </row>
    <row r="241" spans="1:24" x14ac:dyDescent="0.25">
      <c r="A241" s="4">
        <v>1433</v>
      </c>
      <c r="B241" s="5">
        <v>6</v>
      </c>
      <c r="C241" s="2">
        <v>39.716748768472904</v>
      </c>
      <c r="R241" s="4">
        <v>452</v>
      </c>
      <c r="S241" s="5">
        <v>5</v>
      </c>
      <c r="T241" s="2">
        <v>91.324200913242009</v>
      </c>
      <c r="V241" s="4">
        <v>1433</v>
      </c>
      <c r="W241" s="5">
        <v>6</v>
      </c>
      <c r="X241" s="2">
        <v>39.716748768472904</v>
      </c>
    </row>
    <row r="242" spans="1:24" x14ac:dyDescent="0.25">
      <c r="A242" s="4">
        <v>439</v>
      </c>
      <c r="B242" s="5">
        <v>6</v>
      </c>
      <c r="C242" s="2">
        <v>79.673721340388013</v>
      </c>
      <c r="R242" s="4">
        <v>12</v>
      </c>
      <c r="S242" s="5">
        <v>5</v>
      </c>
      <c r="T242" s="2">
        <v>98.599599885681627</v>
      </c>
      <c r="V242" s="4">
        <v>439</v>
      </c>
      <c r="W242" s="5">
        <v>6</v>
      </c>
      <c r="X242" s="2">
        <v>79.673721340388013</v>
      </c>
    </row>
    <row r="243" spans="1:24" x14ac:dyDescent="0.25">
      <c r="A243" s="4">
        <v>1437</v>
      </c>
      <c r="B243" s="5">
        <v>6</v>
      </c>
      <c r="C243" s="2">
        <v>69.733796296296291</v>
      </c>
      <c r="R243" s="4">
        <v>453</v>
      </c>
      <c r="S243" s="5">
        <v>5</v>
      </c>
      <c r="T243" s="2">
        <v>77.625570776255714</v>
      </c>
      <c r="V243" s="4">
        <v>1437</v>
      </c>
      <c r="W243" s="5">
        <v>6</v>
      </c>
      <c r="X243" s="2">
        <v>69.733796296296291</v>
      </c>
    </row>
    <row r="244" spans="1:24" x14ac:dyDescent="0.25">
      <c r="A244" s="4">
        <v>615</v>
      </c>
      <c r="B244" s="5">
        <v>6</v>
      </c>
      <c r="C244" s="2">
        <v>59.920634920634917</v>
      </c>
      <c r="R244" s="4">
        <v>46</v>
      </c>
      <c r="S244" s="5">
        <v>5</v>
      </c>
      <c r="T244" s="2">
        <v>91.295662100456624</v>
      </c>
      <c r="V244" s="4">
        <v>615</v>
      </c>
      <c r="W244" s="5">
        <v>6</v>
      </c>
      <c r="X244" s="2">
        <v>59.920634920634917</v>
      </c>
    </row>
    <row r="245" spans="1:24" x14ac:dyDescent="0.25">
      <c r="A245" s="4">
        <v>1440</v>
      </c>
      <c r="B245" s="5">
        <v>6</v>
      </c>
      <c r="C245" s="2">
        <v>87.014134275618375</v>
      </c>
      <c r="R245" s="4">
        <v>454</v>
      </c>
      <c r="S245" s="5">
        <v>5</v>
      </c>
      <c r="T245" s="2">
        <v>89.05852417302799</v>
      </c>
      <c r="V245" s="4">
        <v>1440</v>
      </c>
      <c r="W245" s="5">
        <v>6</v>
      </c>
      <c r="X245" s="2">
        <v>87.014134275618375</v>
      </c>
    </row>
    <row r="246" spans="1:24" x14ac:dyDescent="0.25">
      <c r="A246" s="4">
        <v>151</v>
      </c>
      <c r="B246" s="5">
        <v>6</v>
      </c>
      <c r="C246" s="2">
        <v>62.951496388028893</v>
      </c>
      <c r="R246" s="4">
        <v>68</v>
      </c>
      <c r="S246" s="5">
        <v>5</v>
      </c>
      <c r="T246" s="2">
        <v>77.080491132332881</v>
      </c>
      <c r="V246" s="4">
        <v>151</v>
      </c>
      <c r="W246" s="5">
        <v>6</v>
      </c>
      <c r="X246" s="2">
        <v>62.951496388028893</v>
      </c>
    </row>
    <row r="247" spans="1:24" x14ac:dyDescent="0.25">
      <c r="A247" s="4">
        <v>1444</v>
      </c>
      <c r="B247" s="5">
        <v>6</v>
      </c>
      <c r="C247" s="2">
        <v>63.550420168067227</v>
      </c>
      <c r="R247" s="4">
        <v>455</v>
      </c>
      <c r="S247" s="5">
        <v>5</v>
      </c>
      <c r="T247" s="2">
        <v>54.398148148148145</v>
      </c>
      <c r="V247" s="4">
        <v>1444</v>
      </c>
      <c r="W247" s="5">
        <v>6</v>
      </c>
      <c r="X247" s="2">
        <v>63.550420168067227</v>
      </c>
    </row>
    <row r="248" spans="1:24" x14ac:dyDescent="0.25">
      <c r="A248" s="4">
        <v>556</v>
      </c>
      <c r="B248" s="5">
        <v>6</v>
      </c>
      <c r="C248" s="2">
        <v>55.365017148456637</v>
      </c>
      <c r="R248" s="4">
        <v>98</v>
      </c>
      <c r="S248" s="5">
        <v>5</v>
      </c>
      <c r="T248" s="2">
        <v>49.348958333333336</v>
      </c>
      <c r="V248" s="4">
        <v>556</v>
      </c>
      <c r="W248" s="5">
        <v>6</v>
      </c>
      <c r="X248" s="2">
        <v>55.365017148456637</v>
      </c>
    </row>
    <row r="249" spans="1:24" x14ac:dyDescent="0.25">
      <c r="A249" s="4">
        <v>1457</v>
      </c>
      <c r="B249" s="5">
        <v>6</v>
      </c>
      <c r="C249" s="2">
        <v>58.091286307053942</v>
      </c>
      <c r="R249" s="4">
        <v>457</v>
      </c>
      <c r="S249" s="5">
        <v>5</v>
      </c>
      <c r="T249" s="2">
        <v>49.796747967479675</v>
      </c>
      <c r="V249" s="4">
        <v>1457</v>
      </c>
      <c r="W249" s="5">
        <v>6</v>
      </c>
      <c r="X249" s="2">
        <v>58.091286307053942</v>
      </c>
    </row>
    <row r="250" spans="1:24" x14ac:dyDescent="0.25">
      <c r="A250" s="4">
        <v>336</v>
      </c>
      <c r="B250" s="5">
        <v>6</v>
      </c>
      <c r="C250" s="2">
        <v>69.695585996955856</v>
      </c>
      <c r="R250" s="4">
        <v>121</v>
      </c>
      <c r="S250" s="5">
        <v>5</v>
      </c>
      <c r="T250" s="2">
        <v>93.45794392523365</v>
      </c>
      <c r="V250" s="4">
        <v>336</v>
      </c>
      <c r="W250" s="5">
        <v>6</v>
      </c>
      <c r="X250" s="2">
        <v>69.695585996955856</v>
      </c>
    </row>
    <row r="251" spans="1:24" x14ac:dyDescent="0.25">
      <c r="A251" s="4">
        <v>1459</v>
      </c>
      <c r="B251" s="5">
        <v>6</v>
      </c>
      <c r="C251" s="2">
        <v>65.920686456400745</v>
      </c>
      <c r="R251" s="4">
        <v>461</v>
      </c>
      <c r="S251" s="5">
        <v>5</v>
      </c>
      <c r="T251" s="2">
        <v>95.205999277195517</v>
      </c>
      <c r="V251" s="4">
        <v>1459</v>
      </c>
      <c r="W251" s="5">
        <v>6</v>
      </c>
      <c r="X251" s="2">
        <v>65.920686456400745</v>
      </c>
    </row>
    <row r="252" spans="1:24" x14ac:dyDescent="0.25">
      <c r="A252" s="4">
        <v>689</v>
      </c>
      <c r="B252" s="5">
        <v>6</v>
      </c>
      <c r="C252" s="2">
        <v>138.12544045102186</v>
      </c>
      <c r="R252" s="4">
        <v>146</v>
      </c>
      <c r="S252" s="5">
        <v>5</v>
      </c>
      <c r="T252" s="2">
        <v>48.525569242254569</v>
      </c>
      <c r="V252" s="4">
        <v>689</v>
      </c>
      <c r="W252" s="5">
        <v>6</v>
      </c>
      <c r="X252" s="2">
        <v>138.12544045102186</v>
      </c>
    </row>
    <row r="253" spans="1:24" x14ac:dyDescent="0.25">
      <c r="A253" s="4">
        <v>1460</v>
      </c>
      <c r="B253" s="5">
        <v>6</v>
      </c>
      <c r="C253" s="2">
        <v>58.718152866242036</v>
      </c>
      <c r="R253" s="4">
        <v>463</v>
      </c>
      <c r="S253" s="5">
        <v>5</v>
      </c>
      <c r="T253" s="2">
        <v>36.101273148148145</v>
      </c>
      <c r="V253" s="4">
        <v>1460</v>
      </c>
      <c r="W253" s="5">
        <v>6</v>
      </c>
      <c r="X253" s="2">
        <v>58.718152866242036</v>
      </c>
    </row>
    <row r="254" spans="1:24" x14ac:dyDescent="0.25">
      <c r="R254" s="4">
        <v>174</v>
      </c>
      <c r="S254" s="5">
        <v>5</v>
      </c>
      <c r="T254" s="2">
        <v>59.838472834067545</v>
      </c>
    </row>
    <row r="255" spans="1:24" x14ac:dyDescent="0.25">
      <c r="R255" s="4">
        <v>465</v>
      </c>
      <c r="S255" s="5">
        <v>5</v>
      </c>
      <c r="T255" s="2">
        <v>59.615384615384613</v>
      </c>
    </row>
    <row r="256" spans="1:24" x14ac:dyDescent="0.25">
      <c r="R256" s="4">
        <v>206</v>
      </c>
      <c r="S256" s="5">
        <v>5</v>
      </c>
      <c r="T256" s="2">
        <v>62.979762735519891</v>
      </c>
    </row>
    <row r="257" spans="18:20" x14ac:dyDescent="0.25">
      <c r="R257" s="4">
        <v>466</v>
      </c>
      <c r="S257" s="5">
        <v>5</v>
      </c>
      <c r="T257" s="2">
        <v>64.087486554320549</v>
      </c>
    </row>
    <row r="258" spans="18:20" x14ac:dyDescent="0.25">
      <c r="R258" s="4">
        <v>1</v>
      </c>
      <c r="S258" s="5">
        <v>5</v>
      </c>
      <c r="T258" s="2">
        <v>81.254871395167569</v>
      </c>
    </row>
    <row r="259" spans="18:20" x14ac:dyDescent="0.25">
      <c r="R259" s="4">
        <v>467</v>
      </c>
      <c r="S259" s="5">
        <v>5</v>
      </c>
      <c r="T259" s="2">
        <v>65.387627251370404</v>
      </c>
    </row>
    <row r="260" spans="18:20" x14ac:dyDescent="0.25">
      <c r="R260" s="4">
        <v>57</v>
      </c>
      <c r="S260" s="5">
        <v>5</v>
      </c>
      <c r="T260" s="2">
        <v>63.676633444075307</v>
      </c>
    </row>
    <row r="261" spans="18:20" x14ac:dyDescent="0.25">
      <c r="R261" s="4">
        <v>469</v>
      </c>
      <c r="S261" s="5">
        <v>5</v>
      </c>
      <c r="T261" s="2">
        <v>76.687116564417181</v>
      </c>
    </row>
    <row r="262" spans="18:20" x14ac:dyDescent="0.25">
      <c r="R262" s="4">
        <v>112</v>
      </c>
      <c r="S262" s="5">
        <v>5</v>
      </c>
      <c r="T262" s="2">
        <v>99.228224917309817</v>
      </c>
    </row>
    <row r="263" spans="18:20" x14ac:dyDescent="0.25">
      <c r="R263" s="4">
        <v>470</v>
      </c>
      <c r="S263" s="5">
        <v>5</v>
      </c>
      <c r="T263" s="2">
        <v>73.564122738001572</v>
      </c>
    </row>
    <row r="264" spans="18:20" x14ac:dyDescent="0.25">
      <c r="R264" s="4">
        <v>159</v>
      </c>
      <c r="S264" s="5">
        <v>5</v>
      </c>
      <c r="T264" s="2">
        <v>86.759700476514638</v>
      </c>
    </row>
    <row r="265" spans="18:20" x14ac:dyDescent="0.25">
      <c r="R265" s="4">
        <v>471</v>
      </c>
      <c r="S265" s="5">
        <v>5</v>
      </c>
      <c r="T265" s="2">
        <v>70.903010033444815</v>
      </c>
    </row>
    <row r="266" spans="18:20" x14ac:dyDescent="0.25">
      <c r="R266" s="4">
        <v>220</v>
      </c>
      <c r="S266" s="5">
        <v>5</v>
      </c>
      <c r="T266" s="2">
        <v>67.003205128205124</v>
      </c>
    </row>
    <row r="267" spans="18:20" x14ac:dyDescent="0.25">
      <c r="R267" s="4">
        <v>473</v>
      </c>
      <c r="S267" s="5">
        <v>5</v>
      </c>
      <c r="T267" s="2">
        <v>91.414453366275481</v>
      </c>
    </row>
    <row r="268" spans="18:20" x14ac:dyDescent="0.25">
      <c r="R268" s="4">
        <v>85</v>
      </c>
      <c r="S268" s="5">
        <v>5</v>
      </c>
      <c r="T268" s="2">
        <v>90.688912809472555</v>
      </c>
    </row>
    <row r="269" spans="18:20" x14ac:dyDescent="0.25">
      <c r="R269" s="4">
        <v>474</v>
      </c>
      <c r="S269" s="5">
        <v>5</v>
      </c>
      <c r="T269" s="2">
        <v>111.33603238866397</v>
      </c>
    </row>
    <row r="270" spans="18:20" x14ac:dyDescent="0.25">
      <c r="R270" s="4">
        <v>189</v>
      </c>
      <c r="S270" s="5">
        <v>5</v>
      </c>
      <c r="T270" s="2">
        <v>66.379653679653686</v>
      </c>
    </row>
    <row r="271" spans="18:20" x14ac:dyDescent="0.25">
      <c r="R271" s="4">
        <v>475</v>
      </c>
      <c r="S271" s="5">
        <v>5</v>
      </c>
      <c r="T271" s="2">
        <v>79.783852511125232</v>
      </c>
    </row>
    <row r="272" spans="18:20" x14ac:dyDescent="0.25">
      <c r="R272" s="4">
        <v>137</v>
      </c>
      <c r="S272" s="5">
        <v>5</v>
      </c>
      <c r="T272" s="2">
        <v>58.896210873146622</v>
      </c>
    </row>
    <row r="273" spans="18:20" x14ac:dyDescent="0.25">
      <c r="R273" s="4">
        <v>477</v>
      </c>
      <c r="S273" s="5">
        <v>5</v>
      </c>
      <c r="T273" s="2">
        <v>70.313025917199596</v>
      </c>
    </row>
    <row r="274" spans="18:20" x14ac:dyDescent="0.25">
      <c r="R274" s="4">
        <v>28</v>
      </c>
      <c r="S274" s="5">
        <v>5</v>
      </c>
      <c r="T274" s="2">
        <v>89.788732394366193</v>
      </c>
    </row>
    <row r="275" spans="18:20" x14ac:dyDescent="0.25">
      <c r="R275" s="4">
        <v>478</v>
      </c>
      <c r="S275" s="5">
        <v>5</v>
      </c>
      <c r="T275" s="2">
        <v>79.232693911592989</v>
      </c>
    </row>
    <row r="276" spans="18:20" x14ac:dyDescent="0.25">
      <c r="R276" s="4">
        <v>735</v>
      </c>
      <c r="S276" s="5">
        <v>5</v>
      </c>
      <c r="T276" s="2">
        <v>56.962025316455694</v>
      </c>
    </row>
    <row r="277" spans="18:20" x14ac:dyDescent="0.25">
      <c r="R277" s="4">
        <v>738</v>
      </c>
      <c r="S277" s="5">
        <v>5</v>
      </c>
      <c r="T277" s="2">
        <v>89.049740163325907</v>
      </c>
    </row>
    <row r="278" spans="18:20" x14ac:dyDescent="0.25">
      <c r="R278" s="4">
        <v>481</v>
      </c>
      <c r="S278" s="5">
        <v>5</v>
      </c>
      <c r="T278" s="2">
        <v>88.514797719250609</v>
      </c>
    </row>
    <row r="279" spans="18:20" x14ac:dyDescent="0.25">
      <c r="R279" s="4">
        <v>739</v>
      </c>
      <c r="S279" s="5">
        <v>5</v>
      </c>
      <c r="T279" s="2">
        <v>74.583333333333329</v>
      </c>
    </row>
    <row r="280" spans="18:20" x14ac:dyDescent="0.25">
      <c r="R280" s="4">
        <v>484</v>
      </c>
      <c r="S280" s="5">
        <v>5</v>
      </c>
      <c r="T280" s="2">
        <v>67.434210526315795</v>
      </c>
    </row>
    <row r="281" spans="18:20" x14ac:dyDescent="0.25">
      <c r="R281" s="4">
        <v>740</v>
      </c>
      <c r="S281" s="5">
        <v>5</v>
      </c>
      <c r="T281" s="2">
        <v>73.302469135802468</v>
      </c>
    </row>
    <row r="282" spans="18:20" x14ac:dyDescent="0.25">
      <c r="R282" s="4">
        <v>496</v>
      </c>
      <c r="S282" s="5">
        <v>5</v>
      </c>
      <c r="T282" s="2">
        <v>24.236111111111111</v>
      </c>
    </row>
    <row r="283" spans="18:20" x14ac:dyDescent="0.25">
      <c r="R283" s="4">
        <v>743</v>
      </c>
      <c r="S283" s="5">
        <v>5</v>
      </c>
      <c r="T283" s="2">
        <v>66.345441067457372</v>
      </c>
    </row>
    <row r="284" spans="18:20" x14ac:dyDescent="0.25">
      <c r="R284" s="4">
        <v>501</v>
      </c>
      <c r="S284" s="5">
        <v>5</v>
      </c>
      <c r="T284" s="2">
        <v>59.788359788359791</v>
      </c>
    </row>
    <row r="285" spans="18:20" x14ac:dyDescent="0.25">
      <c r="R285" s="4">
        <v>745</v>
      </c>
      <c r="S285" s="5">
        <v>5</v>
      </c>
      <c r="T285" s="2">
        <v>67.31488406881077</v>
      </c>
    </row>
    <row r="286" spans="18:20" x14ac:dyDescent="0.25">
      <c r="R286" s="4">
        <v>505</v>
      </c>
      <c r="S286" s="5">
        <v>5</v>
      </c>
      <c r="T286" s="2">
        <v>67.524115755627008</v>
      </c>
    </row>
    <row r="287" spans="18:20" x14ac:dyDescent="0.25">
      <c r="R287" s="4">
        <v>747</v>
      </c>
      <c r="S287" s="5">
        <v>5</v>
      </c>
      <c r="T287" s="2">
        <v>73.566084788029926</v>
      </c>
    </row>
    <row r="288" spans="18:20" x14ac:dyDescent="0.25">
      <c r="R288" s="4">
        <v>507</v>
      </c>
      <c r="S288" s="5">
        <v>5</v>
      </c>
      <c r="T288" s="2">
        <v>79.985119047619051</v>
      </c>
    </row>
    <row r="289" spans="18:20" x14ac:dyDescent="0.25">
      <c r="R289" s="4">
        <v>749</v>
      </c>
      <c r="S289" s="5">
        <v>5</v>
      </c>
      <c r="T289" s="2">
        <v>75.697674418604649</v>
      </c>
    </row>
    <row r="290" spans="18:20" x14ac:dyDescent="0.25">
      <c r="R290" s="4">
        <v>512</v>
      </c>
      <c r="S290" s="5">
        <v>5</v>
      </c>
      <c r="T290" s="2">
        <v>74.073464912280699</v>
      </c>
    </row>
    <row r="291" spans="18:20" x14ac:dyDescent="0.25">
      <c r="R291" s="4">
        <v>752</v>
      </c>
      <c r="S291" s="5">
        <v>5</v>
      </c>
      <c r="T291" s="2">
        <v>81.818181818181813</v>
      </c>
    </row>
    <row r="292" spans="18:20" x14ac:dyDescent="0.25">
      <c r="R292" s="4">
        <v>514</v>
      </c>
      <c r="S292" s="5">
        <v>5</v>
      </c>
      <c r="T292" s="2">
        <v>61.922365988909426</v>
      </c>
    </row>
    <row r="293" spans="18:20" x14ac:dyDescent="0.25">
      <c r="R293" s="4">
        <v>753</v>
      </c>
      <c r="S293" s="5">
        <v>5</v>
      </c>
      <c r="T293" s="2">
        <v>72.990245543222329</v>
      </c>
    </row>
    <row r="294" spans="18:20" x14ac:dyDescent="0.25">
      <c r="R294" s="4">
        <v>516</v>
      </c>
      <c r="S294" s="5">
        <v>5</v>
      </c>
      <c r="T294" s="2">
        <v>100.06482861400895</v>
      </c>
    </row>
    <row r="295" spans="18:20" x14ac:dyDescent="0.25">
      <c r="R295" s="4">
        <v>754</v>
      </c>
      <c r="S295" s="5">
        <v>5</v>
      </c>
      <c r="T295" s="2">
        <v>88.075447570332486</v>
      </c>
    </row>
    <row r="296" spans="18:20" x14ac:dyDescent="0.25">
      <c r="R296" s="4">
        <v>519</v>
      </c>
      <c r="S296" s="5">
        <v>5</v>
      </c>
      <c r="T296" s="2">
        <v>81.467181467181462</v>
      </c>
    </row>
    <row r="297" spans="18:20" x14ac:dyDescent="0.25">
      <c r="R297" s="4">
        <v>756</v>
      </c>
      <c r="S297" s="5">
        <v>5</v>
      </c>
      <c r="T297" s="2">
        <v>78.409090909090907</v>
      </c>
    </row>
    <row r="298" spans="18:20" x14ac:dyDescent="0.25">
      <c r="R298" s="4">
        <v>525</v>
      </c>
      <c r="S298" s="5">
        <v>5</v>
      </c>
      <c r="T298" s="2">
        <v>83.598093725178714</v>
      </c>
    </row>
    <row r="299" spans="18:20" x14ac:dyDescent="0.25">
      <c r="R299" s="4">
        <v>757</v>
      </c>
      <c r="S299" s="5">
        <v>5</v>
      </c>
      <c r="T299" s="2">
        <v>80.485952923310549</v>
      </c>
    </row>
    <row r="300" spans="18:20" x14ac:dyDescent="0.25">
      <c r="R300" s="4">
        <v>528</v>
      </c>
      <c r="S300" s="5">
        <v>5</v>
      </c>
      <c r="T300" s="2">
        <v>107.14549819927971</v>
      </c>
    </row>
    <row r="301" spans="18:20" x14ac:dyDescent="0.25">
      <c r="R301" s="4">
        <v>758</v>
      </c>
      <c r="S301" s="5">
        <v>5</v>
      </c>
      <c r="T301" s="2">
        <v>77.210884353741491</v>
      </c>
    </row>
    <row r="302" spans="18:20" x14ac:dyDescent="0.25">
      <c r="R302" s="4">
        <v>535</v>
      </c>
      <c r="S302" s="5">
        <v>5</v>
      </c>
      <c r="T302" s="2">
        <v>83.922677982083925</v>
      </c>
    </row>
    <row r="303" spans="18:20" x14ac:dyDescent="0.25">
      <c r="R303" s="4">
        <v>759</v>
      </c>
      <c r="S303" s="5">
        <v>5</v>
      </c>
      <c r="T303" s="2">
        <v>79.910913140311806</v>
      </c>
    </row>
    <row r="304" spans="18:20" x14ac:dyDescent="0.25">
      <c r="R304" s="4">
        <v>538</v>
      </c>
      <c r="S304" s="5">
        <v>5</v>
      </c>
      <c r="T304" s="2">
        <v>64.380787037037038</v>
      </c>
    </row>
    <row r="305" spans="18:20" x14ac:dyDescent="0.25">
      <c r="R305" s="4">
        <v>760</v>
      </c>
      <c r="S305" s="5">
        <v>5</v>
      </c>
      <c r="T305" s="2">
        <v>75.344245258508707</v>
      </c>
    </row>
    <row r="306" spans="18:20" x14ac:dyDescent="0.25">
      <c r="R306" s="4">
        <v>540</v>
      </c>
      <c r="S306" s="5">
        <v>5</v>
      </c>
      <c r="T306" s="2">
        <v>85.480829666876176</v>
      </c>
    </row>
    <row r="307" spans="18:20" x14ac:dyDescent="0.25">
      <c r="R307" s="4">
        <v>762</v>
      </c>
      <c r="S307" s="5">
        <v>5</v>
      </c>
      <c r="T307" s="2">
        <v>40.883074407195423</v>
      </c>
    </row>
    <row r="308" spans="18:20" x14ac:dyDescent="0.25">
      <c r="R308" s="4">
        <v>542</v>
      </c>
      <c r="S308" s="5">
        <v>5</v>
      </c>
      <c r="T308" s="2">
        <v>76.213890596189302</v>
      </c>
    </row>
    <row r="309" spans="18:20" x14ac:dyDescent="0.25">
      <c r="R309" s="4">
        <v>763</v>
      </c>
      <c r="S309" s="5">
        <v>5</v>
      </c>
      <c r="T309" s="2">
        <v>93.443334780720804</v>
      </c>
    </row>
    <row r="310" spans="18:20" x14ac:dyDescent="0.25">
      <c r="R310" s="4">
        <v>544</v>
      </c>
      <c r="S310" s="5">
        <v>5</v>
      </c>
      <c r="T310" s="2">
        <v>89.261744966442947</v>
      </c>
    </row>
    <row r="311" spans="18:20" x14ac:dyDescent="0.25">
      <c r="R311" s="4">
        <v>764</v>
      </c>
      <c r="S311" s="5">
        <v>5</v>
      </c>
      <c r="T311" s="2">
        <v>93.171136300801763</v>
      </c>
    </row>
    <row r="312" spans="18:20" x14ac:dyDescent="0.25">
      <c r="R312" s="4">
        <v>546</v>
      </c>
      <c r="S312" s="5">
        <v>5</v>
      </c>
      <c r="T312" s="2">
        <v>67.611455565397108</v>
      </c>
    </row>
    <row r="313" spans="18:20" x14ac:dyDescent="0.25">
      <c r="R313" s="4">
        <v>765</v>
      </c>
      <c r="S313" s="5">
        <v>5</v>
      </c>
      <c r="T313" s="2">
        <v>90.361445783132524</v>
      </c>
    </row>
    <row r="314" spans="18:20" x14ac:dyDescent="0.25">
      <c r="R314" s="4">
        <v>553</v>
      </c>
      <c r="S314" s="5">
        <v>5</v>
      </c>
      <c r="T314" s="2">
        <v>74.576765907764155</v>
      </c>
    </row>
    <row r="315" spans="18:20" x14ac:dyDescent="0.25">
      <c r="R315" s="4">
        <v>766</v>
      </c>
      <c r="S315" s="5">
        <v>5</v>
      </c>
      <c r="T315" s="2">
        <v>87.926764314247663</v>
      </c>
    </row>
    <row r="316" spans="18:20" x14ac:dyDescent="0.25">
      <c r="R316" s="4">
        <v>555</v>
      </c>
      <c r="S316" s="5">
        <v>5</v>
      </c>
      <c r="T316" s="2">
        <v>93.29829172141919</v>
      </c>
    </row>
    <row r="317" spans="18:20" x14ac:dyDescent="0.25">
      <c r="R317" s="4">
        <v>767</v>
      </c>
      <c r="S317" s="5">
        <v>5</v>
      </c>
      <c r="T317" s="2">
        <v>72.939866369710472</v>
      </c>
    </row>
    <row r="318" spans="18:20" x14ac:dyDescent="0.25">
      <c r="R318" s="4">
        <v>559</v>
      </c>
      <c r="S318" s="5">
        <v>5</v>
      </c>
      <c r="T318" s="2">
        <v>80.459770114942529</v>
      </c>
    </row>
    <row r="319" spans="18:20" x14ac:dyDescent="0.25">
      <c r="R319" s="4">
        <v>769</v>
      </c>
      <c r="S319" s="5">
        <v>5</v>
      </c>
      <c r="T319" s="2">
        <v>58.668019480519483</v>
      </c>
    </row>
    <row r="320" spans="18:20" x14ac:dyDescent="0.25">
      <c r="R320" s="4">
        <v>562</v>
      </c>
      <c r="S320" s="5">
        <v>5</v>
      </c>
      <c r="T320" s="2">
        <v>61.19510439164867</v>
      </c>
    </row>
    <row r="321" spans="18:20" x14ac:dyDescent="0.25">
      <c r="R321" s="4">
        <v>770</v>
      </c>
      <c r="S321" s="5">
        <v>5</v>
      </c>
      <c r="T321" s="2">
        <v>109.14992899168189</v>
      </c>
    </row>
    <row r="322" spans="18:20" x14ac:dyDescent="0.25">
      <c r="R322" s="4">
        <v>567</v>
      </c>
      <c r="S322" s="5">
        <v>5</v>
      </c>
      <c r="T322" s="2">
        <v>89.630446773303916</v>
      </c>
    </row>
    <row r="323" spans="18:20" x14ac:dyDescent="0.25">
      <c r="R323" s="4">
        <v>771</v>
      </c>
      <c r="S323" s="5">
        <v>5</v>
      </c>
      <c r="T323" s="2">
        <v>78.613053613053609</v>
      </c>
    </row>
    <row r="324" spans="18:20" x14ac:dyDescent="0.25">
      <c r="R324" s="4">
        <v>570</v>
      </c>
      <c r="S324" s="5">
        <v>5</v>
      </c>
      <c r="T324" s="2">
        <v>72.089077412513262</v>
      </c>
    </row>
    <row r="325" spans="18:20" x14ac:dyDescent="0.25">
      <c r="R325" s="4">
        <v>772</v>
      </c>
      <c r="S325" s="5">
        <v>5</v>
      </c>
      <c r="T325" s="2">
        <v>49.610894941634243</v>
      </c>
    </row>
    <row r="326" spans="18:20" x14ac:dyDescent="0.25">
      <c r="R326" s="4">
        <v>573</v>
      </c>
      <c r="S326" s="5">
        <v>5</v>
      </c>
      <c r="T326" s="2">
        <v>88.455476753349089</v>
      </c>
    </row>
    <row r="327" spans="18:20" x14ac:dyDescent="0.25">
      <c r="R327" s="4">
        <v>773</v>
      </c>
      <c r="S327" s="5">
        <v>5</v>
      </c>
      <c r="T327" s="2">
        <v>49.860205032618829</v>
      </c>
    </row>
    <row r="328" spans="18:20" x14ac:dyDescent="0.25">
      <c r="R328" s="4">
        <v>576</v>
      </c>
      <c r="S328" s="5">
        <v>5</v>
      </c>
      <c r="T328" s="2">
        <v>57.861328125</v>
      </c>
    </row>
    <row r="329" spans="18:20" x14ac:dyDescent="0.25">
      <c r="R329" s="4">
        <v>774</v>
      </c>
      <c r="S329" s="5">
        <v>5</v>
      </c>
      <c r="T329" s="2">
        <v>62.774122807017541</v>
      </c>
    </row>
    <row r="330" spans="18:20" x14ac:dyDescent="0.25">
      <c r="R330" s="4">
        <v>580</v>
      </c>
      <c r="S330" s="5">
        <v>5</v>
      </c>
      <c r="T330" s="2">
        <v>46.22144112478032</v>
      </c>
    </row>
    <row r="331" spans="18:20" x14ac:dyDescent="0.25">
      <c r="R331" s="4">
        <v>775</v>
      </c>
      <c r="S331" s="5">
        <v>5</v>
      </c>
      <c r="T331" s="2">
        <v>101.07471852610031</v>
      </c>
    </row>
    <row r="332" spans="18:20" x14ac:dyDescent="0.25">
      <c r="R332" s="4">
        <v>583</v>
      </c>
      <c r="S332" s="5">
        <v>5</v>
      </c>
      <c r="T332" s="2">
        <v>72.610294117647058</v>
      </c>
    </row>
    <row r="333" spans="18:20" x14ac:dyDescent="0.25">
      <c r="R333" s="4">
        <v>776</v>
      </c>
      <c r="S333" s="5">
        <v>5</v>
      </c>
      <c r="T333" s="2">
        <v>67.275747508305642</v>
      </c>
    </row>
    <row r="334" spans="18:20" x14ac:dyDescent="0.25">
      <c r="R334" s="4">
        <v>591</v>
      </c>
      <c r="S334" s="5">
        <v>5</v>
      </c>
      <c r="T334" s="2">
        <v>79.039115646258509</v>
      </c>
    </row>
    <row r="335" spans="18:20" x14ac:dyDescent="0.25">
      <c r="R335" s="4">
        <v>777</v>
      </c>
      <c r="S335" s="5">
        <v>5</v>
      </c>
      <c r="T335" s="2">
        <v>68.618339529120192</v>
      </c>
    </row>
    <row r="336" spans="18:20" x14ac:dyDescent="0.25">
      <c r="R336" s="4">
        <v>594</v>
      </c>
      <c r="S336" s="5">
        <v>5</v>
      </c>
      <c r="T336" s="2">
        <v>82.547169811320757</v>
      </c>
    </row>
    <row r="337" spans="18:20" x14ac:dyDescent="0.25">
      <c r="R337" s="4">
        <v>778</v>
      </c>
      <c r="S337" s="5">
        <v>5</v>
      </c>
      <c r="T337" s="2">
        <v>81.058020477815703</v>
      </c>
    </row>
    <row r="338" spans="18:20" x14ac:dyDescent="0.25">
      <c r="R338" s="4">
        <v>598</v>
      </c>
      <c r="S338" s="5">
        <v>5</v>
      </c>
      <c r="T338" s="2">
        <v>73.007894736842104</v>
      </c>
    </row>
    <row r="339" spans="18:20" x14ac:dyDescent="0.25">
      <c r="R339" s="4">
        <v>779</v>
      </c>
      <c r="S339" s="5">
        <v>5</v>
      </c>
      <c r="T339" s="2">
        <v>71.287128712871294</v>
      </c>
    </row>
    <row r="340" spans="18:20" x14ac:dyDescent="0.25">
      <c r="R340" s="4">
        <v>603</v>
      </c>
      <c r="S340" s="5">
        <v>5</v>
      </c>
      <c r="T340" s="2">
        <v>77.931278781438181</v>
      </c>
    </row>
    <row r="341" spans="18:20" x14ac:dyDescent="0.25">
      <c r="R341" s="4">
        <v>780</v>
      </c>
      <c r="S341" s="5">
        <v>5</v>
      </c>
      <c r="T341" s="2">
        <v>68.216270843860542</v>
      </c>
    </row>
    <row r="342" spans="18:20" x14ac:dyDescent="0.25">
      <c r="R342" s="4">
        <v>605</v>
      </c>
      <c r="S342" s="5">
        <v>5</v>
      </c>
      <c r="T342" s="2">
        <v>73.962516733601078</v>
      </c>
    </row>
    <row r="343" spans="18:20" x14ac:dyDescent="0.25">
      <c r="R343" s="4">
        <v>781</v>
      </c>
      <c r="S343" s="5">
        <v>5</v>
      </c>
      <c r="T343" s="2">
        <v>70.682730923694777</v>
      </c>
    </row>
    <row r="344" spans="18:20" x14ac:dyDescent="0.25">
      <c r="R344" s="4">
        <v>610</v>
      </c>
      <c r="S344" s="5">
        <v>5</v>
      </c>
      <c r="T344" s="2">
        <v>57.580174927113703</v>
      </c>
    </row>
    <row r="345" spans="18:20" x14ac:dyDescent="0.25">
      <c r="R345" s="4">
        <v>782</v>
      </c>
      <c r="S345" s="5">
        <v>5</v>
      </c>
      <c r="T345" s="2">
        <v>74.407783417935704</v>
      </c>
    </row>
    <row r="346" spans="18:20" x14ac:dyDescent="0.25">
      <c r="R346" s="4">
        <v>613</v>
      </c>
      <c r="S346" s="5">
        <v>5</v>
      </c>
      <c r="T346" s="2">
        <v>82.466099022390409</v>
      </c>
    </row>
    <row r="347" spans="18:20" x14ac:dyDescent="0.25">
      <c r="R347" s="4">
        <v>783</v>
      </c>
      <c r="S347" s="5">
        <v>5</v>
      </c>
      <c r="T347" s="2">
        <v>65.810763278227228</v>
      </c>
    </row>
    <row r="348" spans="18:20" x14ac:dyDescent="0.25">
      <c r="R348" s="4">
        <v>617</v>
      </c>
      <c r="S348" s="5">
        <v>5</v>
      </c>
      <c r="T348" s="2">
        <v>79.930191972076784</v>
      </c>
    </row>
    <row r="349" spans="18:20" x14ac:dyDescent="0.25">
      <c r="R349" s="4">
        <v>786</v>
      </c>
      <c r="S349" s="5">
        <v>5</v>
      </c>
      <c r="T349" s="2">
        <v>59.506263817243919</v>
      </c>
    </row>
    <row r="350" spans="18:20" x14ac:dyDescent="0.25">
      <c r="R350" s="4">
        <v>620</v>
      </c>
      <c r="S350" s="5">
        <v>5</v>
      </c>
      <c r="T350" s="2">
        <v>81.463675213675216</v>
      </c>
    </row>
    <row r="351" spans="18:20" x14ac:dyDescent="0.25">
      <c r="R351" s="4">
        <v>788</v>
      </c>
      <c r="S351" s="5">
        <v>5</v>
      </c>
      <c r="T351" s="2">
        <v>76.64473684210526</v>
      </c>
    </row>
    <row r="352" spans="18:20" x14ac:dyDescent="0.25">
      <c r="R352" s="4">
        <v>625</v>
      </c>
      <c r="S352" s="5">
        <v>5</v>
      </c>
      <c r="T352" s="2">
        <v>65.483743061062654</v>
      </c>
    </row>
    <row r="353" spans="18:20" x14ac:dyDescent="0.25">
      <c r="R353" s="4">
        <v>791</v>
      </c>
      <c r="S353" s="5">
        <v>5</v>
      </c>
      <c r="T353" s="2">
        <v>69.956331877729255</v>
      </c>
    </row>
    <row r="354" spans="18:20" x14ac:dyDescent="0.25">
      <c r="R354" s="4">
        <v>629</v>
      </c>
      <c r="S354" s="5">
        <v>5</v>
      </c>
      <c r="T354" s="2">
        <v>43.269230769230766</v>
      </c>
    </row>
    <row r="355" spans="18:20" x14ac:dyDescent="0.25">
      <c r="R355" s="4">
        <v>792</v>
      </c>
      <c r="S355" s="5">
        <v>5</v>
      </c>
      <c r="T355" s="2">
        <v>70.205643232902915</v>
      </c>
    </row>
    <row r="356" spans="18:20" x14ac:dyDescent="0.25">
      <c r="R356" s="4">
        <v>632</v>
      </c>
      <c r="S356" s="5">
        <v>5</v>
      </c>
      <c r="T356" s="2">
        <v>67.4066924066924</v>
      </c>
    </row>
    <row r="357" spans="18:20" x14ac:dyDescent="0.25">
      <c r="R357" s="4">
        <v>793</v>
      </c>
      <c r="S357" s="5">
        <v>5</v>
      </c>
      <c r="T357" s="2">
        <v>86.194888178913743</v>
      </c>
    </row>
    <row r="358" spans="18:20" x14ac:dyDescent="0.25">
      <c r="R358" s="4">
        <v>635</v>
      </c>
      <c r="S358" s="5">
        <v>5</v>
      </c>
      <c r="T358" s="2">
        <v>68.181818181818187</v>
      </c>
    </row>
    <row r="359" spans="18:20" x14ac:dyDescent="0.25">
      <c r="R359" s="4">
        <v>794</v>
      </c>
      <c r="S359" s="5">
        <v>5</v>
      </c>
      <c r="T359" s="2">
        <v>75.200534759358291</v>
      </c>
    </row>
    <row r="360" spans="18:20" x14ac:dyDescent="0.25">
      <c r="R360" s="4">
        <v>641</v>
      </c>
      <c r="S360" s="5">
        <v>5</v>
      </c>
      <c r="T360" s="2">
        <v>90.250329380764157</v>
      </c>
    </row>
    <row r="361" spans="18:20" x14ac:dyDescent="0.25">
      <c r="R361" s="4">
        <v>795</v>
      </c>
      <c r="S361" s="5">
        <v>5</v>
      </c>
      <c r="T361" s="2">
        <v>74.606827771384729</v>
      </c>
    </row>
    <row r="362" spans="18:20" x14ac:dyDescent="0.25">
      <c r="R362" s="4">
        <v>644</v>
      </c>
      <c r="S362" s="5">
        <v>5</v>
      </c>
      <c r="T362" s="2">
        <v>63.333333333333336</v>
      </c>
    </row>
    <row r="363" spans="18:20" x14ac:dyDescent="0.25">
      <c r="R363" s="4">
        <v>797</v>
      </c>
      <c r="S363" s="5">
        <v>5</v>
      </c>
      <c r="T363" s="2">
        <v>73.778920308483293</v>
      </c>
    </row>
    <row r="364" spans="18:20" x14ac:dyDescent="0.25">
      <c r="R364" s="4">
        <v>646</v>
      </c>
      <c r="S364" s="5">
        <v>5</v>
      </c>
      <c r="T364" s="2">
        <v>73.012232415902147</v>
      </c>
    </row>
    <row r="365" spans="18:20" x14ac:dyDescent="0.25">
      <c r="R365" s="4">
        <v>798</v>
      </c>
      <c r="S365" s="5">
        <v>5</v>
      </c>
      <c r="T365" s="2">
        <v>71.151358344113845</v>
      </c>
    </row>
    <row r="366" spans="18:20" x14ac:dyDescent="0.25">
      <c r="R366" s="4">
        <v>648</v>
      </c>
      <c r="S366" s="5">
        <v>5</v>
      </c>
      <c r="T366" s="2">
        <v>70.840950639853745</v>
      </c>
    </row>
    <row r="367" spans="18:20" x14ac:dyDescent="0.25">
      <c r="R367" s="4">
        <v>799</v>
      </c>
      <c r="S367" s="5">
        <v>5</v>
      </c>
      <c r="T367" s="2">
        <v>95.736281089617052</v>
      </c>
    </row>
    <row r="368" spans="18:20" x14ac:dyDescent="0.25">
      <c r="R368" s="4">
        <v>652</v>
      </c>
      <c r="S368" s="5">
        <v>5</v>
      </c>
      <c r="T368" s="2">
        <v>47.682119205298015</v>
      </c>
    </row>
    <row r="369" spans="18:20" x14ac:dyDescent="0.25">
      <c r="R369" s="4">
        <v>801</v>
      </c>
      <c r="S369" s="5">
        <v>5</v>
      </c>
      <c r="T369" s="2">
        <v>86.805555555555557</v>
      </c>
    </row>
    <row r="370" spans="18:20" x14ac:dyDescent="0.25">
      <c r="R370" s="4">
        <v>656</v>
      </c>
      <c r="S370" s="5">
        <v>5</v>
      </c>
      <c r="T370" s="2">
        <v>54.42176870748299</v>
      </c>
    </row>
    <row r="371" spans="18:20" x14ac:dyDescent="0.25">
      <c r="R371" s="4">
        <v>803</v>
      </c>
      <c r="S371" s="5">
        <v>5</v>
      </c>
      <c r="T371" s="2">
        <v>86.538461538461533</v>
      </c>
    </row>
    <row r="372" spans="18:20" x14ac:dyDescent="0.25">
      <c r="R372" s="4">
        <v>664</v>
      </c>
      <c r="S372" s="5">
        <v>5</v>
      </c>
      <c r="T372" s="2">
        <v>59.292798620094871</v>
      </c>
    </row>
    <row r="373" spans="18:20" x14ac:dyDescent="0.25">
      <c r="R373" s="4">
        <v>804</v>
      </c>
      <c r="S373" s="5">
        <v>5</v>
      </c>
      <c r="T373" s="2">
        <v>127.94841966637401</v>
      </c>
    </row>
    <row r="374" spans="18:20" x14ac:dyDescent="0.25">
      <c r="R374" s="4">
        <v>666</v>
      </c>
      <c r="S374" s="5">
        <v>5</v>
      </c>
      <c r="T374" s="2">
        <v>68.9706762417714</v>
      </c>
    </row>
    <row r="375" spans="18:20" x14ac:dyDescent="0.25">
      <c r="R375" s="4">
        <v>805</v>
      </c>
      <c r="S375" s="5">
        <v>5</v>
      </c>
      <c r="T375" s="2">
        <v>57.170542635658911</v>
      </c>
    </row>
    <row r="376" spans="18:20" x14ac:dyDescent="0.25">
      <c r="R376" s="4">
        <v>668</v>
      </c>
      <c r="S376" s="5">
        <v>5</v>
      </c>
      <c r="T376" s="2">
        <v>62.682215743440231</v>
      </c>
    </row>
    <row r="377" spans="18:20" x14ac:dyDescent="0.25">
      <c r="R377" s="4">
        <v>806</v>
      </c>
      <c r="S377" s="5">
        <v>5</v>
      </c>
      <c r="T377" s="2">
        <v>80.028119507908613</v>
      </c>
    </row>
    <row r="378" spans="18:20" x14ac:dyDescent="0.25">
      <c r="R378" s="4">
        <v>671</v>
      </c>
      <c r="S378" s="5">
        <v>5</v>
      </c>
      <c r="T378" s="2">
        <v>78.364950316169825</v>
      </c>
    </row>
    <row r="379" spans="18:20" x14ac:dyDescent="0.25">
      <c r="R379" s="4">
        <v>807</v>
      </c>
      <c r="S379" s="5">
        <v>5</v>
      </c>
      <c r="T379" s="2">
        <v>69.132653061224488</v>
      </c>
    </row>
    <row r="380" spans="18:20" x14ac:dyDescent="0.25">
      <c r="R380" s="4">
        <v>680</v>
      </c>
      <c r="S380" s="5">
        <v>5</v>
      </c>
      <c r="T380" s="2">
        <v>65.030364372469634</v>
      </c>
    </row>
    <row r="381" spans="18:20" x14ac:dyDescent="0.25">
      <c r="R381" s="4">
        <v>809</v>
      </c>
      <c r="S381" s="5">
        <v>5</v>
      </c>
      <c r="T381" s="2">
        <v>75.805687203791464</v>
      </c>
    </row>
    <row r="382" spans="18:20" x14ac:dyDescent="0.25">
      <c r="R382" s="4">
        <v>682</v>
      </c>
      <c r="S382" s="5">
        <v>5</v>
      </c>
      <c r="T382" s="2">
        <v>68.929528750540427</v>
      </c>
    </row>
    <row r="383" spans="18:20" x14ac:dyDescent="0.25">
      <c r="R383" s="4">
        <v>810</v>
      </c>
      <c r="S383" s="5">
        <v>5</v>
      </c>
      <c r="T383" s="2">
        <v>35.487110813525277</v>
      </c>
    </row>
    <row r="384" spans="18:20" x14ac:dyDescent="0.25">
      <c r="R384" s="4">
        <v>684</v>
      </c>
      <c r="S384" s="5">
        <v>5</v>
      </c>
      <c r="T384" s="2">
        <v>86.520947176684885</v>
      </c>
    </row>
    <row r="385" spans="18:20" x14ac:dyDescent="0.25">
      <c r="R385" s="4">
        <v>812</v>
      </c>
      <c r="S385" s="5">
        <v>5</v>
      </c>
      <c r="T385" s="2">
        <v>85.200471698113205</v>
      </c>
    </row>
    <row r="386" spans="18:20" x14ac:dyDescent="0.25">
      <c r="R386" s="4">
        <v>686</v>
      </c>
      <c r="S386" s="5">
        <v>5</v>
      </c>
      <c r="T386" s="2">
        <v>63.262195121951223</v>
      </c>
    </row>
    <row r="387" spans="18:20" x14ac:dyDescent="0.25">
      <c r="R387" s="4">
        <v>813</v>
      </c>
      <c r="S387" s="5">
        <v>5</v>
      </c>
      <c r="T387" s="2">
        <v>35.349116161616159</v>
      </c>
    </row>
    <row r="388" spans="18:20" x14ac:dyDescent="0.25">
      <c r="R388" s="4">
        <v>690</v>
      </c>
      <c r="S388" s="5">
        <v>5</v>
      </c>
      <c r="T388" s="2">
        <v>71.475770925110126</v>
      </c>
    </row>
    <row r="389" spans="18:20" x14ac:dyDescent="0.25">
      <c r="R389" s="4">
        <v>816</v>
      </c>
      <c r="S389" s="5">
        <v>5</v>
      </c>
      <c r="T389" s="2">
        <v>67.94561933534743</v>
      </c>
    </row>
    <row r="390" spans="18:20" x14ac:dyDescent="0.25">
      <c r="R390" s="4">
        <v>693</v>
      </c>
      <c r="S390" s="5">
        <v>5</v>
      </c>
      <c r="T390" s="2">
        <v>89.836417270045587</v>
      </c>
    </row>
    <row r="391" spans="18:20" x14ac:dyDescent="0.25">
      <c r="R391" s="4">
        <v>818</v>
      </c>
      <c r="S391" s="5">
        <v>5</v>
      </c>
      <c r="T391" s="2">
        <v>83.205403745778327</v>
      </c>
    </row>
    <row r="392" spans="18:20" x14ac:dyDescent="0.25">
      <c r="R392" s="4">
        <v>701</v>
      </c>
      <c r="S392" s="5">
        <v>5</v>
      </c>
      <c r="T392" s="2">
        <v>86.805555555555557</v>
      </c>
    </row>
    <row r="393" spans="18:20" x14ac:dyDescent="0.25">
      <c r="R393" s="4">
        <v>820</v>
      </c>
      <c r="S393" s="5">
        <v>5</v>
      </c>
      <c r="T393" s="2">
        <v>82.474226804123717</v>
      </c>
    </row>
    <row r="394" spans="18:20" x14ac:dyDescent="0.25">
      <c r="R394" s="4">
        <v>703</v>
      </c>
      <c r="S394" s="5">
        <v>5</v>
      </c>
      <c r="T394" s="2">
        <v>94.991863517060366</v>
      </c>
    </row>
    <row r="395" spans="18:20" x14ac:dyDescent="0.25">
      <c r="R395" s="4">
        <v>821</v>
      </c>
      <c r="S395" s="5">
        <v>5</v>
      </c>
      <c r="T395" s="2">
        <v>75.061525840853164</v>
      </c>
    </row>
    <row r="396" spans="18:20" x14ac:dyDescent="0.25">
      <c r="R396" s="4">
        <v>706</v>
      </c>
      <c r="S396" s="5">
        <v>5</v>
      </c>
      <c r="T396" s="2">
        <v>50.366300366300365</v>
      </c>
    </row>
    <row r="397" spans="18:20" x14ac:dyDescent="0.25">
      <c r="R397" s="4">
        <v>823</v>
      </c>
      <c r="S397" s="5">
        <v>5</v>
      </c>
      <c r="T397" s="2">
        <v>87.20930232558139</v>
      </c>
    </row>
    <row r="398" spans="18:20" x14ac:dyDescent="0.25">
      <c r="R398" s="4">
        <v>708</v>
      </c>
      <c r="S398" s="5">
        <v>5</v>
      </c>
      <c r="T398" s="2">
        <v>95.9214501510574</v>
      </c>
    </row>
    <row r="399" spans="18:20" x14ac:dyDescent="0.25">
      <c r="R399" s="4">
        <v>825</v>
      </c>
      <c r="S399" s="5">
        <v>5</v>
      </c>
      <c r="T399" s="2">
        <v>78.106111484217593</v>
      </c>
    </row>
    <row r="400" spans="18:20" x14ac:dyDescent="0.25">
      <c r="R400" s="4">
        <v>713</v>
      </c>
      <c r="S400" s="5">
        <v>5</v>
      </c>
      <c r="T400" s="2">
        <v>76.954397394136805</v>
      </c>
    </row>
    <row r="401" spans="18:20" x14ac:dyDescent="0.25">
      <c r="R401" s="4">
        <v>826</v>
      </c>
      <c r="S401" s="5">
        <v>5</v>
      </c>
      <c r="T401" s="2">
        <v>92.503604036520898</v>
      </c>
    </row>
    <row r="402" spans="18:20" x14ac:dyDescent="0.25">
      <c r="R402" s="4">
        <v>716</v>
      </c>
      <c r="S402" s="5">
        <v>5</v>
      </c>
      <c r="T402" s="2">
        <v>68.351284175642093</v>
      </c>
    </row>
    <row r="403" spans="18:20" x14ac:dyDescent="0.25">
      <c r="R403" s="4">
        <v>828</v>
      </c>
      <c r="S403" s="5">
        <v>5</v>
      </c>
      <c r="T403" s="2">
        <v>65.443213296398895</v>
      </c>
    </row>
    <row r="404" spans="18:20" x14ac:dyDescent="0.25">
      <c r="R404" s="4">
        <v>721</v>
      </c>
      <c r="S404" s="5">
        <v>5</v>
      </c>
      <c r="T404" s="2">
        <v>78.932261768082668</v>
      </c>
    </row>
    <row r="405" spans="18:20" x14ac:dyDescent="0.25">
      <c r="R405" s="4">
        <v>829</v>
      </c>
      <c r="S405" s="5">
        <v>5</v>
      </c>
      <c r="T405" s="2">
        <v>58.935966868429439</v>
      </c>
    </row>
    <row r="406" spans="18:20" x14ac:dyDescent="0.25">
      <c r="R406" s="4">
        <v>725</v>
      </c>
      <c r="S406" s="5">
        <v>5</v>
      </c>
      <c r="T406" s="2">
        <v>94.228504122497057</v>
      </c>
    </row>
    <row r="407" spans="18:20" x14ac:dyDescent="0.25">
      <c r="R407" s="4">
        <v>830</v>
      </c>
      <c r="S407" s="5">
        <v>5</v>
      </c>
      <c r="T407" s="2">
        <v>80.855732309380144</v>
      </c>
    </row>
    <row r="408" spans="18:20" x14ac:dyDescent="0.25">
      <c r="R408" s="4">
        <v>729</v>
      </c>
      <c r="S408" s="5">
        <v>5</v>
      </c>
      <c r="T408" s="2">
        <v>32.738095238095241</v>
      </c>
    </row>
    <row r="409" spans="18:20" x14ac:dyDescent="0.25">
      <c r="R409" s="4">
        <v>831</v>
      </c>
      <c r="S409" s="5">
        <v>5</v>
      </c>
      <c r="T409" s="2">
        <v>59.626436781609193</v>
      </c>
    </row>
    <row r="410" spans="18:20" x14ac:dyDescent="0.25">
      <c r="R410" s="4">
        <v>731</v>
      </c>
      <c r="S410" s="5">
        <v>5</v>
      </c>
      <c r="T410" s="2">
        <v>73.653067580193081</v>
      </c>
    </row>
    <row r="411" spans="18:20" x14ac:dyDescent="0.25">
      <c r="R411" s="4">
        <v>832</v>
      </c>
      <c r="S411" s="5">
        <v>5</v>
      </c>
      <c r="T411" s="2">
        <v>83.888888888888886</v>
      </c>
    </row>
    <row r="412" spans="18:20" x14ac:dyDescent="0.25">
      <c r="R412" s="4">
        <v>733</v>
      </c>
      <c r="S412" s="5">
        <v>5</v>
      </c>
      <c r="T412" s="2">
        <v>69.880653266331663</v>
      </c>
    </row>
    <row r="413" spans="18:20" x14ac:dyDescent="0.25">
      <c r="R413" s="4">
        <v>838</v>
      </c>
      <c r="S413" s="5">
        <v>5</v>
      </c>
      <c r="T413" s="2">
        <v>68.027210884353735</v>
      </c>
    </row>
    <row r="414" spans="18:20" x14ac:dyDescent="0.25">
      <c r="R414" s="4">
        <v>482</v>
      </c>
      <c r="S414" s="5">
        <v>5</v>
      </c>
      <c r="T414" s="2">
        <v>104.35267857142857</v>
      </c>
    </row>
    <row r="415" spans="18:20" x14ac:dyDescent="0.25">
      <c r="R415" s="4">
        <v>846</v>
      </c>
      <c r="S415" s="5">
        <v>5</v>
      </c>
      <c r="T415" s="2">
        <v>55.321902296991261</v>
      </c>
    </row>
    <row r="416" spans="18:20" x14ac:dyDescent="0.25">
      <c r="R416" s="4">
        <v>497</v>
      </c>
      <c r="S416" s="5">
        <v>5</v>
      </c>
      <c r="T416" s="2">
        <v>66.894835096453022</v>
      </c>
    </row>
    <row r="417" spans="18:20" x14ac:dyDescent="0.25">
      <c r="R417" s="4">
        <v>847</v>
      </c>
      <c r="S417" s="5">
        <v>5</v>
      </c>
      <c r="T417" s="2">
        <v>84.691848906560637</v>
      </c>
    </row>
    <row r="418" spans="18:20" x14ac:dyDescent="0.25">
      <c r="R418" s="4">
        <v>506</v>
      </c>
      <c r="S418" s="5">
        <v>5</v>
      </c>
      <c r="T418" s="2">
        <v>42.636986301369866</v>
      </c>
    </row>
    <row r="419" spans="18:20" x14ac:dyDescent="0.25">
      <c r="R419" s="4">
        <v>851</v>
      </c>
      <c r="S419" s="5">
        <v>5</v>
      </c>
      <c r="T419" s="2">
        <v>77.535377358490564</v>
      </c>
    </row>
    <row r="420" spans="18:20" x14ac:dyDescent="0.25">
      <c r="R420" s="4">
        <v>513</v>
      </c>
      <c r="S420" s="5">
        <v>5</v>
      </c>
      <c r="T420" s="2">
        <v>75.173611111111114</v>
      </c>
    </row>
    <row r="421" spans="18:20" x14ac:dyDescent="0.25">
      <c r="R421" s="4">
        <v>852</v>
      </c>
      <c r="S421" s="5">
        <v>5</v>
      </c>
      <c r="T421" s="2">
        <v>78.783437156467571</v>
      </c>
    </row>
    <row r="422" spans="18:20" x14ac:dyDescent="0.25">
      <c r="R422" s="4">
        <v>518</v>
      </c>
      <c r="S422" s="5">
        <v>5</v>
      </c>
      <c r="T422" s="2">
        <v>73.447893569844794</v>
      </c>
    </row>
    <row r="423" spans="18:20" x14ac:dyDescent="0.25">
      <c r="R423" s="4">
        <v>853</v>
      </c>
      <c r="S423" s="5">
        <v>5</v>
      </c>
      <c r="T423" s="2">
        <v>63.962558502340094</v>
      </c>
    </row>
    <row r="424" spans="18:20" x14ac:dyDescent="0.25">
      <c r="R424" s="4">
        <v>526</v>
      </c>
      <c r="S424" s="5">
        <v>5</v>
      </c>
      <c r="T424" s="2">
        <v>69.758224336107801</v>
      </c>
    </row>
    <row r="425" spans="18:20" x14ac:dyDescent="0.25">
      <c r="R425" s="4">
        <v>858</v>
      </c>
      <c r="S425" s="5">
        <v>5</v>
      </c>
      <c r="T425" s="2">
        <v>79.706825469537335</v>
      </c>
    </row>
    <row r="426" spans="18:20" x14ac:dyDescent="0.25">
      <c r="R426" s="4">
        <v>537</v>
      </c>
      <c r="S426" s="5">
        <v>5</v>
      </c>
      <c r="T426" s="2">
        <v>72.196620583717362</v>
      </c>
    </row>
    <row r="427" spans="18:20" x14ac:dyDescent="0.25">
      <c r="R427" s="4">
        <v>859</v>
      </c>
      <c r="S427" s="5">
        <v>5</v>
      </c>
      <c r="T427" s="2">
        <v>61.788617886178862</v>
      </c>
    </row>
    <row r="428" spans="18:20" x14ac:dyDescent="0.25">
      <c r="R428" s="4">
        <v>541</v>
      </c>
      <c r="S428" s="5">
        <v>5</v>
      </c>
      <c r="T428" s="2">
        <v>85.690968443960827</v>
      </c>
    </row>
    <row r="429" spans="18:20" x14ac:dyDescent="0.25">
      <c r="R429" s="4">
        <v>863</v>
      </c>
      <c r="S429" s="5">
        <v>5</v>
      </c>
      <c r="T429" s="2">
        <v>71.127749181094998</v>
      </c>
    </row>
    <row r="430" spans="18:20" x14ac:dyDescent="0.25">
      <c r="R430" s="4">
        <v>545</v>
      </c>
      <c r="S430" s="5">
        <v>5</v>
      </c>
      <c r="T430" s="2">
        <v>83.56511627906977</v>
      </c>
    </row>
    <row r="431" spans="18:20" x14ac:dyDescent="0.25">
      <c r="R431" s="4">
        <v>864</v>
      </c>
      <c r="S431" s="5">
        <v>5</v>
      </c>
      <c r="T431" s="2">
        <v>57.70905923344948</v>
      </c>
    </row>
    <row r="432" spans="18:20" x14ac:dyDescent="0.25">
      <c r="R432" s="4">
        <v>554</v>
      </c>
      <c r="S432" s="5">
        <v>5</v>
      </c>
      <c r="T432" s="2">
        <v>95.914742451154524</v>
      </c>
    </row>
    <row r="433" spans="18:20" x14ac:dyDescent="0.25">
      <c r="R433" s="4">
        <v>865</v>
      </c>
      <c r="S433" s="5">
        <v>5</v>
      </c>
      <c r="T433" s="2">
        <v>91.319241982507293</v>
      </c>
    </row>
    <row r="434" spans="18:20" x14ac:dyDescent="0.25">
      <c r="R434" s="4">
        <v>560</v>
      </c>
      <c r="S434" s="5">
        <v>5</v>
      </c>
      <c r="T434" s="2">
        <v>79.836233367451385</v>
      </c>
    </row>
    <row r="435" spans="18:20" x14ac:dyDescent="0.25">
      <c r="R435" s="4">
        <v>867</v>
      </c>
      <c r="S435" s="5">
        <v>5</v>
      </c>
      <c r="T435" s="2">
        <v>75.79171741778319</v>
      </c>
    </row>
    <row r="436" spans="18:20" x14ac:dyDescent="0.25">
      <c r="R436" s="4">
        <v>568</v>
      </c>
      <c r="S436" s="5">
        <v>5</v>
      </c>
      <c r="T436" s="2">
        <v>70.11795543905636</v>
      </c>
    </row>
    <row r="437" spans="18:20" x14ac:dyDescent="0.25">
      <c r="R437" s="4">
        <v>868</v>
      </c>
      <c r="S437" s="5">
        <v>5</v>
      </c>
      <c r="T437" s="2">
        <v>59.722222222222221</v>
      </c>
    </row>
    <row r="438" spans="18:20" x14ac:dyDescent="0.25">
      <c r="R438" s="4">
        <v>574</v>
      </c>
      <c r="S438" s="5">
        <v>5</v>
      </c>
      <c r="T438" s="2">
        <v>93.715545755237045</v>
      </c>
    </row>
    <row r="439" spans="18:20" x14ac:dyDescent="0.25">
      <c r="R439" s="4">
        <v>870</v>
      </c>
      <c r="S439" s="5">
        <v>5</v>
      </c>
      <c r="T439" s="2">
        <v>78.692897632544188</v>
      </c>
    </row>
    <row r="440" spans="18:20" x14ac:dyDescent="0.25">
      <c r="R440" s="4">
        <v>582</v>
      </c>
      <c r="S440" s="5">
        <v>5</v>
      </c>
      <c r="T440" s="2">
        <v>62.020812928501471</v>
      </c>
    </row>
    <row r="441" spans="18:20" x14ac:dyDescent="0.25">
      <c r="R441" s="4">
        <v>871</v>
      </c>
      <c r="S441" s="5">
        <v>5</v>
      </c>
      <c r="T441" s="2">
        <v>61.241610738255034</v>
      </c>
    </row>
    <row r="442" spans="18:20" x14ac:dyDescent="0.25">
      <c r="R442" s="4">
        <v>592</v>
      </c>
      <c r="S442" s="5">
        <v>5</v>
      </c>
      <c r="T442" s="2">
        <v>112.48133399701344</v>
      </c>
    </row>
    <row r="443" spans="18:20" x14ac:dyDescent="0.25">
      <c r="R443" s="4">
        <v>872</v>
      </c>
      <c r="S443" s="5">
        <v>5</v>
      </c>
      <c r="T443" s="2">
        <v>80.651649235720029</v>
      </c>
    </row>
    <row r="444" spans="18:20" x14ac:dyDescent="0.25">
      <c r="R444" s="4">
        <v>601</v>
      </c>
      <c r="S444" s="5">
        <v>5</v>
      </c>
      <c r="T444" s="2">
        <v>92.842673869007427</v>
      </c>
    </row>
    <row r="445" spans="18:20" x14ac:dyDescent="0.25">
      <c r="R445" s="4">
        <v>876</v>
      </c>
      <c r="S445" s="5">
        <v>5</v>
      </c>
      <c r="T445" s="2">
        <v>79.988666315234582</v>
      </c>
    </row>
    <row r="446" spans="18:20" x14ac:dyDescent="0.25">
      <c r="R446" s="4">
        <v>607</v>
      </c>
      <c r="S446" s="5">
        <v>5</v>
      </c>
      <c r="T446" s="2">
        <v>73.07692307692308</v>
      </c>
    </row>
    <row r="447" spans="18:20" x14ac:dyDescent="0.25">
      <c r="R447" s="4">
        <v>877</v>
      </c>
      <c r="S447" s="5">
        <v>5</v>
      </c>
      <c r="T447" s="2">
        <v>62.856463878326998</v>
      </c>
    </row>
    <row r="448" spans="18:20" x14ac:dyDescent="0.25">
      <c r="R448" s="4">
        <v>614</v>
      </c>
      <c r="S448" s="5">
        <v>5</v>
      </c>
      <c r="T448" s="2">
        <v>65.625</v>
      </c>
    </row>
    <row r="449" spans="18:20" x14ac:dyDescent="0.25">
      <c r="R449" s="4">
        <v>878</v>
      </c>
      <c r="S449" s="5">
        <v>5</v>
      </c>
      <c r="T449" s="2">
        <v>94.95387954422138</v>
      </c>
    </row>
    <row r="450" spans="18:20" x14ac:dyDescent="0.25">
      <c r="R450" s="4">
        <v>624</v>
      </c>
      <c r="S450" s="5">
        <v>5</v>
      </c>
      <c r="T450" s="2">
        <v>74.294532627865962</v>
      </c>
    </row>
    <row r="451" spans="18:20" x14ac:dyDescent="0.25">
      <c r="R451" s="4">
        <v>881</v>
      </c>
      <c r="S451" s="5">
        <v>5</v>
      </c>
      <c r="T451" s="2">
        <v>72.018348623853214</v>
      </c>
    </row>
    <row r="452" spans="18:20" x14ac:dyDescent="0.25">
      <c r="R452" s="4">
        <v>630</v>
      </c>
      <c r="S452" s="5">
        <v>5</v>
      </c>
      <c r="T452" s="2">
        <v>64.857582755966135</v>
      </c>
    </row>
    <row r="453" spans="18:20" x14ac:dyDescent="0.25">
      <c r="R453" s="4">
        <v>882</v>
      </c>
      <c r="S453" s="5">
        <v>5</v>
      </c>
      <c r="T453" s="2">
        <v>65.262791507135404</v>
      </c>
    </row>
    <row r="454" spans="18:20" x14ac:dyDescent="0.25">
      <c r="R454" s="4">
        <v>640</v>
      </c>
      <c r="S454" s="5">
        <v>5</v>
      </c>
      <c r="T454" s="2">
        <v>85.70165208940719</v>
      </c>
    </row>
    <row r="455" spans="18:20" x14ac:dyDescent="0.25">
      <c r="R455" s="4">
        <v>883</v>
      </c>
      <c r="S455" s="5">
        <v>5</v>
      </c>
      <c r="T455" s="2">
        <v>74.135776759683466</v>
      </c>
    </row>
    <row r="456" spans="18:20" x14ac:dyDescent="0.25">
      <c r="R456" s="4">
        <v>645</v>
      </c>
      <c r="S456" s="5">
        <v>5</v>
      </c>
      <c r="T456" s="2">
        <v>105.00509626274065</v>
      </c>
    </row>
    <row r="457" spans="18:20" x14ac:dyDescent="0.25">
      <c r="R457" s="4">
        <v>884</v>
      </c>
      <c r="S457" s="5">
        <v>5</v>
      </c>
      <c r="T457" s="2">
        <v>39.173553719008261</v>
      </c>
    </row>
    <row r="458" spans="18:20" x14ac:dyDescent="0.25">
      <c r="R458" s="4">
        <v>649</v>
      </c>
      <c r="S458" s="5">
        <v>5</v>
      </c>
      <c r="T458" s="2">
        <v>59.73025048169557</v>
      </c>
    </row>
    <row r="459" spans="18:20" x14ac:dyDescent="0.25">
      <c r="R459" s="4">
        <v>885</v>
      </c>
      <c r="S459" s="5">
        <v>5</v>
      </c>
      <c r="T459" s="2">
        <v>56.053811659192824</v>
      </c>
    </row>
    <row r="460" spans="18:20" x14ac:dyDescent="0.25">
      <c r="R460" s="4">
        <v>659</v>
      </c>
      <c r="S460" s="5">
        <v>5</v>
      </c>
      <c r="T460" s="2">
        <v>41.139240506329116</v>
      </c>
    </row>
    <row r="461" spans="18:20" x14ac:dyDescent="0.25">
      <c r="R461" s="4">
        <v>886</v>
      </c>
      <c r="S461" s="5">
        <v>5</v>
      </c>
      <c r="T461" s="2">
        <v>96.536542412679779</v>
      </c>
    </row>
    <row r="462" spans="18:20" x14ac:dyDescent="0.25">
      <c r="R462" s="4">
        <v>667</v>
      </c>
      <c r="S462" s="5">
        <v>5</v>
      </c>
      <c r="T462" s="2">
        <v>37.930020582181712</v>
      </c>
    </row>
    <row r="463" spans="18:20" x14ac:dyDescent="0.25">
      <c r="R463" s="4">
        <v>887</v>
      </c>
      <c r="S463" s="5">
        <v>5</v>
      </c>
      <c r="T463" s="2">
        <v>43.439185140802877</v>
      </c>
    </row>
    <row r="464" spans="18:20" x14ac:dyDescent="0.25">
      <c r="R464" s="4">
        <v>679</v>
      </c>
      <c r="S464" s="5">
        <v>5</v>
      </c>
      <c r="T464" s="2">
        <v>91.03128054740958</v>
      </c>
    </row>
    <row r="465" spans="18:20" x14ac:dyDescent="0.25">
      <c r="R465" s="4">
        <v>892</v>
      </c>
      <c r="S465" s="5">
        <v>5</v>
      </c>
      <c r="T465" s="2">
        <v>66.320645905420989</v>
      </c>
    </row>
    <row r="466" spans="18:20" x14ac:dyDescent="0.25">
      <c r="R466" s="4">
        <v>683</v>
      </c>
      <c r="S466" s="5">
        <v>5</v>
      </c>
      <c r="T466" s="2">
        <v>67.002323780015487</v>
      </c>
    </row>
    <row r="467" spans="18:20" x14ac:dyDescent="0.25">
      <c r="R467" s="4">
        <v>894</v>
      </c>
      <c r="S467" s="5">
        <v>5</v>
      </c>
      <c r="T467" s="2">
        <v>59.652928416485899</v>
      </c>
    </row>
    <row r="468" spans="18:20" x14ac:dyDescent="0.25">
      <c r="R468" s="4">
        <v>688</v>
      </c>
      <c r="S468" s="5">
        <v>5</v>
      </c>
      <c r="T468" s="2">
        <v>90.018148820326672</v>
      </c>
    </row>
    <row r="469" spans="18:20" x14ac:dyDescent="0.25">
      <c r="R469" s="4">
        <v>895</v>
      </c>
      <c r="S469" s="5">
        <v>5</v>
      </c>
      <c r="T469" s="2">
        <v>77.431921824104236</v>
      </c>
    </row>
    <row r="470" spans="18:20" x14ac:dyDescent="0.25">
      <c r="R470" s="4">
        <v>700</v>
      </c>
      <c r="S470" s="5">
        <v>5</v>
      </c>
      <c r="T470" s="2">
        <v>70.452911574406897</v>
      </c>
    </row>
    <row r="471" spans="18:20" x14ac:dyDescent="0.25">
      <c r="R471" s="4">
        <v>896</v>
      </c>
      <c r="S471" s="5">
        <v>5</v>
      </c>
      <c r="T471" s="2">
        <v>54.347826086956523</v>
      </c>
    </row>
    <row r="472" spans="18:20" x14ac:dyDescent="0.25">
      <c r="R472" s="4">
        <v>705</v>
      </c>
      <c r="S472" s="5">
        <v>5</v>
      </c>
      <c r="T472" s="2">
        <v>72.032465336489679</v>
      </c>
    </row>
    <row r="473" spans="18:20" x14ac:dyDescent="0.25">
      <c r="R473" s="4">
        <v>898</v>
      </c>
      <c r="S473" s="5">
        <v>5</v>
      </c>
      <c r="T473" s="2">
        <v>63.818303571428572</v>
      </c>
    </row>
    <row r="474" spans="18:20" x14ac:dyDescent="0.25">
      <c r="R474" s="4">
        <v>709</v>
      </c>
      <c r="S474" s="5">
        <v>5</v>
      </c>
      <c r="T474" s="2">
        <v>82.206959706959708</v>
      </c>
    </row>
    <row r="475" spans="18:20" x14ac:dyDescent="0.25">
      <c r="R475" s="4">
        <v>899</v>
      </c>
      <c r="S475" s="5">
        <v>5</v>
      </c>
      <c r="T475" s="2">
        <v>130.30613549211759</v>
      </c>
    </row>
    <row r="476" spans="18:20" x14ac:dyDescent="0.25">
      <c r="R476" s="4">
        <v>719</v>
      </c>
      <c r="S476" s="5">
        <v>5</v>
      </c>
      <c r="T476" s="2">
        <v>91.445427728613566</v>
      </c>
    </row>
    <row r="477" spans="18:20" x14ac:dyDescent="0.25">
      <c r="R477" s="4">
        <v>903</v>
      </c>
      <c r="S477" s="5">
        <v>5</v>
      </c>
      <c r="T477" s="2">
        <v>78.534031413612567</v>
      </c>
    </row>
    <row r="478" spans="18:20" x14ac:dyDescent="0.25">
      <c r="R478" s="4">
        <v>728</v>
      </c>
      <c r="S478" s="5">
        <v>5</v>
      </c>
      <c r="T478" s="2">
        <v>78.936688311688314</v>
      </c>
    </row>
    <row r="479" spans="18:20" x14ac:dyDescent="0.25">
      <c r="R479" s="4">
        <v>904</v>
      </c>
      <c r="S479" s="5">
        <v>5</v>
      </c>
      <c r="T479" s="2">
        <v>71.856287425149702</v>
      </c>
    </row>
    <row r="480" spans="18:20" x14ac:dyDescent="0.25">
      <c r="R480" s="4">
        <v>732</v>
      </c>
      <c r="S480" s="5">
        <v>5</v>
      </c>
      <c r="T480" s="2">
        <v>93.09831181727904</v>
      </c>
    </row>
    <row r="481" spans="18:20" x14ac:dyDescent="0.25">
      <c r="R481" s="4">
        <v>906</v>
      </c>
      <c r="S481" s="5">
        <v>5</v>
      </c>
      <c r="T481" s="2">
        <v>60.40585181689476</v>
      </c>
    </row>
    <row r="482" spans="18:20" x14ac:dyDescent="0.25">
      <c r="R482" s="4">
        <v>493</v>
      </c>
      <c r="S482" s="5">
        <v>5</v>
      </c>
      <c r="T482" s="2">
        <v>79.114010989010993</v>
      </c>
    </row>
    <row r="483" spans="18:20" x14ac:dyDescent="0.25">
      <c r="R483" s="4">
        <v>907</v>
      </c>
      <c r="S483" s="5">
        <v>5</v>
      </c>
      <c r="T483" s="2">
        <v>78.244860386621667</v>
      </c>
    </row>
    <row r="484" spans="18:20" x14ac:dyDescent="0.25">
      <c r="R484" s="4">
        <v>508</v>
      </c>
      <c r="S484" s="5">
        <v>5</v>
      </c>
      <c r="T484" s="2">
        <v>85.509031198686372</v>
      </c>
    </row>
    <row r="485" spans="18:20" x14ac:dyDescent="0.25">
      <c r="R485" s="4">
        <v>909</v>
      </c>
      <c r="S485" s="5">
        <v>5</v>
      </c>
      <c r="T485" s="2">
        <v>74.178935447338617</v>
      </c>
    </row>
    <row r="486" spans="18:20" x14ac:dyDescent="0.25">
      <c r="R486" s="4">
        <v>524</v>
      </c>
      <c r="S486" s="5">
        <v>5</v>
      </c>
      <c r="T486" s="2">
        <v>23.643460455592525</v>
      </c>
    </row>
    <row r="487" spans="18:20" x14ac:dyDescent="0.25">
      <c r="R487" s="4">
        <v>910</v>
      </c>
      <c r="S487" s="5">
        <v>5</v>
      </c>
      <c r="T487" s="2">
        <v>78.167115902964966</v>
      </c>
    </row>
    <row r="488" spans="18:20" x14ac:dyDescent="0.25">
      <c r="R488" s="4">
        <v>539</v>
      </c>
      <c r="S488" s="5">
        <v>5</v>
      </c>
      <c r="T488" s="2">
        <v>71.49321266968326</v>
      </c>
    </row>
    <row r="489" spans="18:20" x14ac:dyDescent="0.25">
      <c r="R489" s="4">
        <v>911</v>
      </c>
      <c r="S489" s="5">
        <v>5</v>
      </c>
      <c r="T489" s="2">
        <v>45.664397750813848</v>
      </c>
    </row>
    <row r="490" spans="18:20" x14ac:dyDescent="0.25">
      <c r="R490" s="4">
        <v>550</v>
      </c>
      <c r="S490" s="5">
        <v>5</v>
      </c>
      <c r="T490" s="2">
        <v>87.491683300066541</v>
      </c>
    </row>
    <row r="491" spans="18:20" x14ac:dyDescent="0.25">
      <c r="R491" s="4">
        <v>915</v>
      </c>
      <c r="S491" s="5">
        <v>5</v>
      </c>
      <c r="T491" s="2">
        <v>94.625816993464056</v>
      </c>
    </row>
    <row r="492" spans="18:20" x14ac:dyDescent="0.25">
      <c r="R492" s="4">
        <v>565</v>
      </c>
      <c r="S492" s="5">
        <v>5</v>
      </c>
      <c r="T492" s="2">
        <v>79.056047197640112</v>
      </c>
    </row>
    <row r="493" spans="18:20" x14ac:dyDescent="0.25">
      <c r="R493" s="4">
        <v>916</v>
      </c>
      <c r="S493" s="5">
        <v>5</v>
      </c>
      <c r="T493" s="2">
        <v>45.787545787545788</v>
      </c>
    </row>
    <row r="494" spans="18:20" x14ac:dyDescent="0.25">
      <c r="R494" s="4">
        <v>579</v>
      </c>
      <c r="S494" s="5">
        <v>5</v>
      </c>
      <c r="T494" s="2">
        <v>70.158577606919749</v>
      </c>
    </row>
    <row r="495" spans="18:20" x14ac:dyDescent="0.25">
      <c r="R495" s="4">
        <v>919</v>
      </c>
      <c r="S495" s="5">
        <v>5</v>
      </c>
      <c r="T495" s="2">
        <v>73.661405137728252</v>
      </c>
    </row>
    <row r="496" spans="18:20" x14ac:dyDescent="0.25">
      <c r="R496" s="4">
        <v>596</v>
      </c>
      <c r="S496" s="5">
        <v>5</v>
      </c>
      <c r="T496" s="2">
        <v>87.637362637362642</v>
      </c>
    </row>
    <row r="497" spans="18:20" x14ac:dyDescent="0.25">
      <c r="R497" s="4">
        <v>921</v>
      </c>
      <c r="S497" s="5">
        <v>5</v>
      </c>
      <c r="T497" s="2">
        <v>75.87768969422423</v>
      </c>
    </row>
    <row r="498" spans="18:20" x14ac:dyDescent="0.25">
      <c r="R498" s="4">
        <v>611</v>
      </c>
      <c r="S498" s="5">
        <v>5</v>
      </c>
      <c r="T498" s="2">
        <v>87.113832451989978</v>
      </c>
    </row>
    <row r="499" spans="18:20" x14ac:dyDescent="0.25">
      <c r="R499" s="4">
        <v>923</v>
      </c>
      <c r="S499" s="5">
        <v>5</v>
      </c>
      <c r="T499" s="2">
        <v>64.585866261398181</v>
      </c>
    </row>
    <row r="500" spans="18:20" x14ac:dyDescent="0.25">
      <c r="R500" s="4">
        <v>627</v>
      </c>
      <c r="S500" s="5">
        <v>5</v>
      </c>
      <c r="T500" s="2">
        <v>58.291666666666664</v>
      </c>
    </row>
    <row r="501" spans="18:20" x14ac:dyDescent="0.25">
      <c r="R501" s="4">
        <v>924</v>
      </c>
      <c r="S501" s="5">
        <v>5</v>
      </c>
      <c r="T501" s="2">
        <v>59.919279726792922</v>
      </c>
    </row>
    <row r="502" spans="18:20" x14ac:dyDescent="0.25">
      <c r="R502" s="4">
        <v>642</v>
      </c>
      <c r="S502" s="5">
        <v>5</v>
      </c>
      <c r="T502" s="2">
        <v>75.686537173476225</v>
      </c>
    </row>
    <row r="503" spans="18:20" x14ac:dyDescent="0.25">
      <c r="R503" s="4">
        <v>927</v>
      </c>
      <c r="S503" s="5">
        <v>5</v>
      </c>
      <c r="T503" s="2">
        <v>80.168776371308013</v>
      </c>
    </row>
    <row r="504" spans="18:20" x14ac:dyDescent="0.25">
      <c r="R504" s="4">
        <v>653</v>
      </c>
      <c r="S504" s="5">
        <v>5</v>
      </c>
      <c r="T504" s="2">
        <v>73.574730354391377</v>
      </c>
    </row>
    <row r="505" spans="18:20" x14ac:dyDescent="0.25">
      <c r="R505" s="4">
        <v>928</v>
      </c>
      <c r="S505" s="5">
        <v>5</v>
      </c>
      <c r="T505" s="2">
        <v>62.633451957295371</v>
      </c>
    </row>
    <row r="506" spans="18:20" x14ac:dyDescent="0.25">
      <c r="R506" s="4">
        <v>670</v>
      </c>
      <c r="S506" s="5">
        <v>5</v>
      </c>
      <c r="T506" s="2">
        <v>73.138297872340431</v>
      </c>
    </row>
    <row r="507" spans="18:20" x14ac:dyDescent="0.25">
      <c r="R507" s="4">
        <v>929</v>
      </c>
      <c r="S507" s="5">
        <v>5</v>
      </c>
      <c r="T507" s="2">
        <v>66.789042643321096</v>
      </c>
    </row>
    <row r="508" spans="18:20" x14ac:dyDescent="0.25">
      <c r="R508" s="4">
        <v>685</v>
      </c>
      <c r="S508" s="5">
        <v>5</v>
      </c>
      <c r="T508" s="2">
        <v>72.841133816743579</v>
      </c>
    </row>
    <row r="509" spans="18:20" x14ac:dyDescent="0.25">
      <c r="R509" s="4">
        <v>930</v>
      </c>
      <c r="S509" s="5">
        <v>5</v>
      </c>
      <c r="T509" s="2">
        <v>69.375</v>
      </c>
    </row>
    <row r="510" spans="18:20" x14ac:dyDescent="0.25">
      <c r="R510" s="4">
        <v>702</v>
      </c>
      <c r="S510" s="5">
        <v>5</v>
      </c>
      <c r="T510" s="2">
        <v>60.137457044673539</v>
      </c>
    </row>
    <row r="511" spans="18:20" x14ac:dyDescent="0.25">
      <c r="R511" s="4">
        <v>931</v>
      </c>
      <c r="S511" s="5">
        <v>5</v>
      </c>
      <c r="T511" s="2">
        <v>68.553888130968616</v>
      </c>
    </row>
    <row r="512" spans="18:20" x14ac:dyDescent="0.25">
      <c r="R512" s="4">
        <v>714</v>
      </c>
      <c r="S512" s="5">
        <v>5</v>
      </c>
      <c r="T512" s="2">
        <v>67.1875</v>
      </c>
    </row>
    <row r="513" spans="18:20" x14ac:dyDescent="0.25">
      <c r="R513" s="4">
        <v>933</v>
      </c>
      <c r="S513" s="5">
        <v>5</v>
      </c>
      <c r="T513" s="2">
        <v>83.98950131233596</v>
      </c>
    </row>
    <row r="514" spans="18:20" x14ac:dyDescent="0.25">
      <c r="R514" s="4">
        <v>730</v>
      </c>
      <c r="S514" s="5">
        <v>5</v>
      </c>
      <c r="T514" s="2">
        <v>51.810865191146881</v>
      </c>
    </row>
    <row r="515" spans="18:20" x14ac:dyDescent="0.25">
      <c r="R515" s="4">
        <v>934</v>
      </c>
      <c r="S515" s="5">
        <v>5</v>
      </c>
      <c r="T515" s="2">
        <v>63.333333333333336</v>
      </c>
    </row>
    <row r="516" spans="18:20" x14ac:dyDescent="0.25">
      <c r="R516" s="4">
        <v>502</v>
      </c>
      <c r="S516" s="5">
        <v>5</v>
      </c>
      <c r="T516" s="2">
        <v>86.066818526955203</v>
      </c>
    </row>
    <row r="517" spans="18:20" x14ac:dyDescent="0.25">
      <c r="R517" s="4">
        <v>936</v>
      </c>
      <c r="S517" s="5">
        <v>5</v>
      </c>
      <c r="T517" s="2">
        <v>59.317000742390498</v>
      </c>
    </row>
    <row r="518" spans="18:20" x14ac:dyDescent="0.25">
      <c r="R518" s="4">
        <v>531</v>
      </c>
      <c r="S518" s="5">
        <v>5</v>
      </c>
      <c r="T518" s="2">
        <v>58.92255892255892</v>
      </c>
    </row>
    <row r="519" spans="18:20" x14ac:dyDescent="0.25">
      <c r="R519" s="4">
        <v>937</v>
      </c>
      <c r="S519" s="5">
        <v>5</v>
      </c>
      <c r="T519" s="2">
        <v>77.819865319865315</v>
      </c>
    </row>
    <row r="520" spans="18:20" x14ac:dyDescent="0.25">
      <c r="R520" s="4">
        <v>557</v>
      </c>
      <c r="S520" s="5">
        <v>5</v>
      </c>
      <c r="T520" s="2">
        <v>64.560439560439562</v>
      </c>
    </row>
    <row r="521" spans="18:20" x14ac:dyDescent="0.25">
      <c r="R521" s="4">
        <v>938</v>
      </c>
      <c r="S521" s="5">
        <v>5</v>
      </c>
      <c r="T521" s="2">
        <v>82.036316472114137</v>
      </c>
    </row>
    <row r="522" spans="18:20" x14ac:dyDescent="0.25">
      <c r="R522" s="4">
        <v>586</v>
      </c>
      <c r="S522" s="5">
        <v>5</v>
      </c>
      <c r="T522" s="2">
        <v>94.9435318275154</v>
      </c>
    </row>
    <row r="523" spans="18:20" x14ac:dyDescent="0.25">
      <c r="R523" s="4">
        <v>939</v>
      </c>
      <c r="S523" s="5">
        <v>5</v>
      </c>
      <c r="T523" s="2">
        <v>71.51774530271399</v>
      </c>
    </row>
    <row r="524" spans="18:20" x14ac:dyDescent="0.25">
      <c r="R524" s="4">
        <v>619</v>
      </c>
      <c r="S524" s="5">
        <v>5</v>
      </c>
      <c r="T524" s="2">
        <v>86.250136986301371</v>
      </c>
    </row>
    <row r="525" spans="18:20" x14ac:dyDescent="0.25">
      <c r="R525" s="4">
        <v>941</v>
      </c>
      <c r="S525" s="5">
        <v>5</v>
      </c>
      <c r="T525" s="2">
        <v>43.663194444444443</v>
      </c>
    </row>
    <row r="526" spans="18:20" x14ac:dyDescent="0.25">
      <c r="R526" s="4">
        <v>647</v>
      </c>
      <c r="S526" s="5">
        <v>5</v>
      </c>
      <c r="T526" s="2">
        <v>93.797709923664115</v>
      </c>
    </row>
    <row r="527" spans="18:20" x14ac:dyDescent="0.25">
      <c r="R527" s="4">
        <v>942</v>
      </c>
      <c r="S527" s="5">
        <v>5</v>
      </c>
      <c r="T527" s="2">
        <v>70.11795543905636</v>
      </c>
    </row>
    <row r="528" spans="18:20" x14ac:dyDescent="0.25">
      <c r="R528" s="4">
        <v>681</v>
      </c>
      <c r="S528" s="5">
        <v>5</v>
      </c>
      <c r="T528" s="2">
        <v>77.464788732394368</v>
      </c>
    </row>
    <row r="529" spans="18:20" x14ac:dyDescent="0.25">
      <c r="R529" s="4">
        <v>948</v>
      </c>
      <c r="S529" s="5">
        <v>5</v>
      </c>
      <c r="T529" s="2">
        <v>83.204930662557786</v>
      </c>
    </row>
    <row r="530" spans="18:20" x14ac:dyDescent="0.25">
      <c r="R530" s="4">
        <v>707</v>
      </c>
      <c r="S530" s="5">
        <v>5</v>
      </c>
      <c r="T530" s="2">
        <v>87.107008941447944</v>
      </c>
    </row>
    <row r="531" spans="18:20" x14ac:dyDescent="0.25">
      <c r="R531" s="4">
        <v>949</v>
      </c>
      <c r="S531" s="5">
        <v>5</v>
      </c>
      <c r="T531" s="2">
        <v>70.98082595870207</v>
      </c>
    </row>
    <row r="532" spans="18:20" x14ac:dyDescent="0.25">
      <c r="R532" s="4">
        <v>479</v>
      </c>
      <c r="S532" s="5">
        <v>5</v>
      </c>
      <c r="T532" s="2">
        <v>86.765994741454861</v>
      </c>
    </row>
    <row r="533" spans="18:20" x14ac:dyDescent="0.25">
      <c r="R533" s="4">
        <v>952</v>
      </c>
      <c r="S533" s="5">
        <v>5</v>
      </c>
      <c r="T533" s="2">
        <v>66.871165644171782</v>
      </c>
    </row>
    <row r="534" spans="18:20" x14ac:dyDescent="0.25">
      <c r="R534" s="4">
        <v>543</v>
      </c>
      <c r="S534" s="5">
        <v>5</v>
      </c>
      <c r="T534" s="2">
        <v>64.039039039039039</v>
      </c>
    </row>
    <row r="535" spans="18:20" x14ac:dyDescent="0.25">
      <c r="R535" s="4">
        <v>955</v>
      </c>
      <c r="S535" s="5">
        <v>5</v>
      </c>
      <c r="T535" s="2">
        <v>66.233766233766232</v>
      </c>
    </row>
    <row r="536" spans="18:20" x14ac:dyDescent="0.25">
      <c r="R536" s="4">
        <v>604</v>
      </c>
      <c r="S536" s="5">
        <v>5</v>
      </c>
      <c r="T536" s="2">
        <v>83.888888888888886</v>
      </c>
    </row>
    <row r="537" spans="18:20" x14ac:dyDescent="0.25">
      <c r="R537" s="4">
        <v>958</v>
      </c>
      <c r="S537" s="5">
        <v>5</v>
      </c>
      <c r="T537" s="2">
        <v>62.440870387890257</v>
      </c>
    </row>
    <row r="538" spans="18:20" x14ac:dyDescent="0.25">
      <c r="R538" s="4">
        <v>665</v>
      </c>
      <c r="S538" s="5">
        <v>5</v>
      </c>
      <c r="T538" s="2">
        <v>101.34163871586009</v>
      </c>
    </row>
    <row r="539" spans="18:20" x14ac:dyDescent="0.25">
      <c r="R539" s="4">
        <v>959</v>
      </c>
      <c r="S539" s="5">
        <v>5</v>
      </c>
      <c r="T539" s="2">
        <v>69.184741959611074</v>
      </c>
    </row>
    <row r="540" spans="18:20" x14ac:dyDescent="0.25">
      <c r="R540" s="4">
        <v>722</v>
      </c>
      <c r="S540" s="5">
        <v>5</v>
      </c>
      <c r="T540" s="2">
        <v>84.316037735849051</v>
      </c>
    </row>
    <row r="541" spans="18:20" x14ac:dyDescent="0.25">
      <c r="R541" s="4">
        <v>960</v>
      </c>
      <c r="S541" s="5">
        <v>5</v>
      </c>
      <c r="T541" s="2">
        <v>73.390151515151516</v>
      </c>
    </row>
    <row r="542" spans="18:20" x14ac:dyDescent="0.25">
      <c r="R542" s="4">
        <v>571</v>
      </c>
      <c r="S542" s="5">
        <v>5</v>
      </c>
      <c r="T542" s="2">
        <v>41.261574074074076</v>
      </c>
    </row>
    <row r="543" spans="18:20" x14ac:dyDescent="0.25">
      <c r="R543" s="4">
        <v>964</v>
      </c>
      <c r="S543" s="5">
        <v>5</v>
      </c>
      <c r="T543" s="2">
        <v>66.388888888888886</v>
      </c>
    </row>
    <row r="544" spans="18:20" x14ac:dyDescent="0.25">
      <c r="R544" s="4">
        <v>691</v>
      </c>
      <c r="S544" s="5">
        <v>5</v>
      </c>
      <c r="T544" s="2">
        <v>83.136792452830193</v>
      </c>
    </row>
    <row r="545" spans="18:20" x14ac:dyDescent="0.25">
      <c r="R545" s="4">
        <v>965</v>
      </c>
      <c r="S545" s="5">
        <v>5</v>
      </c>
      <c r="T545" s="2">
        <v>79.269642198450754</v>
      </c>
    </row>
    <row r="546" spans="18:20" x14ac:dyDescent="0.25">
      <c r="R546" s="4">
        <v>633</v>
      </c>
      <c r="S546" s="5">
        <v>5</v>
      </c>
      <c r="T546" s="2">
        <v>29.495888451912762</v>
      </c>
    </row>
    <row r="547" spans="18:20" x14ac:dyDescent="0.25">
      <c r="R547" s="4">
        <v>966</v>
      </c>
      <c r="S547" s="5">
        <v>5</v>
      </c>
      <c r="T547" s="2">
        <v>78.914865460961622</v>
      </c>
    </row>
    <row r="548" spans="18:20" x14ac:dyDescent="0.25">
      <c r="R548" s="4">
        <v>515</v>
      </c>
      <c r="S548" s="5">
        <v>5</v>
      </c>
      <c r="T548" s="2">
        <v>61.978163134232496</v>
      </c>
    </row>
    <row r="549" spans="18:20" x14ac:dyDescent="0.25">
      <c r="R549" s="4">
        <v>970</v>
      </c>
      <c r="S549" s="5">
        <v>5</v>
      </c>
      <c r="T549" s="2">
        <v>83.184789067142006</v>
      </c>
    </row>
    <row r="550" spans="18:20" x14ac:dyDescent="0.25">
      <c r="R550" s="4">
        <v>1219</v>
      </c>
      <c r="S550" s="5">
        <v>5</v>
      </c>
      <c r="T550" s="2">
        <v>88.267543859649123</v>
      </c>
    </row>
    <row r="551" spans="18:20" x14ac:dyDescent="0.25">
      <c r="R551" s="4">
        <v>972</v>
      </c>
      <c r="S551" s="5">
        <v>5</v>
      </c>
      <c r="T551" s="2">
        <v>72.38493723849372</v>
      </c>
    </row>
    <row r="552" spans="18:20" x14ac:dyDescent="0.25">
      <c r="R552" s="4">
        <v>1220</v>
      </c>
      <c r="S552" s="5">
        <v>5</v>
      </c>
      <c r="T552" s="2">
        <v>48.412698412698411</v>
      </c>
    </row>
    <row r="553" spans="18:20" x14ac:dyDescent="0.25">
      <c r="R553" s="4">
        <v>974</v>
      </c>
      <c r="S553" s="5">
        <v>5</v>
      </c>
      <c r="T553" s="2">
        <v>63.725490196078432</v>
      </c>
    </row>
    <row r="554" spans="18:20" x14ac:dyDescent="0.25">
      <c r="R554" s="4">
        <v>1221</v>
      </c>
      <c r="S554" s="5">
        <v>5</v>
      </c>
      <c r="T554" s="2">
        <v>63.048245614035089</v>
      </c>
    </row>
    <row r="555" spans="18:20" x14ac:dyDescent="0.25">
      <c r="R555" s="4">
        <v>978</v>
      </c>
      <c r="S555" s="5">
        <v>5</v>
      </c>
      <c r="T555" s="2">
        <v>80.539887187751816</v>
      </c>
    </row>
    <row r="556" spans="18:20" x14ac:dyDescent="0.25">
      <c r="R556" s="4">
        <v>1222</v>
      </c>
      <c r="S556" s="5">
        <v>5</v>
      </c>
      <c r="T556" s="2">
        <v>61.950993989828945</v>
      </c>
    </row>
    <row r="557" spans="18:20" x14ac:dyDescent="0.25">
      <c r="R557" s="4">
        <v>982</v>
      </c>
      <c r="S557" s="5">
        <v>5</v>
      </c>
      <c r="T557" s="2">
        <v>87.568412822517587</v>
      </c>
    </row>
    <row r="558" spans="18:20" x14ac:dyDescent="0.25">
      <c r="R558" s="4">
        <v>1225</v>
      </c>
      <c r="S558" s="5">
        <v>5</v>
      </c>
      <c r="T558" s="2">
        <v>80.772607550482874</v>
      </c>
    </row>
    <row r="559" spans="18:20" x14ac:dyDescent="0.25">
      <c r="R559" s="4">
        <v>984</v>
      </c>
      <c r="S559" s="5">
        <v>5</v>
      </c>
      <c r="T559" s="2">
        <v>74.868344060854298</v>
      </c>
    </row>
    <row r="560" spans="18:20" x14ac:dyDescent="0.25">
      <c r="R560" s="4">
        <v>1227</v>
      </c>
      <c r="S560" s="5">
        <v>5</v>
      </c>
      <c r="T560" s="2">
        <v>75.698620445702161</v>
      </c>
    </row>
    <row r="561" spans="18:20" x14ac:dyDescent="0.25">
      <c r="R561" s="4">
        <v>986</v>
      </c>
      <c r="S561" s="5">
        <v>5</v>
      </c>
      <c r="T561" s="2">
        <v>53.694158075601372</v>
      </c>
    </row>
    <row r="562" spans="18:20" x14ac:dyDescent="0.25">
      <c r="R562" s="4">
        <v>1229</v>
      </c>
      <c r="S562" s="5">
        <v>5</v>
      </c>
      <c r="T562" s="2">
        <v>107.90070505287896</v>
      </c>
    </row>
    <row r="563" spans="18:20" x14ac:dyDescent="0.25">
      <c r="R563" s="4">
        <v>990</v>
      </c>
      <c r="S563" s="5">
        <v>5</v>
      </c>
      <c r="T563" s="2">
        <v>83.972719522591646</v>
      </c>
    </row>
    <row r="564" spans="18:20" x14ac:dyDescent="0.25">
      <c r="R564" s="4">
        <v>1230</v>
      </c>
      <c r="S564" s="5">
        <v>5</v>
      </c>
      <c r="T564" s="2">
        <v>49.186676994577844</v>
      </c>
    </row>
    <row r="565" spans="18:20" x14ac:dyDescent="0.25">
      <c r="R565" s="4">
        <v>994</v>
      </c>
      <c r="S565" s="5">
        <v>5</v>
      </c>
      <c r="T565" s="2">
        <v>77.288888888888891</v>
      </c>
    </row>
    <row r="566" spans="18:20" x14ac:dyDescent="0.25">
      <c r="R566" s="4">
        <v>1231</v>
      </c>
      <c r="S566" s="5">
        <v>5</v>
      </c>
      <c r="T566" s="2">
        <v>47.726701833710123</v>
      </c>
    </row>
    <row r="567" spans="18:20" x14ac:dyDescent="0.25">
      <c r="R567" s="4">
        <v>1000</v>
      </c>
      <c r="S567" s="5">
        <v>5</v>
      </c>
      <c r="T567" s="2">
        <v>86.012526096033397</v>
      </c>
    </row>
    <row r="568" spans="18:20" x14ac:dyDescent="0.25">
      <c r="R568" s="4">
        <v>1233</v>
      </c>
      <c r="S568" s="5">
        <v>5</v>
      </c>
      <c r="T568" s="2">
        <v>83.169934640522882</v>
      </c>
    </row>
    <row r="569" spans="18:20" x14ac:dyDescent="0.25">
      <c r="R569" s="4">
        <v>1005</v>
      </c>
      <c r="S569" s="5">
        <v>5</v>
      </c>
      <c r="T569" s="2">
        <v>63.508771929824562</v>
      </c>
    </row>
    <row r="570" spans="18:20" x14ac:dyDescent="0.25">
      <c r="R570" s="4">
        <v>1234</v>
      </c>
      <c r="S570" s="5">
        <v>5</v>
      </c>
      <c r="T570" s="2">
        <v>59.764309764309765</v>
      </c>
    </row>
    <row r="571" spans="18:20" x14ac:dyDescent="0.25">
      <c r="R571" s="4">
        <v>1010</v>
      </c>
      <c r="S571" s="5">
        <v>5</v>
      </c>
      <c r="T571" s="2">
        <v>40.316205533596836</v>
      </c>
    </row>
    <row r="572" spans="18:20" x14ac:dyDescent="0.25">
      <c r="R572" s="4">
        <v>1236</v>
      </c>
      <c r="S572" s="5">
        <v>5</v>
      </c>
      <c r="T572" s="2">
        <v>54.874357961280126</v>
      </c>
    </row>
    <row r="573" spans="18:20" x14ac:dyDescent="0.25">
      <c r="R573" s="4">
        <v>1012</v>
      </c>
      <c r="S573" s="5">
        <v>5</v>
      </c>
      <c r="T573" s="2">
        <v>60.096153846153847</v>
      </c>
    </row>
    <row r="574" spans="18:20" x14ac:dyDescent="0.25">
      <c r="R574" s="4">
        <v>1237</v>
      </c>
      <c r="S574" s="5">
        <v>5</v>
      </c>
      <c r="T574" s="2">
        <v>73.43096234309624</v>
      </c>
    </row>
    <row r="575" spans="18:20" x14ac:dyDescent="0.25">
      <c r="R575" s="4">
        <v>1017</v>
      </c>
      <c r="S575" s="5">
        <v>5</v>
      </c>
      <c r="T575" s="2">
        <v>67.486702127659569</v>
      </c>
    </row>
    <row r="576" spans="18:20" x14ac:dyDescent="0.25">
      <c r="R576" s="4">
        <v>1238</v>
      </c>
      <c r="S576" s="5">
        <v>5</v>
      </c>
      <c r="T576" s="2">
        <v>69.767441860465112</v>
      </c>
    </row>
    <row r="577" spans="18:20" x14ac:dyDescent="0.25">
      <c r="R577" s="4">
        <v>1019</v>
      </c>
      <c r="S577" s="5">
        <v>5</v>
      </c>
      <c r="T577" s="2">
        <v>86.206896551724142</v>
      </c>
    </row>
    <row r="578" spans="18:20" x14ac:dyDescent="0.25">
      <c r="R578" s="4">
        <v>1239</v>
      </c>
      <c r="S578" s="5">
        <v>5</v>
      </c>
      <c r="T578" s="2">
        <v>62.445223488168274</v>
      </c>
    </row>
    <row r="579" spans="18:20" x14ac:dyDescent="0.25">
      <c r="R579" s="4">
        <v>1021</v>
      </c>
      <c r="S579" s="5">
        <v>5</v>
      </c>
      <c r="T579" s="2">
        <v>77.738515901060069</v>
      </c>
    </row>
    <row r="580" spans="18:20" x14ac:dyDescent="0.25">
      <c r="R580" s="4">
        <v>1240</v>
      </c>
      <c r="S580" s="5">
        <v>5</v>
      </c>
      <c r="T580" s="2">
        <v>89.831081081081081</v>
      </c>
    </row>
    <row r="581" spans="18:20" x14ac:dyDescent="0.25">
      <c r="R581" s="4">
        <v>1023</v>
      </c>
      <c r="S581" s="5">
        <v>5</v>
      </c>
      <c r="T581" s="2">
        <v>40.277777777777779</v>
      </c>
    </row>
    <row r="582" spans="18:20" x14ac:dyDescent="0.25">
      <c r="R582" s="4">
        <v>1241</v>
      </c>
      <c r="S582" s="5">
        <v>5</v>
      </c>
      <c r="T582" s="2">
        <v>84.803921568627445</v>
      </c>
    </row>
    <row r="583" spans="18:20" x14ac:dyDescent="0.25">
      <c r="R583" s="4">
        <v>1026</v>
      </c>
      <c r="S583" s="5">
        <v>5</v>
      </c>
      <c r="T583" s="2">
        <v>63.775510204081634</v>
      </c>
    </row>
    <row r="584" spans="18:20" x14ac:dyDescent="0.25">
      <c r="R584" s="4">
        <v>1244</v>
      </c>
      <c r="S584" s="5">
        <v>5</v>
      </c>
      <c r="T584" s="2">
        <v>111.99421965317919</v>
      </c>
    </row>
    <row r="585" spans="18:20" x14ac:dyDescent="0.25">
      <c r="R585" s="4">
        <v>1028</v>
      </c>
      <c r="S585" s="5">
        <v>5</v>
      </c>
      <c r="T585" s="2">
        <v>89.243909866017049</v>
      </c>
    </row>
    <row r="586" spans="18:20" x14ac:dyDescent="0.25">
      <c r="R586" s="4">
        <v>1247</v>
      </c>
      <c r="S586" s="5">
        <v>5</v>
      </c>
      <c r="T586" s="2">
        <v>80.77089649198787</v>
      </c>
    </row>
    <row r="587" spans="18:20" x14ac:dyDescent="0.25">
      <c r="R587" s="4">
        <v>1034</v>
      </c>
      <c r="S587" s="5">
        <v>5</v>
      </c>
      <c r="T587" s="2">
        <v>69.528415961305924</v>
      </c>
    </row>
    <row r="588" spans="18:20" x14ac:dyDescent="0.25">
      <c r="R588" s="4">
        <v>1248</v>
      </c>
      <c r="S588" s="5">
        <v>5</v>
      </c>
      <c r="T588" s="2">
        <v>83.04007820136853</v>
      </c>
    </row>
    <row r="589" spans="18:20" x14ac:dyDescent="0.25">
      <c r="R589" s="4">
        <v>1038</v>
      </c>
      <c r="S589" s="5">
        <v>5</v>
      </c>
      <c r="T589" s="2">
        <v>86.497890295358644</v>
      </c>
    </row>
    <row r="590" spans="18:20" x14ac:dyDescent="0.25">
      <c r="R590" s="4">
        <v>1249</v>
      </c>
      <c r="S590" s="5">
        <v>5</v>
      </c>
      <c r="T590" s="2">
        <v>46.365914786967416</v>
      </c>
    </row>
    <row r="591" spans="18:20" x14ac:dyDescent="0.25">
      <c r="R591" s="4">
        <v>1044</v>
      </c>
      <c r="S591" s="5">
        <v>5</v>
      </c>
      <c r="T591" s="2">
        <v>68.948475289169295</v>
      </c>
    </row>
    <row r="592" spans="18:20" x14ac:dyDescent="0.25">
      <c r="R592" s="4">
        <v>1251</v>
      </c>
      <c r="S592" s="5">
        <v>5</v>
      </c>
      <c r="T592" s="2">
        <v>57.81990521327014</v>
      </c>
    </row>
    <row r="593" spans="18:20" x14ac:dyDescent="0.25">
      <c r="R593" s="4">
        <v>1046</v>
      </c>
      <c r="S593" s="5">
        <v>5</v>
      </c>
      <c r="T593" s="2">
        <v>80.553952683208308</v>
      </c>
    </row>
    <row r="594" spans="18:20" x14ac:dyDescent="0.25">
      <c r="R594" s="4">
        <v>1252</v>
      </c>
      <c r="S594" s="5">
        <v>5</v>
      </c>
      <c r="T594" s="2">
        <v>61.120996441281136</v>
      </c>
    </row>
    <row r="595" spans="18:20" x14ac:dyDescent="0.25">
      <c r="R595" s="4">
        <v>1048</v>
      </c>
      <c r="S595" s="5">
        <v>5</v>
      </c>
      <c r="T595" s="2">
        <v>73.232323232323239</v>
      </c>
    </row>
    <row r="596" spans="18:20" x14ac:dyDescent="0.25">
      <c r="R596" s="4">
        <v>1255</v>
      </c>
      <c r="S596" s="5">
        <v>5</v>
      </c>
      <c r="T596" s="2">
        <v>68.859283930058282</v>
      </c>
    </row>
    <row r="597" spans="18:20" x14ac:dyDescent="0.25">
      <c r="R597" s="4">
        <v>1052</v>
      </c>
      <c r="S597" s="5">
        <v>5</v>
      </c>
      <c r="T597" s="2">
        <v>76.041413373860181</v>
      </c>
    </row>
    <row r="598" spans="18:20" x14ac:dyDescent="0.25">
      <c r="R598" s="4">
        <v>1257</v>
      </c>
      <c r="S598" s="5">
        <v>5</v>
      </c>
      <c r="T598" s="2">
        <v>75.887238862320658</v>
      </c>
    </row>
    <row r="599" spans="18:20" x14ac:dyDescent="0.25">
      <c r="R599" s="4">
        <v>1056</v>
      </c>
      <c r="S599" s="5">
        <v>5</v>
      </c>
      <c r="T599" s="2">
        <v>66.273932253313703</v>
      </c>
    </row>
    <row r="600" spans="18:20" x14ac:dyDescent="0.25">
      <c r="R600" s="4">
        <v>1259</v>
      </c>
      <c r="S600" s="5">
        <v>5</v>
      </c>
      <c r="T600" s="2">
        <v>93.966369930761616</v>
      </c>
    </row>
    <row r="601" spans="18:20" x14ac:dyDescent="0.25">
      <c r="R601" s="4">
        <v>1059</v>
      </c>
      <c r="S601" s="5">
        <v>5</v>
      </c>
      <c r="T601" s="2">
        <v>101.88564476885645</v>
      </c>
    </row>
    <row r="602" spans="18:20" x14ac:dyDescent="0.25">
      <c r="R602" s="4">
        <v>1261</v>
      </c>
      <c r="S602" s="5">
        <v>5</v>
      </c>
      <c r="T602" s="2">
        <v>71.939586645468992</v>
      </c>
    </row>
    <row r="603" spans="18:20" x14ac:dyDescent="0.25">
      <c r="R603" s="4">
        <v>1063</v>
      </c>
      <c r="S603" s="5">
        <v>5</v>
      </c>
      <c r="T603" s="2">
        <v>30.010003334444814</v>
      </c>
    </row>
    <row r="604" spans="18:20" x14ac:dyDescent="0.25">
      <c r="R604" s="4">
        <v>1263</v>
      </c>
      <c r="S604" s="5">
        <v>5</v>
      </c>
      <c r="T604" s="2">
        <v>55.843706777316733</v>
      </c>
    </row>
    <row r="605" spans="18:20" x14ac:dyDescent="0.25">
      <c r="R605" s="4">
        <v>1071</v>
      </c>
      <c r="S605" s="5">
        <v>5</v>
      </c>
      <c r="T605" s="2">
        <v>64.408396946564892</v>
      </c>
    </row>
    <row r="606" spans="18:20" x14ac:dyDescent="0.25">
      <c r="R606" s="4">
        <v>1265</v>
      </c>
      <c r="S606" s="5">
        <v>5</v>
      </c>
      <c r="T606" s="2">
        <v>66.010211524434723</v>
      </c>
    </row>
    <row r="607" spans="18:20" x14ac:dyDescent="0.25">
      <c r="R607" s="4">
        <v>1078</v>
      </c>
      <c r="S607" s="5">
        <v>5</v>
      </c>
      <c r="T607" s="2">
        <v>63.321167883211679</v>
      </c>
    </row>
    <row r="608" spans="18:20" x14ac:dyDescent="0.25">
      <c r="R608" s="4">
        <v>1266</v>
      </c>
      <c r="S608" s="5">
        <v>5</v>
      </c>
      <c r="T608" s="2">
        <v>85.814279048063469</v>
      </c>
    </row>
    <row r="609" spans="18:20" x14ac:dyDescent="0.25">
      <c r="R609" s="4">
        <v>1080</v>
      </c>
      <c r="S609" s="5">
        <v>5</v>
      </c>
      <c r="T609" s="2">
        <v>63.636363636363633</v>
      </c>
    </row>
    <row r="610" spans="18:20" x14ac:dyDescent="0.25">
      <c r="R610" s="4">
        <v>1268</v>
      </c>
      <c r="S610" s="5">
        <v>5</v>
      </c>
      <c r="T610" s="2">
        <v>94.154228855721399</v>
      </c>
    </row>
    <row r="611" spans="18:20" x14ac:dyDescent="0.25">
      <c r="R611" s="4">
        <v>1083</v>
      </c>
      <c r="S611" s="5">
        <v>5</v>
      </c>
      <c r="T611" s="2">
        <v>65.798492117888969</v>
      </c>
    </row>
    <row r="612" spans="18:20" x14ac:dyDescent="0.25">
      <c r="R612" s="4">
        <v>1270</v>
      </c>
      <c r="S612" s="5">
        <v>5</v>
      </c>
      <c r="T612" s="2">
        <v>60.050041701417847</v>
      </c>
    </row>
    <row r="613" spans="18:20" x14ac:dyDescent="0.25">
      <c r="R613" s="4">
        <v>1087</v>
      </c>
      <c r="S613" s="5">
        <v>5</v>
      </c>
      <c r="T613" s="2">
        <v>50.976800976800973</v>
      </c>
    </row>
    <row r="614" spans="18:20" x14ac:dyDescent="0.25">
      <c r="R614" s="4">
        <v>1276</v>
      </c>
      <c r="S614" s="5">
        <v>5</v>
      </c>
      <c r="T614" s="2">
        <v>48.103932584269664</v>
      </c>
    </row>
    <row r="615" spans="18:20" x14ac:dyDescent="0.25">
      <c r="R615" s="4">
        <v>1089</v>
      </c>
      <c r="S615" s="5">
        <v>5</v>
      </c>
      <c r="T615" s="2">
        <v>51.325121313923106</v>
      </c>
    </row>
    <row r="616" spans="18:20" x14ac:dyDescent="0.25">
      <c r="R616" s="4">
        <v>1278</v>
      </c>
      <c r="S616" s="5">
        <v>5</v>
      </c>
      <c r="T616" s="2">
        <v>58.137485311398358</v>
      </c>
    </row>
    <row r="617" spans="18:20" x14ac:dyDescent="0.25">
      <c r="R617" s="4">
        <v>1092</v>
      </c>
      <c r="S617" s="5">
        <v>5</v>
      </c>
      <c r="T617" s="2">
        <v>86.393088552915771</v>
      </c>
    </row>
    <row r="618" spans="18:20" x14ac:dyDescent="0.25">
      <c r="R618" s="4">
        <v>1279</v>
      </c>
      <c r="S618" s="5">
        <v>5</v>
      </c>
      <c r="T618" s="2">
        <v>75.023741690408357</v>
      </c>
    </row>
    <row r="619" spans="18:20" x14ac:dyDescent="0.25">
      <c r="R619" s="4">
        <v>1096</v>
      </c>
      <c r="S619" s="5">
        <v>5</v>
      </c>
      <c r="T619" s="2">
        <v>67.135464231354646</v>
      </c>
    </row>
    <row r="620" spans="18:20" x14ac:dyDescent="0.25">
      <c r="R620" s="4">
        <v>1281</v>
      </c>
      <c r="S620" s="5">
        <v>5</v>
      </c>
      <c r="T620" s="2">
        <v>72.155117609663066</v>
      </c>
    </row>
    <row r="621" spans="18:20" x14ac:dyDescent="0.25">
      <c r="R621" s="4">
        <v>1100</v>
      </c>
      <c r="S621" s="5">
        <v>5</v>
      </c>
      <c r="T621" s="2">
        <v>54.665738161559887</v>
      </c>
    </row>
    <row r="622" spans="18:20" x14ac:dyDescent="0.25">
      <c r="R622" s="4">
        <v>1282</v>
      </c>
      <c r="S622" s="5">
        <v>5</v>
      </c>
      <c r="T622" s="2">
        <v>67.975830815709969</v>
      </c>
    </row>
    <row r="623" spans="18:20" x14ac:dyDescent="0.25">
      <c r="R623" s="4">
        <v>1102</v>
      </c>
      <c r="S623" s="5">
        <v>5</v>
      </c>
      <c r="T623" s="2">
        <v>62.89473684210526</v>
      </c>
    </row>
    <row r="624" spans="18:20" x14ac:dyDescent="0.25">
      <c r="R624" s="4">
        <v>1284</v>
      </c>
      <c r="S624" s="5">
        <v>5</v>
      </c>
      <c r="T624" s="2">
        <v>50.804093567251464</v>
      </c>
    </row>
    <row r="625" spans="18:20" x14ac:dyDescent="0.25">
      <c r="R625" s="4">
        <v>1106</v>
      </c>
      <c r="S625" s="5">
        <v>5</v>
      </c>
      <c r="T625" s="2">
        <v>79.559363525091797</v>
      </c>
    </row>
    <row r="626" spans="18:20" x14ac:dyDescent="0.25">
      <c r="R626" s="4">
        <v>1287</v>
      </c>
      <c r="S626" s="5">
        <v>5</v>
      </c>
      <c r="T626" s="2">
        <v>53.840361445783131</v>
      </c>
    </row>
    <row r="627" spans="18:20" x14ac:dyDescent="0.25">
      <c r="R627" s="4">
        <v>1108</v>
      </c>
      <c r="S627" s="5">
        <v>5</v>
      </c>
      <c r="T627" s="2">
        <v>95.09345794392523</v>
      </c>
    </row>
    <row r="628" spans="18:20" x14ac:dyDescent="0.25">
      <c r="R628" s="4">
        <v>1288</v>
      </c>
      <c r="S628" s="5">
        <v>5</v>
      </c>
      <c r="T628" s="2">
        <v>59.263880224578912</v>
      </c>
    </row>
    <row r="629" spans="18:20" x14ac:dyDescent="0.25">
      <c r="R629" s="4">
        <v>1110</v>
      </c>
      <c r="S629" s="5">
        <v>5</v>
      </c>
      <c r="T629" s="2">
        <v>76.252723311546845</v>
      </c>
    </row>
    <row r="630" spans="18:20" x14ac:dyDescent="0.25">
      <c r="R630" s="4">
        <v>1289</v>
      </c>
      <c r="S630" s="5">
        <v>5</v>
      </c>
      <c r="T630" s="2">
        <v>87.974683544303801</v>
      </c>
    </row>
    <row r="631" spans="18:20" x14ac:dyDescent="0.25">
      <c r="R631" s="4">
        <v>1116</v>
      </c>
      <c r="S631" s="5">
        <v>5</v>
      </c>
      <c r="T631" s="2">
        <v>91.6955017301038</v>
      </c>
    </row>
    <row r="632" spans="18:20" x14ac:dyDescent="0.25">
      <c r="R632" s="4">
        <v>1290</v>
      </c>
      <c r="S632" s="5">
        <v>5</v>
      </c>
      <c r="T632" s="2">
        <v>91.980360065466442</v>
      </c>
    </row>
    <row r="633" spans="18:20" x14ac:dyDescent="0.25">
      <c r="R633" s="4">
        <v>1120</v>
      </c>
      <c r="S633" s="5">
        <v>5</v>
      </c>
      <c r="T633" s="2">
        <v>64.27884615384616</v>
      </c>
    </row>
    <row r="634" spans="18:20" x14ac:dyDescent="0.25">
      <c r="R634" s="4">
        <v>1294</v>
      </c>
      <c r="S634" s="5">
        <v>5</v>
      </c>
      <c r="T634" s="2">
        <v>65.26442307692308</v>
      </c>
    </row>
    <row r="635" spans="18:20" x14ac:dyDescent="0.25">
      <c r="R635" s="4">
        <v>1122</v>
      </c>
      <c r="S635" s="5">
        <v>5</v>
      </c>
      <c r="T635" s="2">
        <v>68.588917525773198</v>
      </c>
    </row>
    <row r="636" spans="18:20" x14ac:dyDescent="0.25">
      <c r="R636" s="4">
        <v>1296</v>
      </c>
      <c r="S636" s="5">
        <v>5</v>
      </c>
      <c r="T636" s="2">
        <v>65.826996197718628</v>
      </c>
    </row>
    <row r="637" spans="18:20" x14ac:dyDescent="0.25">
      <c r="R637" s="4">
        <v>1126</v>
      </c>
      <c r="S637" s="5">
        <v>5</v>
      </c>
      <c r="T637" s="2">
        <v>57.213930348258707</v>
      </c>
    </row>
    <row r="638" spans="18:20" x14ac:dyDescent="0.25">
      <c r="R638" s="4">
        <v>1298</v>
      </c>
      <c r="S638" s="5">
        <v>5</v>
      </c>
      <c r="T638" s="2">
        <v>86.473131562693027</v>
      </c>
    </row>
    <row r="639" spans="18:20" x14ac:dyDescent="0.25">
      <c r="R639" s="4">
        <v>1128</v>
      </c>
      <c r="S639" s="5">
        <v>5</v>
      </c>
      <c r="T639" s="2">
        <v>84.640522875816998</v>
      </c>
    </row>
    <row r="640" spans="18:20" x14ac:dyDescent="0.25">
      <c r="R640" s="4">
        <v>1299</v>
      </c>
      <c r="S640" s="5">
        <v>5</v>
      </c>
      <c r="T640" s="2">
        <v>13.614703880190605</v>
      </c>
    </row>
    <row r="641" spans="18:20" x14ac:dyDescent="0.25">
      <c r="R641" s="4">
        <v>1130</v>
      </c>
      <c r="S641" s="5">
        <v>5</v>
      </c>
      <c r="T641" s="2">
        <v>74.786324786324784</v>
      </c>
    </row>
    <row r="642" spans="18:20" x14ac:dyDescent="0.25">
      <c r="R642" s="4">
        <v>1301</v>
      </c>
      <c r="S642" s="5">
        <v>5</v>
      </c>
      <c r="T642" s="2">
        <v>75.98784194528875</v>
      </c>
    </row>
    <row r="643" spans="18:20" x14ac:dyDescent="0.25">
      <c r="R643" s="4">
        <v>1134</v>
      </c>
      <c r="S643" s="5">
        <v>5</v>
      </c>
      <c r="T643" s="2">
        <v>76.080050825921219</v>
      </c>
    </row>
    <row r="644" spans="18:20" x14ac:dyDescent="0.25">
      <c r="R644" s="4">
        <v>1303</v>
      </c>
      <c r="S644" s="5">
        <v>5</v>
      </c>
      <c r="T644" s="2">
        <v>78.569493362232464</v>
      </c>
    </row>
    <row r="645" spans="18:20" x14ac:dyDescent="0.25">
      <c r="R645" s="4">
        <v>1136</v>
      </c>
      <c r="S645" s="5">
        <v>5</v>
      </c>
      <c r="T645" s="2">
        <v>52.415210688591984</v>
      </c>
    </row>
    <row r="646" spans="18:20" x14ac:dyDescent="0.25">
      <c r="R646" s="4">
        <v>1304</v>
      </c>
      <c r="S646" s="5">
        <v>5</v>
      </c>
      <c r="T646" s="2">
        <v>71.78217821782178</v>
      </c>
    </row>
    <row r="647" spans="18:20" x14ac:dyDescent="0.25">
      <c r="R647" s="4">
        <v>1139</v>
      </c>
      <c r="S647" s="5">
        <v>5</v>
      </c>
      <c r="T647" s="2">
        <v>62.53988513082323</v>
      </c>
    </row>
    <row r="648" spans="18:20" x14ac:dyDescent="0.25">
      <c r="R648" s="4">
        <v>1305</v>
      </c>
      <c r="S648" s="5">
        <v>5</v>
      </c>
      <c r="T648" s="2">
        <v>48.435171385991055</v>
      </c>
    </row>
    <row r="649" spans="18:20" x14ac:dyDescent="0.25">
      <c r="R649" s="4">
        <v>1143</v>
      </c>
      <c r="S649" s="5">
        <v>5</v>
      </c>
      <c r="T649" s="2">
        <v>98.945039590125759</v>
      </c>
    </row>
    <row r="650" spans="18:20" x14ac:dyDescent="0.25">
      <c r="R650" s="4">
        <v>1306</v>
      </c>
      <c r="S650" s="5">
        <v>5</v>
      </c>
      <c r="T650" s="2">
        <v>98.365617433414045</v>
      </c>
    </row>
    <row r="651" spans="18:20" x14ac:dyDescent="0.25">
      <c r="R651" s="4">
        <v>1151</v>
      </c>
      <c r="S651" s="5">
        <v>5</v>
      </c>
      <c r="T651" s="2">
        <v>66.523605150214593</v>
      </c>
    </row>
    <row r="652" spans="18:20" x14ac:dyDescent="0.25">
      <c r="R652" s="4">
        <v>1307</v>
      </c>
      <c r="S652" s="5">
        <v>5</v>
      </c>
      <c r="T652" s="2">
        <v>74.013157894736835</v>
      </c>
    </row>
    <row r="653" spans="18:20" x14ac:dyDescent="0.25">
      <c r="R653" s="4">
        <v>1159</v>
      </c>
      <c r="S653" s="5">
        <v>5</v>
      </c>
      <c r="T653" s="2">
        <v>74.407594936708861</v>
      </c>
    </row>
    <row r="654" spans="18:20" x14ac:dyDescent="0.25">
      <c r="R654" s="4">
        <v>1308</v>
      </c>
      <c r="S654" s="5">
        <v>5</v>
      </c>
      <c r="T654" s="2">
        <v>69.696969696969703</v>
      </c>
    </row>
    <row r="655" spans="18:20" x14ac:dyDescent="0.25">
      <c r="R655" s="4">
        <v>1163</v>
      </c>
      <c r="S655" s="5">
        <v>5</v>
      </c>
      <c r="T655" s="2">
        <v>72.147651006711413</v>
      </c>
    </row>
    <row r="656" spans="18:20" x14ac:dyDescent="0.25">
      <c r="R656" s="4">
        <v>1310</v>
      </c>
      <c r="S656" s="5">
        <v>5</v>
      </c>
      <c r="T656" s="2">
        <v>69.673405909797822</v>
      </c>
    </row>
    <row r="657" spans="18:20" x14ac:dyDescent="0.25">
      <c r="R657" s="4">
        <v>1167</v>
      </c>
      <c r="S657" s="5">
        <v>5</v>
      </c>
      <c r="T657" s="2">
        <v>72.417355371900825</v>
      </c>
    </row>
    <row r="658" spans="18:20" x14ac:dyDescent="0.25">
      <c r="R658" s="4">
        <v>1312</v>
      </c>
      <c r="S658" s="5">
        <v>5</v>
      </c>
      <c r="T658" s="2">
        <v>79.670329670329664</v>
      </c>
    </row>
    <row r="659" spans="18:20" x14ac:dyDescent="0.25">
      <c r="R659" s="4">
        <v>1170</v>
      </c>
      <c r="S659" s="5">
        <v>5</v>
      </c>
      <c r="T659" s="2">
        <v>112.47075760302322</v>
      </c>
    </row>
    <row r="660" spans="18:20" x14ac:dyDescent="0.25">
      <c r="R660" s="4">
        <v>1313</v>
      </c>
      <c r="S660" s="5">
        <v>5</v>
      </c>
      <c r="T660" s="2">
        <v>70.842129955430451</v>
      </c>
    </row>
    <row r="661" spans="18:20" x14ac:dyDescent="0.25">
      <c r="R661" s="4">
        <v>1176</v>
      </c>
      <c r="S661" s="5">
        <v>5</v>
      </c>
      <c r="T661" s="2">
        <v>62.568605927552142</v>
      </c>
    </row>
    <row r="662" spans="18:20" x14ac:dyDescent="0.25">
      <c r="R662" s="4">
        <v>1314</v>
      </c>
      <c r="S662" s="5">
        <v>5</v>
      </c>
      <c r="T662" s="2">
        <v>83.458917835671343</v>
      </c>
    </row>
    <row r="663" spans="18:20" x14ac:dyDescent="0.25">
      <c r="R663" s="4">
        <v>1180</v>
      </c>
      <c r="S663" s="5">
        <v>5</v>
      </c>
      <c r="T663" s="2">
        <v>82.740213523131672</v>
      </c>
    </row>
    <row r="664" spans="18:20" x14ac:dyDescent="0.25">
      <c r="R664" s="4">
        <v>1316</v>
      </c>
      <c r="S664" s="5">
        <v>5</v>
      </c>
      <c r="T664" s="2">
        <v>67.526109660574406</v>
      </c>
    </row>
    <row r="665" spans="18:20" x14ac:dyDescent="0.25">
      <c r="R665" s="4">
        <v>1182</v>
      </c>
      <c r="S665" s="5">
        <v>5</v>
      </c>
      <c r="T665" s="2">
        <v>120.6949569495695</v>
      </c>
    </row>
    <row r="666" spans="18:20" x14ac:dyDescent="0.25">
      <c r="R666" s="4">
        <v>1317</v>
      </c>
      <c r="S666" s="5">
        <v>5</v>
      </c>
      <c r="T666" s="2">
        <v>90.865006150061504</v>
      </c>
    </row>
    <row r="667" spans="18:20" x14ac:dyDescent="0.25">
      <c r="R667" s="4">
        <v>1187</v>
      </c>
      <c r="S667" s="5">
        <v>5</v>
      </c>
      <c r="T667" s="2">
        <v>35.487485991781845</v>
      </c>
    </row>
    <row r="668" spans="18:20" x14ac:dyDescent="0.25">
      <c r="R668" s="4">
        <v>1318</v>
      </c>
      <c r="S668" s="5">
        <v>5</v>
      </c>
      <c r="T668" s="2">
        <v>77.255917159763314</v>
      </c>
    </row>
    <row r="669" spans="18:20" x14ac:dyDescent="0.25">
      <c r="R669" s="4">
        <v>1189</v>
      </c>
      <c r="S669" s="5">
        <v>5</v>
      </c>
      <c r="T669" s="2">
        <v>78.281814532316332</v>
      </c>
    </row>
    <row r="670" spans="18:20" x14ac:dyDescent="0.25">
      <c r="R670" s="4">
        <v>1319</v>
      </c>
      <c r="S670" s="5">
        <v>5</v>
      </c>
      <c r="T670" s="2">
        <v>77.683615819209038</v>
      </c>
    </row>
    <row r="671" spans="18:20" x14ac:dyDescent="0.25">
      <c r="R671" s="4">
        <v>1192</v>
      </c>
      <c r="S671" s="5">
        <v>5</v>
      </c>
      <c r="T671" s="2">
        <v>78.484438430311229</v>
      </c>
    </row>
    <row r="672" spans="18:20" x14ac:dyDescent="0.25">
      <c r="R672" s="4">
        <v>1320</v>
      </c>
      <c r="S672" s="5">
        <v>5</v>
      </c>
      <c r="T672" s="2">
        <v>61.258278145695364</v>
      </c>
    </row>
    <row r="673" spans="18:20" x14ac:dyDescent="0.25">
      <c r="R673" s="4">
        <v>1196</v>
      </c>
      <c r="S673" s="5">
        <v>5</v>
      </c>
      <c r="T673" s="2">
        <v>80.586080586080584</v>
      </c>
    </row>
    <row r="674" spans="18:20" x14ac:dyDescent="0.25">
      <c r="R674" s="4">
        <v>1323</v>
      </c>
      <c r="S674" s="5">
        <v>5</v>
      </c>
      <c r="T674" s="2">
        <v>71.081182192293298</v>
      </c>
    </row>
    <row r="675" spans="18:20" x14ac:dyDescent="0.25">
      <c r="R675" s="4">
        <v>1199</v>
      </c>
      <c r="S675" s="5">
        <v>5</v>
      </c>
      <c r="T675" s="2">
        <v>73.432343234323426</v>
      </c>
    </row>
    <row r="676" spans="18:20" x14ac:dyDescent="0.25">
      <c r="R676" s="4">
        <v>1325</v>
      </c>
      <c r="S676" s="5">
        <v>5</v>
      </c>
      <c r="T676" s="2">
        <v>40.947075208913652</v>
      </c>
    </row>
    <row r="677" spans="18:20" x14ac:dyDescent="0.25">
      <c r="R677" s="4">
        <v>1201</v>
      </c>
      <c r="S677" s="5">
        <v>5</v>
      </c>
      <c r="T677" s="2">
        <v>67.15856481481481</v>
      </c>
    </row>
    <row r="678" spans="18:20" x14ac:dyDescent="0.25">
      <c r="R678" s="4">
        <v>1330</v>
      </c>
      <c r="S678" s="5">
        <v>5</v>
      </c>
      <c r="T678" s="2">
        <v>68.757304246201798</v>
      </c>
    </row>
    <row r="679" spans="18:20" x14ac:dyDescent="0.25">
      <c r="R679" s="4">
        <v>1204</v>
      </c>
      <c r="S679" s="5">
        <v>5</v>
      </c>
      <c r="T679" s="2">
        <v>65.337423312883431</v>
      </c>
    </row>
    <row r="680" spans="18:20" x14ac:dyDescent="0.25">
      <c r="R680" s="4">
        <v>1331</v>
      </c>
      <c r="S680" s="5">
        <v>5</v>
      </c>
      <c r="T680" s="2">
        <v>71.473551637279598</v>
      </c>
    </row>
    <row r="681" spans="18:20" x14ac:dyDescent="0.25">
      <c r="R681" s="4">
        <v>1210</v>
      </c>
      <c r="S681" s="5">
        <v>5</v>
      </c>
      <c r="T681" s="2">
        <v>87.349397590361448</v>
      </c>
    </row>
    <row r="682" spans="18:20" x14ac:dyDescent="0.25">
      <c r="R682" s="4">
        <v>1332</v>
      </c>
      <c r="S682" s="5">
        <v>5</v>
      </c>
      <c r="T682" s="2">
        <v>71.045576407506701</v>
      </c>
    </row>
    <row r="683" spans="18:20" x14ac:dyDescent="0.25">
      <c r="R683" s="4">
        <v>1215</v>
      </c>
      <c r="S683" s="5">
        <v>5</v>
      </c>
      <c r="T683" s="2">
        <v>69.906444906444904</v>
      </c>
    </row>
    <row r="684" spans="18:20" x14ac:dyDescent="0.25">
      <c r="R684" s="4">
        <v>1336</v>
      </c>
      <c r="S684" s="5">
        <v>5</v>
      </c>
      <c r="T684" s="2">
        <v>62.555886736214603</v>
      </c>
    </row>
    <row r="685" spans="18:20" x14ac:dyDescent="0.25">
      <c r="R685" s="4">
        <v>1217</v>
      </c>
      <c r="S685" s="5">
        <v>5</v>
      </c>
      <c r="T685" s="2">
        <v>58.885383806519457</v>
      </c>
    </row>
    <row r="686" spans="18:20" x14ac:dyDescent="0.25">
      <c r="R686" s="4">
        <v>1337</v>
      </c>
      <c r="S686" s="5">
        <v>5</v>
      </c>
      <c r="T686" s="2">
        <v>40.760869565217391</v>
      </c>
    </row>
    <row r="687" spans="18:20" x14ac:dyDescent="0.25">
      <c r="R687" s="4">
        <v>973</v>
      </c>
      <c r="S687" s="5">
        <v>5</v>
      </c>
      <c r="T687" s="2">
        <v>54.193899782135077</v>
      </c>
    </row>
    <row r="688" spans="18:20" x14ac:dyDescent="0.25">
      <c r="R688" s="4">
        <v>1339</v>
      </c>
      <c r="S688" s="5">
        <v>5</v>
      </c>
      <c r="T688" s="2">
        <v>72.020165646380988</v>
      </c>
    </row>
    <row r="689" spans="18:20" x14ac:dyDescent="0.25">
      <c r="R689" s="4">
        <v>979</v>
      </c>
      <c r="S689" s="5">
        <v>5</v>
      </c>
      <c r="T689" s="2">
        <v>61.521252796420583</v>
      </c>
    </row>
    <row r="690" spans="18:20" x14ac:dyDescent="0.25">
      <c r="R690" s="4">
        <v>1341</v>
      </c>
      <c r="S690" s="5">
        <v>5</v>
      </c>
      <c r="T690" s="2">
        <v>71.098265895953759</v>
      </c>
    </row>
    <row r="691" spans="18:20" x14ac:dyDescent="0.25">
      <c r="R691" s="4">
        <v>985</v>
      </c>
      <c r="S691" s="5">
        <v>5</v>
      </c>
      <c r="T691" s="2">
        <v>72.664359861591691</v>
      </c>
    </row>
    <row r="692" spans="18:20" x14ac:dyDescent="0.25">
      <c r="R692" s="4">
        <v>1342</v>
      </c>
      <c r="S692" s="5">
        <v>5</v>
      </c>
      <c r="T692" s="2">
        <v>69.569120287253142</v>
      </c>
    </row>
    <row r="693" spans="18:20" x14ac:dyDescent="0.25">
      <c r="R693" s="4">
        <v>991</v>
      </c>
      <c r="S693" s="5">
        <v>5</v>
      </c>
      <c r="T693" s="2">
        <v>91.869060190073924</v>
      </c>
    </row>
    <row r="694" spans="18:20" x14ac:dyDescent="0.25">
      <c r="R694" s="4">
        <v>1343</v>
      </c>
      <c r="S694" s="5">
        <v>5</v>
      </c>
      <c r="T694" s="2">
        <v>66.174341152620912</v>
      </c>
    </row>
    <row r="695" spans="18:20" x14ac:dyDescent="0.25">
      <c r="R695" s="4">
        <v>1003</v>
      </c>
      <c r="S695" s="5">
        <v>5</v>
      </c>
      <c r="T695" s="2">
        <v>73.697585768742059</v>
      </c>
    </row>
    <row r="696" spans="18:20" x14ac:dyDescent="0.25">
      <c r="R696" s="4">
        <v>1345</v>
      </c>
      <c r="S696" s="5">
        <v>5</v>
      </c>
      <c r="T696" s="2">
        <v>71.353021978021971</v>
      </c>
    </row>
    <row r="697" spans="18:20" x14ac:dyDescent="0.25">
      <c r="R697" s="4">
        <v>1011</v>
      </c>
      <c r="S697" s="5">
        <v>5</v>
      </c>
      <c r="T697" s="2">
        <v>67.805123053741838</v>
      </c>
    </row>
    <row r="698" spans="18:20" x14ac:dyDescent="0.25">
      <c r="R698" s="4">
        <v>1348</v>
      </c>
      <c r="S698" s="5">
        <v>5</v>
      </c>
      <c r="T698" s="2">
        <v>80.804732041049036</v>
      </c>
    </row>
    <row r="699" spans="18:20" x14ac:dyDescent="0.25">
      <c r="R699" s="4">
        <v>1018</v>
      </c>
      <c r="S699" s="5">
        <v>5</v>
      </c>
      <c r="T699" s="2">
        <v>72.674418604651166</v>
      </c>
    </row>
    <row r="700" spans="18:20" x14ac:dyDescent="0.25">
      <c r="R700" s="4">
        <v>1349</v>
      </c>
      <c r="S700" s="5">
        <v>5</v>
      </c>
      <c r="T700" s="2">
        <v>72.244623655913983</v>
      </c>
    </row>
    <row r="701" spans="18:20" x14ac:dyDescent="0.25">
      <c r="R701" s="4">
        <v>1022</v>
      </c>
      <c r="S701" s="5">
        <v>5</v>
      </c>
      <c r="T701" s="2">
        <v>80.198429102935094</v>
      </c>
    </row>
    <row r="702" spans="18:20" x14ac:dyDescent="0.25">
      <c r="R702" s="4">
        <v>1350</v>
      </c>
      <c r="S702" s="5">
        <v>5</v>
      </c>
      <c r="T702" s="2">
        <v>40.1051939513478</v>
      </c>
    </row>
    <row r="703" spans="18:20" x14ac:dyDescent="0.25">
      <c r="R703" s="4">
        <v>1027</v>
      </c>
      <c r="S703" s="5">
        <v>5</v>
      </c>
      <c r="T703" s="2">
        <v>66.153238546603475</v>
      </c>
    </row>
    <row r="704" spans="18:20" x14ac:dyDescent="0.25">
      <c r="R704" s="4">
        <v>1351</v>
      </c>
      <c r="S704" s="5">
        <v>5</v>
      </c>
      <c r="T704" s="2">
        <v>51.519835136527561</v>
      </c>
    </row>
    <row r="705" spans="18:20" x14ac:dyDescent="0.25">
      <c r="R705" s="4">
        <v>1037</v>
      </c>
      <c r="S705" s="5">
        <v>5</v>
      </c>
      <c r="T705" s="2">
        <v>97.376543209876544</v>
      </c>
    </row>
    <row r="706" spans="18:20" x14ac:dyDescent="0.25">
      <c r="R706" s="4">
        <v>1354</v>
      </c>
      <c r="S706" s="5">
        <v>5</v>
      </c>
      <c r="T706" s="2">
        <v>77.784101688484157</v>
      </c>
    </row>
    <row r="707" spans="18:20" x14ac:dyDescent="0.25">
      <c r="R707" s="4">
        <v>1045</v>
      </c>
      <c r="S707" s="5">
        <v>5</v>
      </c>
      <c r="T707" s="2">
        <v>55.071315372424721</v>
      </c>
    </row>
    <row r="708" spans="18:20" x14ac:dyDescent="0.25">
      <c r="R708" s="4">
        <v>1355</v>
      </c>
      <c r="S708" s="5">
        <v>5</v>
      </c>
      <c r="T708" s="2">
        <v>82.254112705635279</v>
      </c>
    </row>
    <row r="709" spans="18:20" x14ac:dyDescent="0.25">
      <c r="R709" s="4">
        <v>1051</v>
      </c>
      <c r="S709" s="5">
        <v>5</v>
      </c>
      <c r="T709" s="2">
        <v>67.774577572964674</v>
      </c>
    </row>
    <row r="710" spans="18:20" x14ac:dyDescent="0.25">
      <c r="R710" s="4">
        <v>1357</v>
      </c>
      <c r="S710" s="5">
        <v>5</v>
      </c>
      <c r="T710" s="2">
        <v>62.642369020501135</v>
      </c>
    </row>
    <row r="711" spans="18:20" x14ac:dyDescent="0.25">
      <c r="R711" s="4">
        <v>1057</v>
      </c>
      <c r="S711" s="5">
        <v>5</v>
      </c>
      <c r="T711" s="2">
        <v>68.126832844574778</v>
      </c>
    </row>
    <row r="712" spans="18:20" x14ac:dyDescent="0.25">
      <c r="R712" s="4">
        <v>1359</v>
      </c>
      <c r="S712" s="5">
        <v>5</v>
      </c>
      <c r="T712" s="2">
        <v>76.21296693860026</v>
      </c>
    </row>
    <row r="713" spans="18:20" x14ac:dyDescent="0.25">
      <c r="R713" s="4">
        <v>1066</v>
      </c>
      <c r="S713" s="5">
        <v>5</v>
      </c>
      <c r="T713" s="2">
        <v>91.979809310151424</v>
      </c>
    </row>
    <row r="714" spans="18:20" x14ac:dyDescent="0.25">
      <c r="R714" s="4">
        <v>1360</v>
      </c>
      <c r="S714" s="5">
        <v>5</v>
      </c>
      <c r="T714" s="2">
        <v>79.545454545454547</v>
      </c>
    </row>
    <row r="715" spans="18:20" x14ac:dyDescent="0.25">
      <c r="R715" s="4">
        <v>1079</v>
      </c>
      <c r="S715" s="5">
        <v>5</v>
      </c>
      <c r="T715" s="2">
        <v>91.922169811320757</v>
      </c>
    </row>
    <row r="716" spans="18:20" x14ac:dyDescent="0.25">
      <c r="R716" s="4">
        <v>1362</v>
      </c>
      <c r="S716" s="5">
        <v>5</v>
      </c>
      <c r="T716" s="2">
        <v>84.967320261437905</v>
      </c>
    </row>
    <row r="717" spans="18:20" x14ac:dyDescent="0.25">
      <c r="R717" s="4">
        <v>1085</v>
      </c>
      <c r="S717" s="5">
        <v>5</v>
      </c>
      <c r="T717" s="2">
        <v>85.655550479671078</v>
      </c>
    </row>
    <row r="718" spans="18:20" x14ac:dyDescent="0.25">
      <c r="R718" s="4">
        <v>1364</v>
      </c>
      <c r="S718" s="5">
        <v>5</v>
      </c>
      <c r="T718" s="2">
        <v>77.38264299802762</v>
      </c>
    </row>
    <row r="719" spans="18:20" x14ac:dyDescent="0.25">
      <c r="R719" s="4">
        <v>1090</v>
      </c>
      <c r="S719" s="5">
        <v>5</v>
      </c>
      <c r="T719" s="2">
        <v>78.989574979951882</v>
      </c>
    </row>
    <row r="720" spans="18:20" x14ac:dyDescent="0.25">
      <c r="R720" s="4">
        <v>1365</v>
      </c>
      <c r="S720" s="5">
        <v>5</v>
      </c>
      <c r="T720" s="2">
        <v>80.084444444444443</v>
      </c>
    </row>
    <row r="721" spans="18:20" x14ac:dyDescent="0.25">
      <c r="R721" s="4">
        <v>1098</v>
      </c>
      <c r="S721" s="5">
        <v>5</v>
      </c>
      <c r="T721" s="2">
        <v>78.630897317298803</v>
      </c>
    </row>
    <row r="722" spans="18:20" x14ac:dyDescent="0.25">
      <c r="R722" s="4">
        <v>1366</v>
      </c>
      <c r="S722" s="5">
        <v>5</v>
      </c>
      <c r="T722" s="2">
        <v>86.816720257234721</v>
      </c>
    </row>
    <row r="723" spans="18:20" x14ac:dyDescent="0.25">
      <c r="R723" s="4">
        <v>1105</v>
      </c>
      <c r="S723" s="5">
        <v>5</v>
      </c>
      <c r="T723" s="2">
        <v>54.865424430641824</v>
      </c>
    </row>
    <row r="724" spans="18:20" x14ac:dyDescent="0.25">
      <c r="R724" s="4">
        <v>1367</v>
      </c>
      <c r="S724" s="5">
        <v>5</v>
      </c>
      <c r="T724" s="2">
        <v>72.474652647390158</v>
      </c>
    </row>
    <row r="725" spans="18:20" x14ac:dyDescent="0.25">
      <c r="R725" s="4">
        <v>1109</v>
      </c>
      <c r="S725" s="5">
        <v>5</v>
      </c>
      <c r="T725" s="2">
        <v>69.24254016832441</v>
      </c>
    </row>
    <row r="726" spans="18:20" x14ac:dyDescent="0.25">
      <c r="R726" s="4">
        <v>1369</v>
      </c>
      <c r="S726" s="5">
        <v>5</v>
      </c>
      <c r="T726" s="2">
        <v>84.905660377358487</v>
      </c>
    </row>
    <row r="727" spans="18:20" x14ac:dyDescent="0.25">
      <c r="R727" s="4">
        <v>1117</v>
      </c>
      <c r="S727" s="5">
        <v>5</v>
      </c>
      <c r="T727" s="2">
        <v>100.76628352490421</v>
      </c>
    </row>
    <row r="728" spans="18:20" x14ac:dyDescent="0.25">
      <c r="R728" s="4">
        <v>1370</v>
      </c>
      <c r="S728" s="5">
        <v>5</v>
      </c>
      <c r="T728" s="2">
        <v>69.774436090225564</v>
      </c>
    </row>
    <row r="729" spans="18:20" x14ac:dyDescent="0.25">
      <c r="R729" s="4">
        <v>1125</v>
      </c>
      <c r="S729" s="5">
        <v>5</v>
      </c>
      <c r="T729" s="2">
        <v>87.834941050375136</v>
      </c>
    </row>
    <row r="730" spans="18:20" x14ac:dyDescent="0.25">
      <c r="R730" s="4">
        <v>1374</v>
      </c>
      <c r="S730" s="5">
        <v>5</v>
      </c>
      <c r="T730" s="2">
        <v>88.58716293201671</v>
      </c>
    </row>
    <row r="731" spans="18:20" x14ac:dyDescent="0.25">
      <c r="R731" s="4">
        <v>1129</v>
      </c>
      <c r="S731" s="5">
        <v>5</v>
      </c>
      <c r="T731" s="2">
        <v>76.621525302922308</v>
      </c>
    </row>
    <row r="732" spans="18:20" x14ac:dyDescent="0.25">
      <c r="R732" s="4">
        <v>1375</v>
      </c>
      <c r="S732" s="5">
        <v>5</v>
      </c>
      <c r="T732" s="2">
        <v>83.780160857908854</v>
      </c>
    </row>
    <row r="733" spans="18:20" x14ac:dyDescent="0.25">
      <c r="R733" s="4">
        <v>1135</v>
      </c>
      <c r="S733" s="5">
        <v>5</v>
      </c>
      <c r="T733" s="2">
        <v>67.170111287758345</v>
      </c>
    </row>
    <row r="734" spans="18:20" x14ac:dyDescent="0.25">
      <c r="R734" s="4">
        <v>1376</v>
      </c>
      <c r="S734" s="5">
        <v>5</v>
      </c>
      <c r="T734" s="2">
        <v>76.06619987269255</v>
      </c>
    </row>
    <row r="735" spans="18:20" x14ac:dyDescent="0.25">
      <c r="R735" s="4">
        <v>1140</v>
      </c>
      <c r="S735" s="5">
        <v>5</v>
      </c>
      <c r="T735" s="2">
        <v>69.164265129683002</v>
      </c>
    </row>
    <row r="736" spans="18:20" x14ac:dyDescent="0.25">
      <c r="R736" s="4">
        <v>1377</v>
      </c>
      <c r="S736" s="5">
        <v>5</v>
      </c>
      <c r="T736" s="2">
        <v>58.408215661103981</v>
      </c>
    </row>
    <row r="737" spans="18:20" x14ac:dyDescent="0.25">
      <c r="R737" s="4">
        <v>1158</v>
      </c>
      <c r="S737" s="5">
        <v>5</v>
      </c>
      <c r="T737" s="2">
        <v>87.519025875190252</v>
      </c>
    </row>
    <row r="738" spans="18:20" x14ac:dyDescent="0.25">
      <c r="R738" s="4">
        <v>1378</v>
      </c>
      <c r="S738" s="5">
        <v>5</v>
      </c>
      <c r="T738" s="2">
        <v>45.208655332302939</v>
      </c>
    </row>
    <row r="739" spans="18:20" x14ac:dyDescent="0.25">
      <c r="R739" s="4">
        <v>1166</v>
      </c>
      <c r="S739" s="5">
        <v>5</v>
      </c>
      <c r="T739" s="2">
        <v>77.619840213049272</v>
      </c>
    </row>
    <row r="740" spans="18:20" x14ac:dyDescent="0.25">
      <c r="R740" s="4">
        <v>1379</v>
      </c>
      <c r="S740" s="5">
        <v>5</v>
      </c>
      <c r="T740" s="2">
        <v>56.462585034013607</v>
      </c>
    </row>
    <row r="741" spans="18:20" x14ac:dyDescent="0.25">
      <c r="R741" s="4">
        <v>1173</v>
      </c>
      <c r="S741" s="5">
        <v>5</v>
      </c>
      <c r="T741" s="2">
        <v>91.68</v>
      </c>
    </row>
    <row r="742" spans="18:20" x14ac:dyDescent="0.25">
      <c r="R742" s="4">
        <v>1380</v>
      </c>
      <c r="S742" s="5">
        <v>5</v>
      </c>
      <c r="T742" s="2">
        <v>94.206974128233966</v>
      </c>
    </row>
    <row r="743" spans="18:20" x14ac:dyDescent="0.25">
      <c r="R743" s="4">
        <v>1181</v>
      </c>
      <c r="S743" s="5">
        <v>5</v>
      </c>
      <c r="T743" s="2">
        <v>67.024128686327074</v>
      </c>
    </row>
    <row r="744" spans="18:20" x14ac:dyDescent="0.25">
      <c r="R744" s="4">
        <v>1385</v>
      </c>
      <c r="S744" s="5">
        <v>5</v>
      </c>
      <c r="T744" s="2">
        <v>57.755775577557756</v>
      </c>
    </row>
    <row r="745" spans="18:20" x14ac:dyDescent="0.25">
      <c r="R745" s="4">
        <v>1188</v>
      </c>
      <c r="S745" s="5">
        <v>5</v>
      </c>
      <c r="T745" s="2">
        <v>80.665024630541879</v>
      </c>
    </row>
    <row r="746" spans="18:20" x14ac:dyDescent="0.25">
      <c r="R746" s="4">
        <v>1387</v>
      </c>
      <c r="S746" s="5">
        <v>5</v>
      </c>
      <c r="T746" s="2">
        <v>59.865900383141764</v>
      </c>
    </row>
    <row r="747" spans="18:20" x14ac:dyDescent="0.25">
      <c r="R747" s="4">
        <v>1194</v>
      </c>
      <c r="S747" s="5">
        <v>5</v>
      </c>
      <c r="T747" s="2">
        <v>67.401960784313729</v>
      </c>
    </row>
    <row r="748" spans="18:20" x14ac:dyDescent="0.25">
      <c r="R748" s="4">
        <v>1389</v>
      </c>
      <c r="S748" s="5">
        <v>5</v>
      </c>
      <c r="T748" s="2">
        <v>108.10423825887743</v>
      </c>
    </row>
    <row r="749" spans="18:20" x14ac:dyDescent="0.25">
      <c r="R749" s="4">
        <v>1200</v>
      </c>
      <c r="S749" s="5">
        <v>5</v>
      </c>
      <c r="T749" s="2">
        <v>60.830250719276613</v>
      </c>
    </row>
    <row r="750" spans="18:20" x14ac:dyDescent="0.25">
      <c r="R750" s="4">
        <v>1391</v>
      </c>
      <c r="S750" s="5">
        <v>5</v>
      </c>
      <c r="T750" s="2">
        <v>77.049180327868854</v>
      </c>
    </row>
    <row r="751" spans="18:20" x14ac:dyDescent="0.25">
      <c r="R751" s="4">
        <v>1208</v>
      </c>
      <c r="S751" s="5">
        <v>5</v>
      </c>
      <c r="T751" s="2">
        <v>59.13660555884092</v>
      </c>
    </row>
    <row r="752" spans="18:20" x14ac:dyDescent="0.25">
      <c r="R752" s="4">
        <v>1392</v>
      </c>
      <c r="S752" s="5">
        <v>5</v>
      </c>
      <c r="T752" s="2">
        <v>39.141414141414138</v>
      </c>
    </row>
    <row r="753" spans="18:20" x14ac:dyDescent="0.25">
      <c r="R753" s="4">
        <v>1216</v>
      </c>
      <c r="S753" s="5">
        <v>5</v>
      </c>
      <c r="T753" s="2">
        <v>69.91051454138703</v>
      </c>
    </row>
    <row r="754" spans="18:20" x14ac:dyDescent="0.25">
      <c r="R754" s="4">
        <v>1393</v>
      </c>
      <c r="S754" s="5">
        <v>5</v>
      </c>
      <c r="T754" s="2">
        <v>69.72789115646259</v>
      </c>
    </row>
    <row r="755" spans="18:20" x14ac:dyDescent="0.25">
      <c r="R755" s="4">
        <v>976</v>
      </c>
      <c r="S755" s="5">
        <v>5</v>
      </c>
      <c r="T755" s="2">
        <v>80.291970802919707</v>
      </c>
    </row>
    <row r="756" spans="18:20" x14ac:dyDescent="0.25">
      <c r="R756" s="4">
        <v>1395</v>
      </c>
      <c r="S756" s="5">
        <v>5</v>
      </c>
      <c r="T756" s="2">
        <v>86.336834733893554</v>
      </c>
    </row>
    <row r="757" spans="18:20" x14ac:dyDescent="0.25">
      <c r="R757" s="4">
        <v>988</v>
      </c>
      <c r="S757" s="5">
        <v>5</v>
      </c>
      <c r="T757" s="2">
        <v>102.11679586563308</v>
      </c>
    </row>
    <row r="758" spans="18:20" x14ac:dyDescent="0.25">
      <c r="R758" s="4">
        <v>1396</v>
      </c>
      <c r="S758" s="5">
        <v>5</v>
      </c>
      <c r="T758" s="2">
        <v>78.638982102908273</v>
      </c>
    </row>
    <row r="759" spans="18:20" x14ac:dyDescent="0.25">
      <c r="R759" s="4">
        <v>1009</v>
      </c>
      <c r="S759" s="5">
        <v>5</v>
      </c>
      <c r="T759" s="2">
        <v>70.175438596491233</v>
      </c>
    </row>
    <row r="760" spans="18:20" x14ac:dyDescent="0.25">
      <c r="R760" s="4">
        <v>1397</v>
      </c>
      <c r="S760" s="5">
        <v>5</v>
      </c>
      <c r="T760" s="2">
        <v>65.735414954806899</v>
      </c>
    </row>
    <row r="761" spans="18:20" x14ac:dyDescent="0.25">
      <c r="R761" s="4">
        <v>1020</v>
      </c>
      <c r="S761" s="5">
        <v>5</v>
      </c>
      <c r="T761" s="2">
        <v>74.438633193863325</v>
      </c>
    </row>
    <row r="762" spans="18:20" x14ac:dyDescent="0.25">
      <c r="R762" s="4">
        <v>1402</v>
      </c>
      <c r="S762" s="5">
        <v>5</v>
      </c>
      <c r="T762" s="2">
        <v>79.358552631578945</v>
      </c>
    </row>
    <row r="763" spans="18:20" x14ac:dyDescent="0.25">
      <c r="R763" s="4">
        <v>1029</v>
      </c>
      <c r="S763" s="5">
        <v>5</v>
      </c>
      <c r="T763" s="2">
        <v>48.973880597014926</v>
      </c>
    </row>
    <row r="764" spans="18:20" x14ac:dyDescent="0.25">
      <c r="R764" s="4">
        <v>1403</v>
      </c>
      <c r="S764" s="5">
        <v>5</v>
      </c>
      <c r="T764" s="2">
        <v>75.146899224806205</v>
      </c>
    </row>
    <row r="765" spans="18:20" x14ac:dyDescent="0.25">
      <c r="R765" s="4">
        <v>1047</v>
      </c>
      <c r="S765" s="5">
        <v>5</v>
      </c>
      <c r="T765" s="2">
        <v>114.52283950617284</v>
      </c>
    </row>
    <row r="766" spans="18:20" x14ac:dyDescent="0.25">
      <c r="R766" s="4">
        <v>1404</v>
      </c>
      <c r="S766" s="5">
        <v>5</v>
      </c>
      <c r="T766" s="2">
        <v>95.938284164123431</v>
      </c>
    </row>
    <row r="767" spans="18:20" x14ac:dyDescent="0.25">
      <c r="R767" s="4">
        <v>1061</v>
      </c>
      <c r="S767" s="5">
        <v>5</v>
      </c>
      <c r="T767" s="2">
        <v>79.783258594917783</v>
      </c>
    </row>
    <row r="768" spans="18:20" x14ac:dyDescent="0.25">
      <c r="R768" s="4">
        <v>1406</v>
      </c>
      <c r="S768" s="5">
        <v>5</v>
      </c>
      <c r="T768" s="2">
        <v>84.876543209876544</v>
      </c>
    </row>
    <row r="769" spans="18:20" x14ac:dyDescent="0.25">
      <c r="R769" s="4">
        <v>1082</v>
      </c>
      <c r="S769" s="5">
        <v>5</v>
      </c>
      <c r="T769" s="2">
        <v>63.942307692307693</v>
      </c>
    </row>
    <row r="770" spans="18:20" x14ac:dyDescent="0.25">
      <c r="R770" s="4">
        <v>1408</v>
      </c>
      <c r="S770" s="5">
        <v>5</v>
      </c>
      <c r="T770" s="2">
        <v>67.226890756302524</v>
      </c>
    </row>
    <row r="771" spans="18:20" x14ac:dyDescent="0.25">
      <c r="R771" s="4">
        <v>1093</v>
      </c>
      <c r="S771" s="5">
        <v>5</v>
      </c>
      <c r="T771" s="2">
        <v>47.478260869565219</v>
      </c>
    </row>
    <row r="772" spans="18:20" x14ac:dyDescent="0.25">
      <c r="R772" s="4">
        <v>1411</v>
      </c>
      <c r="S772" s="5">
        <v>5</v>
      </c>
      <c r="T772" s="2">
        <v>82.614942528735625</v>
      </c>
    </row>
    <row r="773" spans="18:20" x14ac:dyDescent="0.25">
      <c r="R773" s="4">
        <v>1107</v>
      </c>
      <c r="S773" s="5">
        <v>5</v>
      </c>
      <c r="T773" s="2">
        <v>76.488095238095241</v>
      </c>
    </row>
    <row r="774" spans="18:20" x14ac:dyDescent="0.25">
      <c r="R774" s="4">
        <v>1413</v>
      </c>
      <c r="S774" s="5">
        <v>5</v>
      </c>
      <c r="T774" s="2">
        <v>86.538461538461533</v>
      </c>
    </row>
    <row r="775" spans="18:20" x14ac:dyDescent="0.25">
      <c r="R775" s="4">
        <v>1121</v>
      </c>
      <c r="S775" s="5">
        <v>5</v>
      </c>
      <c r="T775" s="2">
        <v>58.498023715415023</v>
      </c>
    </row>
    <row r="776" spans="18:20" x14ac:dyDescent="0.25">
      <c r="R776" s="4">
        <v>1414</v>
      </c>
      <c r="S776" s="5">
        <v>5</v>
      </c>
      <c r="T776" s="2">
        <v>69.685466377440349</v>
      </c>
    </row>
    <row r="777" spans="18:20" x14ac:dyDescent="0.25">
      <c r="R777" s="4">
        <v>1132</v>
      </c>
      <c r="S777" s="5">
        <v>5</v>
      </c>
      <c r="T777" s="2">
        <v>47.997946611909654</v>
      </c>
    </row>
    <row r="778" spans="18:20" x14ac:dyDescent="0.25">
      <c r="R778" s="4">
        <v>1416</v>
      </c>
      <c r="S778" s="5">
        <v>5</v>
      </c>
      <c r="T778" s="2">
        <v>59.526226734348562</v>
      </c>
    </row>
    <row r="779" spans="18:20" x14ac:dyDescent="0.25">
      <c r="R779" s="4">
        <v>1147</v>
      </c>
      <c r="S779" s="5">
        <v>5</v>
      </c>
      <c r="T779" s="2">
        <v>69.337442218798145</v>
      </c>
    </row>
    <row r="780" spans="18:20" x14ac:dyDescent="0.25">
      <c r="R780" s="4">
        <v>1418</v>
      </c>
      <c r="S780" s="5">
        <v>5</v>
      </c>
      <c r="T780" s="2">
        <v>91.055168719871446</v>
      </c>
    </row>
    <row r="781" spans="18:20" x14ac:dyDescent="0.25">
      <c r="R781" s="4">
        <v>1168</v>
      </c>
      <c r="S781" s="5">
        <v>5</v>
      </c>
      <c r="T781" s="2">
        <v>65.779467680608363</v>
      </c>
    </row>
    <row r="782" spans="18:20" x14ac:dyDescent="0.25">
      <c r="R782" s="4">
        <v>1419</v>
      </c>
      <c r="S782" s="5">
        <v>5</v>
      </c>
      <c r="T782" s="2">
        <v>54.195804195804193</v>
      </c>
    </row>
    <row r="783" spans="18:20" x14ac:dyDescent="0.25">
      <c r="R783" s="4">
        <v>1183</v>
      </c>
      <c r="S783" s="5">
        <v>5</v>
      </c>
      <c r="T783" s="2">
        <v>108.41094295692666</v>
      </c>
    </row>
    <row r="784" spans="18:20" x14ac:dyDescent="0.25">
      <c r="R784" s="4">
        <v>1420</v>
      </c>
      <c r="S784" s="5">
        <v>5</v>
      </c>
      <c r="T784" s="2">
        <v>60.466377440347074</v>
      </c>
    </row>
    <row r="785" spans="18:20" x14ac:dyDescent="0.25">
      <c r="R785" s="4">
        <v>1197</v>
      </c>
      <c r="S785" s="5">
        <v>5</v>
      </c>
      <c r="T785" s="2">
        <v>79.945295404814004</v>
      </c>
    </row>
    <row r="786" spans="18:20" x14ac:dyDescent="0.25">
      <c r="R786" s="4">
        <v>1422</v>
      </c>
      <c r="S786" s="5">
        <v>5</v>
      </c>
      <c r="T786" s="2">
        <v>59.635173058933582</v>
      </c>
    </row>
    <row r="787" spans="18:20" x14ac:dyDescent="0.25">
      <c r="R787" s="4">
        <v>1211</v>
      </c>
      <c r="S787" s="5">
        <v>5</v>
      </c>
      <c r="T787" s="2">
        <v>65.172413793103445</v>
      </c>
    </row>
    <row r="788" spans="18:20" x14ac:dyDescent="0.25">
      <c r="R788" s="4">
        <v>1423</v>
      </c>
      <c r="S788" s="5">
        <v>5</v>
      </c>
      <c r="T788" s="2">
        <v>80.48349056603773</v>
      </c>
    </row>
    <row r="789" spans="18:20" x14ac:dyDescent="0.25">
      <c r="R789" s="4">
        <v>983</v>
      </c>
      <c r="S789" s="5">
        <v>5</v>
      </c>
      <c r="T789" s="2">
        <v>63.149684044233808</v>
      </c>
    </row>
    <row r="790" spans="18:20" x14ac:dyDescent="0.25">
      <c r="R790" s="4">
        <v>1425</v>
      </c>
      <c r="S790" s="5">
        <v>5</v>
      </c>
      <c r="T790" s="2">
        <v>60.810810810810814</v>
      </c>
    </row>
    <row r="791" spans="18:20" x14ac:dyDescent="0.25">
      <c r="R791" s="4">
        <v>1015</v>
      </c>
      <c r="S791" s="5">
        <v>5</v>
      </c>
      <c r="T791" s="2">
        <v>55.083179297597042</v>
      </c>
    </row>
    <row r="792" spans="18:20" x14ac:dyDescent="0.25">
      <c r="R792" s="4">
        <v>1427</v>
      </c>
      <c r="S792" s="5">
        <v>5</v>
      </c>
      <c r="T792" s="2">
        <v>80.895522388059703</v>
      </c>
    </row>
    <row r="793" spans="18:20" x14ac:dyDescent="0.25">
      <c r="R793" s="4">
        <v>1043</v>
      </c>
      <c r="S793" s="5">
        <v>5</v>
      </c>
      <c r="T793" s="2">
        <v>75.038284839203669</v>
      </c>
    </row>
    <row r="794" spans="18:20" x14ac:dyDescent="0.25">
      <c r="R794" s="4">
        <v>1431</v>
      </c>
      <c r="S794" s="5">
        <v>5</v>
      </c>
      <c r="T794" s="2">
        <v>74.762645914396884</v>
      </c>
    </row>
    <row r="795" spans="18:20" x14ac:dyDescent="0.25">
      <c r="R795" s="4">
        <v>1075</v>
      </c>
      <c r="S795" s="5">
        <v>5</v>
      </c>
      <c r="T795" s="2">
        <v>78.225806451612897</v>
      </c>
    </row>
    <row r="796" spans="18:20" x14ac:dyDescent="0.25">
      <c r="R796" s="4">
        <v>1434</v>
      </c>
      <c r="S796" s="5">
        <v>5</v>
      </c>
      <c r="T796" s="2">
        <v>68.365102639296182</v>
      </c>
    </row>
    <row r="797" spans="18:20" x14ac:dyDescent="0.25">
      <c r="R797" s="4">
        <v>1101</v>
      </c>
      <c r="S797" s="5">
        <v>5</v>
      </c>
      <c r="T797" s="2">
        <v>82.417582417582423</v>
      </c>
    </row>
    <row r="798" spans="18:20" x14ac:dyDescent="0.25">
      <c r="R798" s="4">
        <v>1435</v>
      </c>
      <c r="S798" s="5">
        <v>5</v>
      </c>
      <c r="T798" s="2">
        <v>71.047957371225579</v>
      </c>
    </row>
    <row r="799" spans="18:20" x14ac:dyDescent="0.25">
      <c r="R799" s="4">
        <v>1127</v>
      </c>
      <c r="S799" s="5">
        <v>5</v>
      </c>
      <c r="T799" s="2">
        <v>59.42622950819672</v>
      </c>
    </row>
    <row r="800" spans="18:20" x14ac:dyDescent="0.25">
      <c r="R800" s="4">
        <v>1438</v>
      </c>
      <c r="S800" s="5">
        <v>5</v>
      </c>
      <c r="T800" s="2">
        <v>102.12655279503106</v>
      </c>
    </row>
    <row r="801" spans="18:20" x14ac:dyDescent="0.25">
      <c r="R801" s="4">
        <v>1161</v>
      </c>
      <c r="S801" s="5">
        <v>5</v>
      </c>
      <c r="T801" s="2">
        <v>63.176114236261355</v>
      </c>
    </row>
    <row r="802" spans="18:20" x14ac:dyDescent="0.25">
      <c r="R802" s="4">
        <v>1442</v>
      </c>
      <c r="S802" s="5">
        <v>5</v>
      </c>
      <c r="T802" s="2">
        <v>88.030660377358487</v>
      </c>
    </row>
    <row r="803" spans="18:20" x14ac:dyDescent="0.25">
      <c r="R803" s="4">
        <v>1190</v>
      </c>
      <c r="S803" s="5">
        <v>5</v>
      </c>
      <c r="T803" s="2">
        <v>67.548248749106506</v>
      </c>
    </row>
    <row r="804" spans="18:20" x14ac:dyDescent="0.25">
      <c r="R804" s="4">
        <v>1443</v>
      </c>
      <c r="S804" s="5">
        <v>5</v>
      </c>
      <c r="T804" s="2">
        <v>102.51322751322752</v>
      </c>
    </row>
    <row r="805" spans="18:20" x14ac:dyDescent="0.25">
      <c r="R805" s="4">
        <v>1218</v>
      </c>
      <c r="S805" s="5">
        <v>5</v>
      </c>
      <c r="T805" s="2">
        <v>87.779648048967104</v>
      </c>
    </row>
    <row r="806" spans="18:20" x14ac:dyDescent="0.25">
      <c r="R806" s="4">
        <v>1445</v>
      </c>
      <c r="S806" s="5">
        <v>5</v>
      </c>
      <c r="T806" s="2">
        <v>63.150492264416314</v>
      </c>
    </row>
    <row r="807" spans="18:20" x14ac:dyDescent="0.25">
      <c r="R807" s="4">
        <v>1024</v>
      </c>
      <c r="S807" s="5">
        <v>5</v>
      </c>
      <c r="T807" s="2">
        <v>67.017543859649123</v>
      </c>
    </row>
    <row r="808" spans="18:20" x14ac:dyDescent="0.25">
      <c r="R808" s="4">
        <v>1446</v>
      </c>
      <c r="S808" s="5">
        <v>5</v>
      </c>
      <c r="T808" s="2">
        <v>74.696004632310363</v>
      </c>
    </row>
    <row r="809" spans="18:20" x14ac:dyDescent="0.25">
      <c r="R809" s="4">
        <v>1088</v>
      </c>
      <c r="S809" s="5">
        <v>5</v>
      </c>
      <c r="T809" s="2">
        <v>83.031301482701807</v>
      </c>
    </row>
    <row r="810" spans="18:20" x14ac:dyDescent="0.25">
      <c r="R810" s="4">
        <v>1448</v>
      </c>
      <c r="S810" s="5">
        <v>5</v>
      </c>
      <c r="T810" s="2">
        <v>72.507552870090635</v>
      </c>
    </row>
    <row r="811" spans="18:20" x14ac:dyDescent="0.25">
      <c r="R811" s="4">
        <v>1137</v>
      </c>
      <c r="S811" s="5">
        <v>5</v>
      </c>
      <c r="T811" s="2">
        <v>52.101576182136604</v>
      </c>
    </row>
    <row r="812" spans="18:20" x14ac:dyDescent="0.25">
      <c r="R812" s="4">
        <v>1451</v>
      </c>
      <c r="S812" s="5">
        <v>5</v>
      </c>
      <c r="T812" s="2">
        <v>50.595238095238095</v>
      </c>
    </row>
    <row r="813" spans="18:20" x14ac:dyDescent="0.25">
      <c r="R813" s="4">
        <v>1202</v>
      </c>
      <c r="S813" s="5">
        <v>5</v>
      </c>
      <c r="T813" s="2">
        <v>74.82041587901702</v>
      </c>
    </row>
    <row r="814" spans="18:20" x14ac:dyDescent="0.25">
      <c r="R814" s="4">
        <v>1452</v>
      </c>
      <c r="S814" s="5">
        <v>5</v>
      </c>
      <c r="T814" s="2">
        <v>91.11075848936845</v>
      </c>
    </row>
    <row r="815" spans="18:20" x14ac:dyDescent="0.25">
      <c r="R815" s="4">
        <v>1055</v>
      </c>
      <c r="S815" s="5">
        <v>5</v>
      </c>
      <c r="T815" s="2">
        <v>83.497053045186647</v>
      </c>
    </row>
    <row r="816" spans="18:20" x14ac:dyDescent="0.25">
      <c r="R816" s="4">
        <v>1453</v>
      </c>
      <c r="S816" s="5">
        <v>5</v>
      </c>
      <c r="T816" s="2">
        <v>89.561457689932055</v>
      </c>
    </row>
    <row r="817" spans="18:20" x14ac:dyDescent="0.25">
      <c r="R817" s="4">
        <v>1177</v>
      </c>
      <c r="S817" s="5">
        <v>5</v>
      </c>
      <c r="T817" s="2">
        <v>66.425792106725964</v>
      </c>
    </row>
    <row r="818" spans="18:20" x14ac:dyDescent="0.25">
      <c r="R818" s="4">
        <v>1454</v>
      </c>
      <c r="S818" s="5">
        <v>5</v>
      </c>
      <c r="T818" s="2">
        <v>37.061403508771932</v>
      </c>
    </row>
    <row r="819" spans="18:20" x14ac:dyDescent="0.25">
      <c r="R819" s="4">
        <v>1111</v>
      </c>
      <c r="S819" s="5">
        <v>5</v>
      </c>
      <c r="T819" s="2">
        <v>77.334430275606749</v>
      </c>
    </row>
    <row r="820" spans="18:20" x14ac:dyDescent="0.25">
      <c r="R820" s="4">
        <v>1455</v>
      </c>
      <c r="S820" s="5">
        <v>5</v>
      </c>
      <c r="T820" s="2">
        <v>75.757575757575751</v>
      </c>
    </row>
    <row r="821" spans="18:20" x14ac:dyDescent="0.25">
      <c r="R821" s="4">
        <v>995</v>
      </c>
      <c r="S821" s="5">
        <v>5</v>
      </c>
      <c r="T821" s="2">
        <v>98.74195435927443</v>
      </c>
    </row>
    <row r="822" spans="18:20" x14ac:dyDescent="0.25">
      <c r="R822" s="4">
        <v>1456</v>
      </c>
      <c r="S822" s="5">
        <v>5</v>
      </c>
      <c r="T822" s="2">
        <v>67.307692307692307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CCE50-7904-42D2-9B4A-04A16CACDECE}">
  <dimension ref="A1:P823"/>
  <sheetViews>
    <sheetView topLeftCell="A25" workbookViewId="0">
      <selection activeCell="M51" sqref="M51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4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18</v>
      </c>
      <c r="C1" s="6" t="s">
        <v>324</v>
      </c>
      <c r="D1" s="6"/>
      <c r="E1" s="6" t="s">
        <v>272</v>
      </c>
      <c r="F1" s="6" t="s">
        <v>18</v>
      </c>
      <c r="G1" s="6" t="s">
        <v>321</v>
      </c>
    </row>
    <row r="2" spans="1:14" x14ac:dyDescent="0.25">
      <c r="A2" s="4">
        <v>89</v>
      </c>
      <c r="B2" s="5">
        <v>2</v>
      </c>
      <c r="C2" s="2">
        <v>33.477747144545098</v>
      </c>
      <c r="E2" s="4">
        <v>92</v>
      </c>
      <c r="F2" s="5">
        <v>3</v>
      </c>
      <c r="G2" s="2">
        <v>39.91902834008097</v>
      </c>
      <c r="J2" s="10" t="s">
        <v>324</v>
      </c>
      <c r="K2" s="10"/>
      <c r="M2" s="10" t="s">
        <v>321</v>
      </c>
      <c r="N2" s="10"/>
    </row>
    <row r="3" spans="1:14" x14ac:dyDescent="0.25">
      <c r="A3" s="4">
        <v>251</v>
      </c>
      <c r="B3" s="5">
        <v>2</v>
      </c>
      <c r="C3" s="2">
        <v>37.610619469026545</v>
      </c>
      <c r="E3" s="4">
        <v>236</v>
      </c>
      <c r="F3" s="5">
        <v>3</v>
      </c>
      <c r="G3" s="2">
        <v>60.884353741496597</v>
      </c>
      <c r="J3" s="7"/>
      <c r="K3" s="7"/>
      <c r="M3" s="7"/>
      <c r="N3" s="7"/>
    </row>
    <row r="4" spans="1:14" x14ac:dyDescent="0.25">
      <c r="A4" s="4">
        <v>399</v>
      </c>
      <c r="B4" s="5">
        <v>2</v>
      </c>
      <c r="C4" s="2">
        <v>32.875368007850831</v>
      </c>
      <c r="E4" s="4">
        <v>384</v>
      </c>
      <c r="F4" s="5">
        <v>3</v>
      </c>
      <c r="G4" s="2">
        <v>48.469387755102041</v>
      </c>
      <c r="J4" s="7" t="s">
        <v>274</v>
      </c>
      <c r="K4" s="7">
        <v>33.571972344794446</v>
      </c>
      <c r="M4" s="7" t="s">
        <v>274</v>
      </c>
      <c r="N4" s="7">
        <v>49.894167406551411</v>
      </c>
    </row>
    <row r="5" spans="1:14" x14ac:dyDescent="0.25">
      <c r="A5" s="4">
        <v>677</v>
      </c>
      <c r="B5" s="5">
        <v>2</v>
      </c>
      <c r="C5" s="2">
        <v>30.324154757755316</v>
      </c>
      <c r="E5" s="4">
        <v>345</v>
      </c>
      <c r="F5" s="5">
        <v>3</v>
      </c>
      <c r="G5" s="2">
        <v>51.577669902912625</v>
      </c>
      <c r="J5" s="7" t="s">
        <v>275</v>
      </c>
      <c r="K5" s="7">
        <v>1.5097771817766015</v>
      </c>
      <c r="M5" s="7" t="s">
        <v>275</v>
      </c>
      <c r="N5" s="7">
        <v>3.4637865881664953</v>
      </c>
    </row>
    <row r="6" spans="1:14" x14ac:dyDescent="0.25">
      <c r="E6" s="4">
        <v>411</v>
      </c>
      <c r="F6" s="5">
        <v>3</v>
      </c>
      <c r="G6" s="2">
        <v>23.510971786833856</v>
      </c>
      <c r="J6" s="7" t="s">
        <v>276</v>
      </c>
      <c r="K6" s="7">
        <v>33.176557576197965</v>
      </c>
      <c r="M6" s="7" t="s">
        <v>276</v>
      </c>
      <c r="N6" s="7">
        <v>46.281287284144426</v>
      </c>
    </row>
    <row r="7" spans="1:14" x14ac:dyDescent="0.25">
      <c r="E7" s="4">
        <v>387</v>
      </c>
      <c r="F7" s="5">
        <v>3</v>
      </c>
      <c r="G7" s="2">
        <v>43.973941368078179</v>
      </c>
      <c r="J7" s="7" t="s">
        <v>277</v>
      </c>
      <c r="K7" s="7" t="e">
        <v>#N/A</v>
      </c>
      <c r="M7" s="7" t="s">
        <v>277</v>
      </c>
      <c r="N7" s="7" t="e">
        <v>#N/A</v>
      </c>
    </row>
    <row r="8" spans="1:14" x14ac:dyDescent="0.25">
      <c r="A8" s="4">
        <v>379</v>
      </c>
      <c r="B8" s="5">
        <v>2</v>
      </c>
      <c r="C8" s="2">
        <v>106.25862068965517</v>
      </c>
      <c r="E8" s="4">
        <v>530</v>
      </c>
      <c r="F8" s="5">
        <v>3</v>
      </c>
      <c r="G8" s="2">
        <v>44.093186813186811</v>
      </c>
      <c r="J8" s="7" t="s">
        <v>278</v>
      </c>
      <c r="K8" s="7">
        <v>3.0195543635532029</v>
      </c>
      <c r="M8" s="7" t="s">
        <v>278</v>
      </c>
      <c r="N8" s="7">
        <v>16.969019437807539</v>
      </c>
    </row>
    <row r="9" spans="1:14" x14ac:dyDescent="0.25">
      <c r="E9" s="4">
        <v>637</v>
      </c>
      <c r="F9" s="5">
        <v>3</v>
      </c>
      <c r="G9" s="2">
        <v>56.390977443609025</v>
      </c>
      <c r="J9" s="7" t="s">
        <v>279</v>
      </c>
      <c r="K9" s="7">
        <v>9.1177085544531877</v>
      </c>
      <c r="M9" s="7" t="s">
        <v>279</v>
      </c>
      <c r="N9" s="7">
        <v>287.94762068069014</v>
      </c>
    </row>
    <row r="10" spans="1:14" x14ac:dyDescent="0.25">
      <c r="E10" s="4">
        <v>663</v>
      </c>
      <c r="F10" s="5">
        <v>3</v>
      </c>
      <c r="G10" s="2">
        <v>39.511494252873561</v>
      </c>
      <c r="J10" s="7" t="s">
        <v>280</v>
      </c>
      <c r="K10" s="7">
        <v>1.6380855090869506</v>
      </c>
      <c r="M10" s="7" t="s">
        <v>280</v>
      </c>
      <c r="N10" s="7">
        <v>2.5545215026172774</v>
      </c>
    </row>
    <row r="11" spans="1:14" x14ac:dyDescent="0.25">
      <c r="E11" s="4">
        <v>750</v>
      </c>
      <c r="F11" s="5">
        <v>3</v>
      </c>
      <c r="G11" s="2">
        <v>64.094179202092874</v>
      </c>
      <c r="J11" s="7" t="s">
        <v>281</v>
      </c>
      <c r="K11" s="7">
        <v>0.75732045683500193</v>
      </c>
      <c r="M11" s="7" t="s">
        <v>281</v>
      </c>
      <c r="N11" s="7">
        <v>1.4244130260714785</v>
      </c>
    </row>
    <row r="12" spans="1:14" x14ac:dyDescent="0.25">
      <c r="E12" s="4">
        <v>621</v>
      </c>
      <c r="F12" s="5">
        <v>3</v>
      </c>
      <c r="G12" s="2">
        <v>38.773148148148145</v>
      </c>
      <c r="J12" s="7" t="s">
        <v>282</v>
      </c>
      <c r="K12" s="7">
        <v>7.2864647112712291</v>
      </c>
      <c r="M12" s="7" t="s">
        <v>282</v>
      </c>
      <c r="N12" s="7">
        <v>75.897312236834779</v>
      </c>
    </row>
    <row r="13" spans="1:14" x14ac:dyDescent="0.25">
      <c r="E13" s="4">
        <v>1036</v>
      </c>
      <c r="F13" s="5">
        <v>3</v>
      </c>
      <c r="G13" s="2">
        <v>99.408284023668642</v>
      </c>
      <c r="J13" s="7" t="s">
        <v>283</v>
      </c>
      <c r="K13" s="7">
        <v>30.324154757755316</v>
      </c>
      <c r="M13" s="7" t="s">
        <v>283</v>
      </c>
      <c r="N13" s="7">
        <v>23.510971786833856</v>
      </c>
    </row>
    <row r="14" spans="1:14" x14ac:dyDescent="0.25">
      <c r="E14" s="4">
        <v>1007</v>
      </c>
      <c r="F14" s="5">
        <v>3</v>
      </c>
      <c r="G14" s="2">
        <v>49.336149668074832</v>
      </c>
      <c r="J14" s="7" t="s">
        <v>284</v>
      </c>
      <c r="K14" s="7">
        <v>37.610619469026545</v>
      </c>
      <c r="M14" s="7" t="s">
        <v>284</v>
      </c>
      <c r="N14" s="7">
        <v>99.408284023668642</v>
      </c>
    </row>
    <row r="15" spans="1:14" x14ac:dyDescent="0.25">
      <c r="E15" s="4">
        <v>1144</v>
      </c>
      <c r="F15" s="5">
        <v>3</v>
      </c>
      <c r="G15" s="2">
        <v>39.761431411530815</v>
      </c>
      <c r="J15" s="7" t="s">
        <v>285</v>
      </c>
      <c r="K15" s="7">
        <v>134.28788937917778</v>
      </c>
      <c r="M15" s="7" t="s">
        <v>285</v>
      </c>
      <c r="N15" s="7">
        <v>1197.4600177572338</v>
      </c>
    </row>
    <row r="16" spans="1:14" ht="15.75" thickBot="1" x14ac:dyDescent="0.3">
      <c r="E16" s="4">
        <v>1032</v>
      </c>
      <c r="F16" s="5">
        <v>3</v>
      </c>
      <c r="G16" s="2">
        <v>50.435227854582692</v>
      </c>
      <c r="J16" s="8" t="s">
        <v>286</v>
      </c>
      <c r="K16" s="8">
        <v>4</v>
      </c>
      <c r="M16" s="8" t="s">
        <v>286</v>
      </c>
      <c r="N16" s="8">
        <v>24</v>
      </c>
    </row>
    <row r="17" spans="5:16" x14ac:dyDescent="0.25">
      <c r="E17" s="4">
        <v>943</v>
      </c>
      <c r="F17" s="5">
        <v>3</v>
      </c>
      <c r="G17" s="2">
        <v>52.083333333333336</v>
      </c>
    </row>
    <row r="18" spans="5:16" x14ac:dyDescent="0.25">
      <c r="E18" s="4">
        <v>1073</v>
      </c>
      <c r="F18" s="5">
        <v>3</v>
      </c>
      <c r="G18" s="2">
        <v>40.379523389232126</v>
      </c>
    </row>
    <row r="19" spans="5:16" x14ac:dyDescent="0.25">
      <c r="E19" s="4">
        <v>917</v>
      </c>
      <c r="F19" s="5">
        <v>3</v>
      </c>
      <c r="G19" s="2">
        <v>36.782291666666666</v>
      </c>
      <c r="J19" t="s">
        <v>287</v>
      </c>
    </row>
    <row r="20" spans="5:16" ht="15.75" thickBot="1" x14ac:dyDescent="0.3">
      <c r="E20" s="4">
        <v>1123</v>
      </c>
      <c r="F20" s="5">
        <v>3</v>
      </c>
      <c r="G20" s="2">
        <v>68.627450980392155</v>
      </c>
    </row>
    <row r="21" spans="5:16" x14ac:dyDescent="0.25">
      <c r="E21" s="4">
        <v>1001</v>
      </c>
      <c r="F21" s="5">
        <v>3</v>
      </c>
      <c r="G21" s="2">
        <v>86.86440677966101</v>
      </c>
      <c r="J21" s="9"/>
      <c r="K21" s="9" t="s">
        <v>324</v>
      </c>
      <c r="L21" s="9" t="s">
        <v>321</v>
      </c>
      <c r="O21" s="9" t="s">
        <v>324</v>
      </c>
      <c r="P21" s="9" t="s">
        <v>321</v>
      </c>
    </row>
    <row r="22" spans="5:16" x14ac:dyDescent="0.25">
      <c r="E22" s="4">
        <v>1131</v>
      </c>
      <c r="F22" s="5">
        <v>3</v>
      </c>
      <c r="G22" s="2">
        <v>43.506284241057038</v>
      </c>
      <c r="J22" s="7" t="s">
        <v>274</v>
      </c>
      <c r="K22" s="7">
        <v>33.571972344794446</v>
      </c>
      <c r="L22" s="7">
        <v>49.894167406551411</v>
      </c>
      <c r="N22" s="7" t="s">
        <v>274</v>
      </c>
      <c r="O22" s="7">
        <v>33.571972344794446</v>
      </c>
      <c r="P22" s="7">
        <v>49.894167406551411</v>
      </c>
    </row>
    <row r="23" spans="5:16" x14ac:dyDescent="0.25">
      <c r="E23" s="4">
        <v>1224</v>
      </c>
      <c r="F23" s="5">
        <v>3</v>
      </c>
      <c r="G23" s="2">
        <v>32.279962546816478</v>
      </c>
      <c r="J23" s="7" t="s">
        <v>288</v>
      </c>
      <c r="K23" s="7">
        <v>9.1177085544531877</v>
      </c>
      <c r="L23" s="7">
        <v>287.94762068069014</v>
      </c>
      <c r="N23" t="s">
        <v>303</v>
      </c>
      <c r="O23">
        <f>SQRT(K23/K24)</f>
        <v>1.5097771817766015</v>
      </c>
      <c r="P23">
        <f>SQRT(L23/L24)</f>
        <v>3.4637865881664953</v>
      </c>
    </row>
    <row r="24" spans="5:16" x14ac:dyDescent="0.25">
      <c r="E24" s="4">
        <v>1381</v>
      </c>
      <c r="F24" s="5">
        <v>3</v>
      </c>
      <c r="G24" s="2">
        <v>33.854166666666664</v>
      </c>
      <c r="J24" s="7" t="s">
        <v>289</v>
      </c>
      <c r="K24" s="13">
        <v>4</v>
      </c>
      <c r="L24" s="13">
        <v>24</v>
      </c>
      <c r="N24" t="s">
        <v>300</v>
      </c>
      <c r="O24">
        <f>O23*$K$31</f>
        <v>3.1033914429330767</v>
      </c>
      <c r="P24">
        <f>P23*$K$31</f>
        <v>7.1199153011525889</v>
      </c>
    </row>
    <row r="25" spans="5:16" x14ac:dyDescent="0.25">
      <c r="E25" s="4">
        <v>1321</v>
      </c>
      <c r="F25" s="5">
        <v>3</v>
      </c>
      <c r="G25" s="2">
        <v>52.943166441136668</v>
      </c>
      <c r="J25" s="7" t="s">
        <v>290</v>
      </c>
      <c r="K25" s="7">
        <v>0</v>
      </c>
      <c r="L25" s="7"/>
      <c r="N25" t="s">
        <v>327</v>
      </c>
      <c r="O25">
        <f>O22-O24</f>
        <v>30.468580901861369</v>
      </c>
      <c r="P25">
        <f>P22-P24</f>
        <v>42.774252105398823</v>
      </c>
    </row>
    <row r="26" spans="5:16" x14ac:dyDescent="0.25">
      <c r="J26" s="7" t="s">
        <v>291</v>
      </c>
      <c r="K26" s="7">
        <v>26</v>
      </c>
      <c r="L26" s="7"/>
      <c r="N26" t="s">
        <v>328</v>
      </c>
      <c r="O26">
        <f>O22+O24</f>
        <v>36.67536378772752</v>
      </c>
      <c r="P26">
        <f>P22+P24</f>
        <v>57.014082707703999</v>
      </c>
    </row>
    <row r="27" spans="5:16" x14ac:dyDescent="0.25">
      <c r="E27" s="4"/>
      <c r="F27" s="5"/>
      <c r="G27" s="2"/>
      <c r="J27" s="7" t="s">
        <v>292</v>
      </c>
      <c r="K27" s="7">
        <v>-4.3197276138712848</v>
      </c>
      <c r="L27" s="7"/>
    </row>
    <row r="28" spans="5:16" x14ac:dyDescent="0.25">
      <c r="E28" s="4"/>
      <c r="F28" s="5"/>
      <c r="G28" s="2"/>
      <c r="J28" s="7" t="s">
        <v>293</v>
      </c>
      <c r="K28" s="7">
        <v>1.0113641964036127E-4</v>
      </c>
      <c r="L28" s="7"/>
    </row>
    <row r="29" spans="5:16" x14ac:dyDescent="0.25">
      <c r="E29" s="4">
        <v>534</v>
      </c>
      <c r="F29" s="5">
        <v>3</v>
      </c>
      <c r="G29" s="2">
        <v>117.66467065868264</v>
      </c>
      <c r="J29" s="7" t="s">
        <v>294</v>
      </c>
      <c r="K29" s="7">
        <v>1.7056179197592738</v>
      </c>
      <c r="L29" s="7"/>
    </row>
    <row r="30" spans="5:16" x14ac:dyDescent="0.25">
      <c r="E30" s="4"/>
      <c r="F30" s="5"/>
      <c r="G30" s="2"/>
      <c r="J30" s="7" t="s">
        <v>295</v>
      </c>
      <c r="K30" s="7">
        <v>2.0227283928072253E-4</v>
      </c>
      <c r="L30" s="7"/>
    </row>
    <row r="31" spans="5:16" ht="15.75" thickBot="1" x14ac:dyDescent="0.3">
      <c r="E31" s="4"/>
      <c r="F31" s="5"/>
      <c r="G31" s="2"/>
      <c r="J31" s="8" t="s">
        <v>296</v>
      </c>
      <c r="K31" s="8">
        <v>2.0555294386428731</v>
      </c>
      <c r="L31" s="8"/>
    </row>
    <row r="32" spans="5:16" x14ac:dyDescent="0.25">
      <c r="E32" s="4"/>
      <c r="F32" s="5"/>
      <c r="G32" s="2"/>
    </row>
    <row r="33" spans="5:12" x14ac:dyDescent="0.25">
      <c r="E33" s="4"/>
      <c r="F33" s="5"/>
      <c r="G33" s="2"/>
      <c r="J33" t="s">
        <v>297</v>
      </c>
      <c r="K33">
        <f>SUM(K24:L24)</f>
        <v>28</v>
      </c>
    </row>
    <row r="34" spans="5:12" x14ac:dyDescent="0.25">
      <c r="E34" s="4"/>
      <c r="F34" s="5"/>
      <c r="G34" s="2"/>
      <c r="J34" t="s">
        <v>298</v>
      </c>
      <c r="K34">
        <f>L22-K22</f>
        <v>16.322195061756965</v>
      </c>
    </row>
    <row r="35" spans="5:12" x14ac:dyDescent="0.25">
      <c r="E35" s="4"/>
      <c r="F35" s="5"/>
      <c r="G35" s="2"/>
      <c r="J35" t="s">
        <v>299</v>
      </c>
      <c r="K35">
        <f>SQRT((K23/K24)+(L23/L24))</f>
        <v>3.7785241387313362</v>
      </c>
    </row>
    <row r="36" spans="5:12" x14ac:dyDescent="0.25">
      <c r="E36" s="4"/>
      <c r="F36" s="5"/>
      <c r="G36" s="2"/>
    </row>
    <row r="37" spans="5:12" x14ac:dyDescent="0.25">
      <c r="E37" s="4"/>
      <c r="F37" s="5"/>
      <c r="G37" s="2"/>
      <c r="J37" t="s">
        <v>338</v>
      </c>
      <c r="K37">
        <f>K35*K31</f>
        <v>7.7668676017849689</v>
      </c>
    </row>
    <row r="38" spans="5:12" x14ac:dyDescent="0.25">
      <c r="E38" s="4"/>
      <c r="F38" s="5"/>
      <c r="G38" s="2"/>
      <c r="J38" t="s">
        <v>329</v>
      </c>
      <c r="K38">
        <f>K34-K37</f>
        <v>8.5553274599719948</v>
      </c>
    </row>
    <row r="39" spans="5:12" x14ac:dyDescent="0.25">
      <c r="E39" s="4"/>
      <c r="F39" s="5"/>
      <c r="G39" s="2"/>
      <c r="J39" t="s">
        <v>330</v>
      </c>
      <c r="K39">
        <f>K34+K37</f>
        <v>24.089062663541934</v>
      </c>
    </row>
    <row r="40" spans="5:12" x14ac:dyDescent="0.25">
      <c r="E40" s="4"/>
      <c r="F40" s="5"/>
      <c r="G40" s="2"/>
    </row>
    <row r="41" spans="5:12" x14ac:dyDescent="0.25">
      <c r="E41" s="4"/>
      <c r="F41" s="5"/>
      <c r="G41" s="2"/>
      <c r="J41" s="12" t="s">
        <v>333</v>
      </c>
      <c r="K41" s="11"/>
      <c r="L41" s="11"/>
    </row>
    <row r="42" spans="5:12" x14ac:dyDescent="0.25">
      <c r="E42" s="4"/>
      <c r="F42" s="5"/>
      <c r="G42" s="2"/>
      <c r="J42" s="11" t="s">
        <v>334</v>
      </c>
      <c r="K42" s="11"/>
      <c r="L42" s="11"/>
    </row>
    <row r="43" spans="5:12" x14ac:dyDescent="0.25">
      <c r="E43" s="4"/>
      <c r="F43" s="5"/>
      <c r="G43" s="2"/>
      <c r="J43" s="11"/>
      <c r="K43" s="11"/>
      <c r="L43" s="11"/>
    </row>
    <row r="44" spans="5:12" x14ac:dyDescent="0.25">
      <c r="E44" s="4"/>
      <c r="F44" s="5"/>
      <c r="G44" s="2"/>
      <c r="J44" s="12" t="s">
        <v>337</v>
      </c>
      <c r="K44" s="11"/>
      <c r="L44" s="11"/>
    </row>
    <row r="45" spans="5:12" x14ac:dyDescent="0.25">
      <c r="E45" s="4"/>
      <c r="F45" s="5"/>
      <c r="G45" s="2"/>
      <c r="J45" s="11" t="s">
        <v>334</v>
      </c>
      <c r="K45" s="11"/>
      <c r="L45" s="11"/>
    </row>
    <row r="46" spans="5:12" x14ac:dyDescent="0.25">
      <c r="E46" s="4"/>
      <c r="F46" s="5"/>
      <c r="G46" s="2"/>
      <c r="J46" s="11"/>
      <c r="K46" s="11"/>
      <c r="L46" s="11"/>
    </row>
    <row r="47" spans="5:12" x14ac:dyDescent="0.25">
      <c r="E47" s="4"/>
      <c r="F47" s="5"/>
      <c r="G47" s="2"/>
      <c r="J47" s="11" t="s">
        <v>311</v>
      </c>
      <c r="K47" s="11"/>
      <c r="L47" s="11"/>
    </row>
    <row r="48" spans="5:12" x14ac:dyDescent="0.25">
      <c r="E48" s="4"/>
      <c r="F48" s="5"/>
      <c r="G48" s="2"/>
      <c r="J48" s="11" t="s">
        <v>332</v>
      </c>
      <c r="K48" s="11"/>
      <c r="L48" s="11"/>
    </row>
    <row r="49" spans="5:12" x14ac:dyDescent="0.25">
      <c r="E49" s="4"/>
      <c r="F49" s="5"/>
      <c r="G49" s="2"/>
      <c r="J49" s="11" t="s">
        <v>326</v>
      </c>
      <c r="K49" s="11"/>
      <c r="L49" s="11"/>
    </row>
    <row r="50" spans="5:12" x14ac:dyDescent="0.25">
      <c r="E50" s="4"/>
      <c r="F50" s="5"/>
      <c r="G50" s="2"/>
    </row>
    <row r="51" spans="5:12" x14ac:dyDescent="0.25">
      <c r="E51" s="4"/>
      <c r="F51" s="5"/>
      <c r="G51" s="2"/>
      <c r="J51" s="15" t="s">
        <v>381</v>
      </c>
      <c r="K51" s="15"/>
      <c r="L51" s="15"/>
    </row>
    <row r="52" spans="5:12" x14ac:dyDescent="0.25">
      <c r="E52" s="4"/>
      <c r="F52" s="5"/>
      <c r="G52" s="2"/>
      <c r="J52" s="15" t="s">
        <v>377</v>
      </c>
      <c r="K52" s="15"/>
      <c r="L52" s="15"/>
    </row>
    <row r="53" spans="5:12" x14ac:dyDescent="0.25">
      <c r="E53" s="4"/>
      <c r="F53" s="5"/>
      <c r="G53" s="2"/>
    </row>
    <row r="54" spans="5:12" x14ac:dyDescent="0.25">
      <c r="E54" s="4"/>
      <c r="F54" s="5"/>
      <c r="G54" s="2"/>
    </row>
    <row r="55" spans="5:12" x14ac:dyDescent="0.25">
      <c r="E55" s="4"/>
      <c r="F55" s="5"/>
      <c r="G55" s="2"/>
    </row>
    <row r="56" spans="5:12" x14ac:dyDescent="0.25">
      <c r="E56" s="4"/>
      <c r="F56" s="5"/>
      <c r="G56" s="2"/>
    </row>
    <row r="57" spans="5:12" x14ac:dyDescent="0.25">
      <c r="E57" s="4"/>
      <c r="F57" s="5"/>
      <c r="G57" s="2"/>
    </row>
    <row r="58" spans="5:12" x14ac:dyDescent="0.25">
      <c r="E58" s="4"/>
      <c r="F58" s="5"/>
      <c r="G58" s="2"/>
    </row>
    <row r="59" spans="5:12" x14ac:dyDescent="0.25">
      <c r="E59" s="4"/>
      <c r="F59" s="5"/>
      <c r="G59" s="2"/>
    </row>
    <row r="61" spans="5:12" x14ac:dyDescent="0.25">
      <c r="E61" s="4"/>
      <c r="F61" s="5"/>
      <c r="G61" s="2"/>
    </row>
    <row r="62" spans="5:12" x14ac:dyDescent="0.25">
      <c r="E62" s="4"/>
      <c r="F62" s="5"/>
      <c r="G62" s="2"/>
    </row>
    <row r="63" spans="5:12" x14ac:dyDescent="0.25">
      <c r="E63" s="4"/>
      <c r="F63" s="5"/>
      <c r="G63" s="2"/>
    </row>
    <row r="64" spans="5:12" x14ac:dyDescent="0.25">
      <c r="E64" s="4"/>
      <c r="F64" s="5"/>
      <c r="G64" s="2"/>
    </row>
    <row r="65" spans="5:7" x14ac:dyDescent="0.25">
      <c r="E65" s="4"/>
      <c r="F65" s="5"/>
      <c r="G65" s="2"/>
    </row>
    <row r="66" spans="5:7" x14ac:dyDescent="0.25">
      <c r="E66" s="4"/>
      <c r="F66" s="5"/>
      <c r="G66" s="2"/>
    </row>
    <row r="67" spans="5:7" x14ac:dyDescent="0.25">
      <c r="E67" s="4"/>
      <c r="F67" s="5"/>
      <c r="G67" s="2"/>
    </row>
    <row r="68" spans="5:7" x14ac:dyDescent="0.25">
      <c r="E68" s="4"/>
      <c r="F68" s="5"/>
      <c r="G68" s="2"/>
    </row>
    <row r="69" spans="5:7" x14ac:dyDescent="0.25">
      <c r="E69" s="4"/>
      <c r="F69" s="5"/>
      <c r="G69" s="2"/>
    </row>
    <row r="70" spans="5:7" x14ac:dyDescent="0.25">
      <c r="E70" s="4"/>
      <c r="F70" s="5"/>
      <c r="G70" s="2"/>
    </row>
    <row r="71" spans="5:7" x14ac:dyDescent="0.25">
      <c r="E71" s="4"/>
      <c r="F71" s="5"/>
      <c r="G71" s="2"/>
    </row>
    <row r="72" spans="5:7" x14ac:dyDescent="0.25">
      <c r="E72" s="4"/>
      <c r="F72" s="5"/>
      <c r="G72" s="2"/>
    </row>
    <row r="73" spans="5:7" x14ac:dyDescent="0.25">
      <c r="E73" s="4"/>
      <c r="F73" s="5"/>
      <c r="G73" s="2"/>
    </row>
    <row r="74" spans="5:7" x14ac:dyDescent="0.25">
      <c r="E74" s="4"/>
      <c r="F74" s="5"/>
      <c r="G74" s="2"/>
    </row>
    <row r="75" spans="5:7" x14ac:dyDescent="0.25">
      <c r="E75" s="4"/>
      <c r="F75" s="5"/>
      <c r="G75" s="2"/>
    </row>
    <row r="76" spans="5:7" x14ac:dyDescent="0.25">
      <c r="E76" s="4"/>
      <c r="F76" s="5"/>
      <c r="G76" s="2"/>
    </row>
    <row r="77" spans="5:7" x14ac:dyDescent="0.25">
      <c r="E77" s="4"/>
      <c r="F77" s="5"/>
      <c r="G77" s="2"/>
    </row>
    <row r="78" spans="5:7" x14ac:dyDescent="0.25">
      <c r="E78" s="4"/>
      <c r="F78" s="5"/>
      <c r="G78" s="2"/>
    </row>
    <row r="79" spans="5:7" x14ac:dyDescent="0.25">
      <c r="E79" s="4"/>
      <c r="F79" s="5"/>
      <c r="G79" s="2"/>
    </row>
    <row r="80" spans="5:7" x14ac:dyDescent="0.25">
      <c r="E80" s="4"/>
      <c r="F80" s="5"/>
      <c r="G80" s="2"/>
    </row>
    <row r="81" spans="5:7" x14ac:dyDescent="0.25">
      <c r="E81" s="4"/>
      <c r="F81" s="5"/>
      <c r="G81" s="2"/>
    </row>
    <row r="82" spans="5:7" x14ac:dyDescent="0.25">
      <c r="E82" s="4"/>
      <c r="F82" s="5"/>
      <c r="G82" s="2"/>
    </row>
    <row r="83" spans="5:7" x14ac:dyDescent="0.25">
      <c r="E83" s="4"/>
      <c r="F83" s="5"/>
      <c r="G83" s="2"/>
    </row>
    <row r="84" spans="5:7" x14ac:dyDescent="0.25">
      <c r="E84" s="4"/>
      <c r="F84" s="5"/>
      <c r="G84" s="2"/>
    </row>
    <row r="85" spans="5:7" x14ac:dyDescent="0.25">
      <c r="E85" s="4"/>
      <c r="F85" s="5"/>
      <c r="G85" s="2"/>
    </row>
    <row r="86" spans="5:7" x14ac:dyDescent="0.25">
      <c r="E86" s="4"/>
      <c r="F86" s="5"/>
      <c r="G86" s="2"/>
    </row>
    <row r="87" spans="5:7" x14ac:dyDescent="0.25">
      <c r="E87" s="4"/>
      <c r="F87" s="5"/>
      <c r="G87" s="2"/>
    </row>
    <row r="88" spans="5:7" x14ac:dyDescent="0.25">
      <c r="E88" s="4"/>
      <c r="F88" s="5"/>
      <c r="G88" s="2"/>
    </row>
    <row r="89" spans="5:7" x14ac:dyDescent="0.25">
      <c r="E89" s="4"/>
      <c r="F89" s="5"/>
      <c r="G89" s="2"/>
    </row>
    <row r="90" spans="5:7" x14ac:dyDescent="0.25">
      <c r="E90" s="4"/>
      <c r="F90" s="5"/>
      <c r="G90" s="2"/>
    </row>
    <row r="91" spans="5:7" x14ac:dyDescent="0.25">
      <c r="E91" s="4"/>
      <c r="F91" s="5"/>
      <c r="G91" s="2"/>
    </row>
    <row r="92" spans="5:7" x14ac:dyDescent="0.25">
      <c r="E92" s="4"/>
      <c r="F92" s="5"/>
      <c r="G92" s="2"/>
    </row>
    <row r="93" spans="5:7" x14ac:dyDescent="0.25">
      <c r="E93" s="4"/>
      <c r="F93" s="5"/>
      <c r="G93" s="2"/>
    </row>
    <row r="94" spans="5:7" x14ac:dyDescent="0.25">
      <c r="E94" s="4"/>
      <c r="F94" s="5"/>
      <c r="G94" s="2"/>
    </row>
    <row r="95" spans="5:7" x14ac:dyDescent="0.25">
      <c r="E95" s="4"/>
      <c r="F95" s="5"/>
      <c r="G95" s="2"/>
    </row>
    <row r="96" spans="5:7" x14ac:dyDescent="0.25">
      <c r="E96" s="4"/>
      <c r="F96" s="5"/>
      <c r="G96" s="2"/>
    </row>
    <row r="97" spans="5:7" x14ac:dyDescent="0.25">
      <c r="E97" s="4"/>
      <c r="F97" s="5"/>
      <c r="G97" s="2"/>
    </row>
    <row r="98" spans="5:7" x14ac:dyDescent="0.25">
      <c r="E98" s="4"/>
      <c r="F98" s="5"/>
      <c r="G98" s="2"/>
    </row>
    <row r="99" spans="5:7" x14ac:dyDescent="0.25">
      <c r="E99" s="4"/>
      <c r="F99" s="5"/>
      <c r="G99" s="2"/>
    </row>
    <row r="100" spans="5:7" x14ac:dyDescent="0.25">
      <c r="E100" s="4"/>
      <c r="F100" s="5"/>
      <c r="G100" s="2"/>
    </row>
    <row r="101" spans="5:7" x14ac:dyDescent="0.25">
      <c r="E101" s="4"/>
      <c r="F101" s="5"/>
      <c r="G101" s="2"/>
    </row>
    <row r="102" spans="5:7" x14ac:dyDescent="0.25">
      <c r="E102" s="4"/>
      <c r="F102" s="5"/>
      <c r="G102" s="2"/>
    </row>
    <row r="103" spans="5:7" x14ac:dyDescent="0.25">
      <c r="E103" s="4"/>
      <c r="F103" s="5"/>
      <c r="G103" s="2"/>
    </row>
    <row r="104" spans="5:7" x14ac:dyDescent="0.25">
      <c r="E104" s="4"/>
      <c r="F104" s="5"/>
      <c r="G104" s="2"/>
    </row>
    <row r="105" spans="5:7" x14ac:dyDescent="0.25">
      <c r="E105" s="4"/>
      <c r="F105" s="5"/>
      <c r="G105" s="2"/>
    </row>
    <row r="106" spans="5:7" x14ac:dyDescent="0.25">
      <c r="E106" s="4"/>
      <c r="F106" s="5"/>
      <c r="G106" s="2"/>
    </row>
    <row r="107" spans="5:7" x14ac:dyDescent="0.25">
      <c r="E107" s="4"/>
      <c r="F107" s="5"/>
      <c r="G107" s="2"/>
    </row>
    <row r="108" spans="5:7" x14ac:dyDescent="0.25">
      <c r="E108" s="4"/>
      <c r="F108" s="5"/>
      <c r="G108" s="2"/>
    </row>
    <row r="109" spans="5:7" x14ac:dyDescent="0.25">
      <c r="E109" s="4"/>
      <c r="F109" s="5"/>
      <c r="G109" s="2"/>
    </row>
    <row r="110" spans="5:7" x14ac:dyDescent="0.25">
      <c r="E110" s="4"/>
      <c r="F110" s="5"/>
      <c r="G110" s="2"/>
    </row>
    <row r="111" spans="5:7" x14ac:dyDescent="0.25">
      <c r="E111" s="4"/>
      <c r="F111" s="5"/>
      <c r="G111" s="2"/>
    </row>
    <row r="112" spans="5:7" x14ac:dyDescent="0.25">
      <c r="E112" s="4"/>
      <c r="F112" s="5"/>
      <c r="G112" s="2"/>
    </row>
    <row r="113" spans="5:7" x14ac:dyDescent="0.25">
      <c r="E113" s="4"/>
      <c r="F113" s="5"/>
      <c r="G113" s="2"/>
    </row>
    <row r="114" spans="5:7" x14ac:dyDescent="0.25">
      <c r="E114" s="4"/>
      <c r="F114" s="5"/>
      <c r="G114" s="2"/>
    </row>
    <row r="115" spans="5:7" x14ac:dyDescent="0.25">
      <c r="E115" s="4"/>
      <c r="F115" s="5"/>
      <c r="G115" s="2"/>
    </row>
    <row r="116" spans="5:7" x14ac:dyDescent="0.25">
      <c r="E116" s="4"/>
      <c r="F116" s="5"/>
      <c r="G116" s="2"/>
    </row>
    <row r="117" spans="5:7" x14ac:dyDescent="0.25">
      <c r="E117" s="4"/>
      <c r="F117" s="5"/>
      <c r="G117" s="2"/>
    </row>
    <row r="118" spans="5:7" x14ac:dyDescent="0.25">
      <c r="E118" s="4"/>
      <c r="F118" s="5"/>
      <c r="G118" s="2"/>
    </row>
    <row r="119" spans="5:7" x14ac:dyDescent="0.25">
      <c r="E119" s="4"/>
      <c r="F119" s="5"/>
      <c r="G119" s="2"/>
    </row>
    <row r="120" spans="5:7" x14ac:dyDescent="0.25">
      <c r="E120" s="4"/>
      <c r="F120" s="5"/>
      <c r="G120" s="2"/>
    </row>
    <row r="121" spans="5:7" x14ac:dyDescent="0.25">
      <c r="E121" s="4"/>
      <c r="F121" s="5"/>
      <c r="G121" s="2"/>
    </row>
    <row r="122" spans="5:7" x14ac:dyDescent="0.25">
      <c r="E122" s="4"/>
      <c r="F122" s="5"/>
      <c r="G122" s="2"/>
    </row>
    <row r="123" spans="5:7" x14ac:dyDescent="0.25">
      <c r="E123" s="4"/>
      <c r="F123" s="5"/>
      <c r="G123" s="2"/>
    </row>
    <row r="124" spans="5:7" x14ac:dyDescent="0.25">
      <c r="E124" s="4"/>
      <c r="F124" s="5"/>
      <c r="G124" s="2"/>
    </row>
    <row r="125" spans="5:7" x14ac:dyDescent="0.25">
      <c r="E125" s="4"/>
      <c r="F125" s="5"/>
      <c r="G125" s="2"/>
    </row>
    <row r="126" spans="5:7" x14ac:dyDescent="0.25">
      <c r="E126" s="4"/>
      <c r="F126" s="5"/>
      <c r="G126" s="2"/>
    </row>
    <row r="127" spans="5:7" x14ac:dyDescent="0.25">
      <c r="E127" s="4"/>
      <c r="F127" s="5"/>
      <c r="G127" s="2"/>
    </row>
    <row r="128" spans="5:7" x14ac:dyDescent="0.25">
      <c r="E128" s="4"/>
      <c r="F128" s="5"/>
      <c r="G128" s="2"/>
    </row>
    <row r="129" spans="5:7" x14ac:dyDescent="0.25">
      <c r="E129" s="4"/>
      <c r="F129" s="5"/>
      <c r="G129" s="2"/>
    </row>
    <row r="130" spans="5:7" x14ac:dyDescent="0.25">
      <c r="E130" s="4"/>
      <c r="F130" s="5"/>
      <c r="G130" s="2"/>
    </row>
    <row r="131" spans="5:7" x14ac:dyDescent="0.25">
      <c r="E131" s="4"/>
      <c r="F131" s="5"/>
      <c r="G131" s="2"/>
    </row>
    <row r="132" spans="5:7" x14ac:dyDescent="0.25">
      <c r="E132" s="4"/>
      <c r="F132" s="5"/>
      <c r="G132" s="2"/>
    </row>
    <row r="133" spans="5:7" x14ac:dyDescent="0.25">
      <c r="E133" s="4"/>
      <c r="F133" s="5"/>
      <c r="G133" s="2"/>
    </row>
    <row r="134" spans="5:7" x14ac:dyDescent="0.25">
      <c r="E134" s="4"/>
      <c r="F134" s="5"/>
      <c r="G134" s="2"/>
    </row>
    <row r="135" spans="5:7" x14ac:dyDescent="0.25">
      <c r="E135" s="4"/>
      <c r="F135" s="5"/>
      <c r="G135" s="2"/>
    </row>
    <row r="136" spans="5:7" x14ac:dyDescent="0.25">
      <c r="E136" s="4"/>
      <c r="F136" s="5"/>
      <c r="G136" s="2"/>
    </row>
    <row r="137" spans="5:7" x14ac:dyDescent="0.25">
      <c r="E137" s="4"/>
      <c r="F137" s="5"/>
      <c r="G137" s="2"/>
    </row>
    <row r="138" spans="5:7" x14ac:dyDescent="0.25">
      <c r="E138" s="4"/>
      <c r="F138" s="5"/>
      <c r="G138" s="2"/>
    </row>
    <row r="139" spans="5:7" x14ac:dyDescent="0.25">
      <c r="E139" s="4"/>
      <c r="F139" s="5"/>
      <c r="G139" s="2"/>
    </row>
    <row r="140" spans="5:7" x14ac:dyDescent="0.25">
      <c r="E140" s="4"/>
      <c r="F140" s="5"/>
      <c r="G140" s="2"/>
    </row>
    <row r="141" spans="5:7" x14ac:dyDescent="0.25">
      <c r="E141" s="4"/>
      <c r="F141" s="5"/>
      <c r="G141" s="2"/>
    </row>
    <row r="142" spans="5:7" x14ac:dyDescent="0.25">
      <c r="E142" s="4"/>
      <c r="F142" s="5"/>
      <c r="G142" s="2"/>
    </row>
    <row r="143" spans="5:7" x14ac:dyDescent="0.25">
      <c r="E143" s="4"/>
      <c r="F143" s="5"/>
      <c r="G143" s="2"/>
    </row>
    <row r="144" spans="5:7" x14ac:dyDescent="0.25">
      <c r="E144" s="4"/>
      <c r="F144" s="5"/>
      <c r="G144" s="2"/>
    </row>
    <row r="145" spans="5:7" x14ac:dyDescent="0.25">
      <c r="E145" s="4"/>
      <c r="F145" s="5"/>
      <c r="G145" s="2"/>
    </row>
    <row r="146" spans="5:7" x14ac:dyDescent="0.25">
      <c r="E146" s="4"/>
      <c r="F146" s="5"/>
      <c r="G146" s="2"/>
    </row>
    <row r="147" spans="5:7" x14ac:dyDescent="0.25">
      <c r="E147" s="4"/>
      <c r="F147" s="5"/>
      <c r="G147" s="2"/>
    </row>
    <row r="148" spans="5:7" x14ac:dyDescent="0.25">
      <c r="E148" s="4"/>
      <c r="F148" s="5"/>
      <c r="G148" s="2"/>
    </row>
    <row r="149" spans="5:7" x14ac:dyDescent="0.25">
      <c r="E149" s="4"/>
      <c r="F149" s="5"/>
      <c r="G149" s="2"/>
    </row>
    <row r="150" spans="5:7" x14ac:dyDescent="0.25">
      <c r="E150" s="4"/>
      <c r="F150" s="5"/>
      <c r="G150" s="2"/>
    </row>
    <row r="151" spans="5:7" x14ac:dyDescent="0.25">
      <c r="E151" s="4"/>
      <c r="F151" s="5"/>
      <c r="G151" s="2"/>
    </row>
    <row r="152" spans="5:7" x14ac:dyDescent="0.25">
      <c r="E152" s="4"/>
      <c r="F152" s="5"/>
      <c r="G152" s="2"/>
    </row>
    <row r="153" spans="5:7" x14ac:dyDescent="0.25">
      <c r="E153" s="4"/>
      <c r="F153" s="5"/>
      <c r="G153" s="2"/>
    </row>
    <row r="154" spans="5:7" x14ac:dyDescent="0.25">
      <c r="E154" s="4"/>
      <c r="F154" s="5"/>
      <c r="G154" s="2"/>
    </row>
    <row r="155" spans="5:7" x14ac:dyDescent="0.25">
      <c r="E155" s="4"/>
      <c r="F155" s="5"/>
      <c r="G155" s="2"/>
    </row>
    <row r="156" spans="5:7" x14ac:dyDescent="0.25">
      <c r="E156" s="4"/>
      <c r="F156" s="5"/>
      <c r="G156" s="2"/>
    </row>
    <row r="157" spans="5:7" x14ac:dyDescent="0.25">
      <c r="E157" s="4"/>
      <c r="F157" s="5"/>
      <c r="G157" s="2"/>
    </row>
    <row r="158" spans="5:7" x14ac:dyDescent="0.25">
      <c r="E158" s="4"/>
      <c r="F158" s="5"/>
      <c r="G158" s="2"/>
    </row>
    <row r="159" spans="5:7" x14ac:dyDescent="0.25">
      <c r="E159" s="4"/>
      <c r="F159" s="5"/>
      <c r="G159" s="2"/>
    </row>
    <row r="160" spans="5:7" x14ac:dyDescent="0.25">
      <c r="E160" s="4"/>
      <c r="F160" s="5"/>
      <c r="G160" s="2"/>
    </row>
    <row r="161" spans="5:7" x14ac:dyDescent="0.25">
      <c r="E161" s="4"/>
      <c r="F161" s="5"/>
      <c r="G161" s="2"/>
    </row>
    <row r="162" spans="5:7" x14ac:dyDescent="0.25">
      <c r="E162" s="4"/>
      <c r="F162" s="5"/>
      <c r="G162" s="2"/>
    </row>
    <row r="163" spans="5:7" x14ac:dyDescent="0.25">
      <c r="E163" s="4"/>
      <c r="F163" s="5"/>
      <c r="G163" s="2"/>
    </row>
    <row r="164" spans="5:7" x14ac:dyDescent="0.25">
      <c r="E164" s="4"/>
      <c r="F164" s="5"/>
      <c r="G164" s="2"/>
    </row>
    <row r="165" spans="5:7" x14ac:dyDescent="0.25">
      <c r="E165" s="4"/>
      <c r="F165" s="5"/>
      <c r="G165" s="2"/>
    </row>
    <row r="166" spans="5:7" x14ac:dyDescent="0.25">
      <c r="E166" s="4"/>
      <c r="F166" s="5"/>
      <c r="G166" s="2"/>
    </row>
    <row r="167" spans="5:7" x14ac:dyDescent="0.25">
      <c r="E167" s="4"/>
      <c r="F167" s="5"/>
      <c r="G167" s="2"/>
    </row>
    <row r="168" spans="5:7" x14ac:dyDescent="0.25">
      <c r="E168" s="4"/>
      <c r="F168" s="5"/>
      <c r="G168" s="2"/>
    </row>
    <row r="169" spans="5:7" x14ac:dyDescent="0.25">
      <c r="E169" s="4"/>
      <c r="F169" s="5"/>
      <c r="G169" s="2"/>
    </row>
    <row r="170" spans="5:7" x14ac:dyDescent="0.25">
      <c r="E170" s="4"/>
      <c r="F170" s="5"/>
      <c r="G170" s="2"/>
    </row>
    <row r="171" spans="5:7" x14ac:dyDescent="0.25">
      <c r="E171" s="4"/>
      <c r="F171" s="5"/>
      <c r="G171" s="2"/>
    </row>
    <row r="172" spans="5:7" x14ac:dyDescent="0.25">
      <c r="E172" s="4"/>
      <c r="F172" s="5"/>
      <c r="G172" s="2"/>
    </row>
    <row r="173" spans="5:7" x14ac:dyDescent="0.25">
      <c r="E173" s="4"/>
      <c r="F173" s="5"/>
      <c r="G173" s="2"/>
    </row>
    <row r="174" spans="5:7" x14ac:dyDescent="0.25">
      <c r="E174" s="4"/>
      <c r="F174" s="5"/>
      <c r="G174" s="2"/>
    </row>
    <row r="175" spans="5:7" x14ac:dyDescent="0.25">
      <c r="E175" s="4"/>
      <c r="F175" s="5"/>
      <c r="G175" s="2"/>
    </row>
    <row r="176" spans="5:7" x14ac:dyDescent="0.25">
      <c r="E176" s="4"/>
      <c r="F176" s="5"/>
      <c r="G176" s="2"/>
    </row>
    <row r="177" spans="5:7" x14ac:dyDescent="0.25">
      <c r="E177" s="4"/>
      <c r="F177" s="5"/>
      <c r="G177" s="2"/>
    </row>
    <row r="178" spans="5:7" x14ac:dyDescent="0.25">
      <c r="E178" s="4"/>
      <c r="F178" s="5"/>
      <c r="G178" s="2"/>
    </row>
    <row r="179" spans="5:7" x14ac:dyDescent="0.25">
      <c r="E179" s="4"/>
      <c r="F179" s="5"/>
      <c r="G179" s="2"/>
    </row>
    <row r="180" spans="5:7" x14ac:dyDescent="0.25">
      <c r="E180" s="4"/>
      <c r="F180" s="5"/>
      <c r="G180" s="2"/>
    </row>
    <row r="181" spans="5:7" x14ac:dyDescent="0.25">
      <c r="E181" s="4"/>
      <c r="F181" s="5"/>
      <c r="G181" s="2"/>
    </row>
    <row r="182" spans="5:7" x14ac:dyDescent="0.25">
      <c r="E182" s="4"/>
      <c r="F182" s="5"/>
      <c r="G182" s="2"/>
    </row>
    <row r="183" spans="5:7" x14ac:dyDescent="0.25">
      <c r="E183" s="4"/>
      <c r="F183" s="5"/>
      <c r="G183" s="2"/>
    </row>
    <row r="184" spans="5:7" x14ac:dyDescent="0.25">
      <c r="E184" s="4"/>
      <c r="F184" s="5"/>
      <c r="G184" s="2"/>
    </row>
    <row r="185" spans="5:7" x14ac:dyDescent="0.25">
      <c r="E185" s="4"/>
      <c r="F185" s="5"/>
      <c r="G185" s="2"/>
    </row>
    <row r="186" spans="5:7" x14ac:dyDescent="0.25">
      <c r="E186" s="4"/>
      <c r="F186" s="5"/>
      <c r="G186" s="2"/>
    </row>
    <row r="187" spans="5:7" x14ac:dyDescent="0.25">
      <c r="E187" s="4"/>
      <c r="F187" s="5"/>
      <c r="G187" s="2"/>
    </row>
    <row r="188" spans="5:7" x14ac:dyDescent="0.25">
      <c r="E188" s="4"/>
      <c r="F188" s="5"/>
      <c r="G188" s="2"/>
    </row>
    <row r="189" spans="5:7" x14ac:dyDescent="0.25">
      <c r="E189" s="4"/>
      <c r="F189" s="5"/>
      <c r="G189" s="2"/>
    </row>
    <row r="190" spans="5:7" x14ac:dyDescent="0.25">
      <c r="E190" s="4"/>
      <c r="F190" s="5"/>
      <c r="G190" s="2"/>
    </row>
    <row r="191" spans="5:7" x14ac:dyDescent="0.25">
      <c r="E191" s="4"/>
      <c r="F191" s="5"/>
      <c r="G191" s="2"/>
    </row>
    <row r="192" spans="5:7" x14ac:dyDescent="0.25">
      <c r="E192" s="4"/>
      <c r="F192" s="5"/>
      <c r="G192" s="2"/>
    </row>
    <row r="193" spans="5:7" x14ac:dyDescent="0.25">
      <c r="E193" s="4"/>
      <c r="F193" s="5"/>
      <c r="G193" s="2"/>
    </row>
    <row r="194" spans="5:7" x14ac:dyDescent="0.25">
      <c r="E194" s="4"/>
      <c r="F194" s="5"/>
      <c r="G194" s="2"/>
    </row>
    <row r="195" spans="5:7" x14ac:dyDescent="0.25">
      <c r="E195" s="4"/>
      <c r="F195" s="5"/>
      <c r="G195" s="2"/>
    </row>
    <row r="196" spans="5:7" x14ac:dyDescent="0.25">
      <c r="E196" s="4"/>
      <c r="F196" s="5"/>
      <c r="G196" s="2"/>
    </row>
    <row r="197" spans="5:7" x14ac:dyDescent="0.25">
      <c r="E197" s="4"/>
      <c r="F197" s="5"/>
      <c r="G197" s="2"/>
    </row>
    <row r="198" spans="5:7" x14ac:dyDescent="0.25">
      <c r="E198" s="4"/>
      <c r="F198" s="5"/>
      <c r="G198" s="2"/>
    </row>
    <row r="199" spans="5:7" x14ac:dyDescent="0.25">
      <c r="E199" s="4"/>
      <c r="F199" s="5"/>
      <c r="G199" s="2"/>
    </row>
    <row r="200" spans="5:7" x14ac:dyDescent="0.25">
      <c r="E200" s="4"/>
      <c r="F200" s="5"/>
      <c r="G200" s="2"/>
    </row>
    <row r="201" spans="5:7" x14ac:dyDescent="0.25">
      <c r="E201" s="4"/>
      <c r="F201" s="5"/>
      <c r="G201" s="2"/>
    </row>
    <row r="202" spans="5:7" x14ac:dyDescent="0.25">
      <c r="E202" s="4"/>
      <c r="F202" s="5"/>
      <c r="G202" s="2"/>
    </row>
    <row r="203" spans="5:7" x14ac:dyDescent="0.25">
      <c r="E203" s="4"/>
      <c r="F203" s="5"/>
      <c r="G203" s="2"/>
    </row>
    <row r="204" spans="5:7" x14ac:dyDescent="0.25">
      <c r="E204" s="4"/>
      <c r="F204" s="5"/>
      <c r="G204" s="2"/>
    </row>
    <row r="205" spans="5:7" x14ac:dyDescent="0.25">
      <c r="E205" s="4"/>
      <c r="F205" s="5"/>
      <c r="G205" s="2"/>
    </row>
    <row r="206" spans="5:7" x14ac:dyDescent="0.25">
      <c r="E206" s="4"/>
      <c r="F206" s="5"/>
      <c r="G206" s="2"/>
    </row>
    <row r="207" spans="5:7" x14ac:dyDescent="0.25">
      <c r="E207" s="4"/>
      <c r="F207" s="5"/>
      <c r="G207" s="2"/>
    </row>
    <row r="208" spans="5:7" x14ac:dyDescent="0.25">
      <c r="E208" s="4"/>
      <c r="F208" s="5"/>
      <c r="G208" s="2"/>
    </row>
    <row r="209" spans="5:7" x14ac:dyDescent="0.25">
      <c r="E209" s="4"/>
      <c r="F209" s="5"/>
      <c r="G209" s="2"/>
    </row>
    <row r="210" spans="5:7" x14ac:dyDescent="0.25">
      <c r="E210" s="4"/>
      <c r="F210" s="5"/>
      <c r="G210" s="2"/>
    </row>
    <row r="211" spans="5:7" x14ac:dyDescent="0.25">
      <c r="E211" s="4"/>
      <c r="F211" s="5"/>
      <c r="G211" s="2"/>
    </row>
    <row r="212" spans="5:7" x14ac:dyDescent="0.25">
      <c r="E212" s="4"/>
      <c r="F212" s="5"/>
      <c r="G212" s="2"/>
    </row>
    <row r="213" spans="5:7" x14ac:dyDescent="0.25">
      <c r="E213" s="4"/>
      <c r="F213" s="5"/>
      <c r="G213" s="2"/>
    </row>
    <row r="214" spans="5:7" x14ac:dyDescent="0.25">
      <c r="E214" s="4"/>
      <c r="F214" s="5"/>
      <c r="G214" s="2"/>
    </row>
    <row r="215" spans="5:7" x14ac:dyDescent="0.25">
      <c r="E215" s="4"/>
      <c r="F215" s="5"/>
      <c r="G215" s="2"/>
    </row>
    <row r="216" spans="5:7" x14ac:dyDescent="0.25">
      <c r="E216" s="4"/>
      <c r="F216" s="5"/>
      <c r="G216" s="2"/>
    </row>
    <row r="217" spans="5:7" x14ac:dyDescent="0.25">
      <c r="E217" s="4"/>
      <c r="F217" s="5"/>
      <c r="G217" s="2"/>
    </row>
    <row r="218" spans="5:7" x14ac:dyDescent="0.25">
      <c r="E218" s="4"/>
      <c r="F218" s="5"/>
      <c r="G218" s="2"/>
    </row>
    <row r="219" spans="5:7" x14ac:dyDescent="0.25">
      <c r="E219" s="4"/>
      <c r="F219" s="5"/>
      <c r="G219" s="2"/>
    </row>
    <row r="220" spans="5:7" x14ac:dyDescent="0.25">
      <c r="E220" s="4"/>
      <c r="F220" s="5"/>
      <c r="G220" s="2"/>
    </row>
    <row r="221" spans="5:7" x14ac:dyDescent="0.25">
      <c r="E221" s="4"/>
      <c r="F221" s="5"/>
      <c r="G221" s="2"/>
    </row>
    <row r="222" spans="5:7" x14ac:dyDescent="0.25">
      <c r="E222" s="4"/>
      <c r="F222" s="5"/>
      <c r="G222" s="2"/>
    </row>
    <row r="223" spans="5:7" x14ac:dyDescent="0.25">
      <c r="E223" s="4"/>
      <c r="F223" s="5"/>
      <c r="G223" s="2"/>
    </row>
    <row r="224" spans="5:7" x14ac:dyDescent="0.25">
      <c r="E224" s="4"/>
      <c r="F224" s="5"/>
      <c r="G224" s="2"/>
    </row>
    <row r="225" spans="5:7" x14ac:dyDescent="0.25">
      <c r="E225" s="4"/>
      <c r="F225" s="5"/>
      <c r="G225" s="2"/>
    </row>
    <row r="226" spans="5:7" x14ac:dyDescent="0.25">
      <c r="E226" s="4"/>
      <c r="F226" s="5"/>
      <c r="G226" s="2"/>
    </row>
    <row r="227" spans="5:7" x14ac:dyDescent="0.25">
      <c r="E227" s="4"/>
      <c r="F227" s="5"/>
      <c r="G227" s="2"/>
    </row>
    <row r="228" spans="5:7" x14ac:dyDescent="0.25">
      <c r="E228" s="4"/>
      <c r="F228" s="5"/>
      <c r="G228" s="2"/>
    </row>
    <row r="229" spans="5:7" x14ac:dyDescent="0.25">
      <c r="E229" s="4"/>
      <c r="F229" s="5"/>
      <c r="G229" s="2"/>
    </row>
    <row r="230" spans="5:7" x14ac:dyDescent="0.25">
      <c r="E230" s="4"/>
      <c r="F230" s="5"/>
      <c r="G230" s="2"/>
    </row>
    <row r="231" spans="5:7" x14ac:dyDescent="0.25">
      <c r="E231" s="4"/>
      <c r="F231" s="5"/>
      <c r="G231" s="2"/>
    </row>
    <row r="232" spans="5:7" x14ac:dyDescent="0.25">
      <c r="E232" s="4"/>
      <c r="F232" s="5"/>
      <c r="G232" s="2"/>
    </row>
    <row r="233" spans="5:7" x14ac:dyDescent="0.25">
      <c r="E233" s="4"/>
      <c r="F233" s="5"/>
      <c r="G233" s="2"/>
    </row>
    <row r="234" spans="5:7" x14ac:dyDescent="0.25">
      <c r="E234" s="4"/>
      <c r="F234" s="5"/>
      <c r="G234" s="2"/>
    </row>
    <row r="235" spans="5:7" x14ac:dyDescent="0.25">
      <c r="E235" s="4"/>
      <c r="F235" s="5"/>
      <c r="G235" s="2"/>
    </row>
    <row r="236" spans="5:7" x14ac:dyDescent="0.25">
      <c r="E236" s="4"/>
      <c r="F236" s="5"/>
      <c r="G236" s="2"/>
    </row>
    <row r="237" spans="5:7" x14ac:dyDescent="0.25">
      <c r="E237" s="4"/>
      <c r="F237" s="5"/>
      <c r="G237" s="2"/>
    </row>
    <row r="238" spans="5:7" x14ac:dyDescent="0.25">
      <c r="E238" s="4"/>
      <c r="F238" s="5"/>
      <c r="G238" s="2"/>
    </row>
    <row r="239" spans="5:7" x14ac:dyDescent="0.25">
      <c r="E239" s="4"/>
      <c r="F239" s="5"/>
      <c r="G239" s="2"/>
    </row>
    <row r="240" spans="5:7" x14ac:dyDescent="0.25">
      <c r="E240" s="4"/>
      <c r="F240" s="5"/>
      <c r="G240" s="2"/>
    </row>
    <row r="241" spans="5:7" x14ac:dyDescent="0.25">
      <c r="E241" s="4"/>
      <c r="F241" s="5"/>
      <c r="G241" s="2"/>
    </row>
    <row r="242" spans="5:7" x14ac:dyDescent="0.25">
      <c r="E242" s="4"/>
      <c r="F242" s="5"/>
      <c r="G242" s="2"/>
    </row>
    <row r="243" spans="5:7" x14ac:dyDescent="0.25">
      <c r="E243" s="4"/>
      <c r="F243" s="5"/>
      <c r="G243" s="2"/>
    </row>
    <row r="244" spans="5:7" x14ac:dyDescent="0.25">
      <c r="E244" s="4"/>
      <c r="F244" s="5"/>
      <c r="G244" s="2"/>
    </row>
    <row r="245" spans="5:7" x14ac:dyDescent="0.25">
      <c r="E245" s="4"/>
      <c r="F245" s="5"/>
      <c r="G245" s="2"/>
    </row>
    <row r="246" spans="5:7" x14ac:dyDescent="0.25">
      <c r="E246" s="4"/>
      <c r="F246" s="5"/>
      <c r="G246" s="2"/>
    </row>
    <row r="247" spans="5:7" x14ac:dyDescent="0.25">
      <c r="E247" s="4"/>
      <c r="F247" s="5"/>
      <c r="G247" s="2"/>
    </row>
    <row r="248" spans="5:7" x14ac:dyDescent="0.25">
      <c r="E248" s="4"/>
      <c r="F248" s="5"/>
      <c r="G248" s="2"/>
    </row>
    <row r="249" spans="5:7" x14ac:dyDescent="0.25">
      <c r="E249" s="4"/>
      <c r="F249" s="5"/>
      <c r="G249" s="2"/>
    </row>
    <row r="250" spans="5:7" x14ac:dyDescent="0.25">
      <c r="E250" s="4"/>
      <c r="F250" s="5"/>
      <c r="G250" s="2"/>
    </row>
    <row r="251" spans="5:7" x14ac:dyDescent="0.25">
      <c r="E251" s="4"/>
      <c r="F251" s="5"/>
      <c r="G251" s="2"/>
    </row>
    <row r="252" spans="5:7" x14ac:dyDescent="0.25">
      <c r="E252" s="4"/>
      <c r="F252" s="5"/>
      <c r="G252" s="2"/>
    </row>
    <row r="253" spans="5:7" x14ac:dyDescent="0.25">
      <c r="E253" s="4"/>
      <c r="F253" s="5"/>
      <c r="G253" s="2"/>
    </row>
    <row r="254" spans="5:7" x14ac:dyDescent="0.25">
      <c r="E254" s="4"/>
      <c r="F254" s="5"/>
      <c r="G254" s="2"/>
    </row>
    <row r="255" spans="5:7" x14ac:dyDescent="0.25">
      <c r="E255" s="4"/>
      <c r="F255" s="5"/>
      <c r="G255" s="2"/>
    </row>
    <row r="256" spans="5:7" x14ac:dyDescent="0.25">
      <c r="E256" s="4"/>
      <c r="F256" s="5"/>
      <c r="G256" s="2"/>
    </row>
    <row r="257" spans="5:7" x14ac:dyDescent="0.25">
      <c r="E257" s="4"/>
      <c r="F257" s="5"/>
      <c r="G257" s="2"/>
    </row>
    <row r="258" spans="5:7" x14ac:dyDescent="0.25">
      <c r="E258" s="4"/>
      <c r="F258" s="5"/>
      <c r="G258" s="2"/>
    </row>
    <row r="259" spans="5:7" x14ac:dyDescent="0.25">
      <c r="E259" s="4"/>
      <c r="F259" s="5"/>
      <c r="G259" s="2"/>
    </row>
    <row r="260" spans="5:7" x14ac:dyDescent="0.25">
      <c r="E260" s="4"/>
      <c r="F260" s="5"/>
      <c r="G260" s="2"/>
    </row>
    <row r="261" spans="5:7" x14ac:dyDescent="0.25">
      <c r="E261" s="4"/>
      <c r="F261" s="5"/>
      <c r="G261" s="2"/>
    </row>
    <row r="262" spans="5:7" x14ac:dyDescent="0.25">
      <c r="E262" s="4"/>
      <c r="F262" s="5"/>
      <c r="G262" s="2"/>
    </row>
    <row r="263" spans="5:7" x14ac:dyDescent="0.25">
      <c r="E263" s="4"/>
      <c r="F263" s="5"/>
      <c r="G263" s="2"/>
    </row>
    <row r="264" spans="5:7" x14ac:dyDescent="0.25">
      <c r="E264" s="4"/>
      <c r="F264" s="5"/>
      <c r="G264" s="2"/>
    </row>
    <row r="265" spans="5:7" x14ac:dyDescent="0.25">
      <c r="E265" s="4"/>
      <c r="F265" s="5"/>
      <c r="G265" s="2"/>
    </row>
    <row r="266" spans="5:7" x14ac:dyDescent="0.25">
      <c r="E266" s="4"/>
      <c r="F266" s="5"/>
      <c r="G266" s="2"/>
    </row>
    <row r="267" spans="5:7" x14ac:dyDescent="0.25">
      <c r="E267" s="4"/>
      <c r="F267" s="5"/>
      <c r="G267" s="2"/>
    </row>
    <row r="268" spans="5:7" x14ac:dyDescent="0.25">
      <c r="E268" s="4"/>
      <c r="F268" s="5"/>
      <c r="G268" s="2"/>
    </row>
    <row r="269" spans="5:7" x14ac:dyDescent="0.25">
      <c r="E269" s="4"/>
      <c r="F269" s="5"/>
      <c r="G269" s="2"/>
    </row>
    <row r="270" spans="5:7" x14ac:dyDescent="0.25">
      <c r="E270" s="4"/>
      <c r="F270" s="5"/>
      <c r="G270" s="2"/>
    </row>
    <row r="271" spans="5:7" x14ac:dyDescent="0.25">
      <c r="E271" s="4"/>
      <c r="F271" s="5"/>
      <c r="G271" s="2"/>
    </row>
    <row r="272" spans="5:7" x14ac:dyDescent="0.25">
      <c r="E272" s="4"/>
      <c r="F272" s="5"/>
      <c r="G272" s="2"/>
    </row>
    <row r="273" spans="5:7" x14ac:dyDescent="0.25">
      <c r="E273" s="4"/>
      <c r="F273" s="5"/>
      <c r="G273" s="2"/>
    </row>
    <row r="274" spans="5:7" x14ac:dyDescent="0.25">
      <c r="E274" s="4"/>
      <c r="F274" s="5"/>
      <c r="G274" s="2"/>
    </row>
    <row r="275" spans="5:7" x14ac:dyDescent="0.25">
      <c r="E275" s="4"/>
      <c r="F275" s="5"/>
      <c r="G275" s="2"/>
    </row>
    <row r="276" spans="5:7" x14ac:dyDescent="0.25">
      <c r="E276" s="4"/>
      <c r="F276" s="5"/>
      <c r="G276" s="2"/>
    </row>
    <row r="277" spans="5:7" x14ac:dyDescent="0.25">
      <c r="E277" s="4"/>
      <c r="F277" s="5"/>
      <c r="G277" s="2"/>
    </row>
    <row r="278" spans="5:7" x14ac:dyDescent="0.25">
      <c r="E278" s="4"/>
      <c r="F278" s="5"/>
      <c r="G278" s="2"/>
    </row>
    <row r="279" spans="5:7" x14ac:dyDescent="0.25">
      <c r="E279" s="4"/>
      <c r="F279" s="5"/>
      <c r="G279" s="2"/>
    </row>
    <row r="280" spans="5:7" x14ac:dyDescent="0.25">
      <c r="E280" s="4"/>
      <c r="F280" s="5"/>
      <c r="G280" s="2"/>
    </row>
    <row r="281" spans="5:7" x14ac:dyDescent="0.25">
      <c r="E281" s="4"/>
      <c r="F281" s="5"/>
      <c r="G281" s="2"/>
    </row>
    <row r="282" spans="5:7" x14ac:dyDescent="0.25">
      <c r="E282" s="4"/>
      <c r="F282" s="5"/>
      <c r="G282" s="2"/>
    </row>
    <row r="283" spans="5:7" x14ac:dyDescent="0.25">
      <c r="E283" s="4"/>
      <c r="F283" s="5"/>
      <c r="G283" s="2"/>
    </row>
    <row r="284" spans="5:7" x14ac:dyDescent="0.25">
      <c r="E284" s="4"/>
      <c r="F284" s="5"/>
      <c r="G284" s="2"/>
    </row>
    <row r="285" spans="5:7" x14ac:dyDescent="0.25">
      <c r="E285" s="4"/>
      <c r="F285" s="5"/>
      <c r="G285" s="2"/>
    </row>
    <row r="286" spans="5:7" x14ac:dyDescent="0.25">
      <c r="E286" s="4"/>
      <c r="F286" s="5"/>
      <c r="G286" s="2"/>
    </row>
    <row r="287" spans="5:7" x14ac:dyDescent="0.25">
      <c r="E287" s="4"/>
      <c r="F287" s="5"/>
      <c r="G287" s="2"/>
    </row>
    <row r="288" spans="5:7" x14ac:dyDescent="0.25">
      <c r="E288" s="4"/>
      <c r="F288" s="5"/>
      <c r="G288" s="2"/>
    </row>
    <row r="289" spans="5:7" x14ac:dyDescent="0.25">
      <c r="E289" s="4"/>
      <c r="F289" s="5"/>
      <c r="G289" s="2"/>
    </row>
    <row r="290" spans="5:7" x14ac:dyDescent="0.25">
      <c r="E290" s="4"/>
      <c r="F290" s="5"/>
      <c r="G290" s="2"/>
    </row>
    <row r="291" spans="5:7" x14ac:dyDescent="0.25">
      <c r="E291" s="4"/>
      <c r="F291" s="5"/>
      <c r="G291" s="2"/>
    </row>
    <row r="292" spans="5:7" x14ac:dyDescent="0.25">
      <c r="E292" s="4"/>
      <c r="F292" s="5"/>
      <c r="G292" s="2"/>
    </row>
    <row r="293" spans="5:7" x14ac:dyDescent="0.25">
      <c r="E293" s="4"/>
      <c r="F293" s="5"/>
      <c r="G293" s="2"/>
    </row>
    <row r="294" spans="5:7" x14ac:dyDescent="0.25">
      <c r="E294" s="4"/>
      <c r="F294" s="5"/>
      <c r="G294" s="2"/>
    </row>
    <row r="295" spans="5:7" x14ac:dyDescent="0.25">
      <c r="E295" s="4"/>
      <c r="F295" s="5"/>
      <c r="G295" s="2"/>
    </row>
    <row r="296" spans="5:7" x14ac:dyDescent="0.25">
      <c r="E296" s="4"/>
      <c r="F296" s="5"/>
      <c r="G296" s="2"/>
    </row>
    <row r="297" spans="5:7" x14ac:dyDescent="0.25">
      <c r="E297" s="4"/>
      <c r="F297" s="5"/>
      <c r="G297" s="2"/>
    </row>
    <row r="298" spans="5:7" x14ac:dyDescent="0.25">
      <c r="E298" s="4"/>
      <c r="F298" s="5"/>
      <c r="G298" s="2"/>
    </row>
    <row r="299" spans="5:7" x14ac:dyDescent="0.25">
      <c r="E299" s="4"/>
      <c r="F299" s="5"/>
      <c r="G299" s="2"/>
    </row>
    <row r="300" spans="5:7" x14ac:dyDescent="0.25">
      <c r="E300" s="4"/>
      <c r="F300" s="5"/>
      <c r="G300" s="2"/>
    </row>
    <row r="301" spans="5:7" x14ac:dyDescent="0.25">
      <c r="E301" s="4"/>
      <c r="F301" s="5"/>
      <c r="G301" s="2"/>
    </row>
    <row r="302" spans="5:7" x14ac:dyDescent="0.25">
      <c r="E302" s="4"/>
      <c r="F302" s="5"/>
      <c r="G302" s="2"/>
    </row>
    <row r="303" spans="5:7" x14ac:dyDescent="0.25">
      <c r="E303" s="4"/>
      <c r="F303" s="5"/>
      <c r="G303" s="2"/>
    </row>
    <row r="304" spans="5:7" x14ac:dyDescent="0.25">
      <c r="E304" s="4"/>
      <c r="F304" s="5"/>
      <c r="G304" s="2"/>
    </row>
    <row r="305" spans="5:7" x14ac:dyDescent="0.25">
      <c r="E305" s="4"/>
      <c r="F305" s="5"/>
      <c r="G305" s="2"/>
    </row>
    <row r="306" spans="5:7" x14ac:dyDescent="0.25">
      <c r="E306" s="4"/>
      <c r="F306" s="5"/>
      <c r="G306" s="2"/>
    </row>
    <row r="307" spans="5:7" x14ac:dyDescent="0.25">
      <c r="E307" s="4"/>
      <c r="F307" s="5"/>
      <c r="G307" s="2"/>
    </row>
    <row r="308" spans="5:7" x14ac:dyDescent="0.25">
      <c r="E308" s="4"/>
      <c r="F308" s="5"/>
      <c r="G308" s="2"/>
    </row>
    <row r="309" spans="5:7" x14ac:dyDescent="0.25">
      <c r="E309" s="4"/>
      <c r="F309" s="5"/>
      <c r="G309" s="2"/>
    </row>
    <row r="310" spans="5:7" x14ac:dyDescent="0.25">
      <c r="E310" s="4"/>
      <c r="F310" s="5"/>
      <c r="G310" s="2"/>
    </row>
    <row r="311" spans="5:7" x14ac:dyDescent="0.25">
      <c r="E311" s="4"/>
      <c r="F311" s="5"/>
      <c r="G311" s="2"/>
    </row>
    <row r="312" spans="5:7" x14ac:dyDescent="0.25">
      <c r="E312" s="4"/>
      <c r="F312" s="5"/>
      <c r="G312" s="2"/>
    </row>
    <row r="313" spans="5:7" x14ac:dyDescent="0.25">
      <c r="E313" s="4"/>
      <c r="F313" s="5"/>
      <c r="G313" s="2"/>
    </row>
    <row r="314" spans="5:7" x14ac:dyDescent="0.25">
      <c r="E314" s="4"/>
      <c r="F314" s="5"/>
      <c r="G314" s="2"/>
    </row>
    <row r="315" spans="5:7" x14ac:dyDescent="0.25">
      <c r="E315" s="4"/>
      <c r="F315" s="5"/>
      <c r="G315" s="2"/>
    </row>
    <row r="316" spans="5:7" x14ac:dyDescent="0.25">
      <c r="E316" s="4"/>
      <c r="F316" s="5"/>
      <c r="G316" s="2"/>
    </row>
    <row r="317" spans="5:7" x14ac:dyDescent="0.25">
      <c r="E317" s="4"/>
      <c r="F317" s="5"/>
      <c r="G317" s="2"/>
    </row>
    <row r="318" spans="5:7" x14ac:dyDescent="0.25">
      <c r="E318" s="4"/>
      <c r="F318" s="5"/>
      <c r="G318" s="2"/>
    </row>
    <row r="319" spans="5:7" x14ac:dyDescent="0.25">
      <c r="E319" s="4"/>
      <c r="F319" s="5"/>
      <c r="G319" s="2"/>
    </row>
    <row r="320" spans="5:7" x14ac:dyDescent="0.25">
      <c r="E320" s="4"/>
      <c r="F320" s="5"/>
      <c r="G320" s="2"/>
    </row>
    <row r="321" spans="5:7" x14ac:dyDescent="0.25">
      <c r="E321" s="4"/>
      <c r="F321" s="5"/>
      <c r="G321" s="2"/>
    </row>
    <row r="322" spans="5:7" x14ac:dyDescent="0.25">
      <c r="E322" s="4"/>
      <c r="F322" s="5"/>
      <c r="G322" s="2"/>
    </row>
    <row r="323" spans="5:7" x14ac:dyDescent="0.25">
      <c r="E323" s="4"/>
      <c r="F323" s="5"/>
      <c r="G323" s="2"/>
    </row>
    <row r="324" spans="5:7" x14ac:dyDescent="0.25">
      <c r="E324" s="4"/>
      <c r="F324" s="5"/>
      <c r="G324" s="2"/>
    </row>
    <row r="325" spans="5:7" x14ac:dyDescent="0.25">
      <c r="E325" s="4"/>
      <c r="F325" s="5"/>
      <c r="G325" s="2"/>
    </row>
    <row r="326" spans="5:7" x14ac:dyDescent="0.25">
      <c r="E326" s="4"/>
      <c r="F326" s="5"/>
      <c r="G326" s="2"/>
    </row>
    <row r="327" spans="5:7" x14ac:dyDescent="0.25">
      <c r="E327" s="4"/>
      <c r="F327" s="5"/>
      <c r="G327" s="2"/>
    </row>
    <row r="328" spans="5:7" x14ac:dyDescent="0.25">
      <c r="E328" s="4"/>
      <c r="F328" s="5"/>
      <c r="G328" s="2"/>
    </row>
    <row r="329" spans="5:7" x14ac:dyDescent="0.25">
      <c r="E329" s="4"/>
      <c r="F329" s="5"/>
      <c r="G329" s="2"/>
    </row>
    <row r="330" spans="5:7" x14ac:dyDescent="0.25">
      <c r="E330" s="4"/>
      <c r="F330" s="5"/>
      <c r="G330" s="2"/>
    </row>
    <row r="331" spans="5:7" x14ac:dyDescent="0.25">
      <c r="E331" s="4"/>
      <c r="F331" s="5"/>
      <c r="G331" s="2"/>
    </row>
    <row r="332" spans="5:7" x14ac:dyDescent="0.25">
      <c r="E332" s="4"/>
      <c r="F332" s="5"/>
      <c r="G332" s="2"/>
    </row>
    <row r="333" spans="5:7" x14ac:dyDescent="0.25">
      <c r="E333" s="4"/>
      <c r="F333" s="5"/>
      <c r="G333" s="2"/>
    </row>
    <row r="334" spans="5:7" x14ac:dyDescent="0.25">
      <c r="E334" s="4"/>
      <c r="F334" s="5"/>
      <c r="G334" s="2"/>
    </row>
    <row r="335" spans="5:7" x14ac:dyDescent="0.25">
      <c r="E335" s="4"/>
      <c r="F335" s="5"/>
      <c r="G335" s="2"/>
    </row>
    <row r="336" spans="5:7" x14ac:dyDescent="0.25">
      <c r="E336" s="4"/>
      <c r="F336" s="5"/>
      <c r="G336" s="2"/>
    </row>
    <row r="337" spans="5:7" x14ac:dyDescent="0.25">
      <c r="E337" s="4"/>
      <c r="F337" s="5"/>
      <c r="G337" s="2"/>
    </row>
    <row r="338" spans="5:7" x14ac:dyDescent="0.25">
      <c r="E338" s="4"/>
      <c r="F338" s="5"/>
      <c r="G338" s="2"/>
    </row>
    <row r="339" spans="5:7" x14ac:dyDescent="0.25">
      <c r="E339" s="4"/>
      <c r="F339" s="5"/>
      <c r="G339" s="2"/>
    </row>
    <row r="340" spans="5:7" x14ac:dyDescent="0.25">
      <c r="E340" s="4"/>
      <c r="F340" s="5"/>
      <c r="G340" s="2"/>
    </row>
    <row r="341" spans="5:7" x14ac:dyDescent="0.25">
      <c r="E341" s="4"/>
      <c r="F341" s="5"/>
      <c r="G341" s="2"/>
    </row>
    <row r="342" spans="5:7" x14ac:dyDescent="0.25">
      <c r="E342" s="4"/>
      <c r="F342" s="5"/>
      <c r="G342" s="2"/>
    </row>
    <row r="343" spans="5:7" x14ac:dyDescent="0.25">
      <c r="E343" s="4"/>
      <c r="F343" s="5"/>
      <c r="G343" s="2"/>
    </row>
    <row r="344" spans="5:7" x14ac:dyDescent="0.25">
      <c r="E344" s="4"/>
      <c r="F344" s="5"/>
      <c r="G344" s="2"/>
    </row>
    <row r="345" spans="5:7" x14ac:dyDescent="0.25">
      <c r="E345" s="4"/>
      <c r="F345" s="5"/>
      <c r="G345" s="2"/>
    </row>
    <row r="346" spans="5:7" x14ac:dyDescent="0.25">
      <c r="E346" s="4"/>
      <c r="F346" s="5"/>
      <c r="G346" s="2"/>
    </row>
    <row r="347" spans="5:7" x14ac:dyDescent="0.25">
      <c r="E347" s="4"/>
      <c r="F347" s="5"/>
      <c r="G347" s="2"/>
    </row>
    <row r="348" spans="5:7" x14ac:dyDescent="0.25">
      <c r="E348" s="4"/>
      <c r="F348" s="5"/>
      <c r="G348" s="2"/>
    </row>
    <row r="349" spans="5:7" x14ac:dyDescent="0.25">
      <c r="E349" s="4"/>
      <c r="F349" s="5"/>
      <c r="G349" s="2"/>
    </row>
    <row r="350" spans="5:7" x14ac:dyDescent="0.25">
      <c r="E350" s="4"/>
      <c r="F350" s="5"/>
      <c r="G350" s="2"/>
    </row>
    <row r="351" spans="5:7" x14ac:dyDescent="0.25">
      <c r="E351" s="4"/>
      <c r="F351" s="5"/>
      <c r="G351" s="2"/>
    </row>
    <row r="352" spans="5:7" x14ac:dyDescent="0.25">
      <c r="E352" s="4"/>
      <c r="F352" s="5"/>
      <c r="G352" s="2"/>
    </row>
    <row r="353" spans="5:7" x14ac:dyDescent="0.25">
      <c r="E353" s="4"/>
      <c r="F353" s="5"/>
      <c r="G353" s="2"/>
    </row>
    <row r="354" spans="5:7" x14ac:dyDescent="0.25">
      <c r="E354" s="4"/>
      <c r="F354" s="5"/>
      <c r="G354" s="2"/>
    </row>
    <row r="355" spans="5:7" x14ac:dyDescent="0.25">
      <c r="E355" s="4"/>
      <c r="F355" s="5"/>
      <c r="G355" s="2"/>
    </row>
    <row r="356" spans="5:7" x14ac:dyDescent="0.25">
      <c r="E356" s="4"/>
      <c r="F356" s="5"/>
      <c r="G356" s="2"/>
    </row>
    <row r="357" spans="5:7" x14ac:dyDescent="0.25">
      <c r="E357" s="4"/>
      <c r="F357" s="5"/>
      <c r="G357" s="2"/>
    </row>
    <row r="358" spans="5:7" x14ac:dyDescent="0.25">
      <c r="E358" s="4"/>
      <c r="F358" s="5"/>
      <c r="G358" s="2"/>
    </row>
    <row r="359" spans="5:7" x14ac:dyDescent="0.25">
      <c r="E359" s="4"/>
      <c r="F359" s="5"/>
      <c r="G359" s="2"/>
    </row>
    <row r="360" spans="5:7" x14ac:dyDescent="0.25">
      <c r="E360" s="4"/>
      <c r="F360" s="5"/>
      <c r="G360" s="2"/>
    </row>
    <row r="361" spans="5:7" x14ac:dyDescent="0.25">
      <c r="E361" s="4"/>
      <c r="F361" s="5"/>
      <c r="G361" s="2"/>
    </row>
    <row r="362" spans="5:7" x14ac:dyDescent="0.25">
      <c r="E362" s="4"/>
      <c r="F362" s="5"/>
      <c r="G362" s="2"/>
    </row>
    <row r="363" spans="5:7" x14ac:dyDescent="0.25">
      <c r="E363" s="4"/>
      <c r="F363" s="5"/>
      <c r="G363" s="2"/>
    </row>
    <row r="364" spans="5:7" x14ac:dyDescent="0.25">
      <c r="E364" s="4"/>
      <c r="F364" s="5"/>
      <c r="G364" s="2"/>
    </row>
    <row r="365" spans="5:7" x14ac:dyDescent="0.25">
      <c r="E365" s="4"/>
      <c r="F365" s="5"/>
      <c r="G365" s="2"/>
    </row>
    <row r="366" spans="5:7" x14ac:dyDescent="0.25">
      <c r="E366" s="4"/>
      <c r="F366" s="5"/>
      <c r="G366" s="2"/>
    </row>
    <row r="367" spans="5:7" x14ac:dyDescent="0.25">
      <c r="E367" s="4"/>
      <c r="F367" s="5"/>
      <c r="G367" s="2"/>
    </row>
    <row r="368" spans="5:7" x14ac:dyDescent="0.25">
      <c r="E368" s="4"/>
      <c r="F368" s="5"/>
      <c r="G368" s="2"/>
    </row>
    <row r="369" spans="5:7" x14ac:dyDescent="0.25">
      <c r="E369" s="4"/>
      <c r="F369" s="5"/>
      <c r="G369" s="2"/>
    </row>
    <row r="370" spans="5:7" x14ac:dyDescent="0.25">
      <c r="E370" s="4"/>
      <c r="F370" s="5"/>
      <c r="G370" s="2"/>
    </row>
    <row r="371" spans="5:7" x14ac:dyDescent="0.25">
      <c r="E371" s="4"/>
      <c r="F371" s="5"/>
      <c r="G371" s="2"/>
    </row>
    <row r="372" spans="5:7" x14ac:dyDescent="0.25">
      <c r="E372" s="4"/>
      <c r="F372" s="5"/>
      <c r="G372" s="2"/>
    </row>
    <row r="373" spans="5:7" x14ac:dyDescent="0.25">
      <c r="E373" s="4"/>
      <c r="F373" s="5"/>
      <c r="G373" s="2"/>
    </row>
    <row r="374" spans="5:7" x14ac:dyDescent="0.25">
      <c r="E374" s="4"/>
      <c r="F374" s="5"/>
      <c r="G374" s="2"/>
    </row>
    <row r="375" spans="5:7" x14ac:dyDescent="0.25">
      <c r="E375" s="4"/>
      <c r="F375" s="5"/>
      <c r="G375" s="2"/>
    </row>
    <row r="376" spans="5:7" x14ac:dyDescent="0.25">
      <c r="E376" s="4"/>
      <c r="F376" s="5"/>
      <c r="G376" s="2"/>
    </row>
    <row r="377" spans="5:7" x14ac:dyDescent="0.25">
      <c r="E377" s="4"/>
      <c r="F377" s="5"/>
      <c r="G377" s="2"/>
    </row>
    <row r="378" spans="5:7" x14ac:dyDescent="0.25">
      <c r="E378" s="4"/>
      <c r="F378" s="5"/>
      <c r="G378" s="2"/>
    </row>
    <row r="379" spans="5:7" x14ac:dyDescent="0.25">
      <c r="E379" s="4"/>
      <c r="F379" s="5"/>
      <c r="G379" s="2"/>
    </row>
    <row r="380" spans="5:7" x14ac:dyDescent="0.25">
      <c r="E380" s="4"/>
      <c r="F380" s="5"/>
      <c r="G380" s="2"/>
    </row>
    <row r="381" spans="5:7" x14ac:dyDescent="0.25">
      <c r="E381" s="4"/>
      <c r="F381" s="5"/>
      <c r="G381" s="2"/>
    </row>
    <row r="382" spans="5:7" x14ac:dyDescent="0.25">
      <c r="E382" s="4"/>
      <c r="F382" s="5"/>
      <c r="G382" s="2"/>
    </row>
    <row r="383" spans="5:7" x14ac:dyDescent="0.25">
      <c r="E383" s="4"/>
      <c r="F383" s="5"/>
      <c r="G383" s="2"/>
    </row>
    <row r="384" spans="5:7" x14ac:dyDescent="0.25">
      <c r="E384" s="4"/>
      <c r="F384" s="5"/>
      <c r="G384" s="2"/>
    </row>
    <row r="385" spans="5:7" x14ac:dyDescent="0.25">
      <c r="E385" s="4"/>
      <c r="F385" s="5"/>
      <c r="G385" s="2"/>
    </row>
    <row r="386" spans="5:7" x14ac:dyDescent="0.25">
      <c r="E386" s="4"/>
      <c r="F386" s="5"/>
      <c r="G386" s="2"/>
    </row>
    <row r="387" spans="5:7" x14ac:dyDescent="0.25">
      <c r="E387" s="4"/>
      <c r="F387" s="5"/>
      <c r="G387" s="2"/>
    </row>
    <row r="388" spans="5:7" x14ac:dyDescent="0.25">
      <c r="E388" s="4"/>
      <c r="F388" s="5"/>
      <c r="G388" s="2"/>
    </row>
    <row r="389" spans="5:7" x14ac:dyDescent="0.25">
      <c r="E389" s="4"/>
      <c r="F389" s="5"/>
      <c r="G389" s="2"/>
    </row>
    <row r="390" spans="5:7" x14ac:dyDescent="0.25">
      <c r="E390" s="4"/>
      <c r="F390" s="5"/>
      <c r="G390" s="2"/>
    </row>
    <row r="391" spans="5:7" x14ac:dyDescent="0.25">
      <c r="E391" s="4"/>
      <c r="F391" s="5"/>
      <c r="G391" s="2"/>
    </row>
    <row r="392" spans="5:7" x14ac:dyDescent="0.25">
      <c r="E392" s="4"/>
      <c r="F392" s="5"/>
      <c r="G392" s="2"/>
    </row>
    <row r="393" spans="5:7" x14ac:dyDescent="0.25">
      <c r="E393" s="4"/>
      <c r="F393" s="5"/>
      <c r="G393" s="2"/>
    </row>
    <row r="394" spans="5:7" x14ac:dyDescent="0.25">
      <c r="E394" s="4"/>
      <c r="F394" s="5"/>
      <c r="G394" s="2"/>
    </row>
    <row r="395" spans="5:7" x14ac:dyDescent="0.25">
      <c r="E395" s="4"/>
      <c r="F395" s="5"/>
      <c r="G395" s="2"/>
    </row>
    <row r="396" spans="5:7" x14ac:dyDescent="0.25">
      <c r="E396" s="4"/>
      <c r="F396" s="5"/>
      <c r="G396" s="2"/>
    </row>
    <row r="397" spans="5:7" x14ac:dyDescent="0.25">
      <c r="E397" s="4"/>
      <c r="F397" s="5"/>
      <c r="G397" s="2"/>
    </row>
    <row r="398" spans="5:7" x14ac:dyDescent="0.25">
      <c r="E398" s="4"/>
      <c r="F398" s="5"/>
      <c r="G398" s="2"/>
    </row>
    <row r="399" spans="5:7" x14ac:dyDescent="0.25">
      <c r="E399" s="4"/>
      <c r="F399" s="5"/>
      <c r="G399" s="2"/>
    </row>
    <row r="400" spans="5:7" x14ac:dyDescent="0.25">
      <c r="E400" s="4"/>
      <c r="F400" s="5"/>
      <c r="G400" s="2"/>
    </row>
    <row r="401" spans="5:7" x14ac:dyDescent="0.25">
      <c r="E401" s="4"/>
      <c r="F401" s="5"/>
      <c r="G401" s="2"/>
    </row>
    <row r="402" spans="5:7" x14ac:dyDescent="0.25">
      <c r="E402" s="4"/>
      <c r="F402" s="5"/>
      <c r="G402" s="2"/>
    </row>
    <row r="403" spans="5:7" x14ac:dyDescent="0.25">
      <c r="E403" s="4"/>
      <c r="F403" s="5"/>
      <c r="G403" s="2"/>
    </row>
    <row r="404" spans="5:7" x14ac:dyDescent="0.25">
      <c r="E404" s="4"/>
      <c r="F404" s="5"/>
      <c r="G404" s="2"/>
    </row>
    <row r="405" spans="5:7" x14ac:dyDescent="0.25">
      <c r="E405" s="4"/>
      <c r="F405" s="5"/>
      <c r="G405" s="2"/>
    </row>
    <row r="406" spans="5:7" x14ac:dyDescent="0.25">
      <c r="E406" s="4"/>
      <c r="F406" s="5"/>
      <c r="G406" s="2"/>
    </row>
    <row r="407" spans="5:7" x14ac:dyDescent="0.25">
      <c r="E407" s="4"/>
      <c r="F407" s="5"/>
      <c r="G407" s="2"/>
    </row>
    <row r="408" spans="5:7" x14ac:dyDescent="0.25">
      <c r="E408" s="4"/>
      <c r="F408" s="5"/>
      <c r="G408" s="2"/>
    </row>
    <row r="409" spans="5:7" x14ac:dyDescent="0.25">
      <c r="E409" s="4"/>
      <c r="F409" s="5"/>
      <c r="G409" s="2"/>
    </row>
    <row r="410" spans="5:7" x14ac:dyDescent="0.25">
      <c r="E410" s="4"/>
      <c r="F410" s="5"/>
      <c r="G410" s="2"/>
    </row>
    <row r="411" spans="5:7" x14ac:dyDescent="0.25">
      <c r="E411" s="4"/>
      <c r="F411" s="5"/>
      <c r="G411" s="2"/>
    </row>
    <row r="412" spans="5:7" x14ac:dyDescent="0.25">
      <c r="E412" s="4"/>
      <c r="F412" s="5"/>
      <c r="G412" s="2"/>
    </row>
    <row r="413" spans="5:7" x14ac:dyDescent="0.25">
      <c r="E413" s="4"/>
      <c r="F413" s="5"/>
      <c r="G413" s="2"/>
    </row>
    <row r="414" spans="5:7" x14ac:dyDescent="0.25">
      <c r="E414" s="4"/>
      <c r="F414" s="5"/>
      <c r="G414" s="2"/>
    </row>
    <row r="415" spans="5:7" x14ac:dyDescent="0.25">
      <c r="E415" s="4"/>
      <c r="F415" s="5"/>
      <c r="G415" s="2"/>
    </row>
    <row r="416" spans="5:7" x14ac:dyDescent="0.25">
      <c r="E416" s="4"/>
      <c r="F416" s="5"/>
      <c r="G416" s="2"/>
    </row>
    <row r="417" spans="5:7" x14ac:dyDescent="0.25">
      <c r="E417" s="4"/>
      <c r="F417" s="5"/>
      <c r="G417" s="2"/>
    </row>
    <row r="418" spans="5:7" x14ac:dyDescent="0.25">
      <c r="E418" s="4"/>
      <c r="F418" s="5"/>
      <c r="G418" s="2"/>
    </row>
    <row r="419" spans="5:7" x14ac:dyDescent="0.25">
      <c r="E419" s="4"/>
      <c r="F419" s="5"/>
      <c r="G419" s="2"/>
    </row>
    <row r="420" spans="5:7" x14ac:dyDescent="0.25">
      <c r="E420" s="4"/>
      <c r="F420" s="5"/>
      <c r="G420" s="2"/>
    </row>
    <row r="421" spans="5:7" x14ac:dyDescent="0.25">
      <c r="E421" s="4"/>
      <c r="F421" s="5"/>
      <c r="G421" s="2"/>
    </row>
    <row r="422" spans="5:7" x14ac:dyDescent="0.25">
      <c r="E422" s="4"/>
      <c r="F422" s="5"/>
      <c r="G422" s="2"/>
    </row>
    <row r="423" spans="5:7" x14ac:dyDescent="0.25">
      <c r="E423" s="4"/>
      <c r="F423" s="5"/>
      <c r="G423" s="2"/>
    </row>
    <row r="424" spans="5:7" x14ac:dyDescent="0.25">
      <c r="E424" s="4"/>
      <c r="F424" s="5"/>
      <c r="G424" s="2"/>
    </row>
    <row r="425" spans="5:7" x14ac:dyDescent="0.25">
      <c r="E425" s="4"/>
      <c r="F425" s="5"/>
      <c r="G425" s="2"/>
    </row>
    <row r="426" spans="5:7" x14ac:dyDescent="0.25">
      <c r="E426" s="4"/>
      <c r="F426" s="5"/>
      <c r="G426" s="2"/>
    </row>
    <row r="427" spans="5:7" x14ac:dyDescent="0.25">
      <c r="E427" s="4"/>
      <c r="F427" s="5"/>
      <c r="G427" s="2"/>
    </row>
    <row r="428" spans="5:7" x14ac:dyDescent="0.25">
      <c r="E428" s="4"/>
      <c r="F428" s="5"/>
      <c r="G428" s="2"/>
    </row>
    <row r="429" spans="5:7" x14ac:dyDescent="0.25">
      <c r="E429" s="4"/>
      <c r="F429" s="5"/>
      <c r="G429" s="2"/>
    </row>
    <row r="430" spans="5:7" x14ac:dyDescent="0.25">
      <c r="E430" s="4"/>
      <c r="F430" s="5"/>
      <c r="G430" s="2"/>
    </row>
    <row r="431" spans="5:7" x14ac:dyDescent="0.25">
      <c r="E431" s="4"/>
      <c r="F431" s="5"/>
      <c r="G431" s="2"/>
    </row>
    <row r="432" spans="5:7" x14ac:dyDescent="0.25">
      <c r="E432" s="4"/>
      <c r="F432" s="5"/>
      <c r="G432" s="2"/>
    </row>
    <row r="433" spans="5:7" x14ac:dyDescent="0.25">
      <c r="E433" s="4"/>
      <c r="F433" s="5"/>
      <c r="G433" s="2"/>
    </row>
    <row r="434" spans="5:7" x14ac:dyDescent="0.25">
      <c r="E434" s="4"/>
      <c r="F434" s="5"/>
      <c r="G434" s="2"/>
    </row>
    <row r="435" spans="5:7" x14ac:dyDescent="0.25">
      <c r="E435" s="4"/>
      <c r="F435" s="5"/>
      <c r="G435" s="2"/>
    </row>
    <row r="436" spans="5:7" x14ac:dyDescent="0.25">
      <c r="E436" s="4"/>
      <c r="F436" s="5"/>
      <c r="G436" s="2"/>
    </row>
    <row r="437" spans="5:7" x14ac:dyDescent="0.25">
      <c r="E437" s="4"/>
      <c r="F437" s="5"/>
      <c r="G437" s="2"/>
    </row>
    <row r="438" spans="5:7" x14ac:dyDescent="0.25">
      <c r="E438" s="4"/>
      <c r="F438" s="5"/>
      <c r="G438" s="2"/>
    </row>
    <row r="439" spans="5:7" x14ac:dyDescent="0.25">
      <c r="E439" s="4"/>
      <c r="F439" s="5"/>
      <c r="G439" s="2"/>
    </row>
    <row r="440" spans="5:7" x14ac:dyDescent="0.25">
      <c r="E440" s="4"/>
      <c r="F440" s="5"/>
      <c r="G440" s="2"/>
    </row>
    <row r="441" spans="5:7" x14ac:dyDescent="0.25">
      <c r="E441" s="4"/>
      <c r="F441" s="5"/>
      <c r="G441" s="2"/>
    </row>
    <row r="442" spans="5:7" x14ac:dyDescent="0.25">
      <c r="E442" s="4"/>
      <c r="F442" s="5"/>
      <c r="G442" s="2"/>
    </row>
    <row r="443" spans="5:7" x14ac:dyDescent="0.25">
      <c r="E443" s="4"/>
      <c r="F443" s="5"/>
      <c r="G443" s="2"/>
    </row>
    <row r="444" spans="5:7" x14ac:dyDescent="0.25">
      <c r="E444" s="4"/>
      <c r="F444" s="5"/>
      <c r="G444" s="2"/>
    </row>
    <row r="445" spans="5:7" x14ac:dyDescent="0.25">
      <c r="E445" s="4"/>
      <c r="F445" s="5"/>
      <c r="G445" s="2"/>
    </row>
    <row r="446" spans="5:7" x14ac:dyDescent="0.25">
      <c r="E446" s="4"/>
      <c r="F446" s="5"/>
      <c r="G446" s="2"/>
    </row>
    <row r="447" spans="5:7" x14ac:dyDescent="0.25">
      <c r="E447" s="4"/>
      <c r="F447" s="5"/>
      <c r="G447" s="2"/>
    </row>
    <row r="448" spans="5:7" x14ac:dyDescent="0.25">
      <c r="E448" s="4"/>
      <c r="F448" s="5"/>
      <c r="G448" s="2"/>
    </row>
    <row r="449" spans="5:7" x14ac:dyDescent="0.25">
      <c r="E449" s="4"/>
      <c r="F449" s="5"/>
      <c r="G449" s="2"/>
    </row>
    <row r="450" spans="5:7" x14ac:dyDescent="0.25">
      <c r="E450" s="4"/>
      <c r="F450" s="5"/>
      <c r="G450" s="2"/>
    </row>
    <row r="451" spans="5:7" x14ac:dyDescent="0.25">
      <c r="E451" s="4"/>
      <c r="F451" s="5"/>
      <c r="G451" s="2"/>
    </row>
    <row r="452" spans="5:7" x14ac:dyDescent="0.25">
      <c r="E452" s="4"/>
      <c r="F452" s="5"/>
      <c r="G452" s="2"/>
    </row>
    <row r="453" spans="5:7" x14ac:dyDescent="0.25">
      <c r="E453" s="4"/>
      <c r="F453" s="5"/>
      <c r="G453" s="2"/>
    </row>
    <row r="454" spans="5:7" x14ac:dyDescent="0.25">
      <c r="E454" s="4"/>
      <c r="F454" s="5"/>
      <c r="G454" s="2"/>
    </row>
    <row r="455" spans="5:7" x14ac:dyDescent="0.25">
      <c r="E455" s="4"/>
      <c r="F455" s="5"/>
      <c r="G455" s="2"/>
    </row>
    <row r="456" spans="5:7" x14ac:dyDescent="0.25">
      <c r="E456" s="4"/>
      <c r="F456" s="5"/>
      <c r="G456" s="2"/>
    </row>
    <row r="457" spans="5:7" x14ac:dyDescent="0.25">
      <c r="E457" s="4"/>
      <c r="F457" s="5"/>
      <c r="G457" s="2"/>
    </row>
    <row r="458" spans="5:7" x14ac:dyDescent="0.25">
      <c r="E458" s="4"/>
      <c r="F458" s="5"/>
      <c r="G458" s="2"/>
    </row>
    <row r="459" spans="5:7" x14ac:dyDescent="0.25">
      <c r="E459" s="4"/>
      <c r="F459" s="5"/>
      <c r="G459" s="2"/>
    </row>
    <row r="460" spans="5:7" x14ac:dyDescent="0.25">
      <c r="E460" s="4"/>
      <c r="F460" s="5"/>
      <c r="G460" s="2"/>
    </row>
    <row r="461" spans="5:7" x14ac:dyDescent="0.25">
      <c r="E461" s="4"/>
      <c r="F461" s="5"/>
      <c r="G461" s="2"/>
    </row>
    <row r="462" spans="5:7" x14ac:dyDescent="0.25">
      <c r="E462" s="4"/>
      <c r="F462" s="5"/>
      <c r="G462" s="2"/>
    </row>
    <row r="463" spans="5:7" x14ac:dyDescent="0.25">
      <c r="E463" s="4"/>
      <c r="F463" s="5"/>
      <c r="G463" s="2"/>
    </row>
    <row r="464" spans="5:7" x14ac:dyDescent="0.25">
      <c r="E464" s="4"/>
      <c r="F464" s="5"/>
      <c r="G464" s="2"/>
    </row>
    <row r="465" spans="5:7" x14ac:dyDescent="0.25">
      <c r="E465" s="4"/>
      <c r="F465" s="5"/>
      <c r="G465" s="2"/>
    </row>
    <row r="466" spans="5:7" x14ac:dyDescent="0.25">
      <c r="E466" s="4"/>
      <c r="F466" s="5"/>
      <c r="G466" s="2"/>
    </row>
    <row r="467" spans="5:7" x14ac:dyDescent="0.25">
      <c r="E467" s="4"/>
      <c r="F467" s="5"/>
      <c r="G467" s="2"/>
    </row>
    <row r="468" spans="5:7" x14ac:dyDescent="0.25">
      <c r="E468" s="4"/>
      <c r="F468" s="5"/>
      <c r="G468" s="2"/>
    </row>
    <row r="469" spans="5:7" x14ac:dyDescent="0.25">
      <c r="E469" s="4"/>
      <c r="F469" s="5"/>
      <c r="G469" s="2"/>
    </row>
    <row r="470" spans="5:7" x14ac:dyDescent="0.25">
      <c r="E470" s="4"/>
      <c r="F470" s="5"/>
      <c r="G470" s="2"/>
    </row>
    <row r="471" spans="5:7" x14ac:dyDescent="0.25">
      <c r="E471" s="4"/>
      <c r="F471" s="5"/>
      <c r="G471" s="2"/>
    </row>
    <row r="472" spans="5:7" x14ac:dyDescent="0.25">
      <c r="E472" s="4"/>
      <c r="F472" s="5"/>
      <c r="G472" s="2"/>
    </row>
    <row r="473" spans="5:7" x14ac:dyDescent="0.25">
      <c r="E473" s="4"/>
      <c r="F473" s="5"/>
      <c r="G473" s="2"/>
    </row>
    <row r="474" spans="5:7" x14ac:dyDescent="0.25">
      <c r="E474" s="4"/>
      <c r="F474" s="5"/>
      <c r="G474" s="2"/>
    </row>
    <row r="475" spans="5:7" x14ac:dyDescent="0.25">
      <c r="E475" s="4"/>
      <c r="F475" s="5"/>
      <c r="G475" s="2"/>
    </row>
    <row r="476" spans="5:7" x14ac:dyDescent="0.25">
      <c r="E476" s="4"/>
      <c r="F476" s="5"/>
      <c r="G476" s="2"/>
    </row>
    <row r="477" spans="5:7" x14ac:dyDescent="0.25">
      <c r="E477" s="4"/>
      <c r="F477" s="5"/>
      <c r="G477" s="2"/>
    </row>
    <row r="478" spans="5:7" x14ac:dyDescent="0.25">
      <c r="E478" s="4"/>
      <c r="F478" s="5"/>
      <c r="G478" s="2"/>
    </row>
    <row r="479" spans="5:7" x14ac:dyDescent="0.25">
      <c r="E479" s="4"/>
      <c r="F479" s="5"/>
      <c r="G479" s="2"/>
    </row>
    <row r="480" spans="5:7" x14ac:dyDescent="0.25">
      <c r="E480" s="4"/>
      <c r="F480" s="5"/>
      <c r="G480" s="2"/>
    </row>
    <row r="481" spans="5:7" x14ac:dyDescent="0.25">
      <c r="E481" s="4"/>
      <c r="F481" s="5"/>
      <c r="G481" s="2"/>
    </row>
    <row r="482" spans="5:7" x14ac:dyDescent="0.25">
      <c r="E482" s="4"/>
      <c r="F482" s="5"/>
      <c r="G482" s="2"/>
    </row>
    <row r="483" spans="5:7" x14ac:dyDescent="0.25">
      <c r="E483" s="4"/>
      <c r="F483" s="5"/>
      <c r="G483" s="2"/>
    </row>
    <row r="484" spans="5:7" x14ac:dyDescent="0.25">
      <c r="E484" s="4"/>
      <c r="F484" s="5"/>
      <c r="G484" s="2"/>
    </row>
    <row r="485" spans="5:7" x14ac:dyDescent="0.25">
      <c r="E485" s="4"/>
      <c r="F485" s="5"/>
      <c r="G485" s="2"/>
    </row>
    <row r="486" spans="5:7" x14ac:dyDescent="0.25">
      <c r="E486" s="4"/>
      <c r="F486" s="5"/>
      <c r="G486" s="2"/>
    </row>
    <row r="487" spans="5:7" x14ac:dyDescent="0.25">
      <c r="E487" s="4"/>
      <c r="F487" s="5"/>
      <c r="G487" s="2"/>
    </row>
    <row r="488" spans="5:7" x14ac:dyDescent="0.25">
      <c r="E488" s="4"/>
      <c r="F488" s="5"/>
      <c r="G488" s="2"/>
    </row>
    <row r="489" spans="5:7" x14ac:dyDescent="0.25">
      <c r="E489" s="4"/>
      <c r="F489" s="5"/>
      <c r="G489" s="2"/>
    </row>
    <row r="490" spans="5:7" x14ac:dyDescent="0.25">
      <c r="E490" s="4"/>
      <c r="F490" s="5"/>
      <c r="G490" s="2"/>
    </row>
    <row r="491" spans="5:7" x14ac:dyDescent="0.25">
      <c r="E491" s="4"/>
      <c r="F491" s="5"/>
      <c r="G491" s="2"/>
    </row>
    <row r="492" spans="5:7" x14ac:dyDescent="0.25">
      <c r="E492" s="4"/>
      <c r="F492" s="5"/>
      <c r="G492" s="2"/>
    </row>
    <row r="493" spans="5:7" x14ac:dyDescent="0.25">
      <c r="E493" s="4"/>
      <c r="F493" s="5"/>
      <c r="G493" s="2"/>
    </row>
    <row r="494" spans="5:7" x14ac:dyDescent="0.25">
      <c r="E494" s="4"/>
      <c r="F494" s="5"/>
      <c r="G494" s="2"/>
    </row>
    <row r="495" spans="5:7" x14ac:dyDescent="0.25">
      <c r="E495" s="4"/>
      <c r="F495" s="5"/>
      <c r="G495" s="2"/>
    </row>
    <row r="496" spans="5:7" x14ac:dyDescent="0.25">
      <c r="E496" s="4"/>
      <c r="F496" s="5"/>
      <c r="G496" s="2"/>
    </row>
    <row r="497" spans="5:7" x14ac:dyDescent="0.25">
      <c r="E497" s="4"/>
      <c r="F497" s="5"/>
      <c r="G497" s="2"/>
    </row>
    <row r="498" spans="5:7" x14ac:dyDescent="0.25">
      <c r="E498" s="4"/>
      <c r="F498" s="5"/>
      <c r="G498" s="2"/>
    </row>
    <row r="499" spans="5:7" x14ac:dyDescent="0.25">
      <c r="E499" s="4"/>
      <c r="F499" s="5"/>
      <c r="G499" s="2"/>
    </row>
    <row r="500" spans="5:7" x14ac:dyDescent="0.25">
      <c r="E500" s="4"/>
      <c r="F500" s="5"/>
      <c r="G500" s="2"/>
    </row>
    <row r="501" spans="5:7" x14ac:dyDescent="0.25">
      <c r="E501" s="4"/>
      <c r="F501" s="5"/>
      <c r="G501" s="2"/>
    </row>
    <row r="502" spans="5:7" x14ac:dyDescent="0.25">
      <c r="E502" s="4"/>
      <c r="F502" s="5"/>
      <c r="G502" s="2"/>
    </row>
    <row r="503" spans="5:7" x14ac:dyDescent="0.25">
      <c r="E503" s="4"/>
      <c r="F503" s="5"/>
      <c r="G503" s="2"/>
    </row>
    <row r="504" spans="5:7" x14ac:dyDescent="0.25">
      <c r="E504" s="4"/>
      <c r="F504" s="5"/>
      <c r="G504" s="2"/>
    </row>
    <row r="505" spans="5:7" x14ac:dyDescent="0.25">
      <c r="E505" s="4"/>
      <c r="F505" s="5"/>
      <c r="G505" s="2"/>
    </row>
    <row r="506" spans="5:7" x14ac:dyDescent="0.25">
      <c r="E506" s="4"/>
      <c r="F506" s="5"/>
      <c r="G506" s="2"/>
    </row>
    <row r="507" spans="5:7" x14ac:dyDescent="0.25">
      <c r="E507" s="4"/>
      <c r="F507" s="5"/>
      <c r="G507" s="2"/>
    </row>
    <row r="508" spans="5:7" x14ac:dyDescent="0.25">
      <c r="E508" s="4"/>
      <c r="F508" s="5"/>
      <c r="G508" s="2"/>
    </row>
    <row r="509" spans="5:7" x14ac:dyDescent="0.25">
      <c r="E509" s="4"/>
      <c r="F509" s="5"/>
      <c r="G509" s="2"/>
    </row>
    <row r="510" spans="5:7" x14ac:dyDescent="0.25">
      <c r="E510" s="4"/>
      <c r="F510" s="5"/>
      <c r="G510" s="2"/>
    </row>
    <row r="511" spans="5:7" x14ac:dyDescent="0.25">
      <c r="E511" s="4"/>
      <c r="F511" s="5"/>
      <c r="G511" s="2"/>
    </row>
    <row r="512" spans="5:7" x14ac:dyDescent="0.25">
      <c r="E512" s="4"/>
      <c r="F512" s="5"/>
      <c r="G512" s="2"/>
    </row>
    <row r="513" spans="5:7" x14ac:dyDescent="0.25">
      <c r="E513" s="4"/>
      <c r="F513" s="5"/>
      <c r="G513" s="2"/>
    </row>
    <row r="514" spans="5:7" x14ac:dyDescent="0.25">
      <c r="E514" s="4"/>
      <c r="F514" s="5"/>
      <c r="G514" s="2"/>
    </row>
    <row r="515" spans="5:7" x14ac:dyDescent="0.25">
      <c r="E515" s="4"/>
      <c r="F515" s="5"/>
      <c r="G515" s="2"/>
    </row>
    <row r="516" spans="5:7" x14ac:dyDescent="0.25">
      <c r="E516" s="4"/>
      <c r="F516" s="5"/>
      <c r="G516" s="2"/>
    </row>
    <row r="517" spans="5:7" x14ac:dyDescent="0.25">
      <c r="E517" s="4"/>
      <c r="F517" s="5"/>
      <c r="G517" s="2"/>
    </row>
    <row r="518" spans="5:7" x14ac:dyDescent="0.25">
      <c r="E518" s="4"/>
      <c r="F518" s="5"/>
      <c r="G518" s="2"/>
    </row>
    <row r="519" spans="5:7" x14ac:dyDescent="0.25">
      <c r="E519" s="4"/>
      <c r="F519" s="5"/>
      <c r="G519" s="2"/>
    </row>
    <row r="520" spans="5:7" x14ac:dyDescent="0.25">
      <c r="E520" s="4"/>
      <c r="F520" s="5"/>
      <c r="G520" s="2"/>
    </row>
    <row r="521" spans="5:7" x14ac:dyDescent="0.25">
      <c r="E521" s="4"/>
      <c r="F521" s="5"/>
      <c r="G521" s="2"/>
    </row>
    <row r="522" spans="5:7" x14ac:dyDescent="0.25">
      <c r="E522" s="4"/>
      <c r="F522" s="5"/>
      <c r="G522" s="2"/>
    </row>
    <row r="523" spans="5:7" x14ac:dyDescent="0.25">
      <c r="E523" s="4"/>
      <c r="F523" s="5"/>
      <c r="G523" s="2"/>
    </row>
    <row r="524" spans="5:7" x14ac:dyDescent="0.25">
      <c r="E524" s="4"/>
      <c r="F524" s="5"/>
      <c r="G524" s="2"/>
    </row>
    <row r="525" spans="5:7" x14ac:dyDescent="0.25">
      <c r="E525" s="4"/>
      <c r="F525" s="5"/>
      <c r="G525" s="2"/>
    </row>
    <row r="526" spans="5:7" x14ac:dyDescent="0.25">
      <c r="E526" s="4"/>
      <c r="F526" s="5"/>
      <c r="G526" s="2"/>
    </row>
    <row r="527" spans="5:7" x14ac:dyDescent="0.25">
      <c r="E527" s="4"/>
      <c r="F527" s="5"/>
      <c r="G527" s="2"/>
    </row>
    <row r="528" spans="5:7" x14ac:dyDescent="0.25">
      <c r="E528" s="4"/>
      <c r="F528" s="5"/>
      <c r="G528" s="2"/>
    </row>
    <row r="529" spans="5:7" x14ac:dyDescent="0.25">
      <c r="E529" s="4"/>
      <c r="F529" s="5"/>
      <c r="G529" s="2"/>
    </row>
    <row r="530" spans="5:7" x14ac:dyDescent="0.25">
      <c r="E530" s="4"/>
      <c r="F530" s="5"/>
      <c r="G530" s="2"/>
    </row>
    <row r="531" spans="5:7" x14ac:dyDescent="0.25">
      <c r="E531" s="4"/>
      <c r="F531" s="5"/>
      <c r="G531" s="2"/>
    </row>
    <row r="532" spans="5:7" x14ac:dyDescent="0.25">
      <c r="E532" s="4"/>
      <c r="F532" s="5"/>
      <c r="G532" s="2"/>
    </row>
    <row r="533" spans="5:7" x14ac:dyDescent="0.25">
      <c r="E533" s="4"/>
      <c r="F533" s="5"/>
      <c r="G533" s="2"/>
    </row>
    <row r="534" spans="5:7" x14ac:dyDescent="0.25">
      <c r="E534" s="4"/>
      <c r="F534" s="5"/>
      <c r="G534" s="2"/>
    </row>
    <row r="535" spans="5:7" x14ac:dyDescent="0.25">
      <c r="E535" s="4"/>
      <c r="F535" s="5"/>
      <c r="G535" s="2"/>
    </row>
    <row r="536" spans="5:7" x14ac:dyDescent="0.25">
      <c r="E536" s="4"/>
      <c r="F536" s="5"/>
      <c r="G536" s="2"/>
    </row>
    <row r="537" spans="5:7" x14ac:dyDescent="0.25">
      <c r="E537" s="4"/>
      <c r="F537" s="5"/>
      <c r="G537" s="2"/>
    </row>
    <row r="538" spans="5:7" x14ac:dyDescent="0.25">
      <c r="E538" s="4"/>
      <c r="F538" s="5"/>
      <c r="G538" s="2"/>
    </row>
    <row r="539" spans="5:7" x14ac:dyDescent="0.25">
      <c r="E539" s="4"/>
      <c r="F539" s="5"/>
      <c r="G539" s="2"/>
    </row>
    <row r="540" spans="5:7" x14ac:dyDescent="0.25">
      <c r="E540" s="4"/>
      <c r="F540" s="5"/>
      <c r="G540" s="2"/>
    </row>
    <row r="541" spans="5:7" x14ac:dyDescent="0.25">
      <c r="E541" s="4"/>
      <c r="F541" s="5"/>
      <c r="G541" s="2"/>
    </row>
    <row r="542" spans="5:7" x14ac:dyDescent="0.25">
      <c r="E542" s="4"/>
      <c r="F542" s="5"/>
      <c r="G542" s="2"/>
    </row>
    <row r="543" spans="5:7" x14ac:dyDescent="0.25">
      <c r="E543" s="4"/>
      <c r="F543" s="5"/>
      <c r="G543" s="2"/>
    </row>
    <row r="544" spans="5:7" x14ac:dyDescent="0.25">
      <c r="E544" s="4"/>
      <c r="F544" s="5"/>
      <c r="G544" s="2"/>
    </row>
    <row r="545" spans="5:7" x14ac:dyDescent="0.25">
      <c r="E545" s="4"/>
      <c r="F545" s="5"/>
      <c r="G545" s="2"/>
    </row>
    <row r="546" spans="5:7" x14ac:dyDescent="0.25">
      <c r="E546" s="4"/>
      <c r="F546" s="5"/>
      <c r="G546" s="2"/>
    </row>
    <row r="547" spans="5:7" x14ac:dyDescent="0.25">
      <c r="E547" s="4"/>
      <c r="F547" s="5"/>
      <c r="G547" s="2"/>
    </row>
    <row r="548" spans="5:7" x14ac:dyDescent="0.25">
      <c r="E548" s="4"/>
      <c r="F548" s="5"/>
      <c r="G548" s="2"/>
    </row>
    <row r="549" spans="5:7" x14ac:dyDescent="0.25">
      <c r="E549" s="4"/>
      <c r="F549" s="5"/>
      <c r="G549" s="2"/>
    </row>
    <row r="550" spans="5:7" x14ac:dyDescent="0.25">
      <c r="E550" s="4"/>
      <c r="F550" s="5"/>
      <c r="G550" s="2"/>
    </row>
    <row r="551" spans="5:7" x14ac:dyDescent="0.25">
      <c r="E551" s="4"/>
      <c r="F551" s="5"/>
      <c r="G551" s="2"/>
    </row>
    <row r="552" spans="5:7" x14ac:dyDescent="0.25">
      <c r="E552" s="4"/>
      <c r="F552" s="5"/>
      <c r="G552" s="2"/>
    </row>
    <row r="553" spans="5:7" x14ac:dyDescent="0.25">
      <c r="E553" s="4"/>
      <c r="F553" s="5"/>
      <c r="G553" s="2"/>
    </row>
    <row r="554" spans="5:7" x14ac:dyDescent="0.25">
      <c r="E554" s="4"/>
      <c r="F554" s="5"/>
      <c r="G554" s="2"/>
    </row>
    <row r="555" spans="5:7" x14ac:dyDescent="0.25">
      <c r="E555" s="4"/>
      <c r="F555" s="5"/>
      <c r="G555" s="2"/>
    </row>
    <row r="556" spans="5:7" x14ac:dyDescent="0.25">
      <c r="E556" s="4"/>
      <c r="F556" s="5"/>
      <c r="G556" s="2"/>
    </row>
    <row r="557" spans="5:7" x14ac:dyDescent="0.25">
      <c r="E557" s="4"/>
      <c r="F557" s="5"/>
      <c r="G557" s="2"/>
    </row>
    <row r="558" spans="5:7" x14ac:dyDescent="0.25">
      <c r="E558" s="4"/>
      <c r="F558" s="5"/>
      <c r="G558" s="2"/>
    </row>
    <row r="559" spans="5:7" x14ac:dyDescent="0.25">
      <c r="E559" s="4"/>
      <c r="F559" s="5"/>
      <c r="G559" s="2"/>
    </row>
    <row r="560" spans="5:7" x14ac:dyDescent="0.25">
      <c r="E560" s="4"/>
      <c r="F560" s="5"/>
      <c r="G560" s="2"/>
    </row>
    <row r="561" spans="5:7" x14ac:dyDescent="0.25">
      <c r="E561" s="4"/>
      <c r="F561" s="5"/>
      <c r="G561" s="2"/>
    </row>
    <row r="562" spans="5:7" x14ac:dyDescent="0.25">
      <c r="E562" s="4"/>
      <c r="F562" s="5"/>
      <c r="G562" s="2"/>
    </row>
    <row r="563" spans="5:7" x14ac:dyDescent="0.25">
      <c r="E563" s="4"/>
      <c r="F563" s="5"/>
      <c r="G563" s="2"/>
    </row>
    <row r="564" spans="5:7" x14ac:dyDescent="0.25">
      <c r="E564" s="4"/>
      <c r="F564" s="5"/>
      <c r="G564" s="2"/>
    </row>
    <row r="565" spans="5:7" x14ac:dyDescent="0.25">
      <c r="E565" s="4"/>
      <c r="F565" s="5"/>
      <c r="G565" s="2"/>
    </row>
    <row r="566" spans="5:7" x14ac:dyDescent="0.25">
      <c r="E566" s="4"/>
      <c r="F566" s="5"/>
      <c r="G566" s="2"/>
    </row>
    <row r="567" spans="5:7" x14ac:dyDescent="0.25">
      <c r="E567" s="4"/>
      <c r="F567" s="5"/>
      <c r="G567" s="2"/>
    </row>
    <row r="568" spans="5:7" x14ac:dyDescent="0.25">
      <c r="E568" s="4"/>
      <c r="F568" s="5"/>
      <c r="G568" s="2"/>
    </row>
    <row r="569" spans="5:7" x14ac:dyDescent="0.25">
      <c r="E569" s="4"/>
      <c r="F569" s="5"/>
      <c r="G569" s="2"/>
    </row>
    <row r="570" spans="5:7" x14ac:dyDescent="0.25">
      <c r="E570" s="4"/>
      <c r="F570" s="5"/>
      <c r="G570" s="2"/>
    </row>
    <row r="571" spans="5:7" x14ac:dyDescent="0.25">
      <c r="E571" s="4"/>
      <c r="F571" s="5"/>
      <c r="G571" s="2"/>
    </row>
    <row r="572" spans="5:7" x14ac:dyDescent="0.25">
      <c r="E572" s="4"/>
      <c r="F572" s="5"/>
      <c r="G572" s="2"/>
    </row>
    <row r="573" spans="5:7" x14ac:dyDescent="0.25">
      <c r="E573" s="4"/>
      <c r="F573" s="5"/>
      <c r="G573" s="2"/>
    </row>
    <row r="574" spans="5:7" x14ac:dyDescent="0.25">
      <c r="E574" s="4"/>
      <c r="F574" s="5"/>
      <c r="G574" s="2"/>
    </row>
    <row r="575" spans="5:7" x14ac:dyDescent="0.25">
      <c r="E575" s="4"/>
      <c r="F575" s="5"/>
      <c r="G575" s="2"/>
    </row>
    <row r="576" spans="5:7" x14ac:dyDescent="0.25">
      <c r="E576" s="4"/>
      <c r="F576" s="5"/>
      <c r="G576" s="2"/>
    </row>
    <row r="577" spans="5:7" x14ac:dyDescent="0.25">
      <c r="E577" s="4"/>
      <c r="F577" s="5"/>
      <c r="G577" s="2"/>
    </row>
    <row r="578" spans="5:7" x14ac:dyDescent="0.25">
      <c r="E578" s="4"/>
      <c r="F578" s="5"/>
      <c r="G578" s="2"/>
    </row>
    <row r="579" spans="5:7" x14ac:dyDescent="0.25">
      <c r="E579" s="4"/>
      <c r="F579" s="5"/>
      <c r="G579" s="2"/>
    </row>
    <row r="580" spans="5:7" x14ac:dyDescent="0.25">
      <c r="E580" s="4"/>
      <c r="F580" s="5"/>
      <c r="G580" s="2"/>
    </row>
    <row r="581" spans="5:7" x14ac:dyDescent="0.25">
      <c r="E581" s="4"/>
      <c r="F581" s="5"/>
      <c r="G581" s="2"/>
    </row>
    <row r="582" spans="5:7" x14ac:dyDescent="0.25">
      <c r="E582" s="4"/>
      <c r="F582" s="5"/>
      <c r="G582" s="2"/>
    </row>
    <row r="583" spans="5:7" x14ac:dyDescent="0.25">
      <c r="E583" s="4"/>
      <c r="F583" s="5"/>
      <c r="G583" s="2"/>
    </row>
    <row r="584" spans="5:7" x14ac:dyDescent="0.25">
      <c r="E584" s="4"/>
      <c r="F584" s="5"/>
      <c r="G584" s="2"/>
    </row>
    <row r="585" spans="5:7" x14ac:dyDescent="0.25">
      <c r="E585" s="4"/>
      <c r="F585" s="5"/>
      <c r="G585" s="2"/>
    </row>
    <row r="586" spans="5:7" x14ac:dyDescent="0.25">
      <c r="E586" s="4"/>
      <c r="F586" s="5"/>
      <c r="G586" s="2"/>
    </row>
    <row r="587" spans="5:7" x14ac:dyDescent="0.25">
      <c r="E587" s="4"/>
      <c r="F587" s="5"/>
      <c r="G587" s="2"/>
    </row>
    <row r="588" spans="5:7" x14ac:dyDescent="0.25">
      <c r="E588" s="4"/>
      <c r="F588" s="5"/>
      <c r="G588" s="2"/>
    </row>
    <row r="589" spans="5:7" x14ac:dyDescent="0.25">
      <c r="E589" s="4"/>
      <c r="F589" s="5"/>
      <c r="G589" s="2"/>
    </row>
    <row r="590" spans="5:7" x14ac:dyDescent="0.25">
      <c r="E590" s="4"/>
      <c r="F590" s="5"/>
      <c r="G590" s="2"/>
    </row>
    <row r="591" spans="5:7" x14ac:dyDescent="0.25">
      <c r="E591" s="4"/>
      <c r="F591" s="5"/>
      <c r="G591" s="2"/>
    </row>
    <row r="592" spans="5:7" x14ac:dyDescent="0.25">
      <c r="E592" s="4"/>
      <c r="F592" s="5"/>
      <c r="G592" s="2"/>
    </row>
    <row r="593" spans="5:7" x14ac:dyDescent="0.25">
      <c r="E593" s="4"/>
      <c r="F593" s="5"/>
      <c r="G593" s="2"/>
    </row>
    <row r="594" spans="5:7" x14ac:dyDescent="0.25">
      <c r="E594" s="4"/>
      <c r="F594" s="5"/>
      <c r="G594" s="2"/>
    </row>
    <row r="595" spans="5:7" x14ac:dyDescent="0.25">
      <c r="E595" s="4"/>
      <c r="F595" s="5"/>
      <c r="G595" s="2"/>
    </row>
    <row r="596" spans="5:7" x14ac:dyDescent="0.25">
      <c r="E596" s="4"/>
      <c r="F596" s="5"/>
      <c r="G596" s="2"/>
    </row>
    <row r="597" spans="5:7" x14ac:dyDescent="0.25">
      <c r="E597" s="4"/>
      <c r="F597" s="5"/>
      <c r="G597" s="2"/>
    </row>
    <row r="598" spans="5:7" x14ac:dyDescent="0.25">
      <c r="E598" s="4"/>
      <c r="F598" s="5"/>
      <c r="G598" s="2"/>
    </row>
    <row r="599" spans="5:7" x14ac:dyDescent="0.25">
      <c r="E599" s="4"/>
      <c r="F599" s="5"/>
      <c r="G599" s="2"/>
    </row>
    <row r="600" spans="5:7" x14ac:dyDescent="0.25">
      <c r="E600" s="4"/>
      <c r="F600" s="5"/>
      <c r="G600" s="2"/>
    </row>
    <row r="601" spans="5:7" x14ac:dyDescent="0.25">
      <c r="E601" s="4"/>
      <c r="F601" s="5"/>
      <c r="G601" s="2"/>
    </row>
    <row r="602" spans="5:7" x14ac:dyDescent="0.25">
      <c r="E602" s="4"/>
      <c r="F602" s="5"/>
      <c r="G602" s="2"/>
    </row>
    <row r="603" spans="5:7" x14ac:dyDescent="0.25">
      <c r="E603" s="4"/>
      <c r="F603" s="5"/>
      <c r="G603" s="2"/>
    </row>
    <row r="604" spans="5:7" x14ac:dyDescent="0.25">
      <c r="E604" s="4"/>
      <c r="F604" s="5"/>
      <c r="G604" s="2"/>
    </row>
    <row r="605" spans="5:7" x14ac:dyDescent="0.25">
      <c r="E605" s="4"/>
      <c r="F605" s="5"/>
      <c r="G605" s="2"/>
    </row>
    <row r="606" spans="5:7" x14ac:dyDescent="0.25">
      <c r="E606" s="4"/>
      <c r="F606" s="5"/>
      <c r="G606" s="2"/>
    </row>
    <row r="607" spans="5:7" x14ac:dyDescent="0.25">
      <c r="E607" s="4"/>
      <c r="F607" s="5"/>
      <c r="G607" s="2"/>
    </row>
    <row r="608" spans="5:7" x14ac:dyDescent="0.25">
      <c r="E608" s="4"/>
      <c r="F608" s="5"/>
      <c r="G608" s="2"/>
    </row>
    <row r="609" spans="5:7" x14ac:dyDescent="0.25">
      <c r="E609" s="4"/>
      <c r="F609" s="5"/>
      <c r="G609" s="2"/>
    </row>
    <row r="610" spans="5:7" x14ac:dyDescent="0.25">
      <c r="E610" s="4"/>
      <c r="F610" s="5"/>
      <c r="G610" s="2"/>
    </row>
    <row r="611" spans="5:7" x14ac:dyDescent="0.25">
      <c r="E611" s="4"/>
      <c r="F611" s="5"/>
      <c r="G611" s="2"/>
    </row>
    <row r="612" spans="5:7" x14ac:dyDescent="0.25">
      <c r="E612" s="4"/>
      <c r="F612" s="5"/>
      <c r="G612" s="2"/>
    </row>
    <row r="613" spans="5:7" x14ac:dyDescent="0.25">
      <c r="E613" s="4"/>
      <c r="F613" s="5"/>
      <c r="G613" s="2"/>
    </row>
    <row r="614" spans="5:7" x14ac:dyDescent="0.25">
      <c r="E614" s="4"/>
      <c r="F614" s="5"/>
      <c r="G614" s="2"/>
    </row>
    <row r="615" spans="5:7" x14ac:dyDescent="0.25">
      <c r="E615" s="4"/>
      <c r="F615" s="5"/>
      <c r="G615" s="2"/>
    </row>
    <row r="616" spans="5:7" x14ac:dyDescent="0.25">
      <c r="E616" s="4"/>
      <c r="F616" s="5"/>
      <c r="G616" s="2"/>
    </row>
    <row r="617" spans="5:7" x14ac:dyDescent="0.25">
      <c r="E617" s="4"/>
      <c r="F617" s="5"/>
      <c r="G617" s="2"/>
    </row>
    <row r="618" spans="5:7" x14ac:dyDescent="0.25">
      <c r="E618" s="4"/>
      <c r="F618" s="5"/>
      <c r="G618" s="2"/>
    </row>
    <row r="619" spans="5:7" x14ac:dyDescent="0.25">
      <c r="E619" s="4"/>
      <c r="F619" s="5"/>
      <c r="G619" s="2"/>
    </row>
    <row r="620" spans="5:7" x14ac:dyDescent="0.25">
      <c r="E620" s="4"/>
      <c r="F620" s="5"/>
      <c r="G620" s="2"/>
    </row>
    <row r="621" spans="5:7" x14ac:dyDescent="0.25">
      <c r="E621" s="4"/>
      <c r="F621" s="5"/>
      <c r="G621" s="2"/>
    </row>
    <row r="622" spans="5:7" x14ac:dyDescent="0.25">
      <c r="E622" s="4"/>
      <c r="F622" s="5"/>
      <c r="G622" s="2"/>
    </row>
    <row r="623" spans="5:7" x14ac:dyDescent="0.25">
      <c r="E623" s="4"/>
      <c r="F623" s="5"/>
      <c r="G623" s="2"/>
    </row>
    <row r="624" spans="5:7" x14ac:dyDescent="0.25">
      <c r="E624" s="4"/>
      <c r="F624" s="5"/>
      <c r="G624" s="2"/>
    </row>
    <row r="625" spans="5:7" x14ac:dyDescent="0.25">
      <c r="E625" s="4"/>
      <c r="F625" s="5"/>
      <c r="G625" s="2"/>
    </row>
    <row r="626" spans="5:7" x14ac:dyDescent="0.25">
      <c r="E626" s="4"/>
      <c r="F626" s="5"/>
      <c r="G626" s="2"/>
    </row>
    <row r="627" spans="5:7" x14ac:dyDescent="0.25">
      <c r="E627" s="4"/>
      <c r="F627" s="5"/>
      <c r="G627" s="2"/>
    </row>
    <row r="628" spans="5:7" x14ac:dyDescent="0.25">
      <c r="E628" s="4"/>
      <c r="F628" s="5"/>
      <c r="G628" s="2"/>
    </row>
    <row r="629" spans="5:7" x14ac:dyDescent="0.25">
      <c r="E629" s="4"/>
      <c r="F629" s="5"/>
      <c r="G629" s="2"/>
    </row>
    <row r="630" spans="5:7" x14ac:dyDescent="0.25">
      <c r="E630" s="4"/>
      <c r="F630" s="5"/>
      <c r="G630" s="2"/>
    </row>
    <row r="631" spans="5:7" x14ac:dyDescent="0.25">
      <c r="E631" s="4"/>
      <c r="F631" s="5"/>
      <c r="G631" s="2"/>
    </row>
    <row r="632" spans="5:7" x14ac:dyDescent="0.25">
      <c r="E632" s="4"/>
      <c r="F632" s="5"/>
      <c r="G632" s="2"/>
    </row>
    <row r="633" spans="5:7" x14ac:dyDescent="0.25">
      <c r="E633" s="4"/>
      <c r="F633" s="5"/>
      <c r="G633" s="2"/>
    </row>
    <row r="634" spans="5:7" x14ac:dyDescent="0.25">
      <c r="E634" s="4"/>
      <c r="F634" s="5"/>
      <c r="G634" s="2"/>
    </row>
    <row r="635" spans="5:7" x14ac:dyDescent="0.25">
      <c r="E635" s="4"/>
      <c r="F635" s="5"/>
      <c r="G635" s="2"/>
    </row>
    <row r="636" spans="5:7" x14ac:dyDescent="0.25">
      <c r="E636" s="4"/>
      <c r="F636" s="5"/>
      <c r="G636" s="2"/>
    </row>
    <row r="637" spans="5:7" x14ac:dyDescent="0.25">
      <c r="E637" s="4"/>
      <c r="F637" s="5"/>
      <c r="G637" s="2"/>
    </row>
    <row r="638" spans="5:7" x14ac:dyDescent="0.25">
      <c r="E638" s="4"/>
      <c r="F638" s="5"/>
      <c r="G638" s="2"/>
    </row>
    <row r="639" spans="5:7" x14ac:dyDescent="0.25">
      <c r="E639" s="4"/>
      <c r="F639" s="5"/>
      <c r="G639" s="2"/>
    </row>
    <row r="640" spans="5:7" x14ac:dyDescent="0.25">
      <c r="E640" s="4"/>
      <c r="F640" s="5"/>
      <c r="G640" s="2"/>
    </row>
    <row r="641" spans="5:7" x14ac:dyDescent="0.25">
      <c r="E641" s="4"/>
      <c r="F641" s="5"/>
      <c r="G641" s="2"/>
    </row>
    <row r="642" spans="5:7" x14ac:dyDescent="0.25">
      <c r="E642" s="4"/>
      <c r="F642" s="5"/>
      <c r="G642" s="2"/>
    </row>
    <row r="643" spans="5:7" x14ac:dyDescent="0.25">
      <c r="E643" s="4"/>
      <c r="F643" s="5"/>
      <c r="G643" s="2"/>
    </row>
    <row r="644" spans="5:7" x14ac:dyDescent="0.25">
      <c r="E644" s="4"/>
      <c r="F644" s="5"/>
      <c r="G644" s="2"/>
    </row>
    <row r="645" spans="5:7" x14ac:dyDescent="0.25">
      <c r="E645" s="4"/>
      <c r="F645" s="5"/>
      <c r="G645" s="2"/>
    </row>
    <row r="646" spans="5:7" x14ac:dyDescent="0.25">
      <c r="E646" s="4"/>
      <c r="F646" s="5"/>
      <c r="G646" s="2"/>
    </row>
    <row r="647" spans="5:7" x14ac:dyDescent="0.25">
      <c r="E647" s="4"/>
      <c r="F647" s="5"/>
      <c r="G647" s="2"/>
    </row>
    <row r="648" spans="5:7" x14ac:dyDescent="0.25">
      <c r="E648" s="4"/>
      <c r="F648" s="5"/>
      <c r="G648" s="2"/>
    </row>
    <row r="649" spans="5:7" x14ac:dyDescent="0.25">
      <c r="E649" s="4"/>
      <c r="F649" s="5"/>
      <c r="G649" s="2"/>
    </row>
    <row r="650" spans="5:7" x14ac:dyDescent="0.25">
      <c r="E650" s="4"/>
      <c r="F650" s="5"/>
      <c r="G650" s="2"/>
    </row>
    <row r="651" spans="5:7" x14ac:dyDescent="0.25">
      <c r="E651" s="4"/>
      <c r="F651" s="5"/>
      <c r="G651" s="2"/>
    </row>
    <row r="652" spans="5:7" x14ac:dyDescent="0.25">
      <c r="E652" s="4"/>
      <c r="F652" s="5"/>
      <c r="G652" s="2"/>
    </row>
    <row r="653" spans="5:7" x14ac:dyDescent="0.25">
      <c r="E653" s="4"/>
      <c r="F653" s="5"/>
      <c r="G653" s="2"/>
    </row>
    <row r="654" spans="5:7" x14ac:dyDescent="0.25">
      <c r="E654" s="4"/>
      <c r="F654" s="5"/>
      <c r="G654" s="2"/>
    </row>
    <row r="655" spans="5:7" x14ac:dyDescent="0.25">
      <c r="E655" s="4"/>
      <c r="F655" s="5"/>
      <c r="G655" s="2"/>
    </row>
    <row r="656" spans="5:7" x14ac:dyDescent="0.25">
      <c r="E656" s="4"/>
      <c r="F656" s="5"/>
      <c r="G656" s="2"/>
    </row>
    <row r="657" spans="5:7" x14ac:dyDescent="0.25">
      <c r="E657" s="4"/>
      <c r="F657" s="5"/>
      <c r="G657" s="2"/>
    </row>
    <row r="658" spans="5:7" x14ac:dyDescent="0.25">
      <c r="E658" s="4"/>
      <c r="F658" s="5"/>
      <c r="G658" s="2"/>
    </row>
    <row r="659" spans="5:7" x14ac:dyDescent="0.25">
      <c r="E659" s="4"/>
      <c r="F659" s="5"/>
      <c r="G659" s="2"/>
    </row>
    <row r="660" spans="5:7" x14ac:dyDescent="0.25">
      <c r="E660" s="4"/>
      <c r="F660" s="5"/>
      <c r="G660" s="2"/>
    </row>
    <row r="661" spans="5:7" x14ac:dyDescent="0.25">
      <c r="E661" s="4"/>
      <c r="F661" s="5"/>
      <c r="G661" s="2"/>
    </row>
    <row r="662" spans="5:7" x14ac:dyDescent="0.25">
      <c r="E662" s="4"/>
      <c r="F662" s="5"/>
      <c r="G662" s="2"/>
    </row>
    <row r="663" spans="5:7" x14ac:dyDescent="0.25">
      <c r="E663" s="4"/>
      <c r="F663" s="5"/>
      <c r="G663" s="2"/>
    </row>
    <row r="664" spans="5:7" x14ac:dyDescent="0.25">
      <c r="E664" s="4"/>
      <c r="F664" s="5"/>
      <c r="G664" s="2"/>
    </row>
    <row r="665" spans="5:7" x14ac:dyDescent="0.25">
      <c r="E665" s="4"/>
      <c r="F665" s="5"/>
      <c r="G665" s="2"/>
    </row>
    <row r="666" spans="5:7" x14ac:dyDescent="0.25">
      <c r="E666" s="4"/>
      <c r="F666" s="5"/>
      <c r="G666" s="2"/>
    </row>
    <row r="667" spans="5:7" x14ac:dyDescent="0.25">
      <c r="E667" s="4"/>
      <c r="F667" s="5"/>
      <c r="G667" s="2"/>
    </row>
    <row r="668" spans="5:7" x14ac:dyDescent="0.25">
      <c r="E668" s="4"/>
      <c r="F668" s="5"/>
      <c r="G668" s="2"/>
    </row>
    <row r="669" spans="5:7" x14ac:dyDescent="0.25">
      <c r="E669" s="4"/>
      <c r="F669" s="5"/>
      <c r="G669" s="2"/>
    </row>
    <row r="670" spans="5:7" x14ac:dyDescent="0.25">
      <c r="E670" s="4"/>
      <c r="F670" s="5"/>
      <c r="G670" s="2"/>
    </row>
    <row r="671" spans="5:7" x14ac:dyDescent="0.25">
      <c r="E671" s="4"/>
      <c r="F671" s="5"/>
      <c r="G671" s="2"/>
    </row>
    <row r="672" spans="5:7" x14ac:dyDescent="0.25">
      <c r="E672" s="4"/>
      <c r="F672" s="5"/>
      <c r="G672" s="2"/>
    </row>
    <row r="673" spans="5:7" x14ac:dyDescent="0.25">
      <c r="E673" s="4"/>
      <c r="F673" s="5"/>
      <c r="G673" s="2"/>
    </row>
    <row r="674" spans="5:7" x14ac:dyDescent="0.25">
      <c r="E674" s="4"/>
      <c r="F674" s="5"/>
      <c r="G674" s="2"/>
    </row>
    <row r="675" spans="5:7" x14ac:dyDescent="0.25">
      <c r="E675" s="4"/>
      <c r="F675" s="5"/>
      <c r="G675" s="2"/>
    </row>
    <row r="676" spans="5:7" x14ac:dyDescent="0.25">
      <c r="E676" s="4"/>
      <c r="F676" s="5"/>
      <c r="G676" s="2"/>
    </row>
    <row r="677" spans="5:7" x14ac:dyDescent="0.25">
      <c r="E677" s="4"/>
      <c r="F677" s="5"/>
      <c r="G677" s="2"/>
    </row>
    <row r="678" spans="5:7" x14ac:dyDescent="0.25">
      <c r="E678" s="4"/>
      <c r="F678" s="5"/>
      <c r="G678" s="2"/>
    </row>
    <row r="679" spans="5:7" x14ac:dyDescent="0.25">
      <c r="E679" s="4"/>
      <c r="F679" s="5"/>
      <c r="G679" s="2"/>
    </row>
    <row r="680" spans="5:7" x14ac:dyDescent="0.25">
      <c r="E680" s="4"/>
      <c r="F680" s="5"/>
      <c r="G680" s="2"/>
    </row>
    <row r="681" spans="5:7" x14ac:dyDescent="0.25">
      <c r="E681" s="4"/>
      <c r="F681" s="5"/>
      <c r="G681" s="2"/>
    </row>
    <row r="682" spans="5:7" x14ac:dyDescent="0.25">
      <c r="E682" s="4"/>
      <c r="F682" s="5"/>
      <c r="G682" s="2"/>
    </row>
    <row r="683" spans="5:7" x14ac:dyDescent="0.25">
      <c r="E683" s="4"/>
      <c r="F683" s="5"/>
      <c r="G683" s="2"/>
    </row>
    <row r="684" spans="5:7" x14ac:dyDescent="0.25">
      <c r="E684" s="4"/>
      <c r="F684" s="5"/>
      <c r="G684" s="2"/>
    </row>
    <row r="685" spans="5:7" x14ac:dyDescent="0.25">
      <c r="E685" s="4"/>
      <c r="F685" s="5"/>
      <c r="G685" s="2"/>
    </row>
    <row r="686" spans="5:7" x14ac:dyDescent="0.25">
      <c r="E686" s="4"/>
      <c r="F686" s="5"/>
      <c r="G686" s="2"/>
    </row>
    <row r="687" spans="5:7" x14ac:dyDescent="0.25">
      <c r="E687" s="4"/>
      <c r="F687" s="5"/>
      <c r="G687" s="2"/>
    </row>
    <row r="688" spans="5:7" x14ac:dyDescent="0.25">
      <c r="E688" s="4"/>
      <c r="F688" s="5"/>
      <c r="G688" s="2"/>
    </row>
    <row r="689" spans="5:7" x14ac:dyDescent="0.25">
      <c r="E689" s="4"/>
      <c r="F689" s="5"/>
      <c r="G689" s="2"/>
    </row>
    <row r="690" spans="5:7" x14ac:dyDescent="0.25">
      <c r="E690" s="4"/>
      <c r="F690" s="5"/>
      <c r="G690" s="2"/>
    </row>
    <row r="691" spans="5:7" x14ac:dyDescent="0.25">
      <c r="E691" s="4"/>
      <c r="F691" s="5"/>
      <c r="G691" s="2"/>
    </row>
    <row r="692" spans="5:7" x14ac:dyDescent="0.25">
      <c r="E692" s="4"/>
      <c r="F692" s="5"/>
      <c r="G692" s="2"/>
    </row>
    <row r="693" spans="5:7" x14ac:dyDescent="0.25">
      <c r="E693" s="4"/>
      <c r="F693" s="5"/>
      <c r="G693" s="2"/>
    </row>
    <row r="694" spans="5:7" x14ac:dyDescent="0.25">
      <c r="E694" s="4"/>
      <c r="F694" s="5"/>
      <c r="G694" s="2"/>
    </row>
    <row r="695" spans="5:7" x14ac:dyDescent="0.25">
      <c r="E695" s="4"/>
      <c r="F695" s="5"/>
      <c r="G695" s="2"/>
    </row>
    <row r="696" spans="5:7" x14ac:dyDescent="0.25">
      <c r="E696" s="4"/>
      <c r="F696" s="5"/>
      <c r="G696" s="2"/>
    </row>
    <row r="697" spans="5:7" x14ac:dyDescent="0.25">
      <c r="E697" s="4"/>
      <c r="F697" s="5"/>
      <c r="G697" s="2"/>
    </row>
    <row r="698" spans="5:7" x14ac:dyDescent="0.25">
      <c r="E698" s="4"/>
      <c r="F698" s="5"/>
      <c r="G698" s="2"/>
    </row>
    <row r="699" spans="5:7" x14ac:dyDescent="0.25">
      <c r="E699" s="4"/>
      <c r="F699" s="5"/>
      <c r="G699" s="2"/>
    </row>
    <row r="700" spans="5:7" x14ac:dyDescent="0.25">
      <c r="E700" s="4"/>
      <c r="F700" s="5"/>
      <c r="G700" s="2"/>
    </row>
    <row r="701" spans="5:7" x14ac:dyDescent="0.25">
      <c r="E701" s="4"/>
      <c r="F701" s="5"/>
      <c r="G701" s="2"/>
    </row>
    <row r="702" spans="5:7" x14ac:dyDescent="0.25">
      <c r="E702" s="4"/>
      <c r="F702" s="5"/>
      <c r="G702" s="2"/>
    </row>
    <row r="703" spans="5:7" x14ac:dyDescent="0.25">
      <c r="E703" s="4"/>
      <c r="F703" s="5"/>
      <c r="G703" s="2"/>
    </row>
    <row r="704" spans="5:7" x14ac:dyDescent="0.25">
      <c r="E704" s="4"/>
      <c r="F704" s="5"/>
      <c r="G704" s="2"/>
    </row>
    <row r="705" spans="5:7" x14ac:dyDescent="0.25">
      <c r="E705" s="4"/>
      <c r="F705" s="5"/>
      <c r="G705" s="2"/>
    </row>
    <row r="706" spans="5:7" x14ac:dyDescent="0.25">
      <c r="E706" s="4"/>
      <c r="F706" s="5"/>
      <c r="G706" s="2"/>
    </row>
    <row r="707" spans="5:7" x14ac:dyDescent="0.25">
      <c r="E707" s="4"/>
      <c r="F707" s="5"/>
      <c r="G707" s="2"/>
    </row>
    <row r="708" spans="5:7" x14ac:dyDescent="0.25">
      <c r="E708" s="4"/>
      <c r="F708" s="5"/>
      <c r="G708" s="2"/>
    </row>
    <row r="709" spans="5:7" x14ac:dyDescent="0.25">
      <c r="E709" s="4"/>
      <c r="F709" s="5"/>
      <c r="G709" s="2"/>
    </row>
    <row r="710" spans="5:7" x14ac:dyDescent="0.25">
      <c r="E710" s="4"/>
      <c r="F710" s="5"/>
      <c r="G710" s="2"/>
    </row>
    <row r="711" spans="5:7" x14ac:dyDescent="0.25">
      <c r="E711" s="4"/>
      <c r="F711" s="5"/>
      <c r="G711" s="2"/>
    </row>
    <row r="712" spans="5:7" x14ac:dyDescent="0.25">
      <c r="E712" s="4"/>
      <c r="F712" s="5"/>
      <c r="G712" s="2"/>
    </row>
    <row r="713" spans="5:7" x14ac:dyDescent="0.25">
      <c r="E713" s="4"/>
      <c r="F713" s="5"/>
      <c r="G713" s="2"/>
    </row>
    <row r="714" spans="5:7" x14ac:dyDescent="0.25">
      <c r="E714" s="4"/>
      <c r="F714" s="5"/>
      <c r="G714" s="2"/>
    </row>
    <row r="715" spans="5:7" x14ac:dyDescent="0.25">
      <c r="E715" s="4"/>
      <c r="F715" s="5"/>
      <c r="G715" s="2"/>
    </row>
    <row r="716" spans="5:7" x14ac:dyDescent="0.25">
      <c r="E716" s="4"/>
      <c r="F716" s="5"/>
      <c r="G716" s="2"/>
    </row>
    <row r="717" spans="5:7" x14ac:dyDescent="0.25">
      <c r="E717" s="4"/>
      <c r="F717" s="5"/>
      <c r="G717" s="2"/>
    </row>
    <row r="718" spans="5:7" x14ac:dyDescent="0.25">
      <c r="E718" s="4"/>
      <c r="F718" s="5"/>
      <c r="G718" s="2"/>
    </row>
    <row r="719" spans="5:7" x14ac:dyDescent="0.25">
      <c r="E719" s="4"/>
      <c r="F719" s="5"/>
      <c r="G719" s="2"/>
    </row>
    <row r="720" spans="5:7" x14ac:dyDescent="0.25">
      <c r="E720" s="4"/>
      <c r="F720" s="5"/>
      <c r="G720" s="2"/>
    </row>
    <row r="721" spans="5:7" x14ac:dyDescent="0.25">
      <c r="E721" s="4"/>
      <c r="F721" s="5"/>
      <c r="G721" s="2"/>
    </row>
    <row r="722" spans="5:7" x14ac:dyDescent="0.25">
      <c r="E722" s="4"/>
      <c r="F722" s="5"/>
      <c r="G722" s="2"/>
    </row>
    <row r="723" spans="5:7" x14ac:dyDescent="0.25">
      <c r="E723" s="4"/>
      <c r="F723" s="5"/>
      <c r="G723" s="2"/>
    </row>
    <row r="724" spans="5:7" x14ac:dyDescent="0.25">
      <c r="E724" s="4"/>
      <c r="F724" s="5"/>
      <c r="G724" s="2"/>
    </row>
    <row r="725" spans="5:7" x14ac:dyDescent="0.25">
      <c r="E725" s="4"/>
      <c r="F725" s="5"/>
      <c r="G725" s="2"/>
    </row>
    <row r="726" spans="5:7" x14ac:dyDescent="0.25">
      <c r="E726" s="4"/>
      <c r="F726" s="5"/>
      <c r="G726" s="2"/>
    </row>
    <row r="727" spans="5:7" x14ac:dyDescent="0.25">
      <c r="E727" s="4"/>
      <c r="F727" s="5"/>
      <c r="G727" s="2"/>
    </row>
    <row r="728" spans="5:7" x14ac:dyDescent="0.25">
      <c r="E728" s="4"/>
      <c r="F728" s="5"/>
      <c r="G728" s="2"/>
    </row>
    <row r="729" spans="5:7" x14ac:dyDescent="0.25">
      <c r="E729" s="4"/>
      <c r="F729" s="5"/>
      <c r="G729" s="2"/>
    </row>
    <row r="730" spans="5:7" x14ac:dyDescent="0.25">
      <c r="E730" s="4"/>
      <c r="F730" s="5"/>
      <c r="G730" s="2"/>
    </row>
    <row r="731" spans="5:7" x14ac:dyDescent="0.25">
      <c r="E731" s="4"/>
      <c r="F731" s="5"/>
      <c r="G731" s="2"/>
    </row>
    <row r="732" spans="5:7" x14ac:dyDescent="0.25">
      <c r="E732" s="4"/>
      <c r="F732" s="5"/>
      <c r="G732" s="2"/>
    </row>
    <row r="733" spans="5:7" x14ac:dyDescent="0.25">
      <c r="E733" s="4"/>
      <c r="F733" s="5"/>
      <c r="G733" s="2"/>
    </row>
    <row r="734" spans="5:7" x14ac:dyDescent="0.25">
      <c r="E734" s="4"/>
      <c r="F734" s="5"/>
      <c r="G734" s="2"/>
    </row>
    <row r="735" spans="5:7" x14ac:dyDescent="0.25">
      <c r="E735" s="4"/>
      <c r="F735" s="5"/>
      <c r="G735" s="2"/>
    </row>
    <row r="736" spans="5:7" x14ac:dyDescent="0.25">
      <c r="E736" s="4"/>
      <c r="F736" s="5"/>
      <c r="G736" s="2"/>
    </row>
    <row r="737" spans="5:7" x14ac:dyDescent="0.25">
      <c r="E737" s="4"/>
      <c r="F737" s="5"/>
      <c r="G737" s="2"/>
    </row>
    <row r="738" spans="5:7" x14ac:dyDescent="0.25">
      <c r="E738" s="4"/>
      <c r="F738" s="5"/>
      <c r="G738" s="2"/>
    </row>
    <row r="739" spans="5:7" x14ac:dyDescent="0.25">
      <c r="E739" s="4"/>
      <c r="F739" s="5"/>
      <c r="G739" s="2"/>
    </row>
    <row r="740" spans="5:7" x14ac:dyDescent="0.25">
      <c r="E740" s="4"/>
      <c r="F740" s="5"/>
      <c r="G740" s="2"/>
    </row>
    <row r="741" spans="5:7" x14ac:dyDescent="0.25">
      <c r="E741" s="4"/>
      <c r="F741" s="5"/>
      <c r="G741" s="2"/>
    </row>
    <row r="742" spans="5:7" x14ac:dyDescent="0.25">
      <c r="E742" s="4"/>
      <c r="F742" s="5"/>
      <c r="G742" s="2"/>
    </row>
    <row r="743" spans="5:7" x14ac:dyDescent="0.25">
      <c r="E743" s="4"/>
      <c r="F743" s="5"/>
      <c r="G743" s="2"/>
    </row>
    <row r="744" spans="5:7" x14ac:dyDescent="0.25">
      <c r="E744" s="4"/>
      <c r="F744" s="5"/>
      <c r="G744" s="2"/>
    </row>
    <row r="745" spans="5:7" x14ac:dyDescent="0.25">
      <c r="E745" s="4"/>
      <c r="F745" s="5"/>
      <c r="G745" s="2"/>
    </row>
    <row r="746" spans="5:7" x14ac:dyDescent="0.25">
      <c r="E746" s="4"/>
      <c r="F746" s="5"/>
      <c r="G746" s="2"/>
    </row>
    <row r="747" spans="5:7" x14ac:dyDescent="0.25">
      <c r="E747" s="4"/>
      <c r="F747" s="5"/>
      <c r="G747" s="2"/>
    </row>
    <row r="748" spans="5:7" x14ac:dyDescent="0.25">
      <c r="E748" s="4"/>
      <c r="F748" s="5"/>
      <c r="G748" s="2"/>
    </row>
    <row r="749" spans="5:7" x14ac:dyDescent="0.25">
      <c r="E749" s="4"/>
      <c r="F749" s="5"/>
      <c r="G749" s="2"/>
    </row>
    <row r="750" spans="5:7" x14ac:dyDescent="0.25">
      <c r="E750" s="4"/>
      <c r="F750" s="5"/>
      <c r="G750" s="2"/>
    </row>
    <row r="751" spans="5:7" x14ac:dyDescent="0.25">
      <c r="E751" s="4"/>
      <c r="F751" s="5"/>
      <c r="G751" s="2"/>
    </row>
    <row r="752" spans="5:7" x14ac:dyDescent="0.25">
      <c r="E752" s="4"/>
      <c r="F752" s="5"/>
      <c r="G752" s="2"/>
    </row>
    <row r="753" spans="5:7" x14ac:dyDescent="0.25">
      <c r="E753" s="4"/>
      <c r="F753" s="5"/>
      <c r="G753" s="2"/>
    </row>
    <row r="754" spans="5:7" x14ac:dyDescent="0.25">
      <c r="E754" s="4"/>
      <c r="F754" s="5"/>
      <c r="G754" s="2"/>
    </row>
    <row r="755" spans="5:7" x14ac:dyDescent="0.25">
      <c r="E755" s="4"/>
      <c r="F755" s="5"/>
      <c r="G755" s="2"/>
    </row>
    <row r="756" spans="5:7" x14ac:dyDescent="0.25">
      <c r="E756" s="4"/>
      <c r="F756" s="5"/>
      <c r="G756" s="2"/>
    </row>
    <row r="757" spans="5:7" x14ac:dyDescent="0.25">
      <c r="E757" s="4"/>
      <c r="F757" s="5"/>
      <c r="G757" s="2"/>
    </row>
    <row r="758" spans="5:7" x14ac:dyDescent="0.25">
      <c r="E758" s="4"/>
      <c r="F758" s="5"/>
      <c r="G758" s="2"/>
    </row>
    <row r="759" spans="5:7" x14ac:dyDescent="0.25">
      <c r="E759" s="4"/>
      <c r="F759" s="5"/>
      <c r="G759" s="2"/>
    </row>
    <row r="760" spans="5:7" x14ac:dyDescent="0.25">
      <c r="E760" s="4"/>
      <c r="F760" s="5"/>
      <c r="G760" s="2"/>
    </row>
    <row r="761" spans="5:7" x14ac:dyDescent="0.25">
      <c r="E761" s="4"/>
      <c r="F761" s="5"/>
      <c r="G761" s="2"/>
    </row>
    <row r="762" spans="5:7" x14ac:dyDescent="0.25">
      <c r="E762" s="4"/>
      <c r="F762" s="5"/>
      <c r="G762" s="2"/>
    </row>
    <row r="763" spans="5:7" x14ac:dyDescent="0.25">
      <c r="E763" s="4"/>
      <c r="F763" s="5"/>
      <c r="G763" s="2"/>
    </row>
    <row r="764" spans="5:7" x14ac:dyDescent="0.25">
      <c r="E764" s="4"/>
      <c r="F764" s="5"/>
      <c r="G764" s="2"/>
    </row>
    <row r="765" spans="5:7" x14ac:dyDescent="0.25">
      <c r="E765" s="4"/>
      <c r="F765" s="5"/>
      <c r="G765" s="2"/>
    </row>
    <row r="766" spans="5:7" x14ac:dyDescent="0.25">
      <c r="E766" s="4"/>
      <c r="F766" s="5"/>
      <c r="G766" s="2"/>
    </row>
    <row r="767" spans="5:7" x14ac:dyDescent="0.25">
      <c r="E767" s="4"/>
      <c r="F767" s="5"/>
      <c r="G767" s="2"/>
    </row>
    <row r="768" spans="5:7" x14ac:dyDescent="0.25">
      <c r="E768" s="4"/>
      <c r="F768" s="5"/>
      <c r="G768" s="2"/>
    </row>
    <row r="769" spans="5:7" x14ac:dyDescent="0.25">
      <c r="E769" s="4"/>
      <c r="F769" s="5"/>
      <c r="G769" s="2"/>
    </row>
    <row r="770" spans="5:7" x14ac:dyDescent="0.25">
      <c r="E770" s="4"/>
      <c r="F770" s="5"/>
      <c r="G770" s="2"/>
    </row>
    <row r="771" spans="5:7" x14ac:dyDescent="0.25">
      <c r="E771" s="4"/>
      <c r="F771" s="5"/>
      <c r="G771" s="2"/>
    </row>
    <row r="772" spans="5:7" x14ac:dyDescent="0.25">
      <c r="E772" s="4"/>
      <c r="F772" s="5"/>
      <c r="G772" s="2"/>
    </row>
    <row r="773" spans="5:7" x14ac:dyDescent="0.25">
      <c r="E773" s="4"/>
      <c r="F773" s="5"/>
      <c r="G773" s="2"/>
    </row>
    <row r="774" spans="5:7" x14ac:dyDescent="0.25">
      <c r="E774" s="4"/>
      <c r="F774" s="5"/>
      <c r="G774" s="2"/>
    </row>
    <row r="775" spans="5:7" x14ac:dyDescent="0.25">
      <c r="E775" s="4"/>
      <c r="F775" s="5"/>
      <c r="G775" s="2"/>
    </row>
    <row r="776" spans="5:7" x14ac:dyDescent="0.25">
      <c r="E776" s="4"/>
      <c r="F776" s="5"/>
      <c r="G776" s="2"/>
    </row>
    <row r="777" spans="5:7" x14ac:dyDescent="0.25">
      <c r="E777" s="4"/>
      <c r="F777" s="5"/>
      <c r="G777" s="2"/>
    </row>
    <row r="778" spans="5:7" x14ac:dyDescent="0.25">
      <c r="E778" s="4"/>
      <c r="F778" s="5"/>
      <c r="G778" s="2"/>
    </row>
    <row r="779" spans="5:7" x14ac:dyDescent="0.25">
      <c r="E779" s="4"/>
      <c r="F779" s="5"/>
      <c r="G779" s="2"/>
    </row>
    <row r="780" spans="5:7" x14ac:dyDescent="0.25">
      <c r="E780" s="4"/>
      <c r="F780" s="5"/>
      <c r="G780" s="2"/>
    </row>
    <row r="781" spans="5:7" x14ac:dyDescent="0.25">
      <c r="E781" s="4"/>
      <c r="F781" s="5"/>
      <c r="G781" s="2"/>
    </row>
    <row r="782" spans="5:7" x14ac:dyDescent="0.25">
      <c r="E782" s="4"/>
      <c r="F782" s="5"/>
      <c r="G782" s="2"/>
    </row>
    <row r="783" spans="5:7" x14ac:dyDescent="0.25">
      <c r="E783" s="4"/>
      <c r="F783" s="5"/>
      <c r="G783" s="2"/>
    </row>
    <row r="784" spans="5:7" x14ac:dyDescent="0.25">
      <c r="E784" s="4"/>
      <c r="F784" s="5"/>
      <c r="G784" s="2"/>
    </row>
    <row r="785" spans="5:7" x14ac:dyDescent="0.25">
      <c r="E785" s="4"/>
      <c r="F785" s="5"/>
      <c r="G785" s="2"/>
    </row>
    <row r="786" spans="5:7" x14ac:dyDescent="0.25">
      <c r="E786" s="4"/>
      <c r="F786" s="5"/>
      <c r="G786" s="2"/>
    </row>
    <row r="787" spans="5:7" x14ac:dyDescent="0.25">
      <c r="E787" s="4"/>
      <c r="F787" s="5"/>
      <c r="G787" s="2"/>
    </row>
    <row r="788" spans="5:7" x14ac:dyDescent="0.25">
      <c r="E788" s="4"/>
      <c r="F788" s="5"/>
      <c r="G788" s="2"/>
    </row>
    <row r="789" spans="5:7" x14ac:dyDescent="0.25">
      <c r="E789" s="4"/>
      <c r="F789" s="5"/>
      <c r="G789" s="2"/>
    </row>
    <row r="790" spans="5:7" x14ac:dyDescent="0.25">
      <c r="E790" s="4"/>
      <c r="F790" s="5"/>
      <c r="G790" s="2"/>
    </row>
    <row r="791" spans="5:7" x14ac:dyDescent="0.25">
      <c r="E791" s="4"/>
      <c r="F791" s="5"/>
      <c r="G791" s="2"/>
    </row>
    <row r="792" spans="5:7" x14ac:dyDescent="0.25">
      <c r="E792" s="4"/>
      <c r="F792" s="5"/>
      <c r="G792" s="2"/>
    </row>
    <row r="793" spans="5:7" x14ac:dyDescent="0.25">
      <c r="E793" s="4"/>
      <c r="F793" s="5"/>
      <c r="G793" s="2"/>
    </row>
    <row r="794" spans="5:7" x14ac:dyDescent="0.25">
      <c r="E794" s="4"/>
      <c r="F794" s="5"/>
      <c r="G794" s="2"/>
    </row>
    <row r="795" spans="5:7" x14ac:dyDescent="0.25">
      <c r="E795" s="4"/>
      <c r="F795" s="5"/>
      <c r="G795" s="2"/>
    </row>
    <row r="796" spans="5:7" x14ac:dyDescent="0.25">
      <c r="E796" s="4"/>
      <c r="F796" s="5"/>
      <c r="G796" s="2"/>
    </row>
    <row r="797" spans="5:7" x14ac:dyDescent="0.25">
      <c r="E797" s="4"/>
      <c r="F797" s="5"/>
      <c r="G797" s="2"/>
    </row>
    <row r="798" spans="5:7" x14ac:dyDescent="0.25">
      <c r="E798" s="4"/>
      <c r="F798" s="5"/>
      <c r="G798" s="2"/>
    </row>
    <row r="799" spans="5:7" x14ac:dyDescent="0.25">
      <c r="E799" s="4"/>
      <c r="F799" s="5"/>
      <c r="G799" s="2"/>
    </row>
    <row r="800" spans="5:7" x14ac:dyDescent="0.25">
      <c r="E800" s="4"/>
      <c r="F800" s="5"/>
      <c r="G800" s="2"/>
    </row>
    <row r="801" spans="5:7" x14ac:dyDescent="0.25">
      <c r="E801" s="4"/>
      <c r="F801" s="5"/>
      <c r="G801" s="2"/>
    </row>
    <row r="802" spans="5:7" x14ac:dyDescent="0.25">
      <c r="E802" s="4"/>
      <c r="F802" s="5"/>
      <c r="G802" s="2"/>
    </row>
    <row r="803" spans="5:7" x14ac:dyDescent="0.25">
      <c r="E803" s="4"/>
      <c r="F803" s="5"/>
      <c r="G803" s="2"/>
    </row>
    <row r="804" spans="5:7" x14ac:dyDescent="0.25">
      <c r="E804" s="4"/>
      <c r="F804" s="5"/>
      <c r="G804" s="2"/>
    </row>
    <row r="805" spans="5:7" x14ac:dyDescent="0.25">
      <c r="E805" s="4"/>
      <c r="F805" s="5"/>
      <c r="G805" s="2"/>
    </row>
    <row r="806" spans="5:7" x14ac:dyDescent="0.25">
      <c r="E806" s="4"/>
      <c r="F806" s="5"/>
      <c r="G806" s="2"/>
    </row>
    <row r="807" spans="5:7" x14ac:dyDescent="0.25">
      <c r="E807" s="4"/>
      <c r="F807" s="5"/>
      <c r="G807" s="2"/>
    </row>
    <row r="808" spans="5:7" x14ac:dyDescent="0.25">
      <c r="E808" s="4"/>
      <c r="F808" s="5"/>
      <c r="G808" s="2"/>
    </row>
    <row r="809" spans="5:7" x14ac:dyDescent="0.25">
      <c r="E809" s="4"/>
      <c r="F809" s="5"/>
      <c r="G809" s="2"/>
    </row>
    <row r="810" spans="5:7" x14ac:dyDescent="0.25">
      <c r="E810" s="4"/>
      <c r="F810" s="5"/>
      <c r="G810" s="2"/>
    </row>
    <row r="811" spans="5:7" x14ac:dyDescent="0.25">
      <c r="E811" s="4"/>
      <c r="F811" s="5"/>
      <c r="G811" s="2"/>
    </row>
    <row r="812" spans="5:7" x14ac:dyDescent="0.25">
      <c r="E812" s="4"/>
      <c r="F812" s="5"/>
      <c r="G812" s="2"/>
    </row>
    <row r="813" spans="5:7" x14ac:dyDescent="0.25">
      <c r="E813" s="4"/>
      <c r="F813" s="5"/>
      <c r="G813" s="2"/>
    </row>
    <row r="814" spans="5:7" x14ac:dyDescent="0.25">
      <c r="E814" s="4"/>
      <c r="F814" s="5"/>
      <c r="G814" s="2"/>
    </row>
    <row r="815" spans="5:7" x14ac:dyDescent="0.25">
      <c r="E815" s="4"/>
      <c r="F815" s="5"/>
      <c r="G815" s="2"/>
    </row>
    <row r="816" spans="5:7" x14ac:dyDescent="0.25">
      <c r="E816" s="4"/>
      <c r="F816" s="5"/>
      <c r="G816" s="2"/>
    </row>
    <row r="817" spans="5:7" x14ac:dyDescent="0.25">
      <c r="E817" s="4"/>
      <c r="F817" s="5"/>
      <c r="G817" s="2"/>
    </row>
    <row r="818" spans="5:7" x14ac:dyDescent="0.25">
      <c r="E818" s="4"/>
      <c r="F818" s="5"/>
      <c r="G818" s="2"/>
    </row>
    <row r="819" spans="5:7" x14ac:dyDescent="0.25">
      <c r="E819" s="4"/>
      <c r="F819" s="5"/>
      <c r="G819" s="2"/>
    </row>
    <row r="820" spans="5:7" x14ac:dyDescent="0.25">
      <c r="E820" s="4"/>
      <c r="F820" s="5"/>
      <c r="G820" s="2"/>
    </row>
    <row r="821" spans="5:7" x14ac:dyDescent="0.25">
      <c r="E821" s="4"/>
      <c r="F821" s="5"/>
      <c r="G821" s="2"/>
    </row>
    <row r="822" spans="5:7" x14ac:dyDescent="0.25">
      <c r="E822" s="4"/>
      <c r="F822" s="5"/>
      <c r="G822" s="2"/>
    </row>
    <row r="823" spans="5:7" x14ac:dyDescent="0.25">
      <c r="E823" s="4"/>
      <c r="F823" s="5"/>
      <c r="G823" s="2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522B-7701-4D45-A1B2-C8C48CD40DA8}">
  <dimension ref="A1:P822"/>
  <sheetViews>
    <sheetView workbookViewId="0">
      <selection activeCell="J51" sqref="J51:L52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18</v>
      </c>
      <c r="C1" s="6" t="s">
        <v>321</v>
      </c>
      <c r="D1" s="6"/>
      <c r="E1" s="6" t="s">
        <v>272</v>
      </c>
      <c r="F1" s="6" t="s">
        <v>18</v>
      </c>
      <c r="G1" s="6" t="s">
        <v>301</v>
      </c>
    </row>
    <row r="2" spans="1:14" x14ac:dyDescent="0.25">
      <c r="A2" s="4">
        <v>92</v>
      </c>
      <c r="B2" s="5">
        <v>3</v>
      </c>
      <c r="C2" s="2">
        <v>39.91902834008097</v>
      </c>
      <c r="E2" s="4">
        <v>890</v>
      </c>
      <c r="F2" s="5">
        <v>4</v>
      </c>
      <c r="G2" s="2">
        <v>49.667774086378735</v>
      </c>
      <c r="J2" s="10" t="s">
        <v>321</v>
      </c>
      <c r="K2" s="10"/>
      <c r="M2" s="10" t="s">
        <v>301</v>
      </c>
      <c r="N2" s="10"/>
    </row>
    <row r="3" spans="1:14" x14ac:dyDescent="0.25">
      <c r="A3" s="4">
        <v>236</v>
      </c>
      <c r="B3" s="5">
        <v>3</v>
      </c>
      <c r="C3" s="2">
        <v>60.884353741496597</v>
      </c>
      <c r="E3" s="4">
        <v>31</v>
      </c>
      <c r="F3" s="5">
        <v>4</v>
      </c>
      <c r="G3" s="2">
        <v>20.345879959308242</v>
      </c>
      <c r="J3" s="7"/>
      <c r="K3" s="7"/>
      <c r="M3" s="7"/>
      <c r="N3" s="7"/>
    </row>
    <row r="4" spans="1:14" x14ac:dyDescent="0.25">
      <c r="A4" s="4">
        <v>384</v>
      </c>
      <c r="B4" s="5">
        <v>3</v>
      </c>
      <c r="C4" s="2">
        <v>48.469387755102041</v>
      </c>
      <c r="E4" s="4">
        <v>944</v>
      </c>
      <c r="F4" s="5">
        <v>4</v>
      </c>
      <c r="G4" s="2">
        <v>43.811274509803923</v>
      </c>
      <c r="J4" s="7" t="s">
        <v>274</v>
      </c>
      <c r="K4" s="7">
        <v>52.604987536636671</v>
      </c>
      <c r="M4" s="7" t="s">
        <v>274</v>
      </c>
      <c r="N4" s="7">
        <v>52.04493997660186</v>
      </c>
    </row>
    <row r="5" spans="1:14" x14ac:dyDescent="0.25">
      <c r="A5" s="4">
        <v>345</v>
      </c>
      <c r="B5" s="5">
        <v>3</v>
      </c>
      <c r="C5" s="2">
        <v>51.577669902912625</v>
      </c>
      <c r="E5" s="4">
        <v>105</v>
      </c>
      <c r="F5" s="5">
        <v>4</v>
      </c>
      <c r="G5" s="2">
        <v>59.307207837648704</v>
      </c>
      <c r="J5" s="7" t="s">
        <v>275</v>
      </c>
      <c r="K5" s="7">
        <v>4.2879526470995986</v>
      </c>
      <c r="M5" s="7" t="s">
        <v>275</v>
      </c>
      <c r="N5" s="7">
        <v>1.810624644591734</v>
      </c>
    </row>
    <row r="6" spans="1:14" x14ac:dyDescent="0.25">
      <c r="A6" s="4">
        <v>534</v>
      </c>
      <c r="B6" s="5">
        <v>3</v>
      </c>
      <c r="C6" s="2">
        <v>117.66467065868264</v>
      </c>
      <c r="E6" s="4">
        <v>954</v>
      </c>
      <c r="F6" s="5">
        <v>4</v>
      </c>
      <c r="G6" s="2">
        <v>62.5</v>
      </c>
      <c r="J6" s="7" t="s">
        <v>276</v>
      </c>
      <c r="K6" s="7">
        <v>48.469387755102041</v>
      </c>
      <c r="M6" s="7" t="s">
        <v>276</v>
      </c>
      <c r="N6" s="7">
        <v>51.125511596180083</v>
      </c>
    </row>
    <row r="7" spans="1:14" x14ac:dyDescent="0.25">
      <c r="A7" s="4">
        <v>411</v>
      </c>
      <c r="B7" s="5">
        <v>3</v>
      </c>
      <c r="C7" s="2">
        <v>23.510971786833856</v>
      </c>
      <c r="E7" s="4">
        <v>143</v>
      </c>
      <c r="F7" s="5">
        <v>4</v>
      </c>
      <c r="G7" s="2">
        <v>72.331154684095864</v>
      </c>
      <c r="J7" s="7" t="s">
        <v>277</v>
      </c>
      <c r="K7" s="7" t="e">
        <v>#N/A</v>
      </c>
      <c r="M7" s="7" t="s">
        <v>277</v>
      </c>
      <c r="N7" s="7" t="e">
        <v>#N/A</v>
      </c>
    </row>
    <row r="8" spans="1:14" x14ac:dyDescent="0.25">
      <c r="A8" s="4">
        <v>387</v>
      </c>
      <c r="B8" s="5">
        <v>3</v>
      </c>
      <c r="C8" s="2">
        <v>43.973941368078179</v>
      </c>
      <c r="E8" s="4">
        <v>971</v>
      </c>
      <c r="F8" s="5">
        <v>4</v>
      </c>
      <c r="G8" s="2">
        <v>70.606694560669453</v>
      </c>
      <c r="J8" s="7" t="s">
        <v>278</v>
      </c>
      <c r="K8" s="7">
        <v>21.439763235497992</v>
      </c>
      <c r="M8" s="7" t="s">
        <v>278</v>
      </c>
      <c r="N8" s="7">
        <v>13.669916291088537</v>
      </c>
    </row>
    <row r="9" spans="1:14" x14ac:dyDescent="0.25">
      <c r="A9" s="4">
        <v>530</v>
      </c>
      <c r="B9" s="5">
        <v>3</v>
      </c>
      <c r="C9" s="2">
        <v>44.093186813186811</v>
      </c>
      <c r="E9" s="4">
        <v>198</v>
      </c>
      <c r="F9" s="5">
        <v>4</v>
      </c>
      <c r="G9" s="2">
        <v>52.549194991055458</v>
      </c>
      <c r="J9" s="7" t="s">
        <v>279</v>
      </c>
      <c r="K9" s="7">
        <v>459.66344759421128</v>
      </c>
      <c r="M9" s="7" t="s">
        <v>279</v>
      </c>
      <c r="N9" s="7">
        <v>186.86661140536776</v>
      </c>
    </row>
    <row r="10" spans="1:14" x14ac:dyDescent="0.25">
      <c r="A10" s="4">
        <v>637</v>
      </c>
      <c r="B10" s="5">
        <v>3</v>
      </c>
      <c r="C10" s="2">
        <v>56.390977443609025</v>
      </c>
      <c r="E10" s="4">
        <v>999</v>
      </c>
      <c r="F10" s="5">
        <v>4</v>
      </c>
      <c r="G10" s="2">
        <v>43.666026871401151</v>
      </c>
      <c r="J10" s="7" t="s">
        <v>280</v>
      </c>
      <c r="K10" s="7">
        <v>3.0227809998309336</v>
      </c>
      <c r="M10" s="7" t="s">
        <v>280</v>
      </c>
      <c r="N10" s="7">
        <v>1.4941047343127494</v>
      </c>
    </row>
    <row r="11" spans="1:14" x14ac:dyDescent="0.25">
      <c r="A11" s="4">
        <v>663</v>
      </c>
      <c r="B11" s="5">
        <v>3</v>
      </c>
      <c r="C11" s="2">
        <v>39.511494252873561</v>
      </c>
      <c r="E11" s="4">
        <v>240</v>
      </c>
      <c r="F11" s="5">
        <v>4</v>
      </c>
      <c r="G11" s="2">
        <v>50.855085508550857</v>
      </c>
      <c r="J11" s="7" t="s">
        <v>281</v>
      </c>
      <c r="K11" s="7">
        <v>1.6901806842841538</v>
      </c>
      <c r="M11" s="7" t="s">
        <v>281</v>
      </c>
      <c r="N11" s="7">
        <v>0.90419119047612306</v>
      </c>
    </row>
    <row r="12" spans="1:14" x14ac:dyDescent="0.25">
      <c r="A12" s="4">
        <v>750</v>
      </c>
      <c r="B12" s="5">
        <v>3</v>
      </c>
      <c r="C12" s="2">
        <v>64.094179202092874</v>
      </c>
      <c r="E12" s="4">
        <v>1008</v>
      </c>
      <c r="F12" s="5">
        <v>4</v>
      </c>
      <c r="G12" s="2">
        <v>53.724053724053725</v>
      </c>
      <c r="J12" s="7" t="s">
        <v>282</v>
      </c>
      <c r="K12" s="7">
        <v>94.153698871848775</v>
      </c>
      <c r="M12" s="7" t="s">
        <v>282</v>
      </c>
      <c r="N12" s="7">
        <v>69.557966194537926</v>
      </c>
    </row>
    <row r="13" spans="1:14" x14ac:dyDescent="0.25">
      <c r="A13" s="4">
        <v>621</v>
      </c>
      <c r="B13" s="5">
        <v>3</v>
      </c>
      <c r="C13" s="2">
        <v>38.773148148148145</v>
      </c>
      <c r="E13" s="4">
        <v>288</v>
      </c>
      <c r="F13" s="5">
        <v>4</v>
      </c>
      <c r="G13" s="2">
        <v>51.282051282051285</v>
      </c>
      <c r="J13" s="7" t="s">
        <v>283</v>
      </c>
      <c r="K13" s="7">
        <v>23.510971786833856</v>
      </c>
      <c r="M13" s="7" t="s">
        <v>283</v>
      </c>
      <c r="N13" s="7">
        <v>20.345879959308242</v>
      </c>
    </row>
    <row r="14" spans="1:14" x14ac:dyDescent="0.25">
      <c r="A14" s="4">
        <v>1036</v>
      </c>
      <c r="B14" s="5">
        <v>3</v>
      </c>
      <c r="C14" s="2">
        <v>99.408284023668642</v>
      </c>
      <c r="E14" s="4">
        <v>1014</v>
      </c>
      <c r="F14" s="5">
        <v>4</v>
      </c>
      <c r="G14" s="2">
        <v>41.585127201565555</v>
      </c>
      <c r="J14" s="7" t="s">
        <v>284</v>
      </c>
      <c r="K14" s="7">
        <v>117.66467065868264</v>
      </c>
      <c r="M14" s="7" t="s">
        <v>284</v>
      </c>
      <c r="N14" s="7">
        <v>89.90384615384616</v>
      </c>
    </row>
    <row r="15" spans="1:14" x14ac:dyDescent="0.25">
      <c r="A15" s="4">
        <v>1007</v>
      </c>
      <c r="B15" s="5">
        <v>3</v>
      </c>
      <c r="C15" s="2">
        <v>49.336149668074832</v>
      </c>
      <c r="E15" s="4">
        <v>331</v>
      </c>
      <c r="F15" s="5">
        <v>4</v>
      </c>
      <c r="G15" s="2">
        <v>34.432870370370374</v>
      </c>
      <c r="J15" s="7" t="s">
        <v>285</v>
      </c>
      <c r="K15" s="7">
        <v>1315.1246884159168</v>
      </c>
      <c r="M15" s="7" t="s">
        <v>285</v>
      </c>
      <c r="N15" s="7">
        <v>2966.5615786663061</v>
      </c>
    </row>
    <row r="16" spans="1:14" ht="15.75" thickBot="1" x14ac:dyDescent="0.3">
      <c r="A16" s="4">
        <v>1144</v>
      </c>
      <c r="B16" s="5">
        <v>3</v>
      </c>
      <c r="C16" s="2">
        <v>39.761431411530815</v>
      </c>
      <c r="E16" s="4">
        <v>1040</v>
      </c>
      <c r="F16" s="5">
        <v>4</v>
      </c>
      <c r="G16" s="2">
        <v>63.492063492063494</v>
      </c>
      <c r="J16" s="8" t="s">
        <v>286</v>
      </c>
      <c r="K16" s="8">
        <v>25</v>
      </c>
      <c r="M16" s="8" t="s">
        <v>286</v>
      </c>
      <c r="N16" s="8">
        <v>57</v>
      </c>
    </row>
    <row r="17" spans="1:16" x14ac:dyDescent="0.25">
      <c r="A17" s="4">
        <v>1032</v>
      </c>
      <c r="B17" s="5">
        <v>3</v>
      </c>
      <c r="C17" s="2">
        <v>50.435227854582692</v>
      </c>
      <c r="E17" s="4">
        <v>343</v>
      </c>
      <c r="F17" s="5">
        <v>4</v>
      </c>
      <c r="G17" s="2">
        <v>84.134615384615387</v>
      </c>
    </row>
    <row r="18" spans="1:16" x14ac:dyDescent="0.25">
      <c r="A18" s="4">
        <v>943</v>
      </c>
      <c r="B18" s="5">
        <v>3</v>
      </c>
      <c r="C18" s="2">
        <v>52.083333333333336</v>
      </c>
      <c r="E18" s="4">
        <v>1041</v>
      </c>
      <c r="F18" s="5">
        <v>4</v>
      </c>
      <c r="G18" s="2">
        <v>52.774940415389857</v>
      </c>
    </row>
    <row r="19" spans="1:16" x14ac:dyDescent="0.25">
      <c r="A19" s="4">
        <v>1073</v>
      </c>
      <c r="B19" s="5">
        <v>3</v>
      </c>
      <c r="C19" s="2">
        <v>40.379523389232126</v>
      </c>
      <c r="E19" s="4">
        <v>372</v>
      </c>
      <c r="F19" s="5">
        <v>4</v>
      </c>
      <c r="G19" s="2">
        <v>84.654911838790937</v>
      </c>
      <c r="J19" t="s">
        <v>287</v>
      </c>
    </row>
    <row r="20" spans="1:16" ht="15.75" thickBot="1" x14ac:dyDescent="0.3">
      <c r="A20" s="4">
        <v>917</v>
      </c>
      <c r="B20" s="5">
        <v>3</v>
      </c>
      <c r="C20" s="2">
        <v>36.782291666666666</v>
      </c>
      <c r="E20" s="4">
        <v>1049</v>
      </c>
      <c r="F20" s="5">
        <v>4</v>
      </c>
      <c r="G20" s="2">
        <v>64.935064935064929</v>
      </c>
    </row>
    <row r="21" spans="1:16" x14ac:dyDescent="0.25">
      <c r="A21" s="4">
        <v>1123</v>
      </c>
      <c r="B21" s="5">
        <v>3</v>
      </c>
      <c r="C21" s="2">
        <v>68.627450980392155</v>
      </c>
      <c r="E21" s="4">
        <v>442</v>
      </c>
      <c r="F21" s="5">
        <v>4</v>
      </c>
      <c r="G21" s="2">
        <v>40.972222222222221</v>
      </c>
      <c r="J21" s="9"/>
      <c r="K21" s="9" t="s">
        <v>321</v>
      </c>
      <c r="L21" s="9" t="s">
        <v>301</v>
      </c>
      <c r="O21" s="9" t="s">
        <v>321</v>
      </c>
      <c r="P21" s="9" t="s">
        <v>301</v>
      </c>
    </row>
    <row r="22" spans="1:16" x14ac:dyDescent="0.25">
      <c r="A22" s="4">
        <v>1001</v>
      </c>
      <c r="B22" s="5">
        <v>3</v>
      </c>
      <c r="C22" s="2">
        <v>86.86440677966101</v>
      </c>
      <c r="E22" s="4">
        <v>1062</v>
      </c>
      <c r="F22" s="5">
        <v>4</v>
      </c>
      <c r="G22" s="2">
        <v>45.302013422818789</v>
      </c>
      <c r="J22" s="7" t="s">
        <v>274</v>
      </c>
      <c r="K22" s="7">
        <v>52.604987536636671</v>
      </c>
      <c r="L22" s="7">
        <v>52.04493997660186</v>
      </c>
      <c r="N22" s="7" t="s">
        <v>274</v>
      </c>
      <c r="O22" s="7">
        <v>52.604987536636671</v>
      </c>
      <c r="P22" s="7">
        <v>52.04493997660186</v>
      </c>
    </row>
    <row r="23" spans="1:16" x14ac:dyDescent="0.25">
      <c r="A23" s="4">
        <v>1131</v>
      </c>
      <c r="B23" s="5">
        <v>3</v>
      </c>
      <c r="C23" s="2">
        <v>43.506284241057038</v>
      </c>
      <c r="E23" s="4">
        <v>489</v>
      </c>
      <c r="F23" s="5">
        <v>4</v>
      </c>
      <c r="G23" s="2">
        <v>47.505938242280287</v>
      </c>
      <c r="J23" s="7" t="s">
        <v>288</v>
      </c>
      <c r="K23" s="7">
        <v>459.66344759421128</v>
      </c>
      <c r="L23" s="7">
        <v>186.86661140536776</v>
      </c>
      <c r="N23" t="s">
        <v>303</v>
      </c>
      <c r="O23">
        <f>SQRT(K23/K24)</f>
        <v>4.2879526470995986</v>
      </c>
      <c r="P23">
        <f>SQRT(L23/L24)</f>
        <v>1.810624644591734</v>
      </c>
    </row>
    <row r="24" spans="1:16" x14ac:dyDescent="0.25">
      <c r="A24" s="4">
        <v>1224</v>
      </c>
      <c r="B24" s="5">
        <v>3</v>
      </c>
      <c r="C24" s="2">
        <v>32.279962546816478</v>
      </c>
      <c r="E24" s="4">
        <v>1069</v>
      </c>
      <c r="F24" s="5">
        <v>4</v>
      </c>
      <c r="G24" s="2">
        <v>43.719318509962463</v>
      </c>
      <c r="J24" s="7" t="s">
        <v>289</v>
      </c>
      <c r="K24" s="13">
        <v>25</v>
      </c>
      <c r="L24" s="7">
        <v>57</v>
      </c>
      <c r="N24" t="s">
        <v>300</v>
      </c>
      <c r="O24">
        <f>O23*$K$31</f>
        <v>8.7239052552625225</v>
      </c>
      <c r="P24">
        <f>P23*$K$31</f>
        <v>3.6837435373606566</v>
      </c>
    </row>
    <row r="25" spans="1:16" x14ac:dyDescent="0.25">
      <c r="A25" s="4">
        <v>1381</v>
      </c>
      <c r="B25" s="5">
        <v>3</v>
      </c>
      <c r="C25" s="2">
        <v>33.854166666666664</v>
      </c>
      <c r="E25" s="4">
        <v>638</v>
      </c>
      <c r="F25" s="5">
        <v>4</v>
      </c>
      <c r="G25" s="2">
        <v>42.311191992720659</v>
      </c>
      <c r="J25" s="7" t="s">
        <v>290</v>
      </c>
      <c r="K25" s="7">
        <v>0</v>
      </c>
      <c r="L25" s="7"/>
      <c r="N25" t="s">
        <v>327</v>
      </c>
      <c r="O25">
        <f>O22-O24</f>
        <v>43.881082281374148</v>
      </c>
      <c r="P25">
        <f>P22-P24</f>
        <v>48.361196439241205</v>
      </c>
    </row>
    <row r="26" spans="1:16" x14ac:dyDescent="0.25">
      <c r="A26" s="4">
        <v>1321</v>
      </c>
      <c r="B26" s="5">
        <v>3</v>
      </c>
      <c r="C26" s="2">
        <v>52.943166441136668</v>
      </c>
      <c r="E26" s="4">
        <v>1091</v>
      </c>
      <c r="F26" s="5">
        <v>4</v>
      </c>
      <c r="G26" s="2">
        <v>89.32692307692308</v>
      </c>
      <c r="J26" s="7" t="s">
        <v>291</v>
      </c>
      <c r="K26" s="7">
        <v>33</v>
      </c>
      <c r="L26" s="7"/>
      <c r="N26" t="s">
        <v>328</v>
      </c>
      <c r="O26">
        <f>O22+O24</f>
        <v>61.328892791899193</v>
      </c>
      <c r="P26">
        <f>P22+P24</f>
        <v>55.728683513962515</v>
      </c>
    </row>
    <row r="27" spans="1:16" x14ac:dyDescent="0.25">
      <c r="E27" s="4">
        <v>822</v>
      </c>
      <c r="F27" s="5">
        <v>4</v>
      </c>
      <c r="G27" s="2">
        <v>49.679487179487182</v>
      </c>
      <c r="J27" s="7" t="s">
        <v>292</v>
      </c>
      <c r="K27" s="7">
        <v>0.12032242329369133</v>
      </c>
      <c r="L27" s="7"/>
    </row>
    <row r="28" spans="1:16" x14ac:dyDescent="0.25">
      <c r="E28" s="4">
        <v>1133</v>
      </c>
      <c r="F28" s="5">
        <v>4</v>
      </c>
      <c r="G28" s="2">
        <v>36.513362336855188</v>
      </c>
      <c r="J28" s="7" t="s">
        <v>293</v>
      </c>
      <c r="K28" s="7">
        <v>0.45247867146327364</v>
      </c>
      <c r="L28" s="7"/>
    </row>
    <row r="29" spans="1:16" x14ac:dyDescent="0.25">
      <c r="E29" s="4">
        <v>855</v>
      </c>
      <c r="F29" s="5">
        <v>4</v>
      </c>
      <c r="G29" s="2">
        <v>47.995482778091471</v>
      </c>
      <c r="J29" s="7" t="s">
        <v>294</v>
      </c>
      <c r="K29" s="7">
        <v>1.6923603090303456</v>
      </c>
      <c r="L29" s="7"/>
    </row>
    <row r="30" spans="1:16" x14ac:dyDescent="0.25">
      <c r="E30" s="4">
        <v>1145</v>
      </c>
      <c r="F30" s="5">
        <v>4</v>
      </c>
      <c r="G30" s="2">
        <v>50.125313283208023</v>
      </c>
      <c r="J30" s="7" t="s">
        <v>295</v>
      </c>
      <c r="K30" s="7">
        <v>0.90495734292654728</v>
      </c>
      <c r="L30" s="7"/>
    </row>
    <row r="31" spans="1:16" ht="15.75" thickBot="1" x14ac:dyDescent="0.3">
      <c r="E31" s="4">
        <v>70</v>
      </c>
      <c r="F31" s="5">
        <v>4</v>
      </c>
      <c r="G31" s="2">
        <v>62.656641604010026</v>
      </c>
      <c r="J31" s="8" t="s">
        <v>296</v>
      </c>
      <c r="K31" s="8">
        <v>2.0345152974493397</v>
      </c>
      <c r="L31" s="8"/>
    </row>
    <row r="32" spans="1:16" x14ac:dyDescent="0.25">
      <c r="E32" s="4">
        <v>1152</v>
      </c>
      <c r="F32" s="5">
        <v>4</v>
      </c>
      <c r="G32" s="2">
        <v>51.125511596180083</v>
      </c>
    </row>
    <row r="33" spans="5:12" x14ac:dyDescent="0.25">
      <c r="E33" s="4">
        <v>150</v>
      </c>
      <c r="F33" s="5">
        <v>4</v>
      </c>
      <c r="G33" s="2">
        <v>51.339285714285715</v>
      </c>
      <c r="J33" t="s">
        <v>297</v>
      </c>
      <c r="K33">
        <f>SUM(K24:L24)</f>
        <v>82</v>
      </c>
    </row>
    <row r="34" spans="5:12" x14ac:dyDescent="0.25">
      <c r="E34" s="4">
        <v>1164</v>
      </c>
      <c r="F34" s="5">
        <v>4</v>
      </c>
      <c r="G34" s="2">
        <v>44.364413680781759</v>
      </c>
      <c r="J34" t="s">
        <v>298</v>
      </c>
      <c r="K34">
        <f>L22-K22</f>
        <v>-0.56004756003481049</v>
      </c>
    </row>
    <row r="35" spans="5:12" x14ac:dyDescent="0.25">
      <c r="E35" s="4">
        <v>243</v>
      </c>
      <c r="F35" s="5">
        <v>4</v>
      </c>
      <c r="G35" s="2">
        <v>39.898989898989896</v>
      </c>
      <c r="J35" t="s">
        <v>299</v>
      </c>
      <c r="K35">
        <f>SQRT((K23/K24)+(L23/L24))</f>
        <v>4.6545568540271791</v>
      </c>
    </row>
    <row r="36" spans="5:12" x14ac:dyDescent="0.25">
      <c r="E36" s="4">
        <v>1185</v>
      </c>
      <c r="F36" s="5">
        <v>4</v>
      </c>
      <c r="G36" s="2">
        <v>59.382951653944019</v>
      </c>
    </row>
    <row r="37" spans="5:12" x14ac:dyDescent="0.25">
      <c r="E37" s="4">
        <v>342</v>
      </c>
      <c r="F37" s="5">
        <v>4</v>
      </c>
      <c r="G37" s="2">
        <v>52.496798975672213</v>
      </c>
      <c r="J37" t="s">
        <v>338</v>
      </c>
      <c r="K37">
        <f>K35*K31</f>
        <v>9.469767122365969</v>
      </c>
    </row>
    <row r="38" spans="5:12" x14ac:dyDescent="0.25">
      <c r="E38" s="4">
        <v>1191</v>
      </c>
      <c r="F38" s="5">
        <v>4</v>
      </c>
      <c r="G38" s="2">
        <v>58.516196447230932</v>
      </c>
      <c r="J38" t="s">
        <v>329</v>
      </c>
      <c r="K38">
        <f>K34-K37</f>
        <v>-10.029814682400779</v>
      </c>
    </row>
    <row r="39" spans="5:12" x14ac:dyDescent="0.25">
      <c r="E39" s="4">
        <v>406</v>
      </c>
      <c r="F39" s="5">
        <v>4</v>
      </c>
      <c r="G39" s="2">
        <v>51.706308169596689</v>
      </c>
      <c r="J39" t="s">
        <v>330</v>
      </c>
      <c r="K39">
        <f>K34+K37</f>
        <v>8.9097195623311585</v>
      </c>
    </row>
    <row r="40" spans="5:12" x14ac:dyDescent="0.25">
      <c r="E40" s="4">
        <v>1207</v>
      </c>
      <c r="F40" s="5">
        <v>4</v>
      </c>
      <c r="G40" s="2">
        <v>50.662878787878789</v>
      </c>
    </row>
    <row r="41" spans="5:12" x14ac:dyDescent="0.25">
      <c r="E41" s="4">
        <v>566</v>
      </c>
      <c r="F41" s="5">
        <v>4</v>
      </c>
      <c r="G41" s="2">
        <v>52.181002853648593</v>
      </c>
      <c r="J41" s="12" t="s">
        <v>339</v>
      </c>
      <c r="K41" s="11"/>
      <c r="L41" s="11"/>
    </row>
    <row r="42" spans="5:12" x14ac:dyDescent="0.25">
      <c r="E42" s="4">
        <v>1267</v>
      </c>
      <c r="F42" s="5">
        <v>4</v>
      </c>
      <c r="G42" s="2">
        <v>43.354655294953801</v>
      </c>
      <c r="J42" s="11" t="s">
        <v>336</v>
      </c>
      <c r="K42" s="11"/>
      <c r="L42" s="11"/>
    </row>
    <row r="43" spans="5:12" x14ac:dyDescent="0.25">
      <c r="E43" s="4">
        <v>844</v>
      </c>
      <c r="F43" s="5">
        <v>4</v>
      </c>
      <c r="G43" s="2">
        <v>39.166666666666664</v>
      </c>
      <c r="J43" s="11"/>
      <c r="K43" s="11"/>
      <c r="L43" s="11"/>
    </row>
    <row r="44" spans="5:12" x14ac:dyDescent="0.25">
      <c r="E44" s="4">
        <v>1280</v>
      </c>
      <c r="F44" s="5">
        <v>4</v>
      </c>
      <c r="G44" s="2">
        <v>37.458926615553125</v>
      </c>
      <c r="J44" s="12" t="s">
        <v>335</v>
      </c>
      <c r="K44" s="11"/>
      <c r="L44" s="11"/>
    </row>
    <row r="45" spans="5:12" x14ac:dyDescent="0.25">
      <c r="E45" s="4">
        <v>111</v>
      </c>
      <c r="F45" s="5">
        <v>4</v>
      </c>
      <c r="G45" s="2">
        <v>48.051948051948052</v>
      </c>
      <c r="J45" s="11" t="s">
        <v>336</v>
      </c>
      <c r="K45" s="11"/>
      <c r="L45" s="11"/>
    </row>
    <row r="46" spans="5:12" x14ac:dyDescent="0.25">
      <c r="E46" s="4">
        <v>1293</v>
      </c>
      <c r="F46" s="5">
        <v>4</v>
      </c>
      <c r="G46" s="2">
        <v>31.937017231134877</v>
      </c>
      <c r="J46" s="11"/>
      <c r="K46" s="11"/>
      <c r="L46" s="11"/>
    </row>
    <row r="47" spans="5:12" x14ac:dyDescent="0.25">
      <c r="E47" s="4">
        <v>293</v>
      </c>
      <c r="F47" s="5">
        <v>4</v>
      </c>
      <c r="G47" s="2">
        <v>52.737520128824478</v>
      </c>
      <c r="J47" s="11" t="s">
        <v>311</v>
      </c>
      <c r="K47" s="11"/>
      <c r="L47" s="11"/>
    </row>
    <row r="48" spans="5:12" x14ac:dyDescent="0.25">
      <c r="E48" s="4">
        <v>1326</v>
      </c>
      <c r="F48" s="5">
        <v>4</v>
      </c>
      <c r="G48" s="2">
        <v>34.547738693467338</v>
      </c>
      <c r="J48" s="11" t="s">
        <v>332</v>
      </c>
      <c r="K48" s="11"/>
      <c r="L48" s="11"/>
    </row>
    <row r="49" spans="5:12" x14ac:dyDescent="0.25">
      <c r="E49" s="4">
        <v>460</v>
      </c>
      <c r="F49" s="5">
        <v>4</v>
      </c>
      <c r="G49" s="2">
        <v>57.531380753138073</v>
      </c>
      <c r="J49" s="11" t="s">
        <v>322</v>
      </c>
      <c r="K49" s="11"/>
      <c r="L49" s="11"/>
    </row>
    <row r="50" spans="5:12" x14ac:dyDescent="0.25">
      <c r="E50" s="4">
        <v>1338</v>
      </c>
      <c r="F50" s="5">
        <v>4</v>
      </c>
      <c r="G50" s="2">
        <v>37.878787878787875</v>
      </c>
    </row>
    <row r="51" spans="5:12" x14ac:dyDescent="0.25">
      <c r="E51" s="4">
        <v>862</v>
      </c>
      <c r="F51" s="5">
        <v>4</v>
      </c>
      <c r="G51" s="2">
        <v>63.282001924927812</v>
      </c>
      <c r="J51" s="15" t="s">
        <v>380</v>
      </c>
      <c r="K51" s="15"/>
      <c r="L51" s="15"/>
    </row>
    <row r="52" spans="5:12" x14ac:dyDescent="0.25">
      <c r="E52" s="4">
        <v>1346</v>
      </c>
      <c r="F52" s="5">
        <v>4</v>
      </c>
      <c r="G52" s="2">
        <v>56.510416666666664</v>
      </c>
      <c r="J52" s="15" t="s">
        <v>377</v>
      </c>
      <c r="K52" s="15"/>
      <c r="L52" s="15"/>
    </row>
    <row r="53" spans="5:12" x14ac:dyDescent="0.25">
      <c r="E53" s="4">
        <v>359</v>
      </c>
      <c r="F53" s="5">
        <v>4</v>
      </c>
      <c r="G53" s="2">
        <v>53.852526926263465</v>
      </c>
    </row>
    <row r="54" spans="5:12" x14ac:dyDescent="0.25">
      <c r="E54" s="4">
        <v>1363</v>
      </c>
      <c r="F54" s="5">
        <v>4</v>
      </c>
      <c r="G54" s="2">
        <v>42.763962494904199</v>
      </c>
    </row>
    <row r="55" spans="5:12" x14ac:dyDescent="0.25">
      <c r="E55" s="4">
        <v>218</v>
      </c>
      <c r="F55" s="5">
        <v>4</v>
      </c>
      <c r="G55" s="2">
        <v>53.128103277060575</v>
      </c>
    </row>
    <row r="56" spans="5:12" x14ac:dyDescent="0.25">
      <c r="E56" s="4">
        <v>1399</v>
      </c>
      <c r="F56" s="5">
        <v>4</v>
      </c>
      <c r="G56" s="2">
        <v>44.344473007712082</v>
      </c>
    </row>
    <row r="57" spans="5:12" x14ac:dyDescent="0.25">
      <c r="E57" s="4">
        <v>737</v>
      </c>
      <c r="F57" s="5">
        <v>4</v>
      </c>
      <c r="G57" s="2">
        <v>89.90384615384616</v>
      </c>
    </row>
    <row r="58" spans="5:12" x14ac:dyDescent="0.25">
      <c r="E58" s="4">
        <v>1405</v>
      </c>
      <c r="F58" s="5">
        <v>4</v>
      </c>
      <c r="G58" s="2">
        <v>55.673382820784731</v>
      </c>
    </row>
    <row r="60" spans="5:12" x14ac:dyDescent="0.25">
      <c r="E60" s="4"/>
      <c r="F60" s="5"/>
      <c r="G60" s="2"/>
    </row>
    <row r="61" spans="5:12" x14ac:dyDescent="0.25">
      <c r="E61" s="4"/>
      <c r="F61" s="5"/>
      <c r="G61" s="2"/>
    </row>
    <row r="62" spans="5:12" x14ac:dyDescent="0.25">
      <c r="E62" s="4"/>
      <c r="F62" s="5"/>
      <c r="G62" s="2"/>
    </row>
    <row r="63" spans="5:12" x14ac:dyDescent="0.25">
      <c r="E63" s="4"/>
      <c r="F63" s="5"/>
      <c r="G63" s="2"/>
    </row>
    <row r="64" spans="5:12" x14ac:dyDescent="0.25">
      <c r="E64" s="4"/>
      <c r="F64" s="5"/>
      <c r="G64" s="2"/>
    </row>
    <row r="65" spans="5:7" x14ac:dyDescent="0.25">
      <c r="E65" s="4"/>
      <c r="F65" s="5"/>
      <c r="G65" s="2"/>
    </row>
    <row r="66" spans="5:7" x14ac:dyDescent="0.25">
      <c r="E66" s="4"/>
      <c r="F66" s="5"/>
      <c r="G66" s="2"/>
    </row>
    <row r="67" spans="5:7" x14ac:dyDescent="0.25">
      <c r="E67" s="4"/>
      <c r="F67" s="5"/>
      <c r="G67" s="2"/>
    </row>
    <row r="68" spans="5:7" x14ac:dyDescent="0.25">
      <c r="E68" s="4"/>
      <c r="F68" s="5"/>
      <c r="G68" s="2"/>
    </row>
    <row r="69" spans="5:7" x14ac:dyDescent="0.25">
      <c r="E69" s="4"/>
      <c r="F69" s="5"/>
      <c r="G69" s="2"/>
    </row>
    <row r="70" spans="5:7" x14ac:dyDescent="0.25">
      <c r="E70" s="4"/>
      <c r="F70" s="5"/>
      <c r="G70" s="2"/>
    </row>
    <row r="71" spans="5:7" x14ac:dyDescent="0.25">
      <c r="E71" s="4"/>
      <c r="F71" s="5"/>
      <c r="G71" s="2"/>
    </row>
    <row r="72" spans="5:7" x14ac:dyDescent="0.25">
      <c r="E72" s="4"/>
      <c r="F72" s="5"/>
      <c r="G72" s="2"/>
    </row>
    <row r="73" spans="5:7" x14ac:dyDescent="0.25">
      <c r="E73" s="4"/>
      <c r="F73" s="5"/>
      <c r="G73" s="2"/>
    </row>
    <row r="74" spans="5:7" x14ac:dyDescent="0.25">
      <c r="E74" s="4"/>
      <c r="F74" s="5"/>
      <c r="G74" s="2"/>
    </row>
    <row r="75" spans="5:7" x14ac:dyDescent="0.25">
      <c r="E75" s="4"/>
      <c r="F75" s="5"/>
      <c r="G75" s="2"/>
    </row>
    <row r="76" spans="5:7" x14ac:dyDescent="0.25">
      <c r="E76" s="4"/>
      <c r="F76" s="5"/>
      <c r="G76" s="2"/>
    </row>
    <row r="77" spans="5:7" x14ac:dyDescent="0.25">
      <c r="E77" s="4"/>
      <c r="F77" s="5"/>
      <c r="G77" s="2"/>
    </row>
    <row r="78" spans="5:7" x14ac:dyDescent="0.25">
      <c r="E78" s="4"/>
      <c r="F78" s="5"/>
      <c r="G78" s="2"/>
    </row>
    <row r="79" spans="5:7" x14ac:dyDescent="0.25">
      <c r="E79" s="4"/>
      <c r="F79" s="5"/>
      <c r="G79" s="2"/>
    </row>
    <row r="80" spans="5:7" x14ac:dyDescent="0.25">
      <c r="E80" s="4"/>
      <c r="F80" s="5"/>
      <c r="G80" s="2"/>
    </row>
    <row r="81" spans="5:7" x14ac:dyDescent="0.25">
      <c r="E81" s="4"/>
      <c r="F81" s="5"/>
      <c r="G81" s="2"/>
    </row>
    <row r="82" spans="5:7" x14ac:dyDescent="0.25">
      <c r="E82" s="4"/>
      <c r="F82" s="5"/>
      <c r="G82" s="2"/>
    </row>
    <row r="83" spans="5:7" x14ac:dyDescent="0.25">
      <c r="E83" s="4"/>
      <c r="F83" s="5"/>
      <c r="G83" s="2"/>
    </row>
    <row r="84" spans="5:7" x14ac:dyDescent="0.25">
      <c r="E84" s="4"/>
      <c r="F84" s="5"/>
      <c r="G84" s="2"/>
    </row>
    <row r="85" spans="5:7" x14ac:dyDescent="0.25">
      <c r="E85" s="4"/>
      <c r="F85" s="5"/>
      <c r="G85" s="2"/>
    </row>
    <row r="86" spans="5:7" x14ac:dyDescent="0.25">
      <c r="E86" s="4"/>
      <c r="F86" s="5"/>
      <c r="G86" s="2"/>
    </row>
    <row r="87" spans="5:7" x14ac:dyDescent="0.25">
      <c r="E87" s="4"/>
      <c r="F87" s="5"/>
      <c r="G87" s="2"/>
    </row>
    <row r="88" spans="5:7" x14ac:dyDescent="0.25">
      <c r="E88" s="4"/>
      <c r="F88" s="5"/>
      <c r="G88" s="2"/>
    </row>
    <row r="89" spans="5:7" x14ac:dyDescent="0.25">
      <c r="E89" s="4"/>
      <c r="F89" s="5"/>
      <c r="G89" s="2"/>
    </row>
    <row r="90" spans="5:7" x14ac:dyDescent="0.25">
      <c r="E90" s="4"/>
      <c r="F90" s="5"/>
      <c r="G90" s="2"/>
    </row>
    <row r="91" spans="5:7" x14ac:dyDescent="0.25">
      <c r="E91" s="4"/>
      <c r="F91" s="5"/>
      <c r="G91" s="2"/>
    </row>
    <row r="92" spans="5:7" x14ac:dyDescent="0.25">
      <c r="E92" s="4"/>
      <c r="F92" s="5"/>
      <c r="G92" s="2"/>
    </row>
    <row r="93" spans="5:7" x14ac:dyDescent="0.25">
      <c r="E93" s="4"/>
      <c r="F93" s="5"/>
      <c r="G93" s="2"/>
    </row>
    <row r="94" spans="5:7" x14ac:dyDescent="0.25">
      <c r="E94" s="4"/>
      <c r="F94" s="5"/>
      <c r="G94" s="2"/>
    </row>
    <row r="95" spans="5:7" x14ac:dyDescent="0.25">
      <c r="E95" s="4"/>
      <c r="F95" s="5"/>
      <c r="G95" s="2"/>
    </row>
    <row r="96" spans="5:7" x14ac:dyDescent="0.25">
      <c r="E96" s="4"/>
      <c r="F96" s="5"/>
      <c r="G96" s="2"/>
    </row>
    <row r="97" spans="5:7" x14ac:dyDescent="0.25">
      <c r="E97" s="4"/>
      <c r="F97" s="5"/>
      <c r="G97" s="2"/>
    </row>
    <row r="98" spans="5:7" x14ac:dyDescent="0.25">
      <c r="E98" s="4"/>
      <c r="F98" s="5"/>
      <c r="G98" s="2"/>
    </row>
    <row r="99" spans="5:7" x14ac:dyDescent="0.25">
      <c r="E99" s="4"/>
      <c r="F99" s="5"/>
      <c r="G99" s="2"/>
    </row>
    <row r="100" spans="5:7" x14ac:dyDescent="0.25">
      <c r="E100" s="4"/>
      <c r="F100" s="5"/>
      <c r="G100" s="2"/>
    </row>
    <row r="101" spans="5:7" x14ac:dyDescent="0.25">
      <c r="E101" s="4"/>
      <c r="F101" s="5"/>
      <c r="G101" s="2"/>
    </row>
    <row r="102" spans="5:7" x14ac:dyDescent="0.25">
      <c r="E102" s="4"/>
      <c r="F102" s="5"/>
      <c r="G102" s="2"/>
    </row>
    <row r="103" spans="5:7" x14ac:dyDescent="0.25">
      <c r="E103" s="4"/>
      <c r="F103" s="5"/>
      <c r="G103" s="2"/>
    </row>
    <row r="104" spans="5:7" x14ac:dyDescent="0.25">
      <c r="E104" s="4"/>
      <c r="F104" s="5"/>
      <c r="G104" s="2"/>
    </row>
    <row r="105" spans="5:7" x14ac:dyDescent="0.25">
      <c r="E105" s="4"/>
      <c r="F105" s="5"/>
      <c r="G105" s="2"/>
    </row>
    <row r="106" spans="5:7" x14ac:dyDescent="0.25">
      <c r="E106" s="4"/>
      <c r="F106" s="5"/>
      <c r="G106" s="2"/>
    </row>
    <row r="107" spans="5:7" x14ac:dyDescent="0.25">
      <c r="E107" s="4"/>
      <c r="F107" s="5"/>
      <c r="G107" s="2"/>
    </row>
    <row r="108" spans="5:7" x14ac:dyDescent="0.25">
      <c r="E108" s="4"/>
      <c r="F108" s="5"/>
      <c r="G108" s="2"/>
    </row>
    <row r="109" spans="5:7" x14ac:dyDescent="0.25">
      <c r="E109" s="4"/>
      <c r="F109" s="5"/>
      <c r="G109" s="2"/>
    </row>
    <row r="110" spans="5:7" x14ac:dyDescent="0.25">
      <c r="E110" s="4"/>
      <c r="F110" s="5"/>
      <c r="G110" s="2"/>
    </row>
    <row r="111" spans="5:7" x14ac:dyDescent="0.25">
      <c r="E111" s="4"/>
      <c r="F111" s="5"/>
      <c r="G111" s="2"/>
    </row>
    <row r="112" spans="5:7" x14ac:dyDescent="0.25">
      <c r="E112" s="4"/>
      <c r="F112" s="5"/>
      <c r="G112" s="2"/>
    </row>
    <row r="113" spans="5:7" x14ac:dyDescent="0.25">
      <c r="E113" s="4"/>
      <c r="F113" s="5"/>
      <c r="G113" s="2"/>
    </row>
    <row r="114" spans="5:7" x14ac:dyDescent="0.25">
      <c r="E114" s="4"/>
      <c r="F114" s="5"/>
      <c r="G114" s="2"/>
    </row>
    <row r="115" spans="5:7" x14ac:dyDescent="0.25">
      <c r="E115" s="4"/>
      <c r="F115" s="5"/>
      <c r="G115" s="2"/>
    </row>
    <row r="116" spans="5:7" x14ac:dyDescent="0.25">
      <c r="E116" s="4"/>
      <c r="F116" s="5"/>
      <c r="G116" s="2"/>
    </row>
    <row r="117" spans="5:7" x14ac:dyDescent="0.25">
      <c r="E117" s="4"/>
      <c r="F117" s="5"/>
      <c r="G117" s="2"/>
    </row>
    <row r="118" spans="5:7" x14ac:dyDescent="0.25">
      <c r="E118" s="4"/>
      <c r="F118" s="5"/>
      <c r="G118" s="2"/>
    </row>
    <row r="119" spans="5:7" x14ac:dyDescent="0.25">
      <c r="E119" s="4"/>
      <c r="F119" s="5"/>
      <c r="G119" s="2"/>
    </row>
    <row r="120" spans="5:7" x14ac:dyDescent="0.25">
      <c r="E120" s="4"/>
      <c r="F120" s="5"/>
      <c r="G120" s="2"/>
    </row>
    <row r="121" spans="5:7" x14ac:dyDescent="0.25">
      <c r="E121" s="4"/>
      <c r="F121" s="5"/>
      <c r="G121" s="2"/>
    </row>
    <row r="122" spans="5:7" x14ac:dyDescent="0.25">
      <c r="E122" s="4"/>
      <c r="F122" s="5"/>
      <c r="G122" s="2"/>
    </row>
    <row r="123" spans="5:7" x14ac:dyDescent="0.25">
      <c r="E123" s="4"/>
      <c r="F123" s="5"/>
      <c r="G123" s="2"/>
    </row>
    <row r="124" spans="5:7" x14ac:dyDescent="0.25">
      <c r="E124" s="4"/>
      <c r="F124" s="5"/>
      <c r="G124" s="2"/>
    </row>
    <row r="125" spans="5:7" x14ac:dyDescent="0.25">
      <c r="E125" s="4"/>
      <c r="F125" s="5"/>
      <c r="G125" s="2"/>
    </row>
    <row r="126" spans="5:7" x14ac:dyDescent="0.25">
      <c r="E126" s="4"/>
      <c r="F126" s="5"/>
      <c r="G126" s="2"/>
    </row>
    <row r="127" spans="5:7" x14ac:dyDescent="0.25">
      <c r="E127" s="4"/>
      <c r="F127" s="5"/>
      <c r="G127" s="2"/>
    </row>
    <row r="128" spans="5:7" x14ac:dyDescent="0.25">
      <c r="E128" s="4"/>
      <c r="F128" s="5"/>
      <c r="G128" s="2"/>
    </row>
    <row r="129" spans="5:7" x14ac:dyDescent="0.25">
      <c r="E129" s="4"/>
      <c r="F129" s="5"/>
      <c r="G129" s="2"/>
    </row>
    <row r="130" spans="5:7" x14ac:dyDescent="0.25">
      <c r="E130" s="4"/>
      <c r="F130" s="5"/>
      <c r="G130" s="2"/>
    </row>
    <row r="131" spans="5:7" x14ac:dyDescent="0.25">
      <c r="E131" s="4"/>
      <c r="F131" s="5"/>
      <c r="G131" s="2"/>
    </row>
    <row r="132" spans="5:7" x14ac:dyDescent="0.25">
      <c r="E132" s="4"/>
      <c r="F132" s="5"/>
      <c r="G132" s="2"/>
    </row>
    <row r="133" spans="5:7" x14ac:dyDescent="0.25">
      <c r="E133" s="4"/>
      <c r="F133" s="5"/>
      <c r="G133" s="2"/>
    </row>
    <row r="134" spans="5:7" x14ac:dyDescent="0.25">
      <c r="E134" s="4"/>
      <c r="F134" s="5"/>
      <c r="G134" s="2"/>
    </row>
    <row r="135" spans="5:7" x14ac:dyDescent="0.25">
      <c r="E135" s="4"/>
      <c r="F135" s="5"/>
      <c r="G135" s="2"/>
    </row>
    <row r="136" spans="5:7" x14ac:dyDescent="0.25">
      <c r="E136" s="4"/>
      <c r="F136" s="5"/>
      <c r="G136" s="2"/>
    </row>
    <row r="137" spans="5:7" x14ac:dyDescent="0.25">
      <c r="E137" s="4"/>
      <c r="F137" s="5"/>
      <c r="G137" s="2"/>
    </row>
    <row r="138" spans="5:7" x14ac:dyDescent="0.25">
      <c r="E138" s="4"/>
      <c r="F138" s="5"/>
      <c r="G138" s="2"/>
    </row>
    <row r="139" spans="5:7" x14ac:dyDescent="0.25">
      <c r="E139" s="4"/>
      <c r="F139" s="5"/>
      <c r="G139" s="2"/>
    </row>
    <row r="140" spans="5:7" x14ac:dyDescent="0.25">
      <c r="E140" s="4"/>
      <c r="F140" s="5"/>
      <c r="G140" s="2"/>
    </row>
    <row r="141" spans="5:7" x14ac:dyDescent="0.25">
      <c r="E141" s="4"/>
      <c r="F141" s="5"/>
      <c r="G141" s="2"/>
    </row>
    <row r="142" spans="5:7" x14ac:dyDescent="0.25">
      <c r="E142" s="4"/>
      <c r="F142" s="5"/>
      <c r="G142" s="2"/>
    </row>
    <row r="143" spans="5:7" x14ac:dyDescent="0.25">
      <c r="E143" s="4"/>
      <c r="F143" s="5"/>
      <c r="G143" s="2"/>
    </row>
    <row r="144" spans="5:7" x14ac:dyDescent="0.25">
      <c r="E144" s="4"/>
      <c r="F144" s="5"/>
      <c r="G144" s="2"/>
    </row>
    <row r="145" spans="5:7" x14ac:dyDescent="0.25">
      <c r="E145" s="4"/>
      <c r="F145" s="5"/>
      <c r="G145" s="2"/>
    </row>
    <row r="146" spans="5:7" x14ac:dyDescent="0.25">
      <c r="E146" s="4"/>
      <c r="F146" s="5"/>
      <c r="G146" s="2"/>
    </row>
    <row r="147" spans="5:7" x14ac:dyDescent="0.25">
      <c r="E147" s="4"/>
      <c r="F147" s="5"/>
      <c r="G147" s="2"/>
    </row>
    <row r="148" spans="5:7" x14ac:dyDescent="0.25">
      <c r="E148" s="4"/>
      <c r="F148" s="5"/>
      <c r="G148" s="2"/>
    </row>
    <row r="149" spans="5:7" x14ac:dyDescent="0.25">
      <c r="E149" s="4"/>
      <c r="F149" s="5"/>
      <c r="G149" s="2"/>
    </row>
    <row r="150" spans="5:7" x14ac:dyDescent="0.25">
      <c r="E150" s="4"/>
      <c r="F150" s="5"/>
      <c r="G150" s="2"/>
    </row>
    <row r="151" spans="5:7" x14ac:dyDescent="0.25">
      <c r="E151" s="4"/>
      <c r="F151" s="5"/>
      <c r="G151" s="2"/>
    </row>
    <row r="152" spans="5:7" x14ac:dyDescent="0.25">
      <c r="E152" s="4"/>
      <c r="F152" s="5"/>
      <c r="G152" s="2"/>
    </row>
    <row r="153" spans="5:7" x14ac:dyDescent="0.25">
      <c r="E153" s="4"/>
      <c r="F153" s="5"/>
      <c r="G153" s="2"/>
    </row>
    <row r="154" spans="5:7" x14ac:dyDescent="0.25">
      <c r="E154" s="4"/>
      <c r="F154" s="5"/>
      <c r="G154" s="2"/>
    </row>
    <row r="155" spans="5:7" x14ac:dyDescent="0.25">
      <c r="E155" s="4"/>
      <c r="F155" s="5"/>
      <c r="G155" s="2"/>
    </row>
    <row r="156" spans="5:7" x14ac:dyDescent="0.25">
      <c r="E156" s="4"/>
      <c r="F156" s="5"/>
      <c r="G156" s="2"/>
    </row>
    <row r="157" spans="5:7" x14ac:dyDescent="0.25">
      <c r="E157" s="4"/>
      <c r="F157" s="5"/>
      <c r="G157" s="2"/>
    </row>
    <row r="158" spans="5:7" x14ac:dyDescent="0.25">
      <c r="E158" s="4"/>
      <c r="F158" s="5"/>
      <c r="G158" s="2"/>
    </row>
    <row r="159" spans="5:7" x14ac:dyDescent="0.25">
      <c r="E159" s="4"/>
      <c r="F159" s="5"/>
      <c r="G159" s="2"/>
    </row>
    <row r="160" spans="5:7" x14ac:dyDescent="0.25">
      <c r="E160" s="4"/>
      <c r="F160" s="5"/>
      <c r="G160" s="2"/>
    </row>
    <row r="161" spans="5:7" x14ac:dyDescent="0.25">
      <c r="E161" s="4"/>
      <c r="F161" s="5"/>
      <c r="G161" s="2"/>
    </row>
    <row r="162" spans="5:7" x14ac:dyDescent="0.25">
      <c r="E162" s="4"/>
      <c r="F162" s="5"/>
      <c r="G162" s="2"/>
    </row>
    <row r="163" spans="5:7" x14ac:dyDescent="0.25">
      <c r="E163" s="4"/>
      <c r="F163" s="5"/>
      <c r="G163" s="2"/>
    </row>
    <row r="164" spans="5:7" x14ac:dyDescent="0.25">
      <c r="E164" s="4"/>
      <c r="F164" s="5"/>
      <c r="G164" s="2"/>
    </row>
    <row r="165" spans="5:7" x14ac:dyDescent="0.25">
      <c r="E165" s="4"/>
      <c r="F165" s="5"/>
      <c r="G165" s="2"/>
    </row>
    <row r="166" spans="5:7" x14ac:dyDescent="0.25">
      <c r="E166" s="4"/>
      <c r="F166" s="5"/>
      <c r="G166" s="2"/>
    </row>
    <row r="167" spans="5:7" x14ac:dyDescent="0.25">
      <c r="E167" s="4"/>
      <c r="F167" s="5"/>
      <c r="G167" s="2"/>
    </row>
    <row r="168" spans="5:7" x14ac:dyDescent="0.25">
      <c r="E168" s="4"/>
      <c r="F168" s="5"/>
      <c r="G168" s="2"/>
    </row>
    <row r="169" spans="5:7" x14ac:dyDescent="0.25">
      <c r="E169" s="4"/>
      <c r="F169" s="5"/>
      <c r="G169" s="2"/>
    </row>
    <row r="170" spans="5:7" x14ac:dyDescent="0.25">
      <c r="E170" s="4"/>
      <c r="F170" s="5"/>
      <c r="G170" s="2"/>
    </row>
    <row r="171" spans="5:7" x14ac:dyDescent="0.25">
      <c r="E171" s="4"/>
      <c r="F171" s="5"/>
      <c r="G171" s="2"/>
    </row>
    <row r="172" spans="5:7" x14ac:dyDescent="0.25">
      <c r="E172" s="4"/>
      <c r="F172" s="5"/>
      <c r="G172" s="2"/>
    </row>
    <row r="173" spans="5:7" x14ac:dyDescent="0.25">
      <c r="E173" s="4"/>
      <c r="F173" s="5"/>
      <c r="G173" s="2"/>
    </row>
    <row r="174" spans="5:7" x14ac:dyDescent="0.25">
      <c r="E174" s="4"/>
      <c r="F174" s="5"/>
      <c r="G174" s="2"/>
    </row>
    <row r="175" spans="5:7" x14ac:dyDescent="0.25">
      <c r="E175" s="4"/>
      <c r="F175" s="5"/>
      <c r="G175" s="2"/>
    </row>
    <row r="176" spans="5:7" x14ac:dyDescent="0.25">
      <c r="E176" s="4"/>
      <c r="F176" s="5"/>
      <c r="G176" s="2"/>
    </row>
    <row r="177" spans="5:7" x14ac:dyDescent="0.25">
      <c r="E177" s="4"/>
      <c r="F177" s="5"/>
      <c r="G177" s="2"/>
    </row>
    <row r="178" spans="5:7" x14ac:dyDescent="0.25">
      <c r="E178" s="4"/>
      <c r="F178" s="5"/>
      <c r="G178" s="2"/>
    </row>
    <row r="179" spans="5:7" x14ac:dyDescent="0.25">
      <c r="E179" s="4"/>
      <c r="F179" s="5"/>
      <c r="G179" s="2"/>
    </row>
    <row r="180" spans="5:7" x14ac:dyDescent="0.25">
      <c r="E180" s="4"/>
      <c r="F180" s="5"/>
      <c r="G180" s="2"/>
    </row>
    <row r="181" spans="5:7" x14ac:dyDescent="0.25">
      <c r="E181" s="4"/>
      <c r="F181" s="5"/>
      <c r="G181" s="2"/>
    </row>
    <row r="182" spans="5:7" x14ac:dyDescent="0.25">
      <c r="E182" s="4"/>
      <c r="F182" s="5"/>
      <c r="G182" s="2"/>
    </row>
    <row r="183" spans="5:7" x14ac:dyDescent="0.25">
      <c r="E183" s="4"/>
      <c r="F183" s="5"/>
      <c r="G183" s="2"/>
    </row>
    <row r="184" spans="5:7" x14ac:dyDescent="0.25">
      <c r="E184" s="4"/>
      <c r="F184" s="5"/>
      <c r="G184" s="2"/>
    </row>
    <row r="185" spans="5:7" x14ac:dyDescent="0.25">
      <c r="E185" s="4"/>
      <c r="F185" s="5"/>
      <c r="G185" s="2"/>
    </row>
    <row r="186" spans="5:7" x14ac:dyDescent="0.25">
      <c r="E186" s="4"/>
      <c r="F186" s="5"/>
      <c r="G186" s="2"/>
    </row>
    <row r="187" spans="5:7" x14ac:dyDescent="0.25">
      <c r="E187" s="4"/>
      <c r="F187" s="5"/>
      <c r="G187" s="2"/>
    </row>
    <row r="188" spans="5:7" x14ac:dyDescent="0.25">
      <c r="E188" s="4"/>
      <c r="F188" s="5"/>
      <c r="G188" s="2"/>
    </row>
    <row r="189" spans="5:7" x14ac:dyDescent="0.25">
      <c r="E189" s="4"/>
      <c r="F189" s="5"/>
      <c r="G189" s="2"/>
    </row>
    <row r="190" spans="5:7" x14ac:dyDescent="0.25">
      <c r="E190" s="4"/>
      <c r="F190" s="5"/>
      <c r="G190" s="2"/>
    </row>
    <row r="191" spans="5:7" x14ac:dyDescent="0.25">
      <c r="E191" s="4"/>
      <c r="F191" s="5"/>
      <c r="G191" s="2"/>
    </row>
    <row r="192" spans="5:7" x14ac:dyDescent="0.25">
      <c r="E192" s="4"/>
      <c r="F192" s="5"/>
      <c r="G192" s="2"/>
    </row>
    <row r="193" spans="5:7" x14ac:dyDescent="0.25">
      <c r="E193" s="4"/>
      <c r="F193" s="5"/>
      <c r="G193" s="2"/>
    </row>
    <row r="194" spans="5:7" x14ac:dyDescent="0.25">
      <c r="E194" s="4"/>
      <c r="F194" s="5"/>
      <c r="G194" s="2"/>
    </row>
    <row r="195" spans="5:7" x14ac:dyDescent="0.25">
      <c r="E195" s="4"/>
      <c r="F195" s="5"/>
      <c r="G195" s="2"/>
    </row>
    <row r="196" spans="5:7" x14ac:dyDescent="0.25">
      <c r="E196" s="4"/>
      <c r="F196" s="5"/>
      <c r="G196" s="2"/>
    </row>
    <row r="197" spans="5:7" x14ac:dyDescent="0.25">
      <c r="E197" s="4"/>
      <c r="F197" s="5"/>
      <c r="G197" s="2"/>
    </row>
    <row r="198" spans="5:7" x14ac:dyDescent="0.25">
      <c r="E198" s="4"/>
      <c r="F198" s="5"/>
      <c r="G198" s="2"/>
    </row>
    <row r="199" spans="5:7" x14ac:dyDescent="0.25">
      <c r="E199" s="4"/>
      <c r="F199" s="5"/>
      <c r="G199" s="2"/>
    </row>
    <row r="200" spans="5:7" x14ac:dyDescent="0.25">
      <c r="E200" s="4"/>
      <c r="F200" s="5"/>
      <c r="G200" s="2"/>
    </row>
    <row r="201" spans="5:7" x14ac:dyDescent="0.25">
      <c r="E201" s="4"/>
      <c r="F201" s="5"/>
      <c r="G201" s="2"/>
    </row>
    <row r="202" spans="5:7" x14ac:dyDescent="0.25">
      <c r="E202" s="4"/>
      <c r="F202" s="5"/>
      <c r="G202" s="2"/>
    </row>
    <row r="203" spans="5:7" x14ac:dyDescent="0.25">
      <c r="E203" s="4"/>
      <c r="F203" s="5"/>
      <c r="G203" s="2"/>
    </row>
    <row r="204" spans="5:7" x14ac:dyDescent="0.25">
      <c r="E204" s="4"/>
      <c r="F204" s="5"/>
      <c r="G204" s="2"/>
    </row>
    <row r="205" spans="5:7" x14ac:dyDescent="0.25">
      <c r="E205" s="4"/>
      <c r="F205" s="5"/>
      <c r="G205" s="2"/>
    </row>
    <row r="206" spans="5:7" x14ac:dyDescent="0.25">
      <c r="E206" s="4"/>
      <c r="F206" s="5"/>
      <c r="G206" s="2"/>
    </row>
    <row r="207" spans="5:7" x14ac:dyDescent="0.25">
      <c r="E207" s="4"/>
      <c r="F207" s="5"/>
      <c r="G207" s="2"/>
    </row>
    <row r="208" spans="5:7" x14ac:dyDescent="0.25">
      <c r="E208" s="4"/>
      <c r="F208" s="5"/>
      <c r="G208" s="2"/>
    </row>
    <row r="209" spans="5:7" x14ac:dyDescent="0.25">
      <c r="E209" s="4"/>
      <c r="F209" s="5"/>
      <c r="G209" s="2"/>
    </row>
    <row r="210" spans="5:7" x14ac:dyDescent="0.25">
      <c r="E210" s="4"/>
      <c r="F210" s="5"/>
      <c r="G210" s="2"/>
    </row>
    <row r="211" spans="5:7" x14ac:dyDescent="0.25">
      <c r="E211" s="4"/>
      <c r="F211" s="5"/>
      <c r="G211" s="2"/>
    </row>
    <row r="212" spans="5:7" x14ac:dyDescent="0.25">
      <c r="E212" s="4"/>
      <c r="F212" s="5"/>
      <c r="G212" s="2"/>
    </row>
    <row r="213" spans="5:7" x14ac:dyDescent="0.25">
      <c r="E213" s="4"/>
      <c r="F213" s="5"/>
      <c r="G213" s="2"/>
    </row>
    <row r="214" spans="5:7" x14ac:dyDescent="0.25">
      <c r="E214" s="4"/>
      <c r="F214" s="5"/>
      <c r="G214" s="2"/>
    </row>
    <row r="215" spans="5:7" x14ac:dyDescent="0.25">
      <c r="E215" s="4"/>
      <c r="F215" s="5"/>
      <c r="G215" s="2"/>
    </row>
    <row r="216" spans="5:7" x14ac:dyDescent="0.25">
      <c r="E216" s="4"/>
      <c r="F216" s="5"/>
      <c r="G216" s="2"/>
    </row>
    <row r="217" spans="5:7" x14ac:dyDescent="0.25">
      <c r="E217" s="4"/>
      <c r="F217" s="5"/>
      <c r="G217" s="2"/>
    </row>
    <row r="218" spans="5:7" x14ac:dyDescent="0.25">
      <c r="E218" s="4"/>
      <c r="F218" s="5"/>
      <c r="G218" s="2"/>
    </row>
    <row r="219" spans="5:7" x14ac:dyDescent="0.25">
      <c r="E219" s="4"/>
      <c r="F219" s="5"/>
      <c r="G219" s="2"/>
    </row>
    <row r="220" spans="5:7" x14ac:dyDescent="0.25">
      <c r="E220" s="4"/>
      <c r="F220" s="5"/>
      <c r="G220" s="2"/>
    </row>
    <row r="221" spans="5:7" x14ac:dyDescent="0.25">
      <c r="E221" s="4"/>
      <c r="F221" s="5"/>
      <c r="G221" s="2"/>
    </row>
    <row r="222" spans="5:7" x14ac:dyDescent="0.25">
      <c r="E222" s="4"/>
      <c r="F222" s="5"/>
      <c r="G222" s="2"/>
    </row>
    <row r="223" spans="5:7" x14ac:dyDescent="0.25">
      <c r="E223" s="4"/>
      <c r="F223" s="5"/>
      <c r="G223" s="2"/>
    </row>
    <row r="224" spans="5:7" x14ac:dyDescent="0.25">
      <c r="E224" s="4"/>
      <c r="F224" s="5"/>
      <c r="G224" s="2"/>
    </row>
    <row r="225" spans="5:7" x14ac:dyDescent="0.25">
      <c r="E225" s="4"/>
      <c r="F225" s="5"/>
      <c r="G225" s="2"/>
    </row>
    <row r="226" spans="5:7" x14ac:dyDescent="0.25">
      <c r="E226" s="4"/>
      <c r="F226" s="5"/>
      <c r="G226" s="2"/>
    </row>
    <row r="227" spans="5:7" x14ac:dyDescent="0.25">
      <c r="E227" s="4"/>
      <c r="F227" s="5"/>
      <c r="G227" s="2"/>
    </row>
    <row r="228" spans="5:7" x14ac:dyDescent="0.25">
      <c r="E228" s="4"/>
      <c r="F228" s="5"/>
      <c r="G228" s="2"/>
    </row>
    <row r="229" spans="5:7" x14ac:dyDescent="0.25">
      <c r="E229" s="4"/>
      <c r="F229" s="5"/>
      <c r="G229" s="2"/>
    </row>
    <row r="230" spans="5:7" x14ac:dyDescent="0.25">
      <c r="E230" s="4"/>
      <c r="F230" s="5"/>
      <c r="G230" s="2"/>
    </row>
    <row r="231" spans="5:7" x14ac:dyDescent="0.25">
      <c r="E231" s="4"/>
      <c r="F231" s="5"/>
      <c r="G231" s="2"/>
    </row>
    <row r="232" spans="5:7" x14ac:dyDescent="0.25">
      <c r="E232" s="4"/>
      <c r="F232" s="5"/>
      <c r="G232" s="2"/>
    </row>
    <row r="233" spans="5:7" x14ac:dyDescent="0.25">
      <c r="E233" s="4"/>
      <c r="F233" s="5"/>
      <c r="G233" s="2"/>
    </row>
    <row r="234" spans="5:7" x14ac:dyDescent="0.25">
      <c r="E234" s="4"/>
      <c r="F234" s="5"/>
      <c r="G234" s="2"/>
    </row>
    <row r="235" spans="5:7" x14ac:dyDescent="0.25">
      <c r="E235" s="4"/>
      <c r="F235" s="5"/>
      <c r="G235" s="2"/>
    </row>
    <row r="236" spans="5:7" x14ac:dyDescent="0.25">
      <c r="E236" s="4"/>
      <c r="F236" s="5"/>
      <c r="G236" s="2"/>
    </row>
    <row r="237" spans="5:7" x14ac:dyDescent="0.25">
      <c r="E237" s="4"/>
      <c r="F237" s="5"/>
      <c r="G237" s="2"/>
    </row>
    <row r="238" spans="5:7" x14ac:dyDescent="0.25">
      <c r="E238" s="4"/>
      <c r="F238" s="5"/>
      <c r="G238" s="2"/>
    </row>
    <row r="239" spans="5:7" x14ac:dyDescent="0.25">
      <c r="E239" s="4"/>
      <c r="F239" s="5"/>
      <c r="G239" s="2"/>
    </row>
    <row r="240" spans="5:7" x14ac:dyDescent="0.25">
      <c r="E240" s="4"/>
      <c r="F240" s="5"/>
      <c r="G240" s="2"/>
    </row>
    <row r="241" spans="5:7" x14ac:dyDescent="0.25">
      <c r="E241" s="4"/>
      <c r="F241" s="5"/>
      <c r="G241" s="2"/>
    </row>
    <row r="242" spans="5:7" x14ac:dyDescent="0.25">
      <c r="E242" s="4"/>
      <c r="F242" s="5"/>
      <c r="G242" s="2"/>
    </row>
    <row r="243" spans="5:7" x14ac:dyDescent="0.25">
      <c r="E243" s="4"/>
      <c r="F243" s="5"/>
      <c r="G243" s="2"/>
    </row>
    <row r="244" spans="5:7" x14ac:dyDescent="0.25">
      <c r="E244" s="4"/>
      <c r="F244" s="5"/>
      <c r="G244" s="2"/>
    </row>
    <row r="245" spans="5:7" x14ac:dyDescent="0.25">
      <c r="E245" s="4"/>
      <c r="F245" s="5"/>
      <c r="G245" s="2"/>
    </row>
    <row r="246" spans="5:7" x14ac:dyDescent="0.25">
      <c r="E246" s="4"/>
      <c r="F246" s="5"/>
      <c r="G246" s="2"/>
    </row>
    <row r="247" spans="5:7" x14ac:dyDescent="0.25">
      <c r="E247" s="4"/>
      <c r="F247" s="5"/>
      <c r="G247" s="2"/>
    </row>
    <row r="248" spans="5:7" x14ac:dyDescent="0.25">
      <c r="E248" s="4"/>
      <c r="F248" s="5"/>
      <c r="G248" s="2"/>
    </row>
    <row r="249" spans="5:7" x14ac:dyDescent="0.25">
      <c r="E249" s="4"/>
      <c r="F249" s="5"/>
      <c r="G249" s="2"/>
    </row>
    <row r="250" spans="5:7" x14ac:dyDescent="0.25">
      <c r="E250" s="4"/>
      <c r="F250" s="5"/>
      <c r="G250" s="2"/>
    </row>
    <row r="251" spans="5:7" x14ac:dyDescent="0.25">
      <c r="E251" s="4"/>
      <c r="F251" s="5"/>
      <c r="G251" s="2"/>
    </row>
    <row r="252" spans="5:7" x14ac:dyDescent="0.25">
      <c r="E252" s="4"/>
      <c r="F252" s="5"/>
      <c r="G252" s="2"/>
    </row>
    <row r="253" spans="5:7" x14ac:dyDescent="0.25">
      <c r="E253" s="4"/>
      <c r="F253" s="5"/>
      <c r="G253" s="2"/>
    </row>
    <row r="254" spans="5:7" x14ac:dyDescent="0.25">
      <c r="E254" s="4"/>
      <c r="F254" s="5"/>
      <c r="G254" s="2"/>
    </row>
    <row r="255" spans="5:7" x14ac:dyDescent="0.25">
      <c r="E255" s="4"/>
      <c r="F255" s="5"/>
      <c r="G255" s="2"/>
    </row>
    <row r="256" spans="5:7" x14ac:dyDescent="0.25">
      <c r="E256" s="4"/>
      <c r="F256" s="5"/>
      <c r="G256" s="2"/>
    </row>
    <row r="257" spans="5:7" x14ac:dyDescent="0.25">
      <c r="E257" s="4"/>
      <c r="F257" s="5"/>
      <c r="G257" s="2"/>
    </row>
    <row r="258" spans="5:7" x14ac:dyDescent="0.25">
      <c r="E258" s="4"/>
      <c r="F258" s="5"/>
      <c r="G258" s="2"/>
    </row>
    <row r="259" spans="5:7" x14ac:dyDescent="0.25">
      <c r="E259" s="4"/>
      <c r="F259" s="5"/>
      <c r="G259" s="2"/>
    </row>
    <row r="260" spans="5:7" x14ac:dyDescent="0.25">
      <c r="E260" s="4"/>
      <c r="F260" s="5"/>
      <c r="G260" s="2"/>
    </row>
    <row r="261" spans="5:7" x14ac:dyDescent="0.25">
      <c r="E261" s="4"/>
      <c r="F261" s="5"/>
      <c r="G261" s="2"/>
    </row>
    <row r="262" spans="5:7" x14ac:dyDescent="0.25">
      <c r="E262" s="4"/>
      <c r="F262" s="5"/>
      <c r="G262" s="2"/>
    </row>
    <row r="263" spans="5:7" x14ac:dyDescent="0.25">
      <c r="E263" s="4"/>
      <c r="F263" s="5"/>
      <c r="G263" s="2"/>
    </row>
    <row r="264" spans="5:7" x14ac:dyDescent="0.25">
      <c r="E264" s="4"/>
      <c r="F264" s="5"/>
      <c r="G264" s="2"/>
    </row>
    <row r="265" spans="5:7" x14ac:dyDescent="0.25">
      <c r="E265" s="4"/>
      <c r="F265" s="5"/>
      <c r="G265" s="2"/>
    </row>
    <row r="266" spans="5:7" x14ac:dyDescent="0.25">
      <c r="E266" s="4"/>
      <c r="F266" s="5"/>
      <c r="G266" s="2"/>
    </row>
    <row r="267" spans="5:7" x14ac:dyDescent="0.25">
      <c r="E267" s="4"/>
      <c r="F267" s="5"/>
      <c r="G267" s="2"/>
    </row>
    <row r="268" spans="5:7" x14ac:dyDescent="0.25">
      <c r="E268" s="4"/>
      <c r="F268" s="5"/>
      <c r="G268" s="2"/>
    </row>
    <row r="269" spans="5:7" x14ac:dyDescent="0.25">
      <c r="E269" s="4"/>
      <c r="F269" s="5"/>
      <c r="G269" s="2"/>
    </row>
    <row r="270" spans="5:7" x14ac:dyDescent="0.25">
      <c r="E270" s="4"/>
      <c r="F270" s="5"/>
      <c r="G270" s="2"/>
    </row>
    <row r="271" spans="5:7" x14ac:dyDescent="0.25">
      <c r="E271" s="4"/>
      <c r="F271" s="5"/>
      <c r="G271" s="2"/>
    </row>
    <row r="272" spans="5:7" x14ac:dyDescent="0.25">
      <c r="E272" s="4"/>
      <c r="F272" s="5"/>
      <c r="G272" s="2"/>
    </row>
    <row r="273" spans="5:7" x14ac:dyDescent="0.25">
      <c r="E273" s="4"/>
      <c r="F273" s="5"/>
      <c r="G273" s="2"/>
    </row>
    <row r="274" spans="5:7" x14ac:dyDescent="0.25">
      <c r="E274" s="4"/>
      <c r="F274" s="5"/>
      <c r="G274" s="2"/>
    </row>
    <row r="275" spans="5:7" x14ac:dyDescent="0.25">
      <c r="E275" s="4"/>
      <c r="F275" s="5"/>
      <c r="G275" s="2"/>
    </row>
    <row r="276" spans="5:7" x14ac:dyDescent="0.25">
      <c r="E276" s="4"/>
      <c r="F276" s="5"/>
      <c r="G276" s="2"/>
    </row>
    <row r="277" spans="5:7" x14ac:dyDescent="0.25">
      <c r="E277" s="4"/>
      <c r="F277" s="5"/>
      <c r="G277" s="2"/>
    </row>
    <row r="278" spans="5:7" x14ac:dyDescent="0.25">
      <c r="E278" s="4"/>
      <c r="F278" s="5"/>
      <c r="G278" s="2"/>
    </row>
    <row r="279" spans="5:7" x14ac:dyDescent="0.25">
      <c r="E279" s="4"/>
      <c r="F279" s="5"/>
      <c r="G279" s="2"/>
    </row>
    <row r="280" spans="5:7" x14ac:dyDescent="0.25">
      <c r="E280" s="4"/>
      <c r="F280" s="5"/>
      <c r="G280" s="2"/>
    </row>
    <row r="281" spans="5:7" x14ac:dyDescent="0.25">
      <c r="E281" s="4"/>
      <c r="F281" s="5"/>
      <c r="G281" s="2"/>
    </row>
    <row r="282" spans="5:7" x14ac:dyDescent="0.25">
      <c r="E282" s="4"/>
      <c r="F282" s="5"/>
      <c r="G282" s="2"/>
    </row>
    <row r="283" spans="5:7" x14ac:dyDescent="0.25">
      <c r="E283" s="4"/>
      <c r="F283" s="5"/>
      <c r="G283" s="2"/>
    </row>
    <row r="284" spans="5:7" x14ac:dyDescent="0.25">
      <c r="E284" s="4"/>
      <c r="F284" s="5"/>
      <c r="G284" s="2"/>
    </row>
    <row r="285" spans="5:7" x14ac:dyDescent="0.25">
      <c r="E285" s="4"/>
      <c r="F285" s="5"/>
      <c r="G285" s="2"/>
    </row>
    <row r="286" spans="5:7" x14ac:dyDescent="0.25">
      <c r="E286" s="4"/>
      <c r="F286" s="5"/>
      <c r="G286" s="2"/>
    </row>
    <row r="287" spans="5:7" x14ac:dyDescent="0.25">
      <c r="E287" s="4"/>
      <c r="F287" s="5"/>
      <c r="G287" s="2"/>
    </row>
    <row r="288" spans="5:7" x14ac:dyDescent="0.25">
      <c r="E288" s="4"/>
      <c r="F288" s="5"/>
      <c r="G288" s="2"/>
    </row>
    <row r="289" spans="5:7" x14ac:dyDescent="0.25">
      <c r="E289" s="4"/>
      <c r="F289" s="5"/>
      <c r="G289" s="2"/>
    </row>
    <row r="290" spans="5:7" x14ac:dyDescent="0.25">
      <c r="E290" s="4"/>
      <c r="F290" s="5"/>
      <c r="G290" s="2"/>
    </row>
    <row r="291" spans="5:7" x14ac:dyDescent="0.25">
      <c r="E291" s="4"/>
      <c r="F291" s="5"/>
      <c r="G291" s="2"/>
    </row>
    <row r="292" spans="5:7" x14ac:dyDescent="0.25">
      <c r="E292" s="4"/>
      <c r="F292" s="5"/>
      <c r="G292" s="2"/>
    </row>
    <row r="293" spans="5:7" x14ac:dyDescent="0.25">
      <c r="E293" s="4"/>
      <c r="F293" s="5"/>
      <c r="G293" s="2"/>
    </row>
    <row r="294" spans="5:7" x14ac:dyDescent="0.25">
      <c r="E294" s="4"/>
      <c r="F294" s="5"/>
      <c r="G294" s="2"/>
    </row>
    <row r="295" spans="5:7" x14ac:dyDescent="0.25">
      <c r="E295" s="4"/>
      <c r="F295" s="5"/>
      <c r="G295" s="2"/>
    </row>
    <row r="296" spans="5:7" x14ac:dyDescent="0.25">
      <c r="E296" s="4"/>
      <c r="F296" s="5"/>
      <c r="G296" s="2"/>
    </row>
    <row r="297" spans="5:7" x14ac:dyDescent="0.25">
      <c r="E297" s="4"/>
      <c r="F297" s="5"/>
      <c r="G297" s="2"/>
    </row>
    <row r="298" spans="5:7" x14ac:dyDescent="0.25">
      <c r="E298" s="4"/>
      <c r="F298" s="5"/>
      <c r="G298" s="2"/>
    </row>
    <row r="299" spans="5:7" x14ac:dyDescent="0.25">
      <c r="E299" s="4"/>
      <c r="F299" s="5"/>
      <c r="G299" s="2"/>
    </row>
    <row r="300" spans="5:7" x14ac:dyDescent="0.25">
      <c r="E300" s="4"/>
      <c r="F300" s="5"/>
      <c r="G300" s="2"/>
    </row>
    <row r="301" spans="5:7" x14ac:dyDescent="0.25">
      <c r="E301" s="4"/>
      <c r="F301" s="5"/>
      <c r="G301" s="2"/>
    </row>
    <row r="302" spans="5:7" x14ac:dyDescent="0.25">
      <c r="E302" s="4"/>
      <c r="F302" s="5"/>
      <c r="G302" s="2"/>
    </row>
    <row r="303" spans="5:7" x14ac:dyDescent="0.25">
      <c r="E303" s="4"/>
      <c r="F303" s="5"/>
      <c r="G303" s="2"/>
    </row>
    <row r="304" spans="5:7" x14ac:dyDescent="0.25">
      <c r="E304" s="4"/>
      <c r="F304" s="5"/>
      <c r="G304" s="2"/>
    </row>
    <row r="305" spans="5:7" x14ac:dyDescent="0.25">
      <c r="E305" s="4"/>
      <c r="F305" s="5"/>
      <c r="G305" s="2"/>
    </row>
    <row r="306" spans="5:7" x14ac:dyDescent="0.25">
      <c r="E306" s="4"/>
      <c r="F306" s="5"/>
      <c r="G306" s="2"/>
    </row>
    <row r="307" spans="5:7" x14ac:dyDescent="0.25">
      <c r="E307" s="4"/>
      <c r="F307" s="5"/>
      <c r="G307" s="2"/>
    </row>
    <row r="308" spans="5:7" x14ac:dyDescent="0.25">
      <c r="E308" s="4"/>
      <c r="F308" s="5"/>
      <c r="G308" s="2"/>
    </row>
    <row r="309" spans="5:7" x14ac:dyDescent="0.25">
      <c r="E309" s="4"/>
      <c r="F309" s="5"/>
      <c r="G309" s="2"/>
    </row>
    <row r="310" spans="5:7" x14ac:dyDescent="0.25">
      <c r="E310" s="4"/>
      <c r="F310" s="5"/>
      <c r="G310" s="2"/>
    </row>
    <row r="311" spans="5:7" x14ac:dyDescent="0.25">
      <c r="E311" s="4"/>
      <c r="F311" s="5"/>
      <c r="G311" s="2"/>
    </row>
    <row r="312" spans="5:7" x14ac:dyDescent="0.25">
      <c r="E312" s="4"/>
      <c r="F312" s="5"/>
      <c r="G312" s="2"/>
    </row>
    <row r="313" spans="5:7" x14ac:dyDescent="0.25">
      <c r="E313" s="4"/>
      <c r="F313" s="5"/>
      <c r="G313" s="2"/>
    </row>
    <row r="314" spans="5:7" x14ac:dyDescent="0.25">
      <c r="E314" s="4"/>
      <c r="F314" s="5"/>
      <c r="G314" s="2"/>
    </row>
    <row r="315" spans="5:7" x14ac:dyDescent="0.25">
      <c r="E315" s="4"/>
      <c r="F315" s="5"/>
      <c r="G315" s="2"/>
    </row>
    <row r="316" spans="5:7" x14ac:dyDescent="0.25">
      <c r="E316" s="4"/>
      <c r="F316" s="5"/>
      <c r="G316" s="2"/>
    </row>
    <row r="317" spans="5:7" x14ac:dyDescent="0.25">
      <c r="E317" s="4"/>
      <c r="F317" s="5"/>
      <c r="G317" s="2"/>
    </row>
    <row r="318" spans="5:7" x14ac:dyDescent="0.25">
      <c r="E318" s="4"/>
      <c r="F318" s="5"/>
      <c r="G318" s="2"/>
    </row>
    <row r="319" spans="5:7" x14ac:dyDescent="0.25">
      <c r="E319" s="4"/>
      <c r="F319" s="5"/>
      <c r="G319" s="2"/>
    </row>
    <row r="320" spans="5:7" x14ac:dyDescent="0.25">
      <c r="E320" s="4"/>
      <c r="F320" s="5"/>
      <c r="G320" s="2"/>
    </row>
    <row r="321" spans="5:7" x14ac:dyDescent="0.25">
      <c r="E321" s="4"/>
      <c r="F321" s="5"/>
      <c r="G321" s="2"/>
    </row>
    <row r="322" spans="5:7" x14ac:dyDescent="0.25">
      <c r="E322" s="4"/>
      <c r="F322" s="5"/>
      <c r="G322" s="2"/>
    </row>
    <row r="323" spans="5:7" x14ac:dyDescent="0.25">
      <c r="E323" s="4"/>
      <c r="F323" s="5"/>
      <c r="G323" s="2"/>
    </row>
    <row r="324" spans="5:7" x14ac:dyDescent="0.25">
      <c r="E324" s="4"/>
      <c r="F324" s="5"/>
      <c r="G324" s="2"/>
    </row>
    <row r="325" spans="5:7" x14ac:dyDescent="0.25">
      <c r="E325" s="4"/>
      <c r="F325" s="5"/>
      <c r="G325" s="2"/>
    </row>
    <row r="326" spans="5:7" x14ac:dyDescent="0.25">
      <c r="E326" s="4"/>
      <c r="F326" s="5"/>
      <c r="G326" s="2"/>
    </row>
    <row r="327" spans="5:7" x14ac:dyDescent="0.25">
      <c r="E327" s="4"/>
      <c r="F327" s="5"/>
      <c r="G327" s="2"/>
    </row>
    <row r="328" spans="5:7" x14ac:dyDescent="0.25">
      <c r="E328" s="4"/>
      <c r="F328" s="5"/>
      <c r="G328" s="2"/>
    </row>
    <row r="329" spans="5:7" x14ac:dyDescent="0.25">
      <c r="E329" s="4"/>
      <c r="F329" s="5"/>
      <c r="G329" s="2"/>
    </row>
    <row r="330" spans="5:7" x14ac:dyDescent="0.25">
      <c r="E330" s="4"/>
      <c r="F330" s="5"/>
      <c r="G330" s="2"/>
    </row>
    <row r="331" spans="5:7" x14ac:dyDescent="0.25">
      <c r="E331" s="4"/>
      <c r="F331" s="5"/>
      <c r="G331" s="2"/>
    </row>
    <row r="332" spans="5:7" x14ac:dyDescent="0.25">
      <c r="E332" s="4"/>
      <c r="F332" s="5"/>
      <c r="G332" s="2"/>
    </row>
    <row r="333" spans="5:7" x14ac:dyDescent="0.25">
      <c r="E333" s="4"/>
      <c r="F333" s="5"/>
      <c r="G333" s="2"/>
    </row>
    <row r="334" spans="5:7" x14ac:dyDescent="0.25">
      <c r="E334" s="4"/>
      <c r="F334" s="5"/>
      <c r="G334" s="2"/>
    </row>
    <row r="335" spans="5:7" x14ac:dyDescent="0.25">
      <c r="E335" s="4"/>
      <c r="F335" s="5"/>
      <c r="G335" s="2"/>
    </row>
    <row r="336" spans="5:7" x14ac:dyDescent="0.25">
      <c r="E336" s="4"/>
      <c r="F336" s="5"/>
      <c r="G336" s="2"/>
    </row>
    <row r="337" spans="5:7" x14ac:dyDescent="0.25">
      <c r="E337" s="4"/>
      <c r="F337" s="5"/>
      <c r="G337" s="2"/>
    </row>
    <row r="338" spans="5:7" x14ac:dyDescent="0.25">
      <c r="E338" s="4"/>
      <c r="F338" s="5"/>
      <c r="G338" s="2"/>
    </row>
    <row r="339" spans="5:7" x14ac:dyDescent="0.25">
      <c r="E339" s="4"/>
      <c r="F339" s="5"/>
      <c r="G339" s="2"/>
    </row>
    <row r="340" spans="5:7" x14ac:dyDescent="0.25">
      <c r="E340" s="4"/>
      <c r="F340" s="5"/>
      <c r="G340" s="2"/>
    </row>
    <row r="341" spans="5:7" x14ac:dyDescent="0.25">
      <c r="E341" s="4"/>
      <c r="F341" s="5"/>
      <c r="G341" s="2"/>
    </row>
    <row r="342" spans="5:7" x14ac:dyDescent="0.25">
      <c r="E342" s="4"/>
      <c r="F342" s="5"/>
      <c r="G342" s="2"/>
    </row>
    <row r="343" spans="5:7" x14ac:dyDescent="0.25">
      <c r="E343" s="4"/>
      <c r="F343" s="5"/>
      <c r="G343" s="2"/>
    </row>
    <row r="344" spans="5:7" x14ac:dyDescent="0.25">
      <c r="E344" s="4"/>
      <c r="F344" s="5"/>
      <c r="G344" s="2"/>
    </row>
    <row r="345" spans="5:7" x14ac:dyDescent="0.25">
      <c r="E345" s="4"/>
      <c r="F345" s="5"/>
      <c r="G345" s="2"/>
    </row>
    <row r="346" spans="5:7" x14ac:dyDescent="0.25">
      <c r="E346" s="4"/>
      <c r="F346" s="5"/>
      <c r="G346" s="2"/>
    </row>
    <row r="347" spans="5:7" x14ac:dyDescent="0.25">
      <c r="E347" s="4"/>
      <c r="F347" s="5"/>
      <c r="G347" s="2"/>
    </row>
    <row r="348" spans="5:7" x14ac:dyDescent="0.25">
      <c r="E348" s="4"/>
      <c r="F348" s="5"/>
      <c r="G348" s="2"/>
    </row>
    <row r="349" spans="5:7" x14ac:dyDescent="0.25">
      <c r="E349" s="4"/>
      <c r="F349" s="5"/>
      <c r="G349" s="2"/>
    </row>
    <row r="350" spans="5:7" x14ac:dyDescent="0.25">
      <c r="E350" s="4"/>
      <c r="F350" s="5"/>
      <c r="G350" s="2"/>
    </row>
    <row r="351" spans="5:7" x14ac:dyDescent="0.25">
      <c r="E351" s="4"/>
      <c r="F351" s="5"/>
      <c r="G351" s="2"/>
    </row>
    <row r="352" spans="5:7" x14ac:dyDescent="0.25">
      <c r="E352" s="4"/>
      <c r="F352" s="5"/>
      <c r="G352" s="2"/>
    </row>
    <row r="353" spans="5:7" x14ac:dyDescent="0.25">
      <c r="E353" s="4"/>
      <c r="F353" s="5"/>
      <c r="G353" s="2"/>
    </row>
    <row r="354" spans="5:7" x14ac:dyDescent="0.25">
      <c r="E354" s="4"/>
      <c r="F354" s="5"/>
      <c r="G354" s="2"/>
    </row>
    <row r="355" spans="5:7" x14ac:dyDescent="0.25">
      <c r="E355" s="4"/>
      <c r="F355" s="5"/>
      <c r="G355" s="2"/>
    </row>
    <row r="356" spans="5:7" x14ac:dyDescent="0.25">
      <c r="E356" s="4"/>
      <c r="F356" s="5"/>
      <c r="G356" s="2"/>
    </row>
    <row r="357" spans="5:7" x14ac:dyDescent="0.25">
      <c r="E357" s="4"/>
      <c r="F357" s="5"/>
      <c r="G357" s="2"/>
    </row>
    <row r="358" spans="5:7" x14ac:dyDescent="0.25">
      <c r="E358" s="4"/>
      <c r="F358" s="5"/>
      <c r="G358" s="2"/>
    </row>
    <row r="359" spans="5:7" x14ac:dyDescent="0.25">
      <c r="E359" s="4"/>
      <c r="F359" s="5"/>
      <c r="G359" s="2"/>
    </row>
    <row r="360" spans="5:7" x14ac:dyDescent="0.25">
      <c r="E360" s="4"/>
      <c r="F360" s="5"/>
      <c r="G360" s="2"/>
    </row>
    <row r="361" spans="5:7" x14ac:dyDescent="0.25">
      <c r="E361" s="4"/>
      <c r="F361" s="5"/>
      <c r="G361" s="2"/>
    </row>
    <row r="362" spans="5:7" x14ac:dyDescent="0.25">
      <c r="E362" s="4"/>
      <c r="F362" s="5"/>
      <c r="G362" s="2"/>
    </row>
    <row r="363" spans="5:7" x14ac:dyDescent="0.25">
      <c r="E363" s="4"/>
      <c r="F363" s="5"/>
      <c r="G363" s="2"/>
    </row>
    <row r="364" spans="5:7" x14ac:dyDescent="0.25">
      <c r="E364" s="4"/>
      <c r="F364" s="5"/>
      <c r="G364" s="2"/>
    </row>
    <row r="365" spans="5:7" x14ac:dyDescent="0.25">
      <c r="E365" s="4"/>
      <c r="F365" s="5"/>
      <c r="G365" s="2"/>
    </row>
    <row r="366" spans="5:7" x14ac:dyDescent="0.25">
      <c r="E366" s="4"/>
      <c r="F366" s="5"/>
      <c r="G366" s="2"/>
    </row>
    <row r="367" spans="5:7" x14ac:dyDescent="0.25">
      <c r="E367" s="4"/>
      <c r="F367" s="5"/>
      <c r="G367" s="2"/>
    </row>
    <row r="368" spans="5:7" x14ac:dyDescent="0.25">
      <c r="E368" s="4"/>
      <c r="F368" s="5"/>
      <c r="G368" s="2"/>
    </row>
    <row r="369" spans="5:7" x14ac:dyDescent="0.25">
      <c r="E369" s="4"/>
      <c r="F369" s="5"/>
      <c r="G369" s="2"/>
    </row>
    <row r="370" spans="5:7" x14ac:dyDescent="0.25">
      <c r="E370" s="4"/>
      <c r="F370" s="5"/>
      <c r="G370" s="2"/>
    </row>
    <row r="371" spans="5:7" x14ac:dyDescent="0.25">
      <c r="E371" s="4"/>
      <c r="F371" s="5"/>
      <c r="G371" s="2"/>
    </row>
    <row r="372" spans="5:7" x14ac:dyDescent="0.25">
      <c r="E372" s="4"/>
      <c r="F372" s="5"/>
      <c r="G372" s="2"/>
    </row>
    <row r="373" spans="5:7" x14ac:dyDescent="0.25">
      <c r="E373" s="4"/>
      <c r="F373" s="5"/>
      <c r="G373" s="2"/>
    </row>
    <row r="374" spans="5:7" x14ac:dyDescent="0.25">
      <c r="E374" s="4"/>
      <c r="F374" s="5"/>
      <c r="G374" s="2"/>
    </row>
    <row r="375" spans="5:7" x14ac:dyDescent="0.25">
      <c r="E375" s="4"/>
      <c r="F375" s="5"/>
      <c r="G375" s="2"/>
    </row>
    <row r="376" spans="5:7" x14ac:dyDescent="0.25">
      <c r="E376" s="4"/>
      <c r="F376" s="5"/>
      <c r="G376" s="2"/>
    </row>
    <row r="377" spans="5:7" x14ac:dyDescent="0.25">
      <c r="E377" s="4"/>
      <c r="F377" s="5"/>
      <c r="G377" s="2"/>
    </row>
    <row r="378" spans="5:7" x14ac:dyDescent="0.25">
      <c r="E378" s="4"/>
      <c r="F378" s="5"/>
      <c r="G378" s="2"/>
    </row>
    <row r="379" spans="5:7" x14ac:dyDescent="0.25">
      <c r="E379" s="4"/>
      <c r="F379" s="5"/>
      <c r="G379" s="2"/>
    </row>
    <row r="380" spans="5:7" x14ac:dyDescent="0.25">
      <c r="E380" s="4"/>
      <c r="F380" s="5"/>
      <c r="G380" s="2"/>
    </row>
    <row r="381" spans="5:7" x14ac:dyDescent="0.25">
      <c r="E381" s="4"/>
      <c r="F381" s="5"/>
      <c r="G381" s="2"/>
    </row>
    <row r="382" spans="5:7" x14ac:dyDescent="0.25">
      <c r="E382" s="4"/>
      <c r="F382" s="5"/>
      <c r="G382" s="2"/>
    </row>
    <row r="383" spans="5:7" x14ac:dyDescent="0.25">
      <c r="E383" s="4"/>
      <c r="F383" s="5"/>
      <c r="G383" s="2"/>
    </row>
    <row r="384" spans="5:7" x14ac:dyDescent="0.25">
      <c r="E384" s="4"/>
      <c r="F384" s="5"/>
      <c r="G384" s="2"/>
    </row>
    <row r="385" spans="5:7" x14ac:dyDescent="0.25">
      <c r="E385" s="4"/>
      <c r="F385" s="5"/>
      <c r="G385" s="2"/>
    </row>
    <row r="386" spans="5:7" x14ac:dyDescent="0.25">
      <c r="E386" s="4"/>
      <c r="F386" s="5"/>
      <c r="G386" s="2"/>
    </row>
    <row r="387" spans="5:7" x14ac:dyDescent="0.25">
      <c r="E387" s="4"/>
      <c r="F387" s="5"/>
      <c r="G387" s="2"/>
    </row>
    <row r="388" spans="5:7" x14ac:dyDescent="0.25">
      <c r="E388" s="4"/>
      <c r="F388" s="5"/>
      <c r="G388" s="2"/>
    </row>
    <row r="389" spans="5:7" x14ac:dyDescent="0.25">
      <c r="E389" s="4"/>
      <c r="F389" s="5"/>
      <c r="G389" s="2"/>
    </row>
    <row r="390" spans="5:7" x14ac:dyDescent="0.25">
      <c r="E390" s="4"/>
      <c r="F390" s="5"/>
      <c r="G390" s="2"/>
    </row>
    <row r="391" spans="5:7" x14ac:dyDescent="0.25">
      <c r="E391" s="4"/>
      <c r="F391" s="5"/>
      <c r="G391" s="2"/>
    </row>
    <row r="392" spans="5:7" x14ac:dyDescent="0.25">
      <c r="E392" s="4"/>
      <c r="F392" s="5"/>
      <c r="G392" s="2"/>
    </row>
    <row r="393" spans="5:7" x14ac:dyDescent="0.25">
      <c r="E393" s="4"/>
      <c r="F393" s="5"/>
      <c r="G393" s="2"/>
    </row>
    <row r="394" spans="5:7" x14ac:dyDescent="0.25">
      <c r="E394" s="4"/>
      <c r="F394" s="5"/>
      <c r="G394" s="2"/>
    </row>
    <row r="395" spans="5:7" x14ac:dyDescent="0.25">
      <c r="E395" s="4"/>
      <c r="F395" s="5"/>
      <c r="G395" s="2"/>
    </row>
    <row r="396" spans="5:7" x14ac:dyDescent="0.25">
      <c r="E396" s="4"/>
      <c r="F396" s="5"/>
      <c r="G396" s="2"/>
    </row>
    <row r="397" spans="5:7" x14ac:dyDescent="0.25">
      <c r="E397" s="4"/>
      <c r="F397" s="5"/>
      <c r="G397" s="2"/>
    </row>
    <row r="398" spans="5:7" x14ac:dyDescent="0.25">
      <c r="E398" s="4"/>
      <c r="F398" s="5"/>
      <c r="G398" s="2"/>
    </row>
    <row r="399" spans="5:7" x14ac:dyDescent="0.25">
      <c r="E399" s="4"/>
      <c r="F399" s="5"/>
      <c r="G399" s="2"/>
    </row>
    <row r="400" spans="5:7" x14ac:dyDescent="0.25">
      <c r="E400" s="4"/>
      <c r="F400" s="5"/>
      <c r="G400" s="2"/>
    </row>
    <row r="401" spans="5:7" x14ac:dyDescent="0.25">
      <c r="E401" s="4"/>
      <c r="F401" s="5"/>
      <c r="G401" s="2"/>
    </row>
    <row r="402" spans="5:7" x14ac:dyDescent="0.25">
      <c r="E402" s="4"/>
      <c r="F402" s="5"/>
      <c r="G402" s="2"/>
    </row>
    <row r="403" spans="5:7" x14ac:dyDescent="0.25">
      <c r="E403" s="4"/>
      <c r="F403" s="5"/>
      <c r="G403" s="2"/>
    </row>
    <row r="404" spans="5:7" x14ac:dyDescent="0.25">
      <c r="E404" s="4"/>
      <c r="F404" s="5"/>
      <c r="G404" s="2"/>
    </row>
    <row r="405" spans="5:7" x14ac:dyDescent="0.25">
      <c r="E405" s="4"/>
      <c r="F405" s="5"/>
      <c r="G405" s="2"/>
    </row>
    <row r="406" spans="5:7" x14ac:dyDescent="0.25">
      <c r="E406" s="4"/>
      <c r="F406" s="5"/>
      <c r="G406" s="2"/>
    </row>
    <row r="407" spans="5:7" x14ac:dyDescent="0.25">
      <c r="E407" s="4"/>
      <c r="F407" s="5"/>
      <c r="G407" s="2"/>
    </row>
    <row r="408" spans="5:7" x14ac:dyDescent="0.25">
      <c r="E408" s="4"/>
      <c r="F408" s="5"/>
      <c r="G408" s="2"/>
    </row>
    <row r="409" spans="5:7" x14ac:dyDescent="0.25">
      <c r="E409" s="4"/>
      <c r="F409" s="5"/>
      <c r="G409" s="2"/>
    </row>
    <row r="410" spans="5:7" x14ac:dyDescent="0.25">
      <c r="E410" s="4"/>
      <c r="F410" s="5"/>
      <c r="G410" s="2"/>
    </row>
    <row r="411" spans="5:7" x14ac:dyDescent="0.25">
      <c r="E411" s="4"/>
      <c r="F411" s="5"/>
      <c r="G411" s="2"/>
    </row>
    <row r="412" spans="5:7" x14ac:dyDescent="0.25">
      <c r="E412" s="4"/>
      <c r="F412" s="5"/>
      <c r="G412" s="2"/>
    </row>
    <row r="413" spans="5:7" x14ac:dyDescent="0.25">
      <c r="E413" s="4"/>
      <c r="F413" s="5"/>
      <c r="G413" s="2"/>
    </row>
    <row r="414" spans="5:7" x14ac:dyDescent="0.25">
      <c r="E414" s="4"/>
      <c r="F414" s="5"/>
      <c r="G414" s="2"/>
    </row>
    <row r="415" spans="5:7" x14ac:dyDescent="0.25">
      <c r="E415" s="4"/>
      <c r="F415" s="5"/>
      <c r="G415" s="2"/>
    </row>
    <row r="416" spans="5:7" x14ac:dyDescent="0.25">
      <c r="E416" s="4"/>
      <c r="F416" s="5"/>
      <c r="G416" s="2"/>
    </row>
    <row r="417" spans="5:7" x14ac:dyDescent="0.25">
      <c r="E417" s="4"/>
      <c r="F417" s="5"/>
      <c r="G417" s="2"/>
    </row>
    <row r="418" spans="5:7" x14ac:dyDescent="0.25">
      <c r="E418" s="4"/>
      <c r="F418" s="5"/>
      <c r="G418" s="2"/>
    </row>
    <row r="419" spans="5:7" x14ac:dyDescent="0.25">
      <c r="E419" s="4"/>
      <c r="F419" s="5"/>
      <c r="G419" s="2"/>
    </row>
    <row r="420" spans="5:7" x14ac:dyDescent="0.25">
      <c r="E420" s="4"/>
      <c r="F420" s="5"/>
      <c r="G420" s="2"/>
    </row>
    <row r="421" spans="5:7" x14ac:dyDescent="0.25">
      <c r="E421" s="4"/>
      <c r="F421" s="5"/>
      <c r="G421" s="2"/>
    </row>
    <row r="422" spans="5:7" x14ac:dyDescent="0.25">
      <c r="E422" s="4"/>
      <c r="F422" s="5"/>
      <c r="G422" s="2"/>
    </row>
    <row r="423" spans="5:7" x14ac:dyDescent="0.25">
      <c r="E423" s="4"/>
      <c r="F423" s="5"/>
      <c r="G423" s="2"/>
    </row>
    <row r="424" spans="5:7" x14ac:dyDescent="0.25">
      <c r="E424" s="4"/>
      <c r="F424" s="5"/>
      <c r="G424" s="2"/>
    </row>
    <row r="425" spans="5:7" x14ac:dyDescent="0.25">
      <c r="E425" s="4"/>
      <c r="F425" s="5"/>
      <c r="G425" s="2"/>
    </row>
    <row r="426" spans="5:7" x14ac:dyDescent="0.25">
      <c r="E426" s="4"/>
      <c r="F426" s="5"/>
      <c r="G426" s="2"/>
    </row>
    <row r="427" spans="5:7" x14ac:dyDescent="0.25">
      <c r="E427" s="4"/>
      <c r="F427" s="5"/>
      <c r="G427" s="2"/>
    </row>
    <row r="428" spans="5:7" x14ac:dyDescent="0.25">
      <c r="E428" s="4"/>
      <c r="F428" s="5"/>
      <c r="G428" s="2"/>
    </row>
    <row r="429" spans="5:7" x14ac:dyDescent="0.25">
      <c r="E429" s="4"/>
      <c r="F429" s="5"/>
      <c r="G429" s="2"/>
    </row>
    <row r="430" spans="5:7" x14ac:dyDescent="0.25">
      <c r="E430" s="4"/>
      <c r="F430" s="5"/>
      <c r="G430" s="2"/>
    </row>
    <row r="431" spans="5:7" x14ac:dyDescent="0.25">
      <c r="E431" s="4"/>
      <c r="F431" s="5"/>
      <c r="G431" s="2"/>
    </row>
    <row r="432" spans="5:7" x14ac:dyDescent="0.25">
      <c r="E432" s="4"/>
      <c r="F432" s="5"/>
      <c r="G432" s="2"/>
    </row>
    <row r="433" spans="5:7" x14ac:dyDescent="0.25">
      <c r="E433" s="4"/>
      <c r="F433" s="5"/>
      <c r="G433" s="2"/>
    </row>
    <row r="434" spans="5:7" x14ac:dyDescent="0.25">
      <c r="E434" s="4"/>
      <c r="F434" s="5"/>
      <c r="G434" s="2"/>
    </row>
    <row r="435" spans="5:7" x14ac:dyDescent="0.25">
      <c r="E435" s="4"/>
      <c r="F435" s="5"/>
      <c r="G435" s="2"/>
    </row>
    <row r="436" spans="5:7" x14ac:dyDescent="0.25">
      <c r="E436" s="4"/>
      <c r="F436" s="5"/>
      <c r="G436" s="2"/>
    </row>
    <row r="437" spans="5:7" x14ac:dyDescent="0.25">
      <c r="E437" s="4"/>
      <c r="F437" s="5"/>
      <c r="G437" s="2"/>
    </row>
    <row r="438" spans="5:7" x14ac:dyDescent="0.25">
      <c r="E438" s="4"/>
      <c r="F438" s="5"/>
      <c r="G438" s="2"/>
    </row>
    <row r="439" spans="5:7" x14ac:dyDescent="0.25">
      <c r="E439" s="4"/>
      <c r="F439" s="5"/>
      <c r="G439" s="2"/>
    </row>
    <row r="440" spans="5:7" x14ac:dyDescent="0.25">
      <c r="E440" s="4"/>
      <c r="F440" s="5"/>
      <c r="G440" s="2"/>
    </row>
    <row r="441" spans="5:7" x14ac:dyDescent="0.25">
      <c r="E441" s="4"/>
      <c r="F441" s="5"/>
      <c r="G441" s="2"/>
    </row>
    <row r="442" spans="5:7" x14ac:dyDescent="0.25">
      <c r="E442" s="4"/>
      <c r="F442" s="5"/>
      <c r="G442" s="2"/>
    </row>
    <row r="443" spans="5:7" x14ac:dyDescent="0.25">
      <c r="E443" s="4"/>
      <c r="F443" s="5"/>
      <c r="G443" s="2"/>
    </row>
    <row r="444" spans="5:7" x14ac:dyDescent="0.25">
      <c r="E444" s="4"/>
      <c r="F444" s="5"/>
      <c r="G444" s="2"/>
    </row>
    <row r="445" spans="5:7" x14ac:dyDescent="0.25">
      <c r="E445" s="4"/>
      <c r="F445" s="5"/>
      <c r="G445" s="2"/>
    </row>
    <row r="446" spans="5:7" x14ac:dyDescent="0.25">
      <c r="E446" s="4"/>
      <c r="F446" s="5"/>
      <c r="G446" s="2"/>
    </row>
    <row r="447" spans="5:7" x14ac:dyDescent="0.25">
      <c r="E447" s="4"/>
      <c r="F447" s="5"/>
      <c r="G447" s="2"/>
    </row>
    <row r="448" spans="5:7" x14ac:dyDescent="0.25">
      <c r="E448" s="4"/>
      <c r="F448" s="5"/>
      <c r="G448" s="2"/>
    </row>
    <row r="449" spans="5:7" x14ac:dyDescent="0.25">
      <c r="E449" s="4"/>
      <c r="F449" s="5"/>
      <c r="G449" s="2"/>
    </row>
    <row r="450" spans="5:7" x14ac:dyDescent="0.25">
      <c r="E450" s="4"/>
      <c r="F450" s="5"/>
      <c r="G450" s="2"/>
    </row>
    <row r="451" spans="5:7" x14ac:dyDescent="0.25">
      <c r="E451" s="4"/>
      <c r="F451" s="5"/>
      <c r="G451" s="2"/>
    </row>
    <row r="452" spans="5:7" x14ac:dyDescent="0.25">
      <c r="E452" s="4"/>
      <c r="F452" s="5"/>
      <c r="G452" s="2"/>
    </row>
    <row r="453" spans="5:7" x14ac:dyDescent="0.25">
      <c r="E453" s="4"/>
      <c r="F453" s="5"/>
      <c r="G453" s="2"/>
    </row>
    <row r="454" spans="5:7" x14ac:dyDescent="0.25">
      <c r="E454" s="4"/>
      <c r="F454" s="5"/>
      <c r="G454" s="2"/>
    </row>
    <row r="455" spans="5:7" x14ac:dyDescent="0.25">
      <c r="E455" s="4"/>
      <c r="F455" s="5"/>
      <c r="G455" s="2"/>
    </row>
    <row r="456" spans="5:7" x14ac:dyDescent="0.25">
      <c r="E456" s="4"/>
      <c r="F456" s="5"/>
      <c r="G456" s="2"/>
    </row>
    <row r="457" spans="5:7" x14ac:dyDescent="0.25">
      <c r="E457" s="4"/>
      <c r="F457" s="5"/>
      <c r="G457" s="2"/>
    </row>
    <row r="458" spans="5:7" x14ac:dyDescent="0.25">
      <c r="E458" s="4"/>
      <c r="F458" s="5"/>
      <c r="G458" s="2"/>
    </row>
    <row r="459" spans="5:7" x14ac:dyDescent="0.25">
      <c r="E459" s="4"/>
      <c r="F459" s="5"/>
      <c r="G459" s="2"/>
    </row>
    <row r="460" spans="5:7" x14ac:dyDescent="0.25">
      <c r="E460" s="4"/>
      <c r="F460" s="5"/>
      <c r="G460" s="2"/>
    </row>
    <row r="461" spans="5:7" x14ac:dyDescent="0.25">
      <c r="E461" s="4"/>
      <c r="F461" s="5"/>
      <c r="G461" s="2"/>
    </row>
    <row r="462" spans="5:7" x14ac:dyDescent="0.25">
      <c r="E462" s="4"/>
      <c r="F462" s="5"/>
      <c r="G462" s="2"/>
    </row>
    <row r="463" spans="5:7" x14ac:dyDescent="0.25">
      <c r="E463" s="4"/>
      <c r="F463" s="5"/>
      <c r="G463" s="2"/>
    </row>
    <row r="464" spans="5:7" x14ac:dyDescent="0.25">
      <c r="E464" s="4"/>
      <c r="F464" s="5"/>
      <c r="G464" s="2"/>
    </row>
    <row r="465" spans="5:7" x14ac:dyDescent="0.25">
      <c r="E465" s="4"/>
      <c r="F465" s="5"/>
      <c r="G465" s="2"/>
    </row>
    <row r="466" spans="5:7" x14ac:dyDescent="0.25">
      <c r="E466" s="4"/>
      <c r="F466" s="5"/>
      <c r="G466" s="2"/>
    </row>
    <row r="467" spans="5:7" x14ac:dyDescent="0.25">
      <c r="E467" s="4"/>
      <c r="F467" s="5"/>
      <c r="G467" s="2"/>
    </row>
    <row r="468" spans="5:7" x14ac:dyDescent="0.25">
      <c r="E468" s="4"/>
      <c r="F468" s="5"/>
      <c r="G468" s="2"/>
    </row>
    <row r="469" spans="5:7" x14ac:dyDescent="0.25">
      <c r="E469" s="4"/>
      <c r="F469" s="5"/>
      <c r="G469" s="2"/>
    </row>
    <row r="470" spans="5:7" x14ac:dyDescent="0.25">
      <c r="E470" s="4"/>
      <c r="F470" s="5"/>
      <c r="G470" s="2"/>
    </row>
    <row r="471" spans="5:7" x14ac:dyDescent="0.25">
      <c r="E471" s="4"/>
      <c r="F471" s="5"/>
      <c r="G471" s="2"/>
    </row>
    <row r="472" spans="5:7" x14ac:dyDescent="0.25">
      <c r="E472" s="4"/>
      <c r="F472" s="5"/>
      <c r="G472" s="2"/>
    </row>
    <row r="473" spans="5:7" x14ac:dyDescent="0.25">
      <c r="E473" s="4"/>
      <c r="F473" s="5"/>
      <c r="G473" s="2"/>
    </row>
    <row r="474" spans="5:7" x14ac:dyDescent="0.25">
      <c r="E474" s="4"/>
      <c r="F474" s="5"/>
      <c r="G474" s="2"/>
    </row>
    <row r="475" spans="5:7" x14ac:dyDescent="0.25">
      <c r="E475" s="4"/>
      <c r="F475" s="5"/>
      <c r="G475" s="2"/>
    </row>
    <row r="476" spans="5:7" x14ac:dyDescent="0.25">
      <c r="E476" s="4"/>
      <c r="F476" s="5"/>
      <c r="G476" s="2"/>
    </row>
    <row r="477" spans="5:7" x14ac:dyDescent="0.25">
      <c r="E477" s="4"/>
      <c r="F477" s="5"/>
      <c r="G477" s="2"/>
    </row>
    <row r="478" spans="5:7" x14ac:dyDescent="0.25">
      <c r="E478" s="4"/>
      <c r="F478" s="5"/>
      <c r="G478" s="2"/>
    </row>
    <row r="479" spans="5:7" x14ac:dyDescent="0.25">
      <c r="E479" s="4"/>
      <c r="F479" s="5"/>
      <c r="G479" s="2"/>
    </row>
    <row r="480" spans="5:7" x14ac:dyDescent="0.25">
      <c r="E480" s="4"/>
      <c r="F480" s="5"/>
      <c r="G480" s="2"/>
    </row>
    <row r="481" spans="5:7" x14ac:dyDescent="0.25">
      <c r="E481" s="4"/>
      <c r="F481" s="5"/>
      <c r="G481" s="2"/>
    </row>
    <row r="482" spans="5:7" x14ac:dyDescent="0.25">
      <c r="E482" s="4"/>
      <c r="F482" s="5"/>
      <c r="G482" s="2"/>
    </row>
    <row r="483" spans="5:7" x14ac:dyDescent="0.25">
      <c r="E483" s="4"/>
      <c r="F483" s="5"/>
      <c r="G483" s="2"/>
    </row>
    <row r="484" spans="5:7" x14ac:dyDescent="0.25">
      <c r="E484" s="4"/>
      <c r="F484" s="5"/>
      <c r="G484" s="2"/>
    </row>
    <row r="485" spans="5:7" x14ac:dyDescent="0.25">
      <c r="E485" s="4"/>
      <c r="F485" s="5"/>
      <c r="G485" s="2"/>
    </row>
    <row r="486" spans="5:7" x14ac:dyDescent="0.25">
      <c r="E486" s="4"/>
      <c r="F486" s="5"/>
      <c r="G486" s="2"/>
    </row>
    <row r="487" spans="5:7" x14ac:dyDescent="0.25">
      <c r="E487" s="4"/>
      <c r="F487" s="5"/>
      <c r="G487" s="2"/>
    </row>
    <row r="488" spans="5:7" x14ac:dyDescent="0.25">
      <c r="E488" s="4"/>
      <c r="F488" s="5"/>
      <c r="G488" s="2"/>
    </row>
    <row r="489" spans="5:7" x14ac:dyDescent="0.25">
      <c r="E489" s="4"/>
      <c r="F489" s="5"/>
      <c r="G489" s="2"/>
    </row>
    <row r="490" spans="5:7" x14ac:dyDescent="0.25">
      <c r="E490" s="4"/>
      <c r="F490" s="5"/>
      <c r="G490" s="2"/>
    </row>
    <row r="491" spans="5:7" x14ac:dyDescent="0.25">
      <c r="E491" s="4"/>
      <c r="F491" s="5"/>
      <c r="G491" s="2"/>
    </row>
    <row r="492" spans="5:7" x14ac:dyDescent="0.25">
      <c r="E492" s="4"/>
      <c r="F492" s="5"/>
      <c r="G492" s="2"/>
    </row>
    <row r="493" spans="5:7" x14ac:dyDescent="0.25">
      <c r="E493" s="4"/>
      <c r="F493" s="5"/>
      <c r="G493" s="2"/>
    </row>
    <row r="494" spans="5:7" x14ac:dyDescent="0.25">
      <c r="E494" s="4"/>
      <c r="F494" s="5"/>
      <c r="G494" s="2"/>
    </row>
    <row r="495" spans="5:7" x14ac:dyDescent="0.25">
      <c r="E495" s="4"/>
      <c r="F495" s="5"/>
      <c r="G495" s="2"/>
    </row>
    <row r="496" spans="5:7" x14ac:dyDescent="0.25">
      <c r="E496" s="4"/>
      <c r="F496" s="5"/>
      <c r="G496" s="2"/>
    </row>
    <row r="497" spans="5:7" x14ac:dyDescent="0.25">
      <c r="E497" s="4"/>
      <c r="F497" s="5"/>
      <c r="G497" s="2"/>
    </row>
    <row r="498" spans="5:7" x14ac:dyDescent="0.25">
      <c r="E498" s="4"/>
      <c r="F498" s="5"/>
      <c r="G498" s="2"/>
    </row>
    <row r="499" spans="5:7" x14ac:dyDescent="0.25">
      <c r="E499" s="4"/>
      <c r="F499" s="5"/>
      <c r="G499" s="2"/>
    </row>
    <row r="500" spans="5:7" x14ac:dyDescent="0.25">
      <c r="E500" s="4"/>
      <c r="F500" s="5"/>
      <c r="G500" s="2"/>
    </row>
    <row r="501" spans="5:7" x14ac:dyDescent="0.25">
      <c r="E501" s="4"/>
      <c r="F501" s="5"/>
      <c r="G501" s="2"/>
    </row>
    <row r="502" spans="5:7" x14ac:dyDescent="0.25">
      <c r="E502" s="4"/>
      <c r="F502" s="5"/>
      <c r="G502" s="2"/>
    </row>
    <row r="503" spans="5:7" x14ac:dyDescent="0.25">
      <c r="E503" s="4"/>
      <c r="F503" s="5"/>
      <c r="G503" s="2"/>
    </row>
    <row r="504" spans="5:7" x14ac:dyDescent="0.25">
      <c r="E504" s="4"/>
      <c r="F504" s="5"/>
      <c r="G504" s="2"/>
    </row>
    <row r="505" spans="5:7" x14ac:dyDescent="0.25">
      <c r="E505" s="4"/>
      <c r="F505" s="5"/>
      <c r="G505" s="2"/>
    </row>
    <row r="506" spans="5:7" x14ac:dyDescent="0.25">
      <c r="E506" s="4"/>
      <c r="F506" s="5"/>
      <c r="G506" s="2"/>
    </row>
    <row r="507" spans="5:7" x14ac:dyDescent="0.25">
      <c r="E507" s="4"/>
      <c r="F507" s="5"/>
      <c r="G507" s="2"/>
    </row>
    <row r="508" spans="5:7" x14ac:dyDescent="0.25">
      <c r="E508" s="4"/>
      <c r="F508" s="5"/>
      <c r="G508" s="2"/>
    </row>
    <row r="509" spans="5:7" x14ac:dyDescent="0.25">
      <c r="E509" s="4"/>
      <c r="F509" s="5"/>
      <c r="G509" s="2"/>
    </row>
    <row r="510" spans="5:7" x14ac:dyDescent="0.25">
      <c r="E510" s="4"/>
      <c r="F510" s="5"/>
      <c r="G510" s="2"/>
    </row>
    <row r="511" spans="5:7" x14ac:dyDescent="0.25">
      <c r="E511" s="4"/>
      <c r="F511" s="5"/>
      <c r="G511" s="2"/>
    </row>
    <row r="512" spans="5:7" x14ac:dyDescent="0.25">
      <c r="E512" s="4"/>
      <c r="F512" s="5"/>
      <c r="G512" s="2"/>
    </row>
    <row r="513" spans="5:7" x14ac:dyDescent="0.25">
      <c r="E513" s="4"/>
      <c r="F513" s="5"/>
      <c r="G513" s="2"/>
    </row>
    <row r="514" spans="5:7" x14ac:dyDescent="0.25">
      <c r="E514" s="4"/>
      <c r="F514" s="5"/>
      <c r="G514" s="2"/>
    </row>
    <row r="515" spans="5:7" x14ac:dyDescent="0.25">
      <c r="E515" s="4"/>
      <c r="F515" s="5"/>
      <c r="G515" s="2"/>
    </row>
    <row r="516" spans="5:7" x14ac:dyDescent="0.25">
      <c r="E516" s="4"/>
      <c r="F516" s="5"/>
      <c r="G516" s="2"/>
    </row>
    <row r="517" spans="5:7" x14ac:dyDescent="0.25">
      <c r="E517" s="4"/>
      <c r="F517" s="5"/>
      <c r="G517" s="2"/>
    </row>
    <row r="518" spans="5:7" x14ac:dyDescent="0.25">
      <c r="E518" s="4"/>
      <c r="F518" s="5"/>
      <c r="G518" s="2"/>
    </row>
    <row r="519" spans="5:7" x14ac:dyDescent="0.25">
      <c r="E519" s="4"/>
      <c r="F519" s="5"/>
      <c r="G519" s="2"/>
    </row>
    <row r="520" spans="5:7" x14ac:dyDescent="0.25">
      <c r="E520" s="4"/>
      <c r="F520" s="5"/>
      <c r="G520" s="2"/>
    </row>
    <row r="521" spans="5:7" x14ac:dyDescent="0.25">
      <c r="E521" s="4"/>
      <c r="F521" s="5"/>
      <c r="G521" s="2"/>
    </row>
    <row r="522" spans="5:7" x14ac:dyDescent="0.25">
      <c r="E522" s="4"/>
      <c r="F522" s="5"/>
      <c r="G522" s="2"/>
    </row>
    <row r="523" spans="5:7" x14ac:dyDescent="0.25">
      <c r="E523" s="4"/>
      <c r="F523" s="5"/>
      <c r="G523" s="2"/>
    </row>
    <row r="524" spans="5:7" x14ac:dyDescent="0.25">
      <c r="E524" s="4"/>
      <c r="F524" s="5"/>
      <c r="G524" s="2"/>
    </row>
    <row r="525" spans="5:7" x14ac:dyDescent="0.25">
      <c r="E525" s="4"/>
      <c r="F525" s="5"/>
      <c r="G525" s="2"/>
    </row>
    <row r="526" spans="5:7" x14ac:dyDescent="0.25">
      <c r="E526" s="4"/>
      <c r="F526" s="5"/>
      <c r="G526" s="2"/>
    </row>
    <row r="527" spans="5:7" x14ac:dyDescent="0.25">
      <c r="E527" s="4"/>
      <c r="F527" s="5"/>
      <c r="G527" s="2"/>
    </row>
    <row r="528" spans="5:7" x14ac:dyDescent="0.25">
      <c r="E528" s="4"/>
      <c r="F528" s="5"/>
      <c r="G528" s="2"/>
    </row>
    <row r="529" spans="5:7" x14ac:dyDescent="0.25">
      <c r="E529" s="4"/>
      <c r="F529" s="5"/>
      <c r="G529" s="2"/>
    </row>
    <row r="530" spans="5:7" x14ac:dyDescent="0.25">
      <c r="E530" s="4"/>
      <c r="F530" s="5"/>
      <c r="G530" s="2"/>
    </row>
    <row r="531" spans="5:7" x14ac:dyDescent="0.25">
      <c r="E531" s="4"/>
      <c r="F531" s="5"/>
      <c r="G531" s="2"/>
    </row>
    <row r="532" spans="5:7" x14ac:dyDescent="0.25">
      <c r="E532" s="4"/>
      <c r="F532" s="5"/>
      <c r="G532" s="2"/>
    </row>
    <row r="533" spans="5:7" x14ac:dyDescent="0.25">
      <c r="E533" s="4"/>
      <c r="F533" s="5"/>
      <c r="G533" s="2"/>
    </row>
    <row r="534" spans="5:7" x14ac:dyDescent="0.25">
      <c r="E534" s="4"/>
      <c r="F534" s="5"/>
      <c r="G534" s="2"/>
    </row>
    <row r="535" spans="5:7" x14ac:dyDescent="0.25">
      <c r="E535" s="4"/>
      <c r="F535" s="5"/>
      <c r="G535" s="2"/>
    </row>
    <row r="536" spans="5:7" x14ac:dyDescent="0.25">
      <c r="E536" s="4"/>
      <c r="F536" s="5"/>
      <c r="G536" s="2"/>
    </row>
    <row r="537" spans="5:7" x14ac:dyDescent="0.25">
      <c r="E537" s="4"/>
      <c r="F537" s="5"/>
      <c r="G537" s="2"/>
    </row>
    <row r="538" spans="5:7" x14ac:dyDescent="0.25">
      <c r="E538" s="4"/>
      <c r="F538" s="5"/>
      <c r="G538" s="2"/>
    </row>
    <row r="539" spans="5:7" x14ac:dyDescent="0.25">
      <c r="E539" s="4"/>
      <c r="F539" s="5"/>
      <c r="G539" s="2"/>
    </row>
    <row r="540" spans="5:7" x14ac:dyDescent="0.25">
      <c r="E540" s="4"/>
      <c r="F540" s="5"/>
      <c r="G540" s="2"/>
    </row>
    <row r="541" spans="5:7" x14ac:dyDescent="0.25">
      <c r="E541" s="4"/>
      <c r="F541" s="5"/>
      <c r="G541" s="2"/>
    </row>
    <row r="542" spans="5:7" x14ac:dyDescent="0.25">
      <c r="E542" s="4"/>
      <c r="F542" s="5"/>
      <c r="G542" s="2"/>
    </row>
    <row r="543" spans="5:7" x14ac:dyDescent="0.25">
      <c r="E543" s="4"/>
      <c r="F543" s="5"/>
      <c r="G543" s="2"/>
    </row>
    <row r="544" spans="5:7" x14ac:dyDescent="0.25">
      <c r="E544" s="4"/>
      <c r="F544" s="5"/>
      <c r="G544" s="2"/>
    </row>
    <row r="545" spans="5:7" x14ac:dyDescent="0.25">
      <c r="E545" s="4"/>
      <c r="F545" s="5"/>
      <c r="G545" s="2"/>
    </row>
    <row r="546" spans="5:7" x14ac:dyDescent="0.25">
      <c r="E546" s="4"/>
      <c r="F546" s="5"/>
      <c r="G546" s="2"/>
    </row>
    <row r="547" spans="5:7" x14ac:dyDescent="0.25">
      <c r="E547" s="4"/>
      <c r="F547" s="5"/>
      <c r="G547" s="2"/>
    </row>
    <row r="548" spans="5:7" x14ac:dyDescent="0.25">
      <c r="E548" s="4"/>
      <c r="F548" s="5"/>
      <c r="G548" s="2"/>
    </row>
    <row r="549" spans="5:7" x14ac:dyDescent="0.25">
      <c r="E549" s="4"/>
      <c r="F549" s="5"/>
      <c r="G549" s="2"/>
    </row>
    <row r="550" spans="5:7" x14ac:dyDescent="0.25">
      <c r="E550" s="4"/>
      <c r="F550" s="5"/>
      <c r="G550" s="2"/>
    </row>
    <row r="551" spans="5:7" x14ac:dyDescent="0.25">
      <c r="E551" s="4"/>
      <c r="F551" s="5"/>
      <c r="G551" s="2"/>
    </row>
    <row r="552" spans="5:7" x14ac:dyDescent="0.25">
      <c r="E552" s="4"/>
      <c r="F552" s="5"/>
      <c r="G552" s="2"/>
    </row>
    <row r="553" spans="5:7" x14ac:dyDescent="0.25">
      <c r="E553" s="4"/>
      <c r="F553" s="5"/>
      <c r="G553" s="2"/>
    </row>
    <row r="554" spans="5:7" x14ac:dyDescent="0.25">
      <c r="E554" s="4"/>
      <c r="F554" s="5"/>
      <c r="G554" s="2"/>
    </row>
    <row r="555" spans="5:7" x14ac:dyDescent="0.25">
      <c r="E555" s="4"/>
      <c r="F555" s="5"/>
      <c r="G555" s="2"/>
    </row>
    <row r="556" spans="5:7" x14ac:dyDescent="0.25">
      <c r="E556" s="4"/>
      <c r="F556" s="5"/>
      <c r="G556" s="2"/>
    </row>
    <row r="557" spans="5:7" x14ac:dyDescent="0.25">
      <c r="E557" s="4"/>
      <c r="F557" s="5"/>
      <c r="G557" s="2"/>
    </row>
    <row r="558" spans="5:7" x14ac:dyDescent="0.25">
      <c r="E558" s="4"/>
      <c r="F558" s="5"/>
      <c r="G558" s="2"/>
    </row>
    <row r="559" spans="5:7" x14ac:dyDescent="0.25">
      <c r="E559" s="4"/>
      <c r="F559" s="5"/>
      <c r="G559" s="2"/>
    </row>
    <row r="560" spans="5:7" x14ac:dyDescent="0.25">
      <c r="E560" s="4"/>
      <c r="F560" s="5"/>
      <c r="G560" s="2"/>
    </row>
    <row r="561" spans="5:7" x14ac:dyDescent="0.25">
      <c r="E561" s="4"/>
      <c r="F561" s="5"/>
      <c r="G561" s="2"/>
    </row>
    <row r="562" spans="5:7" x14ac:dyDescent="0.25">
      <c r="E562" s="4"/>
      <c r="F562" s="5"/>
      <c r="G562" s="2"/>
    </row>
    <row r="563" spans="5:7" x14ac:dyDescent="0.25">
      <c r="E563" s="4"/>
      <c r="F563" s="5"/>
      <c r="G563" s="2"/>
    </row>
    <row r="564" spans="5:7" x14ac:dyDescent="0.25">
      <c r="E564" s="4"/>
      <c r="F564" s="5"/>
      <c r="G564" s="2"/>
    </row>
    <row r="565" spans="5:7" x14ac:dyDescent="0.25">
      <c r="E565" s="4"/>
      <c r="F565" s="5"/>
      <c r="G565" s="2"/>
    </row>
    <row r="566" spans="5:7" x14ac:dyDescent="0.25">
      <c r="E566" s="4"/>
      <c r="F566" s="5"/>
      <c r="G566" s="2"/>
    </row>
    <row r="567" spans="5:7" x14ac:dyDescent="0.25">
      <c r="E567" s="4"/>
      <c r="F567" s="5"/>
      <c r="G567" s="2"/>
    </row>
    <row r="568" spans="5:7" x14ac:dyDescent="0.25">
      <c r="E568" s="4"/>
      <c r="F568" s="5"/>
      <c r="G568" s="2"/>
    </row>
    <row r="569" spans="5:7" x14ac:dyDescent="0.25">
      <c r="E569" s="4"/>
      <c r="F569" s="5"/>
      <c r="G569" s="2"/>
    </row>
    <row r="570" spans="5:7" x14ac:dyDescent="0.25">
      <c r="E570" s="4"/>
      <c r="F570" s="5"/>
      <c r="G570" s="2"/>
    </row>
    <row r="571" spans="5:7" x14ac:dyDescent="0.25">
      <c r="E571" s="4"/>
      <c r="F571" s="5"/>
      <c r="G571" s="2"/>
    </row>
    <row r="572" spans="5:7" x14ac:dyDescent="0.25">
      <c r="E572" s="4"/>
      <c r="F572" s="5"/>
      <c r="G572" s="2"/>
    </row>
    <row r="573" spans="5:7" x14ac:dyDescent="0.25">
      <c r="E573" s="4"/>
      <c r="F573" s="5"/>
      <c r="G573" s="2"/>
    </row>
    <row r="574" spans="5:7" x14ac:dyDescent="0.25">
      <c r="E574" s="4"/>
      <c r="F574" s="5"/>
      <c r="G574" s="2"/>
    </row>
    <row r="575" spans="5:7" x14ac:dyDescent="0.25">
      <c r="E575" s="4"/>
      <c r="F575" s="5"/>
      <c r="G575" s="2"/>
    </row>
    <row r="576" spans="5:7" x14ac:dyDescent="0.25">
      <c r="E576" s="4"/>
      <c r="F576" s="5"/>
      <c r="G576" s="2"/>
    </row>
    <row r="577" spans="5:7" x14ac:dyDescent="0.25">
      <c r="E577" s="4"/>
      <c r="F577" s="5"/>
      <c r="G577" s="2"/>
    </row>
    <row r="578" spans="5:7" x14ac:dyDescent="0.25">
      <c r="E578" s="4"/>
      <c r="F578" s="5"/>
      <c r="G578" s="2"/>
    </row>
    <row r="579" spans="5:7" x14ac:dyDescent="0.25">
      <c r="E579" s="4"/>
      <c r="F579" s="5"/>
      <c r="G579" s="2"/>
    </row>
    <row r="580" spans="5:7" x14ac:dyDescent="0.25">
      <c r="E580" s="4"/>
      <c r="F580" s="5"/>
      <c r="G580" s="2"/>
    </row>
    <row r="581" spans="5:7" x14ac:dyDescent="0.25">
      <c r="E581" s="4"/>
      <c r="F581" s="5"/>
      <c r="G581" s="2"/>
    </row>
    <row r="582" spans="5:7" x14ac:dyDescent="0.25">
      <c r="E582" s="4"/>
      <c r="F582" s="5"/>
      <c r="G582" s="2"/>
    </row>
    <row r="583" spans="5:7" x14ac:dyDescent="0.25">
      <c r="E583" s="4"/>
      <c r="F583" s="5"/>
      <c r="G583" s="2"/>
    </row>
    <row r="584" spans="5:7" x14ac:dyDescent="0.25">
      <c r="E584" s="4"/>
      <c r="F584" s="5"/>
      <c r="G584" s="2"/>
    </row>
    <row r="585" spans="5:7" x14ac:dyDescent="0.25">
      <c r="E585" s="4"/>
      <c r="F585" s="5"/>
      <c r="G585" s="2"/>
    </row>
    <row r="586" spans="5:7" x14ac:dyDescent="0.25">
      <c r="E586" s="4"/>
      <c r="F586" s="5"/>
      <c r="G586" s="2"/>
    </row>
    <row r="587" spans="5:7" x14ac:dyDescent="0.25">
      <c r="E587" s="4"/>
      <c r="F587" s="5"/>
      <c r="G587" s="2"/>
    </row>
    <row r="588" spans="5:7" x14ac:dyDescent="0.25">
      <c r="E588" s="4"/>
      <c r="F588" s="5"/>
      <c r="G588" s="2"/>
    </row>
    <row r="589" spans="5:7" x14ac:dyDescent="0.25">
      <c r="E589" s="4"/>
      <c r="F589" s="5"/>
      <c r="G589" s="2"/>
    </row>
    <row r="590" spans="5:7" x14ac:dyDescent="0.25">
      <c r="E590" s="4"/>
      <c r="F590" s="5"/>
      <c r="G590" s="2"/>
    </row>
    <row r="591" spans="5:7" x14ac:dyDescent="0.25">
      <c r="E591" s="4"/>
      <c r="F591" s="5"/>
      <c r="G591" s="2"/>
    </row>
    <row r="592" spans="5:7" x14ac:dyDescent="0.25">
      <c r="E592" s="4"/>
      <c r="F592" s="5"/>
      <c r="G592" s="2"/>
    </row>
    <row r="593" spans="5:7" x14ac:dyDescent="0.25">
      <c r="E593" s="4"/>
      <c r="F593" s="5"/>
      <c r="G593" s="2"/>
    </row>
    <row r="594" spans="5:7" x14ac:dyDescent="0.25">
      <c r="E594" s="4"/>
      <c r="F594" s="5"/>
      <c r="G594" s="2"/>
    </row>
    <row r="595" spans="5:7" x14ac:dyDescent="0.25">
      <c r="E595" s="4"/>
      <c r="F595" s="5"/>
      <c r="G595" s="2"/>
    </row>
    <row r="596" spans="5:7" x14ac:dyDescent="0.25">
      <c r="E596" s="4"/>
      <c r="F596" s="5"/>
      <c r="G596" s="2"/>
    </row>
    <row r="597" spans="5:7" x14ac:dyDescent="0.25">
      <c r="E597" s="4"/>
      <c r="F597" s="5"/>
      <c r="G597" s="2"/>
    </row>
    <row r="598" spans="5:7" x14ac:dyDescent="0.25">
      <c r="E598" s="4"/>
      <c r="F598" s="5"/>
      <c r="G598" s="2"/>
    </row>
    <row r="599" spans="5:7" x14ac:dyDescent="0.25">
      <c r="E599" s="4"/>
      <c r="F599" s="5"/>
      <c r="G599" s="2"/>
    </row>
    <row r="600" spans="5:7" x14ac:dyDescent="0.25">
      <c r="E600" s="4"/>
      <c r="F600" s="5"/>
      <c r="G600" s="2"/>
    </row>
    <row r="601" spans="5:7" x14ac:dyDescent="0.25">
      <c r="E601" s="4"/>
      <c r="F601" s="5"/>
      <c r="G601" s="2"/>
    </row>
    <row r="602" spans="5:7" x14ac:dyDescent="0.25">
      <c r="E602" s="4"/>
      <c r="F602" s="5"/>
      <c r="G602" s="2"/>
    </row>
    <row r="603" spans="5:7" x14ac:dyDescent="0.25">
      <c r="E603" s="4"/>
      <c r="F603" s="5"/>
      <c r="G603" s="2"/>
    </row>
    <row r="604" spans="5:7" x14ac:dyDescent="0.25">
      <c r="E604" s="4"/>
      <c r="F604" s="5"/>
      <c r="G604" s="2"/>
    </row>
    <row r="605" spans="5:7" x14ac:dyDescent="0.25">
      <c r="E605" s="4"/>
      <c r="F605" s="5"/>
      <c r="G605" s="2"/>
    </row>
    <row r="606" spans="5:7" x14ac:dyDescent="0.25">
      <c r="E606" s="4"/>
      <c r="F606" s="5"/>
      <c r="G606" s="2"/>
    </row>
    <row r="607" spans="5:7" x14ac:dyDescent="0.25">
      <c r="E607" s="4"/>
      <c r="F607" s="5"/>
      <c r="G607" s="2"/>
    </row>
    <row r="608" spans="5:7" x14ac:dyDescent="0.25">
      <c r="E608" s="4"/>
      <c r="F608" s="5"/>
      <c r="G608" s="2"/>
    </row>
    <row r="609" spans="5:7" x14ac:dyDescent="0.25">
      <c r="E609" s="4"/>
      <c r="F609" s="5"/>
      <c r="G609" s="2"/>
    </row>
    <row r="610" spans="5:7" x14ac:dyDescent="0.25">
      <c r="E610" s="4"/>
      <c r="F610" s="5"/>
      <c r="G610" s="2"/>
    </row>
    <row r="611" spans="5:7" x14ac:dyDescent="0.25">
      <c r="E611" s="4"/>
      <c r="F611" s="5"/>
      <c r="G611" s="2"/>
    </row>
    <row r="612" spans="5:7" x14ac:dyDescent="0.25">
      <c r="E612" s="4"/>
      <c r="F612" s="5"/>
      <c r="G612" s="2"/>
    </row>
    <row r="613" spans="5:7" x14ac:dyDescent="0.25">
      <c r="E613" s="4"/>
      <c r="F613" s="5"/>
      <c r="G613" s="2"/>
    </row>
    <row r="614" spans="5:7" x14ac:dyDescent="0.25">
      <c r="E614" s="4"/>
      <c r="F614" s="5"/>
      <c r="G614" s="2"/>
    </row>
    <row r="615" spans="5:7" x14ac:dyDescent="0.25">
      <c r="E615" s="4"/>
      <c r="F615" s="5"/>
      <c r="G615" s="2"/>
    </row>
    <row r="616" spans="5:7" x14ac:dyDescent="0.25">
      <c r="E616" s="4"/>
      <c r="F616" s="5"/>
      <c r="G616" s="2"/>
    </row>
    <row r="617" spans="5:7" x14ac:dyDescent="0.25">
      <c r="E617" s="4"/>
      <c r="F617" s="5"/>
      <c r="G617" s="2"/>
    </row>
    <row r="618" spans="5:7" x14ac:dyDescent="0.25">
      <c r="E618" s="4"/>
      <c r="F618" s="5"/>
      <c r="G618" s="2"/>
    </row>
    <row r="619" spans="5:7" x14ac:dyDescent="0.25">
      <c r="E619" s="4"/>
      <c r="F619" s="5"/>
      <c r="G619" s="2"/>
    </row>
    <row r="620" spans="5:7" x14ac:dyDescent="0.25">
      <c r="E620" s="4"/>
      <c r="F620" s="5"/>
      <c r="G620" s="2"/>
    </row>
    <row r="621" spans="5:7" x14ac:dyDescent="0.25">
      <c r="E621" s="4"/>
      <c r="F621" s="5"/>
      <c r="G621" s="2"/>
    </row>
    <row r="622" spans="5:7" x14ac:dyDescent="0.25">
      <c r="E622" s="4"/>
      <c r="F622" s="5"/>
      <c r="G622" s="2"/>
    </row>
    <row r="623" spans="5:7" x14ac:dyDescent="0.25">
      <c r="E623" s="4"/>
      <c r="F623" s="5"/>
      <c r="G623" s="2"/>
    </row>
    <row r="624" spans="5:7" x14ac:dyDescent="0.25">
      <c r="E624" s="4"/>
      <c r="F624" s="5"/>
      <c r="G624" s="2"/>
    </row>
    <row r="625" spans="5:7" x14ac:dyDescent="0.25">
      <c r="E625" s="4"/>
      <c r="F625" s="5"/>
      <c r="G625" s="2"/>
    </row>
    <row r="626" spans="5:7" x14ac:dyDescent="0.25">
      <c r="E626" s="4"/>
      <c r="F626" s="5"/>
      <c r="G626" s="2"/>
    </row>
    <row r="627" spans="5:7" x14ac:dyDescent="0.25">
      <c r="E627" s="4"/>
      <c r="F627" s="5"/>
      <c r="G627" s="2"/>
    </row>
    <row r="628" spans="5:7" x14ac:dyDescent="0.25">
      <c r="E628" s="4"/>
      <c r="F628" s="5"/>
      <c r="G628" s="2"/>
    </row>
    <row r="629" spans="5:7" x14ac:dyDescent="0.25">
      <c r="E629" s="4"/>
      <c r="F629" s="5"/>
      <c r="G629" s="2"/>
    </row>
    <row r="630" spans="5:7" x14ac:dyDescent="0.25">
      <c r="E630" s="4"/>
      <c r="F630" s="5"/>
      <c r="G630" s="2"/>
    </row>
    <row r="631" spans="5:7" x14ac:dyDescent="0.25">
      <c r="E631" s="4"/>
      <c r="F631" s="5"/>
      <c r="G631" s="2"/>
    </row>
    <row r="632" spans="5:7" x14ac:dyDescent="0.25">
      <c r="E632" s="4"/>
      <c r="F632" s="5"/>
      <c r="G632" s="2"/>
    </row>
    <row r="633" spans="5:7" x14ac:dyDescent="0.25">
      <c r="E633" s="4"/>
      <c r="F633" s="5"/>
      <c r="G633" s="2"/>
    </row>
    <row r="634" spans="5:7" x14ac:dyDescent="0.25">
      <c r="E634" s="4"/>
      <c r="F634" s="5"/>
      <c r="G634" s="2"/>
    </row>
    <row r="635" spans="5:7" x14ac:dyDescent="0.25">
      <c r="E635" s="4"/>
      <c r="F635" s="5"/>
      <c r="G635" s="2"/>
    </row>
    <row r="636" spans="5:7" x14ac:dyDescent="0.25">
      <c r="E636" s="4"/>
      <c r="F636" s="5"/>
      <c r="G636" s="2"/>
    </row>
    <row r="637" spans="5:7" x14ac:dyDescent="0.25">
      <c r="E637" s="4"/>
      <c r="F637" s="5"/>
      <c r="G637" s="2"/>
    </row>
    <row r="638" spans="5:7" x14ac:dyDescent="0.25">
      <c r="E638" s="4"/>
      <c r="F638" s="5"/>
      <c r="G638" s="2"/>
    </row>
    <row r="639" spans="5:7" x14ac:dyDescent="0.25">
      <c r="E639" s="4"/>
      <c r="F639" s="5"/>
      <c r="G639" s="2"/>
    </row>
    <row r="640" spans="5:7" x14ac:dyDescent="0.25">
      <c r="E640" s="4"/>
      <c r="F640" s="5"/>
      <c r="G640" s="2"/>
    </row>
    <row r="641" spans="5:7" x14ac:dyDescent="0.25">
      <c r="E641" s="4"/>
      <c r="F641" s="5"/>
      <c r="G641" s="2"/>
    </row>
    <row r="642" spans="5:7" x14ac:dyDescent="0.25">
      <c r="E642" s="4"/>
      <c r="F642" s="5"/>
      <c r="G642" s="2"/>
    </row>
    <row r="643" spans="5:7" x14ac:dyDescent="0.25">
      <c r="E643" s="4"/>
      <c r="F643" s="5"/>
      <c r="G643" s="2"/>
    </row>
    <row r="644" spans="5:7" x14ac:dyDescent="0.25">
      <c r="E644" s="4"/>
      <c r="F644" s="5"/>
      <c r="G644" s="2"/>
    </row>
    <row r="645" spans="5:7" x14ac:dyDescent="0.25">
      <c r="E645" s="4"/>
      <c r="F645" s="5"/>
      <c r="G645" s="2"/>
    </row>
    <row r="646" spans="5:7" x14ac:dyDescent="0.25">
      <c r="E646" s="4"/>
      <c r="F646" s="5"/>
      <c r="G646" s="2"/>
    </row>
    <row r="647" spans="5:7" x14ac:dyDescent="0.25">
      <c r="E647" s="4"/>
      <c r="F647" s="5"/>
      <c r="G647" s="2"/>
    </row>
    <row r="648" spans="5:7" x14ac:dyDescent="0.25">
      <c r="E648" s="4"/>
      <c r="F648" s="5"/>
      <c r="G648" s="2"/>
    </row>
    <row r="649" spans="5:7" x14ac:dyDescent="0.25">
      <c r="E649" s="4"/>
      <c r="F649" s="5"/>
      <c r="G649" s="2"/>
    </row>
    <row r="650" spans="5:7" x14ac:dyDescent="0.25">
      <c r="E650" s="4"/>
      <c r="F650" s="5"/>
      <c r="G650" s="2"/>
    </row>
    <row r="651" spans="5:7" x14ac:dyDescent="0.25">
      <c r="E651" s="4"/>
      <c r="F651" s="5"/>
      <c r="G651" s="2"/>
    </row>
    <row r="652" spans="5:7" x14ac:dyDescent="0.25">
      <c r="E652" s="4"/>
      <c r="F652" s="5"/>
      <c r="G652" s="2"/>
    </row>
    <row r="653" spans="5:7" x14ac:dyDescent="0.25">
      <c r="E653" s="4"/>
      <c r="F653" s="5"/>
      <c r="G653" s="2"/>
    </row>
    <row r="654" spans="5:7" x14ac:dyDescent="0.25">
      <c r="E654" s="4"/>
      <c r="F654" s="5"/>
      <c r="G654" s="2"/>
    </row>
    <row r="655" spans="5:7" x14ac:dyDescent="0.25">
      <c r="E655" s="4"/>
      <c r="F655" s="5"/>
      <c r="G655" s="2"/>
    </row>
    <row r="656" spans="5:7" x14ac:dyDescent="0.25">
      <c r="E656" s="4"/>
      <c r="F656" s="5"/>
      <c r="G656" s="2"/>
    </row>
    <row r="657" spans="5:7" x14ac:dyDescent="0.25">
      <c r="E657" s="4"/>
      <c r="F657" s="5"/>
      <c r="G657" s="2"/>
    </row>
    <row r="658" spans="5:7" x14ac:dyDescent="0.25">
      <c r="E658" s="4"/>
      <c r="F658" s="5"/>
      <c r="G658" s="2"/>
    </row>
    <row r="659" spans="5:7" x14ac:dyDescent="0.25">
      <c r="E659" s="4"/>
      <c r="F659" s="5"/>
      <c r="G659" s="2"/>
    </row>
    <row r="660" spans="5:7" x14ac:dyDescent="0.25">
      <c r="E660" s="4"/>
      <c r="F660" s="5"/>
      <c r="G660" s="2"/>
    </row>
    <row r="661" spans="5:7" x14ac:dyDescent="0.25">
      <c r="E661" s="4"/>
      <c r="F661" s="5"/>
      <c r="G661" s="2"/>
    </row>
    <row r="662" spans="5:7" x14ac:dyDescent="0.25">
      <c r="E662" s="4"/>
      <c r="F662" s="5"/>
      <c r="G662" s="2"/>
    </row>
    <row r="663" spans="5:7" x14ac:dyDescent="0.25">
      <c r="E663" s="4"/>
      <c r="F663" s="5"/>
      <c r="G663" s="2"/>
    </row>
    <row r="664" spans="5:7" x14ac:dyDescent="0.25">
      <c r="E664" s="4"/>
      <c r="F664" s="5"/>
      <c r="G664" s="2"/>
    </row>
    <row r="665" spans="5:7" x14ac:dyDescent="0.25">
      <c r="E665" s="4"/>
      <c r="F665" s="5"/>
      <c r="G665" s="2"/>
    </row>
    <row r="666" spans="5:7" x14ac:dyDescent="0.25">
      <c r="E666" s="4"/>
      <c r="F666" s="5"/>
      <c r="G666" s="2"/>
    </row>
    <row r="667" spans="5:7" x14ac:dyDescent="0.25">
      <c r="E667" s="4"/>
      <c r="F667" s="5"/>
      <c r="G667" s="2"/>
    </row>
    <row r="668" spans="5:7" x14ac:dyDescent="0.25">
      <c r="E668" s="4"/>
      <c r="F668" s="5"/>
      <c r="G668" s="2"/>
    </row>
    <row r="669" spans="5:7" x14ac:dyDescent="0.25">
      <c r="E669" s="4"/>
      <c r="F669" s="5"/>
      <c r="G669" s="2"/>
    </row>
    <row r="670" spans="5:7" x14ac:dyDescent="0.25">
      <c r="E670" s="4"/>
      <c r="F670" s="5"/>
      <c r="G670" s="2"/>
    </row>
    <row r="671" spans="5:7" x14ac:dyDescent="0.25">
      <c r="E671" s="4"/>
      <c r="F671" s="5"/>
      <c r="G671" s="2"/>
    </row>
    <row r="672" spans="5:7" x14ac:dyDescent="0.25">
      <c r="E672" s="4"/>
      <c r="F672" s="5"/>
      <c r="G672" s="2"/>
    </row>
    <row r="673" spans="5:7" x14ac:dyDescent="0.25">
      <c r="E673" s="4"/>
      <c r="F673" s="5"/>
      <c r="G673" s="2"/>
    </row>
    <row r="674" spans="5:7" x14ac:dyDescent="0.25">
      <c r="E674" s="4"/>
      <c r="F674" s="5"/>
      <c r="G674" s="2"/>
    </row>
    <row r="675" spans="5:7" x14ac:dyDescent="0.25">
      <c r="E675" s="4"/>
      <c r="F675" s="5"/>
      <c r="G675" s="2"/>
    </row>
    <row r="676" spans="5:7" x14ac:dyDescent="0.25">
      <c r="E676" s="4"/>
      <c r="F676" s="5"/>
      <c r="G676" s="2"/>
    </row>
    <row r="677" spans="5:7" x14ac:dyDescent="0.25">
      <c r="E677" s="4"/>
      <c r="F677" s="5"/>
      <c r="G677" s="2"/>
    </row>
    <row r="678" spans="5:7" x14ac:dyDescent="0.25">
      <c r="E678" s="4"/>
      <c r="F678" s="5"/>
      <c r="G678" s="2"/>
    </row>
    <row r="679" spans="5:7" x14ac:dyDescent="0.25">
      <c r="E679" s="4"/>
      <c r="F679" s="5"/>
      <c r="G679" s="2"/>
    </row>
    <row r="680" spans="5:7" x14ac:dyDescent="0.25">
      <c r="E680" s="4"/>
      <c r="F680" s="5"/>
      <c r="G680" s="2"/>
    </row>
    <row r="681" spans="5:7" x14ac:dyDescent="0.25">
      <c r="E681" s="4"/>
      <c r="F681" s="5"/>
      <c r="G681" s="2"/>
    </row>
    <row r="682" spans="5:7" x14ac:dyDescent="0.25">
      <c r="E682" s="4"/>
      <c r="F682" s="5"/>
      <c r="G682" s="2"/>
    </row>
    <row r="683" spans="5:7" x14ac:dyDescent="0.25">
      <c r="E683" s="4"/>
      <c r="F683" s="5"/>
      <c r="G683" s="2"/>
    </row>
    <row r="684" spans="5:7" x14ac:dyDescent="0.25">
      <c r="E684" s="4"/>
      <c r="F684" s="5"/>
      <c r="G684" s="2"/>
    </row>
    <row r="685" spans="5:7" x14ac:dyDescent="0.25">
      <c r="E685" s="4"/>
      <c r="F685" s="5"/>
      <c r="G685" s="2"/>
    </row>
    <row r="686" spans="5:7" x14ac:dyDescent="0.25">
      <c r="E686" s="4"/>
      <c r="F686" s="5"/>
      <c r="G686" s="2"/>
    </row>
    <row r="687" spans="5:7" x14ac:dyDescent="0.25">
      <c r="E687" s="4"/>
      <c r="F687" s="5"/>
      <c r="G687" s="2"/>
    </row>
    <row r="688" spans="5:7" x14ac:dyDescent="0.25">
      <c r="E688" s="4"/>
      <c r="F688" s="5"/>
      <c r="G688" s="2"/>
    </row>
    <row r="689" spans="5:7" x14ac:dyDescent="0.25">
      <c r="E689" s="4"/>
      <c r="F689" s="5"/>
      <c r="G689" s="2"/>
    </row>
    <row r="690" spans="5:7" x14ac:dyDescent="0.25">
      <c r="E690" s="4"/>
      <c r="F690" s="5"/>
      <c r="G690" s="2"/>
    </row>
    <row r="691" spans="5:7" x14ac:dyDescent="0.25">
      <c r="E691" s="4"/>
      <c r="F691" s="5"/>
      <c r="G691" s="2"/>
    </row>
    <row r="692" spans="5:7" x14ac:dyDescent="0.25">
      <c r="E692" s="4"/>
      <c r="F692" s="5"/>
      <c r="G692" s="2"/>
    </row>
    <row r="693" spans="5:7" x14ac:dyDescent="0.25">
      <c r="E693" s="4"/>
      <c r="F693" s="5"/>
      <c r="G693" s="2"/>
    </row>
    <row r="694" spans="5:7" x14ac:dyDescent="0.25">
      <c r="E694" s="4"/>
      <c r="F694" s="5"/>
      <c r="G694" s="2"/>
    </row>
    <row r="695" spans="5:7" x14ac:dyDescent="0.25">
      <c r="E695" s="4"/>
      <c r="F695" s="5"/>
      <c r="G695" s="2"/>
    </row>
    <row r="696" spans="5:7" x14ac:dyDescent="0.25">
      <c r="E696" s="4"/>
      <c r="F696" s="5"/>
      <c r="G696" s="2"/>
    </row>
    <row r="697" spans="5:7" x14ac:dyDescent="0.25">
      <c r="E697" s="4"/>
      <c r="F697" s="5"/>
      <c r="G697" s="2"/>
    </row>
    <row r="698" spans="5:7" x14ac:dyDescent="0.25">
      <c r="E698" s="4"/>
      <c r="F698" s="5"/>
      <c r="G698" s="2"/>
    </row>
    <row r="699" spans="5:7" x14ac:dyDescent="0.25">
      <c r="E699" s="4"/>
      <c r="F699" s="5"/>
      <c r="G699" s="2"/>
    </row>
    <row r="700" spans="5:7" x14ac:dyDescent="0.25">
      <c r="E700" s="4"/>
      <c r="F700" s="5"/>
      <c r="G700" s="2"/>
    </row>
    <row r="701" spans="5:7" x14ac:dyDescent="0.25">
      <c r="E701" s="4"/>
      <c r="F701" s="5"/>
      <c r="G701" s="2"/>
    </row>
    <row r="702" spans="5:7" x14ac:dyDescent="0.25">
      <c r="E702" s="4"/>
      <c r="F702" s="5"/>
      <c r="G702" s="2"/>
    </row>
    <row r="703" spans="5:7" x14ac:dyDescent="0.25">
      <c r="E703" s="4"/>
      <c r="F703" s="5"/>
      <c r="G703" s="2"/>
    </row>
    <row r="704" spans="5:7" x14ac:dyDescent="0.25">
      <c r="E704" s="4"/>
      <c r="F704" s="5"/>
      <c r="G704" s="2"/>
    </row>
    <row r="705" spans="5:7" x14ac:dyDescent="0.25">
      <c r="E705" s="4"/>
      <c r="F705" s="5"/>
      <c r="G705" s="2"/>
    </row>
    <row r="706" spans="5:7" x14ac:dyDescent="0.25">
      <c r="E706" s="4"/>
      <c r="F706" s="5"/>
      <c r="G706" s="2"/>
    </row>
    <row r="707" spans="5:7" x14ac:dyDescent="0.25">
      <c r="E707" s="4"/>
      <c r="F707" s="5"/>
      <c r="G707" s="2"/>
    </row>
    <row r="708" spans="5:7" x14ac:dyDescent="0.25">
      <c r="E708" s="4"/>
      <c r="F708" s="5"/>
      <c r="G708" s="2"/>
    </row>
    <row r="709" spans="5:7" x14ac:dyDescent="0.25">
      <c r="E709" s="4"/>
      <c r="F709" s="5"/>
      <c r="G709" s="2"/>
    </row>
    <row r="710" spans="5:7" x14ac:dyDescent="0.25">
      <c r="E710" s="4"/>
      <c r="F710" s="5"/>
      <c r="G710" s="2"/>
    </row>
    <row r="711" spans="5:7" x14ac:dyDescent="0.25">
      <c r="E711" s="4"/>
      <c r="F711" s="5"/>
      <c r="G711" s="2"/>
    </row>
    <row r="712" spans="5:7" x14ac:dyDescent="0.25">
      <c r="E712" s="4"/>
      <c r="F712" s="5"/>
      <c r="G712" s="2"/>
    </row>
    <row r="713" spans="5:7" x14ac:dyDescent="0.25">
      <c r="E713" s="4"/>
      <c r="F713" s="5"/>
      <c r="G713" s="2"/>
    </row>
    <row r="714" spans="5:7" x14ac:dyDescent="0.25">
      <c r="E714" s="4"/>
      <c r="F714" s="5"/>
      <c r="G714" s="2"/>
    </row>
    <row r="715" spans="5:7" x14ac:dyDescent="0.25">
      <c r="E715" s="4"/>
      <c r="F715" s="5"/>
      <c r="G715" s="2"/>
    </row>
    <row r="716" spans="5:7" x14ac:dyDescent="0.25">
      <c r="E716" s="4"/>
      <c r="F716" s="5"/>
      <c r="G716" s="2"/>
    </row>
    <row r="717" spans="5:7" x14ac:dyDescent="0.25">
      <c r="E717" s="4"/>
      <c r="F717" s="5"/>
      <c r="G717" s="2"/>
    </row>
    <row r="718" spans="5:7" x14ac:dyDescent="0.25">
      <c r="E718" s="4"/>
      <c r="F718" s="5"/>
      <c r="G718" s="2"/>
    </row>
    <row r="719" spans="5:7" x14ac:dyDescent="0.25">
      <c r="E719" s="4"/>
      <c r="F719" s="5"/>
      <c r="G719" s="2"/>
    </row>
    <row r="720" spans="5:7" x14ac:dyDescent="0.25">
      <c r="E720" s="4"/>
      <c r="F720" s="5"/>
      <c r="G720" s="2"/>
    </row>
    <row r="721" spans="5:7" x14ac:dyDescent="0.25">
      <c r="E721" s="4"/>
      <c r="F721" s="5"/>
      <c r="G721" s="2"/>
    </row>
    <row r="722" spans="5:7" x14ac:dyDescent="0.25">
      <c r="E722" s="4"/>
      <c r="F722" s="5"/>
      <c r="G722" s="2"/>
    </row>
    <row r="723" spans="5:7" x14ac:dyDescent="0.25">
      <c r="E723" s="4"/>
      <c r="F723" s="5"/>
      <c r="G723" s="2"/>
    </row>
    <row r="724" spans="5:7" x14ac:dyDescent="0.25">
      <c r="E724" s="4"/>
      <c r="F724" s="5"/>
      <c r="G724" s="2"/>
    </row>
    <row r="725" spans="5:7" x14ac:dyDescent="0.25">
      <c r="E725" s="4"/>
      <c r="F725" s="5"/>
      <c r="G725" s="2"/>
    </row>
    <row r="726" spans="5:7" x14ac:dyDescent="0.25">
      <c r="E726" s="4"/>
      <c r="F726" s="5"/>
      <c r="G726" s="2"/>
    </row>
    <row r="727" spans="5:7" x14ac:dyDescent="0.25">
      <c r="E727" s="4"/>
      <c r="F727" s="5"/>
      <c r="G727" s="2"/>
    </row>
    <row r="728" spans="5:7" x14ac:dyDescent="0.25">
      <c r="E728" s="4"/>
      <c r="F728" s="5"/>
      <c r="G728" s="2"/>
    </row>
    <row r="729" spans="5:7" x14ac:dyDescent="0.25">
      <c r="E729" s="4"/>
      <c r="F729" s="5"/>
      <c r="G729" s="2"/>
    </row>
    <row r="730" spans="5:7" x14ac:dyDescent="0.25">
      <c r="E730" s="4"/>
      <c r="F730" s="5"/>
      <c r="G730" s="2"/>
    </row>
    <row r="731" spans="5:7" x14ac:dyDescent="0.25">
      <c r="E731" s="4"/>
      <c r="F731" s="5"/>
      <c r="G731" s="2"/>
    </row>
    <row r="732" spans="5:7" x14ac:dyDescent="0.25">
      <c r="E732" s="4"/>
      <c r="F732" s="5"/>
      <c r="G732" s="2"/>
    </row>
    <row r="733" spans="5:7" x14ac:dyDescent="0.25">
      <c r="E733" s="4"/>
      <c r="F733" s="5"/>
      <c r="G733" s="2"/>
    </row>
    <row r="734" spans="5:7" x14ac:dyDescent="0.25">
      <c r="E734" s="4"/>
      <c r="F734" s="5"/>
      <c r="G734" s="2"/>
    </row>
    <row r="735" spans="5:7" x14ac:dyDescent="0.25">
      <c r="E735" s="4"/>
      <c r="F735" s="5"/>
      <c r="G735" s="2"/>
    </row>
    <row r="736" spans="5:7" x14ac:dyDescent="0.25">
      <c r="E736" s="4"/>
      <c r="F736" s="5"/>
      <c r="G736" s="2"/>
    </row>
    <row r="737" spans="5:7" x14ac:dyDescent="0.25">
      <c r="E737" s="4"/>
      <c r="F737" s="5"/>
      <c r="G737" s="2"/>
    </row>
    <row r="738" spans="5:7" x14ac:dyDescent="0.25">
      <c r="E738" s="4"/>
      <c r="F738" s="5"/>
      <c r="G738" s="2"/>
    </row>
    <row r="739" spans="5:7" x14ac:dyDescent="0.25">
      <c r="E739" s="4"/>
      <c r="F739" s="5"/>
      <c r="G739" s="2"/>
    </row>
    <row r="740" spans="5:7" x14ac:dyDescent="0.25">
      <c r="E740" s="4"/>
      <c r="F740" s="5"/>
      <c r="G740" s="2"/>
    </row>
    <row r="741" spans="5:7" x14ac:dyDescent="0.25">
      <c r="E741" s="4"/>
      <c r="F741" s="5"/>
      <c r="G741" s="2"/>
    </row>
    <row r="742" spans="5:7" x14ac:dyDescent="0.25">
      <c r="E742" s="4"/>
      <c r="F742" s="5"/>
      <c r="G742" s="2"/>
    </row>
    <row r="743" spans="5:7" x14ac:dyDescent="0.25">
      <c r="E743" s="4"/>
      <c r="F743" s="5"/>
      <c r="G743" s="2"/>
    </row>
    <row r="744" spans="5:7" x14ac:dyDescent="0.25">
      <c r="E744" s="4"/>
      <c r="F744" s="5"/>
      <c r="G744" s="2"/>
    </row>
    <row r="745" spans="5:7" x14ac:dyDescent="0.25">
      <c r="E745" s="4"/>
      <c r="F745" s="5"/>
      <c r="G745" s="2"/>
    </row>
    <row r="746" spans="5:7" x14ac:dyDescent="0.25">
      <c r="E746" s="4"/>
      <c r="F746" s="5"/>
      <c r="G746" s="2"/>
    </row>
    <row r="747" spans="5:7" x14ac:dyDescent="0.25">
      <c r="E747" s="4"/>
      <c r="F747" s="5"/>
      <c r="G747" s="2"/>
    </row>
    <row r="748" spans="5:7" x14ac:dyDescent="0.25">
      <c r="E748" s="4"/>
      <c r="F748" s="5"/>
      <c r="G748" s="2"/>
    </row>
    <row r="749" spans="5:7" x14ac:dyDescent="0.25">
      <c r="E749" s="4"/>
      <c r="F749" s="5"/>
      <c r="G749" s="2"/>
    </row>
    <row r="750" spans="5:7" x14ac:dyDescent="0.25">
      <c r="E750" s="4"/>
      <c r="F750" s="5"/>
      <c r="G750" s="2"/>
    </row>
    <row r="751" spans="5:7" x14ac:dyDescent="0.25">
      <c r="E751" s="4"/>
      <c r="F751" s="5"/>
      <c r="G751" s="2"/>
    </row>
    <row r="752" spans="5:7" x14ac:dyDescent="0.25">
      <c r="E752" s="4"/>
      <c r="F752" s="5"/>
      <c r="G752" s="2"/>
    </row>
    <row r="753" spans="5:7" x14ac:dyDescent="0.25">
      <c r="E753" s="4"/>
      <c r="F753" s="5"/>
      <c r="G753" s="2"/>
    </row>
    <row r="754" spans="5:7" x14ac:dyDescent="0.25">
      <c r="E754" s="4"/>
      <c r="F754" s="5"/>
      <c r="G754" s="2"/>
    </row>
    <row r="755" spans="5:7" x14ac:dyDescent="0.25">
      <c r="E755" s="4"/>
      <c r="F755" s="5"/>
      <c r="G755" s="2"/>
    </row>
    <row r="756" spans="5:7" x14ac:dyDescent="0.25">
      <c r="E756" s="4"/>
      <c r="F756" s="5"/>
      <c r="G756" s="2"/>
    </row>
    <row r="757" spans="5:7" x14ac:dyDescent="0.25">
      <c r="E757" s="4"/>
      <c r="F757" s="5"/>
      <c r="G757" s="2"/>
    </row>
    <row r="758" spans="5:7" x14ac:dyDescent="0.25">
      <c r="E758" s="4"/>
      <c r="F758" s="5"/>
      <c r="G758" s="2"/>
    </row>
    <row r="759" spans="5:7" x14ac:dyDescent="0.25">
      <c r="E759" s="4"/>
      <c r="F759" s="5"/>
      <c r="G759" s="2"/>
    </row>
    <row r="760" spans="5:7" x14ac:dyDescent="0.25">
      <c r="E760" s="4"/>
      <c r="F760" s="5"/>
      <c r="G760" s="2"/>
    </row>
    <row r="761" spans="5:7" x14ac:dyDescent="0.25">
      <c r="E761" s="4"/>
      <c r="F761" s="5"/>
      <c r="G761" s="2"/>
    </row>
    <row r="762" spans="5:7" x14ac:dyDescent="0.25">
      <c r="E762" s="4"/>
      <c r="F762" s="5"/>
      <c r="G762" s="2"/>
    </row>
    <row r="763" spans="5:7" x14ac:dyDescent="0.25">
      <c r="E763" s="4"/>
      <c r="F763" s="5"/>
      <c r="G763" s="2"/>
    </row>
    <row r="764" spans="5:7" x14ac:dyDescent="0.25">
      <c r="E764" s="4"/>
      <c r="F764" s="5"/>
      <c r="G764" s="2"/>
    </row>
    <row r="765" spans="5:7" x14ac:dyDescent="0.25">
      <c r="E765" s="4"/>
      <c r="F765" s="5"/>
      <c r="G765" s="2"/>
    </row>
    <row r="766" spans="5:7" x14ac:dyDescent="0.25">
      <c r="E766" s="4"/>
      <c r="F766" s="5"/>
      <c r="G766" s="2"/>
    </row>
    <row r="767" spans="5:7" x14ac:dyDescent="0.25">
      <c r="E767" s="4"/>
      <c r="F767" s="5"/>
      <c r="G767" s="2"/>
    </row>
    <row r="768" spans="5:7" x14ac:dyDescent="0.25">
      <c r="E768" s="4"/>
      <c r="F768" s="5"/>
      <c r="G768" s="2"/>
    </row>
    <row r="769" spans="5:7" x14ac:dyDescent="0.25">
      <c r="E769" s="4"/>
      <c r="F769" s="5"/>
      <c r="G769" s="2"/>
    </row>
    <row r="770" spans="5:7" x14ac:dyDescent="0.25">
      <c r="E770" s="4"/>
      <c r="F770" s="5"/>
      <c r="G770" s="2"/>
    </row>
    <row r="771" spans="5:7" x14ac:dyDescent="0.25">
      <c r="E771" s="4"/>
      <c r="F771" s="5"/>
      <c r="G771" s="2"/>
    </row>
    <row r="772" spans="5:7" x14ac:dyDescent="0.25">
      <c r="E772" s="4"/>
      <c r="F772" s="5"/>
      <c r="G772" s="2"/>
    </row>
    <row r="773" spans="5:7" x14ac:dyDescent="0.25">
      <c r="E773" s="4"/>
      <c r="F773" s="5"/>
      <c r="G773" s="2"/>
    </row>
    <row r="774" spans="5:7" x14ac:dyDescent="0.25">
      <c r="E774" s="4"/>
      <c r="F774" s="5"/>
      <c r="G774" s="2"/>
    </row>
    <row r="775" spans="5:7" x14ac:dyDescent="0.25">
      <c r="E775" s="4"/>
      <c r="F775" s="5"/>
      <c r="G775" s="2"/>
    </row>
    <row r="776" spans="5:7" x14ac:dyDescent="0.25">
      <c r="E776" s="4"/>
      <c r="F776" s="5"/>
      <c r="G776" s="2"/>
    </row>
    <row r="777" spans="5:7" x14ac:dyDescent="0.25">
      <c r="E777" s="4"/>
      <c r="F777" s="5"/>
      <c r="G777" s="2"/>
    </row>
    <row r="778" spans="5:7" x14ac:dyDescent="0.25">
      <c r="E778" s="4"/>
      <c r="F778" s="5"/>
      <c r="G778" s="2"/>
    </row>
    <row r="779" spans="5:7" x14ac:dyDescent="0.25">
      <c r="E779" s="4"/>
      <c r="F779" s="5"/>
      <c r="G779" s="2"/>
    </row>
    <row r="780" spans="5:7" x14ac:dyDescent="0.25">
      <c r="E780" s="4"/>
      <c r="F780" s="5"/>
      <c r="G780" s="2"/>
    </row>
    <row r="781" spans="5:7" x14ac:dyDescent="0.25">
      <c r="E781" s="4"/>
      <c r="F781" s="5"/>
      <c r="G781" s="2"/>
    </row>
    <row r="782" spans="5:7" x14ac:dyDescent="0.25">
      <c r="E782" s="4"/>
      <c r="F782" s="5"/>
      <c r="G782" s="2"/>
    </row>
    <row r="783" spans="5:7" x14ac:dyDescent="0.25">
      <c r="E783" s="4"/>
      <c r="F783" s="5"/>
      <c r="G783" s="2"/>
    </row>
    <row r="784" spans="5:7" x14ac:dyDescent="0.25">
      <c r="E784" s="4"/>
      <c r="F784" s="5"/>
      <c r="G784" s="2"/>
    </row>
    <row r="785" spans="5:7" x14ac:dyDescent="0.25">
      <c r="E785" s="4"/>
      <c r="F785" s="5"/>
      <c r="G785" s="2"/>
    </row>
    <row r="786" spans="5:7" x14ac:dyDescent="0.25">
      <c r="E786" s="4"/>
      <c r="F786" s="5"/>
      <c r="G786" s="2"/>
    </row>
    <row r="787" spans="5:7" x14ac:dyDescent="0.25">
      <c r="E787" s="4"/>
      <c r="F787" s="5"/>
      <c r="G787" s="2"/>
    </row>
    <row r="788" spans="5:7" x14ac:dyDescent="0.25">
      <c r="E788" s="4"/>
      <c r="F788" s="5"/>
      <c r="G788" s="2"/>
    </row>
    <row r="789" spans="5:7" x14ac:dyDescent="0.25">
      <c r="E789" s="4"/>
      <c r="F789" s="5"/>
      <c r="G789" s="2"/>
    </row>
    <row r="790" spans="5:7" x14ac:dyDescent="0.25">
      <c r="E790" s="4"/>
      <c r="F790" s="5"/>
      <c r="G790" s="2"/>
    </row>
    <row r="791" spans="5:7" x14ac:dyDescent="0.25">
      <c r="E791" s="4"/>
      <c r="F791" s="5"/>
      <c r="G791" s="2"/>
    </row>
    <row r="792" spans="5:7" x14ac:dyDescent="0.25">
      <c r="E792" s="4"/>
      <c r="F792" s="5"/>
      <c r="G792" s="2"/>
    </row>
    <row r="793" spans="5:7" x14ac:dyDescent="0.25">
      <c r="E793" s="4"/>
      <c r="F793" s="5"/>
      <c r="G793" s="2"/>
    </row>
    <row r="794" spans="5:7" x14ac:dyDescent="0.25">
      <c r="E794" s="4"/>
      <c r="F794" s="5"/>
      <c r="G794" s="2"/>
    </row>
    <row r="795" spans="5:7" x14ac:dyDescent="0.25">
      <c r="E795" s="4"/>
      <c r="F795" s="5"/>
      <c r="G795" s="2"/>
    </row>
    <row r="796" spans="5:7" x14ac:dyDescent="0.25">
      <c r="E796" s="4"/>
      <c r="F796" s="5"/>
      <c r="G796" s="2"/>
    </row>
    <row r="797" spans="5:7" x14ac:dyDescent="0.25">
      <c r="E797" s="4"/>
      <c r="F797" s="5"/>
      <c r="G797" s="2"/>
    </row>
    <row r="798" spans="5:7" x14ac:dyDescent="0.25">
      <c r="E798" s="4"/>
      <c r="F798" s="5"/>
      <c r="G798" s="2"/>
    </row>
    <row r="799" spans="5:7" x14ac:dyDescent="0.25">
      <c r="E799" s="4"/>
      <c r="F799" s="5"/>
      <c r="G799" s="2"/>
    </row>
    <row r="800" spans="5:7" x14ac:dyDescent="0.25">
      <c r="E800" s="4"/>
      <c r="F800" s="5"/>
      <c r="G800" s="2"/>
    </row>
    <row r="801" spans="5:7" x14ac:dyDescent="0.25">
      <c r="E801" s="4"/>
      <c r="F801" s="5"/>
      <c r="G801" s="2"/>
    </row>
    <row r="802" spans="5:7" x14ac:dyDescent="0.25">
      <c r="E802" s="4"/>
      <c r="F802" s="5"/>
      <c r="G802" s="2"/>
    </row>
    <row r="803" spans="5:7" x14ac:dyDescent="0.25">
      <c r="E803" s="4"/>
      <c r="F803" s="5"/>
      <c r="G803" s="2"/>
    </row>
    <row r="804" spans="5:7" x14ac:dyDescent="0.25">
      <c r="E804" s="4"/>
      <c r="F804" s="5"/>
      <c r="G804" s="2"/>
    </row>
    <row r="805" spans="5:7" x14ac:dyDescent="0.25">
      <c r="E805" s="4"/>
      <c r="F805" s="5"/>
      <c r="G805" s="2"/>
    </row>
    <row r="806" spans="5:7" x14ac:dyDescent="0.25">
      <c r="E806" s="4"/>
      <c r="F806" s="5"/>
      <c r="G806" s="2"/>
    </row>
    <row r="807" spans="5:7" x14ac:dyDescent="0.25">
      <c r="E807" s="4"/>
      <c r="F807" s="5"/>
      <c r="G807" s="2"/>
    </row>
    <row r="808" spans="5:7" x14ac:dyDescent="0.25">
      <c r="E808" s="4"/>
      <c r="F808" s="5"/>
      <c r="G808" s="2"/>
    </row>
    <row r="809" spans="5:7" x14ac:dyDescent="0.25">
      <c r="E809" s="4"/>
      <c r="F809" s="5"/>
      <c r="G809" s="2"/>
    </row>
    <row r="810" spans="5:7" x14ac:dyDescent="0.25">
      <c r="E810" s="4"/>
      <c r="F810" s="5"/>
      <c r="G810" s="2"/>
    </row>
    <row r="811" spans="5:7" x14ac:dyDescent="0.25">
      <c r="E811" s="4"/>
      <c r="F811" s="5"/>
      <c r="G811" s="2"/>
    </row>
    <row r="812" spans="5:7" x14ac:dyDescent="0.25">
      <c r="E812" s="4"/>
      <c r="F812" s="5"/>
      <c r="G812" s="2"/>
    </row>
    <row r="813" spans="5:7" x14ac:dyDescent="0.25">
      <c r="E813" s="4"/>
      <c r="F813" s="5"/>
      <c r="G813" s="2"/>
    </row>
    <row r="814" spans="5:7" x14ac:dyDescent="0.25">
      <c r="E814" s="4"/>
      <c r="F814" s="5"/>
      <c r="G814" s="2"/>
    </row>
    <row r="815" spans="5:7" x14ac:dyDescent="0.25">
      <c r="E815" s="4"/>
      <c r="F815" s="5"/>
      <c r="G815" s="2"/>
    </row>
    <row r="816" spans="5:7" x14ac:dyDescent="0.25">
      <c r="E816" s="4"/>
      <c r="F816" s="5"/>
      <c r="G816" s="2"/>
    </row>
    <row r="817" spans="5:7" x14ac:dyDescent="0.25">
      <c r="E817" s="4"/>
      <c r="F817" s="5"/>
      <c r="G817" s="2"/>
    </row>
    <row r="818" spans="5:7" x14ac:dyDescent="0.25">
      <c r="E818" s="4"/>
      <c r="F818" s="5"/>
      <c r="G818" s="2"/>
    </row>
    <row r="819" spans="5:7" x14ac:dyDescent="0.25">
      <c r="E819" s="4"/>
      <c r="F819" s="5"/>
      <c r="G819" s="2"/>
    </row>
    <row r="820" spans="5:7" x14ac:dyDescent="0.25">
      <c r="E820" s="4"/>
      <c r="F820" s="5"/>
      <c r="G820" s="2"/>
    </row>
    <row r="821" spans="5:7" x14ac:dyDescent="0.25">
      <c r="E821" s="4"/>
      <c r="F821" s="5"/>
      <c r="G821" s="2"/>
    </row>
    <row r="822" spans="5:7" x14ac:dyDescent="0.25">
      <c r="E822" s="4"/>
      <c r="F822" s="5"/>
      <c r="G822" s="2"/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2A20-6D71-4949-B03A-2587BDE619D3}">
  <dimension ref="A1:AK822"/>
  <sheetViews>
    <sheetView topLeftCell="I16" workbookViewId="0">
      <selection activeCell="J38" sqref="J38:K39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7109375" bestFit="1" customWidth="1"/>
    <col min="33" max="33" width="45.140625" bestFit="1" customWidth="1"/>
    <col min="36" max="36" width="18.140625" bestFit="1" customWidth="1"/>
  </cols>
  <sheetData>
    <row r="1" spans="1:37" ht="15.75" thickBot="1" x14ac:dyDescent="0.3">
      <c r="A1" s="6" t="s">
        <v>272</v>
      </c>
      <c r="B1" s="6" t="s">
        <v>18</v>
      </c>
      <c r="C1" s="6" t="s">
        <v>301</v>
      </c>
      <c r="D1" s="6"/>
      <c r="E1" s="6" t="s">
        <v>272</v>
      </c>
      <c r="F1" s="6" t="s">
        <v>18</v>
      </c>
      <c r="G1" s="6" t="s">
        <v>302</v>
      </c>
    </row>
    <row r="2" spans="1:37" x14ac:dyDescent="0.25">
      <c r="A2" s="4">
        <v>890</v>
      </c>
      <c r="B2" s="5">
        <v>4</v>
      </c>
      <c r="C2" s="2">
        <v>49.667774086378735</v>
      </c>
      <c r="E2" s="4">
        <v>232</v>
      </c>
      <c r="F2" s="5">
        <v>5</v>
      </c>
      <c r="G2" s="2">
        <v>94.689849624060145</v>
      </c>
      <c r="J2" s="10" t="s">
        <v>301</v>
      </c>
      <c r="K2" s="10"/>
      <c r="M2" s="10" t="s">
        <v>302</v>
      </c>
      <c r="N2" s="10"/>
      <c r="AG2" s="10" t="s">
        <v>301</v>
      </c>
      <c r="AH2" s="10"/>
      <c r="AJ2" s="10" t="s">
        <v>302</v>
      </c>
      <c r="AK2" s="10"/>
    </row>
    <row r="3" spans="1:37" x14ac:dyDescent="0.25">
      <c r="A3" s="4">
        <v>31</v>
      </c>
      <c r="B3" s="5">
        <v>4</v>
      </c>
      <c r="C3" s="2">
        <v>20.345879959308242</v>
      </c>
      <c r="E3" s="4">
        <v>233</v>
      </c>
      <c r="F3" s="5">
        <v>5</v>
      </c>
      <c r="G3" s="2">
        <v>64.285714285714292</v>
      </c>
      <c r="J3" s="7"/>
      <c r="K3" s="7"/>
      <c r="M3" s="7"/>
      <c r="N3" s="7"/>
      <c r="AG3" s="7"/>
      <c r="AH3" s="7"/>
      <c r="AJ3" s="7"/>
      <c r="AK3" s="7"/>
    </row>
    <row r="4" spans="1:37" x14ac:dyDescent="0.25">
      <c r="A4" s="4">
        <v>944</v>
      </c>
      <c r="B4" s="5">
        <v>4</v>
      </c>
      <c r="C4" s="2">
        <v>43.811274509803923</v>
      </c>
      <c r="E4" s="4">
        <v>3</v>
      </c>
      <c r="F4" s="5">
        <v>5</v>
      </c>
      <c r="G4" s="2">
        <v>82.594235033259423</v>
      </c>
      <c r="J4" s="7" t="s">
        <v>274</v>
      </c>
      <c r="K4" s="7">
        <v>52.04493997660186</v>
      </c>
      <c r="M4" s="7" t="s">
        <v>274</v>
      </c>
      <c r="N4" s="7">
        <v>72.995967580319615</v>
      </c>
      <c r="AG4" s="7" t="s">
        <v>274</v>
      </c>
      <c r="AH4" s="17">
        <v>52.04493997660186</v>
      </c>
      <c r="AJ4" s="7" t="s">
        <v>274</v>
      </c>
      <c r="AK4" s="17">
        <v>72.995967580319615</v>
      </c>
    </row>
    <row r="5" spans="1:37" x14ac:dyDescent="0.25">
      <c r="A5" s="4">
        <v>105</v>
      </c>
      <c r="B5" s="5">
        <v>4</v>
      </c>
      <c r="C5" s="2">
        <v>59.307207837648704</v>
      </c>
      <c r="E5" s="4">
        <v>235</v>
      </c>
      <c r="F5" s="5">
        <v>5</v>
      </c>
      <c r="G5" s="2">
        <v>76.773049645390074</v>
      </c>
      <c r="J5" s="7" t="s">
        <v>275</v>
      </c>
      <c r="K5" s="7">
        <v>1.810624644591734</v>
      </c>
      <c r="M5" s="7" t="s">
        <v>275</v>
      </c>
      <c r="N5" s="7">
        <v>0.5350436213920462</v>
      </c>
      <c r="AG5" s="7" t="s">
        <v>278</v>
      </c>
      <c r="AH5" s="7">
        <v>13.669916291088537</v>
      </c>
      <c r="AJ5" s="7" t="s">
        <v>278</v>
      </c>
      <c r="AK5" s="7">
        <v>15.330657084629179</v>
      </c>
    </row>
    <row r="6" spans="1:37" x14ac:dyDescent="0.25">
      <c r="A6" s="4">
        <v>954</v>
      </c>
      <c r="B6" s="5">
        <v>4</v>
      </c>
      <c r="C6" s="2">
        <v>62.5</v>
      </c>
      <c r="E6" s="4">
        <v>5</v>
      </c>
      <c r="F6" s="5">
        <v>5</v>
      </c>
      <c r="G6" s="2">
        <v>74.783128926114273</v>
      </c>
      <c r="J6" s="7" t="s">
        <v>276</v>
      </c>
      <c r="K6" s="7">
        <v>51.125511596180083</v>
      </c>
      <c r="M6" s="7" t="s">
        <v>276</v>
      </c>
      <c r="N6" s="7">
        <v>72.674418604651166</v>
      </c>
      <c r="AG6" s="7" t="s">
        <v>279</v>
      </c>
      <c r="AH6" s="7">
        <v>186.86661140536776</v>
      </c>
      <c r="AJ6" s="7" t="s">
        <v>279</v>
      </c>
      <c r="AK6" s="7">
        <v>235.02904664649083</v>
      </c>
    </row>
    <row r="7" spans="1:37" x14ac:dyDescent="0.25">
      <c r="A7" s="4">
        <v>143</v>
      </c>
      <c r="B7" s="5">
        <v>4</v>
      </c>
      <c r="C7" s="2">
        <v>72.331154684095864</v>
      </c>
      <c r="E7" s="4">
        <v>237</v>
      </c>
      <c r="F7" s="5">
        <v>5</v>
      </c>
      <c r="G7" s="2">
        <v>65.594059405940598</v>
      </c>
      <c r="J7" s="7" t="s">
        <v>277</v>
      </c>
      <c r="K7" s="7" t="e">
        <v>#N/A</v>
      </c>
      <c r="M7" s="7" t="s">
        <v>277</v>
      </c>
      <c r="N7" s="7">
        <v>63.333333333333336</v>
      </c>
      <c r="AG7" s="7" t="s">
        <v>280</v>
      </c>
      <c r="AH7" s="7">
        <v>1.4941047343127494</v>
      </c>
      <c r="AJ7" s="7" t="s">
        <v>280</v>
      </c>
      <c r="AK7" s="7">
        <v>0.74538949655735731</v>
      </c>
    </row>
    <row r="8" spans="1:37" x14ac:dyDescent="0.25">
      <c r="A8" s="4">
        <v>971</v>
      </c>
      <c r="B8" s="5">
        <v>4</v>
      </c>
      <c r="C8" s="2">
        <v>70.606694560669453</v>
      </c>
      <c r="E8" s="4">
        <v>7</v>
      </c>
      <c r="F8" s="5">
        <v>5</v>
      </c>
      <c r="G8" s="2">
        <v>90.828402366863912</v>
      </c>
      <c r="J8" s="7" t="s">
        <v>278</v>
      </c>
      <c r="K8" s="7">
        <v>13.669916291088537</v>
      </c>
      <c r="M8" s="7" t="s">
        <v>278</v>
      </c>
      <c r="N8" s="7">
        <v>15.330657084629179</v>
      </c>
      <c r="AG8" s="7" t="s">
        <v>281</v>
      </c>
      <c r="AH8" s="7">
        <v>0.90419119047612306</v>
      </c>
      <c r="AJ8" s="7" t="s">
        <v>281</v>
      </c>
      <c r="AK8" s="7">
        <v>-7.1903075948321262E-3</v>
      </c>
    </row>
    <row r="9" spans="1:37" x14ac:dyDescent="0.25">
      <c r="A9" s="4">
        <v>198</v>
      </c>
      <c r="B9" s="5">
        <v>4</v>
      </c>
      <c r="C9" s="2">
        <v>52.549194991055458</v>
      </c>
      <c r="E9" s="4">
        <v>239</v>
      </c>
      <c r="F9" s="5">
        <v>5</v>
      </c>
      <c r="G9" s="2">
        <v>93.860684769775673</v>
      </c>
      <c r="J9" s="7" t="s">
        <v>279</v>
      </c>
      <c r="K9" s="7">
        <v>186.86661140536776</v>
      </c>
      <c r="M9" s="7" t="s">
        <v>279</v>
      </c>
      <c r="N9" s="7">
        <v>235.02904664649083</v>
      </c>
      <c r="AG9" s="7" t="s">
        <v>282</v>
      </c>
      <c r="AH9" s="17">
        <v>69.557966194537926</v>
      </c>
      <c r="AJ9" s="7" t="s">
        <v>282</v>
      </c>
      <c r="AK9" s="17">
        <v>116.69143161192699</v>
      </c>
    </row>
    <row r="10" spans="1:37" x14ac:dyDescent="0.25">
      <c r="A10" s="4">
        <v>999</v>
      </c>
      <c r="B10" s="5">
        <v>4</v>
      </c>
      <c r="C10" s="2">
        <v>43.666026871401151</v>
      </c>
      <c r="E10" s="4">
        <v>11</v>
      </c>
      <c r="F10" s="5">
        <v>5</v>
      </c>
      <c r="G10" s="2">
        <v>62.259615384615387</v>
      </c>
      <c r="J10" s="7" t="s">
        <v>280</v>
      </c>
      <c r="K10" s="7">
        <v>1.4941047343127494</v>
      </c>
      <c r="M10" s="7" t="s">
        <v>280</v>
      </c>
      <c r="N10" s="7">
        <v>0.74538949655735731</v>
      </c>
      <c r="AG10" s="7" t="s">
        <v>283</v>
      </c>
      <c r="AH10" s="17">
        <v>20.345879959308242</v>
      </c>
      <c r="AJ10" s="7" t="s">
        <v>283</v>
      </c>
      <c r="AK10" s="17">
        <v>13.614703880190605</v>
      </c>
    </row>
    <row r="11" spans="1:37" x14ac:dyDescent="0.25">
      <c r="A11" s="4">
        <v>240</v>
      </c>
      <c r="B11" s="5">
        <v>4</v>
      </c>
      <c r="C11" s="2">
        <v>50.855085508550857</v>
      </c>
      <c r="E11" s="4">
        <v>241</v>
      </c>
      <c r="F11" s="5">
        <v>5</v>
      </c>
      <c r="G11" s="2">
        <v>83.812260536398469</v>
      </c>
      <c r="J11" s="7" t="s">
        <v>281</v>
      </c>
      <c r="K11" s="7">
        <v>0.90419119047612306</v>
      </c>
      <c r="M11" s="7" t="s">
        <v>281</v>
      </c>
      <c r="N11" s="7">
        <v>-7.1903075948321262E-3</v>
      </c>
      <c r="AG11" s="7" t="s">
        <v>284</v>
      </c>
      <c r="AH11" s="17">
        <v>89.90384615384616</v>
      </c>
      <c r="AJ11" s="7" t="s">
        <v>284</v>
      </c>
      <c r="AK11" s="17">
        <v>130.30613549211759</v>
      </c>
    </row>
    <row r="12" spans="1:37" ht="15.75" thickBot="1" x14ac:dyDescent="0.3">
      <c r="A12" s="4">
        <v>1008</v>
      </c>
      <c r="B12" s="5">
        <v>4</v>
      </c>
      <c r="C12" s="2">
        <v>53.724053724053725</v>
      </c>
      <c r="E12" s="4">
        <v>14</v>
      </c>
      <c r="F12" s="5">
        <v>5</v>
      </c>
      <c r="G12" s="2">
        <v>93.540829986613119</v>
      </c>
      <c r="J12" s="7" t="s">
        <v>282</v>
      </c>
      <c r="K12" s="7">
        <v>69.557966194537926</v>
      </c>
      <c r="M12" s="7" t="s">
        <v>282</v>
      </c>
      <c r="N12" s="7">
        <v>116.69143161192699</v>
      </c>
      <c r="AG12" s="8" t="s">
        <v>286</v>
      </c>
      <c r="AH12" s="8">
        <v>57</v>
      </c>
      <c r="AJ12" s="8" t="s">
        <v>286</v>
      </c>
      <c r="AK12" s="8">
        <v>821</v>
      </c>
    </row>
    <row r="13" spans="1:37" x14ac:dyDescent="0.25">
      <c r="A13" s="4">
        <v>288</v>
      </c>
      <c r="B13" s="5">
        <v>4</v>
      </c>
      <c r="C13" s="2">
        <v>51.282051282051285</v>
      </c>
      <c r="E13" s="4">
        <v>245</v>
      </c>
      <c r="F13" s="5">
        <v>5</v>
      </c>
      <c r="G13" s="2">
        <v>67.037279267495094</v>
      </c>
      <c r="J13" s="7" t="s">
        <v>283</v>
      </c>
      <c r="K13" s="7">
        <v>20.345879959308242</v>
      </c>
      <c r="M13" s="7" t="s">
        <v>283</v>
      </c>
      <c r="N13" s="7">
        <v>13.614703880190605</v>
      </c>
    </row>
    <row r="14" spans="1:37" x14ac:dyDescent="0.25">
      <c r="A14" s="4">
        <v>1014</v>
      </c>
      <c r="B14" s="5">
        <v>4</v>
      </c>
      <c r="C14" s="2">
        <v>41.585127201565555</v>
      </c>
      <c r="E14" s="4">
        <v>18</v>
      </c>
      <c r="F14" s="5">
        <v>5</v>
      </c>
      <c r="G14" s="2">
        <v>69.444444444444443</v>
      </c>
      <c r="J14" s="7" t="s">
        <v>284</v>
      </c>
      <c r="K14" s="7">
        <v>89.90384615384616</v>
      </c>
      <c r="M14" s="7" t="s">
        <v>284</v>
      </c>
      <c r="N14" s="7">
        <v>130.30613549211759</v>
      </c>
    </row>
    <row r="15" spans="1:37" x14ac:dyDescent="0.25">
      <c r="A15" s="4">
        <v>331</v>
      </c>
      <c r="B15" s="5">
        <v>4</v>
      </c>
      <c r="C15" s="2">
        <v>34.432870370370374</v>
      </c>
      <c r="E15" s="4">
        <v>246</v>
      </c>
      <c r="F15" s="5">
        <v>5</v>
      </c>
      <c r="G15" s="2">
        <v>64.971751412429384</v>
      </c>
      <c r="J15" s="7" t="s">
        <v>285</v>
      </c>
      <c r="K15" s="7">
        <v>2966.5615786663061</v>
      </c>
      <c r="M15" s="7" t="s">
        <v>285</v>
      </c>
      <c r="N15" s="7">
        <v>59929.689383442405</v>
      </c>
      <c r="AG15" s="7"/>
      <c r="AH15" s="7"/>
      <c r="AJ15" s="7"/>
      <c r="AK15" s="7"/>
    </row>
    <row r="16" spans="1:37" ht="15.75" thickBot="1" x14ac:dyDescent="0.3">
      <c r="A16" s="4">
        <v>1040</v>
      </c>
      <c r="B16" s="5">
        <v>4</v>
      </c>
      <c r="C16" s="2">
        <v>63.492063492063494</v>
      </c>
      <c r="E16" s="4">
        <v>21</v>
      </c>
      <c r="F16" s="5">
        <v>5</v>
      </c>
      <c r="G16" s="2">
        <v>92.048670062252398</v>
      </c>
      <c r="J16" s="8" t="s">
        <v>286</v>
      </c>
      <c r="K16" s="8">
        <v>57</v>
      </c>
      <c r="M16" s="8" t="s">
        <v>286</v>
      </c>
      <c r="N16" s="8">
        <v>821</v>
      </c>
    </row>
    <row r="17" spans="1:35" x14ac:dyDescent="0.25">
      <c r="A17" s="4">
        <v>343</v>
      </c>
      <c r="B17" s="5">
        <v>4</v>
      </c>
      <c r="C17" s="2">
        <v>84.134615384615387</v>
      </c>
      <c r="E17" s="4">
        <v>248</v>
      </c>
      <c r="F17" s="5">
        <v>5</v>
      </c>
      <c r="G17" s="2">
        <v>51.057622173595917</v>
      </c>
    </row>
    <row r="18" spans="1:35" x14ac:dyDescent="0.25">
      <c r="A18" s="4">
        <v>1041</v>
      </c>
      <c r="B18" s="5">
        <v>4</v>
      </c>
      <c r="C18" s="2">
        <v>52.774940415389857</v>
      </c>
      <c r="E18" s="4">
        <v>26</v>
      </c>
      <c r="F18" s="5">
        <v>5</v>
      </c>
      <c r="G18" s="2">
        <v>80.953885028427038</v>
      </c>
    </row>
    <row r="19" spans="1:35" x14ac:dyDescent="0.25">
      <c r="A19" s="4">
        <v>372</v>
      </c>
      <c r="B19" s="5">
        <v>4</v>
      </c>
      <c r="C19" s="2">
        <v>84.654911838790937</v>
      </c>
      <c r="E19" s="4">
        <v>249</v>
      </c>
      <c r="F19" s="5">
        <v>5</v>
      </c>
      <c r="G19" s="2">
        <v>71.770334928229659</v>
      </c>
      <c r="J19" t="s">
        <v>287</v>
      </c>
    </row>
    <row r="20" spans="1:35" ht="15.75" thickBot="1" x14ac:dyDescent="0.3">
      <c r="A20" s="4">
        <v>1049</v>
      </c>
      <c r="B20" s="5">
        <v>4</v>
      </c>
      <c r="C20" s="2">
        <v>64.935064935064929</v>
      </c>
      <c r="E20" s="4">
        <v>33</v>
      </c>
      <c r="F20" s="5">
        <v>5</v>
      </c>
      <c r="G20" s="2">
        <v>72.893030794165313</v>
      </c>
    </row>
    <row r="21" spans="1:35" x14ac:dyDescent="0.25">
      <c r="A21" s="4">
        <v>442</v>
      </c>
      <c r="B21" s="5">
        <v>4</v>
      </c>
      <c r="C21" s="2">
        <v>40.972222222222221</v>
      </c>
      <c r="E21" s="4">
        <v>252</v>
      </c>
      <c r="F21" s="5">
        <v>5</v>
      </c>
      <c r="G21" s="2">
        <v>73.48342714196373</v>
      </c>
      <c r="J21" s="9"/>
      <c r="K21" s="9" t="s">
        <v>301</v>
      </c>
      <c r="L21" s="9" t="s">
        <v>302</v>
      </c>
      <c r="O21" s="9" t="s">
        <v>301</v>
      </c>
      <c r="P21" s="9" t="s">
        <v>302</v>
      </c>
    </row>
    <row r="22" spans="1:35" ht="15.75" thickBot="1" x14ac:dyDescent="0.3">
      <c r="A22" s="4">
        <v>1062</v>
      </c>
      <c r="B22" s="5">
        <v>4</v>
      </c>
      <c r="C22" s="2">
        <v>45.302013422818789</v>
      </c>
      <c r="E22" s="4">
        <v>35</v>
      </c>
      <c r="F22" s="5">
        <v>5</v>
      </c>
      <c r="G22" s="2">
        <v>88.885329916720053</v>
      </c>
      <c r="J22" s="7" t="s">
        <v>274</v>
      </c>
      <c r="K22" s="7">
        <v>52.04493997660186</v>
      </c>
      <c r="L22" s="7">
        <v>72.995967580319615</v>
      </c>
      <c r="N22" s="7" t="s">
        <v>274</v>
      </c>
      <c r="O22" s="17">
        <v>52.04493997660186</v>
      </c>
      <c r="P22" s="17">
        <v>72.995967580319615</v>
      </c>
    </row>
    <row r="23" spans="1:35" x14ac:dyDescent="0.25">
      <c r="A23" s="4">
        <v>489</v>
      </c>
      <c r="B23" s="5">
        <v>4</v>
      </c>
      <c r="C23" s="2">
        <v>47.505938242280287</v>
      </c>
      <c r="E23" s="4">
        <v>253</v>
      </c>
      <c r="F23" s="5">
        <v>5</v>
      </c>
      <c r="G23" s="2">
        <v>70.959803117309264</v>
      </c>
      <c r="J23" s="7" t="s">
        <v>288</v>
      </c>
      <c r="K23" s="7">
        <v>186.86661140536776</v>
      </c>
      <c r="L23" s="7">
        <v>235.02904664649083</v>
      </c>
      <c r="N23" t="s">
        <v>303</v>
      </c>
      <c r="O23" s="2">
        <f>SQRT(K23/K24)</f>
        <v>1.810624644591734</v>
      </c>
      <c r="P23" s="2">
        <f>SQRT(L23/L24)</f>
        <v>0.5350436213920462</v>
      </c>
      <c r="AG23" s="9" t="s">
        <v>287</v>
      </c>
      <c r="AH23" s="9" t="s">
        <v>301</v>
      </c>
      <c r="AI23" s="9" t="s">
        <v>302</v>
      </c>
    </row>
    <row r="24" spans="1:35" x14ac:dyDescent="0.25">
      <c r="A24" s="4">
        <v>1069</v>
      </c>
      <c r="B24" s="5">
        <v>4</v>
      </c>
      <c r="C24" s="2">
        <v>43.719318509962463</v>
      </c>
      <c r="E24" s="4">
        <v>37</v>
      </c>
      <c r="F24" s="5">
        <v>5</v>
      </c>
      <c r="G24" s="2">
        <v>66.089334548769372</v>
      </c>
      <c r="J24" s="7" t="s">
        <v>289</v>
      </c>
      <c r="K24" s="7">
        <v>57</v>
      </c>
      <c r="L24" s="7">
        <v>821</v>
      </c>
      <c r="N24" t="s">
        <v>300</v>
      </c>
      <c r="O24" s="2">
        <f>O23*$K$31</f>
        <v>3.6150287414700317</v>
      </c>
      <c r="P24" s="2">
        <f>P23*$K$31</f>
        <v>1.0682490570587515</v>
      </c>
      <c r="AG24" s="7" t="s">
        <v>274</v>
      </c>
      <c r="AH24" s="7">
        <v>52.04493997660186</v>
      </c>
      <c r="AI24" s="7">
        <v>72.995967580319615</v>
      </c>
    </row>
    <row r="25" spans="1:35" x14ac:dyDescent="0.25">
      <c r="A25" s="4">
        <v>638</v>
      </c>
      <c r="B25" s="5">
        <v>4</v>
      </c>
      <c r="C25" s="2">
        <v>42.311191992720659</v>
      </c>
      <c r="E25" s="4">
        <v>256</v>
      </c>
      <c r="F25" s="5">
        <v>5</v>
      </c>
      <c r="G25" s="2">
        <v>70.422535211267601</v>
      </c>
      <c r="J25" s="7" t="s">
        <v>290</v>
      </c>
      <c r="K25" s="7">
        <v>0</v>
      </c>
      <c r="L25" s="7"/>
      <c r="N25" t="s">
        <v>327</v>
      </c>
      <c r="O25" s="2">
        <f>K22-O24</f>
        <v>48.429911235131826</v>
      </c>
      <c r="P25" s="2">
        <f>L22-P24</f>
        <v>71.927718523260864</v>
      </c>
      <c r="AG25" s="7" t="s">
        <v>288</v>
      </c>
      <c r="AH25" s="7">
        <v>186.86661140536776</v>
      </c>
      <c r="AI25" s="7">
        <v>235.02904664649083</v>
      </c>
    </row>
    <row r="26" spans="1:35" x14ac:dyDescent="0.25">
      <c r="A26" s="4">
        <v>1091</v>
      </c>
      <c r="B26" s="5">
        <v>4</v>
      </c>
      <c r="C26" s="2">
        <v>89.32692307692308</v>
      </c>
      <c r="E26" s="4">
        <v>41</v>
      </c>
      <c r="F26" s="5">
        <v>5</v>
      </c>
      <c r="G26" s="2">
        <v>66.33499170812604</v>
      </c>
      <c r="J26" s="7" t="s">
        <v>291</v>
      </c>
      <c r="K26" s="7">
        <v>66</v>
      </c>
      <c r="L26" s="7"/>
      <c r="N26" t="s">
        <v>328</v>
      </c>
      <c r="O26" s="2">
        <f>K22+O24</f>
        <v>55.659968718071895</v>
      </c>
      <c r="P26" s="2">
        <f>L22+P24</f>
        <v>74.064216637378365</v>
      </c>
      <c r="AG26" s="7" t="s">
        <v>289</v>
      </c>
      <c r="AH26" s="7">
        <v>57</v>
      </c>
      <c r="AI26" s="7">
        <v>821</v>
      </c>
    </row>
    <row r="27" spans="1:35" x14ac:dyDescent="0.25">
      <c r="A27" s="4">
        <v>822</v>
      </c>
      <c r="B27" s="5">
        <v>4</v>
      </c>
      <c r="C27" s="2">
        <v>49.679487179487182</v>
      </c>
      <c r="E27" s="4">
        <v>257</v>
      </c>
      <c r="F27" s="5">
        <v>5</v>
      </c>
      <c r="G27" s="2">
        <v>80.054012345679013</v>
      </c>
      <c r="J27" s="7" t="s">
        <v>292</v>
      </c>
      <c r="K27" s="7">
        <v>-11.096803617914198</v>
      </c>
      <c r="L27" s="7"/>
      <c r="AG27" s="7" t="s">
        <v>290</v>
      </c>
      <c r="AH27" s="7">
        <v>0</v>
      </c>
      <c r="AI27" s="7"/>
    </row>
    <row r="28" spans="1:35" x14ac:dyDescent="0.25">
      <c r="A28" s="4">
        <v>1133</v>
      </c>
      <c r="B28" s="5">
        <v>4</v>
      </c>
      <c r="C28" s="2">
        <v>36.513362336855188</v>
      </c>
      <c r="E28" s="4">
        <v>47</v>
      </c>
      <c r="F28" s="5">
        <v>5</v>
      </c>
      <c r="G28" s="2">
        <v>66.895339101311748</v>
      </c>
      <c r="J28" s="7" t="s">
        <v>293</v>
      </c>
      <c r="K28" s="7">
        <v>4.9033814169927499E-17</v>
      </c>
      <c r="L28" s="7"/>
      <c r="AG28" s="7" t="s">
        <v>291</v>
      </c>
      <c r="AH28" s="7">
        <v>66</v>
      </c>
      <c r="AI28" s="7"/>
    </row>
    <row r="29" spans="1:35" x14ac:dyDescent="0.25">
      <c r="A29" s="4">
        <v>855</v>
      </c>
      <c r="B29" s="5">
        <v>4</v>
      </c>
      <c r="C29" s="2">
        <v>47.995482778091471</v>
      </c>
      <c r="E29" s="4">
        <v>258</v>
      </c>
      <c r="F29" s="5">
        <v>5</v>
      </c>
      <c r="G29" s="2">
        <v>68.578553615960104</v>
      </c>
      <c r="J29" s="7" t="s">
        <v>294</v>
      </c>
      <c r="K29" s="7">
        <v>1.6682705142276302</v>
      </c>
      <c r="L29" s="7"/>
      <c r="AG29" s="7" t="s">
        <v>292</v>
      </c>
      <c r="AH29" s="7">
        <v>-11.096803617914198</v>
      </c>
      <c r="AI29" s="7"/>
    </row>
    <row r="30" spans="1:35" x14ac:dyDescent="0.25">
      <c r="A30" s="4">
        <v>1145</v>
      </c>
      <c r="B30" s="5">
        <v>4</v>
      </c>
      <c r="C30" s="2">
        <v>50.125313283208023</v>
      </c>
      <c r="E30" s="4">
        <v>49</v>
      </c>
      <c r="F30" s="5">
        <v>5</v>
      </c>
      <c r="G30" s="2">
        <v>51.645338208409505</v>
      </c>
      <c r="J30" s="7" t="s">
        <v>295</v>
      </c>
      <c r="K30" s="7">
        <v>9.8067628339854999E-17</v>
      </c>
      <c r="L30" s="7"/>
      <c r="AG30" s="18" t="s">
        <v>295</v>
      </c>
      <c r="AH30" s="18">
        <v>9.8067628339854999E-17</v>
      </c>
      <c r="AI30" s="7"/>
    </row>
    <row r="31" spans="1:35" ht="15.75" thickBot="1" x14ac:dyDescent="0.3">
      <c r="A31" s="4">
        <v>70</v>
      </c>
      <c r="B31" s="5">
        <v>4</v>
      </c>
      <c r="C31" s="2">
        <v>62.656641604010026</v>
      </c>
      <c r="E31" s="4">
        <v>259</v>
      </c>
      <c r="F31" s="5">
        <v>5</v>
      </c>
      <c r="G31" s="2">
        <v>84.029038112522684</v>
      </c>
      <c r="J31" s="8" t="s">
        <v>296</v>
      </c>
      <c r="K31" s="8">
        <v>1.996564418952312</v>
      </c>
      <c r="L31" s="8"/>
      <c r="AG31" s="8" t="s">
        <v>296</v>
      </c>
      <c r="AH31" s="8">
        <v>1.996564418952312</v>
      </c>
      <c r="AI31" s="8"/>
    </row>
    <row r="32" spans="1:35" x14ac:dyDescent="0.25">
      <c r="A32" s="4">
        <v>1152</v>
      </c>
      <c r="B32" s="5">
        <v>4</v>
      </c>
      <c r="C32" s="2">
        <v>51.125511596180083</v>
      </c>
      <c r="E32" s="4">
        <v>54</v>
      </c>
      <c r="F32" s="5">
        <v>5</v>
      </c>
      <c r="G32" s="2">
        <v>104.50597176981542</v>
      </c>
    </row>
    <row r="33" spans="1:12" x14ac:dyDescent="0.25">
      <c r="A33" s="4">
        <v>150</v>
      </c>
      <c r="B33" s="5">
        <v>4</v>
      </c>
      <c r="C33" s="2">
        <v>51.339285714285715</v>
      </c>
      <c r="E33" s="4">
        <v>260</v>
      </c>
      <c r="F33" s="5">
        <v>5</v>
      </c>
      <c r="G33" s="2">
        <v>109.97732426303855</v>
      </c>
      <c r="J33" t="s">
        <v>297</v>
      </c>
      <c r="K33">
        <f>SUM(K24:L24)</f>
        <v>878</v>
      </c>
    </row>
    <row r="34" spans="1:12" x14ac:dyDescent="0.25">
      <c r="A34" s="4">
        <v>1164</v>
      </c>
      <c r="B34" s="5">
        <v>4</v>
      </c>
      <c r="C34" s="2">
        <v>44.364413680781759</v>
      </c>
      <c r="E34" s="4">
        <v>56</v>
      </c>
      <c r="F34" s="5">
        <v>5</v>
      </c>
      <c r="G34" s="2">
        <v>63.333333333333336</v>
      </c>
      <c r="J34" t="s">
        <v>298</v>
      </c>
      <c r="K34">
        <f>L22-K22</f>
        <v>20.951027603717755</v>
      </c>
    </row>
    <row r="35" spans="1:12" x14ac:dyDescent="0.25">
      <c r="A35" s="4">
        <v>243</v>
      </c>
      <c r="B35" s="5">
        <v>4</v>
      </c>
      <c r="C35" s="2">
        <v>39.898989898989896</v>
      </c>
      <c r="E35" s="4">
        <v>261</v>
      </c>
      <c r="F35" s="5">
        <v>5</v>
      </c>
      <c r="G35" s="2">
        <v>64.139941690962104</v>
      </c>
      <c r="J35" t="s">
        <v>299</v>
      </c>
      <c r="K35">
        <f>SQRT((K23/K24)+(L23/L24))</f>
        <v>1.8880236440244222</v>
      </c>
    </row>
    <row r="36" spans="1:12" x14ac:dyDescent="0.25">
      <c r="A36" s="4">
        <v>1185</v>
      </c>
      <c r="B36" s="5">
        <v>4</v>
      </c>
      <c r="C36" s="2">
        <v>59.382951653944019</v>
      </c>
      <c r="E36" s="4">
        <v>58</v>
      </c>
      <c r="F36" s="5">
        <v>5</v>
      </c>
      <c r="G36" s="2">
        <v>76.162790697674424</v>
      </c>
    </row>
    <row r="37" spans="1:12" x14ac:dyDescent="0.25">
      <c r="A37" s="4">
        <v>342</v>
      </c>
      <c r="B37" s="5">
        <v>4</v>
      </c>
      <c r="C37" s="2">
        <v>52.496798975672213</v>
      </c>
      <c r="E37" s="4">
        <v>262</v>
      </c>
      <c r="F37" s="5">
        <v>5</v>
      </c>
      <c r="G37" s="2">
        <v>68.047337278106511</v>
      </c>
      <c r="J37" t="s">
        <v>338</v>
      </c>
      <c r="K37">
        <f>K35*K31</f>
        <v>3.7695608297998473</v>
      </c>
    </row>
    <row r="38" spans="1:12" x14ac:dyDescent="0.25">
      <c r="A38" s="4">
        <v>1191</v>
      </c>
      <c r="B38" s="5">
        <v>4</v>
      </c>
      <c r="C38" s="2">
        <v>58.516196447230932</v>
      </c>
      <c r="E38" s="4">
        <v>61</v>
      </c>
      <c r="F38" s="5">
        <v>5</v>
      </c>
      <c r="G38" s="2">
        <v>68.221070811744383</v>
      </c>
      <c r="J38" t="s">
        <v>329</v>
      </c>
      <c r="K38">
        <f>K34-K37</f>
        <v>17.181466773917908</v>
      </c>
    </row>
    <row r="39" spans="1:12" x14ac:dyDescent="0.25">
      <c r="A39" s="4">
        <v>406</v>
      </c>
      <c r="B39" s="5">
        <v>4</v>
      </c>
      <c r="C39" s="2">
        <v>51.706308169596689</v>
      </c>
      <c r="E39" s="4">
        <v>265</v>
      </c>
      <c r="F39" s="5">
        <v>5</v>
      </c>
      <c r="G39" s="2">
        <v>50.554016620498615</v>
      </c>
      <c r="J39" t="s">
        <v>330</v>
      </c>
      <c r="K39">
        <f>K34+K37</f>
        <v>24.720588433517602</v>
      </c>
    </row>
    <row r="40" spans="1:12" x14ac:dyDescent="0.25">
      <c r="A40" s="4">
        <v>1207</v>
      </c>
      <c r="B40" s="5">
        <v>4</v>
      </c>
      <c r="C40" s="2">
        <v>50.662878787878789</v>
      </c>
      <c r="E40" s="4">
        <v>65</v>
      </c>
      <c r="F40" s="5">
        <v>5</v>
      </c>
      <c r="G40" s="2">
        <v>71.012617275962469</v>
      </c>
    </row>
    <row r="41" spans="1:12" x14ac:dyDescent="0.25">
      <c r="A41" s="4">
        <v>566</v>
      </c>
      <c r="B41" s="5">
        <v>4</v>
      </c>
      <c r="C41" s="2">
        <v>52.181002853648593</v>
      </c>
      <c r="E41" s="4">
        <v>267</v>
      </c>
      <c r="F41" s="5">
        <v>5</v>
      </c>
      <c r="G41" s="2">
        <v>79.982706441850411</v>
      </c>
      <c r="J41" s="12" t="s">
        <v>340</v>
      </c>
      <c r="K41" s="11"/>
      <c r="L41" s="11"/>
    </row>
    <row r="42" spans="1:12" x14ac:dyDescent="0.25">
      <c r="A42" s="4">
        <v>1267</v>
      </c>
      <c r="B42" s="5">
        <v>4</v>
      </c>
      <c r="C42" s="2">
        <v>43.354655294953801</v>
      </c>
      <c r="E42" s="4">
        <v>67</v>
      </c>
      <c r="F42" s="5">
        <v>5</v>
      </c>
      <c r="G42" s="2">
        <v>43.331728454501686</v>
      </c>
      <c r="J42" s="11" t="s">
        <v>341</v>
      </c>
      <c r="K42" s="11"/>
      <c r="L42" s="11"/>
    </row>
    <row r="43" spans="1:12" x14ac:dyDescent="0.25">
      <c r="A43" s="4">
        <v>844</v>
      </c>
      <c r="B43" s="5">
        <v>4</v>
      </c>
      <c r="C43" s="2">
        <v>39.166666666666664</v>
      </c>
      <c r="E43" s="4">
        <v>271</v>
      </c>
      <c r="F43" s="5">
        <v>5</v>
      </c>
      <c r="G43" s="2">
        <v>87.673038892551091</v>
      </c>
      <c r="J43" s="11"/>
      <c r="K43" s="11"/>
      <c r="L43" s="11"/>
    </row>
    <row r="44" spans="1:12" x14ac:dyDescent="0.25">
      <c r="A44" s="4">
        <v>1280</v>
      </c>
      <c r="B44" s="5">
        <v>4</v>
      </c>
      <c r="C44" s="2">
        <v>37.458926615553125</v>
      </c>
      <c r="E44" s="4">
        <v>73</v>
      </c>
      <c r="F44" s="5">
        <v>5</v>
      </c>
      <c r="G44" s="2">
        <v>72.549019607843135</v>
      </c>
      <c r="J44" s="12" t="s">
        <v>342</v>
      </c>
      <c r="K44" s="11"/>
      <c r="L44" s="11"/>
    </row>
    <row r="45" spans="1:12" x14ac:dyDescent="0.25">
      <c r="A45" s="4">
        <v>111</v>
      </c>
      <c r="B45" s="5">
        <v>4</v>
      </c>
      <c r="C45" s="2">
        <v>48.051948051948052</v>
      </c>
      <c r="E45" s="4">
        <v>277</v>
      </c>
      <c r="F45" s="5">
        <v>5</v>
      </c>
      <c r="G45" s="2">
        <v>64.42307692307692</v>
      </c>
      <c r="J45" s="11" t="s">
        <v>341</v>
      </c>
      <c r="K45" s="11"/>
      <c r="L45" s="11"/>
    </row>
    <row r="46" spans="1:12" x14ac:dyDescent="0.25">
      <c r="A46" s="4">
        <v>1293</v>
      </c>
      <c r="B46" s="5">
        <v>4</v>
      </c>
      <c r="C46" s="2">
        <v>31.937017231134877</v>
      </c>
      <c r="E46" s="4">
        <v>78</v>
      </c>
      <c r="F46" s="5">
        <v>5</v>
      </c>
      <c r="G46" s="2">
        <v>64.895247828308641</v>
      </c>
      <c r="J46" s="11"/>
      <c r="K46" s="11"/>
      <c r="L46" s="11"/>
    </row>
    <row r="47" spans="1:12" x14ac:dyDescent="0.25">
      <c r="A47" s="4">
        <v>293</v>
      </c>
      <c r="B47" s="5">
        <v>4</v>
      </c>
      <c r="C47" s="2">
        <v>52.737520128824478</v>
      </c>
      <c r="E47" s="4">
        <v>278</v>
      </c>
      <c r="F47" s="5">
        <v>5</v>
      </c>
      <c r="G47" s="2">
        <v>81.597222222222229</v>
      </c>
      <c r="J47" s="11" t="s">
        <v>304</v>
      </c>
      <c r="K47" s="11"/>
      <c r="L47" s="11"/>
    </row>
    <row r="48" spans="1:12" x14ac:dyDescent="0.25">
      <c r="A48" s="4">
        <v>1326</v>
      </c>
      <c r="B48" s="5">
        <v>4</v>
      </c>
      <c r="C48" s="2">
        <v>34.547738693467338</v>
      </c>
      <c r="E48" s="4">
        <v>82</v>
      </c>
      <c r="F48" s="5">
        <v>5</v>
      </c>
      <c r="G48" s="2">
        <v>59.634809634809635</v>
      </c>
      <c r="J48" s="11" t="s">
        <v>331</v>
      </c>
      <c r="K48" s="11"/>
      <c r="L48" s="11"/>
    </row>
    <row r="49" spans="1:12" x14ac:dyDescent="0.25">
      <c r="A49" s="4">
        <v>460</v>
      </c>
      <c r="B49" s="5">
        <v>4</v>
      </c>
      <c r="C49" s="2">
        <v>57.531380753138073</v>
      </c>
      <c r="E49" s="4">
        <v>279</v>
      </c>
      <c r="F49" s="5">
        <v>5</v>
      </c>
      <c r="G49" s="2">
        <v>97.901461574728899</v>
      </c>
      <c r="J49" s="11" t="s">
        <v>305</v>
      </c>
      <c r="K49" s="11"/>
      <c r="L49" s="11"/>
    </row>
    <row r="50" spans="1:12" x14ac:dyDescent="0.25">
      <c r="A50" s="4">
        <v>1338</v>
      </c>
      <c r="B50" s="5">
        <v>4</v>
      </c>
      <c r="C50" s="2">
        <v>37.878787878787875</v>
      </c>
      <c r="E50" s="4">
        <v>84</v>
      </c>
      <c r="F50" s="5">
        <v>5</v>
      </c>
      <c r="G50" s="2">
        <v>59.389671361502344</v>
      </c>
    </row>
    <row r="51" spans="1:12" x14ac:dyDescent="0.25">
      <c r="A51" s="4">
        <v>862</v>
      </c>
      <c r="B51" s="5">
        <v>4</v>
      </c>
      <c r="C51" s="2">
        <v>63.282001924927812</v>
      </c>
      <c r="E51" s="4">
        <v>280</v>
      </c>
      <c r="F51" s="5">
        <v>5</v>
      </c>
      <c r="G51" s="2">
        <v>60.339409176618481</v>
      </c>
    </row>
    <row r="52" spans="1:12" x14ac:dyDescent="0.25">
      <c r="A52" s="4">
        <v>1346</v>
      </c>
      <c r="B52" s="5">
        <v>4</v>
      </c>
      <c r="C52" s="2">
        <v>56.510416666666664</v>
      </c>
      <c r="E52" s="4">
        <v>86</v>
      </c>
      <c r="F52" s="5">
        <v>5</v>
      </c>
      <c r="G52" s="2">
        <v>70.175438596491233</v>
      </c>
    </row>
    <row r="53" spans="1:12" x14ac:dyDescent="0.25">
      <c r="A53" s="4">
        <v>359</v>
      </c>
      <c r="B53" s="5">
        <v>4</v>
      </c>
      <c r="C53" s="2">
        <v>53.852526926263465</v>
      </c>
      <c r="E53" s="4">
        <v>282</v>
      </c>
      <c r="F53" s="5">
        <v>5</v>
      </c>
      <c r="G53" s="2">
        <v>73.296354992076076</v>
      </c>
    </row>
    <row r="54" spans="1:12" x14ac:dyDescent="0.25">
      <c r="A54" s="4">
        <v>1363</v>
      </c>
      <c r="B54" s="5">
        <v>4</v>
      </c>
      <c r="C54" s="2">
        <v>42.763962494904199</v>
      </c>
      <c r="E54" s="4">
        <v>88</v>
      </c>
      <c r="F54" s="5">
        <v>5</v>
      </c>
      <c r="G54" s="2">
        <v>89.596949891067538</v>
      </c>
    </row>
    <row r="55" spans="1:12" x14ac:dyDescent="0.25">
      <c r="A55" s="4">
        <v>218</v>
      </c>
      <c r="B55" s="5">
        <v>4</v>
      </c>
      <c r="C55" s="2">
        <v>53.128103277060575</v>
      </c>
      <c r="E55" s="4">
        <v>283</v>
      </c>
      <c r="F55" s="5">
        <v>5</v>
      </c>
      <c r="G55" s="2">
        <v>78.957382039573815</v>
      </c>
    </row>
    <row r="56" spans="1:12" x14ac:dyDescent="0.25">
      <c r="A56" s="4">
        <v>1399</v>
      </c>
      <c r="B56" s="5">
        <v>4</v>
      </c>
      <c r="C56" s="2">
        <v>44.344473007712082</v>
      </c>
      <c r="E56" s="4">
        <v>91</v>
      </c>
      <c r="F56" s="5">
        <v>5</v>
      </c>
      <c r="G56" s="2">
        <v>105.67307692307692</v>
      </c>
    </row>
    <row r="57" spans="1:12" x14ac:dyDescent="0.25">
      <c r="A57" s="4">
        <v>737</v>
      </c>
      <c r="B57" s="5">
        <v>4</v>
      </c>
      <c r="C57" s="2">
        <v>89.90384615384616</v>
      </c>
      <c r="E57" s="4">
        <v>284</v>
      </c>
      <c r="F57" s="5">
        <v>5</v>
      </c>
      <c r="G57" s="2">
        <v>83.310626702997268</v>
      </c>
    </row>
    <row r="58" spans="1:12" x14ac:dyDescent="0.25">
      <c r="A58" s="4">
        <v>1405</v>
      </c>
      <c r="B58" s="5">
        <v>4</v>
      </c>
      <c r="C58" s="2">
        <v>55.673382820784731</v>
      </c>
      <c r="E58" s="4">
        <v>97</v>
      </c>
      <c r="F58" s="5">
        <v>5</v>
      </c>
      <c r="G58" s="2">
        <v>67.380352644836279</v>
      </c>
    </row>
    <row r="59" spans="1:12" x14ac:dyDescent="0.25">
      <c r="E59" s="4">
        <v>285</v>
      </c>
      <c r="F59" s="5">
        <v>5</v>
      </c>
      <c r="G59" s="2">
        <v>56.888888888888886</v>
      </c>
    </row>
    <row r="60" spans="1:12" x14ac:dyDescent="0.25">
      <c r="E60" s="4">
        <v>99</v>
      </c>
      <c r="F60" s="5">
        <v>5</v>
      </c>
      <c r="G60" s="2">
        <v>64.19180201082753</v>
      </c>
    </row>
    <row r="61" spans="1:12" x14ac:dyDescent="0.25">
      <c r="E61" s="4">
        <v>286</v>
      </c>
      <c r="F61" s="5">
        <v>5</v>
      </c>
      <c r="G61" s="2">
        <v>87.84</v>
      </c>
    </row>
    <row r="62" spans="1:12" x14ac:dyDescent="0.25">
      <c r="E62" s="4">
        <v>102</v>
      </c>
      <c r="F62" s="5">
        <v>5</v>
      </c>
      <c r="G62" s="2">
        <v>71.977355438738371</v>
      </c>
    </row>
    <row r="63" spans="1:12" x14ac:dyDescent="0.25">
      <c r="E63" s="4">
        <v>289</v>
      </c>
      <c r="F63" s="5">
        <v>5</v>
      </c>
      <c r="G63" s="2">
        <v>68.462401795735133</v>
      </c>
    </row>
    <row r="64" spans="1:12" x14ac:dyDescent="0.25">
      <c r="E64" s="4">
        <v>104</v>
      </c>
      <c r="F64" s="5">
        <v>5</v>
      </c>
      <c r="G64" s="2">
        <v>81.117455138662322</v>
      </c>
    </row>
    <row r="65" spans="5:7" x14ac:dyDescent="0.25">
      <c r="E65" s="4">
        <v>291</v>
      </c>
      <c r="F65" s="5">
        <v>5</v>
      </c>
      <c r="G65" s="2">
        <v>77.795196797865245</v>
      </c>
    </row>
    <row r="66" spans="5:7" x14ac:dyDescent="0.25">
      <c r="E66" s="4">
        <v>108</v>
      </c>
      <c r="F66" s="5">
        <v>5</v>
      </c>
      <c r="G66" s="2">
        <v>72.877059569074774</v>
      </c>
    </row>
    <row r="67" spans="5:7" x14ac:dyDescent="0.25">
      <c r="E67" s="4">
        <v>295</v>
      </c>
      <c r="F67" s="5">
        <v>5</v>
      </c>
      <c r="G67" s="2">
        <v>54.575163398692808</v>
      </c>
    </row>
    <row r="68" spans="5:7" x14ac:dyDescent="0.25">
      <c r="E68" s="4">
        <v>113</v>
      </c>
      <c r="F68" s="5">
        <v>5</v>
      </c>
      <c r="G68" s="2">
        <v>96.962121212121218</v>
      </c>
    </row>
    <row r="69" spans="5:7" x14ac:dyDescent="0.25">
      <c r="E69" s="4">
        <v>297</v>
      </c>
      <c r="F69" s="5">
        <v>5</v>
      </c>
      <c r="G69" s="2">
        <v>61.588330632090759</v>
      </c>
    </row>
    <row r="70" spans="5:7" x14ac:dyDescent="0.25">
      <c r="E70" s="4">
        <v>116</v>
      </c>
      <c r="F70" s="5">
        <v>5</v>
      </c>
      <c r="G70" s="2">
        <v>80.475537265660719</v>
      </c>
    </row>
    <row r="71" spans="5:7" x14ac:dyDescent="0.25">
      <c r="E71" s="4">
        <v>298</v>
      </c>
      <c r="F71" s="5">
        <v>5</v>
      </c>
      <c r="G71" s="2">
        <v>81.709401709401703</v>
      </c>
    </row>
    <row r="72" spans="5:7" x14ac:dyDescent="0.25">
      <c r="E72" s="4">
        <v>118</v>
      </c>
      <c r="F72" s="5">
        <v>5</v>
      </c>
      <c r="G72" s="2">
        <v>68.888888888888886</v>
      </c>
    </row>
    <row r="73" spans="5:7" x14ac:dyDescent="0.25">
      <c r="E73" s="4">
        <v>301</v>
      </c>
      <c r="F73" s="5">
        <v>5</v>
      </c>
      <c r="G73" s="2">
        <v>62.77489004398241</v>
      </c>
    </row>
    <row r="74" spans="5:7" x14ac:dyDescent="0.25">
      <c r="E74" s="4">
        <v>120</v>
      </c>
      <c r="F74" s="5">
        <v>5</v>
      </c>
      <c r="G74" s="2">
        <v>75.086996336996336</v>
      </c>
    </row>
    <row r="75" spans="5:7" x14ac:dyDescent="0.25">
      <c r="E75" s="4">
        <v>302</v>
      </c>
      <c r="F75" s="5">
        <v>5</v>
      </c>
      <c r="G75" s="2">
        <v>76.724137931034477</v>
      </c>
    </row>
    <row r="76" spans="5:7" x14ac:dyDescent="0.25">
      <c r="E76" s="4">
        <v>122</v>
      </c>
      <c r="F76" s="5">
        <v>5</v>
      </c>
      <c r="G76" s="2">
        <v>53.908355795148246</v>
      </c>
    </row>
    <row r="77" spans="5:7" x14ac:dyDescent="0.25">
      <c r="E77" s="4">
        <v>303</v>
      </c>
      <c r="F77" s="5">
        <v>5</v>
      </c>
      <c r="G77" s="2">
        <v>66.515249837767684</v>
      </c>
    </row>
    <row r="78" spans="5:7" x14ac:dyDescent="0.25">
      <c r="E78" s="4">
        <v>125</v>
      </c>
      <c r="F78" s="5">
        <v>5</v>
      </c>
      <c r="G78" s="2">
        <v>61.397557666214382</v>
      </c>
    </row>
    <row r="79" spans="5:7" x14ac:dyDescent="0.25">
      <c r="E79" s="4">
        <v>306</v>
      </c>
      <c r="F79" s="5">
        <v>5</v>
      </c>
      <c r="G79" s="2">
        <v>76.474999999999994</v>
      </c>
    </row>
    <row r="80" spans="5:7" x14ac:dyDescent="0.25">
      <c r="E80" s="4">
        <v>129</v>
      </c>
      <c r="F80" s="5">
        <v>5</v>
      </c>
      <c r="G80" s="2">
        <v>77.191235059760956</v>
      </c>
    </row>
    <row r="81" spans="5:7" x14ac:dyDescent="0.25">
      <c r="E81" s="4">
        <v>307</v>
      </c>
      <c r="F81" s="5">
        <v>5</v>
      </c>
      <c r="G81" s="2">
        <v>76.452599388379198</v>
      </c>
    </row>
    <row r="82" spans="5:7" x14ac:dyDescent="0.25">
      <c r="E82" s="4">
        <v>134</v>
      </c>
      <c r="F82" s="5">
        <v>5</v>
      </c>
      <c r="G82" s="2">
        <v>85.836909871244629</v>
      </c>
    </row>
    <row r="83" spans="5:7" x14ac:dyDescent="0.25">
      <c r="E83" s="4">
        <v>309</v>
      </c>
      <c r="F83" s="5">
        <v>5</v>
      </c>
      <c r="G83" s="2">
        <v>47.909407665505228</v>
      </c>
    </row>
    <row r="84" spans="5:7" x14ac:dyDescent="0.25">
      <c r="E84" s="4">
        <v>138</v>
      </c>
      <c r="F84" s="5">
        <v>5</v>
      </c>
      <c r="G84" s="2">
        <v>44.23176409725815</v>
      </c>
    </row>
    <row r="85" spans="5:7" x14ac:dyDescent="0.25">
      <c r="E85" s="4">
        <v>310</v>
      </c>
      <c r="F85" s="5">
        <v>5</v>
      </c>
      <c r="G85" s="2">
        <v>93.75</v>
      </c>
    </row>
    <row r="86" spans="5:7" x14ac:dyDescent="0.25">
      <c r="E86" s="4">
        <v>140</v>
      </c>
      <c r="F86" s="5">
        <v>5</v>
      </c>
      <c r="G86" s="2">
        <v>85.995542347696883</v>
      </c>
    </row>
    <row r="87" spans="5:7" x14ac:dyDescent="0.25">
      <c r="E87" s="4">
        <v>311</v>
      </c>
      <c r="F87" s="5">
        <v>5</v>
      </c>
      <c r="G87" s="2">
        <v>75.341219290263879</v>
      </c>
    </row>
    <row r="88" spans="5:7" x14ac:dyDescent="0.25">
      <c r="E88" s="4">
        <v>142</v>
      </c>
      <c r="F88" s="5">
        <v>5</v>
      </c>
      <c r="G88" s="2">
        <v>74.971164936562857</v>
      </c>
    </row>
    <row r="89" spans="5:7" x14ac:dyDescent="0.25">
      <c r="E89" s="4">
        <v>314</v>
      </c>
      <c r="F89" s="5">
        <v>5</v>
      </c>
      <c r="G89" s="2">
        <v>89.884947267497608</v>
      </c>
    </row>
    <row r="90" spans="5:7" x14ac:dyDescent="0.25">
      <c r="E90" s="4">
        <v>145</v>
      </c>
      <c r="F90" s="5">
        <v>5</v>
      </c>
      <c r="G90" s="2">
        <v>36.168981481481481</v>
      </c>
    </row>
    <row r="91" spans="5:7" x14ac:dyDescent="0.25">
      <c r="E91" s="4">
        <v>316</v>
      </c>
      <c r="F91" s="5">
        <v>5</v>
      </c>
      <c r="G91" s="2">
        <v>87.756052141527007</v>
      </c>
    </row>
    <row r="92" spans="5:7" x14ac:dyDescent="0.25">
      <c r="E92" s="4">
        <v>148</v>
      </c>
      <c r="F92" s="5">
        <v>5</v>
      </c>
      <c r="G92" s="2">
        <v>76.224734498115794</v>
      </c>
    </row>
    <row r="93" spans="5:7" x14ac:dyDescent="0.25">
      <c r="E93" s="4">
        <v>318</v>
      </c>
      <c r="F93" s="5">
        <v>5</v>
      </c>
      <c r="G93" s="2">
        <v>88.611749261568761</v>
      </c>
    </row>
    <row r="94" spans="5:7" x14ac:dyDescent="0.25">
      <c r="E94" s="4">
        <v>152</v>
      </c>
      <c r="F94" s="5">
        <v>5</v>
      </c>
      <c r="G94" s="2">
        <v>108.88947368421053</v>
      </c>
    </row>
    <row r="95" spans="5:7" x14ac:dyDescent="0.25">
      <c r="E95" s="4">
        <v>319</v>
      </c>
      <c r="F95" s="5">
        <v>5</v>
      </c>
      <c r="G95" s="2">
        <v>65.113949411470074</v>
      </c>
    </row>
    <row r="96" spans="5:7" x14ac:dyDescent="0.25">
      <c r="E96" s="4">
        <v>155</v>
      </c>
      <c r="F96" s="5">
        <v>5</v>
      </c>
      <c r="G96" s="2">
        <v>52.083333333333336</v>
      </c>
    </row>
    <row r="97" spans="5:7" x14ac:dyDescent="0.25">
      <c r="E97" s="4">
        <v>320</v>
      </c>
      <c r="F97" s="5">
        <v>5</v>
      </c>
      <c r="G97" s="2">
        <v>65.928270042194086</v>
      </c>
    </row>
    <row r="98" spans="5:7" x14ac:dyDescent="0.25">
      <c r="E98" s="4">
        <v>158</v>
      </c>
      <c r="F98" s="5">
        <v>5</v>
      </c>
      <c r="G98" s="2">
        <v>98.285922684172135</v>
      </c>
    </row>
    <row r="99" spans="5:7" x14ac:dyDescent="0.25">
      <c r="E99" s="4">
        <v>321</v>
      </c>
      <c r="F99" s="5">
        <v>5</v>
      </c>
      <c r="G99" s="2">
        <v>89.113914174252272</v>
      </c>
    </row>
    <row r="100" spans="5:7" x14ac:dyDescent="0.25">
      <c r="E100" s="4">
        <v>160</v>
      </c>
      <c r="F100" s="5">
        <v>5</v>
      </c>
      <c r="G100" s="2">
        <v>83.03061754021796</v>
      </c>
    </row>
    <row r="101" spans="5:7" x14ac:dyDescent="0.25">
      <c r="E101" s="4">
        <v>322</v>
      </c>
      <c r="F101" s="5">
        <v>5</v>
      </c>
      <c r="G101" s="2">
        <v>98.224195338512757</v>
      </c>
    </row>
    <row r="102" spans="5:7" x14ac:dyDescent="0.25">
      <c r="E102" s="4">
        <v>163</v>
      </c>
      <c r="F102" s="5">
        <v>5</v>
      </c>
      <c r="G102" s="2">
        <v>71.382219338092142</v>
      </c>
    </row>
    <row r="103" spans="5:7" x14ac:dyDescent="0.25">
      <c r="E103" s="4">
        <v>323</v>
      </c>
      <c r="F103" s="5">
        <v>5</v>
      </c>
      <c r="G103" s="2">
        <v>71.124763705103973</v>
      </c>
    </row>
    <row r="104" spans="5:7" x14ac:dyDescent="0.25">
      <c r="E104" s="4">
        <v>168</v>
      </c>
      <c r="F104" s="5">
        <v>5</v>
      </c>
      <c r="G104" s="2">
        <v>86.995458188618755</v>
      </c>
    </row>
    <row r="105" spans="5:7" x14ac:dyDescent="0.25">
      <c r="E105" s="4">
        <v>327</v>
      </c>
      <c r="F105" s="5">
        <v>5</v>
      </c>
      <c r="G105" s="2">
        <v>94.240837696335078</v>
      </c>
    </row>
    <row r="106" spans="5:7" x14ac:dyDescent="0.25">
      <c r="E106" s="4">
        <v>172</v>
      </c>
      <c r="F106" s="5">
        <v>5</v>
      </c>
      <c r="G106" s="2">
        <v>78.581871345029242</v>
      </c>
    </row>
    <row r="107" spans="5:7" x14ac:dyDescent="0.25">
      <c r="E107" s="4">
        <v>328</v>
      </c>
      <c r="F107" s="5">
        <v>5</v>
      </c>
      <c r="G107" s="2">
        <v>52.512653651482282</v>
      </c>
    </row>
    <row r="108" spans="5:7" x14ac:dyDescent="0.25">
      <c r="E108" s="4">
        <v>175</v>
      </c>
      <c r="F108" s="5">
        <v>5</v>
      </c>
      <c r="G108" s="2">
        <v>56.493705864292295</v>
      </c>
    </row>
    <row r="109" spans="5:7" x14ac:dyDescent="0.25">
      <c r="E109" s="4">
        <v>330</v>
      </c>
      <c r="F109" s="5">
        <v>5</v>
      </c>
      <c r="G109" s="2">
        <v>43.624161073825505</v>
      </c>
    </row>
    <row r="110" spans="5:7" x14ac:dyDescent="0.25">
      <c r="E110" s="4">
        <v>178</v>
      </c>
      <c r="F110" s="5">
        <v>5</v>
      </c>
      <c r="G110" s="2">
        <v>58.04172274562584</v>
      </c>
    </row>
    <row r="111" spans="5:7" x14ac:dyDescent="0.25">
      <c r="E111" s="4">
        <v>333</v>
      </c>
      <c r="F111" s="5">
        <v>5</v>
      </c>
      <c r="G111" s="2">
        <v>58.738366080661841</v>
      </c>
    </row>
    <row r="112" spans="5:7" x14ac:dyDescent="0.25">
      <c r="E112" s="4">
        <v>181</v>
      </c>
      <c r="F112" s="5">
        <v>5</v>
      </c>
      <c r="G112" s="2">
        <v>77.59754493643139</v>
      </c>
    </row>
    <row r="113" spans="5:7" x14ac:dyDescent="0.25">
      <c r="E113" s="4">
        <v>334</v>
      </c>
      <c r="F113" s="5">
        <v>5</v>
      </c>
      <c r="G113" s="2">
        <v>76.215022091310757</v>
      </c>
    </row>
    <row r="114" spans="5:7" x14ac:dyDescent="0.25">
      <c r="E114" s="4">
        <v>187</v>
      </c>
      <c r="F114" s="5">
        <v>5</v>
      </c>
      <c r="G114" s="2">
        <v>71.933471933471935</v>
      </c>
    </row>
    <row r="115" spans="5:7" x14ac:dyDescent="0.25">
      <c r="E115" s="4">
        <v>335</v>
      </c>
      <c r="F115" s="5">
        <v>5</v>
      </c>
      <c r="G115" s="2">
        <v>74.38977140643162</v>
      </c>
    </row>
    <row r="116" spans="5:7" x14ac:dyDescent="0.25">
      <c r="E116" s="4">
        <v>190</v>
      </c>
      <c r="F116" s="5">
        <v>5</v>
      </c>
      <c r="G116" s="2">
        <v>89.76773383553045</v>
      </c>
    </row>
    <row r="117" spans="5:7" x14ac:dyDescent="0.25">
      <c r="E117" s="4">
        <v>337</v>
      </c>
      <c r="F117" s="5">
        <v>5</v>
      </c>
      <c r="G117" s="2">
        <v>98.185744016649323</v>
      </c>
    </row>
    <row r="118" spans="5:7" x14ac:dyDescent="0.25">
      <c r="E118" s="4">
        <v>194</v>
      </c>
      <c r="F118" s="5">
        <v>5</v>
      </c>
      <c r="G118" s="2">
        <v>48.525569242254569</v>
      </c>
    </row>
    <row r="119" spans="5:7" x14ac:dyDescent="0.25">
      <c r="E119" s="4">
        <v>338</v>
      </c>
      <c r="F119" s="5">
        <v>5</v>
      </c>
      <c r="G119" s="2">
        <v>69.661458333333329</v>
      </c>
    </row>
    <row r="120" spans="5:7" x14ac:dyDescent="0.25">
      <c r="E120" s="4">
        <v>200</v>
      </c>
      <c r="F120" s="5">
        <v>5</v>
      </c>
      <c r="G120" s="2">
        <v>80.239346176298895</v>
      </c>
    </row>
    <row r="121" spans="5:7" x14ac:dyDescent="0.25">
      <c r="E121" s="4">
        <v>341</v>
      </c>
      <c r="F121" s="5">
        <v>5</v>
      </c>
      <c r="G121" s="2">
        <v>70.573913043478257</v>
      </c>
    </row>
    <row r="122" spans="5:7" x14ac:dyDescent="0.25">
      <c r="E122" s="4">
        <v>204</v>
      </c>
      <c r="F122" s="5">
        <v>5</v>
      </c>
      <c r="G122" s="2">
        <v>87.853773584905667</v>
      </c>
    </row>
    <row r="123" spans="5:7" x14ac:dyDescent="0.25">
      <c r="E123" s="4">
        <v>344</v>
      </c>
      <c r="F123" s="5">
        <v>5</v>
      </c>
      <c r="G123" s="2">
        <v>78.978622327790973</v>
      </c>
    </row>
    <row r="124" spans="5:7" x14ac:dyDescent="0.25">
      <c r="E124" s="4">
        <v>207</v>
      </c>
      <c r="F124" s="5">
        <v>5</v>
      </c>
      <c r="G124" s="2">
        <v>50.740479548660083</v>
      </c>
    </row>
    <row r="125" spans="5:7" x14ac:dyDescent="0.25">
      <c r="E125" s="4">
        <v>346</v>
      </c>
      <c r="F125" s="5">
        <v>5</v>
      </c>
      <c r="G125" s="2">
        <v>55.001961553550409</v>
      </c>
    </row>
    <row r="126" spans="5:7" x14ac:dyDescent="0.25">
      <c r="E126" s="4">
        <v>209</v>
      </c>
      <c r="F126" s="5">
        <v>5</v>
      </c>
      <c r="G126" s="2">
        <v>86.051568810189494</v>
      </c>
    </row>
    <row r="127" spans="5:7" x14ac:dyDescent="0.25">
      <c r="E127" s="4">
        <v>348</v>
      </c>
      <c r="F127" s="5">
        <v>5</v>
      </c>
      <c r="G127" s="2">
        <v>53.281461434370769</v>
      </c>
    </row>
    <row r="128" spans="5:7" x14ac:dyDescent="0.25">
      <c r="E128" s="4">
        <v>213</v>
      </c>
      <c r="F128" s="5">
        <v>5</v>
      </c>
      <c r="G128" s="2">
        <v>91.816133720930239</v>
      </c>
    </row>
    <row r="129" spans="5:7" x14ac:dyDescent="0.25">
      <c r="E129" s="4">
        <v>349</v>
      </c>
      <c r="F129" s="5">
        <v>5</v>
      </c>
      <c r="G129" s="2">
        <v>64.43514644351464</v>
      </c>
    </row>
    <row r="130" spans="5:7" x14ac:dyDescent="0.25">
      <c r="E130" s="4">
        <v>217</v>
      </c>
      <c r="F130" s="5">
        <v>5</v>
      </c>
      <c r="G130" s="2">
        <v>73.119777158774369</v>
      </c>
    </row>
    <row r="131" spans="5:7" x14ac:dyDescent="0.25">
      <c r="E131" s="4">
        <v>350</v>
      </c>
      <c r="F131" s="5">
        <v>5</v>
      </c>
      <c r="G131" s="2">
        <v>95.5319055944056</v>
      </c>
    </row>
    <row r="132" spans="5:7" x14ac:dyDescent="0.25">
      <c r="E132" s="4">
        <v>221</v>
      </c>
      <c r="F132" s="5">
        <v>5</v>
      </c>
      <c r="G132" s="2">
        <v>68.391188251001338</v>
      </c>
    </row>
    <row r="133" spans="5:7" x14ac:dyDescent="0.25">
      <c r="E133" s="4">
        <v>351</v>
      </c>
      <c r="F133" s="5">
        <v>5</v>
      </c>
      <c r="G133" s="2">
        <v>85.088550026752273</v>
      </c>
    </row>
    <row r="134" spans="5:7" x14ac:dyDescent="0.25">
      <c r="E134" s="4">
        <v>225</v>
      </c>
      <c r="F134" s="5">
        <v>5</v>
      </c>
      <c r="G134" s="2">
        <v>80.737876254180605</v>
      </c>
    </row>
    <row r="135" spans="5:7" x14ac:dyDescent="0.25">
      <c r="E135" s="4">
        <v>352</v>
      </c>
      <c r="F135" s="5">
        <v>5</v>
      </c>
      <c r="G135" s="2">
        <v>65.381968341362693</v>
      </c>
    </row>
    <row r="136" spans="5:7" x14ac:dyDescent="0.25">
      <c r="E136" s="4">
        <v>227</v>
      </c>
      <c r="F136" s="5">
        <v>5</v>
      </c>
      <c r="G136" s="2">
        <v>77.894171367177009</v>
      </c>
    </row>
    <row r="137" spans="5:7" x14ac:dyDescent="0.25">
      <c r="E137" s="4">
        <v>355</v>
      </c>
      <c r="F137" s="5">
        <v>5</v>
      </c>
      <c r="G137" s="2">
        <v>55.226824457593686</v>
      </c>
    </row>
    <row r="138" spans="5:7" x14ac:dyDescent="0.25">
      <c r="E138" s="4">
        <v>230</v>
      </c>
      <c r="F138" s="5">
        <v>5</v>
      </c>
      <c r="G138" s="2">
        <v>65.744535519125677</v>
      </c>
    </row>
    <row r="139" spans="5:7" x14ac:dyDescent="0.25">
      <c r="E139" s="4">
        <v>356</v>
      </c>
      <c r="F139" s="5">
        <v>5</v>
      </c>
      <c r="G139" s="2">
        <v>73.958333333333329</v>
      </c>
    </row>
    <row r="140" spans="5:7" x14ac:dyDescent="0.25">
      <c r="E140" s="4">
        <v>4</v>
      </c>
      <c r="F140" s="5">
        <v>5</v>
      </c>
      <c r="G140" s="2">
        <v>56.611403154063893</v>
      </c>
    </row>
    <row r="141" spans="5:7" x14ac:dyDescent="0.25">
      <c r="E141" s="4">
        <v>358</v>
      </c>
      <c r="F141" s="5">
        <v>5</v>
      </c>
      <c r="G141" s="2">
        <v>58.669001751313488</v>
      </c>
    </row>
    <row r="142" spans="5:7" x14ac:dyDescent="0.25">
      <c r="E142" s="4">
        <v>9</v>
      </c>
      <c r="F142" s="5">
        <v>5</v>
      </c>
      <c r="G142" s="2">
        <v>47.652237710931772</v>
      </c>
    </row>
    <row r="143" spans="5:7" x14ac:dyDescent="0.25">
      <c r="E143" s="4">
        <v>360</v>
      </c>
      <c r="F143" s="5">
        <v>5</v>
      </c>
      <c r="G143" s="2">
        <v>93.023255813953483</v>
      </c>
    </row>
    <row r="144" spans="5:7" x14ac:dyDescent="0.25">
      <c r="E144" s="4">
        <v>15</v>
      </c>
      <c r="F144" s="5">
        <v>5</v>
      </c>
      <c r="G144" s="2">
        <v>62.649640861931367</v>
      </c>
    </row>
    <row r="145" spans="5:7" x14ac:dyDescent="0.25">
      <c r="E145" s="4">
        <v>362</v>
      </c>
      <c r="F145" s="5">
        <v>5</v>
      </c>
      <c r="G145" s="2">
        <v>60.720268006700167</v>
      </c>
    </row>
    <row r="146" spans="5:7" x14ac:dyDescent="0.25">
      <c r="E146" s="4">
        <v>23</v>
      </c>
      <c r="F146" s="5">
        <v>5</v>
      </c>
      <c r="G146" s="2">
        <v>64.389697648376256</v>
      </c>
    </row>
    <row r="147" spans="5:7" x14ac:dyDescent="0.25">
      <c r="E147" s="4">
        <v>363</v>
      </c>
      <c r="F147" s="5">
        <v>5</v>
      </c>
      <c r="G147" s="2">
        <v>103.27783558792925</v>
      </c>
    </row>
    <row r="148" spans="5:7" x14ac:dyDescent="0.25">
      <c r="E148" s="4">
        <v>34</v>
      </c>
      <c r="F148" s="5">
        <v>5</v>
      </c>
      <c r="G148" s="2">
        <v>53.421562298256937</v>
      </c>
    </row>
    <row r="149" spans="5:7" x14ac:dyDescent="0.25">
      <c r="E149" s="4">
        <v>365</v>
      </c>
      <c r="F149" s="5">
        <v>5</v>
      </c>
      <c r="G149" s="2">
        <v>80.168776371308013</v>
      </c>
    </row>
    <row r="150" spans="5:7" x14ac:dyDescent="0.25">
      <c r="E150" s="4">
        <v>40</v>
      </c>
      <c r="F150" s="5">
        <v>5</v>
      </c>
      <c r="G150" s="2">
        <v>71.180555555555557</v>
      </c>
    </row>
    <row r="151" spans="5:7" x14ac:dyDescent="0.25">
      <c r="E151" s="4">
        <v>367</v>
      </c>
      <c r="F151" s="5">
        <v>5</v>
      </c>
      <c r="G151" s="2">
        <v>57.030129124820661</v>
      </c>
    </row>
    <row r="152" spans="5:7" x14ac:dyDescent="0.25">
      <c r="E152" s="4">
        <v>48</v>
      </c>
      <c r="F152" s="5">
        <v>5</v>
      </c>
      <c r="G152" s="2">
        <v>75.392512077294683</v>
      </c>
    </row>
    <row r="153" spans="5:7" x14ac:dyDescent="0.25">
      <c r="E153" s="4">
        <v>368</v>
      </c>
      <c r="F153" s="5">
        <v>5</v>
      </c>
      <c r="G153" s="2">
        <v>65.217391304347828</v>
      </c>
    </row>
    <row r="154" spans="5:7" x14ac:dyDescent="0.25">
      <c r="E154" s="4">
        <v>55</v>
      </c>
      <c r="F154" s="5">
        <v>5</v>
      </c>
      <c r="G154" s="2">
        <v>74.541284403669721</v>
      </c>
    </row>
    <row r="155" spans="5:7" x14ac:dyDescent="0.25">
      <c r="E155" s="4">
        <v>371</v>
      </c>
      <c r="F155" s="5">
        <v>5</v>
      </c>
      <c r="G155" s="2">
        <v>65.876958349254878</v>
      </c>
    </row>
    <row r="156" spans="5:7" x14ac:dyDescent="0.25">
      <c r="E156" s="4">
        <v>59</v>
      </c>
      <c r="F156" s="5">
        <v>5</v>
      </c>
      <c r="G156" s="2">
        <v>100.75315729047072</v>
      </c>
    </row>
    <row r="157" spans="5:7" x14ac:dyDescent="0.25">
      <c r="E157" s="4">
        <v>373</v>
      </c>
      <c r="F157" s="5">
        <v>5</v>
      </c>
      <c r="G157" s="2">
        <v>83.556149732620327</v>
      </c>
    </row>
    <row r="158" spans="5:7" x14ac:dyDescent="0.25">
      <c r="E158" s="4">
        <v>66</v>
      </c>
      <c r="F158" s="5">
        <v>5</v>
      </c>
      <c r="G158" s="2">
        <v>87.665929203539818</v>
      </c>
    </row>
    <row r="159" spans="5:7" x14ac:dyDescent="0.25">
      <c r="E159" s="4">
        <v>375</v>
      </c>
      <c r="F159" s="5">
        <v>5</v>
      </c>
      <c r="G159" s="2">
        <v>79.099099099099092</v>
      </c>
    </row>
    <row r="160" spans="5:7" x14ac:dyDescent="0.25">
      <c r="E160" s="4">
        <v>76</v>
      </c>
      <c r="F160" s="5">
        <v>5</v>
      </c>
      <c r="G160" s="2">
        <v>62.758620689655174</v>
      </c>
    </row>
    <row r="161" spans="5:7" x14ac:dyDescent="0.25">
      <c r="E161" s="4">
        <v>377</v>
      </c>
      <c r="F161" s="5">
        <v>5</v>
      </c>
      <c r="G161" s="2">
        <v>82.959641255605376</v>
      </c>
    </row>
    <row r="162" spans="5:7" x14ac:dyDescent="0.25">
      <c r="E162" s="4">
        <v>83</v>
      </c>
      <c r="F162" s="5">
        <v>5</v>
      </c>
      <c r="G162" s="2">
        <v>78.374920025591805</v>
      </c>
    </row>
    <row r="163" spans="5:7" x14ac:dyDescent="0.25">
      <c r="E163" s="4">
        <v>378</v>
      </c>
      <c r="F163" s="5">
        <v>5</v>
      </c>
      <c r="G163" s="2">
        <v>84.033613445378151</v>
      </c>
    </row>
    <row r="164" spans="5:7" x14ac:dyDescent="0.25">
      <c r="E164" s="4">
        <v>87</v>
      </c>
      <c r="F164" s="5">
        <v>5</v>
      </c>
      <c r="G164" s="2">
        <v>77.540106951871664</v>
      </c>
    </row>
    <row r="165" spans="5:7" x14ac:dyDescent="0.25">
      <c r="E165" s="4">
        <v>380</v>
      </c>
      <c r="F165" s="5">
        <v>5</v>
      </c>
      <c r="G165" s="2">
        <v>64.342199856218542</v>
      </c>
    </row>
    <row r="166" spans="5:7" x14ac:dyDescent="0.25">
      <c r="E166" s="4">
        <v>95</v>
      </c>
      <c r="F166" s="5">
        <v>5</v>
      </c>
      <c r="G166" s="2">
        <v>78.448275862068968</v>
      </c>
    </row>
    <row r="167" spans="5:7" x14ac:dyDescent="0.25">
      <c r="E167" s="4">
        <v>382</v>
      </c>
      <c r="F167" s="5">
        <v>5</v>
      </c>
      <c r="G167" s="2">
        <v>72.37856592135698</v>
      </c>
    </row>
    <row r="168" spans="5:7" x14ac:dyDescent="0.25">
      <c r="E168" s="4">
        <v>100</v>
      </c>
      <c r="F168" s="5">
        <v>5</v>
      </c>
      <c r="G168" s="2">
        <v>59.287356321839077</v>
      </c>
    </row>
    <row r="169" spans="5:7" x14ac:dyDescent="0.25">
      <c r="E169" s="4">
        <v>383</v>
      </c>
      <c r="F169" s="5">
        <v>5</v>
      </c>
      <c r="G169" s="2">
        <v>78.033625730994146</v>
      </c>
    </row>
    <row r="170" spans="5:7" x14ac:dyDescent="0.25">
      <c r="E170" s="4">
        <v>106</v>
      </c>
      <c r="F170" s="5">
        <v>5</v>
      </c>
      <c r="G170" s="2">
        <v>82.101806239737272</v>
      </c>
    </row>
    <row r="171" spans="5:7" x14ac:dyDescent="0.25">
      <c r="E171" s="4">
        <v>385</v>
      </c>
      <c r="F171" s="5">
        <v>5</v>
      </c>
      <c r="G171" s="2">
        <v>67.93093688083782</v>
      </c>
    </row>
    <row r="172" spans="5:7" x14ac:dyDescent="0.25">
      <c r="E172" s="4">
        <v>114</v>
      </c>
      <c r="F172" s="5">
        <v>5</v>
      </c>
      <c r="G172" s="2">
        <v>53.343166175024585</v>
      </c>
    </row>
    <row r="173" spans="5:7" x14ac:dyDescent="0.25">
      <c r="E173" s="4">
        <v>386</v>
      </c>
      <c r="F173" s="5">
        <v>5</v>
      </c>
      <c r="G173" s="2">
        <v>76.039603960396036</v>
      </c>
    </row>
    <row r="174" spans="5:7" x14ac:dyDescent="0.25">
      <c r="E174" s="4">
        <v>119</v>
      </c>
      <c r="F174" s="5">
        <v>5</v>
      </c>
      <c r="G174" s="2">
        <v>65.372829417773232</v>
      </c>
    </row>
    <row r="175" spans="5:7" x14ac:dyDescent="0.25">
      <c r="E175" s="4">
        <v>389</v>
      </c>
      <c r="F175" s="5">
        <v>5</v>
      </c>
      <c r="G175" s="2">
        <v>64.811672887682391</v>
      </c>
    </row>
    <row r="176" spans="5:7" x14ac:dyDescent="0.25">
      <c r="E176" s="4">
        <v>124</v>
      </c>
      <c r="F176" s="5">
        <v>5</v>
      </c>
      <c r="G176" s="2">
        <v>64.178482068390323</v>
      </c>
    </row>
    <row r="177" spans="5:7" x14ac:dyDescent="0.25">
      <c r="E177" s="4">
        <v>390</v>
      </c>
      <c r="F177" s="5">
        <v>5</v>
      </c>
      <c r="G177" s="2">
        <v>106.12855007473841</v>
      </c>
    </row>
    <row r="178" spans="5:7" x14ac:dyDescent="0.25">
      <c r="E178" s="4">
        <v>132</v>
      </c>
      <c r="F178" s="5">
        <v>5</v>
      </c>
      <c r="G178" s="2">
        <v>80.105055810899543</v>
      </c>
    </row>
    <row r="179" spans="5:7" x14ac:dyDescent="0.25">
      <c r="E179" s="4">
        <v>392</v>
      </c>
      <c r="F179" s="5">
        <v>5</v>
      </c>
      <c r="G179" s="2">
        <v>77.757685352622062</v>
      </c>
    </row>
    <row r="180" spans="5:7" x14ac:dyDescent="0.25">
      <c r="E180" s="4">
        <v>139</v>
      </c>
      <c r="F180" s="5">
        <v>5</v>
      </c>
      <c r="G180" s="2">
        <v>80.532212885154067</v>
      </c>
    </row>
    <row r="181" spans="5:7" x14ac:dyDescent="0.25">
      <c r="E181" s="4">
        <v>394</v>
      </c>
      <c r="F181" s="5">
        <v>5</v>
      </c>
      <c r="G181" s="2">
        <v>63.451776649746193</v>
      </c>
    </row>
    <row r="182" spans="5:7" x14ac:dyDescent="0.25">
      <c r="E182" s="4">
        <v>144</v>
      </c>
      <c r="F182" s="5">
        <v>5</v>
      </c>
      <c r="G182" s="2">
        <v>68.204613841524576</v>
      </c>
    </row>
    <row r="183" spans="5:7" x14ac:dyDescent="0.25">
      <c r="E183" s="4">
        <v>397</v>
      </c>
      <c r="F183" s="5">
        <v>5</v>
      </c>
      <c r="G183" s="2">
        <v>68.791946308724832</v>
      </c>
    </row>
    <row r="184" spans="5:7" x14ac:dyDescent="0.25">
      <c r="E184" s="4">
        <v>149</v>
      </c>
      <c r="F184" s="5">
        <v>5</v>
      </c>
      <c r="G184" s="2">
        <v>65.277777777777771</v>
      </c>
    </row>
    <row r="185" spans="5:7" x14ac:dyDescent="0.25">
      <c r="E185" s="4">
        <v>398</v>
      </c>
      <c r="F185" s="5">
        <v>5</v>
      </c>
      <c r="G185" s="2">
        <v>63.340807174887892</v>
      </c>
    </row>
    <row r="186" spans="5:7" x14ac:dyDescent="0.25">
      <c r="E186" s="4">
        <v>156</v>
      </c>
      <c r="F186" s="5">
        <v>5</v>
      </c>
      <c r="G186" s="2">
        <v>47.362110311750598</v>
      </c>
    </row>
    <row r="187" spans="5:7" x14ac:dyDescent="0.25">
      <c r="E187" s="4">
        <v>400</v>
      </c>
      <c r="F187" s="5">
        <v>5</v>
      </c>
      <c r="G187" s="2">
        <v>91.218773656320963</v>
      </c>
    </row>
    <row r="188" spans="5:7" x14ac:dyDescent="0.25">
      <c r="E188" s="4">
        <v>162</v>
      </c>
      <c r="F188" s="5">
        <v>5</v>
      </c>
      <c r="G188" s="2">
        <v>97.287735849056602</v>
      </c>
    </row>
    <row r="189" spans="5:7" x14ac:dyDescent="0.25">
      <c r="E189" s="4">
        <v>401</v>
      </c>
      <c r="F189" s="5">
        <v>5</v>
      </c>
      <c r="G189" s="2">
        <v>96.350078492935637</v>
      </c>
    </row>
    <row r="190" spans="5:7" x14ac:dyDescent="0.25">
      <c r="E190" s="4">
        <v>169</v>
      </c>
      <c r="F190" s="5">
        <v>5</v>
      </c>
      <c r="G190" s="2">
        <v>71.6796875</v>
      </c>
    </row>
    <row r="191" spans="5:7" x14ac:dyDescent="0.25">
      <c r="E191" s="4">
        <v>402</v>
      </c>
      <c r="F191" s="5">
        <v>5</v>
      </c>
      <c r="G191" s="2">
        <v>62.973282442748094</v>
      </c>
    </row>
    <row r="192" spans="5:7" x14ac:dyDescent="0.25">
      <c r="E192" s="4">
        <v>177</v>
      </c>
      <c r="F192" s="5">
        <v>5</v>
      </c>
      <c r="G192" s="2">
        <v>65.711616318903765</v>
      </c>
    </row>
    <row r="193" spans="5:7" x14ac:dyDescent="0.25">
      <c r="E193" s="4">
        <v>404</v>
      </c>
      <c r="F193" s="5">
        <v>5</v>
      </c>
      <c r="G193" s="2">
        <v>75.793184488836658</v>
      </c>
    </row>
    <row r="194" spans="5:7" x14ac:dyDescent="0.25">
      <c r="E194" s="4">
        <v>184</v>
      </c>
      <c r="F194" s="5">
        <v>5</v>
      </c>
      <c r="G194" s="2">
        <v>58.072009291521489</v>
      </c>
    </row>
    <row r="195" spans="5:7" x14ac:dyDescent="0.25">
      <c r="E195" s="4">
        <v>405</v>
      </c>
      <c r="F195" s="5">
        <v>5</v>
      </c>
      <c r="G195" s="2">
        <v>70.647603027754414</v>
      </c>
    </row>
    <row r="196" spans="5:7" x14ac:dyDescent="0.25">
      <c r="E196" s="4">
        <v>193</v>
      </c>
      <c r="F196" s="5">
        <v>5</v>
      </c>
      <c r="G196" s="2">
        <v>67.085953878406713</v>
      </c>
    </row>
    <row r="197" spans="5:7" x14ac:dyDescent="0.25">
      <c r="E197" s="4">
        <v>407</v>
      </c>
      <c r="F197" s="5">
        <v>5</v>
      </c>
      <c r="G197" s="2">
        <v>42.545320014798371</v>
      </c>
    </row>
    <row r="198" spans="5:7" x14ac:dyDescent="0.25">
      <c r="E198" s="4">
        <v>201</v>
      </c>
      <c r="F198" s="5">
        <v>5</v>
      </c>
      <c r="G198" s="2">
        <v>62.444246208742193</v>
      </c>
    </row>
    <row r="199" spans="5:7" x14ac:dyDescent="0.25">
      <c r="E199" s="4">
        <v>409</v>
      </c>
      <c r="F199" s="5">
        <v>5</v>
      </c>
      <c r="G199" s="2">
        <v>86.553323029366311</v>
      </c>
    </row>
    <row r="200" spans="5:7" x14ac:dyDescent="0.25">
      <c r="E200" s="4">
        <v>208</v>
      </c>
      <c r="F200" s="5">
        <v>5</v>
      </c>
      <c r="G200" s="2">
        <v>64.090909090909093</v>
      </c>
    </row>
    <row r="201" spans="5:7" x14ac:dyDescent="0.25">
      <c r="E201" s="4">
        <v>410</v>
      </c>
      <c r="F201" s="5">
        <v>5</v>
      </c>
      <c r="G201" s="2">
        <v>109.1741645244216</v>
      </c>
    </row>
    <row r="202" spans="5:7" x14ac:dyDescent="0.25">
      <c r="E202" s="4">
        <v>214</v>
      </c>
      <c r="F202" s="5">
        <v>5</v>
      </c>
      <c r="G202" s="2">
        <v>78.787878787878782</v>
      </c>
    </row>
    <row r="203" spans="5:7" x14ac:dyDescent="0.25">
      <c r="E203" s="4">
        <v>412</v>
      </c>
      <c r="F203" s="5">
        <v>5</v>
      </c>
      <c r="G203" s="2">
        <v>68.655303030303031</v>
      </c>
    </row>
    <row r="204" spans="5:7" x14ac:dyDescent="0.25">
      <c r="E204" s="4">
        <v>222</v>
      </c>
      <c r="F204" s="5">
        <v>5</v>
      </c>
      <c r="G204" s="2">
        <v>61.031431187061337</v>
      </c>
    </row>
    <row r="205" spans="5:7" x14ac:dyDescent="0.25">
      <c r="E205" s="4">
        <v>413</v>
      </c>
      <c r="F205" s="5">
        <v>5</v>
      </c>
      <c r="G205" s="2">
        <v>75.305291723202174</v>
      </c>
    </row>
    <row r="206" spans="5:7" x14ac:dyDescent="0.25">
      <c r="E206" s="4">
        <v>229</v>
      </c>
      <c r="F206" s="5">
        <v>5</v>
      </c>
      <c r="G206" s="2">
        <v>68.530701754385959</v>
      </c>
    </row>
    <row r="207" spans="5:7" x14ac:dyDescent="0.25">
      <c r="E207" s="4">
        <v>415</v>
      </c>
      <c r="F207" s="5">
        <v>5</v>
      </c>
      <c r="G207" s="2">
        <v>71.765816808309722</v>
      </c>
    </row>
    <row r="208" spans="5:7" x14ac:dyDescent="0.25">
      <c r="E208" s="4">
        <v>6</v>
      </c>
      <c r="F208" s="5">
        <v>5</v>
      </c>
      <c r="G208" s="2">
        <v>66.265060240963862</v>
      </c>
    </row>
    <row r="209" spans="5:7" x14ac:dyDescent="0.25">
      <c r="E209" s="4">
        <v>416</v>
      </c>
      <c r="F209" s="5">
        <v>5</v>
      </c>
      <c r="G209" s="2">
        <v>67.587313432835828</v>
      </c>
    </row>
    <row r="210" spans="5:7" x14ac:dyDescent="0.25">
      <c r="E210" s="4">
        <v>19</v>
      </c>
      <c r="F210" s="5">
        <v>5</v>
      </c>
      <c r="G210" s="2">
        <v>71.364452423698381</v>
      </c>
    </row>
    <row r="211" spans="5:7" x14ac:dyDescent="0.25">
      <c r="E211" s="4">
        <v>421</v>
      </c>
      <c r="F211" s="5">
        <v>5</v>
      </c>
      <c r="G211" s="2">
        <v>76.748511904761898</v>
      </c>
    </row>
    <row r="212" spans="5:7" x14ac:dyDescent="0.25">
      <c r="E212" s="4">
        <v>36</v>
      </c>
      <c r="F212" s="5">
        <v>5</v>
      </c>
      <c r="G212" s="2">
        <v>86.578873634071172</v>
      </c>
    </row>
    <row r="213" spans="5:7" x14ac:dyDescent="0.25">
      <c r="E213" s="4">
        <v>423</v>
      </c>
      <c r="F213" s="5">
        <v>5</v>
      </c>
      <c r="G213" s="2">
        <v>57.186234817813762</v>
      </c>
    </row>
    <row r="214" spans="5:7" x14ac:dyDescent="0.25">
      <c r="E214" s="4">
        <v>53</v>
      </c>
      <c r="F214" s="5">
        <v>5</v>
      </c>
      <c r="G214" s="2">
        <v>67.401960784313729</v>
      </c>
    </row>
    <row r="215" spans="5:7" x14ac:dyDescent="0.25">
      <c r="E215" s="4">
        <v>424</v>
      </c>
      <c r="F215" s="5">
        <v>5</v>
      </c>
      <c r="G215" s="2">
        <v>76.829268292682926</v>
      </c>
    </row>
    <row r="216" spans="5:7" x14ac:dyDescent="0.25">
      <c r="E216" s="4">
        <v>63</v>
      </c>
      <c r="F216" s="5">
        <v>5</v>
      </c>
      <c r="G216" s="2">
        <v>73.9051094890511</v>
      </c>
    </row>
    <row r="217" spans="5:7" x14ac:dyDescent="0.25">
      <c r="E217" s="4">
        <v>425</v>
      </c>
      <c r="F217" s="5">
        <v>5</v>
      </c>
      <c r="G217" s="2">
        <v>58.110367892976591</v>
      </c>
    </row>
    <row r="218" spans="5:7" x14ac:dyDescent="0.25">
      <c r="E218" s="4">
        <v>79</v>
      </c>
      <c r="F218" s="5">
        <v>5</v>
      </c>
      <c r="G218" s="2">
        <v>38.602941176470587</v>
      </c>
    </row>
    <row r="219" spans="5:7" x14ac:dyDescent="0.25">
      <c r="E219" s="4">
        <v>427</v>
      </c>
      <c r="F219" s="5">
        <v>5</v>
      </c>
      <c r="G219" s="2">
        <v>86.970271979759644</v>
      </c>
    </row>
    <row r="220" spans="5:7" x14ac:dyDescent="0.25">
      <c r="E220" s="4">
        <v>90</v>
      </c>
      <c r="F220" s="5">
        <v>5</v>
      </c>
      <c r="G220" s="2">
        <v>62.424242424242422</v>
      </c>
    </row>
    <row r="221" spans="5:7" x14ac:dyDescent="0.25">
      <c r="E221" s="4">
        <v>429</v>
      </c>
      <c r="F221" s="5">
        <v>5</v>
      </c>
      <c r="G221" s="2">
        <v>80.877483443708613</v>
      </c>
    </row>
    <row r="222" spans="5:7" x14ac:dyDescent="0.25">
      <c r="E222" s="4">
        <v>103</v>
      </c>
      <c r="F222" s="5">
        <v>5</v>
      </c>
      <c r="G222" s="2">
        <v>77.500977198697072</v>
      </c>
    </row>
    <row r="223" spans="5:7" x14ac:dyDescent="0.25">
      <c r="E223" s="4">
        <v>430</v>
      </c>
      <c r="F223" s="5">
        <v>5</v>
      </c>
      <c r="G223" s="2">
        <v>62.410841654778885</v>
      </c>
    </row>
    <row r="224" spans="5:7" x14ac:dyDescent="0.25">
      <c r="E224" s="4">
        <v>117</v>
      </c>
      <c r="F224" s="5">
        <v>5</v>
      </c>
      <c r="G224" s="2">
        <v>63.644688644688642</v>
      </c>
    </row>
    <row r="225" spans="5:7" x14ac:dyDescent="0.25">
      <c r="E225" s="4">
        <v>431</v>
      </c>
      <c r="F225" s="5">
        <v>5</v>
      </c>
      <c r="G225" s="2">
        <v>58.095238095238095</v>
      </c>
    </row>
    <row r="226" spans="5:7" x14ac:dyDescent="0.25">
      <c r="E226" s="4">
        <v>127</v>
      </c>
      <c r="F226" s="5">
        <v>5</v>
      </c>
      <c r="G226" s="2">
        <v>62.868369351669941</v>
      </c>
    </row>
    <row r="227" spans="5:7" x14ac:dyDescent="0.25">
      <c r="E227" s="4">
        <v>433</v>
      </c>
      <c r="F227" s="5">
        <v>5</v>
      </c>
      <c r="G227" s="2">
        <v>57.51173708920188</v>
      </c>
    </row>
    <row r="228" spans="5:7" x14ac:dyDescent="0.25">
      <c r="E228" s="4">
        <v>141</v>
      </c>
      <c r="F228" s="5">
        <v>5</v>
      </c>
      <c r="G228" s="2">
        <v>66.550925925925924</v>
      </c>
    </row>
    <row r="229" spans="5:7" x14ac:dyDescent="0.25">
      <c r="E229" s="4">
        <v>434</v>
      </c>
      <c r="F229" s="5">
        <v>5</v>
      </c>
      <c r="G229" s="2">
        <v>71.541501976284579</v>
      </c>
    </row>
    <row r="230" spans="5:7" x14ac:dyDescent="0.25">
      <c r="E230" s="4">
        <v>153</v>
      </c>
      <c r="F230" s="5">
        <v>5</v>
      </c>
      <c r="G230" s="2">
        <v>67.423704755145494</v>
      </c>
    </row>
    <row r="231" spans="5:7" x14ac:dyDescent="0.25">
      <c r="E231" s="4">
        <v>441</v>
      </c>
      <c r="F231" s="5">
        <v>5</v>
      </c>
      <c r="G231" s="2">
        <v>100.9825327510917</v>
      </c>
    </row>
    <row r="232" spans="5:7" x14ac:dyDescent="0.25">
      <c r="E232" s="4">
        <v>167</v>
      </c>
      <c r="F232" s="5">
        <v>5</v>
      </c>
      <c r="G232" s="2">
        <v>54.535017221584383</v>
      </c>
    </row>
    <row r="233" spans="5:7" x14ac:dyDescent="0.25">
      <c r="E233" s="4">
        <v>444</v>
      </c>
      <c r="F233" s="5">
        <v>5</v>
      </c>
      <c r="G233" s="2">
        <v>68.56120826709062</v>
      </c>
    </row>
    <row r="234" spans="5:7" x14ac:dyDescent="0.25">
      <c r="E234" s="4">
        <v>179</v>
      </c>
      <c r="F234" s="5">
        <v>5</v>
      </c>
      <c r="G234" s="2">
        <v>112.7723595505618</v>
      </c>
    </row>
    <row r="235" spans="5:7" x14ac:dyDescent="0.25">
      <c r="E235" s="4">
        <v>445</v>
      </c>
      <c r="F235" s="5">
        <v>5</v>
      </c>
      <c r="G235" s="2">
        <v>74.388947927736453</v>
      </c>
    </row>
    <row r="236" spans="5:7" x14ac:dyDescent="0.25">
      <c r="E236" s="4">
        <v>197</v>
      </c>
      <c r="F236" s="5">
        <v>5</v>
      </c>
      <c r="G236" s="2">
        <v>90.345307068366168</v>
      </c>
    </row>
    <row r="237" spans="5:7" x14ac:dyDescent="0.25">
      <c r="E237" s="4">
        <v>446</v>
      </c>
      <c r="F237" s="5">
        <v>5</v>
      </c>
      <c r="G237" s="2">
        <v>40.799999999999997</v>
      </c>
    </row>
    <row r="238" spans="5:7" x14ac:dyDescent="0.25">
      <c r="E238" s="4">
        <v>212</v>
      </c>
      <c r="F238" s="5">
        <v>5</v>
      </c>
      <c r="G238" s="2">
        <v>76.732673267326732</v>
      </c>
    </row>
    <row r="239" spans="5:7" x14ac:dyDescent="0.25">
      <c r="E239" s="4">
        <v>448</v>
      </c>
      <c r="F239" s="5">
        <v>5</v>
      </c>
      <c r="G239" s="2">
        <v>70.987215909090907</v>
      </c>
    </row>
    <row r="240" spans="5:7" x14ac:dyDescent="0.25">
      <c r="E240" s="4">
        <v>226</v>
      </c>
      <c r="F240" s="5">
        <v>5</v>
      </c>
      <c r="G240" s="2">
        <v>57.971014492753625</v>
      </c>
    </row>
    <row r="241" spans="5:7" x14ac:dyDescent="0.25">
      <c r="E241" s="4">
        <v>452</v>
      </c>
      <c r="F241" s="5">
        <v>5</v>
      </c>
      <c r="G241" s="2">
        <v>91.324200913242009</v>
      </c>
    </row>
    <row r="242" spans="5:7" x14ac:dyDescent="0.25">
      <c r="E242" s="4">
        <v>12</v>
      </c>
      <c r="F242" s="5">
        <v>5</v>
      </c>
      <c r="G242" s="2">
        <v>98.599599885681627</v>
      </c>
    </row>
    <row r="243" spans="5:7" x14ac:dyDescent="0.25">
      <c r="E243" s="4">
        <v>453</v>
      </c>
      <c r="F243" s="5">
        <v>5</v>
      </c>
      <c r="G243" s="2">
        <v>77.625570776255714</v>
      </c>
    </row>
    <row r="244" spans="5:7" x14ac:dyDescent="0.25">
      <c r="E244" s="4">
        <v>46</v>
      </c>
      <c r="F244" s="5">
        <v>5</v>
      </c>
      <c r="G244" s="2">
        <v>91.295662100456624</v>
      </c>
    </row>
    <row r="245" spans="5:7" x14ac:dyDescent="0.25">
      <c r="E245" s="4">
        <v>454</v>
      </c>
      <c r="F245" s="5">
        <v>5</v>
      </c>
      <c r="G245" s="2">
        <v>89.05852417302799</v>
      </c>
    </row>
    <row r="246" spans="5:7" x14ac:dyDescent="0.25">
      <c r="E246" s="4">
        <v>68</v>
      </c>
      <c r="F246" s="5">
        <v>5</v>
      </c>
      <c r="G246" s="2">
        <v>77.080491132332881</v>
      </c>
    </row>
    <row r="247" spans="5:7" x14ac:dyDescent="0.25">
      <c r="E247" s="4">
        <v>455</v>
      </c>
      <c r="F247" s="5">
        <v>5</v>
      </c>
      <c r="G247" s="2">
        <v>54.398148148148145</v>
      </c>
    </row>
    <row r="248" spans="5:7" x14ac:dyDescent="0.25">
      <c r="E248" s="4">
        <v>98</v>
      </c>
      <c r="F248" s="5">
        <v>5</v>
      </c>
      <c r="G248" s="2">
        <v>49.348958333333336</v>
      </c>
    </row>
    <row r="249" spans="5:7" x14ac:dyDescent="0.25">
      <c r="E249" s="4">
        <v>457</v>
      </c>
      <c r="F249" s="5">
        <v>5</v>
      </c>
      <c r="G249" s="2">
        <v>49.796747967479675</v>
      </c>
    </row>
    <row r="250" spans="5:7" x14ac:dyDescent="0.25">
      <c r="E250" s="4">
        <v>121</v>
      </c>
      <c r="F250" s="5">
        <v>5</v>
      </c>
      <c r="G250" s="2">
        <v>93.45794392523365</v>
      </c>
    </row>
    <row r="251" spans="5:7" x14ac:dyDescent="0.25">
      <c r="E251" s="4">
        <v>461</v>
      </c>
      <c r="F251" s="5">
        <v>5</v>
      </c>
      <c r="G251" s="2">
        <v>95.205999277195517</v>
      </c>
    </row>
    <row r="252" spans="5:7" x14ac:dyDescent="0.25">
      <c r="E252" s="4">
        <v>146</v>
      </c>
      <c r="F252" s="5">
        <v>5</v>
      </c>
      <c r="G252" s="2">
        <v>48.525569242254569</v>
      </c>
    </row>
    <row r="253" spans="5:7" x14ac:dyDescent="0.25">
      <c r="E253" s="4">
        <v>463</v>
      </c>
      <c r="F253" s="5">
        <v>5</v>
      </c>
      <c r="G253" s="2">
        <v>36.101273148148145</v>
      </c>
    </row>
    <row r="254" spans="5:7" x14ac:dyDescent="0.25">
      <c r="E254" s="4">
        <v>174</v>
      </c>
      <c r="F254" s="5">
        <v>5</v>
      </c>
      <c r="G254" s="2">
        <v>59.838472834067545</v>
      </c>
    </row>
    <row r="255" spans="5:7" x14ac:dyDescent="0.25">
      <c r="E255" s="4">
        <v>465</v>
      </c>
      <c r="F255" s="5">
        <v>5</v>
      </c>
      <c r="G255" s="2">
        <v>59.615384615384613</v>
      </c>
    </row>
    <row r="256" spans="5:7" x14ac:dyDescent="0.25">
      <c r="E256" s="4">
        <v>206</v>
      </c>
      <c r="F256" s="5">
        <v>5</v>
      </c>
      <c r="G256" s="2">
        <v>62.979762735519891</v>
      </c>
    </row>
    <row r="257" spans="5:7" x14ac:dyDescent="0.25">
      <c r="E257" s="4">
        <v>466</v>
      </c>
      <c r="F257" s="5">
        <v>5</v>
      </c>
      <c r="G257" s="2">
        <v>64.087486554320549</v>
      </c>
    </row>
    <row r="258" spans="5:7" x14ac:dyDescent="0.25">
      <c r="E258" s="4">
        <v>1</v>
      </c>
      <c r="F258" s="5">
        <v>5</v>
      </c>
      <c r="G258" s="2">
        <v>81.254871395167569</v>
      </c>
    </row>
    <row r="259" spans="5:7" x14ac:dyDescent="0.25">
      <c r="E259" s="4">
        <v>467</v>
      </c>
      <c r="F259" s="5">
        <v>5</v>
      </c>
      <c r="G259" s="2">
        <v>65.387627251370404</v>
      </c>
    </row>
    <row r="260" spans="5:7" x14ac:dyDescent="0.25">
      <c r="E260" s="4">
        <v>57</v>
      </c>
      <c r="F260" s="5">
        <v>5</v>
      </c>
      <c r="G260" s="2">
        <v>63.676633444075307</v>
      </c>
    </row>
    <row r="261" spans="5:7" x14ac:dyDescent="0.25">
      <c r="E261" s="4">
        <v>469</v>
      </c>
      <c r="F261" s="5">
        <v>5</v>
      </c>
      <c r="G261" s="2">
        <v>76.687116564417181</v>
      </c>
    </row>
    <row r="262" spans="5:7" x14ac:dyDescent="0.25">
      <c r="E262" s="4">
        <v>112</v>
      </c>
      <c r="F262" s="5">
        <v>5</v>
      </c>
      <c r="G262" s="2">
        <v>99.228224917309817</v>
      </c>
    </row>
    <row r="263" spans="5:7" x14ac:dyDescent="0.25">
      <c r="E263" s="4">
        <v>470</v>
      </c>
      <c r="F263" s="5">
        <v>5</v>
      </c>
      <c r="G263" s="2">
        <v>73.564122738001572</v>
      </c>
    </row>
    <row r="264" spans="5:7" x14ac:dyDescent="0.25">
      <c r="E264" s="4">
        <v>159</v>
      </c>
      <c r="F264" s="5">
        <v>5</v>
      </c>
      <c r="G264" s="2">
        <v>86.759700476514638</v>
      </c>
    </row>
    <row r="265" spans="5:7" x14ac:dyDescent="0.25">
      <c r="E265" s="4">
        <v>471</v>
      </c>
      <c r="F265" s="5">
        <v>5</v>
      </c>
      <c r="G265" s="2">
        <v>70.903010033444815</v>
      </c>
    </row>
    <row r="266" spans="5:7" x14ac:dyDescent="0.25">
      <c r="E266" s="4">
        <v>220</v>
      </c>
      <c r="F266" s="5">
        <v>5</v>
      </c>
      <c r="G266" s="2">
        <v>67.003205128205124</v>
      </c>
    </row>
    <row r="267" spans="5:7" x14ac:dyDescent="0.25">
      <c r="E267" s="4">
        <v>473</v>
      </c>
      <c r="F267" s="5">
        <v>5</v>
      </c>
      <c r="G267" s="2">
        <v>91.414453366275481</v>
      </c>
    </row>
    <row r="268" spans="5:7" x14ac:dyDescent="0.25">
      <c r="E268" s="4">
        <v>85</v>
      </c>
      <c r="F268" s="5">
        <v>5</v>
      </c>
      <c r="G268" s="2">
        <v>90.688912809472555</v>
      </c>
    </row>
    <row r="269" spans="5:7" x14ac:dyDescent="0.25">
      <c r="E269" s="4">
        <v>474</v>
      </c>
      <c r="F269" s="5">
        <v>5</v>
      </c>
      <c r="G269" s="2">
        <v>111.33603238866397</v>
      </c>
    </row>
    <row r="270" spans="5:7" x14ac:dyDescent="0.25">
      <c r="E270" s="4">
        <v>189</v>
      </c>
      <c r="F270" s="5">
        <v>5</v>
      </c>
      <c r="G270" s="2">
        <v>66.379653679653686</v>
      </c>
    </row>
    <row r="271" spans="5:7" x14ac:dyDescent="0.25">
      <c r="E271" s="4">
        <v>475</v>
      </c>
      <c r="F271" s="5">
        <v>5</v>
      </c>
      <c r="G271" s="2">
        <v>79.783852511125232</v>
      </c>
    </row>
    <row r="272" spans="5:7" x14ac:dyDescent="0.25">
      <c r="E272" s="4">
        <v>137</v>
      </c>
      <c r="F272" s="5">
        <v>5</v>
      </c>
      <c r="G272" s="2">
        <v>58.896210873146622</v>
      </c>
    </row>
    <row r="273" spans="5:7" x14ac:dyDescent="0.25">
      <c r="E273" s="4">
        <v>477</v>
      </c>
      <c r="F273" s="5">
        <v>5</v>
      </c>
      <c r="G273" s="2">
        <v>70.313025917199596</v>
      </c>
    </row>
    <row r="274" spans="5:7" x14ac:dyDescent="0.25">
      <c r="E274" s="4">
        <v>28</v>
      </c>
      <c r="F274" s="5">
        <v>5</v>
      </c>
      <c r="G274" s="2">
        <v>89.788732394366193</v>
      </c>
    </row>
    <row r="275" spans="5:7" x14ac:dyDescent="0.25">
      <c r="E275" s="4">
        <v>478</v>
      </c>
      <c r="F275" s="5">
        <v>5</v>
      </c>
      <c r="G275" s="2">
        <v>79.232693911592989</v>
      </c>
    </row>
    <row r="276" spans="5:7" x14ac:dyDescent="0.25">
      <c r="E276" s="4">
        <v>735</v>
      </c>
      <c r="F276" s="5">
        <v>5</v>
      </c>
      <c r="G276" s="2">
        <v>56.962025316455694</v>
      </c>
    </row>
    <row r="277" spans="5:7" x14ac:dyDescent="0.25">
      <c r="E277" s="4">
        <v>738</v>
      </c>
      <c r="F277" s="5">
        <v>5</v>
      </c>
      <c r="G277" s="2">
        <v>89.049740163325907</v>
      </c>
    </row>
    <row r="278" spans="5:7" x14ac:dyDescent="0.25">
      <c r="E278" s="4">
        <v>481</v>
      </c>
      <c r="F278" s="5">
        <v>5</v>
      </c>
      <c r="G278" s="2">
        <v>88.514797719250609</v>
      </c>
    </row>
    <row r="279" spans="5:7" x14ac:dyDescent="0.25">
      <c r="E279" s="4">
        <v>739</v>
      </c>
      <c r="F279" s="5">
        <v>5</v>
      </c>
      <c r="G279" s="2">
        <v>74.583333333333329</v>
      </c>
    </row>
    <row r="280" spans="5:7" x14ac:dyDescent="0.25">
      <c r="E280" s="4">
        <v>484</v>
      </c>
      <c r="F280" s="5">
        <v>5</v>
      </c>
      <c r="G280" s="2">
        <v>67.434210526315795</v>
      </c>
    </row>
    <row r="281" spans="5:7" x14ac:dyDescent="0.25">
      <c r="E281" s="4">
        <v>740</v>
      </c>
      <c r="F281" s="5">
        <v>5</v>
      </c>
      <c r="G281" s="2">
        <v>73.302469135802468</v>
      </c>
    </row>
    <row r="282" spans="5:7" x14ac:dyDescent="0.25">
      <c r="E282" s="4">
        <v>496</v>
      </c>
      <c r="F282" s="5">
        <v>5</v>
      </c>
      <c r="G282" s="2">
        <v>24.236111111111111</v>
      </c>
    </row>
    <row r="283" spans="5:7" x14ac:dyDescent="0.25">
      <c r="E283" s="4">
        <v>743</v>
      </c>
      <c r="F283" s="5">
        <v>5</v>
      </c>
      <c r="G283" s="2">
        <v>66.345441067457372</v>
      </c>
    </row>
    <row r="284" spans="5:7" x14ac:dyDescent="0.25">
      <c r="E284" s="4">
        <v>501</v>
      </c>
      <c r="F284" s="5">
        <v>5</v>
      </c>
      <c r="G284" s="2">
        <v>59.788359788359791</v>
      </c>
    </row>
    <row r="285" spans="5:7" x14ac:dyDescent="0.25">
      <c r="E285" s="4">
        <v>745</v>
      </c>
      <c r="F285" s="5">
        <v>5</v>
      </c>
      <c r="G285" s="2">
        <v>67.31488406881077</v>
      </c>
    </row>
    <row r="286" spans="5:7" x14ac:dyDescent="0.25">
      <c r="E286" s="4">
        <v>505</v>
      </c>
      <c r="F286" s="5">
        <v>5</v>
      </c>
      <c r="G286" s="2">
        <v>67.524115755627008</v>
      </c>
    </row>
    <row r="287" spans="5:7" x14ac:dyDescent="0.25">
      <c r="E287" s="4">
        <v>747</v>
      </c>
      <c r="F287" s="5">
        <v>5</v>
      </c>
      <c r="G287" s="2">
        <v>73.566084788029926</v>
      </c>
    </row>
    <row r="288" spans="5:7" x14ac:dyDescent="0.25">
      <c r="E288" s="4">
        <v>507</v>
      </c>
      <c r="F288" s="5">
        <v>5</v>
      </c>
      <c r="G288" s="2">
        <v>79.985119047619051</v>
      </c>
    </row>
    <row r="289" spans="5:7" x14ac:dyDescent="0.25">
      <c r="E289" s="4">
        <v>749</v>
      </c>
      <c r="F289" s="5">
        <v>5</v>
      </c>
      <c r="G289" s="2">
        <v>75.697674418604649</v>
      </c>
    </row>
    <row r="290" spans="5:7" x14ac:dyDescent="0.25">
      <c r="E290" s="4">
        <v>512</v>
      </c>
      <c r="F290" s="5">
        <v>5</v>
      </c>
      <c r="G290" s="2">
        <v>74.073464912280699</v>
      </c>
    </row>
    <row r="291" spans="5:7" x14ac:dyDescent="0.25">
      <c r="E291" s="4">
        <v>752</v>
      </c>
      <c r="F291" s="5">
        <v>5</v>
      </c>
      <c r="G291" s="2">
        <v>81.818181818181813</v>
      </c>
    </row>
    <row r="292" spans="5:7" x14ac:dyDescent="0.25">
      <c r="E292" s="4">
        <v>514</v>
      </c>
      <c r="F292" s="5">
        <v>5</v>
      </c>
      <c r="G292" s="2">
        <v>61.922365988909426</v>
      </c>
    </row>
    <row r="293" spans="5:7" x14ac:dyDescent="0.25">
      <c r="E293" s="4">
        <v>753</v>
      </c>
      <c r="F293" s="5">
        <v>5</v>
      </c>
      <c r="G293" s="2">
        <v>72.990245543222329</v>
      </c>
    </row>
    <row r="294" spans="5:7" x14ac:dyDescent="0.25">
      <c r="E294" s="4">
        <v>516</v>
      </c>
      <c r="F294" s="5">
        <v>5</v>
      </c>
      <c r="G294" s="2">
        <v>100.06482861400895</v>
      </c>
    </row>
    <row r="295" spans="5:7" x14ac:dyDescent="0.25">
      <c r="E295" s="4">
        <v>754</v>
      </c>
      <c r="F295" s="5">
        <v>5</v>
      </c>
      <c r="G295" s="2">
        <v>88.075447570332486</v>
      </c>
    </row>
    <row r="296" spans="5:7" x14ac:dyDescent="0.25">
      <c r="E296" s="4">
        <v>519</v>
      </c>
      <c r="F296" s="5">
        <v>5</v>
      </c>
      <c r="G296" s="2">
        <v>81.467181467181462</v>
      </c>
    </row>
    <row r="297" spans="5:7" x14ac:dyDescent="0.25">
      <c r="E297" s="4">
        <v>756</v>
      </c>
      <c r="F297" s="5">
        <v>5</v>
      </c>
      <c r="G297" s="2">
        <v>78.409090909090907</v>
      </c>
    </row>
    <row r="298" spans="5:7" x14ac:dyDescent="0.25">
      <c r="E298" s="4">
        <v>525</v>
      </c>
      <c r="F298" s="5">
        <v>5</v>
      </c>
      <c r="G298" s="2">
        <v>83.598093725178714</v>
      </c>
    </row>
    <row r="299" spans="5:7" x14ac:dyDescent="0.25">
      <c r="E299" s="4">
        <v>757</v>
      </c>
      <c r="F299" s="5">
        <v>5</v>
      </c>
      <c r="G299" s="2">
        <v>80.485952923310549</v>
      </c>
    </row>
    <row r="300" spans="5:7" x14ac:dyDescent="0.25">
      <c r="E300" s="4">
        <v>528</v>
      </c>
      <c r="F300" s="5">
        <v>5</v>
      </c>
      <c r="G300" s="2">
        <v>107.14549819927971</v>
      </c>
    </row>
    <row r="301" spans="5:7" x14ac:dyDescent="0.25">
      <c r="E301" s="4">
        <v>758</v>
      </c>
      <c r="F301" s="5">
        <v>5</v>
      </c>
      <c r="G301" s="2">
        <v>77.210884353741491</v>
      </c>
    </row>
    <row r="302" spans="5:7" x14ac:dyDescent="0.25">
      <c r="E302" s="4">
        <v>535</v>
      </c>
      <c r="F302" s="5">
        <v>5</v>
      </c>
      <c r="G302" s="2">
        <v>83.922677982083925</v>
      </c>
    </row>
    <row r="303" spans="5:7" x14ac:dyDescent="0.25">
      <c r="E303" s="4">
        <v>759</v>
      </c>
      <c r="F303" s="5">
        <v>5</v>
      </c>
      <c r="G303" s="2">
        <v>79.910913140311806</v>
      </c>
    </row>
    <row r="304" spans="5:7" x14ac:dyDescent="0.25">
      <c r="E304" s="4">
        <v>538</v>
      </c>
      <c r="F304" s="5">
        <v>5</v>
      </c>
      <c r="G304" s="2">
        <v>64.380787037037038</v>
      </c>
    </row>
    <row r="305" spans="5:7" x14ac:dyDescent="0.25">
      <c r="E305" s="4">
        <v>760</v>
      </c>
      <c r="F305" s="5">
        <v>5</v>
      </c>
      <c r="G305" s="2">
        <v>75.344245258508707</v>
      </c>
    </row>
    <row r="306" spans="5:7" x14ac:dyDescent="0.25">
      <c r="E306" s="4">
        <v>540</v>
      </c>
      <c r="F306" s="5">
        <v>5</v>
      </c>
      <c r="G306" s="2">
        <v>85.480829666876176</v>
      </c>
    </row>
    <row r="307" spans="5:7" x14ac:dyDescent="0.25">
      <c r="E307" s="4">
        <v>762</v>
      </c>
      <c r="F307" s="5">
        <v>5</v>
      </c>
      <c r="G307" s="2">
        <v>40.883074407195423</v>
      </c>
    </row>
    <row r="308" spans="5:7" x14ac:dyDescent="0.25">
      <c r="E308" s="4">
        <v>542</v>
      </c>
      <c r="F308" s="5">
        <v>5</v>
      </c>
      <c r="G308" s="2">
        <v>76.213890596189302</v>
      </c>
    </row>
    <row r="309" spans="5:7" x14ac:dyDescent="0.25">
      <c r="E309" s="4">
        <v>763</v>
      </c>
      <c r="F309" s="5">
        <v>5</v>
      </c>
      <c r="G309" s="2">
        <v>93.443334780720804</v>
      </c>
    </row>
    <row r="310" spans="5:7" x14ac:dyDescent="0.25">
      <c r="E310" s="4">
        <v>544</v>
      </c>
      <c r="F310" s="5">
        <v>5</v>
      </c>
      <c r="G310" s="2">
        <v>89.261744966442947</v>
      </c>
    </row>
    <row r="311" spans="5:7" x14ac:dyDescent="0.25">
      <c r="E311" s="4">
        <v>764</v>
      </c>
      <c r="F311" s="5">
        <v>5</v>
      </c>
      <c r="G311" s="2">
        <v>93.171136300801763</v>
      </c>
    </row>
    <row r="312" spans="5:7" x14ac:dyDescent="0.25">
      <c r="E312" s="4">
        <v>546</v>
      </c>
      <c r="F312" s="5">
        <v>5</v>
      </c>
      <c r="G312" s="2">
        <v>67.611455565397108</v>
      </c>
    </row>
    <row r="313" spans="5:7" x14ac:dyDescent="0.25">
      <c r="E313" s="4">
        <v>765</v>
      </c>
      <c r="F313" s="5">
        <v>5</v>
      </c>
      <c r="G313" s="2">
        <v>90.361445783132524</v>
      </c>
    </row>
    <row r="314" spans="5:7" x14ac:dyDescent="0.25">
      <c r="E314" s="4">
        <v>553</v>
      </c>
      <c r="F314" s="5">
        <v>5</v>
      </c>
      <c r="G314" s="2">
        <v>74.576765907764155</v>
      </c>
    </row>
    <row r="315" spans="5:7" x14ac:dyDescent="0.25">
      <c r="E315" s="4">
        <v>766</v>
      </c>
      <c r="F315" s="5">
        <v>5</v>
      </c>
      <c r="G315" s="2">
        <v>87.926764314247663</v>
      </c>
    </row>
    <row r="316" spans="5:7" x14ac:dyDescent="0.25">
      <c r="E316" s="4">
        <v>555</v>
      </c>
      <c r="F316" s="5">
        <v>5</v>
      </c>
      <c r="G316" s="2">
        <v>93.29829172141919</v>
      </c>
    </row>
    <row r="317" spans="5:7" x14ac:dyDescent="0.25">
      <c r="E317" s="4">
        <v>767</v>
      </c>
      <c r="F317" s="5">
        <v>5</v>
      </c>
      <c r="G317" s="2">
        <v>72.939866369710472</v>
      </c>
    </row>
    <row r="318" spans="5:7" x14ac:dyDescent="0.25">
      <c r="E318" s="4">
        <v>559</v>
      </c>
      <c r="F318" s="5">
        <v>5</v>
      </c>
      <c r="G318" s="2">
        <v>80.459770114942529</v>
      </c>
    </row>
    <row r="319" spans="5:7" x14ac:dyDescent="0.25">
      <c r="E319" s="4">
        <v>769</v>
      </c>
      <c r="F319" s="5">
        <v>5</v>
      </c>
      <c r="G319" s="2">
        <v>58.668019480519483</v>
      </c>
    </row>
    <row r="320" spans="5:7" x14ac:dyDescent="0.25">
      <c r="E320" s="4">
        <v>562</v>
      </c>
      <c r="F320" s="5">
        <v>5</v>
      </c>
      <c r="G320" s="2">
        <v>61.19510439164867</v>
      </c>
    </row>
    <row r="321" spans="5:7" x14ac:dyDescent="0.25">
      <c r="E321" s="4">
        <v>770</v>
      </c>
      <c r="F321" s="5">
        <v>5</v>
      </c>
      <c r="G321" s="2">
        <v>109.14992899168189</v>
      </c>
    </row>
    <row r="322" spans="5:7" x14ac:dyDescent="0.25">
      <c r="E322" s="4">
        <v>567</v>
      </c>
      <c r="F322" s="5">
        <v>5</v>
      </c>
      <c r="G322" s="2">
        <v>89.630446773303916</v>
      </c>
    </row>
    <row r="323" spans="5:7" x14ac:dyDescent="0.25">
      <c r="E323" s="4">
        <v>771</v>
      </c>
      <c r="F323" s="5">
        <v>5</v>
      </c>
      <c r="G323" s="2">
        <v>78.613053613053609</v>
      </c>
    </row>
    <row r="324" spans="5:7" x14ac:dyDescent="0.25">
      <c r="E324" s="4">
        <v>570</v>
      </c>
      <c r="F324" s="5">
        <v>5</v>
      </c>
      <c r="G324" s="2">
        <v>72.089077412513262</v>
      </c>
    </row>
    <row r="325" spans="5:7" x14ac:dyDescent="0.25">
      <c r="E325" s="4">
        <v>772</v>
      </c>
      <c r="F325" s="5">
        <v>5</v>
      </c>
      <c r="G325" s="2">
        <v>49.610894941634243</v>
      </c>
    </row>
    <row r="326" spans="5:7" x14ac:dyDescent="0.25">
      <c r="E326" s="4">
        <v>573</v>
      </c>
      <c r="F326" s="5">
        <v>5</v>
      </c>
      <c r="G326" s="2">
        <v>88.455476753349089</v>
      </c>
    </row>
    <row r="327" spans="5:7" x14ac:dyDescent="0.25">
      <c r="E327" s="4">
        <v>773</v>
      </c>
      <c r="F327" s="5">
        <v>5</v>
      </c>
      <c r="G327" s="2">
        <v>49.860205032618829</v>
      </c>
    </row>
    <row r="328" spans="5:7" x14ac:dyDescent="0.25">
      <c r="E328" s="4">
        <v>576</v>
      </c>
      <c r="F328" s="5">
        <v>5</v>
      </c>
      <c r="G328" s="2">
        <v>57.861328125</v>
      </c>
    </row>
    <row r="329" spans="5:7" x14ac:dyDescent="0.25">
      <c r="E329" s="4">
        <v>774</v>
      </c>
      <c r="F329" s="5">
        <v>5</v>
      </c>
      <c r="G329" s="2">
        <v>62.774122807017541</v>
      </c>
    </row>
    <row r="330" spans="5:7" x14ac:dyDescent="0.25">
      <c r="E330" s="4">
        <v>580</v>
      </c>
      <c r="F330" s="5">
        <v>5</v>
      </c>
      <c r="G330" s="2">
        <v>46.22144112478032</v>
      </c>
    </row>
    <row r="331" spans="5:7" x14ac:dyDescent="0.25">
      <c r="E331" s="4">
        <v>775</v>
      </c>
      <c r="F331" s="5">
        <v>5</v>
      </c>
      <c r="G331" s="2">
        <v>101.07471852610031</v>
      </c>
    </row>
    <row r="332" spans="5:7" x14ac:dyDescent="0.25">
      <c r="E332" s="4">
        <v>583</v>
      </c>
      <c r="F332" s="5">
        <v>5</v>
      </c>
      <c r="G332" s="2">
        <v>72.610294117647058</v>
      </c>
    </row>
    <row r="333" spans="5:7" x14ac:dyDescent="0.25">
      <c r="E333" s="4">
        <v>776</v>
      </c>
      <c r="F333" s="5">
        <v>5</v>
      </c>
      <c r="G333" s="2">
        <v>67.275747508305642</v>
      </c>
    </row>
    <row r="334" spans="5:7" x14ac:dyDescent="0.25">
      <c r="E334" s="4">
        <v>591</v>
      </c>
      <c r="F334" s="5">
        <v>5</v>
      </c>
      <c r="G334" s="2">
        <v>79.039115646258509</v>
      </c>
    </row>
    <row r="335" spans="5:7" x14ac:dyDescent="0.25">
      <c r="E335" s="4">
        <v>777</v>
      </c>
      <c r="F335" s="5">
        <v>5</v>
      </c>
      <c r="G335" s="2">
        <v>68.618339529120192</v>
      </c>
    </row>
    <row r="336" spans="5:7" x14ac:dyDescent="0.25">
      <c r="E336" s="4">
        <v>594</v>
      </c>
      <c r="F336" s="5">
        <v>5</v>
      </c>
      <c r="G336" s="2">
        <v>82.547169811320757</v>
      </c>
    </row>
    <row r="337" spans="5:7" x14ac:dyDescent="0.25">
      <c r="E337" s="4">
        <v>778</v>
      </c>
      <c r="F337" s="5">
        <v>5</v>
      </c>
      <c r="G337" s="2">
        <v>81.058020477815703</v>
      </c>
    </row>
    <row r="338" spans="5:7" x14ac:dyDescent="0.25">
      <c r="E338" s="4">
        <v>598</v>
      </c>
      <c r="F338" s="5">
        <v>5</v>
      </c>
      <c r="G338" s="2">
        <v>73.007894736842104</v>
      </c>
    </row>
    <row r="339" spans="5:7" x14ac:dyDescent="0.25">
      <c r="E339" s="4">
        <v>779</v>
      </c>
      <c r="F339" s="5">
        <v>5</v>
      </c>
      <c r="G339" s="2">
        <v>71.287128712871294</v>
      </c>
    </row>
    <row r="340" spans="5:7" x14ac:dyDescent="0.25">
      <c r="E340" s="4">
        <v>603</v>
      </c>
      <c r="F340" s="5">
        <v>5</v>
      </c>
      <c r="G340" s="2">
        <v>77.931278781438181</v>
      </c>
    </row>
    <row r="341" spans="5:7" x14ac:dyDescent="0.25">
      <c r="E341" s="4">
        <v>780</v>
      </c>
      <c r="F341" s="5">
        <v>5</v>
      </c>
      <c r="G341" s="2">
        <v>68.216270843860542</v>
      </c>
    </row>
    <row r="342" spans="5:7" x14ac:dyDescent="0.25">
      <c r="E342" s="4">
        <v>605</v>
      </c>
      <c r="F342" s="5">
        <v>5</v>
      </c>
      <c r="G342" s="2">
        <v>73.962516733601078</v>
      </c>
    </row>
    <row r="343" spans="5:7" x14ac:dyDescent="0.25">
      <c r="E343" s="4">
        <v>781</v>
      </c>
      <c r="F343" s="5">
        <v>5</v>
      </c>
      <c r="G343" s="2">
        <v>70.682730923694777</v>
      </c>
    </row>
    <row r="344" spans="5:7" x14ac:dyDescent="0.25">
      <c r="E344" s="4">
        <v>610</v>
      </c>
      <c r="F344" s="5">
        <v>5</v>
      </c>
      <c r="G344" s="2">
        <v>57.580174927113703</v>
      </c>
    </row>
    <row r="345" spans="5:7" x14ac:dyDescent="0.25">
      <c r="E345" s="4">
        <v>782</v>
      </c>
      <c r="F345" s="5">
        <v>5</v>
      </c>
      <c r="G345" s="2">
        <v>74.407783417935704</v>
      </c>
    </row>
    <row r="346" spans="5:7" x14ac:dyDescent="0.25">
      <c r="E346" s="4">
        <v>613</v>
      </c>
      <c r="F346" s="5">
        <v>5</v>
      </c>
      <c r="G346" s="2">
        <v>82.466099022390409</v>
      </c>
    </row>
    <row r="347" spans="5:7" x14ac:dyDescent="0.25">
      <c r="E347" s="4">
        <v>783</v>
      </c>
      <c r="F347" s="5">
        <v>5</v>
      </c>
      <c r="G347" s="2">
        <v>65.810763278227228</v>
      </c>
    </row>
    <row r="348" spans="5:7" x14ac:dyDescent="0.25">
      <c r="E348" s="4">
        <v>617</v>
      </c>
      <c r="F348" s="5">
        <v>5</v>
      </c>
      <c r="G348" s="2">
        <v>79.930191972076784</v>
      </c>
    </row>
    <row r="349" spans="5:7" x14ac:dyDescent="0.25">
      <c r="E349" s="4">
        <v>786</v>
      </c>
      <c r="F349" s="5">
        <v>5</v>
      </c>
      <c r="G349" s="2">
        <v>59.506263817243919</v>
      </c>
    </row>
    <row r="350" spans="5:7" x14ac:dyDescent="0.25">
      <c r="E350" s="4">
        <v>620</v>
      </c>
      <c r="F350" s="5">
        <v>5</v>
      </c>
      <c r="G350" s="2">
        <v>81.463675213675216</v>
      </c>
    </row>
    <row r="351" spans="5:7" x14ac:dyDescent="0.25">
      <c r="E351" s="4">
        <v>788</v>
      </c>
      <c r="F351" s="5">
        <v>5</v>
      </c>
      <c r="G351" s="2">
        <v>76.64473684210526</v>
      </c>
    </row>
    <row r="352" spans="5:7" x14ac:dyDescent="0.25">
      <c r="E352" s="4">
        <v>625</v>
      </c>
      <c r="F352" s="5">
        <v>5</v>
      </c>
      <c r="G352" s="2">
        <v>65.483743061062654</v>
      </c>
    </row>
    <row r="353" spans="5:7" x14ac:dyDescent="0.25">
      <c r="E353" s="4">
        <v>791</v>
      </c>
      <c r="F353" s="5">
        <v>5</v>
      </c>
      <c r="G353" s="2">
        <v>69.956331877729255</v>
      </c>
    </row>
    <row r="354" spans="5:7" x14ac:dyDescent="0.25">
      <c r="E354" s="4">
        <v>629</v>
      </c>
      <c r="F354" s="5">
        <v>5</v>
      </c>
      <c r="G354" s="2">
        <v>43.269230769230766</v>
      </c>
    </row>
    <row r="355" spans="5:7" x14ac:dyDescent="0.25">
      <c r="E355" s="4">
        <v>792</v>
      </c>
      <c r="F355" s="5">
        <v>5</v>
      </c>
      <c r="G355" s="2">
        <v>70.205643232902915</v>
      </c>
    </row>
    <row r="356" spans="5:7" x14ac:dyDescent="0.25">
      <c r="E356" s="4">
        <v>632</v>
      </c>
      <c r="F356" s="5">
        <v>5</v>
      </c>
      <c r="G356" s="2">
        <v>67.4066924066924</v>
      </c>
    </row>
    <row r="357" spans="5:7" x14ac:dyDescent="0.25">
      <c r="E357" s="4">
        <v>793</v>
      </c>
      <c r="F357" s="5">
        <v>5</v>
      </c>
      <c r="G357" s="2">
        <v>86.194888178913743</v>
      </c>
    </row>
    <row r="358" spans="5:7" x14ac:dyDescent="0.25">
      <c r="E358" s="4">
        <v>635</v>
      </c>
      <c r="F358" s="5">
        <v>5</v>
      </c>
      <c r="G358" s="2">
        <v>68.181818181818187</v>
      </c>
    </row>
    <row r="359" spans="5:7" x14ac:dyDescent="0.25">
      <c r="E359" s="4">
        <v>794</v>
      </c>
      <c r="F359" s="5">
        <v>5</v>
      </c>
      <c r="G359" s="2">
        <v>75.200534759358291</v>
      </c>
    </row>
    <row r="360" spans="5:7" x14ac:dyDescent="0.25">
      <c r="E360" s="4">
        <v>641</v>
      </c>
      <c r="F360" s="5">
        <v>5</v>
      </c>
      <c r="G360" s="2">
        <v>90.250329380764157</v>
      </c>
    </row>
    <row r="361" spans="5:7" x14ac:dyDescent="0.25">
      <c r="E361" s="4">
        <v>795</v>
      </c>
      <c r="F361" s="5">
        <v>5</v>
      </c>
      <c r="G361" s="2">
        <v>74.606827771384729</v>
      </c>
    </row>
    <row r="362" spans="5:7" x14ac:dyDescent="0.25">
      <c r="E362" s="4">
        <v>644</v>
      </c>
      <c r="F362" s="5">
        <v>5</v>
      </c>
      <c r="G362" s="2">
        <v>63.333333333333336</v>
      </c>
    </row>
    <row r="363" spans="5:7" x14ac:dyDescent="0.25">
      <c r="E363" s="4">
        <v>797</v>
      </c>
      <c r="F363" s="5">
        <v>5</v>
      </c>
      <c r="G363" s="2">
        <v>73.778920308483293</v>
      </c>
    </row>
    <row r="364" spans="5:7" x14ac:dyDescent="0.25">
      <c r="E364" s="4">
        <v>646</v>
      </c>
      <c r="F364" s="5">
        <v>5</v>
      </c>
      <c r="G364" s="2">
        <v>73.012232415902147</v>
      </c>
    </row>
    <row r="365" spans="5:7" x14ac:dyDescent="0.25">
      <c r="E365" s="4">
        <v>798</v>
      </c>
      <c r="F365" s="5">
        <v>5</v>
      </c>
      <c r="G365" s="2">
        <v>71.151358344113845</v>
      </c>
    </row>
    <row r="366" spans="5:7" x14ac:dyDescent="0.25">
      <c r="E366" s="4">
        <v>648</v>
      </c>
      <c r="F366" s="5">
        <v>5</v>
      </c>
      <c r="G366" s="2">
        <v>70.840950639853745</v>
      </c>
    </row>
    <row r="367" spans="5:7" x14ac:dyDescent="0.25">
      <c r="E367" s="4">
        <v>799</v>
      </c>
      <c r="F367" s="5">
        <v>5</v>
      </c>
      <c r="G367" s="2">
        <v>95.736281089617052</v>
      </c>
    </row>
    <row r="368" spans="5:7" x14ac:dyDescent="0.25">
      <c r="E368" s="4">
        <v>652</v>
      </c>
      <c r="F368" s="5">
        <v>5</v>
      </c>
      <c r="G368" s="2">
        <v>47.682119205298015</v>
      </c>
    </row>
    <row r="369" spans="5:7" x14ac:dyDescent="0.25">
      <c r="E369" s="4">
        <v>801</v>
      </c>
      <c r="F369" s="5">
        <v>5</v>
      </c>
      <c r="G369" s="2">
        <v>86.805555555555557</v>
      </c>
    </row>
    <row r="370" spans="5:7" x14ac:dyDescent="0.25">
      <c r="E370" s="4">
        <v>656</v>
      </c>
      <c r="F370" s="5">
        <v>5</v>
      </c>
      <c r="G370" s="2">
        <v>54.42176870748299</v>
      </c>
    </row>
    <row r="371" spans="5:7" x14ac:dyDescent="0.25">
      <c r="E371" s="4">
        <v>803</v>
      </c>
      <c r="F371" s="5">
        <v>5</v>
      </c>
      <c r="G371" s="2">
        <v>86.538461538461533</v>
      </c>
    </row>
    <row r="372" spans="5:7" x14ac:dyDescent="0.25">
      <c r="E372" s="4">
        <v>664</v>
      </c>
      <c r="F372" s="5">
        <v>5</v>
      </c>
      <c r="G372" s="2">
        <v>59.292798620094871</v>
      </c>
    </row>
    <row r="373" spans="5:7" x14ac:dyDescent="0.25">
      <c r="E373" s="4">
        <v>804</v>
      </c>
      <c r="F373" s="5">
        <v>5</v>
      </c>
      <c r="G373" s="2">
        <v>127.94841966637401</v>
      </c>
    </row>
    <row r="374" spans="5:7" x14ac:dyDescent="0.25">
      <c r="E374" s="4">
        <v>666</v>
      </c>
      <c r="F374" s="5">
        <v>5</v>
      </c>
      <c r="G374" s="2">
        <v>68.9706762417714</v>
      </c>
    </row>
    <row r="375" spans="5:7" x14ac:dyDescent="0.25">
      <c r="E375" s="4">
        <v>805</v>
      </c>
      <c r="F375" s="5">
        <v>5</v>
      </c>
      <c r="G375" s="2">
        <v>57.170542635658911</v>
      </c>
    </row>
    <row r="376" spans="5:7" x14ac:dyDescent="0.25">
      <c r="E376" s="4">
        <v>668</v>
      </c>
      <c r="F376" s="5">
        <v>5</v>
      </c>
      <c r="G376" s="2">
        <v>62.682215743440231</v>
      </c>
    </row>
    <row r="377" spans="5:7" x14ac:dyDescent="0.25">
      <c r="E377" s="4">
        <v>806</v>
      </c>
      <c r="F377" s="5">
        <v>5</v>
      </c>
      <c r="G377" s="2">
        <v>80.028119507908613</v>
      </c>
    </row>
    <row r="378" spans="5:7" x14ac:dyDescent="0.25">
      <c r="E378" s="4">
        <v>671</v>
      </c>
      <c r="F378" s="5">
        <v>5</v>
      </c>
      <c r="G378" s="2">
        <v>78.364950316169825</v>
      </c>
    </row>
    <row r="379" spans="5:7" x14ac:dyDescent="0.25">
      <c r="E379" s="4">
        <v>807</v>
      </c>
      <c r="F379" s="5">
        <v>5</v>
      </c>
      <c r="G379" s="2">
        <v>69.132653061224488</v>
      </c>
    </row>
    <row r="380" spans="5:7" x14ac:dyDescent="0.25">
      <c r="E380" s="4">
        <v>680</v>
      </c>
      <c r="F380" s="5">
        <v>5</v>
      </c>
      <c r="G380" s="2">
        <v>65.030364372469634</v>
      </c>
    </row>
    <row r="381" spans="5:7" x14ac:dyDescent="0.25">
      <c r="E381" s="4">
        <v>809</v>
      </c>
      <c r="F381" s="5">
        <v>5</v>
      </c>
      <c r="G381" s="2">
        <v>75.805687203791464</v>
      </c>
    </row>
    <row r="382" spans="5:7" x14ac:dyDescent="0.25">
      <c r="E382" s="4">
        <v>682</v>
      </c>
      <c r="F382" s="5">
        <v>5</v>
      </c>
      <c r="G382" s="2">
        <v>68.929528750540427</v>
      </c>
    </row>
    <row r="383" spans="5:7" x14ac:dyDescent="0.25">
      <c r="E383" s="4">
        <v>810</v>
      </c>
      <c r="F383" s="5">
        <v>5</v>
      </c>
      <c r="G383" s="2">
        <v>35.487110813525277</v>
      </c>
    </row>
    <row r="384" spans="5:7" x14ac:dyDescent="0.25">
      <c r="E384" s="4">
        <v>684</v>
      </c>
      <c r="F384" s="5">
        <v>5</v>
      </c>
      <c r="G384" s="2">
        <v>86.520947176684885</v>
      </c>
    </row>
    <row r="385" spans="5:7" x14ac:dyDescent="0.25">
      <c r="E385" s="4">
        <v>812</v>
      </c>
      <c r="F385" s="5">
        <v>5</v>
      </c>
      <c r="G385" s="2">
        <v>85.200471698113205</v>
      </c>
    </row>
    <row r="386" spans="5:7" x14ac:dyDescent="0.25">
      <c r="E386" s="4">
        <v>686</v>
      </c>
      <c r="F386" s="5">
        <v>5</v>
      </c>
      <c r="G386" s="2">
        <v>63.262195121951223</v>
      </c>
    </row>
    <row r="387" spans="5:7" x14ac:dyDescent="0.25">
      <c r="E387" s="4">
        <v>813</v>
      </c>
      <c r="F387" s="5">
        <v>5</v>
      </c>
      <c r="G387" s="2">
        <v>35.349116161616159</v>
      </c>
    </row>
    <row r="388" spans="5:7" x14ac:dyDescent="0.25">
      <c r="E388" s="4">
        <v>690</v>
      </c>
      <c r="F388" s="5">
        <v>5</v>
      </c>
      <c r="G388" s="2">
        <v>71.475770925110126</v>
      </c>
    </row>
    <row r="389" spans="5:7" x14ac:dyDescent="0.25">
      <c r="E389" s="4">
        <v>816</v>
      </c>
      <c r="F389" s="5">
        <v>5</v>
      </c>
      <c r="G389" s="2">
        <v>67.94561933534743</v>
      </c>
    </row>
    <row r="390" spans="5:7" x14ac:dyDescent="0.25">
      <c r="E390" s="4">
        <v>693</v>
      </c>
      <c r="F390" s="5">
        <v>5</v>
      </c>
      <c r="G390" s="2">
        <v>89.836417270045587</v>
      </c>
    </row>
    <row r="391" spans="5:7" x14ac:dyDescent="0.25">
      <c r="E391" s="4">
        <v>818</v>
      </c>
      <c r="F391" s="5">
        <v>5</v>
      </c>
      <c r="G391" s="2">
        <v>83.205403745778327</v>
      </c>
    </row>
    <row r="392" spans="5:7" x14ac:dyDescent="0.25">
      <c r="E392" s="4">
        <v>701</v>
      </c>
      <c r="F392" s="5">
        <v>5</v>
      </c>
      <c r="G392" s="2">
        <v>86.805555555555557</v>
      </c>
    </row>
    <row r="393" spans="5:7" x14ac:dyDescent="0.25">
      <c r="E393" s="4">
        <v>820</v>
      </c>
      <c r="F393" s="5">
        <v>5</v>
      </c>
      <c r="G393" s="2">
        <v>82.474226804123717</v>
      </c>
    </row>
    <row r="394" spans="5:7" x14ac:dyDescent="0.25">
      <c r="E394" s="4">
        <v>703</v>
      </c>
      <c r="F394" s="5">
        <v>5</v>
      </c>
      <c r="G394" s="2">
        <v>94.991863517060366</v>
      </c>
    </row>
    <row r="395" spans="5:7" x14ac:dyDescent="0.25">
      <c r="E395" s="4">
        <v>821</v>
      </c>
      <c r="F395" s="5">
        <v>5</v>
      </c>
      <c r="G395" s="2">
        <v>75.061525840853164</v>
      </c>
    </row>
    <row r="396" spans="5:7" x14ac:dyDescent="0.25">
      <c r="E396" s="4">
        <v>706</v>
      </c>
      <c r="F396" s="5">
        <v>5</v>
      </c>
      <c r="G396" s="2">
        <v>50.366300366300365</v>
      </c>
    </row>
    <row r="397" spans="5:7" x14ac:dyDescent="0.25">
      <c r="E397" s="4">
        <v>823</v>
      </c>
      <c r="F397" s="5">
        <v>5</v>
      </c>
      <c r="G397" s="2">
        <v>87.20930232558139</v>
      </c>
    </row>
    <row r="398" spans="5:7" x14ac:dyDescent="0.25">
      <c r="E398" s="4">
        <v>708</v>
      </c>
      <c r="F398" s="5">
        <v>5</v>
      </c>
      <c r="G398" s="2">
        <v>95.9214501510574</v>
      </c>
    </row>
    <row r="399" spans="5:7" x14ac:dyDescent="0.25">
      <c r="E399" s="4">
        <v>825</v>
      </c>
      <c r="F399" s="5">
        <v>5</v>
      </c>
      <c r="G399" s="2">
        <v>78.106111484217593</v>
      </c>
    </row>
    <row r="400" spans="5:7" x14ac:dyDescent="0.25">
      <c r="E400" s="4">
        <v>713</v>
      </c>
      <c r="F400" s="5">
        <v>5</v>
      </c>
      <c r="G400" s="2">
        <v>76.954397394136805</v>
      </c>
    </row>
    <row r="401" spans="5:7" x14ac:dyDescent="0.25">
      <c r="E401" s="4">
        <v>826</v>
      </c>
      <c r="F401" s="5">
        <v>5</v>
      </c>
      <c r="G401" s="2">
        <v>92.503604036520898</v>
      </c>
    </row>
    <row r="402" spans="5:7" x14ac:dyDescent="0.25">
      <c r="E402" s="4">
        <v>716</v>
      </c>
      <c r="F402" s="5">
        <v>5</v>
      </c>
      <c r="G402" s="2">
        <v>68.351284175642093</v>
      </c>
    </row>
    <row r="403" spans="5:7" x14ac:dyDescent="0.25">
      <c r="E403" s="4">
        <v>828</v>
      </c>
      <c r="F403" s="5">
        <v>5</v>
      </c>
      <c r="G403" s="2">
        <v>65.443213296398895</v>
      </c>
    </row>
    <row r="404" spans="5:7" x14ac:dyDescent="0.25">
      <c r="E404" s="4">
        <v>721</v>
      </c>
      <c r="F404" s="5">
        <v>5</v>
      </c>
      <c r="G404" s="2">
        <v>78.932261768082668</v>
      </c>
    </row>
    <row r="405" spans="5:7" x14ac:dyDescent="0.25">
      <c r="E405" s="4">
        <v>829</v>
      </c>
      <c r="F405" s="5">
        <v>5</v>
      </c>
      <c r="G405" s="2">
        <v>58.935966868429439</v>
      </c>
    </row>
    <row r="406" spans="5:7" x14ac:dyDescent="0.25">
      <c r="E406" s="4">
        <v>725</v>
      </c>
      <c r="F406" s="5">
        <v>5</v>
      </c>
      <c r="G406" s="2">
        <v>94.228504122497057</v>
      </c>
    </row>
    <row r="407" spans="5:7" x14ac:dyDescent="0.25">
      <c r="E407" s="4">
        <v>830</v>
      </c>
      <c r="F407" s="5">
        <v>5</v>
      </c>
      <c r="G407" s="2">
        <v>80.855732309380144</v>
      </c>
    </row>
    <row r="408" spans="5:7" x14ac:dyDescent="0.25">
      <c r="E408" s="4">
        <v>729</v>
      </c>
      <c r="F408" s="5">
        <v>5</v>
      </c>
      <c r="G408" s="2">
        <v>32.738095238095241</v>
      </c>
    </row>
    <row r="409" spans="5:7" x14ac:dyDescent="0.25">
      <c r="E409" s="4">
        <v>831</v>
      </c>
      <c r="F409" s="5">
        <v>5</v>
      </c>
      <c r="G409" s="2">
        <v>59.626436781609193</v>
      </c>
    </row>
    <row r="410" spans="5:7" x14ac:dyDescent="0.25">
      <c r="E410" s="4">
        <v>731</v>
      </c>
      <c r="F410" s="5">
        <v>5</v>
      </c>
      <c r="G410" s="2">
        <v>73.653067580193081</v>
      </c>
    </row>
    <row r="411" spans="5:7" x14ac:dyDescent="0.25">
      <c r="E411" s="4">
        <v>832</v>
      </c>
      <c r="F411" s="5">
        <v>5</v>
      </c>
      <c r="G411" s="2">
        <v>83.888888888888886</v>
      </c>
    </row>
    <row r="412" spans="5:7" x14ac:dyDescent="0.25">
      <c r="E412" s="4">
        <v>733</v>
      </c>
      <c r="F412" s="5">
        <v>5</v>
      </c>
      <c r="G412" s="2">
        <v>69.880653266331663</v>
      </c>
    </row>
    <row r="413" spans="5:7" x14ac:dyDescent="0.25">
      <c r="E413" s="4">
        <v>838</v>
      </c>
      <c r="F413" s="5">
        <v>5</v>
      </c>
      <c r="G413" s="2">
        <v>68.027210884353735</v>
      </c>
    </row>
    <row r="414" spans="5:7" x14ac:dyDescent="0.25">
      <c r="E414" s="4">
        <v>482</v>
      </c>
      <c r="F414" s="5">
        <v>5</v>
      </c>
      <c r="G414" s="2">
        <v>104.35267857142857</v>
      </c>
    </row>
    <row r="415" spans="5:7" x14ac:dyDescent="0.25">
      <c r="E415" s="4">
        <v>846</v>
      </c>
      <c r="F415" s="5">
        <v>5</v>
      </c>
      <c r="G415" s="2">
        <v>55.321902296991261</v>
      </c>
    </row>
    <row r="416" spans="5:7" x14ac:dyDescent="0.25">
      <c r="E416" s="4">
        <v>497</v>
      </c>
      <c r="F416" s="5">
        <v>5</v>
      </c>
      <c r="G416" s="2">
        <v>66.894835096453022</v>
      </c>
    </row>
    <row r="417" spans="5:7" x14ac:dyDescent="0.25">
      <c r="E417" s="4">
        <v>847</v>
      </c>
      <c r="F417" s="5">
        <v>5</v>
      </c>
      <c r="G417" s="2">
        <v>84.691848906560637</v>
      </c>
    </row>
    <row r="418" spans="5:7" x14ac:dyDescent="0.25">
      <c r="E418" s="4">
        <v>506</v>
      </c>
      <c r="F418" s="5">
        <v>5</v>
      </c>
      <c r="G418" s="2">
        <v>42.636986301369866</v>
      </c>
    </row>
    <row r="419" spans="5:7" x14ac:dyDescent="0.25">
      <c r="E419" s="4">
        <v>851</v>
      </c>
      <c r="F419" s="5">
        <v>5</v>
      </c>
      <c r="G419" s="2">
        <v>77.535377358490564</v>
      </c>
    </row>
    <row r="420" spans="5:7" x14ac:dyDescent="0.25">
      <c r="E420" s="4">
        <v>513</v>
      </c>
      <c r="F420" s="5">
        <v>5</v>
      </c>
      <c r="G420" s="2">
        <v>75.173611111111114</v>
      </c>
    </row>
    <row r="421" spans="5:7" x14ac:dyDescent="0.25">
      <c r="E421" s="4">
        <v>852</v>
      </c>
      <c r="F421" s="5">
        <v>5</v>
      </c>
      <c r="G421" s="2">
        <v>78.783437156467571</v>
      </c>
    </row>
    <row r="422" spans="5:7" x14ac:dyDescent="0.25">
      <c r="E422" s="4">
        <v>518</v>
      </c>
      <c r="F422" s="5">
        <v>5</v>
      </c>
      <c r="G422" s="2">
        <v>73.447893569844794</v>
      </c>
    </row>
    <row r="423" spans="5:7" x14ac:dyDescent="0.25">
      <c r="E423" s="4">
        <v>853</v>
      </c>
      <c r="F423" s="5">
        <v>5</v>
      </c>
      <c r="G423" s="2">
        <v>63.962558502340094</v>
      </c>
    </row>
    <row r="424" spans="5:7" x14ac:dyDescent="0.25">
      <c r="E424" s="4">
        <v>526</v>
      </c>
      <c r="F424" s="5">
        <v>5</v>
      </c>
      <c r="G424" s="2">
        <v>69.758224336107801</v>
      </c>
    </row>
    <row r="425" spans="5:7" x14ac:dyDescent="0.25">
      <c r="E425" s="4">
        <v>858</v>
      </c>
      <c r="F425" s="5">
        <v>5</v>
      </c>
      <c r="G425" s="2">
        <v>79.706825469537335</v>
      </c>
    </row>
    <row r="426" spans="5:7" x14ac:dyDescent="0.25">
      <c r="E426" s="4">
        <v>537</v>
      </c>
      <c r="F426" s="5">
        <v>5</v>
      </c>
      <c r="G426" s="2">
        <v>72.196620583717362</v>
      </c>
    </row>
    <row r="427" spans="5:7" x14ac:dyDescent="0.25">
      <c r="E427" s="4">
        <v>859</v>
      </c>
      <c r="F427" s="5">
        <v>5</v>
      </c>
      <c r="G427" s="2">
        <v>61.788617886178862</v>
      </c>
    </row>
    <row r="428" spans="5:7" x14ac:dyDescent="0.25">
      <c r="E428" s="4">
        <v>541</v>
      </c>
      <c r="F428" s="5">
        <v>5</v>
      </c>
      <c r="G428" s="2">
        <v>85.690968443960827</v>
      </c>
    </row>
    <row r="429" spans="5:7" x14ac:dyDescent="0.25">
      <c r="E429" s="4">
        <v>863</v>
      </c>
      <c r="F429" s="5">
        <v>5</v>
      </c>
      <c r="G429" s="2">
        <v>71.127749181094998</v>
      </c>
    </row>
    <row r="430" spans="5:7" x14ac:dyDescent="0.25">
      <c r="E430" s="4">
        <v>545</v>
      </c>
      <c r="F430" s="5">
        <v>5</v>
      </c>
      <c r="G430" s="2">
        <v>83.56511627906977</v>
      </c>
    </row>
    <row r="431" spans="5:7" x14ac:dyDescent="0.25">
      <c r="E431" s="4">
        <v>864</v>
      </c>
      <c r="F431" s="5">
        <v>5</v>
      </c>
      <c r="G431" s="2">
        <v>57.70905923344948</v>
      </c>
    </row>
    <row r="432" spans="5:7" x14ac:dyDescent="0.25">
      <c r="E432" s="4">
        <v>554</v>
      </c>
      <c r="F432" s="5">
        <v>5</v>
      </c>
      <c r="G432" s="2">
        <v>95.914742451154524</v>
      </c>
    </row>
    <row r="433" spans="5:7" x14ac:dyDescent="0.25">
      <c r="E433" s="4">
        <v>865</v>
      </c>
      <c r="F433" s="5">
        <v>5</v>
      </c>
      <c r="G433" s="2">
        <v>91.319241982507293</v>
      </c>
    </row>
    <row r="434" spans="5:7" x14ac:dyDescent="0.25">
      <c r="E434" s="4">
        <v>560</v>
      </c>
      <c r="F434" s="5">
        <v>5</v>
      </c>
      <c r="G434" s="2">
        <v>79.836233367451385</v>
      </c>
    </row>
    <row r="435" spans="5:7" x14ac:dyDescent="0.25">
      <c r="E435" s="4">
        <v>867</v>
      </c>
      <c r="F435" s="5">
        <v>5</v>
      </c>
      <c r="G435" s="2">
        <v>75.79171741778319</v>
      </c>
    </row>
    <row r="436" spans="5:7" x14ac:dyDescent="0.25">
      <c r="E436" s="4">
        <v>568</v>
      </c>
      <c r="F436" s="5">
        <v>5</v>
      </c>
      <c r="G436" s="2">
        <v>70.11795543905636</v>
      </c>
    </row>
    <row r="437" spans="5:7" x14ac:dyDescent="0.25">
      <c r="E437" s="4">
        <v>868</v>
      </c>
      <c r="F437" s="5">
        <v>5</v>
      </c>
      <c r="G437" s="2">
        <v>59.722222222222221</v>
      </c>
    </row>
    <row r="438" spans="5:7" x14ac:dyDescent="0.25">
      <c r="E438" s="4">
        <v>574</v>
      </c>
      <c r="F438" s="5">
        <v>5</v>
      </c>
      <c r="G438" s="2">
        <v>93.715545755237045</v>
      </c>
    </row>
    <row r="439" spans="5:7" x14ac:dyDescent="0.25">
      <c r="E439" s="4">
        <v>870</v>
      </c>
      <c r="F439" s="5">
        <v>5</v>
      </c>
      <c r="G439" s="2">
        <v>78.692897632544188</v>
      </c>
    </row>
    <row r="440" spans="5:7" x14ac:dyDescent="0.25">
      <c r="E440" s="4">
        <v>582</v>
      </c>
      <c r="F440" s="5">
        <v>5</v>
      </c>
      <c r="G440" s="2">
        <v>62.020812928501471</v>
      </c>
    </row>
    <row r="441" spans="5:7" x14ac:dyDescent="0.25">
      <c r="E441" s="4">
        <v>871</v>
      </c>
      <c r="F441" s="5">
        <v>5</v>
      </c>
      <c r="G441" s="2">
        <v>61.241610738255034</v>
      </c>
    </row>
    <row r="442" spans="5:7" x14ac:dyDescent="0.25">
      <c r="E442" s="4">
        <v>592</v>
      </c>
      <c r="F442" s="5">
        <v>5</v>
      </c>
      <c r="G442" s="2">
        <v>112.48133399701344</v>
      </c>
    </row>
    <row r="443" spans="5:7" x14ac:dyDescent="0.25">
      <c r="E443" s="4">
        <v>872</v>
      </c>
      <c r="F443" s="5">
        <v>5</v>
      </c>
      <c r="G443" s="2">
        <v>80.651649235720029</v>
      </c>
    </row>
    <row r="444" spans="5:7" x14ac:dyDescent="0.25">
      <c r="E444" s="4">
        <v>601</v>
      </c>
      <c r="F444" s="5">
        <v>5</v>
      </c>
      <c r="G444" s="2">
        <v>92.842673869007427</v>
      </c>
    </row>
    <row r="445" spans="5:7" x14ac:dyDescent="0.25">
      <c r="E445" s="4">
        <v>876</v>
      </c>
      <c r="F445" s="5">
        <v>5</v>
      </c>
      <c r="G445" s="2">
        <v>79.988666315234582</v>
      </c>
    </row>
    <row r="446" spans="5:7" x14ac:dyDescent="0.25">
      <c r="E446" s="4">
        <v>607</v>
      </c>
      <c r="F446" s="5">
        <v>5</v>
      </c>
      <c r="G446" s="2">
        <v>73.07692307692308</v>
      </c>
    </row>
    <row r="447" spans="5:7" x14ac:dyDescent="0.25">
      <c r="E447" s="4">
        <v>877</v>
      </c>
      <c r="F447" s="5">
        <v>5</v>
      </c>
      <c r="G447" s="2">
        <v>62.856463878326998</v>
      </c>
    </row>
    <row r="448" spans="5:7" x14ac:dyDescent="0.25">
      <c r="E448" s="4">
        <v>614</v>
      </c>
      <c r="F448" s="5">
        <v>5</v>
      </c>
      <c r="G448" s="2">
        <v>65.625</v>
      </c>
    </row>
    <row r="449" spans="5:7" x14ac:dyDescent="0.25">
      <c r="E449" s="4">
        <v>878</v>
      </c>
      <c r="F449" s="5">
        <v>5</v>
      </c>
      <c r="G449" s="2">
        <v>94.95387954422138</v>
      </c>
    </row>
    <row r="450" spans="5:7" x14ac:dyDescent="0.25">
      <c r="E450" s="4">
        <v>624</v>
      </c>
      <c r="F450" s="5">
        <v>5</v>
      </c>
      <c r="G450" s="2">
        <v>74.294532627865962</v>
      </c>
    </row>
    <row r="451" spans="5:7" x14ac:dyDescent="0.25">
      <c r="E451" s="4">
        <v>881</v>
      </c>
      <c r="F451" s="5">
        <v>5</v>
      </c>
      <c r="G451" s="2">
        <v>72.018348623853214</v>
      </c>
    </row>
    <row r="452" spans="5:7" x14ac:dyDescent="0.25">
      <c r="E452" s="4">
        <v>630</v>
      </c>
      <c r="F452" s="5">
        <v>5</v>
      </c>
      <c r="G452" s="2">
        <v>64.857582755966135</v>
      </c>
    </row>
    <row r="453" spans="5:7" x14ac:dyDescent="0.25">
      <c r="E453" s="4">
        <v>882</v>
      </c>
      <c r="F453" s="5">
        <v>5</v>
      </c>
      <c r="G453" s="2">
        <v>65.262791507135404</v>
      </c>
    </row>
    <row r="454" spans="5:7" x14ac:dyDescent="0.25">
      <c r="E454" s="4">
        <v>640</v>
      </c>
      <c r="F454" s="5">
        <v>5</v>
      </c>
      <c r="G454" s="2">
        <v>85.70165208940719</v>
      </c>
    </row>
    <row r="455" spans="5:7" x14ac:dyDescent="0.25">
      <c r="E455" s="4">
        <v>883</v>
      </c>
      <c r="F455" s="5">
        <v>5</v>
      </c>
      <c r="G455" s="2">
        <v>74.135776759683466</v>
      </c>
    </row>
    <row r="456" spans="5:7" x14ac:dyDescent="0.25">
      <c r="E456" s="4">
        <v>645</v>
      </c>
      <c r="F456" s="5">
        <v>5</v>
      </c>
      <c r="G456" s="2">
        <v>105.00509626274065</v>
      </c>
    </row>
    <row r="457" spans="5:7" x14ac:dyDescent="0.25">
      <c r="E457" s="4">
        <v>884</v>
      </c>
      <c r="F457" s="5">
        <v>5</v>
      </c>
      <c r="G457" s="2">
        <v>39.173553719008261</v>
      </c>
    </row>
    <row r="458" spans="5:7" x14ac:dyDescent="0.25">
      <c r="E458" s="4">
        <v>649</v>
      </c>
      <c r="F458" s="5">
        <v>5</v>
      </c>
      <c r="G458" s="2">
        <v>59.73025048169557</v>
      </c>
    </row>
    <row r="459" spans="5:7" x14ac:dyDescent="0.25">
      <c r="E459" s="4">
        <v>885</v>
      </c>
      <c r="F459" s="5">
        <v>5</v>
      </c>
      <c r="G459" s="2">
        <v>56.053811659192824</v>
      </c>
    </row>
    <row r="460" spans="5:7" x14ac:dyDescent="0.25">
      <c r="E460" s="4">
        <v>659</v>
      </c>
      <c r="F460" s="5">
        <v>5</v>
      </c>
      <c r="G460" s="2">
        <v>41.139240506329116</v>
      </c>
    </row>
    <row r="461" spans="5:7" x14ac:dyDescent="0.25">
      <c r="E461" s="4">
        <v>886</v>
      </c>
      <c r="F461" s="5">
        <v>5</v>
      </c>
      <c r="G461" s="2">
        <v>96.536542412679779</v>
      </c>
    </row>
    <row r="462" spans="5:7" x14ac:dyDescent="0.25">
      <c r="E462" s="4">
        <v>667</v>
      </c>
      <c r="F462" s="5">
        <v>5</v>
      </c>
      <c r="G462" s="2">
        <v>37.930020582181712</v>
      </c>
    </row>
    <row r="463" spans="5:7" x14ac:dyDescent="0.25">
      <c r="E463" s="4">
        <v>887</v>
      </c>
      <c r="F463" s="5">
        <v>5</v>
      </c>
      <c r="G463" s="2">
        <v>43.439185140802877</v>
      </c>
    </row>
    <row r="464" spans="5:7" x14ac:dyDescent="0.25">
      <c r="E464" s="4">
        <v>679</v>
      </c>
      <c r="F464" s="5">
        <v>5</v>
      </c>
      <c r="G464" s="2">
        <v>91.03128054740958</v>
      </c>
    </row>
    <row r="465" spans="5:7" x14ac:dyDescent="0.25">
      <c r="E465" s="4">
        <v>892</v>
      </c>
      <c r="F465" s="5">
        <v>5</v>
      </c>
      <c r="G465" s="2">
        <v>66.320645905420989</v>
      </c>
    </row>
    <row r="466" spans="5:7" x14ac:dyDescent="0.25">
      <c r="E466" s="4">
        <v>683</v>
      </c>
      <c r="F466" s="5">
        <v>5</v>
      </c>
      <c r="G466" s="2">
        <v>67.002323780015487</v>
      </c>
    </row>
    <row r="467" spans="5:7" x14ac:dyDescent="0.25">
      <c r="E467" s="4">
        <v>894</v>
      </c>
      <c r="F467" s="5">
        <v>5</v>
      </c>
      <c r="G467" s="2">
        <v>59.652928416485899</v>
      </c>
    </row>
    <row r="468" spans="5:7" x14ac:dyDescent="0.25">
      <c r="E468" s="4">
        <v>688</v>
      </c>
      <c r="F468" s="5">
        <v>5</v>
      </c>
      <c r="G468" s="2">
        <v>90.018148820326672</v>
      </c>
    </row>
    <row r="469" spans="5:7" x14ac:dyDescent="0.25">
      <c r="E469" s="4">
        <v>895</v>
      </c>
      <c r="F469" s="5">
        <v>5</v>
      </c>
      <c r="G469" s="2">
        <v>77.431921824104236</v>
      </c>
    </row>
    <row r="470" spans="5:7" x14ac:dyDescent="0.25">
      <c r="E470" s="4">
        <v>700</v>
      </c>
      <c r="F470" s="5">
        <v>5</v>
      </c>
      <c r="G470" s="2">
        <v>70.452911574406897</v>
      </c>
    </row>
    <row r="471" spans="5:7" x14ac:dyDescent="0.25">
      <c r="E471" s="4">
        <v>896</v>
      </c>
      <c r="F471" s="5">
        <v>5</v>
      </c>
      <c r="G471" s="2">
        <v>54.347826086956523</v>
      </c>
    </row>
    <row r="472" spans="5:7" x14ac:dyDescent="0.25">
      <c r="E472" s="4">
        <v>705</v>
      </c>
      <c r="F472" s="5">
        <v>5</v>
      </c>
      <c r="G472" s="2">
        <v>72.032465336489679</v>
      </c>
    </row>
    <row r="473" spans="5:7" x14ac:dyDescent="0.25">
      <c r="E473" s="4">
        <v>898</v>
      </c>
      <c r="F473" s="5">
        <v>5</v>
      </c>
      <c r="G473" s="2">
        <v>63.818303571428572</v>
      </c>
    </row>
    <row r="474" spans="5:7" x14ac:dyDescent="0.25">
      <c r="E474" s="4">
        <v>709</v>
      </c>
      <c r="F474" s="5">
        <v>5</v>
      </c>
      <c r="G474" s="2">
        <v>82.206959706959708</v>
      </c>
    </row>
    <row r="475" spans="5:7" x14ac:dyDescent="0.25">
      <c r="E475" s="4">
        <v>899</v>
      </c>
      <c r="F475" s="5">
        <v>5</v>
      </c>
      <c r="G475" s="2">
        <v>130.30613549211759</v>
      </c>
    </row>
    <row r="476" spans="5:7" x14ac:dyDescent="0.25">
      <c r="E476" s="4">
        <v>719</v>
      </c>
      <c r="F476" s="5">
        <v>5</v>
      </c>
      <c r="G476" s="2">
        <v>91.445427728613566</v>
      </c>
    </row>
    <row r="477" spans="5:7" x14ac:dyDescent="0.25">
      <c r="E477" s="4">
        <v>903</v>
      </c>
      <c r="F477" s="5">
        <v>5</v>
      </c>
      <c r="G477" s="2">
        <v>78.534031413612567</v>
      </c>
    </row>
    <row r="478" spans="5:7" x14ac:dyDescent="0.25">
      <c r="E478" s="4">
        <v>728</v>
      </c>
      <c r="F478" s="5">
        <v>5</v>
      </c>
      <c r="G478" s="2">
        <v>78.936688311688314</v>
      </c>
    </row>
    <row r="479" spans="5:7" x14ac:dyDescent="0.25">
      <c r="E479" s="4">
        <v>904</v>
      </c>
      <c r="F479" s="5">
        <v>5</v>
      </c>
      <c r="G479" s="2">
        <v>71.856287425149702</v>
      </c>
    </row>
    <row r="480" spans="5:7" x14ac:dyDescent="0.25">
      <c r="E480" s="4">
        <v>732</v>
      </c>
      <c r="F480" s="5">
        <v>5</v>
      </c>
      <c r="G480" s="2">
        <v>93.09831181727904</v>
      </c>
    </row>
    <row r="481" spans="5:7" x14ac:dyDescent="0.25">
      <c r="E481" s="4">
        <v>906</v>
      </c>
      <c r="F481" s="5">
        <v>5</v>
      </c>
      <c r="G481" s="2">
        <v>60.40585181689476</v>
      </c>
    </row>
    <row r="482" spans="5:7" x14ac:dyDescent="0.25">
      <c r="E482" s="4">
        <v>493</v>
      </c>
      <c r="F482" s="5">
        <v>5</v>
      </c>
      <c r="G482" s="2">
        <v>79.114010989010993</v>
      </c>
    </row>
    <row r="483" spans="5:7" x14ac:dyDescent="0.25">
      <c r="E483" s="4">
        <v>907</v>
      </c>
      <c r="F483" s="5">
        <v>5</v>
      </c>
      <c r="G483" s="2">
        <v>78.244860386621667</v>
      </c>
    </row>
    <row r="484" spans="5:7" x14ac:dyDescent="0.25">
      <c r="E484" s="4">
        <v>508</v>
      </c>
      <c r="F484" s="5">
        <v>5</v>
      </c>
      <c r="G484" s="2">
        <v>85.509031198686372</v>
      </c>
    </row>
    <row r="485" spans="5:7" x14ac:dyDescent="0.25">
      <c r="E485" s="4">
        <v>909</v>
      </c>
      <c r="F485" s="5">
        <v>5</v>
      </c>
      <c r="G485" s="2">
        <v>74.178935447338617</v>
      </c>
    </row>
    <row r="486" spans="5:7" x14ac:dyDescent="0.25">
      <c r="E486" s="4">
        <v>524</v>
      </c>
      <c r="F486" s="5">
        <v>5</v>
      </c>
      <c r="G486" s="2">
        <v>23.643460455592525</v>
      </c>
    </row>
    <row r="487" spans="5:7" x14ac:dyDescent="0.25">
      <c r="E487" s="4">
        <v>910</v>
      </c>
      <c r="F487" s="5">
        <v>5</v>
      </c>
      <c r="G487" s="2">
        <v>78.167115902964966</v>
      </c>
    </row>
    <row r="488" spans="5:7" x14ac:dyDescent="0.25">
      <c r="E488" s="4">
        <v>539</v>
      </c>
      <c r="F488" s="5">
        <v>5</v>
      </c>
      <c r="G488" s="2">
        <v>71.49321266968326</v>
      </c>
    </row>
    <row r="489" spans="5:7" x14ac:dyDescent="0.25">
      <c r="E489" s="4">
        <v>911</v>
      </c>
      <c r="F489" s="5">
        <v>5</v>
      </c>
      <c r="G489" s="2">
        <v>45.664397750813848</v>
      </c>
    </row>
    <row r="490" spans="5:7" x14ac:dyDescent="0.25">
      <c r="E490" s="4">
        <v>550</v>
      </c>
      <c r="F490" s="5">
        <v>5</v>
      </c>
      <c r="G490" s="2">
        <v>87.491683300066541</v>
      </c>
    </row>
    <row r="491" spans="5:7" x14ac:dyDescent="0.25">
      <c r="E491" s="4">
        <v>915</v>
      </c>
      <c r="F491" s="5">
        <v>5</v>
      </c>
      <c r="G491" s="2">
        <v>94.625816993464056</v>
      </c>
    </row>
    <row r="492" spans="5:7" x14ac:dyDescent="0.25">
      <c r="E492" s="4">
        <v>565</v>
      </c>
      <c r="F492" s="5">
        <v>5</v>
      </c>
      <c r="G492" s="2">
        <v>79.056047197640112</v>
      </c>
    </row>
    <row r="493" spans="5:7" x14ac:dyDescent="0.25">
      <c r="E493" s="4">
        <v>916</v>
      </c>
      <c r="F493" s="5">
        <v>5</v>
      </c>
      <c r="G493" s="2">
        <v>45.787545787545788</v>
      </c>
    </row>
    <row r="494" spans="5:7" x14ac:dyDescent="0.25">
      <c r="E494" s="4">
        <v>579</v>
      </c>
      <c r="F494" s="5">
        <v>5</v>
      </c>
      <c r="G494" s="2">
        <v>70.158577606919749</v>
      </c>
    </row>
    <row r="495" spans="5:7" x14ac:dyDescent="0.25">
      <c r="E495" s="4">
        <v>919</v>
      </c>
      <c r="F495" s="5">
        <v>5</v>
      </c>
      <c r="G495" s="2">
        <v>73.661405137728252</v>
      </c>
    </row>
    <row r="496" spans="5:7" x14ac:dyDescent="0.25">
      <c r="E496" s="4">
        <v>596</v>
      </c>
      <c r="F496" s="5">
        <v>5</v>
      </c>
      <c r="G496" s="2">
        <v>87.637362637362642</v>
      </c>
    </row>
    <row r="497" spans="5:7" x14ac:dyDescent="0.25">
      <c r="E497" s="4">
        <v>921</v>
      </c>
      <c r="F497" s="5">
        <v>5</v>
      </c>
      <c r="G497" s="2">
        <v>75.87768969422423</v>
      </c>
    </row>
    <row r="498" spans="5:7" x14ac:dyDescent="0.25">
      <c r="E498" s="4">
        <v>611</v>
      </c>
      <c r="F498" s="5">
        <v>5</v>
      </c>
      <c r="G498" s="2">
        <v>87.113832451989978</v>
      </c>
    </row>
    <row r="499" spans="5:7" x14ac:dyDescent="0.25">
      <c r="E499" s="4">
        <v>923</v>
      </c>
      <c r="F499" s="5">
        <v>5</v>
      </c>
      <c r="G499" s="2">
        <v>64.585866261398181</v>
      </c>
    </row>
    <row r="500" spans="5:7" x14ac:dyDescent="0.25">
      <c r="E500" s="4">
        <v>627</v>
      </c>
      <c r="F500" s="5">
        <v>5</v>
      </c>
      <c r="G500" s="2">
        <v>58.291666666666664</v>
      </c>
    </row>
    <row r="501" spans="5:7" x14ac:dyDescent="0.25">
      <c r="E501" s="4">
        <v>924</v>
      </c>
      <c r="F501" s="5">
        <v>5</v>
      </c>
      <c r="G501" s="2">
        <v>59.919279726792922</v>
      </c>
    </row>
    <row r="502" spans="5:7" x14ac:dyDescent="0.25">
      <c r="E502" s="4">
        <v>642</v>
      </c>
      <c r="F502" s="5">
        <v>5</v>
      </c>
      <c r="G502" s="2">
        <v>75.686537173476225</v>
      </c>
    </row>
    <row r="503" spans="5:7" x14ac:dyDescent="0.25">
      <c r="E503" s="4">
        <v>927</v>
      </c>
      <c r="F503" s="5">
        <v>5</v>
      </c>
      <c r="G503" s="2">
        <v>80.168776371308013</v>
      </c>
    </row>
    <row r="504" spans="5:7" x14ac:dyDescent="0.25">
      <c r="E504" s="4">
        <v>653</v>
      </c>
      <c r="F504" s="5">
        <v>5</v>
      </c>
      <c r="G504" s="2">
        <v>73.574730354391377</v>
      </c>
    </row>
    <row r="505" spans="5:7" x14ac:dyDescent="0.25">
      <c r="E505" s="4">
        <v>928</v>
      </c>
      <c r="F505" s="5">
        <v>5</v>
      </c>
      <c r="G505" s="2">
        <v>62.633451957295371</v>
      </c>
    </row>
    <row r="506" spans="5:7" x14ac:dyDescent="0.25">
      <c r="E506" s="4">
        <v>670</v>
      </c>
      <c r="F506" s="5">
        <v>5</v>
      </c>
      <c r="G506" s="2">
        <v>73.138297872340431</v>
      </c>
    </row>
    <row r="507" spans="5:7" x14ac:dyDescent="0.25">
      <c r="E507" s="4">
        <v>929</v>
      </c>
      <c r="F507" s="5">
        <v>5</v>
      </c>
      <c r="G507" s="2">
        <v>66.789042643321096</v>
      </c>
    </row>
    <row r="508" spans="5:7" x14ac:dyDescent="0.25">
      <c r="E508" s="4">
        <v>685</v>
      </c>
      <c r="F508" s="5">
        <v>5</v>
      </c>
      <c r="G508" s="2">
        <v>72.841133816743579</v>
      </c>
    </row>
    <row r="509" spans="5:7" x14ac:dyDescent="0.25">
      <c r="E509" s="4">
        <v>930</v>
      </c>
      <c r="F509" s="5">
        <v>5</v>
      </c>
      <c r="G509" s="2">
        <v>69.375</v>
      </c>
    </row>
    <row r="510" spans="5:7" x14ac:dyDescent="0.25">
      <c r="E510" s="4">
        <v>702</v>
      </c>
      <c r="F510" s="5">
        <v>5</v>
      </c>
      <c r="G510" s="2">
        <v>60.137457044673539</v>
      </c>
    </row>
    <row r="511" spans="5:7" x14ac:dyDescent="0.25">
      <c r="E511" s="4">
        <v>931</v>
      </c>
      <c r="F511" s="5">
        <v>5</v>
      </c>
      <c r="G511" s="2">
        <v>68.553888130968616</v>
      </c>
    </row>
    <row r="512" spans="5:7" x14ac:dyDescent="0.25">
      <c r="E512" s="4">
        <v>714</v>
      </c>
      <c r="F512" s="5">
        <v>5</v>
      </c>
      <c r="G512" s="2">
        <v>67.1875</v>
      </c>
    </row>
    <row r="513" spans="5:7" x14ac:dyDescent="0.25">
      <c r="E513" s="4">
        <v>933</v>
      </c>
      <c r="F513" s="5">
        <v>5</v>
      </c>
      <c r="G513" s="2">
        <v>83.98950131233596</v>
      </c>
    </row>
    <row r="514" spans="5:7" x14ac:dyDescent="0.25">
      <c r="E514" s="4">
        <v>730</v>
      </c>
      <c r="F514" s="5">
        <v>5</v>
      </c>
      <c r="G514" s="2">
        <v>51.810865191146881</v>
      </c>
    </row>
    <row r="515" spans="5:7" x14ac:dyDescent="0.25">
      <c r="E515" s="4">
        <v>934</v>
      </c>
      <c r="F515" s="5">
        <v>5</v>
      </c>
      <c r="G515" s="2">
        <v>63.333333333333336</v>
      </c>
    </row>
    <row r="516" spans="5:7" x14ac:dyDescent="0.25">
      <c r="E516" s="4">
        <v>502</v>
      </c>
      <c r="F516" s="5">
        <v>5</v>
      </c>
      <c r="G516" s="2">
        <v>86.066818526955203</v>
      </c>
    </row>
    <row r="517" spans="5:7" x14ac:dyDescent="0.25">
      <c r="E517" s="4">
        <v>936</v>
      </c>
      <c r="F517" s="5">
        <v>5</v>
      </c>
      <c r="G517" s="2">
        <v>59.317000742390498</v>
      </c>
    </row>
    <row r="518" spans="5:7" x14ac:dyDescent="0.25">
      <c r="E518" s="4">
        <v>531</v>
      </c>
      <c r="F518" s="5">
        <v>5</v>
      </c>
      <c r="G518" s="2">
        <v>58.92255892255892</v>
      </c>
    </row>
    <row r="519" spans="5:7" x14ac:dyDescent="0.25">
      <c r="E519" s="4">
        <v>937</v>
      </c>
      <c r="F519" s="5">
        <v>5</v>
      </c>
      <c r="G519" s="2">
        <v>77.819865319865315</v>
      </c>
    </row>
    <row r="520" spans="5:7" x14ac:dyDescent="0.25">
      <c r="E520" s="4">
        <v>557</v>
      </c>
      <c r="F520" s="5">
        <v>5</v>
      </c>
      <c r="G520" s="2">
        <v>64.560439560439562</v>
      </c>
    </row>
    <row r="521" spans="5:7" x14ac:dyDescent="0.25">
      <c r="E521" s="4">
        <v>938</v>
      </c>
      <c r="F521" s="5">
        <v>5</v>
      </c>
      <c r="G521" s="2">
        <v>82.036316472114137</v>
      </c>
    </row>
    <row r="522" spans="5:7" x14ac:dyDescent="0.25">
      <c r="E522" s="4">
        <v>586</v>
      </c>
      <c r="F522" s="5">
        <v>5</v>
      </c>
      <c r="G522" s="2">
        <v>94.9435318275154</v>
      </c>
    </row>
    <row r="523" spans="5:7" x14ac:dyDescent="0.25">
      <c r="E523" s="4">
        <v>939</v>
      </c>
      <c r="F523" s="5">
        <v>5</v>
      </c>
      <c r="G523" s="2">
        <v>71.51774530271399</v>
      </c>
    </row>
    <row r="524" spans="5:7" x14ac:dyDescent="0.25">
      <c r="E524" s="4">
        <v>619</v>
      </c>
      <c r="F524" s="5">
        <v>5</v>
      </c>
      <c r="G524" s="2">
        <v>86.250136986301371</v>
      </c>
    </row>
    <row r="525" spans="5:7" x14ac:dyDescent="0.25">
      <c r="E525" s="4">
        <v>941</v>
      </c>
      <c r="F525" s="5">
        <v>5</v>
      </c>
      <c r="G525" s="2">
        <v>43.663194444444443</v>
      </c>
    </row>
    <row r="526" spans="5:7" x14ac:dyDescent="0.25">
      <c r="E526" s="4">
        <v>647</v>
      </c>
      <c r="F526" s="5">
        <v>5</v>
      </c>
      <c r="G526" s="2">
        <v>93.797709923664115</v>
      </c>
    </row>
    <row r="527" spans="5:7" x14ac:dyDescent="0.25">
      <c r="E527" s="4">
        <v>942</v>
      </c>
      <c r="F527" s="5">
        <v>5</v>
      </c>
      <c r="G527" s="2">
        <v>70.11795543905636</v>
      </c>
    </row>
    <row r="528" spans="5:7" x14ac:dyDescent="0.25">
      <c r="E528" s="4">
        <v>681</v>
      </c>
      <c r="F528" s="5">
        <v>5</v>
      </c>
      <c r="G528" s="2">
        <v>77.464788732394368</v>
      </c>
    </row>
    <row r="529" spans="5:7" x14ac:dyDescent="0.25">
      <c r="E529" s="4">
        <v>948</v>
      </c>
      <c r="F529" s="5">
        <v>5</v>
      </c>
      <c r="G529" s="2">
        <v>83.204930662557786</v>
      </c>
    </row>
    <row r="530" spans="5:7" x14ac:dyDescent="0.25">
      <c r="E530" s="4">
        <v>707</v>
      </c>
      <c r="F530" s="5">
        <v>5</v>
      </c>
      <c r="G530" s="2">
        <v>87.107008941447944</v>
      </c>
    </row>
    <row r="531" spans="5:7" x14ac:dyDescent="0.25">
      <c r="E531" s="4">
        <v>949</v>
      </c>
      <c r="F531" s="5">
        <v>5</v>
      </c>
      <c r="G531" s="2">
        <v>70.98082595870207</v>
      </c>
    </row>
    <row r="532" spans="5:7" x14ac:dyDescent="0.25">
      <c r="E532" s="4">
        <v>479</v>
      </c>
      <c r="F532" s="5">
        <v>5</v>
      </c>
      <c r="G532" s="2">
        <v>86.765994741454861</v>
      </c>
    </row>
    <row r="533" spans="5:7" x14ac:dyDescent="0.25">
      <c r="E533" s="4">
        <v>952</v>
      </c>
      <c r="F533" s="5">
        <v>5</v>
      </c>
      <c r="G533" s="2">
        <v>66.871165644171782</v>
      </c>
    </row>
    <row r="534" spans="5:7" x14ac:dyDescent="0.25">
      <c r="E534" s="4">
        <v>543</v>
      </c>
      <c r="F534" s="5">
        <v>5</v>
      </c>
      <c r="G534" s="2">
        <v>64.039039039039039</v>
      </c>
    </row>
    <row r="535" spans="5:7" x14ac:dyDescent="0.25">
      <c r="E535" s="4">
        <v>955</v>
      </c>
      <c r="F535" s="5">
        <v>5</v>
      </c>
      <c r="G535" s="2">
        <v>66.233766233766232</v>
      </c>
    </row>
    <row r="536" spans="5:7" x14ac:dyDescent="0.25">
      <c r="E536" s="4">
        <v>604</v>
      </c>
      <c r="F536" s="5">
        <v>5</v>
      </c>
      <c r="G536" s="2">
        <v>83.888888888888886</v>
      </c>
    </row>
    <row r="537" spans="5:7" x14ac:dyDescent="0.25">
      <c r="E537" s="4">
        <v>958</v>
      </c>
      <c r="F537" s="5">
        <v>5</v>
      </c>
      <c r="G537" s="2">
        <v>62.440870387890257</v>
      </c>
    </row>
    <row r="538" spans="5:7" x14ac:dyDescent="0.25">
      <c r="E538" s="4">
        <v>665</v>
      </c>
      <c r="F538" s="5">
        <v>5</v>
      </c>
      <c r="G538" s="2">
        <v>101.34163871586009</v>
      </c>
    </row>
    <row r="539" spans="5:7" x14ac:dyDescent="0.25">
      <c r="E539" s="4">
        <v>959</v>
      </c>
      <c r="F539" s="5">
        <v>5</v>
      </c>
      <c r="G539" s="2">
        <v>69.184741959611074</v>
      </c>
    </row>
    <row r="540" spans="5:7" x14ac:dyDescent="0.25">
      <c r="E540" s="4">
        <v>722</v>
      </c>
      <c r="F540" s="5">
        <v>5</v>
      </c>
      <c r="G540" s="2">
        <v>84.316037735849051</v>
      </c>
    </row>
    <row r="541" spans="5:7" x14ac:dyDescent="0.25">
      <c r="E541" s="4">
        <v>960</v>
      </c>
      <c r="F541" s="5">
        <v>5</v>
      </c>
      <c r="G541" s="2">
        <v>73.390151515151516</v>
      </c>
    </row>
    <row r="542" spans="5:7" x14ac:dyDescent="0.25">
      <c r="E542" s="4">
        <v>571</v>
      </c>
      <c r="F542" s="5">
        <v>5</v>
      </c>
      <c r="G542" s="2">
        <v>41.261574074074076</v>
      </c>
    </row>
    <row r="543" spans="5:7" x14ac:dyDescent="0.25">
      <c r="E543" s="4">
        <v>964</v>
      </c>
      <c r="F543" s="5">
        <v>5</v>
      </c>
      <c r="G543" s="2">
        <v>66.388888888888886</v>
      </c>
    </row>
    <row r="544" spans="5:7" x14ac:dyDescent="0.25">
      <c r="E544" s="4">
        <v>691</v>
      </c>
      <c r="F544" s="5">
        <v>5</v>
      </c>
      <c r="G544" s="2">
        <v>83.136792452830193</v>
      </c>
    </row>
    <row r="545" spans="5:7" x14ac:dyDescent="0.25">
      <c r="E545" s="4">
        <v>965</v>
      </c>
      <c r="F545" s="5">
        <v>5</v>
      </c>
      <c r="G545" s="2">
        <v>79.269642198450754</v>
      </c>
    </row>
    <row r="546" spans="5:7" x14ac:dyDescent="0.25">
      <c r="E546" s="4">
        <v>633</v>
      </c>
      <c r="F546" s="5">
        <v>5</v>
      </c>
      <c r="G546" s="2">
        <v>29.495888451912762</v>
      </c>
    </row>
    <row r="547" spans="5:7" x14ac:dyDescent="0.25">
      <c r="E547" s="4">
        <v>966</v>
      </c>
      <c r="F547" s="5">
        <v>5</v>
      </c>
      <c r="G547" s="2">
        <v>78.914865460961622</v>
      </c>
    </row>
    <row r="548" spans="5:7" x14ac:dyDescent="0.25">
      <c r="E548" s="4">
        <v>515</v>
      </c>
      <c r="F548" s="5">
        <v>5</v>
      </c>
      <c r="G548" s="2">
        <v>61.978163134232496</v>
      </c>
    </row>
    <row r="549" spans="5:7" x14ac:dyDescent="0.25">
      <c r="E549" s="4">
        <v>970</v>
      </c>
      <c r="F549" s="5">
        <v>5</v>
      </c>
      <c r="G549" s="2">
        <v>83.184789067142006</v>
      </c>
    </row>
    <row r="550" spans="5:7" x14ac:dyDescent="0.25">
      <c r="E550" s="4">
        <v>1219</v>
      </c>
      <c r="F550" s="5">
        <v>5</v>
      </c>
      <c r="G550" s="2">
        <v>88.267543859649123</v>
      </c>
    </row>
    <row r="551" spans="5:7" x14ac:dyDescent="0.25">
      <c r="E551" s="4">
        <v>972</v>
      </c>
      <c r="F551" s="5">
        <v>5</v>
      </c>
      <c r="G551" s="2">
        <v>72.38493723849372</v>
      </c>
    </row>
    <row r="552" spans="5:7" x14ac:dyDescent="0.25">
      <c r="E552" s="4">
        <v>1220</v>
      </c>
      <c r="F552" s="5">
        <v>5</v>
      </c>
      <c r="G552" s="2">
        <v>48.412698412698411</v>
      </c>
    </row>
    <row r="553" spans="5:7" x14ac:dyDescent="0.25">
      <c r="E553" s="4">
        <v>974</v>
      </c>
      <c r="F553" s="5">
        <v>5</v>
      </c>
      <c r="G553" s="2">
        <v>63.725490196078432</v>
      </c>
    </row>
    <row r="554" spans="5:7" x14ac:dyDescent="0.25">
      <c r="E554" s="4">
        <v>1221</v>
      </c>
      <c r="F554" s="5">
        <v>5</v>
      </c>
      <c r="G554" s="2">
        <v>63.048245614035089</v>
      </c>
    </row>
    <row r="555" spans="5:7" x14ac:dyDescent="0.25">
      <c r="E555" s="4">
        <v>978</v>
      </c>
      <c r="F555" s="5">
        <v>5</v>
      </c>
      <c r="G555" s="2">
        <v>80.539887187751816</v>
      </c>
    </row>
    <row r="556" spans="5:7" x14ac:dyDescent="0.25">
      <c r="E556" s="4">
        <v>1222</v>
      </c>
      <c r="F556" s="5">
        <v>5</v>
      </c>
      <c r="G556" s="2">
        <v>61.950993989828945</v>
      </c>
    </row>
    <row r="557" spans="5:7" x14ac:dyDescent="0.25">
      <c r="E557" s="4">
        <v>982</v>
      </c>
      <c r="F557" s="5">
        <v>5</v>
      </c>
      <c r="G557" s="2">
        <v>87.568412822517587</v>
      </c>
    </row>
    <row r="558" spans="5:7" x14ac:dyDescent="0.25">
      <c r="E558" s="4">
        <v>1225</v>
      </c>
      <c r="F558" s="5">
        <v>5</v>
      </c>
      <c r="G558" s="2">
        <v>80.772607550482874</v>
      </c>
    </row>
    <row r="559" spans="5:7" x14ac:dyDescent="0.25">
      <c r="E559" s="4">
        <v>984</v>
      </c>
      <c r="F559" s="5">
        <v>5</v>
      </c>
      <c r="G559" s="2">
        <v>74.868344060854298</v>
      </c>
    </row>
    <row r="560" spans="5:7" x14ac:dyDescent="0.25">
      <c r="E560" s="4">
        <v>1227</v>
      </c>
      <c r="F560" s="5">
        <v>5</v>
      </c>
      <c r="G560" s="2">
        <v>75.698620445702161</v>
      </c>
    </row>
    <row r="561" spans="5:7" x14ac:dyDescent="0.25">
      <c r="E561" s="4">
        <v>986</v>
      </c>
      <c r="F561" s="5">
        <v>5</v>
      </c>
      <c r="G561" s="2">
        <v>53.694158075601372</v>
      </c>
    </row>
    <row r="562" spans="5:7" x14ac:dyDescent="0.25">
      <c r="E562" s="4">
        <v>1229</v>
      </c>
      <c r="F562" s="5">
        <v>5</v>
      </c>
      <c r="G562" s="2">
        <v>107.90070505287896</v>
      </c>
    </row>
    <row r="563" spans="5:7" x14ac:dyDescent="0.25">
      <c r="E563" s="4">
        <v>990</v>
      </c>
      <c r="F563" s="5">
        <v>5</v>
      </c>
      <c r="G563" s="2">
        <v>83.972719522591646</v>
      </c>
    </row>
    <row r="564" spans="5:7" x14ac:dyDescent="0.25">
      <c r="E564" s="4">
        <v>1230</v>
      </c>
      <c r="F564" s="5">
        <v>5</v>
      </c>
      <c r="G564" s="2">
        <v>49.186676994577844</v>
      </c>
    </row>
    <row r="565" spans="5:7" x14ac:dyDescent="0.25">
      <c r="E565" s="4">
        <v>994</v>
      </c>
      <c r="F565" s="5">
        <v>5</v>
      </c>
      <c r="G565" s="2">
        <v>77.288888888888891</v>
      </c>
    </row>
    <row r="566" spans="5:7" x14ac:dyDescent="0.25">
      <c r="E566" s="4">
        <v>1231</v>
      </c>
      <c r="F566" s="5">
        <v>5</v>
      </c>
      <c r="G566" s="2">
        <v>47.726701833710123</v>
      </c>
    </row>
    <row r="567" spans="5:7" x14ac:dyDescent="0.25">
      <c r="E567" s="4">
        <v>1000</v>
      </c>
      <c r="F567" s="5">
        <v>5</v>
      </c>
      <c r="G567" s="2">
        <v>86.012526096033397</v>
      </c>
    </row>
    <row r="568" spans="5:7" x14ac:dyDescent="0.25">
      <c r="E568" s="4">
        <v>1233</v>
      </c>
      <c r="F568" s="5">
        <v>5</v>
      </c>
      <c r="G568" s="2">
        <v>83.169934640522882</v>
      </c>
    </row>
    <row r="569" spans="5:7" x14ac:dyDescent="0.25">
      <c r="E569" s="4">
        <v>1005</v>
      </c>
      <c r="F569" s="5">
        <v>5</v>
      </c>
      <c r="G569" s="2">
        <v>63.508771929824562</v>
      </c>
    </row>
    <row r="570" spans="5:7" x14ac:dyDescent="0.25">
      <c r="E570" s="4">
        <v>1234</v>
      </c>
      <c r="F570" s="5">
        <v>5</v>
      </c>
      <c r="G570" s="2">
        <v>59.764309764309765</v>
      </c>
    </row>
    <row r="571" spans="5:7" x14ac:dyDescent="0.25">
      <c r="E571" s="4">
        <v>1010</v>
      </c>
      <c r="F571" s="5">
        <v>5</v>
      </c>
      <c r="G571" s="2">
        <v>40.316205533596836</v>
      </c>
    </row>
    <row r="572" spans="5:7" x14ac:dyDescent="0.25">
      <c r="E572" s="4">
        <v>1236</v>
      </c>
      <c r="F572" s="5">
        <v>5</v>
      </c>
      <c r="G572" s="2">
        <v>54.874357961280126</v>
      </c>
    </row>
    <row r="573" spans="5:7" x14ac:dyDescent="0.25">
      <c r="E573" s="4">
        <v>1012</v>
      </c>
      <c r="F573" s="5">
        <v>5</v>
      </c>
      <c r="G573" s="2">
        <v>60.096153846153847</v>
      </c>
    </row>
    <row r="574" spans="5:7" x14ac:dyDescent="0.25">
      <c r="E574" s="4">
        <v>1237</v>
      </c>
      <c r="F574" s="5">
        <v>5</v>
      </c>
      <c r="G574" s="2">
        <v>73.43096234309624</v>
      </c>
    </row>
    <row r="575" spans="5:7" x14ac:dyDescent="0.25">
      <c r="E575" s="4">
        <v>1017</v>
      </c>
      <c r="F575" s="5">
        <v>5</v>
      </c>
      <c r="G575" s="2">
        <v>67.486702127659569</v>
      </c>
    </row>
    <row r="576" spans="5:7" x14ac:dyDescent="0.25">
      <c r="E576" s="4">
        <v>1238</v>
      </c>
      <c r="F576" s="5">
        <v>5</v>
      </c>
      <c r="G576" s="2">
        <v>69.767441860465112</v>
      </c>
    </row>
    <row r="577" spans="5:7" x14ac:dyDescent="0.25">
      <c r="E577" s="4">
        <v>1019</v>
      </c>
      <c r="F577" s="5">
        <v>5</v>
      </c>
      <c r="G577" s="2">
        <v>86.206896551724142</v>
      </c>
    </row>
    <row r="578" spans="5:7" x14ac:dyDescent="0.25">
      <c r="E578" s="4">
        <v>1239</v>
      </c>
      <c r="F578" s="5">
        <v>5</v>
      </c>
      <c r="G578" s="2">
        <v>62.445223488168274</v>
      </c>
    </row>
    <row r="579" spans="5:7" x14ac:dyDescent="0.25">
      <c r="E579" s="4">
        <v>1021</v>
      </c>
      <c r="F579" s="5">
        <v>5</v>
      </c>
      <c r="G579" s="2">
        <v>77.738515901060069</v>
      </c>
    </row>
    <row r="580" spans="5:7" x14ac:dyDescent="0.25">
      <c r="E580" s="4">
        <v>1240</v>
      </c>
      <c r="F580" s="5">
        <v>5</v>
      </c>
      <c r="G580" s="2">
        <v>89.831081081081081</v>
      </c>
    </row>
    <row r="581" spans="5:7" x14ac:dyDescent="0.25">
      <c r="E581" s="4">
        <v>1023</v>
      </c>
      <c r="F581" s="5">
        <v>5</v>
      </c>
      <c r="G581" s="2">
        <v>40.277777777777779</v>
      </c>
    </row>
    <row r="582" spans="5:7" x14ac:dyDescent="0.25">
      <c r="E582" s="4">
        <v>1241</v>
      </c>
      <c r="F582" s="5">
        <v>5</v>
      </c>
      <c r="G582" s="2">
        <v>84.803921568627445</v>
      </c>
    </row>
    <row r="583" spans="5:7" x14ac:dyDescent="0.25">
      <c r="E583" s="4">
        <v>1026</v>
      </c>
      <c r="F583" s="5">
        <v>5</v>
      </c>
      <c r="G583" s="2">
        <v>63.775510204081634</v>
      </c>
    </row>
    <row r="584" spans="5:7" x14ac:dyDescent="0.25">
      <c r="E584" s="4">
        <v>1244</v>
      </c>
      <c r="F584" s="5">
        <v>5</v>
      </c>
      <c r="G584" s="2">
        <v>111.99421965317919</v>
      </c>
    </row>
    <row r="585" spans="5:7" x14ac:dyDescent="0.25">
      <c r="E585" s="4">
        <v>1028</v>
      </c>
      <c r="F585" s="5">
        <v>5</v>
      </c>
      <c r="G585" s="2">
        <v>89.243909866017049</v>
      </c>
    </row>
    <row r="586" spans="5:7" x14ac:dyDescent="0.25">
      <c r="E586" s="4">
        <v>1247</v>
      </c>
      <c r="F586" s="5">
        <v>5</v>
      </c>
      <c r="G586" s="2">
        <v>80.77089649198787</v>
      </c>
    </row>
    <row r="587" spans="5:7" x14ac:dyDescent="0.25">
      <c r="E587" s="4">
        <v>1034</v>
      </c>
      <c r="F587" s="5">
        <v>5</v>
      </c>
      <c r="G587" s="2">
        <v>69.528415961305924</v>
      </c>
    </row>
    <row r="588" spans="5:7" x14ac:dyDescent="0.25">
      <c r="E588" s="4">
        <v>1248</v>
      </c>
      <c r="F588" s="5">
        <v>5</v>
      </c>
      <c r="G588" s="2">
        <v>83.04007820136853</v>
      </c>
    </row>
    <row r="589" spans="5:7" x14ac:dyDescent="0.25">
      <c r="E589" s="4">
        <v>1038</v>
      </c>
      <c r="F589" s="5">
        <v>5</v>
      </c>
      <c r="G589" s="2">
        <v>86.497890295358644</v>
      </c>
    </row>
    <row r="590" spans="5:7" x14ac:dyDescent="0.25">
      <c r="E590" s="4">
        <v>1249</v>
      </c>
      <c r="F590" s="5">
        <v>5</v>
      </c>
      <c r="G590" s="2">
        <v>46.365914786967416</v>
      </c>
    </row>
    <row r="591" spans="5:7" x14ac:dyDescent="0.25">
      <c r="E591" s="4">
        <v>1044</v>
      </c>
      <c r="F591" s="5">
        <v>5</v>
      </c>
      <c r="G591" s="2">
        <v>68.948475289169295</v>
      </c>
    </row>
    <row r="592" spans="5:7" x14ac:dyDescent="0.25">
      <c r="E592" s="4">
        <v>1251</v>
      </c>
      <c r="F592" s="5">
        <v>5</v>
      </c>
      <c r="G592" s="2">
        <v>57.81990521327014</v>
      </c>
    </row>
    <row r="593" spans="5:7" x14ac:dyDescent="0.25">
      <c r="E593" s="4">
        <v>1046</v>
      </c>
      <c r="F593" s="5">
        <v>5</v>
      </c>
      <c r="G593" s="2">
        <v>80.553952683208308</v>
      </c>
    </row>
    <row r="594" spans="5:7" x14ac:dyDescent="0.25">
      <c r="E594" s="4">
        <v>1252</v>
      </c>
      <c r="F594" s="5">
        <v>5</v>
      </c>
      <c r="G594" s="2">
        <v>61.120996441281136</v>
      </c>
    </row>
    <row r="595" spans="5:7" x14ac:dyDescent="0.25">
      <c r="E595" s="4">
        <v>1048</v>
      </c>
      <c r="F595" s="5">
        <v>5</v>
      </c>
      <c r="G595" s="2">
        <v>73.232323232323239</v>
      </c>
    </row>
    <row r="596" spans="5:7" x14ac:dyDescent="0.25">
      <c r="E596" s="4">
        <v>1255</v>
      </c>
      <c r="F596" s="5">
        <v>5</v>
      </c>
      <c r="G596" s="2">
        <v>68.859283930058282</v>
      </c>
    </row>
    <row r="597" spans="5:7" x14ac:dyDescent="0.25">
      <c r="E597" s="4">
        <v>1052</v>
      </c>
      <c r="F597" s="5">
        <v>5</v>
      </c>
      <c r="G597" s="2">
        <v>76.041413373860181</v>
      </c>
    </row>
    <row r="598" spans="5:7" x14ac:dyDescent="0.25">
      <c r="E598" s="4">
        <v>1257</v>
      </c>
      <c r="F598" s="5">
        <v>5</v>
      </c>
      <c r="G598" s="2">
        <v>75.887238862320658</v>
      </c>
    </row>
    <row r="599" spans="5:7" x14ac:dyDescent="0.25">
      <c r="E599" s="4">
        <v>1056</v>
      </c>
      <c r="F599" s="5">
        <v>5</v>
      </c>
      <c r="G599" s="2">
        <v>66.273932253313703</v>
      </c>
    </row>
    <row r="600" spans="5:7" x14ac:dyDescent="0.25">
      <c r="E600" s="4">
        <v>1259</v>
      </c>
      <c r="F600" s="5">
        <v>5</v>
      </c>
      <c r="G600" s="2">
        <v>93.966369930761616</v>
      </c>
    </row>
    <row r="601" spans="5:7" x14ac:dyDescent="0.25">
      <c r="E601" s="4">
        <v>1059</v>
      </c>
      <c r="F601" s="5">
        <v>5</v>
      </c>
      <c r="G601" s="2">
        <v>101.88564476885645</v>
      </c>
    </row>
    <row r="602" spans="5:7" x14ac:dyDescent="0.25">
      <c r="E602" s="4">
        <v>1261</v>
      </c>
      <c r="F602" s="5">
        <v>5</v>
      </c>
      <c r="G602" s="2">
        <v>71.939586645468992</v>
      </c>
    </row>
    <row r="603" spans="5:7" x14ac:dyDescent="0.25">
      <c r="E603" s="4">
        <v>1063</v>
      </c>
      <c r="F603" s="5">
        <v>5</v>
      </c>
      <c r="G603" s="2">
        <v>30.010003334444814</v>
      </c>
    </row>
    <row r="604" spans="5:7" x14ac:dyDescent="0.25">
      <c r="E604" s="4">
        <v>1263</v>
      </c>
      <c r="F604" s="5">
        <v>5</v>
      </c>
      <c r="G604" s="2">
        <v>55.843706777316733</v>
      </c>
    </row>
    <row r="605" spans="5:7" x14ac:dyDescent="0.25">
      <c r="E605" s="4">
        <v>1071</v>
      </c>
      <c r="F605" s="5">
        <v>5</v>
      </c>
      <c r="G605" s="2">
        <v>64.408396946564892</v>
      </c>
    </row>
    <row r="606" spans="5:7" x14ac:dyDescent="0.25">
      <c r="E606" s="4">
        <v>1265</v>
      </c>
      <c r="F606" s="5">
        <v>5</v>
      </c>
      <c r="G606" s="2">
        <v>66.010211524434723</v>
      </c>
    </row>
    <row r="607" spans="5:7" x14ac:dyDescent="0.25">
      <c r="E607" s="4">
        <v>1078</v>
      </c>
      <c r="F607" s="5">
        <v>5</v>
      </c>
      <c r="G607" s="2">
        <v>63.321167883211679</v>
      </c>
    </row>
    <row r="608" spans="5:7" x14ac:dyDescent="0.25">
      <c r="E608" s="4">
        <v>1266</v>
      </c>
      <c r="F608" s="5">
        <v>5</v>
      </c>
      <c r="G608" s="2">
        <v>85.814279048063469</v>
      </c>
    </row>
    <row r="609" spans="5:7" x14ac:dyDescent="0.25">
      <c r="E609" s="4">
        <v>1080</v>
      </c>
      <c r="F609" s="5">
        <v>5</v>
      </c>
      <c r="G609" s="2">
        <v>63.636363636363633</v>
      </c>
    </row>
    <row r="610" spans="5:7" x14ac:dyDescent="0.25">
      <c r="E610" s="4">
        <v>1268</v>
      </c>
      <c r="F610" s="5">
        <v>5</v>
      </c>
      <c r="G610" s="2">
        <v>94.154228855721399</v>
      </c>
    </row>
    <row r="611" spans="5:7" x14ac:dyDescent="0.25">
      <c r="E611" s="4">
        <v>1083</v>
      </c>
      <c r="F611" s="5">
        <v>5</v>
      </c>
      <c r="G611" s="2">
        <v>65.798492117888969</v>
      </c>
    </row>
    <row r="612" spans="5:7" x14ac:dyDescent="0.25">
      <c r="E612" s="4">
        <v>1270</v>
      </c>
      <c r="F612" s="5">
        <v>5</v>
      </c>
      <c r="G612" s="2">
        <v>60.050041701417847</v>
      </c>
    </row>
    <row r="613" spans="5:7" x14ac:dyDescent="0.25">
      <c r="E613" s="4">
        <v>1087</v>
      </c>
      <c r="F613" s="5">
        <v>5</v>
      </c>
      <c r="G613" s="2">
        <v>50.976800976800973</v>
      </c>
    </row>
    <row r="614" spans="5:7" x14ac:dyDescent="0.25">
      <c r="E614" s="4">
        <v>1276</v>
      </c>
      <c r="F614" s="5">
        <v>5</v>
      </c>
      <c r="G614" s="2">
        <v>48.103932584269664</v>
      </c>
    </row>
    <row r="615" spans="5:7" x14ac:dyDescent="0.25">
      <c r="E615" s="4">
        <v>1089</v>
      </c>
      <c r="F615" s="5">
        <v>5</v>
      </c>
      <c r="G615" s="2">
        <v>51.325121313923106</v>
      </c>
    </row>
    <row r="616" spans="5:7" x14ac:dyDescent="0.25">
      <c r="E616" s="4">
        <v>1278</v>
      </c>
      <c r="F616" s="5">
        <v>5</v>
      </c>
      <c r="G616" s="2">
        <v>58.137485311398358</v>
      </c>
    </row>
    <row r="617" spans="5:7" x14ac:dyDescent="0.25">
      <c r="E617" s="4">
        <v>1092</v>
      </c>
      <c r="F617" s="5">
        <v>5</v>
      </c>
      <c r="G617" s="2">
        <v>86.393088552915771</v>
      </c>
    </row>
    <row r="618" spans="5:7" x14ac:dyDescent="0.25">
      <c r="E618" s="4">
        <v>1279</v>
      </c>
      <c r="F618" s="5">
        <v>5</v>
      </c>
      <c r="G618" s="2">
        <v>75.023741690408357</v>
      </c>
    </row>
    <row r="619" spans="5:7" x14ac:dyDescent="0.25">
      <c r="E619" s="4">
        <v>1096</v>
      </c>
      <c r="F619" s="5">
        <v>5</v>
      </c>
      <c r="G619" s="2">
        <v>67.135464231354646</v>
      </c>
    </row>
    <row r="620" spans="5:7" x14ac:dyDescent="0.25">
      <c r="E620" s="4">
        <v>1281</v>
      </c>
      <c r="F620" s="5">
        <v>5</v>
      </c>
      <c r="G620" s="2">
        <v>72.155117609663066</v>
      </c>
    </row>
    <row r="621" spans="5:7" x14ac:dyDescent="0.25">
      <c r="E621" s="4">
        <v>1100</v>
      </c>
      <c r="F621" s="5">
        <v>5</v>
      </c>
      <c r="G621" s="2">
        <v>54.665738161559887</v>
      </c>
    </row>
    <row r="622" spans="5:7" x14ac:dyDescent="0.25">
      <c r="E622" s="4">
        <v>1282</v>
      </c>
      <c r="F622" s="5">
        <v>5</v>
      </c>
      <c r="G622" s="2">
        <v>67.975830815709969</v>
      </c>
    </row>
    <row r="623" spans="5:7" x14ac:dyDescent="0.25">
      <c r="E623" s="4">
        <v>1102</v>
      </c>
      <c r="F623" s="5">
        <v>5</v>
      </c>
      <c r="G623" s="2">
        <v>62.89473684210526</v>
      </c>
    </row>
    <row r="624" spans="5:7" x14ac:dyDescent="0.25">
      <c r="E624" s="4">
        <v>1284</v>
      </c>
      <c r="F624" s="5">
        <v>5</v>
      </c>
      <c r="G624" s="2">
        <v>50.804093567251464</v>
      </c>
    </row>
    <row r="625" spans="5:7" x14ac:dyDescent="0.25">
      <c r="E625" s="4">
        <v>1106</v>
      </c>
      <c r="F625" s="5">
        <v>5</v>
      </c>
      <c r="G625" s="2">
        <v>79.559363525091797</v>
      </c>
    </row>
    <row r="626" spans="5:7" x14ac:dyDescent="0.25">
      <c r="E626" s="4">
        <v>1287</v>
      </c>
      <c r="F626" s="5">
        <v>5</v>
      </c>
      <c r="G626" s="2">
        <v>53.840361445783131</v>
      </c>
    </row>
    <row r="627" spans="5:7" x14ac:dyDescent="0.25">
      <c r="E627" s="4">
        <v>1108</v>
      </c>
      <c r="F627" s="5">
        <v>5</v>
      </c>
      <c r="G627" s="2">
        <v>95.09345794392523</v>
      </c>
    </row>
    <row r="628" spans="5:7" x14ac:dyDescent="0.25">
      <c r="E628" s="4">
        <v>1288</v>
      </c>
      <c r="F628" s="5">
        <v>5</v>
      </c>
      <c r="G628" s="2">
        <v>59.263880224578912</v>
      </c>
    </row>
    <row r="629" spans="5:7" x14ac:dyDescent="0.25">
      <c r="E629" s="4">
        <v>1110</v>
      </c>
      <c r="F629" s="5">
        <v>5</v>
      </c>
      <c r="G629" s="2">
        <v>76.252723311546845</v>
      </c>
    </row>
    <row r="630" spans="5:7" x14ac:dyDescent="0.25">
      <c r="E630" s="4">
        <v>1289</v>
      </c>
      <c r="F630" s="5">
        <v>5</v>
      </c>
      <c r="G630" s="2">
        <v>87.974683544303801</v>
      </c>
    </row>
    <row r="631" spans="5:7" x14ac:dyDescent="0.25">
      <c r="E631" s="4">
        <v>1116</v>
      </c>
      <c r="F631" s="5">
        <v>5</v>
      </c>
      <c r="G631" s="2">
        <v>91.6955017301038</v>
      </c>
    </row>
    <row r="632" spans="5:7" x14ac:dyDescent="0.25">
      <c r="E632" s="4">
        <v>1290</v>
      </c>
      <c r="F632" s="5">
        <v>5</v>
      </c>
      <c r="G632" s="2">
        <v>91.980360065466442</v>
      </c>
    </row>
    <row r="633" spans="5:7" x14ac:dyDescent="0.25">
      <c r="E633" s="4">
        <v>1120</v>
      </c>
      <c r="F633" s="5">
        <v>5</v>
      </c>
      <c r="G633" s="2">
        <v>64.27884615384616</v>
      </c>
    </row>
    <row r="634" spans="5:7" x14ac:dyDescent="0.25">
      <c r="E634" s="4">
        <v>1294</v>
      </c>
      <c r="F634" s="5">
        <v>5</v>
      </c>
      <c r="G634" s="2">
        <v>65.26442307692308</v>
      </c>
    </row>
    <row r="635" spans="5:7" x14ac:dyDescent="0.25">
      <c r="E635" s="4">
        <v>1122</v>
      </c>
      <c r="F635" s="5">
        <v>5</v>
      </c>
      <c r="G635" s="2">
        <v>68.588917525773198</v>
      </c>
    </row>
    <row r="636" spans="5:7" x14ac:dyDescent="0.25">
      <c r="E636" s="4">
        <v>1296</v>
      </c>
      <c r="F636" s="5">
        <v>5</v>
      </c>
      <c r="G636" s="2">
        <v>65.826996197718628</v>
      </c>
    </row>
    <row r="637" spans="5:7" x14ac:dyDescent="0.25">
      <c r="E637" s="4">
        <v>1126</v>
      </c>
      <c r="F637" s="5">
        <v>5</v>
      </c>
      <c r="G637" s="2">
        <v>57.213930348258707</v>
      </c>
    </row>
    <row r="638" spans="5:7" x14ac:dyDescent="0.25">
      <c r="E638" s="4">
        <v>1298</v>
      </c>
      <c r="F638" s="5">
        <v>5</v>
      </c>
      <c r="G638" s="2">
        <v>86.473131562693027</v>
      </c>
    </row>
    <row r="639" spans="5:7" x14ac:dyDescent="0.25">
      <c r="E639" s="4">
        <v>1128</v>
      </c>
      <c r="F639" s="5">
        <v>5</v>
      </c>
      <c r="G639" s="2">
        <v>84.640522875816998</v>
      </c>
    </row>
    <row r="640" spans="5:7" x14ac:dyDescent="0.25">
      <c r="E640" s="4">
        <v>1299</v>
      </c>
      <c r="F640" s="5">
        <v>5</v>
      </c>
      <c r="G640" s="2">
        <v>13.614703880190605</v>
      </c>
    </row>
    <row r="641" spans="5:7" x14ac:dyDescent="0.25">
      <c r="E641" s="4">
        <v>1130</v>
      </c>
      <c r="F641" s="5">
        <v>5</v>
      </c>
      <c r="G641" s="2">
        <v>74.786324786324784</v>
      </c>
    </row>
    <row r="642" spans="5:7" x14ac:dyDescent="0.25">
      <c r="E642" s="4">
        <v>1301</v>
      </c>
      <c r="F642" s="5">
        <v>5</v>
      </c>
      <c r="G642" s="2">
        <v>75.98784194528875</v>
      </c>
    </row>
    <row r="643" spans="5:7" x14ac:dyDescent="0.25">
      <c r="E643" s="4">
        <v>1134</v>
      </c>
      <c r="F643" s="5">
        <v>5</v>
      </c>
      <c r="G643" s="2">
        <v>76.080050825921219</v>
      </c>
    </row>
    <row r="644" spans="5:7" x14ac:dyDescent="0.25">
      <c r="E644" s="4">
        <v>1303</v>
      </c>
      <c r="F644" s="5">
        <v>5</v>
      </c>
      <c r="G644" s="2">
        <v>78.569493362232464</v>
      </c>
    </row>
    <row r="645" spans="5:7" x14ac:dyDescent="0.25">
      <c r="E645" s="4">
        <v>1136</v>
      </c>
      <c r="F645" s="5">
        <v>5</v>
      </c>
      <c r="G645" s="2">
        <v>52.415210688591984</v>
      </c>
    </row>
    <row r="646" spans="5:7" x14ac:dyDescent="0.25">
      <c r="E646" s="4">
        <v>1304</v>
      </c>
      <c r="F646" s="5">
        <v>5</v>
      </c>
      <c r="G646" s="2">
        <v>71.78217821782178</v>
      </c>
    </row>
    <row r="647" spans="5:7" x14ac:dyDescent="0.25">
      <c r="E647" s="4">
        <v>1139</v>
      </c>
      <c r="F647" s="5">
        <v>5</v>
      </c>
      <c r="G647" s="2">
        <v>62.53988513082323</v>
      </c>
    </row>
    <row r="648" spans="5:7" x14ac:dyDescent="0.25">
      <c r="E648" s="4">
        <v>1305</v>
      </c>
      <c r="F648" s="5">
        <v>5</v>
      </c>
      <c r="G648" s="2">
        <v>48.435171385991055</v>
      </c>
    </row>
    <row r="649" spans="5:7" x14ac:dyDescent="0.25">
      <c r="E649" s="4">
        <v>1143</v>
      </c>
      <c r="F649" s="5">
        <v>5</v>
      </c>
      <c r="G649" s="2">
        <v>98.945039590125759</v>
      </c>
    </row>
    <row r="650" spans="5:7" x14ac:dyDescent="0.25">
      <c r="E650" s="4">
        <v>1306</v>
      </c>
      <c r="F650" s="5">
        <v>5</v>
      </c>
      <c r="G650" s="2">
        <v>98.365617433414045</v>
      </c>
    </row>
    <row r="651" spans="5:7" x14ac:dyDescent="0.25">
      <c r="E651" s="4">
        <v>1151</v>
      </c>
      <c r="F651" s="5">
        <v>5</v>
      </c>
      <c r="G651" s="2">
        <v>66.523605150214593</v>
      </c>
    </row>
    <row r="652" spans="5:7" x14ac:dyDescent="0.25">
      <c r="E652" s="4">
        <v>1307</v>
      </c>
      <c r="F652" s="5">
        <v>5</v>
      </c>
      <c r="G652" s="2">
        <v>74.013157894736835</v>
      </c>
    </row>
    <row r="653" spans="5:7" x14ac:dyDescent="0.25">
      <c r="E653" s="4">
        <v>1159</v>
      </c>
      <c r="F653" s="5">
        <v>5</v>
      </c>
      <c r="G653" s="2">
        <v>74.407594936708861</v>
      </c>
    </row>
    <row r="654" spans="5:7" x14ac:dyDescent="0.25">
      <c r="E654" s="4">
        <v>1308</v>
      </c>
      <c r="F654" s="5">
        <v>5</v>
      </c>
      <c r="G654" s="2">
        <v>69.696969696969703</v>
      </c>
    </row>
    <row r="655" spans="5:7" x14ac:dyDescent="0.25">
      <c r="E655" s="4">
        <v>1163</v>
      </c>
      <c r="F655" s="5">
        <v>5</v>
      </c>
      <c r="G655" s="2">
        <v>72.147651006711413</v>
      </c>
    </row>
    <row r="656" spans="5:7" x14ac:dyDescent="0.25">
      <c r="E656" s="4">
        <v>1310</v>
      </c>
      <c r="F656" s="5">
        <v>5</v>
      </c>
      <c r="G656" s="2">
        <v>69.673405909797822</v>
      </c>
    </row>
    <row r="657" spans="5:7" x14ac:dyDescent="0.25">
      <c r="E657" s="4">
        <v>1167</v>
      </c>
      <c r="F657" s="5">
        <v>5</v>
      </c>
      <c r="G657" s="2">
        <v>72.417355371900825</v>
      </c>
    </row>
    <row r="658" spans="5:7" x14ac:dyDescent="0.25">
      <c r="E658" s="4">
        <v>1312</v>
      </c>
      <c r="F658" s="5">
        <v>5</v>
      </c>
      <c r="G658" s="2">
        <v>79.670329670329664</v>
      </c>
    </row>
    <row r="659" spans="5:7" x14ac:dyDescent="0.25">
      <c r="E659" s="4">
        <v>1170</v>
      </c>
      <c r="F659" s="5">
        <v>5</v>
      </c>
      <c r="G659" s="2">
        <v>112.47075760302322</v>
      </c>
    </row>
    <row r="660" spans="5:7" x14ac:dyDescent="0.25">
      <c r="E660" s="4">
        <v>1313</v>
      </c>
      <c r="F660" s="5">
        <v>5</v>
      </c>
      <c r="G660" s="2">
        <v>70.842129955430451</v>
      </c>
    </row>
    <row r="661" spans="5:7" x14ac:dyDescent="0.25">
      <c r="E661" s="4">
        <v>1176</v>
      </c>
      <c r="F661" s="5">
        <v>5</v>
      </c>
      <c r="G661" s="2">
        <v>62.568605927552142</v>
      </c>
    </row>
    <row r="662" spans="5:7" x14ac:dyDescent="0.25">
      <c r="E662" s="4">
        <v>1314</v>
      </c>
      <c r="F662" s="5">
        <v>5</v>
      </c>
      <c r="G662" s="2">
        <v>83.458917835671343</v>
      </c>
    </row>
    <row r="663" spans="5:7" x14ac:dyDescent="0.25">
      <c r="E663" s="4">
        <v>1180</v>
      </c>
      <c r="F663" s="5">
        <v>5</v>
      </c>
      <c r="G663" s="2">
        <v>82.740213523131672</v>
      </c>
    </row>
    <row r="664" spans="5:7" x14ac:dyDescent="0.25">
      <c r="E664" s="4">
        <v>1316</v>
      </c>
      <c r="F664" s="5">
        <v>5</v>
      </c>
      <c r="G664" s="2">
        <v>67.526109660574406</v>
      </c>
    </row>
    <row r="665" spans="5:7" x14ac:dyDescent="0.25">
      <c r="E665" s="4">
        <v>1182</v>
      </c>
      <c r="F665" s="5">
        <v>5</v>
      </c>
      <c r="G665" s="2">
        <v>120.6949569495695</v>
      </c>
    </row>
    <row r="666" spans="5:7" x14ac:dyDescent="0.25">
      <c r="E666" s="4">
        <v>1317</v>
      </c>
      <c r="F666" s="5">
        <v>5</v>
      </c>
      <c r="G666" s="2">
        <v>90.865006150061504</v>
      </c>
    </row>
    <row r="667" spans="5:7" x14ac:dyDescent="0.25">
      <c r="E667" s="4">
        <v>1187</v>
      </c>
      <c r="F667" s="5">
        <v>5</v>
      </c>
      <c r="G667" s="2">
        <v>35.487485991781845</v>
      </c>
    </row>
    <row r="668" spans="5:7" x14ac:dyDescent="0.25">
      <c r="E668" s="4">
        <v>1318</v>
      </c>
      <c r="F668" s="5">
        <v>5</v>
      </c>
      <c r="G668" s="2">
        <v>77.255917159763314</v>
      </c>
    </row>
    <row r="669" spans="5:7" x14ac:dyDescent="0.25">
      <c r="E669" s="4">
        <v>1189</v>
      </c>
      <c r="F669" s="5">
        <v>5</v>
      </c>
      <c r="G669" s="2">
        <v>78.281814532316332</v>
      </c>
    </row>
    <row r="670" spans="5:7" x14ac:dyDescent="0.25">
      <c r="E670" s="4">
        <v>1319</v>
      </c>
      <c r="F670" s="5">
        <v>5</v>
      </c>
      <c r="G670" s="2">
        <v>77.683615819209038</v>
      </c>
    </row>
    <row r="671" spans="5:7" x14ac:dyDescent="0.25">
      <c r="E671" s="4">
        <v>1192</v>
      </c>
      <c r="F671" s="5">
        <v>5</v>
      </c>
      <c r="G671" s="2">
        <v>78.484438430311229</v>
      </c>
    </row>
    <row r="672" spans="5:7" x14ac:dyDescent="0.25">
      <c r="E672" s="4">
        <v>1320</v>
      </c>
      <c r="F672" s="5">
        <v>5</v>
      </c>
      <c r="G672" s="2">
        <v>61.258278145695364</v>
      </c>
    </row>
    <row r="673" spans="5:7" x14ac:dyDescent="0.25">
      <c r="E673" s="4">
        <v>1196</v>
      </c>
      <c r="F673" s="5">
        <v>5</v>
      </c>
      <c r="G673" s="2">
        <v>80.586080586080584</v>
      </c>
    </row>
    <row r="674" spans="5:7" x14ac:dyDescent="0.25">
      <c r="E674" s="4">
        <v>1323</v>
      </c>
      <c r="F674" s="5">
        <v>5</v>
      </c>
      <c r="G674" s="2">
        <v>71.081182192293298</v>
      </c>
    </row>
    <row r="675" spans="5:7" x14ac:dyDescent="0.25">
      <c r="E675" s="4">
        <v>1199</v>
      </c>
      <c r="F675" s="5">
        <v>5</v>
      </c>
      <c r="G675" s="2">
        <v>73.432343234323426</v>
      </c>
    </row>
    <row r="676" spans="5:7" x14ac:dyDescent="0.25">
      <c r="E676" s="4">
        <v>1325</v>
      </c>
      <c r="F676" s="5">
        <v>5</v>
      </c>
      <c r="G676" s="2">
        <v>40.947075208913652</v>
      </c>
    </row>
    <row r="677" spans="5:7" x14ac:dyDescent="0.25">
      <c r="E677" s="4">
        <v>1201</v>
      </c>
      <c r="F677" s="5">
        <v>5</v>
      </c>
      <c r="G677" s="2">
        <v>67.15856481481481</v>
      </c>
    </row>
    <row r="678" spans="5:7" x14ac:dyDescent="0.25">
      <c r="E678" s="4">
        <v>1330</v>
      </c>
      <c r="F678" s="5">
        <v>5</v>
      </c>
      <c r="G678" s="2">
        <v>68.757304246201798</v>
      </c>
    </row>
    <row r="679" spans="5:7" x14ac:dyDescent="0.25">
      <c r="E679" s="4">
        <v>1204</v>
      </c>
      <c r="F679" s="5">
        <v>5</v>
      </c>
      <c r="G679" s="2">
        <v>65.337423312883431</v>
      </c>
    </row>
    <row r="680" spans="5:7" x14ac:dyDescent="0.25">
      <c r="E680" s="4">
        <v>1331</v>
      </c>
      <c r="F680" s="5">
        <v>5</v>
      </c>
      <c r="G680" s="2">
        <v>71.473551637279598</v>
      </c>
    </row>
    <row r="681" spans="5:7" x14ac:dyDescent="0.25">
      <c r="E681" s="4">
        <v>1210</v>
      </c>
      <c r="F681" s="5">
        <v>5</v>
      </c>
      <c r="G681" s="2">
        <v>87.349397590361448</v>
      </c>
    </row>
    <row r="682" spans="5:7" x14ac:dyDescent="0.25">
      <c r="E682" s="4">
        <v>1332</v>
      </c>
      <c r="F682" s="5">
        <v>5</v>
      </c>
      <c r="G682" s="2">
        <v>71.045576407506701</v>
      </c>
    </row>
    <row r="683" spans="5:7" x14ac:dyDescent="0.25">
      <c r="E683" s="4">
        <v>1215</v>
      </c>
      <c r="F683" s="5">
        <v>5</v>
      </c>
      <c r="G683" s="2">
        <v>69.906444906444904</v>
      </c>
    </row>
    <row r="684" spans="5:7" x14ac:dyDescent="0.25">
      <c r="E684" s="4">
        <v>1336</v>
      </c>
      <c r="F684" s="5">
        <v>5</v>
      </c>
      <c r="G684" s="2">
        <v>62.555886736214603</v>
      </c>
    </row>
    <row r="685" spans="5:7" x14ac:dyDescent="0.25">
      <c r="E685" s="4">
        <v>1217</v>
      </c>
      <c r="F685" s="5">
        <v>5</v>
      </c>
      <c r="G685" s="2">
        <v>58.885383806519457</v>
      </c>
    </row>
    <row r="686" spans="5:7" x14ac:dyDescent="0.25">
      <c r="E686" s="4">
        <v>1337</v>
      </c>
      <c r="F686" s="5">
        <v>5</v>
      </c>
      <c r="G686" s="2">
        <v>40.760869565217391</v>
      </c>
    </row>
    <row r="687" spans="5:7" x14ac:dyDescent="0.25">
      <c r="E687" s="4">
        <v>973</v>
      </c>
      <c r="F687" s="5">
        <v>5</v>
      </c>
      <c r="G687" s="2">
        <v>54.193899782135077</v>
      </c>
    </row>
    <row r="688" spans="5:7" x14ac:dyDescent="0.25">
      <c r="E688" s="4">
        <v>1339</v>
      </c>
      <c r="F688" s="5">
        <v>5</v>
      </c>
      <c r="G688" s="2">
        <v>72.020165646380988</v>
      </c>
    </row>
    <row r="689" spans="5:7" x14ac:dyDescent="0.25">
      <c r="E689" s="4">
        <v>979</v>
      </c>
      <c r="F689" s="5">
        <v>5</v>
      </c>
      <c r="G689" s="2">
        <v>61.521252796420583</v>
      </c>
    </row>
    <row r="690" spans="5:7" x14ac:dyDescent="0.25">
      <c r="E690" s="4">
        <v>1341</v>
      </c>
      <c r="F690" s="5">
        <v>5</v>
      </c>
      <c r="G690" s="2">
        <v>71.098265895953759</v>
      </c>
    </row>
    <row r="691" spans="5:7" x14ac:dyDescent="0.25">
      <c r="E691" s="4">
        <v>985</v>
      </c>
      <c r="F691" s="5">
        <v>5</v>
      </c>
      <c r="G691" s="2">
        <v>72.664359861591691</v>
      </c>
    </row>
    <row r="692" spans="5:7" x14ac:dyDescent="0.25">
      <c r="E692" s="4">
        <v>1342</v>
      </c>
      <c r="F692" s="5">
        <v>5</v>
      </c>
      <c r="G692" s="2">
        <v>69.569120287253142</v>
      </c>
    </row>
    <row r="693" spans="5:7" x14ac:dyDescent="0.25">
      <c r="E693" s="4">
        <v>991</v>
      </c>
      <c r="F693" s="5">
        <v>5</v>
      </c>
      <c r="G693" s="2">
        <v>91.869060190073924</v>
      </c>
    </row>
    <row r="694" spans="5:7" x14ac:dyDescent="0.25">
      <c r="E694" s="4">
        <v>1343</v>
      </c>
      <c r="F694" s="5">
        <v>5</v>
      </c>
      <c r="G694" s="2">
        <v>66.174341152620912</v>
      </c>
    </row>
    <row r="695" spans="5:7" x14ac:dyDescent="0.25">
      <c r="E695" s="4">
        <v>1003</v>
      </c>
      <c r="F695" s="5">
        <v>5</v>
      </c>
      <c r="G695" s="2">
        <v>73.697585768742059</v>
      </c>
    </row>
    <row r="696" spans="5:7" x14ac:dyDescent="0.25">
      <c r="E696" s="4">
        <v>1345</v>
      </c>
      <c r="F696" s="5">
        <v>5</v>
      </c>
      <c r="G696" s="2">
        <v>71.353021978021971</v>
      </c>
    </row>
    <row r="697" spans="5:7" x14ac:dyDescent="0.25">
      <c r="E697" s="4">
        <v>1011</v>
      </c>
      <c r="F697" s="5">
        <v>5</v>
      </c>
      <c r="G697" s="2">
        <v>67.805123053741838</v>
      </c>
    </row>
    <row r="698" spans="5:7" x14ac:dyDescent="0.25">
      <c r="E698" s="4">
        <v>1348</v>
      </c>
      <c r="F698" s="5">
        <v>5</v>
      </c>
      <c r="G698" s="2">
        <v>80.804732041049036</v>
      </c>
    </row>
    <row r="699" spans="5:7" x14ac:dyDescent="0.25">
      <c r="E699" s="4">
        <v>1018</v>
      </c>
      <c r="F699" s="5">
        <v>5</v>
      </c>
      <c r="G699" s="2">
        <v>72.674418604651166</v>
      </c>
    </row>
    <row r="700" spans="5:7" x14ac:dyDescent="0.25">
      <c r="E700" s="4">
        <v>1349</v>
      </c>
      <c r="F700" s="5">
        <v>5</v>
      </c>
      <c r="G700" s="2">
        <v>72.244623655913983</v>
      </c>
    </row>
    <row r="701" spans="5:7" x14ac:dyDescent="0.25">
      <c r="E701" s="4">
        <v>1022</v>
      </c>
      <c r="F701" s="5">
        <v>5</v>
      </c>
      <c r="G701" s="2">
        <v>80.198429102935094</v>
      </c>
    </row>
    <row r="702" spans="5:7" x14ac:dyDescent="0.25">
      <c r="E702" s="4">
        <v>1350</v>
      </c>
      <c r="F702" s="5">
        <v>5</v>
      </c>
      <c r="G702" s="2">
        <v>40.1051939513478</v>
      </c>
    </row>
    <row r="703" spans="5:7" x14ac:dyDescent="0.25">
      <c r="E703" s="4">
        <v>1027</v>
      </c>
      <c r="F703" s="5">
        <v>5</v>
      </c>
      <c r="G703" s="2">
        <v>66.153238546603475</v>
      </c>
    </row>
    <row r="704" spans="5:7" x14ac:dyDescent="0.25">
      <c r="E704" s="4">
        <v>1351</v>
      </c>
      <c r="F704" s="5">
        <v>5</v>
      </c>
      <c r="G704" s="2">
        <v>51.519835136527561</v>
      </c>
    </row>
    <row r="705" spans="5:7" x14ac:dyDescent="0.25">
      <c r="E705" s="4">
        <v>1037</v>
      </c>
      <c r="F705" s="5">
        <v>5</v>
      </c>
      <c r="G705" s="2">
        <v>97.376543209876544</v>
      </c>
    </row>
    <row r="706" spans="5:7" x14ac:dyDescent="0.25">
      <c r="E706" s="4">
        <v>1354</v>
      </c>
      <c r="F706" s="5">
        <v>5</v>
      </c>
      <c r="G706" s="2">
        <v>77.784101688484157</v>
      </c>
    </row>
    <row r="707" spans="5:7" x14ac:dyDescent="0.25">
      <c r="E707" s="4">
        <v>1045</v>
      </c>
      <c r="F707" s="5">
        <v>5</v>
      </c>
      <c r="G707" s="2">
        <v>55.071315372424721</v>
      </c>
    </row>
    <row r="708" spans="5:7" x14ac:dyDescent="0.25">
      <c r="E708" s="4">
        <v>1355</v>
      </c>
      <c r="F708" s="5">
        <v>5</v>
      </c>
      <c r="G708" s="2">
        <v>82.254112705635279</v>
      </c>
    </row>
    <row r="709" spans="5:7" x14ac:dyDescent="0.25">
      <c r="E709" s="4">
        <v>1051</v>
      </c>
      <c r="F709" s="5">
        <v>5</v>
      </c>
      <c r="G709" s="2">
        <v>67.774577572964674</v>
      </c>
    </row>
    <row r="710" spans="5:7" x14ac:dyDescent="0.25">
      <c r="E710" s="4">
        <v>1357</v>
      </c>
      <c r="F710" s="5">
        <v>5</v>
      </c>
      <c r="G710" s="2">
        <v>62.642369020501135</v>
      </c>
    </row>
    <row r="711" spans="5:7" x14ac:dyDescent="0.25">
      <c r="E711" s="4">
        <v>1057</v>
      </c>
      <c r="F711" s="5">
        <v>5</v>
      </c>
      <c r="G711" s="2">
        <v>68.126832844574778</v>
      </c>
    </row>
    <row r="712" spans="5:7" x14ac:dyDescent="0.25">
      <c r="E712" s="4">
        <v>1359</v>
      </c>
      <c r="F712" s="5">
        <v>5</v>
      </c>
      <c r="G712" s="2">
        <v>76.21296693860026</v>
      </c>
    </row>
    <row r="713" spans="5:7" x14ac:dyDescent="0.25">
      <c r="E713" s="4">
        <v>1066</v>
      </c>
      <c r="F713" s="5">
        <v>5</v>
      </c>
      <c r="G713" s="2">
        <v>91.979809310151424</v>
      </c>
    </row>
    <row r="714" spans="5:7" x14ac:dyDescent="0.25">
      <c r="E714" s="4">
        <v>1360</v>
      </c>
      <c r="F714" s="5">
        <v>5</v>
      </c>
      <c r="G714" s="2">
        <v>79.545454545454547</v>
      </c>
    </row>
    <row r="715" spans="5:7" x14ac:dyDescent="0.25">
      <c r="E715" s="4">
        <v>1079</v>
      </c>
      <c r="F715" s="5">
        <v>5</v>
      </c>
      <c r="G715" s="2">
        <v>91.922169811320757</v>
      </c>
    </row>
    <row r="716" spans="5:7" x14ac:dyDescent="0.25">
      <c r="E716" s="4">
        <v>1362</v>
      </c>
      <c r="F716" s="5">
        <v>5</v>
      </c>
      <c r="G716" s="2">
        <v>84.967320261437905</v>
      </c>
    </row>
    <row r="717" spans="5:7" x14ac:dyDescent="0.25">
      <c r="E717" s="4">
        <v>1085</v>
      </c>
      <c r="F717" s="5">
        <v>5</v>
      </c>
      <c r="G717" s="2">
        <v>85.655550479671078</v>
      </c>
    </row>
    <row r="718" spans="5:7" x14ac:dyDescent="0.25">
      <c r="E718" s="4">
        <v>1364</v>
      </c>
      <c r="F718" s="5">
        <v>5</v>
      </c>
      <c r="G718" s="2">
        <v>77.38264299802762</v>
      </c>
    </row>
    <row r="719" spans="5:7" x14ac:dyDescent="0.25">
      <c r="E719" s="4">
        <v>1090</v>
      </c>
      <c r="F719" s="5">
        <v>5</v>
      </c>
      <c r="G719" s="2">
        <v>78.989574979951882</v>
      </c>
    </row>
    <row r="720" spans="5:7" x14ac:dyDescent="0.25">
      <c r="E720" s="4">
        <v>1365</v>
      </c>
      <c r="F720" s="5">
        <v>5</v>
      </c>
      <c r="G720" s="2">
        <v>80.084444444444443</v>
      </c>
    </row>
    <row r="721" spans="5:7" x14ac:dyDescent="0.25">
      <c r="E721" s="4">
        <v>1098</v>
      </c>
      <c r="F721" s="5">
        <v>5</v>
      </c>
      <c r="G721" s="2">
        <v>78.630897317298803</v>
      </c>
    </row>
    <row r="722" spans="5:7" x14ac:dyDescent="0.25">
      <c r="E722" s="4">
        <v>1366</v>
      </c>
      <c r="F722" s="5">
        <v>5</v>
      </c>
      <c r="G722" s="2">
        <v>86.816720257234721</v>
      </c>
    </row>
    <row r="723" spans="5:7" x14ac:dyDescent="0.25">
      <c r="E723" s="4">
        <v>1105</v>
      </c>
      <c r="F723" s="5">
        <v>5</v>
      </c>
      <c r="G723" s="2">
        <v>54.865424430641824</v>
      </c>
    </row>
    <row r="724" spans="5:7" x14ac:dyDescent="0.25">
      <c r="E724" s="4">
        <v>1367</v>
      </c>
      <c r="F724" s="5">
        <v>5</v>
      </c>
      <c r="G724" s="2">
        <v>72.474652647390158</v>
      </c>
    </row>
    <row r="725" spans="5:7" x14ac:dyDescent="0.25">
      <c r="E725" s="4">
        <v>1109</v>
      </c>
      <c r="F725" s="5">
        <v>5</v>
      </c>
      <c r="G725" s="2">
        <v>69.24254016832441</v>
      </c>
    </row>
    <row r="726" spans="5:7" x14ac:dyDescent="0.25">
      <c r="E726" s="4">
        <v>1369</v>
      </c>
      <c r="F726" s="5">
        <v>5</v>
      </c>
      <c r="G726" s="2">
        <v>84.905660377358487</v>
      </c>
    </row>
    <row r="727" spans="5:7" x14ac:dyDescent="0.25">
      <c r="E727" s="4">
        <v>1117</v>
      </c>
      <c r="F727" s="5">
        <v>5</v>
      </c>
      <c r="G727" s="2">
        <v>100.76628352490421</v>
      </c>
    </row>
    <row r="728" spans="5:7" x14ac:dyDescent="0.25">
      <c r="E728" s="4">
        <v>1370</v>
      </c>
      <c r="F728" s="5">
        <v>5</v>
      </c>
      <c r="G728" s="2">
        <v>69.774436090225564</v>
      </c>
    </row>
    <row r="729" spans="5:7" x14ac:dyDescent="0.25">
      <c r="E729" s="4">
        <v>1125</v>
      </c>
      <c r="F729" s="5">
        <v>5</v>
      </c>
      <c r="G729" s="2">
        <v>87.834941050375136</v>
      </c>
    </row>
    <row r="730" spans="5:7" x14ac:dyDescent="0.25">
      <c r="E730" s="4">
        <v>1374</v>
      </c>
      <c r="F730" s="5">
        <v>5</v>
      </c>
      <c r="G730" s="2">
        <v>88.58716293201671</v>
      </c>
    </row>
    <row r="731" spans="5:7" x14ac:dyDescent="0.25">
      <c r="E731" s="4">
        <v>1129</v>
      </c>
      <c r="F731" s="5">
        <v>5</v>
      </c>
      <c r="G731" s="2">
        <v>76.621525302922308</v>
      </c>
    </row>
    <row r="732" spans="5:7" x14ac:dyDescent="0.25">
      <c r="E732" s="4">
        <v>1375</v>
      </c>
      <c r="F732" s="5">
        <v>5</v>
      </c>
      <c r="G732" s="2">
        <v>83.780160857908854</v>
      </c>
    </row>
    <row r="733" spans="5:7" x14ac:dyDescent="0.25">
      <c r="E733" s="4">
        <v>1135</v>
      </c>
      <c r="F733" s="5">
        <v>5</v>
      </c>
      <c r="G733" s="2">
        <v>67.170111287758345</v>
      </c>
    </row>
    <row r="734" spans="5:7" x14ac:dyDescent="0.25">
      <c r="E734" s="4">
        <v>1376</v>
      </c>
      <c r="F734" s="5">
        <v>5</v>
      </c>
      <c r="G734" s="2">
        <v>76.06619987269255</v>
      </c>
    </row>
    <row r="735" spans="5:7" x14ac:dyDescent="0.25">
      <c r="E735" s="4">
        <v>1140</v>
      </c>
      <c r="F735" s="5">
        <v>5</v>
      </c>
      <c r="G735" s="2">
        <v>69.164265129683002</v>
      </c>
    </row>
    <row r="736" spans="5:7" x14ac:dyDescent="0.25">
      <c r="E736" s="4">
        <v>1377</v>
      </c>
      <c r="F736" s="5">
        <v>5</v>
      </c>
      <c r="G736" s="2">
        <v>58.408215661103981</v>
      </c>
    </row>
    <row r="737" spans="5:7" x14ac:dyDescent="0.25">
      <c r="E737" s="4">
        <v>1158</v>
      </c>
      <c r="F737" s="5">
        <v>5</v>
      </c>
      <c r="G737" s="2">
        <v>87.519025875190252</v>
      </c>
    </row>
    <row r="738" spans="5:7" x14ac:dyDescent="0.25">
      <c r="E738" s="4">
        <v>1378</v>
      </c>
      <c r="F738" s="5">
        <v>5</v>
      </c>
      <c r="G738" s="2">
        <v>45.208655332302939</v>
      </c>
    </row>
    <row r="739" spans="5:7" x14ac:dyDescent="0.25">
      <c r="E739" s="4">
        <v>1166</v>
      </c>
      <c r="F739" s="5">
        <v>5</v>
      </c>
      <c r="G739" s="2">
        <v>77.619840213049272</v>
      </c>
    </row>
    <row r="740" spans="5:7" x14ac:dyDescent="0.25">
      <c r="E740" s="4">
        <v>1379</v>
      </c>
      <c r="F740" s="5">
        <v>5</v>
      </c>
      <c r="G740" s="2">
        <v>56.462585034013607</v>
      </c>
    </row>
    <row r="741" spans="5:7" x14ac:dyDescent="0.25">
      <c r="E741" s="4">
        <v>1173</v>
      </c>
      <c r="F741" s="5">
        <v>5</v>
      </c>
      <c r="G741" s="2">
        <v>91.68</v>
      </c>
    </row>
    <row r="742" spans="5:7" x14ac:dyDescent="0.25">
      <c r="E742" s="4">
        <v>1380</v>
      </c>
      <c r="F742" s="5">
        <v>5</v>
      </c>
      <c r="G742" s="2">
        <v>94.206974128233966</v>
      </c>
    </row>
    <row r="743" spans="5:7" x14ac:dyDescent="0.25">
      <c r="E743" s="4">
        <v>1181</v>
      </c>
      <c r="F743" s="5">
        <v>5</v>
      </c>
      <c r="G743" s="2">
        <v>67.024128686327074</v>
      </c>
    </row>
    <row r="744" spans="5:7" x14ac:dyDescent="0.25">
      <c r="E744" s="4">
        <v>1385</v>
      </c>
      <c r="F744" s="5">
        <v>5</v>
      </c>
      <c r="G744" s="2">
        <v>57.755775577557756</v>
      </c>
    </row>
    <row r="745" spans="5:7" x14ac:dyDescent="0.25">
      <c r="E745" s="4">
        <v>1188</v>
      </c>
      <c r="F745" s="5">
        <v>5</v>
      </c>
      <c r="G745" s="2">
        <v>80.665024630541879</v>
      </c>
    </row>
    <row r="746" spans="5:7" x14ac:dyDescent="0.25">
      <c r="E746" s="4">
        <v>1387</v>
      </c>
      <c r="F746" s="5">
        <v>5</v>
      </c>
      <c r="G746" s="2">
        <v>59.865900383141764</v>
      </c>
    </row>
    <row r="747" spans="5:7" x14ac:dyDescent="0.25">
      <c r="E747" s="4">
        <v>1194</v>
      </c>
      <c r="F747" s="5">
        <v>5</v>
      </c>
      <c r="G747" s="2">
        <v>67.401960784313729</v>
      </c>
    </row>
    <row r="748" spans="5:7" x14ac:dyDescent="0.25">
      <c r="E748" s="4">
        <v>1389</v>
      </c>
      <c r="F748" s="5">
        <v>5</v>
      </c>
      <c r="G748" s="2">
        <v>108.10423825887743</v>
      </c>
    </row>
    <row r="749" spans="5:7" x14ac:dyDescent="0.25">
      <c r="E749" s="4">
        <v>1200</v>
      </c>
      <c r="F749" s="5">
        <v>5</v>
      </c>
      <c r="G749" s="2">
        <v>60.830250719276613</v>
      </c>
    </row>
    <row r="750" spans="5:7" x14ac:dyDescent="0.25">
      <c r="E750" s="4">
        <v>1391</v>
      </c>
      <c r="F750" s="5">
        <v>5</v>
      </c>
      <c r="G750" s="2">
        <v>77.049180327868854</v>
      </c>
    </row>
    <row r="751" spans="5:7" x14ac:dyDescent="0.25">
      <c r="E751" s="4">
        <v>1208</v>
      </c>
      <c r="F751" s="5">
        <v>5</v>
      </c>
      <c r="G751" s="2">
        <v>59.13660555884092</v>
      </c>
    </row>
    <row r="752" spans="5:7" x14ac:dyDescent="0.25">
      <c r="E752" s="4">
        <v>1392</v>
      </c>
      <c r="F752" s="5">
        <v>5</v>
      </c>
      <c r="G752" s="2">
        <v>39.141414141414138</v>
      </c>
    </row>
    <row r="753" spans="5:7" x14ac:dyDescent="0.25">
      <c r="E753" s="4">
        <v>1216</v>
      </c>
      <c r="F753" s="5">
        <v>5</v>
      </c>
      <c r="G753" s="2">
        <v>69.91051454138703</v>
      </c>
    </row>
    <row r="754" spans="5:7" x14ac:dyDescent="0.25">
      <c r="E754" s="4">
        <v>1393</v>
      </c>
      <c r="F754" s="5">
        <v>5</v>
      </c>
      <c r="G754" s="2">
        <v>69.72789115646259</v>
      </c>
    </row>
    <row r="755" spans="5:7" x14ac:dyDescent="0.25">
      <c r="E755" s="4">
        <v>976</v>
      </c>
      <c r="F755" s="5">
        <v>5</v>
      </c>
      <c r="G755" s="2">
        <v>80.291970802919707</v>
      </c>
    </row>
    <row r="756" spans="5:7" x14ac:dyDescent="0.25">
      <c r="E756" s="4">
        <v>1395</v>
      </c>
      <c r="F756" s="5">
        <v>5</v>
      </c>
      <c r="G756" s="2">
        <v>86.336834733893554</v>
      </c>
    </row>
    <row r="757" spans="5:7" x14ac:dyDescent="0.25">
      <c r="E757" s="4">
        <v>988</v>
      </c>
      <c r="F757" s="5">
        <v>5</v>
      </c>
      <c r="G757" s="2">
        <v>102.11679586563308</v>
      </c>
    </row>
    <row r="758" spans="5:7" x14ac:dyDescent="0.25">
      <c r="E758" s="4">
        <v>1396</v>
      </c>
      <c r="F758" s="5">
        <v>5</v>
      </c>
      <c r="G758" s="2">
        <v>78.638982102908273</v>
      </c>
    </row>
    <row r="759" spans="5:7" x14ac:dyDescent="0.25">
      <c r="E759" s="4">
        <v>1009</v>
      </c>
      <c r="F759" s="5">
        <v>5</v>
      </c>
      <c r="G759" s="2">
        <v>70.175438596491233</v>
      </c>
    </row>
    <row r="760" spans="5:7" x14ac:dyDescent="0.25">
      <c r="E760" s="4">
        <v>1397</v>
      </c>
      <c r="F760" s="5">
        <v>5</v>
      </c>
      <c r="G760" s="2">
        <v>65.735414954806899</v>
      </c>
    </row>
    <row r="761" spans="5:7" x14ac:dyDescent="0.25">
      <c r="E761" s="4">
        <v>1020</v>
      </c>
      <c r="F761" s="5">
        <v>5</v>
      </c>
      <c r="G761" s="2">
        <v>74.438633193863325</v>
      </c>
    </row>
    <row r="762" spans="5:7" x14ac:dyDescent="0.25">
      <c r="E762" s="4">
        <v>1402</v>
      </c>
      <c r="F762" s="5">
        <v>5</v>
      </c>
      <c r="G762" s="2">
        <v>79.358552631578945</v>
      </c>
    </row>
    <row r="763" spans="5:7" x14ac:dyDescent="0.25">
      <c r="E763" s="4">
        <v>1029</v>
      </c>
      <c r="F763" s="5">
        <v>5</v>
      </c>
      <c r="G763" s="2">
        <v>48.973880597014926</v>
      </c>
    </row>
    <row r="764" spans="5:7" x14ac:dyDescent="0.25">
      <c r="E764" s="4">
        <v>1403</v>
      </c>
      <c r="F764" s="5">
        <v>5</v>
      </c>
      <c r="G764" s="2">
        <v>75.146899224806205</v>
      </c>
    </row>
    <row r="765" spans="5:7" x14ac:dyDescent="0.25">
      <c r="E765" s="4">
        <v>1047</v>
      </c>
      <c r="F765" s="5">
        <v>5</v>
      </c>
      <c r="G765" s="2">
        <v>114.52283950617284</v>
      </c>
    </row>
    <row r="766" spans="5:7" x14ac:dyDescent="0.25">
      <c r="E766" s="4">
        <v>1404</v>
      </c>
      <c r="F766" s="5">
        <v>5</v>
      </c>
      <c r="G766" s="2">
        <v>95.938284164123431</v>
      </c>
    </row>
    <row r="767" spans="5:7" x14ac:dyDescent="0.25">
      <c r="E767" s="4">
        <v>1061</v>
      </c>
      <c r="F767" s="5">
        <v>5</v>
      </c>
      <c r="G767" s="2">
        <v>79.783258594917783</v>
      </c>
    </row>
    <row r="768" spans="5:7" x14ac:dyDescent="0.25">
      <c r="E768" s="4">
        <v>1406</v>
      </c>
      <c r="F768" s="5">
        <v>5</v>
      </c>
      <c r="G768" s="2">
        <v>84.876543209876544</v>
      </c>
    </row>
    <row r="769" spans="5:7" x14ac:dyDescent="0.25">
      <c r="E769" s="4">
        <v>1082</v>
      </c>
      <c r="F769" s="5">
        <v>5</v>
      </c>
      <c r="G769" s="2">
        <v>63.942307692307693</v>
      </c>
    </row>
    <row r="770" spans="5:7" x14ac:dyDescent="0.25">
      <c r="E770" s="4">
        <v>1408</v>
      </c>
      <c r="F770" s="5">
        <v>5</v>
      </c>
      <c r="G770" s="2">
        <v>67.226890756302524</v>
      </c>
    </row>
    <row r="771" spans="5:7" x14ac:dyDescent="0.25">
      <c r="E771" s="4">
        <v>1093</v>
      </c>
      <c r="F771" s="5">
        <v>5</v>
      </c>
      <c r="G771" s="2">
        <v>47.478260869565219</v>
      </c>
    </row>
    <row r="772" spans="5:7" x14ac:dyDescent="0.25">
      <c r="E772" s="4">
        <v>1411</v>
      </c>
      <c r="F772" s="5">
        <v>5</v>
      </c>
      <c r="G772" s="2">
        <v>82.614942528735625</v>
      </c>
    </row>
    <row r="773" spans="5:7" x14ac:dyDescent="0.25">
      <c r="E773" s="4">
        <v>1107</v>
      </c>
      <c r="F773" s="5">
        <v>5</v>
      </c>
      <c r="G773" s="2">
        <v>76.488095238095241</v>
      </c>
    </row>
    <row r="774" spans="5:7" x14ac:dyDescent="0.25">
      <c r="E774" s="4">
        <v>1413</v>
      </c>
      <c r="F774" s="5">
        <v>5</v>
      </c>
      <c r="G774" s="2">
        <v>86.538461538461533</v>
      </c>
    </row>
    <row r="775" spans="5:7" x14ac:dyDescent="0.25">
      <c r="E775" s="4">
        <v>1121</v>
      </c>
      <c r="F775" s="5">
        <v>5</v>
      </c>
      <c r="G775" s="2">
        <v>58.498023715415023</v>
      </c>
    </row>
    <row r="776" spans="5:7" x14ac:dyDescent="0.25">
      <c r="E776" s="4">
        <v>1414</v>
      </c>
      <c r="F776" s="5">
        <v>5</v>
      </c>
      <c r="G776" s="2">
        <v>69.685466377440349</v>
      </c>
    </row>
    <row r="777" spans="5:7" x14ac:dyDescent="0.25">
      <c r="E777" s="4">
        <v>1132</v>
      </c>
      <c r="F777" s="5">
        <v>5</v>
      </c>
      <c r="G777" s="2">
        <v>47.997946611909654</v>
      </c>
    </row>
    <row r="778" spans="5:7" x14ac:dyDescent="0.25">
      <c r="E778" s="4">
        <v>1416</v>
      </c>
      <c r="F778" s="5">
        <v>5</v>
      </c>
      <c r="G778" s="2">
        <v>59.526226734348562</v>
      </c>
    </row>
    <row r="779" spans="5:7" x14ac:dyDescent="0.25">
      <c r="E779" s="4">
        <v>1147</v>
      </c>
      <c r="F779" s="5">
        <v>5</v>
      </c>
      <c r="G779" s="2">
        <v>69.337442218798145</v>
      </c>
    </row>
    <row r="780" spans="5:7" x14ac:dyDescent="0.25">
      <c r="E780" s="4">
        <v>1418</v>
      </c>
      <c r="F780" s="5">
        <v>5</v>
      </c>
      <c r="G780" s="2">
        <v>91.055168719871446</v>
      </c>
    </row>
    <row r="781" spans="5:7" x14ac:dyDescent="0.25">
      <c r="E781" s="4">
        <v>1168</v>
      </c>
      <c r="F781" s="5">
        <v>5</v>
      </c>
      <c r="G781" s="2">
        <v>65.779467680608363</v>
      </c>
    </row>
    <row r="782" spans="5:7" x14ac:dyDescent="0.25">
      <c r="E782" s="4">
        <v>1419</v>
      </c>
      <c r="F782" s="5">
        <v>5</v>
      </c>
      <c r="G782" s="2">
        <v>54.195804195804193</v>
      </c>
    </row>
    <row r="783" spans="5:7" x14ac:dyDescent="0.25">
      <c r="E783" s="4">
        <v>1183</v>
      </c>
      <c r="F783" s="5">
        <v>5</v>
      </c>
      <c r="G783" s="2">
        <v>108.41094295692666</v>
      </c>
    </row>
    <row r="784" spans="5:7" x14ac:dyDescent="0.25">
      <c r="E784" s="4">
        <v>1420</v>
      </c>
      <c r="F784" s="5">
        <v>5</v>
      </c>
      <c r="G784" s="2">
        <v>60.466377440347074</v>
      </c>
    </row>
    <row r="785" spans="5:7" x14ac:dyDescent="0.25">
      <c r="E785" s="4">
        <v>1197</v>
      </c>
      <c r="F785" s="5">
        <v>5</v>
      </c>
      <c r="G785" s="2">
        <v>79.945295404814004</v>
      </c>
    </row>
    <row r="786" spans="5:7" x14ac:dyDescent="0.25">
      <c r="E786" s="4">
        <v>1422</v>
      </c>
      <c r="F786" s="5">
        <v>5</v>
      </c>
      <c r="G786" s="2">
        <v>59.635173058933582</v>
      </c>
    </row>
    <row r="787" spans="5:7" x14ac:dyDescent="0.25">
      <c r="E787" s="4">
        <v>1211</v>
      </c>
      <c r="F787" s="5">
        <v>5</v>
      </c>
      <c r="G787" s="2">
        <v>65.172413793103445</v>
      </c>
    </row>
    <row r="788" spans="5:7" x14ac:dyDescent="0.25">
      <c r="E788" s="4">
        <v>1423</v>
      </c>
      <c r="F788" s="5">
        <v>5</v>
      </c>
      <c r="G788" s="2">
        <v>80.48349056603773</v>
      </c>
    </row>
    <row r="789" spans="5:7" x14ac:dyDescent="0.25">
      <c r="E789" s="4">
        <v>983</v>
      </c>
      <c r="F789" s="5">
        <v>5</v>
      </c>
      <c r="G789" s="2">
        <v>63.149684044233808</v>
      </c>
    </row>
    <row r="790" spans="5:7" x14ac:dyDescent="0.25">
      <c r="E790" s="4">
        <v>1425</v>
      </c>
      <c r="F790" s="5">
        <v>5</v>
      </c>
      <c r="G790" s="2">
        <v>60.810810810810814</v>
      </c>
    </row>
    <row r="791" spans="5:7" x14ac:dyDescent="0.25">
      <c r="E791" s="4">
        <v>1015</v>
      </c>
      <c r="F791" s="5">
        <v>5</v>
      </c>
      <c r="G791" s="2">
        <v>55.083179297597042</v>
      </c>
    </row>
    <row r="792" spans="5:7" x14ac:dyDescent="0.25">
      <c r="E792" s="4">
        <v>1427</v>
      </c>
      <c r="F792" s="5">
        <v>5</v>
      </c>
      <c r="G792" s="2">
        <v>80.895522388059703</v>
      </c>
    </row>
    <row r="793" spans="5:7" x14ac:dyDescent="0.25">
      <c r="E793" s="4">
        <v>1043</v>
      </c>
      <c r="F793" s="5">
        <v>5</v>
      </c>
      <c r="G793" s="2">
        <v>75.038284839203669</v>
      </c>
    </row>
    <row r="794" spans="5:7" x14ac:dyDescent="0.25">
      <c r="E794" s="4">
        <v>1431</v>
      </c>
      <c r="F794" s="5">
        <v>5</v>
      </c>
      <c r="G794" s="2">
        <v>74.762645914396884</v>
      </c>
    </row>
    <row r="795" spans="5:7" x14ac:dyDescent="0.25">
      <c r="E795" s="4">
        <v>1075</v>
      </c>
      <c r="F795" s="5">
        <v>5</v>
      </c>
      <c r="G795" s="2">
        <v>78.225806451612897</v>
      </c>
    </row>
    <row r="796" spans="5:7" x14ac:dyDescent="0.25">
      <c r="E796" s="4">
        <v>1434</v>
      </c>
      <c r="F796" s="5">
        <v>5</v>
      </c>
      <c r="G796" s="2">
        <v>68.365102639296182</v>
      </c>
    </row>
    <row r="797" spans="5:7" x14ac:dyDescent="0.25">
      <c r="E797" s="4">
        <v>1101</v>
      </c>
      <c r="F797" s="5">
        <v>5</v>
      </c>
      <c r="G797" s="2">
        <v>82.417582417582423</v>
      </c>
    </row>
    <row r="798" spans="5:7" x14ac:dyDescent="0.25">
      <c r="E798" s="4">
        <v>1435</v>
      </c>
      <c r="F798" s="5">
        <v>5</v>
      </c>
      <c r="G798" s="2">
        <v>71.047957371225579</v>
      </c>
    </row>
    <row r="799" spans="5:7" x14ac:dyDescent="0.25">
      <c r="E799" s="4">
        <v>1127</v>
      </c>
      <c r="F799" s="5">
        <v>5</v>
      </c>
      <c r="G799" s="2">
        <v>59.42622950819672</v>
      </c>
    </row>
    <row r="800" spans="5:7" x14ac:dyDescent="0.25">
      <c r="E800" s="4">
        <v>1438</v>
      </c>
      <c r="F800" s="5">
        <v>5</v>
      </c>
      <c r="G800" s="2">
        <v>102.12655279503106</v>
      </c>
    </row>
    <row r="801" spans="5:7" x14ac:dyDescent="0.25">
      <c r="E801" s="4">
        <v>1161</v>
      </c>
      <c r="F801" s="5">
        <v>5</v>
      </c>
      <c r="G801" s="2">
        <v>63.176114236261355</v>
      </c>
    </row>
    <row r="802" spans="5:7" x14ac:dyDescent="0.25">
      <c r="E802" s="4">
        <v>1442</v>
      </c>
      <c r="F802" s="5">
        <v>5</v>
      </c>
      <c r="G802" s="2">
        <v>88.030660377358487</v>
      </c>
    </row>
    <row r="803" spans="5:7" x14ac:dyDescent="0.25">
      <c r="E803" s="4">
        <v>1190</v>
      </c>
      <c r="F803" s="5">
        <v>5</v>
      </c>
      <c r="G803" s="2">
        <v>67.548248749106506</v>
      </c>
    </row>
    <row r="804" spans="5:7" x14ac:dyDescent="0.25">
      <c r="E804" s="4">
        <v>1443</v>
      </c>
      <c r="F804" s="5">
        <v>5</v>
      </c>
      <c r="G804" s="2">
        <v>102.51322751322752</v>
      </c>
    </row>
    <row r="805" spans="5:7" x14ac:dyDescent="0.25">
      <c r="E805" s="4">
        <v>1218</v>
      </c>
      <c r="F805" s="5">
        <v>5</v>
      </c>
      <c r="G805" s="2">
        <v>87.779648048967104</v>
      </c>
    </row>
    <row r="806" spans="5:7" x14ac:dyDescent="0.25">
      <c r="E806" s="4">
        <v>1445</v>
      </c>
      <c r="F806" s="5">
        <v>5</v>
      </c>
      <c r="G806" s="2">
        <v>63.150492264416314</v>
      </c>
    </row>
    <row r="807" spans="5:7" x14ac:dyDescent="0.25">
      <c r="E807" s="4">
        <v>1024</v>
      </c>
      <c r="F807" s="5">
        <v>5</v>
      </c>
      <c r="G807" s="2">
        <v>67.017543859649123</v>
      </c>
    </row>
    <row r="808" spans="5:7" x14ac:dyDescent="0.25">
      <c r="E808" s="4">
        <v>1446</v>
      </c>
      <c r="F808" s="5">
        <v>5</v>
      </c>
      <c r="G808" s="2">
        <v>74.696004632310363</v>
      </c>
    </row>
    <row r="809" spans="5:7" x14ac:dyDescent="0.25">
      <c r="E809" s="4">
        <v>1088</v>
      </c>
      <c r="F809" s="5">
        <v>5</v>
      </c>
      <c r="G809" s="2">
        <v>83.031301482701807</v>
      </c>
    </row>
    <row r="810" spans="5:7" x14ac:dyDescent="0.25">
      <c r="E810" s="4">
        <v>1448</v>
      </c>
      <c r="F810" s="5">
        <v>5</v>
      </c>
      <c r="G810" s="2">
        <v>72.507552870090635</v>
      </c>
    </row>
    <row r="811" spans="5:7" x14ac:dyDescent="0.25">
      <c r="E811" s="4">
        <v>1137</v>
      </c>
      <c r="F811" s="5">
        <v>5</v>
      </c>
      <c r="G811" s="2">
        <v>52.101576182136604</v>
      </c>
    </row>
    <row r="812" spans="5:7" x14ac:dyDescent="0.25">
      <c r="E812" s="4">
        <v>1451</v>
      </c>
      <c r="F812" s="5">
        <v>5</v>
      </c>
      <c r="G812" s="2">
        <v>50.595238095238095</v>
      </c>
    </row>
    <row r="813" spans="5:7" x14ac:dyDescent="0.25">
      <c r="E813" s="4">
        <v>1202</v>
      </c>
      <c r="F813" s="5">
        <v>5</v>
      </c>
      <c r="G813" s="2">
        <v>74.82041587901702</v>
      </c>
    </row>
    <row r="814" spans="5:7" x14ac:dyDescent="0.25">
      <c r="E814" s="4">
        <v>1452</v>
      </c>
      <c r="F814" s="5">
        <v>5</v>
      </c>
      <c r="G814" s="2">
        <v>91.11075848936845</v>
      </c>
    </row>
    <row r="815" spans="5:7" x14ac:dyDescent="0.25">
      <c r="E815" s="4">
        <v>1055</v>
      </c>
      <c r="F815" s="5">
        <v>5</v>
      </c>
      <c r="G815" s="2">
        <v>83.497053045186647</v>
      </c>
    </row>
    <row r="816" spans="5:7" x14ac:dyDescent="0.25">
      <c r="E816" s="4">
        <v>1453</v>
      </c>
      <c r="F816" s="5">
        <v>5</v>
      </c>
      <c r="G816" s="2">
        <v>89.561457689932055</v>
      </c>
    </row>
    <row r="817" spans="5:7" x14ac:dyDescent="0.25">
      <c r="E817" s="4">
        <v>1177</v>
      </c>
      <c r="F817" s="5">
        <v>5</v>
      </c>
      <c r="G817" s="2">
        <v>66.425792106725964</v>
      </c>
    </row>
    <row r="818" spans="5:7" x14ac:dyDescent="0.25">
      <c r="E818" s="4">
        <v>1454</v>
      </c>
      <c r="F818" s="5">
        <v>5</v>
      </c>
      <c r="G818" s="2">
        <v>37.061403508771932</v>
      </c>
    </row>
    <row r="819" spans="5:7" x14ac:dyDescent="0.25">
      <c r="E819" s="4">
        <v>1111</v>
      </c>
      <c r="F819" s="5">
        <v>5</v>
      </c>
      <c r="G819" s="2">
        <v>77.334430275606749</v>
      </c>
    </row>
    <row r="820" spans="5:7" x14ac:dyDescent="0.25">
      <c r="E820" s="4">
        <v>1455</v>
      </c>
      <c r="F820" s="5">
        <v>5</v>
      </c>
      <c r="G820" s="2">
        <v>75.757575757575751</v>
      </c>
    </row>
    <row r="821" spans="5:7" x14ac:dyDescent="0.25">
      <c r="E821" s="4">
        <v>995</v>
      </c>
      <c r="F821" s="5">
        <v>5</v>
      </c>
      <c r="G821" s="2">
        <v>98.74195435927443</v>
      </c>
    </row>
    <row r="822" spans="5:7" x14ac:dyDescent="0.25">
      <c r="E822" s="4">
        <v>1456</v>
      </c>
      <c r="F822" s="5">
        <v>5</v>
      </c>
      <c r="G822" s="2">
        <v>67.307692307692307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68049-92D1-46B5-9371-0DB2F9ED4FB1}">
  <dimension ref="A1:P822"/>
  <sheetViews>
    <sheetView topLeftCell="A19" workbookViewId="0">
      <selection activeCell="K30" sqref="K30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18</v>
      </c>
      <c r="C1" s="6" t="s">
        <v>302</v>
      </c>
      <c r="D1" s="6"/>
      <c r="E1" s="6" t="s">
        <v>272</v>
      </c>
      <c r="F1" s="6" t="s">
        <v>18</v>
      </c>
      <c r="G1" s="6" t="s">
        <v>306</v>
      </c>
    </row>
    <row r="2" spans="1:14" x14ac:dyDescent="0.25">
      <c r="A2" s="4">
        <v>232</v>
      </c>
      <c r="B2" s="5">
        <v>5</v>
      </c>
      <c r="C2" s="2">
        <v>94.689849624060145</v>
      </c>
      <c r="E2" s="4">
        <v>695</v>
      </c>
      <c r="F2" s="5">
        <v>6</v>
      </c>
      <c r="G2" s="2">
        <v>57.380373073803732</v>
      </c>
      <c r="J2" s="10" t="s">
        <v>302</v>
      </c>
      <c r="K2" s="10"/>
      <c r="M2" s="10" t="s">
        <v>306</v>
      </c>
      <c r="N2" s="10"/>
    </row>
    <row r="3" spans="1:14" x14ac:dyDescent="0.25">
      <c r="A3" s="4">
        <v>233</v>
      </c>
      <c r="B3" s="5">
        <v>5</v>
      </c>
      <c r="C3" s="2">
        <v>64.285714285714292</v>
      </c>
      <c r="E3" s="4">
        <v>696</v>
      </c>
      <c r="F3" s="5">
        <v>6</v>
      </c>
      <c r="G3" s="2">
        <v>78.257003112494445</v>
      </c>
      <c r="J3" s="7"/>
      <c r="K3" s="7"/>
      <c r="M3" s="7"/>
      <c r="N3" s="7"/>
    </row>
    <row r="4" spans="1:14" x14ac:dyDescent="0.25">
      <c r="A4" s="4">
        <v>3</v>
      </c>
      <c r="B4" s="5">
        <v>5</v>
      </c>
      <c r="C4" s="2">
        <v>82.594235033259423</v>
      </c>
      <c r="E4" s="4">
        <v>10</v>
      </c>
      <c r="F4" s="5">
        <v>6</v>
      </c>
      <c r="G4" s="2">
        <v>57.059961315280461</v>
      </c>
      <c r="J4" s="7" t="s">
        <v>274</v>
      </c>
      <c r="K4" s="7">
        <v>72.995967580319615</v>
      </c>
      <c r="M4" s="7" t="s">
        <v>274</v>
      </c>
      <c r="N4" s="7">
        <v>65.166369025241764</v>
      </c>
    </row>
    <row r="5" spans="1:14" x14ac:dyDescent="0.25">
      <c r="A5" s="4">
        <v>235</v>
      </c>
      <c r="B5" s="5">
        <v>5</v>
      </c>
      <c r="C5" s="2">
        <v>76.773049645390074</v>
      </c>
      <c r="E5" s="4">
        <v>711</v>
      </c>
      <c r="F5" s="5">
        <v>6</v>
      </c>
      <c r="G5" s="2">
        <v>52.052052052052055</v>
      </c>
      <c r="J5" s="7" t="s">
        <v>275</v>
      </c>
      <c r="K5" s="7">
        <v>0.5350436213920462</v>
      </c>
      <c r="M5" s="7" t="s">
        <v>275</v>
      </c>
      <c r="N5" s="7">
        <v>0.79446532334077702</v>
      </c>
    </row>
    <row r="6" spans="1:14" x14ac:dyDescent="0.25">
      <c r="A6" s="4">
        <v>5</v>
      </c>
      <c r="B6" s="5">
        <v>5</v>
      </c>
      <c r="C6" s="2">
        <v>74.783128926114273</v>
      </c>
      <c r="E6" s="4">
        <v>20</v>
      </c>
      <c r="F6" s="5">
        <v>6</v>
      </c>
      <c r="G6" s="2">
        <v>58.699324324324323</v>
      </c>
      <c r="J6" s="7" t="s">
        <v>276</v>
      </c>
      <c r="K6" s="7">
        <v>72.674418604651166</v>
      </c>
      <c r="M6" s="7" t="s">
        <v>276</v>
      </c>
      <c r="N6" s="7">
        <v>64.202457522396358</v>
      </c>
    </row>
    <row r="7" spans="1:14" x14ac:dyDescent="0.25">
      <c r="A7" s="4">
        <v>237</v>
      </c>
      <c r="B7" s="5">
        <v>5</v>
      </c>
      <c r="C7" s="2">
        <v>65.594059405940598</v>
      </c>
      <c r="E7" s="4">
        <v>718</v>
      </c>
      <c r="F7" s="5">
        <v>6</v>
      </c>
      <c r="G7" s="2">
        <v>66.694987255734915</v>
      </c>
      <c r="J7" s="7" t="s">
        <v>277</v>
      </c>
      <c r="K7" s="7">
        <v>63.333333333333336</v>
      </c>
      <c r="M7" s="7" t="s">
        <v>277</v>
      </c>
      <c r="N7" s="7">
        <v>69.733796296296291</v>
      </c>
    </row>
    <row r="8" spans="1:14" x14ac:dyDescent="0.25">
      <c r="A8" s="4">
        <v>7</v>
      </c>
      <c r="B8" s="5">
        <v>5</v>
      </c>
      <c r="C8" s="2">
        <v>90.828402366863912</v>
      </c>
      <c r="E8" s="4">
        <v>30</v>
      </c>
      <c r="F8" s="5">
        <v>6</v>
      </c>
      <c r="G8" s="2">
        <v>65.865384615384613</v>
      </c>
      <c r="J8" s="7" t="s">
        <v>278</v>
      </c>
      <c r="K8" s="7">
        <v>15.330657084629179</v>
      </c>
      <c r="M8" s="7" t="s">
        <v>278</v>
      </c>
      <c r="N8" s="7">
        <v>12.611746024945289</v>
      </c>
    </row>
    <row r="9" spans="1:14" x14ac:dyDescent="0.25">
      <c r="A9" s="4">
        <v>239</v>
      </c>
      <c r="B9" s="5">
        <v>5</v>
      </c>
      <c r="C9" s="2">
        <v>93.860684769775673</v>
      </c>
      <c r="E9" s="4">
        <v>720</v>
      </c>
      <c r="F9" s="5">
        <v>6</v>
      </c>
      <c r="G9" s="2">
        <v>66.168898043254373</v>
      </c>
      <c r="J9" s="7" t="s">
        <v>279</v>
      </c>
      <c r="K9" s="7">
        <v>235.02904664649083</v>
      </c>
      <c r="M9" s="7" t="s">
        <v>279</v>
      </c>
      <c r="N9" s="7">
        <v>159.05613779772327</v>
      </c>
    </row>
    <row r="10" spans="1:14" x14ac:dyDescent="0.25">
      <c r="A10" s="4">
        <v>11</v>
      </c>
      <c r="B10" s="5">
        <v>5</v>
      </c>
      <c r="C10" s="2">
        <v>62.259615384615387</v>
      </c>
      <c r="E10" s="4">
        <v>38</v>
      </c>
      <c r="F10" s="5">
        <v>6</v>
      </c>
      <c r="G10" s="2">
        <v>58.982266769468005</v>
      </c>
      <c r="J10" s="7" t="s">
        <v>280</v>
      </c>
      <c r="K10" s="7">
        <v>0.74538949655735731</v>
      </c>
      <c r="M10" s="7" t="s">
        <v>280</v>
      </c>
      <c r="N10" s="7">
        <v>4.7182387929090988</v>
      </c>
    </row>
    <row r="11" spans="1:14" x14ac:dyDescent="0.25">
      <c r="A11" s="4">
        <v>241</v>
      </c>
      <c r="B11" s="5">
        <v>5</v>
      </c>
      <c r="C11" s="2">
        <v>83.812260536398469</v>
      </c>
      <c r="E11" s="4">
        <v>724</v>
      </c>
      <c r="F11" s="5">
        <v>6</v>
      </c>
      <c r="G11" s="2">
        <v>55.993363749481546</v>
      </c>
      <c r="J11" s="7" t="s">
        <v>281</v>
      </c>
      <c r="K11" s="7">
        <v>-7.1903075948321262E-3</v>
      </c>
      <c r="M11" s="7" t="s">
        <v>281</v>
      </c>
      <c r="N11" s="7">
        <v>0.89759739228358471</v>
      </c>
    </row>
    <row r="12" spans="1:14" x14ac:dyDescent="0.25">
      <c r="A12" s="4">
        <v>14</v>
      </c>
      <c r="B12" s="5">
        <v>5</v>
      </c>
      <c r="C12" s="2">
        <v>93.540829986613119</v>
      </c>
      <c r="E12" s="4">
        <v>44</v>
      </c>
      <c r="F12" s="5">
        <v>6</v>
      </c>
      <c r="G12" s="2">
        <v>69.429637526652456</v>
      </c>
      <c r="J12" s="7" t="s">
        <v>282</v>
      </c>
      <c r="K12" s="7">
        <v>116.69143161192699</v>
      </c>
      <c r="M12" s="7" t="s">
        <v>282</v>
      </c>
      <c r="N12" s="7">
        <v>113.95452208367492</v>
      </c>
    </row>
    <row r="13" spans="1:14" x14ac:dyDescent="0.25">
      <c r="A13" s="4">
        <v>245</v>
      </c>
      <c r="B13" s="5">
        <v>5</v>
      </c>
      <c r="C13" s="2">
        <v>67.037279267495094</v>
      </c>
      <c r="E13" s="4">
        <v>726</v>
      </c>
      <c r="F13" s="5">
        <v>6</v>
      </c>
      <c r="G13" s="2">
        <v>69.733796296296291</v>
      </c>
      <c r="J13" s="7" t="s">
        <v>283</v>
      </c>
      <c r="K13" s="7">
        <v>13.614703880190605</v>
      </c>
      <c r="M13" s="7" t="s">
        <v>283</v>
      </c>
      <c r="N13" s="7">
        <v>24.170918367346939</v>
      </c>
    </row>
    <row r="14" spans="1:14" x14ac:dyDescent="0.25">
      <c r="A14" s="4">
        <v>18</v>
      </c>
      <c r="B14" s="5">
        <v>5</v>
      </c>
      <c r="C14" s="2">
        <v>69.444444444444443</v>
      </c>
      <c r="E14" s="4">
        <v>51</v>
      </c>
      <c r="F14" s="5">
        <v>6</v>
      </c>
      <c r="G14" s="2">
        <v>78.18021201413427</v>
      </c>
      <c r="J14" s="7" t="s">
        <v>284</v>
      </c>
      <c r="K14" s="7">
        <v>130.30613549211759</v>
      </c>
      <c r="M14" s="7" t="s">
        <v>284</v>
      </c>
      <c r="N14" s="7">
        <v>138.12544045102186</v>
      </c>
    </row>
    <row r="15" spans="1:14" x14ac:dyDescent="0.25">
      <c r="A15" s="4">
        <v>246</v>
      </c>
      <c r="B15" s="5">
        <v>5</v>
      </c>
      <c r="C15" s="2">
        <v>64.971751412429384</v>
      </c>
      <c r="E15" s="4">
        <v>734</v>
      </c>
      <c r="F15" s="5">
        <v>6</v>
      </c>
      <c r="G15" s="2">
        <v>65.438247011952186</v>
      </c>
      <c r="J15" s="7" t="s">
        <v>285</v>
      </c>
      <c r="K15" s="7">
        <v>59929.689383442405</v>
      </c>
      <c r="M15" s="7" t="s">
        <v>285</v>
      </c>
      <c r="N15" s="7">
        <v>16421.924994360925</v>
      </c>
    </row>
    <row r="16" spans="1:14" ht="15.75" thickBot="1" x14ac:dyDescent="0.3">
      <c r="A16" s="4">
        <v>21</v>
      </c>
      <c r="B16" s="5">
        <v>5</v>
      </c>
      <c r="C16" s="2">
        <v>92.048670062252398</v>
      </c>
      <c r="E16" s="4">
        <v>64</v>
      </c>
      <c r="F16" s="5">
        <v>6</v>
      </c>
      <c r="G16" s="2">
        <v>61.242344706911638</v>
      </c>
      <c r="J16" s="8" t="s">
        <v>286</v>
      </c>
      <c r="K16" s="8">
        <v>821</v>
      </c>
      <c r="M16" s="8" t="s">
        <v>286</v>
      </c>
      <c r="N16" s="8">
        <v>252</v>
      </c>
    </row>
    <row r="17" spans="1:16" x14ac:dyDescent="0.25">
      <c r="A17" s="4">
        <v>248</v>
      </c>
      <c r="B17" s="5">
        <v>5</v>
      </c>
      <c r="C17" s="2">
        <v>51.057622173595917</v>
      </c>
      <c r="E17" s="4">
        <v>744</v>
      </c>
      <c r="F17" s="5">
        <v>6</v>
      </c>
      <c r="G17" s="2">
        <v>88.20564516129032</v>
      </c>
    </row>
    <row r="18" spans="1:16" x14ac:dyDescent="0.25">
      <c r="A18" s="4">
        <v>26</v>
      </c>
      <c r="B18" s="5">
        <v>5</v>
      </c>
      <c r="C18" s="2">
        <v>80.953885028427038</v>
      </c>
      <c r="E18" s="4">
        <v>71</v>
      </c>
      <c r="F18" s="5">
        <v>6</v>
      </c>
      <c r="G18" s="2">
        <v>54.880791722896987</v>
      </c>
    </row>
    <row r="19" spans="1:16" x14ac:dyDescent="0.25">
      <c r="A19" s="4">
        <v>249</v>
      </c>
      <c r="B19" s="5">
        <v>5</v>
      </c>
      <c r="C19" s="2">
        <v>71.770334928229659</v>
      </c>
      <c r="E19" s="4">
        <v>761</v>
      </c>
      <c r="F19" s="5">
        <v>6</v>
      </c>
      <c r="G19" s="2">
        <v>73.784722222222229</v>
      </c>
      <c r="J19" t="s">
        <v>287</v>
      </c>
    </row>
    <row r="20" spans="1:16" ht="15.75" thickBot="1" x14ac:dyDescent="0.3">
      <c r="A20" s="4">
        <v>33</v>
      </c>
      <c r="B20" s="5">
        <v>5</v>
      </c>
      <c r="C20" s="2">
        <v>72.893030794165313</v>
      </c>
      <c r="E20" s="4">
        <v>75</v>
      </c>
      <c r="F20" s="5">
        <v>6</v>
      </c>
      <c r="G20" s="2">
        <v>43.926380368098158</v>
      </c>
    </row>
    <row r="21" spans="1:16" x14ac:dyDescent="0.25">
      <c r="A21" s="4">
        <v>252</v>
      </c>
      <c r="B21" s="5">
        <v>5</v>
      </c>
      <c r="C21" s="2">
        <v>73.48342714196373</v>
      </c>
      <c r="E21" s="4">
        <v>784</v>
      </c>
      <c r="F21" s="5">
        <v>6</v>
      </c>
      <c r="G21" s="2">
        <v>74.988672405980964</v>
      </c>
      <c r="J21" s="9"/>
      <c r="K21" s="9" t="s">
        <v>302</v>
      </c>
      <c r="L21" s="9" t="s">
        <v>306</v>
      </c>
      <c r="O21" s="9" t="s">
        <v>302</v>
      </c>
      <c r="P21" s="9" t="s">
        <v>306</v>
      </c>
    </row>
    <row r="22" spans="1:16" x14ac:dyDescent="0.25">
      <c r="A22" s="4">
        <v>35</v>
      </c>
      <c r="B22" s="5">
        <v>5</v>
      </c>
      <c r="C22" s="2">
        <v>88.885329916720053</v>
      </c>
      <c r="E22" s="4">
        <v>81</v>
      </c>
      <c r="F22" s="5">
        <v>6</v>
      </c>
      <c r="G22" s="2">
        <v>63.693219223173138</v>
      </c>
      <c r="J22" s="7" t="s">
        <v>274</v>
      </c>
      <c r="K22" s="7">
        <v>72.995967580319615</v>
      </c>
      <c r="L22" s="7">
        <v>65.166369025241764</v>
      </c>
      <c r="N22" s="7" t="s">
        <v>274</v>
      </c>
      <c r="O22" s="7">
        <v>72.995967580319615</v>
      </c>
      <c r="P22" s="7">
        <v>65.166369025241764</v>
      </c>
    </row>
    <row r="23" spans="1:16" x14ac:dyDescent="0.25">
      <c r="A23" s="4">
        <v>253</v>
      </c>
      <c r="B23" s="5">
        <v>5</v>
      </c>
      <c r="C23" s="2">
        <v>70.959803117309264</v>
      </c>
      <c r="E23" s="4">
        <v>785</v>
      </c>
      <c r="F23" s="5">
        <v>6</v>
      </c>
      <c r="G23" s="2">
        <v>57.502246181491465</v>
      </c>
      <c r="J23" s="7" t="s">
        <v>288</v>
      </c>
      <c r="K23" s="7">
        <v>235.02904664649083</v>
      </c>
      <c r="L23" s="7">
        <v>159.05613779772327</v>
      </c>
      <c r="N23" t="s">
        <v>303</v>
      </c>
      <c r="O23">
        <f>SQRT(K23/K24)</f>
        <v>0.5350436213920462</v>
      </c>
      <c r="P23">
        <f>SQRT(L23/L24)</f>
        <v>0.79446532334077702</v>
      </c>
    </row>
    <row r="24" spans="1:16" x14ac:dyDescent="0.25">
      <c r="A24" s="4">
        <v>37</v>
      </c>
      <c r="B24" s="5">
        <v>5</v>
      </c>
      <c r="C24" s="2">
        <v>66.089334548769372</v>
      </c>
      <c r="E24" s="4">
        <v>110</v>
      </c>
      <c r="F24" s="5">
        <v>6</v>
      </c>
      <c r="G24" s="2">
        <v>51.518438177874188</v>
      </c>
      <c r="J24" s="7" t="s">
        <v>289</v>
      </c>
      <c r="K24" s="7">
        <v>821</v>
      </c>
      <c r="L24" s="7">
        <v>252</v>
      </c>
      <c r="N24" t="s">
        <v>300</v>
      </c>
      <c r="O24">
        <f>O23*$K$31</f>
        <v>1.0512159284094389</v>
      </c>
      <c r="P24">
        <f>P23*$K$31</f>
        <v>1.5609093708881567</v>
      </c>
    </row>
    <row r="25" spans="1:16" x14ac:dyDescent="0.25">
      <c r="A25" s="4">
        <v>256</v>
      </c>
      <c r="B25" s="5">
        <v>5</v>
      </c>
      <c r="C25" s="2">
        <v>70.422535211267601</v>
      </c>
      <c r="E25" s="4">
        <v>787</v>
      </c>
      <c r="F25" s="5">
        <v>6</v>
      </c>
      <c r="G25" s="2">
        <v>59.452523524379814</v>
      </c>
      <c r="J25" s="7" t="s">
        <v>290</v>
      </c>
      <c r="K25" s="7">
        <v>0</v>
      </c>
      <c r="L25" s="7"/>
      <c r="N25" t="s">
        <v>327</v>
      </c>
      <c r="O25">
        <f>O22-O24</f>
        <v>71.944751651910181</v>
      </c>
      <c r="P25">
        <f>P22-P24</f>
        <v>63.605459654353609</v>
      </c>
    </row>
    <row r="26" spans="1:16" x14ac:dyDescent="0.25">
      <c r="A26" s="4">
        <v>41</v>
      </c>
      <c r="B26" s="5">
        <v>5</v>
      </c>
      <c r="C26" s="2">
        <v>66.33499170812604</v>
      </c>
      <c r="E26" s="4">
        <v>133</v>
      </c>
      <c r="F26" s="5">
        <v>6</v>
      </c>
      <c r="G26" s="2">
        <v>63.07531380753138</v>
      </c>
      <c r="J26" s="7" t="s">
        <v>291</v>
      </c>
      <c r="K26" s="7">
        <v>499</v>
      </c>
      <c r="L26" s="7"/>
      <c r="N26" t="s">
        <v>328</v>
      </c>
      <c r="O26">
        <f>O22+O24</f>
        <v>74.047183508729049</v>
      </c>
      <c r="P26">
        <f>P22+P24</f>
        <v>66.727278396129918</v>
      </c>
    </row>
    <row r="27" spans="1:16" x14ac:dyDescent="0.25">
      <c r="A27" s="4">
        <v>257</v>
      </c>
      <c r="B27" s="5">
        <v>5</v>
      </c>
      <c r="C27" s="2">
        <v>80.054012345679013</v>
      </c>
      <c r="E27" s="4">
        <v>796</v>
      </c>
      <c r="F27" s="5">
        <v>6</v>
      </c>
      <c r="G27" s="2">
        <v>77.235772357723576</v>
      </c>
      <c r="J27" s="7" t="s">
        <v>292</v>
      </c>
      <c r="K27" s="7">
        <v>8.1742712263003465</v>
      </c>
      <c r="L27" s="7"/>
    </row>
    <row r="28" spans="1:16" x14ac:dyDescent="0.25">
      <c r="A28" s="4">
        <v>47</v>
      </c>
      <c r="B28" s="5">
        <v>5</v>
      </c>
      <c r="C28" s="2">
        <v>66.895339101311748</v>
      </c>
      <c r="E28" s="4">
        <v>136</v>
      </c>
      <c r="F28" s="5">
        <v>6</v>
      </c>
      <c r="G28" s="2">
        <v>58.271935699933017</v>
      </c>
      <c r="J28" s="7" t="s">
        <v>293</v>
      </c>
      <c r="K28" s="7">
        <v>1.2370324777428043E-15</v>
      </c>
      <c r="L28" s="7"/>
    </row>
    <row r="29" spans="1:16" x14ac:dyDescent="0.25">
      <c r="A29" s="4">
        <v>258</v>
      </c>
      <c r="B29" s="5">
        <v>5</v>
      </c>
      <c r="C29" s="2">
        <v>68.578553615960104</v>
      </c>
      <c r="E29" s="4">
        <v>808</v>
      </c>
      <c r="F29" s="5">
        <v>6</v>
      </c>
      <c r="G29" s="2">
        <v>77.068965517241381</v>
      </c>
      <c r="J29" s="7" t="s">
        <v>294</v>
      </c>
      <c r="K29" s="7">
        <v>1.647912984059728</v>
      </c>
      <c r="L29" s="7"/>
    </row>
    <row r="30" spans="1:16" x14ac:dyDescent="0.25">
      <c r="A30" s="4">
        <v>49</v>
      </c>
      <c r="B30" s="5">
        <v>5</v>
      </c>
      <c r="C30" s="2">
        <v>51.645338208409505</v>
      </c>
      <c r="E30" s="4">
        <v>161</v>
      </c>
      <c r="F30" s="5">
        <v>6</v>
      </c>
      <c r="G30" s="2">
        <v>65.949675324675326</v>
      </c>
      <c r="J30" s="7" t="s">
        <v>295</v>
      </c>
      <c r="K30" s="7">
        <v>2.4740649554856087E-15</v>
      </c>
      <c r="L30" s="7"/>
    </row>
    <row r="31" spans="1:16" ht="15.75" thickBot="1" x14ac:dyDescent="0.3">
      <c r="A31" s="4">
        <v>259</v>
      </c>
      <c r="B31" s="5">
        <v>5</v>
      </c>
      <c r="C31" s="2">
        <v>84.029038112522684</v>
      </c>
      <c r="E31" s="4">
        <v>811</v>
      </c>
      <c r="F31" s="5">
        <v>6</v>
      </c>
      <c r="G31" s="2">
        <v>77.054065559812685</v>
      </c>
      <c r="J31" s="8" t="s">
        <v>296</v>
      </c>
      <c r="K31" s="8">
        <v>1.964729390987682</v>
      </c>
      <c r="L31" s="8"/>
    </row>
    <row r="32" spans="1:16" x14ac:dyDescent="0.25">
      <c r="A32" s="4">
        <v>54</v>
      </c>
      <c r="B32" s="5">
        <v>5</v>
      </c>
      <c r="C32" s="2">
        <v>104.50597176981542</v>
      </c>
      <c r="E32" s="4">
        <v>170</v>
      </c>
      <c r="F32" s="5">
        <v>6</v>
      </c>
      <c r="G32" s="2">
        <v>67.197170645446505</v>
      </c>
    </row>
    <row r="33" spans="1:12" x14ac:dyDescent="0.25">
      <c r="A33" s="4">
        <v>260</v>
      </c>
      <c r="B33" s="5">
        <v>5</v>
      </c>
      <c r="C33" s="2">
        <v>109.97732426303855</v>
      </c>
      <c r="E33" s="4">
        <v>814</v>
      </c>
      <c r="F33" s="5">
        <v>6</v>
      </c>
      <c r="G33" s="2">
        <v>54.750346740638001</v>
      </c>
      <c r="J33" t="s">
        <v>297</v>
      </c>
      <c r="K33">
        <f>SUM(K24:L24)</f>
        <v>1073</v>
      </c>
    </row>
    <row r="34" spans="1:12" x14ac:dyDescent="0.25">
      <c r="A34" s="4">
        <v>56</v>
      </c>
      <c r="B34" s="5">
        <v>5</v>
      </c>
      <c r="C34" s="2">
        <v>63.333333333333336</v>
      </c>
      <c r="E34" s="4">
        <v>180</v>
      </c>
      <c r="F34" s="5">
        <v>6</v>
      </c>
      <c r="G34" s="2">
        <v>51.652892561983471</v>
      </c>
      <c r="J34" t="s">
        <v>298</v>
      </c>
      <c r="K34">
        <f>L22-K22</f>
        <v>-7.8295985550778511</v>
      </c>
    </row>
    <row r="35" spans="1:12" x14ac:dyDescent="0.25">
      <c r="A35" s="4">
        <v>261</v>
      </c>
      <c r="B35" s="5">
        <v>5</v>
      </c>
      <c r="C35" s="2">
        <v>64.139941690962104</v>
      </c>
      <c r="E35" s="4">
        <v>817</v>
      </c>
      <c r="F35" s="5">
        <v>6</v>
      </c>
      <c r="G35" s="2">
        <v>67.956349206349202</v>
      </c>
      <c r="J35" t="s">
        <v>299</v>
      </c>
      <c r="K35">
        <f>SQRT((K23/K24)+(L23/L24))</f>
        <v>0.95783444643804738</v>
      </c>
    </row>
    <row r="36" spans="1:12" x14ac:dyDescent="0.25">
      <c r="A36" s="4">
        <v>58</v>
      </c>
      <c r="B36" s="5">
        <v>5</v>
      </c>
      <c r="C36" s="2">
        <v>76.162790697674424</v>
      </c>
      <c r="E36" s="4">
        <v>183</v>
      </c>
      <c r="F36" s="5">
        <v>6</v>
      </c>
      <c r="G36" s="2">
        <v>89.552238805970148</v>
      </c>
    </row>
    <row r="37" spans="1:12" x14ac:dyDescent="0.25">
      <c r="A37" s="4">
        <v>262</v>
      </c>
      <c r="B37" s="5">
        <v>5</v>
      </c>
      <c r="C37" s="2">
        <v>68.047337278106511</v>
      </c>
      <c r="E37" s="4">
        <v>827</v>
      </c>
      <c r="F37" s="5">
        <v>6</v>
      </c>
      <c r="G37" s="2">
        <v>69.834183673469383</v>
      </c>
      <c r="J37" t="s">
        <v>338</v>
      </c>
      <c r="K37">
        <f>K35*K31</f>
        <v>1.8818854886172482</v>
      </c>
    </row>
    <row r="38" spans="1:12" x14ac:dyDescent="0.25">
      <c r="A38" s="4">
        <v>61</v>
      </c>
      <c r="B38" s="5">
        <v>5</v>
      </c>
      <c r="C38" s="2">
        <v>68.221070811744383</v>
      </c>
      <c r="E38" s="4">
        <v>199</v>
      </c>
      <c r="F38" s="5">
        <v>6</v>
      </c>
      <c r="G38" s="2">
        <v>34.852546916890077</v>
      </c>
      <c r="J38" t="s">
        <v>329</v>
      </c>
      <c r="K38">
        <f>K34-K37</f>
        <v>-9.7114840436950995</v>
      </c>
    </row>
    <row r="39" spans="1:12" x14ac:dyDescent="0.25">
      <c r="A39" s="4">
        <v>265</v>
      </c>
      <c r="B39" s="5">
        <v>5</v>
      </c>
      <c r="C39" s="2">
        <v>50.554016620498615</v>
      </c>
      <c r="E39" s="4">
        <v>833</v>
      </c>
      <c r="F39" s="5">
        <v>6</v>
      </c>
      <c r="G39" s="2">
        <v>85.559566787003604</v>
      </c>
      <c r="J39" t="s">
        <v>330</v>
      </c>
      <c r="K39">
        <f>K34+K37</f>
        <v>-5.9477130664606026</v>
      </c>
    </row>
    <row r="40" spans="1:12" x14ac:dyDescent="0.25">
      <c r="A40" s="4">
        <v>65</v>
      </c>
      <c r="B40" s="5">
        <v>5</v>
      </c>
      <c r="C40" s="2">
        <v>71.012617275962469</v>
      </c>
      <c r="E40" s="4">
        <v>203</v>
      </c>
      <c r="F40" s="5">
        <v>6</v>
      </c>
      <c r="G40" s="2">
        <v>58.121432278152568</v>
      </c>
    </row>
    <row r="41" spans="1:12" x14ac:dyDescent="0.25">
      <c r="A41" s="4">
        <v>267</v>
      </c>
      <c r="B41" s="5">
        <v>5</v>
      </c>
      <c r="C41" s="2">
        <v>79.982706441850411</v>
      </c>
      <c r="E41" s="4">
        <v>834</v>
      </c>
      <c r="F41" s="5">
        <v>6</v>
      </c>
      <c r="G41" s="2">
        <v>55.079155672823219</v>
      </c>
      <c r="J41" s="12" t="s">
        <v>343</v>
      </c>
      <c r="K41" s="11"/>
      <c r="L41" s="11"/>
    </row>
    <row r="42" spans="1:12" x14ac:dyDescent="0.25">
      <c r="A42" s="4">
        <v>67</v>
      </c>
      <c r="B42" s="5">
        <v>5</v>
      </c>
      <c r="C42" s="2">
        <v>43.331728454501686</v>
      </c>
      <c r="E42" s="4">
        <v>216</v>
      </c>
      <c r="F42" s="5">
        <v>6</v>
      </c>
      <c r="G42" s="2">
        <v>58.304423243712058</v>
      </c>
      <c r="J42" s="11" t="s">
        <v>344</v>
      </c>
      <c r="K42" s="11"/>
      <c r="L42" s="11"/>
    </row>
    <row r="43" spans="1:12" x14ac:dyDescent="0.25">
      <c r="A43" s="4">
        <v>271</v>
      </c>
      <c r="B43" s="5">
        <v>5</v>
      </c>
      <c r="C43" s="2">
        <v>87.673038892551091</v>
      </c>
      <c r="E43" s="4">
        <v>835</v>
      </c>
      <c r="F43" s="5">
        <v>6</v>
      </c>
      <c r="G43" s="2">
        <v>61.16695804195804</v>
      </c>
      <c r="J43" s="11"/>
      <c r="K43" s="11"/>
      <c r="L43" s="11"/>
    </row>
    <row r="44" spans="1:12" x14ac:dyDescent="0.25">
      <c r="A44" s="4">
        <v>73</v>
      </c>
      <c r="B44" s="5">
        <v>5</v>
      </c>
      <c r="C44" s="2">
        <v>72.549019607843135</v>
      </c>
      <c r="E44" s="4">
        <v>224</v>
      </c>
      <c r="F44" s="5">
        <v>6</v>
      </c>
      <c r="G44" s="2">
        <v>56.13425925925926</v>
      </c>
      <c r="J44" s="12" t="s">
        <v>345</v>
      </c>
      <c r="K44" s="11"/>
      <c r="L44" s="11"/>
    </row>
    <row r="45" spans="1:12" x14ac:dyDescent="0.25">
      <c r="A45" s="4">
        <v>277</v>
      </c>
      <c r="B45" s="5">
        <v>5</v>
      </c>
      <c r="C45" s="2">
        <v>64.42307692307692</v>
      </c>
      <c r="E45" s="4">
        <v>837</v>
      </c>
      <c r="F45" s="5">
        <v>6</v>
      </c>
      <c r="G45" s="2">
        <v>49.230275817831945</v>
      </c>
      <c r="J45" s="11" t="s">
        <v>344</v>
      </c>
      <c r="K45" s="11"/>
      <c r="L45" s="11"/>
    </row>
    <row r="46" spans="1:12" x14ac:dyDescent="0.25">
      <c r="A46" s="4">
        <v>78</v>
      </c>
      <c r="B46" s="5">
        <v>5</v>
      </c>
      <c r="C46" s="2">
        <v>64.895247828308641</v>
      </c>
      <c r="E46" s="4">
        <v>231</v>
      </c>
      <c r="F46" s="5">
        <v>6</v>
      </c>
      <c r="G46" s="2">
        <v>61.976549413735341</v>
      </c>
      <c r="J46" s="11"/>
      <c r="K46" s="11"/>
      <c r="L46" s="11"/>
    </row>
    <row r="47" spans="1:12" x14ac:dyDescent="0.25">
      <c r="A47" s="4">
        <v>278</v>
      </c>
      <c r="B47" s="5">
        <v>5</v>
      </c>
      <c r="C47" s="2">
        <v>81.597222222222229</v>
      </c>
      <c r="E47" s="4">
        <v>839</v>
      </c>
      <c r="F47" s="5">
        <v>6</v>
      </c>
      <c r="G47" s="2">
        <v>65.514103730664246</v>
      </c>
      <c r="J47" s="11" t="s">
        <v>304</v>
      </c>
      <c r="K47" s="11"/>
      <c r="L47" s="11"/>
    </row>
    <row r="48" spans="1:12" x14ac:dyDescent="0.25">
      <c r="A48" s="4">
        <v>82</v>
      </c>
      <c r="B48" s="5">
        <v>5</v>
      </c>
      <c r="C48" s="2">
        <v>59.634809634809635</v>
      </c>
      <c r="E48" s="4">
        <v>244</v>
      </c>
      <c r="F48" s="5">
        <v>6</v>
      </c>
      <c r="G48" s="2">
        <v>65.111231687466088</v>
      </c>
      <c r="J48" s="11" t="s">
        <v>331</v>
      </c>
      <c r="K48" s="11"/>
      <c r="L48" s="11"/>
    </row>
    <row r="49" spans="1:12" x14ac:dyDescent="0.25">
      <c r="A49" s="4">
        <v>279</v>
      </c>
      <c r="B49" s="5">
        <v>5</v>
      </c>
      <c r="C49" s="2">
        <v>97.901461574728899</v>
      </c>
      <c r="E49" s="4">
        <v>840</v>
      </c>
      <c r="F49" s="5">
        <v>6</v>
      </c>
      <c r="G49" s="2">
        <v>66.310975609756099</v>
      </c>
      <c r="J49" s="11" t="s">
        <v>307</v>
      </c>
      <c r="K49" s="11"/>
      <c r="L49" s="11"/>
    </row>
    <row r="50" spans="1:12" x14ac:dyDescent="0.25">
      <c r="A50" s="4">
        <v>84</v>
      </c>
      <c r="B50" s="5">
        <v>5</v>
      </c>
      <c r="C50" s="2">
        <v>59.389671361502344</v>
      </c>
      <c r="E50" s="4">
        <v>266</v>
      </c>
      <c r="F50" s="5">
        <v>6</v>
      </c>
      <c r="G50" s="2">
        <v>61.708860759493668</v>
      </c>
    </row>
    <row r="51" spans="1:12" x14ac:dyDescent="0.25">
      <c r="A51" s="4">
        <v>280</v>
      </c>
      <c r="B51" s="5">
        <v>5</v>
      </c>
      <c r="C51" s="2">
        <v>60.339409176618481</v>
      </c>
      <c r="E51" s="4">
        <v>848</v>
      </c>
      <c r="F51" s="5">
        <v>6</v>
      </c>
      <c r="G51" s="2">
        <v>77.256944444444443</v>
      </c>
    </row>
    <row r="52" spans="1:12" x14ac:dyDescent="0.25">
      <c r="A52" s="4">
        <v>86</v>
      </c>
      <c r="B52" s="5">
        <v>5</v>
      </c>
      <c r="C52" s="2">
        <v>70.175438596491233</v>
      </c>
      <c r="E52" s="4">
        <v>274</v>
      </c>
      <c r="F52" s="5">
        <v>6</v>
      </c>
      <c r="G52" s="2">
        <v>48.398328690807801</v>
      </c>
    </row>
    <row r="53" spans="1:12" x14ac:dyDescent="0.25">
      <c r="A53" s="4">
        <v>282</v>
      </c>
      <c r="B53" s="5">
        <v>5</v>
      </c>
      <c r="C53" s="2">
        <v>73.296354992076076</v>
      </c>
      <c r="E53" s="4">
        <v>854</v>
      </c>
      <c r="F53" s="5">
        <v>6</v>
      </c>
      <c r="G53" s="2">
        <v>61.430793157076202</v>
      </c>
    </row>
    <row r="54" spans="1:12" x14ac:dyDescent="0.25">
      <c r="A54" s="4">
        <v>88</v>
      </c>
      <c r="B54" s="5">
        <v>5</v>
      </c>
      <c r="C54" s="2">
        <v>89.596949891067538</v>
      </c>
      <c r="E54" s="4">
        <v>292</v>
      </c>
      <c r="F54" s="5">
        <v>6</v>
      </c>
      <c r="G54" s="2">
        <v>54.447115384615387</v>
      </c>
    </row>
    <row r="55" spans="1:12" x14ac:dyDescent="0.25">
      <c r="A55" s="4">
        <v>283</v>
      </c>
      <c r="B55" s="5">
        <v>5</v>
      </c>
      <c r="C55" s="2">
        <v>78.957382039573815</v>
      </c>
      <c r="E55" s="4">
        <v>857</v>
      </c>
      <c r="F55" s="5">
        <v>6</v>
      </c>
      <c r="G55" s="2">
        <v>74.771108850457779</v>
      </c>
    </row>
    <row r="56" spans="1:12" x14ac:dyDescent="0.25">
      <c r="A56" s="4">
        <v>91</v>
      </c>
      <c r="B56" s="5">
        <v>5</v>
      </c>
      <c r="C56" s="2">
        <v>105.67307692307692</v>
      </c>
      <c r="E56" s="4">
        <v>299</v>
      </c>
      <c r="F56" s="5">
        <v>6</v>
      </c>
      <c r="G56" s="2">
        <v>71.574642126789371</v>
      </c>
    </row>
    <row r="57" spans="1:12" x14ac:dyDescent="0.25">
      <c r="A57" s="4">
        <v>284</v>
      </c>
      <c r="B57" s="5">
        <v>5</v>
      </c>
      <c r="C57" s="2">
        <v>83.310626702997268</v>
      </c>
      <c r="E57" s="4">
        <v>866</v>
      </c>
      <c r="F57" s="5">
        <v>6</v>
      </c>
      <c r="G57" s="2">
        <v>74.101796407185631</v>
      </c>
    </row>
    <row r="58" spans="1:12" x14ac:dyDescent="0.25">
      <c r="A58" s="4">
        <v>97</v>
      </c>
      <c r="B58" s="5">
        <v>5</v>
      </c>
      <c r="C58" s="2">
        <v>67.380352644836279</v>
      </c>
      <c r="E58" s="4">
        <v>326</v>
      </c>
      <c r="F58" s="5">
        <v>6</v>
      </c>
      <c r="G58" s="2">
        <v>57.124097176625085</v>
      </c>
    </row>
    <row r="59" spans="1:12" x14ac:dyDescent="0.25">
      <c r="A59" s="4">
        <v>285</v>
      </c>
      <c r="B59" s="5">
        <v>5</v>
      </c>
      <c r="C59" s="2">
        <v>56.888888888888886</v>
      </c>
      <c r="E59" s="4">
        <v>869</v>
      </c>
      <c r="F59" s="5">
        <v>6</v>
      </c>
      <c r="G59" s="2">
        <v>72.84482758620689</v>
      </c>
    </row>
    <row r="60" spans="1:12" x14ac:dyDescent="0.25">
      <c r="A60" s="4">
        <v>99</v>
      </c>
      <c r="B60" s="5">
        <v>5</v>
      </c>
      <c r="C60" s="2">
        <v>64.19180201082753</v>
      </c>
      <c r="E60" s="4">
        <v>332</v>
      </c>
      <c r="F60" s="5">
        <v>6</v>
      </c>
      <c r="G60" s="2">
        <v>65.814393939393938</v>
      </c>
    </row>
    <row r="61" spans="1:12" x14ac:dyDescent="0.25">
      <c r="A61" s="4">
        <v>286</v>
      </c>
      <c r="B61" s="5">
        <v>5</v>
      </c>
      <c r="C61" s="2">
        <v>87.84</v>
      </c>
      <c r="E61" s="4">
        <v>875</v>
      </c>
      <c r="F61" s="5">
        <v>6</v>
      </c>
      <c r="G61" s="2">
        <v>36.80132816823464</v>
      </c>
    </row>
    <row r="62" spans="1:12" x14ac:dyDescent="0.25">
      <c r="A62" s="4">
        <v>102</v>
      </c>
      <c r="B62" s="5">
        <v>5</v>
      </c>
      <c r="C62" s="2">
        <v>71.977355438738371</v>
      </c>
      <c r="E62" s="4">
        <v>353</v>
      </c>
      <c r="F62" s="5">
        <v>6</v>
      </c>
      <c r="G62" s="2">
        <v>55.008685581933989</v>
      </c>
    </row>
    <row r="63" spans="1:12" x14ac:dyDescent="0.25">
      <c r="A63" s="4">
        <v>289</v>
      </c>
      <c r="B63" s="5">
        <v>5</v>
      </c>
      <c r="C63" s="2">
        <v>68.462401795735133</v>
      </c>
      <c r="E63" s="4">
        <v>889</v>
      </c>
      <c r="F63" s="5">
        <v>6</v>
      </c>
      <c r="G63" s="2">
        <v>60.442038791159227</v>
      </c>
    </row>
    <row r="64" spans="1:12" x14ac:dyDescent="0.25">
      <c r="A64" s="4">
        <v>104</v>
      </c>
      <c r="B64" s="5">
        <v>5</v>
      </c>
      <c r="C64" s="2">
        <v>81.117455138662322</v>
      </c>
      <c r="E64" s="4">
        <v>361</v>
      </c>
      <c r="F64" s="5">
        <v>6</v>
      </c>
      <c r="G64" s="2">
        <v>86.666666666666671</v>
      </c>
    </row>
    <row r="65" spans="1:7" x14ac:dyDescent="0.25">
      <c r="A65" s="4">
        <v>291</v>
      </c>
      <c r="B65" s="5">
        <v>5</v>
      </c>
      <c r="C65" s="2">
        <v>77.795196797865245</v>
      </c>
      <c r="E65" s="4">
        <v>897</v>
      </c>
      <c r="F65" s="5">
        <v>6</v>
      </c>
      <c r="G65" s="2">
        <v>55.993690851735018</v>
      </c>
    </row>
    <row r="66" spans="1:7" x14ac:dyDescent="0.25">
      <c r="A66" s="4">
        <v>108</v>
      </c>
      <c r="B66" s="5">
        <v>5</v>
      </c>
      <c r="C66" s="2">
        <v>72.877059569074774</v>
      </c>
      <c r="E66" s="4">
        <v>374</v>
      </c>
      <c r="F66" s="5">
        <v>6</v>
      </c>
      <c r="G66" s="2">
        <v>63.829787234042556</v>
      </c>
    </row>
    <row r="67" spans="1:7" x14ac:dyDescent="0.25">
      <c r="A67" s="4">
        <v>295</v>
      </c>
      <c r="B67" s="5">
        <v>5</v>
      </c>
      <c r="C67" s="2">
        <v>54.575163398692808</v>
      </c>
      <c r="E67" s="4">
        <v>901</v>
      </c>
      <c r="F67" s="5">
        <v>6</v>
      </c>
      <c r="G67" s="2">
        <v>64.102564102564102</v>
      </c>
    </row>
    <row r="68" spans="1:7" x14ac:dyDescent="0.25">
      <c r="A68" s="4">
        <v>113</v>
      </c>
      <c r="B68" s="5">
        <v>5</v>
      </c>
      <c r="C68" s="2">
        <v>96.962121212121218</v>
      </c>
      <c r="E68" s="4">
        <v>388</v>
      </c>
      <c r="F68" s="5">
        <v>6</v>
      </c>
      <c r="G68" s="2">
        <v>57.710064635272389</v>
      </c>
    </row>
    <row r="69" spans="1:7" x14ac:dyDescent="0.25">
      <c r="A69" s="4">
        <v>297</v>
      </c>
      <c r="B69" s="5">
        <v>5</v>
      </c>
      <c r="C69" s="2">
        <v>61.588330632090759</v>
      </c>
      <c r="E69" s="4">
        <v>905</v>
      </c>
      <c r="F69" s="5">
        <v>6</v>
      </c>
      <c r="G69" s="2">
        <v>70.584926884139477</v>
      </c>
    </row>
    <row r="70" spans="1:7" x14ac:dyDescent="0.25">
      <c r="A70" s="4">
        <v>116</v>
      </c>
      <c r="B70" s="5">
        <v>5</v>
      </c>
      <c r="C70" s="2">
        <v>80.475537265660719</v>
      </c>
      <c r="E70" s="4">
        <v>396</v>
      </c>
      <c r="F70" s="5">
        <v>6</v>
      </c>
      <c r="G70" s="2">
        <v>56.38111888111888</v>
      </c>
    </row>
    <row r="71" spans="1:7" x14ac:dyDescent="0.25">
      <c r="A71" s="4">
        <v>298</v>
      </c>
      <c r="B71" s="5">
        <v>5</v>
      </c>
      <c r="C71" s="2">
        <v>81.709401709401703</v>
      </c>
      <c r="E71" s="4">
        <v>914</v>
      </c>
      <c r="F71" s="5">
        <v>6</v>
      </c>
      <c r="G71" s="2">
        <v>48.285048285048283</v>
      </c>
    </row>
    <row r="72" spans="1:7" x14ac:dyDescent="0.25">
      <c r="A72" s="4">
        <v>118</v>
      </c>
      <c r="B72" s="5">
        <v>5</v>
      </c>
      <c r="C72" s="2">
        <v>68.888888888888886</v>
      </c>
      <c r="E72" s="4">
        <v>418</v>
      </c>
      <c r="F72" s="5">
        <v>6</v>
      </c>
      <c r="G72" s="2">
        <v>59.839759639459189</v>
      </c>
    </row>
    <row r="73" spans="1:7" x14ac:dyDescent="0.25">
      <c r="A73" s="4">
        <v>301</v>
      </c>
      <c r="B73" s="5">
        <v>5</v>
      </c>
      <c r="C73" s="2">
        <v>62.77489004398241</v>
      </c>
      <c r="E73" s="4">
        <v>918</v>
      </c>
      <c r="F73" s="5">
        <v>6</v>
      </c>
      <c r="G73" s="2">
        <v>57.130765975454928</v>
      </c>
    </row>
    <row r="74" spans="1:7" x14ac:dyDescent="0.25">
      <c r="A74" s="4">
        <v>120</v>
      </c>
      <c r="B74" s="5">
        <v>5</v>
      </c>
      <c r="C74" s="2">
        <v>75.086996336996336</v>
      </c>
      <c r="E74" s="4">
        <v>420</v>
      </c>
      <c r="F74" s="5">
        <v>6</v>
      </c>
      <c r="G74" s="2">
        <v>67.234848484848484</v>
      </c>
    </row>
    <row r="75" spans="1:7" x14ac:dyDescent="0.25">
      <c r="A75" s="4">
        <v>302</v>
      </c>
      <c r="B75" s="5">
        <v>5</v>
      </c>
      <c r="C75" s="2">
        <v>76.724137931034477</v>
      </c>
      <c r="E75" s="4">
        <v>925</v>
      </c>
      <c r="F75" s="5">
        <v>6</v>
      </c>
      <c r="G75" s="2">
        <v>61.536180308422303</v>
      </c>
    </row>
    <row r="76" spans="1:7" x14ac:dyDescent="0.25">
      <c r="A76" s="4">
        <v>122</v>
      </c>
      <c r="B76" s="5">
        <v>5</v>
      </c>
      <c r="C76" s="2">
        <v>53.908355795148246</v>
      </c>
      <c r="E76" s="4">
        <v>436</v>
      </c>
      <c r="F76" s="5">
        <v>6</v>
      </c>
      <c r="G76" s="2">
        <v>86.17886178861788</v>
      </c>
    </row>
    <row r="77" spans="1:7" x14ac:dyDescent="0.25">
      <c r="A77" s="4">
        <v>303</v>
      </c>
      <c r="B77" s="5">
        <v>5</v>
      </c>
      <c r="C77" s="2">
        <v>66.515249837767684</v>
      </c>
      <c r="E77" s="4">
        <v>926</v>
      </c>
      <c r="F77" s="5">
        <v>6</v>
      </c>
      <c r="G77" s="2">
        <v>77.708703374777969</v>
      </c>
    </row>
    <row r="78" spans="1:7" x14ac:dyDescent="0.25">
      <c r="A78" s="4">
        <v>125</v>
      </c>
      <c r="B78" s="5">
        <v>5</v>
      </c>
      <c r="C78" s="2">
        <v>61.397557666214382</v>
      </c>
      <c r="E78" s="4">
        <v>447</v>
      </c>
      <c r="F78" s="5">
        <v>6</v>
      </c>
      <c r="G78" s="2">
        <v>55.800293685756237</v>
      </c>
    </row>
    <row r="79" spans="1:7" x14ac:dyDescent="0.25">
      <c r="A79" s="4">
        <v>306</v>
      </c>
      <c r="B79" s="5">
        <v>5</v>
      </c>
      <c r="C79" s="2">
        <v>76.474999999999994</v>
      </c>
      <c r="E79" s="4">
        <v>932</v>
      </c>
      <c r="F79" s="5">
        <v>6</v>
      </c>
      <c r="G79" s="2">
        <v>63.513513513513516</v>
      </c>
    </row>
    <row r="80" spans="1:7" x14ac:dyDescent="0.25">
      <c r="A80" s="4">
        <v>129</v>
      </c>
      <c r="B80" s="5">
        <v>5</v>
      </c>
      <c r="C80" s="2">
        <v>77.191235059760956</v>
      </c>
      <c r="E80" s="4">
        <v>456</v>
      </c>
      <c r="F80" s="5">
        <v>6</v>
      </c>
      <c r="G80" s="2">
        <v>70.652173913043484</v>
      </c>
    </row>
    <row r="81" spans="1:7" x14ac:dyDescent="0.25">
      <c r="A81" s="4">
        <v>307</v>
      </c>
      <c r="B81" s="5">
        <v>5</v>
      </c>
      <c r="C81" s="2">
        <v>76.452599388379198</v>
      </c>
      <c r="E81" s="4">
        <v>945</v>
      </c>
      <c r="F81" s="5">
        <v>6</v>
      </c>
      <c r="G81" s="2">
        <v>63.569116967175219</v>
      </c>
    </row>
    <row r="82" spans="1:7" x14ac:dyDescent="0.25">
      <c r="A82" s="4">
        <v>134</v>
      </c>
      <c r="B82" s="5">
        <v>5</v>
      </c>
      <c r="C82" s="2">
        <v>85.836909871244629</v>
      </c>
      <c r="E82" s="4">
        <v>472</v>
      </c>
      <c r="F82" s="5">
        <v>6</v>
      </c>
      <c r="G82" s="2">
        <v>68.419157364061931</v>
      </c>
    </row>
    <row r="83" spans="1:7" x14ac:dyDescent="0.25">
      <c r="A83" s="4">
        <v>309</v>
      </c>
      <c r="B83" s="5">
        <v>5</v>
      </c>
      <c r="C83" s="2">
        <v>47.909407665505228</v>
      </c>
      <c r="E83" s="4">
        <v>946</v>
      </c>
      <c r="F83" s="5">
        <v>6</v>
      </c>
      <c r="G83" s="2">
        <v>42.23875549543456</v>
      </c>
    </row>
    <row r="84" spans="1:7" x14ac:dyDescent="0.25">
      <c r="A84" s="4">
        <v>138</v>
      </c>
      <c r="B84" s="5">
        <v>5</v>
      </c>
      <c r="C84" s="2">
        <v>44.23176409725815</v>
      </c>
      <c r="E84" s="4">
        <v>488</v>
      </c>
      <c r="F84" s="5">
        <v>6</v>
      </c>
      <c r="G84" s="2">
        <v>58.962264150943398</v>
      </c>
    </row>
    <row r="85" spans="1:7" x14ac:dyDescent="0.25">
      <c r="A85" s="4">
        <v>310</v>
      </c>
      <c r="B85" s="5">
        <v>5</v>
      </c>
      <c r="C85" s="2">
        <v>93.75</v>
      </c>
      <c r="E85" s="4">
        <v>947</v>
      </c>
      <c r="F85" s="5">
        <v>6</v>
      </c>
      <c r="G85" s="2">
        <v>62.5</v>
      </c>
    </row>
    <row r="86" spans="1:7" x14ac:dyDescent="0.25">
      <c r="A86" s="4">
        <v>140</v>
      </c>
      <c r="B86" s="5">
        <v>5</v>
      </c>
      <c r="C86" s="2">
        <v>85.995542347696883</v>
      </c>
      <c r="E86" s="4">
        <v>494</v>
      </c>
      <c r="F86" s="5">
        <v>6</v>
      </c>
      <c r="G86" s="2">
        <v>61.07171000788022</v>
      </c>
    </row>
    <row r="87" spans="1:7" x14ac:dyDescent="0.25">
      <c r="A87" s="4">
        <v>311</v>
      </c>
      <c r="B87" s="5">
        <v>5</v>
      </c>
      <c r="C87" s="2">
        <v>75.341219290263879</v>
      </c>
      <c r="E87" s="4">
        <v>956</v>
      </c>
      <c r="F87" s="5">
        <v>6</v>
      </c>
      <c r="G87" s="2">
        <v>49.370105549880833</v>
      </c>
    </row>
    <row r="88" spans="1:7" x14ac:dyDescent="0.25">
      <c r="A88" s="4">
        <v>142</v>
      </c>
      <c r="B88" s="5">
        <v>5</v>
      </c>
      <c r="C88" s="2">
        <v>74.971164936562857</v>
      </c>
      <c r="E88" s="4">
        <v>510</v>
      </c>
      <c r="F88" s="5">
        <v>6</v>
      </c>
      <c r="G88" s="2">
        <v>59.798270893371757</v>
      </c>
    </row>
    <row r="89" spans="1:7" x14ac:dyDescent="0.25">
      <c r="A89" s="4">
        <v>314</v>
      </c>
      <c r="B89" s="5">
        <v>5</v>
      </c>
      <c r="C89" s="2">
        <v>89.884947267497608</v>
      </c>
      <c r="E89" s="4">
        <v>957</v>
      </c>
      <c r="F89" s="5">
        <v>6</v>
      </c>
      <c r="G89" s="2">
        <v>69.273743016759781</v>
      </c>
    </row>
    <row r="90" spans="1:7" x14ac:dyDescent="0.25">
      <c r="A90" s="4">
        <v>145</v>
      </c>
      <c r="B90" s="5">
        <v>5</v>
      </c>
      <c r="C90" s="2">
        <v>36.168981481481481</v>
      </c>
      <c r="E90" s="4">
        <v>522</v>
      </c>
      <c r="F90" s="5">
        <v>6</v>
      </c>
      <c r="G90" s="2">
        <v>60.289389067524112</v>
      </c>
    </row>
    <row r="91" spans="1:7" x14ac:dyDescent="0.25">
      <c r="A91" s="4">
        <v>316</v>
      </c>
      <c r="B91" s="5">
        <v>5</v>
      </c>
      <c r="C91" s="2">
        <v>87.756052141527007</v>
      </c>
      <c r="E91" s="4">
        <v>963</v>
      </c>
      <c r="F91" s="5">
        <v>6</v>
      </c>
      <c r="G91" s="2">
        <v>65.901360544217681</v>
      </c>
    </row>
    <row r="92" spans="1:7" x14ac:dyDescent="0.25">
      <c r="A92" s="4">
        <v>148</v>
      </c>
      <c r="B92" s="5">
        <v>5</v>
      </c>
      <c r="C92" s="2">
        <v>76.224734498115794</v>
      </c>
      <c r="E92" s="4">
        <v>552</v>
      </c>
      <c r="F92" s="5">
        <v>6</v>
      </c>
      <c r="G92" s="2">
        <v>60.614224137931032</v>
      </c>
    </row>
    <row r="93" spans="1:7" x14ac:dyDescent="0.25">
      <c r="A93" s="4">
        <v>318</v>
      </c>
      <c r="B93" s="5">
        <v>5</v>
      </c>
      <c r="C93" s="2">
        <v>88.611749261568761</v>
      </c>
      <c r="E93" s="4">
        <v>969</v>
      </c>
      <c r="F93" s="5">
        <v>6</v>
      </c>
      <c r="G93" s="2">
        <v>24.170918367346939</v>
      </c>
    </row>
    <row r="94" spans="1:7" x14ac:dyDescent="0.25">
      <c r="A94" s="4">
        <v>152</v>
      </c>
      <c r="B94" s="5">
        <v>5</v>
      </c>
      <c r="C94" s="2">
        <v>108.88947368421053</v>
      </c>
      <c r="E94" s="4">
        <v>558</v>
      </c>
      <c r="F94" s="5">
        <v>6</v>
      </c>
      <c r="G94" s="2">
        <v>54.738976178408514</v>
      </c>
    </row>
    <row r="95" spans="1:7" x14ac:dyDescent="0.25">
      <c r="A95" s="4">
        <v>319</v>
      </c>
      <c r="B95" s="5">
        <v>5</v>
      </c>
      <c r="C95" s="2">
        <v>65.113949411470074</v>
      </c>
      <c r="E95" s="4">
        <v>980</v>
      </c>
      <c r="F95" s="5">
        <v>6</v>
      </c>
      <c r="G95" s="2">
        <v>61.998215878679751</v>
      </c>
    </row>
    <row r="96" spans="1:7" x14ac:dyDescent="0.25">
      <c r="A96" s="4">
        <v>155</v>
      </c>
      <c r="B96" s="5">
        <v>5</v>
      </c>
      <c r="C96" s="2">
        <v>52.083333333333336</v>
      </c>
      <c r="E96" s="4">
        <v>563</v>
      </c>
      <c r="F96" s="5">
        <v>6</v>
      </c>
      <c r="G96" s="2">
        <v>54.216867469879517</v>
      </c>
    </row>
    <row r="97" spans="1:7" x14ac:dyDescent="0.25">
      <c r="A97" s="4">
        <v>320</v>
      </c>
      <c r="B97" s="5">
        <v>5</v>
      </c>
      <c r="C97" s="2">
        <v>65.928270042194086</v>
      </c>
      <c r="E97" s="4">
        <v>989</v>
      </c>
      <c r="F97" s="5">
        <v>6</v>
      </c>
      <c r="G97" s="2">
        <v>67.755385684503125</v>
      </c>
    </row>
    <row r="98" spans="1:7" x14ac:dyDescent="0.25">
      <c r="A98" s="4">
        <v>158</v>
      </c>
      <c r="B98" s="5">
        <v>5</v>
      </c>
      <c r="C98" s="2">
        <v>98.285922684172135</v>
      </c>
      <c r="E98" s="4">
        <v>578</v>
      </c>
      <c r="F98" s="5">
        <v>6</v>
      </c>
      <c r="G98" s="2">
        <v>66.223832528180353</v>
      </c>
    </row>
    <row r="99" spans="1:7" x14ac:dyDescent="0.25">
      <c r="A99" s="4">
        <v>321</v>
      </c>
      <c r="B99" s="5">
        <v>5</v>
      </c>
      <c r="C99" s="2">
        <v>89.113914174252272</v>
      </c>
      <c r="E99" s="4">
        <v>997</v>
      </c>
      <c r="F99" s="5">
        <v>6</v>
      </c>
      <c r="G99" s="2">
        <v>65</v>
      </c>
    </row>
    <row r="100" spans="1:7" x14ac:dyDescent="0.25">
      <c r="A100" s="4">
        <v>160</v>
      </c>
      <c r="B100" s="5">
        <v>5</v>
      </c>
      <c r="C100" s="2">
        <v>83.03061754021796</v>
      </c>
      <c r="E100" s="4">
        <v>588</v>
      </c>
      <c r="F100" s="5">
        <v>6</v>
      </c>
      <c r="G100" s="2">
        <v>80.588235294117652</v>
      </c>
    </row>
    <row r="101" spans="1:7" x14ac:dyDescent="0.25">
      <c r="A101" s="4">
        <v>322</v>
      </c>
      <c r="B101" s="5">
        <v>5</v>
      </c>
      <c r="C101" s="2">
        <v>98.224195338512757</v>
      </c>
      <c r="E101" s="4">
        <v>998</v>
      </c>
      <c r="F101" s="5">
        <v>6</v>
      </c>
      <c r="G101" s="2">
        <v>64.147018030513181</v>
      </c>
    </row>
    <row r="102" spans="1:7" x14ac:dyDescent="0.25">
      <c r="A102" s="4">
        <v>163</v>
      </c>
      <c r="B102" s="5">
        <v>5</v>
      </c>
      <c r="C102" s="2">
        <v>71.382219338092142</v>
      </c>
      <c r="E102" s="4">
        <v>595</v>
      </c>
      <c r="F102" s="5">
        <v>6</v>
      </c>
      <c r="G102" s="2">
        <v>59.523809523809526</v>
      </c>
    </row>
    <row r="103" spans="1:7" x14ac:dyDescent="0.25">
      <c r="A103" s="4">
        <v>323</v>
      </c>
      <c r="B103" s="5">
        <v>5</v>
      </c>
      <c r="C103" s="2">
        <v>71.124763705103973</v>
      </c>
      <c r="E103" s="4">
        <v>1002</v>
      </c>
      <c r="F103" s="5">
        <v>6</v>
      </c>
      <c r="G103" s="2">
        <v>62.228654124457307</v>
      </c>
    </row>
    <row r="104" spans="1:7" x14ac:dyDescent="0.25">
      <c r="A104" s="4">
        <v>168</v>
      </c>
      <c r="B104" s="5">
        <v>5</v>
      </c>
      <c r="C104" s="2">
        <v>86.995458188618755</v>
      </c>
      <c r="E104" s="4">
        <v>600</v>
      </c>
      <c r="F104" s="5">
        <v>6</v>
      </c>
      <c r="G104" s="2">
        <v>66.461267605633807</v>
      </c>
    </row>
    <row r="105" spans="1:7" x14ac:dyDescent="0.25">
      <c r="A105" s="4">
        <v>327</v>
      </c>
      <c r="B105" s="5">
        <v>5</v>
      </c>
      <c r="C105" s="2">
        <v>94.240837696335078</v>
      </c>
      <c r="E105" s="4">
        <v>1004</v>
      </c>
      <c r="F105" s="5">
        <v>6</v>
      </c>
      <c r="G105" s="2">
        <v>40.745535714285715</v>
      </c>
    </row>
    <row r="106" spans="1:7" x14ac:dyDescent="0.25">
      <c r="A106" s="4">
        <v>172</v>
      </c>
      <c r="B106" s="5">
        <v>5</v>
      </c>
      <c r="C106" s="2">
        <v>78.581871345029242</v>
      </c>
      <c r="E106" s="4">
        <v>606</v>
      </c>
      <c r="F106" s="5">
        <v>6</v>
      </c>
      <c r="G106" s="2">
        <v>74.437182280319533</v>
      </c>
    </row>
    <row r="107" spans="1:7" x14ac:dyDescent="0.25">
      <c r="A107" s="4">
        <v>328</v>
      </c>
      <c r="B107" s="5">
        <v>5</v>
      </c>
      <c r="C107" s="2">
        <v>52.512653651482282</v>
      </c>
      <c r="E107" s="4">
        <v>1016</v>
      </c>
      <c r="F107" s="5">
        <v>6</v>
      </c>
      <c r="G107" s="2">
        <v>91.717171717171723</v>
      </c>
    </row>
    <row r="108" spans="1:7" x14ac:dyDescent="0.25">
      <c r="A108" s="4">
        <v>175</v>
      </c>
      <c r="B108" s="5">
        <v>5</v>
      </c>
      <c r="C108" s="2">
        <v>56.493705864292295</v>
      </c>
      <c r="E108" s="4">
        <v>612</v>
      </c>
      <c r="F108" s="5">
        <v>6</v>
      </c>
      <c r="G108" s="2">
        <v>71.705426356589143</v>
      </c>
    </row>
    <row r="109" spans="1:7" x14ac:dyDescent="0.25">
      <c r="A109" s="4">
        <v>330</v>
      </c>
      <c r="B109" s="5">
        <v>5</v>
      </c>
      <c r="C109" s="2">
        <v>43.624161073825505</v>
      </c>
      <c r="E109" s="4">
        <v>1025</v>
      </c>
      <c r="F109" s="5">
        <v>6</v>
      </c>
      <c r="G109" s="2">
        <v>64.306520277840022</v>
      </c>
    </row>
    <row r="110" spans="1:7" x14ac:dyDescent="0.25">
      <c r="A110" s="4">
        <v>178</v>
      </c>
      <c r="B110" s="5">
        <v>5</v>
      </c>
      <c r="C110" s="2">
        <v>58.04172274562584</v>
      </c>
      <c r="E110" s="4">
        <v>618</v>
      </c>
      <c r="F110" s="5">
        <v>6</v>
      </c>
      <c r="G110" s="2">
        <v>63.401442307692307</v>
      </c>
    </row>
    <row r="111" spans="1:7" x14ac:dyDescent="0.25">
      <c r="A111" s="4">
        <v>333</v>
      </c>
      <c r="B111" s="5">
        <v>5</v>
      </c>
      <c r="C111" s="2">
        <v>58.738366080661841</v>
      </c>
      <c r="E111" s="4">
        <v>1039</v>
      </c>
      <c r="F111" s="5">
        <v>6</v>
      </c>
      <c r="G111" s="2">
        <v>51.322751322751323</v>
      </c>
    </row>
    <row r="112" spans="1:7" x14ac:dyDescent="0.25">
      <c r="A112" s="4">
        <v>181</v>
      </c>
      <c r="B112" s="5">
        <v>5</v>
      </c>
      <c r="C112" s="2">
        <v>77.59754493643139</v>
      </c>
      <c r="E112" s="4">
        <v>626</v>
      </c>
      <c r="F112" s="5">
        <v>6</v>
      </c>
      <c r="G112" s="2">
        <v>71.68458781362007</v>
      </c>
    </row>
    <row r="113" spans="1:7" x14ac:dyDescent="0.25">
      <c r="A113" s="4">
        <v>334</v>
      </c>
      <c r="B113" s="5">
        <v>5</v>
      </c>
      <c r="C113" s="2">
        <v>76.215022091310757</v>
      </c>
      <c r="E113" s="4">
        <v>1053</v>
      </c>
      <c r="F113" s="5">
        <v>6</v>
      </c>
      <c r="G113" s="2">
        <v>59.076262083780883</v>
      </c>
    </row>
    <row r="114" spans="1:7" x14ac:dyDescent="0.25">
      <c r="A114" s="4">
        <v>187</v>
      </c>
      <c r="B114" s="5">
        <v>5</v>
      </c>
      <c r="C114" s="2">
        <v>71.933471933471935</v>
      </c>
      <c r="E114" s="4">
        <v>631</v>
      </c>
      <c r="F114" s="5">
        <v>6</v>
      </c>
      <c r="G114" s="2">
        <v>51.969823973176865</v>
      </c>
    </row>
    <row r="115" spans="1:7" x14ac:dyDescent="0.25">
      <c r="A115" s="4">
        <v>335</v>
      </c>
      <c r="B115" s="5">
        <v>5</v>
      </c>
      <c r="C115" s="2">
        <v>74.38977140643162</v>
      </c>
      <c r="E115" s="4">
        <v>1054</v>
      </c>
      <c r="F115" s="5">
        <v>6</v>
      </c>
      <c r="G115" s="2">
        <v>52.698760029175787</v>
      </c>
    </row>
    <row r="116" spans="1:7" x14ac:dyDescent="0.25">
      <c r="A116" s="4">
        <v>190</v>
      </c>
      <c r="B116" s="5">
        <v>5</v>
      </c>
      <c r="C116" s="2">
        <v>89.76773383553045</v>
      </c>
      <c r="E116" s="4">
        <v>651</v>
      </c>
      <c r="F116" s="5">
        <v>6</v>
      </c>
      <c r="G116" s="2">
        <v>83.111380145278446</v>
      </c>
    </row>
    <row r="117" spans="1:7" x14ac:dyDescent="0.25">
      <c r="A117" s="4">
        <v>337</v>
      </c>
      <c r="B117" s="5">
        <v>5</v>
      </c>
      <c r="C117" s="2">
        <v>98.185744016649323</v>
      </c>
      <c r="E117" s="4">
        <v>1058</v>
      </c>
      <c r="F117" s="5">
        <v>6</v>
      </c>
      <c r="G117" s="2">
        <v>87.849805171803041</v>
      </c>
    </row>
    <row r="118" spans="1:7" x14ac:dyDescent="0.25">
      <c r="A118" s="4">
        <v>194</v>
      </c>
      <c r="B118" s="5">
        <v>5</v>
      </c>
      <c r="C118" s="2">
        <v>48.525569242254569</v>
      </c>
      <c r="E118" s="4">
        <v>658</v>
      </c>
      <c r="F118" s="5">
        <v>6</v>
      </c>
      <c r="G118" s="2">
        <v>65.408252853380162</v>
      </c>
    </row>
    <row r="119" spans="1:7" x14ac:dyDescent="0.25">
      <c r="A119" s="4">
        <v>338</v>
      </c>
      <c r="B119" s="5">
        <v>5</v>
      </c>
      <c r="C119" s="2">
        <v>69.661458333333329</v>
      </c>
      <c r="E119" s="4">
        <v>1064</v>
      </c>
      <c r="F119" s="5">
        <v>6</v>
      </c>
      <c r="G119" s="2">
        <v>50.09066183136899</v>
      </c>
    </row>
    <row r="120" spans="1:7" x14ac:dyDescent="0.25">
      <c r="A120" s="4">
        <v>200</v>
      </c>
      <c r="B120" s="5">
        <v>5</v>
      </c>
      <c r="C120" s="2">
        <v>80.239346176298895</v>
      </c>
      <c r="E120" s="4">
        <v>672</v>
      </c>
      <c r="F120" s="5">
        <v>6</v>
      </c>
      <c r="G120" s="2">
        <v>50.759431651151395</v>
      </c>
    </row>
    <row r="121" spans="1:7" x14ac:dyDescent="0.25">
      <c r="A121" s="4">
        <v>341</v>
      </c>
      <c r="B121" s="5">
        <v>5</v>
      </c>
      <c r="C121" s="2">
        <v>70.573913043478257</v>
      </c>
      <c r="E121" s="4">
        <v>1065</v>
      </c>
      <c r="F121" s="5">
        <v>6</v>
      </c>
      <c r="G121" s="2">
        <v>66.724436741767761</v>
      </c>
    </row>
    <row r="122" spans="1:7" x14ac:dyDescent="0.25">
      <c r="A122" s="4">
        <v>204</v>
      </c>
      <c r="B122" s="5">
        <v>5</v>
      </c>
      <c r="C122" s="2">
        <v>87.853773584905667</v>
      </c>
      <c r="E122" s="4">
        <v>675</v>
      </c>
      <c r="F122" s="5">
        <v>6</v>
      </c>
      <c r="G122" s="2">
        <v>61.619718309859152</v>
      </c>
    </row>
    <row r="123" spans="1:7" x14ac:dyDescent="0.25">
      <c r="A123" s="4">
        <v>344</v>
      </c>
      <c r="B123" s="5">
        <v>5</v>
      </c>
      <c r="C123" s="2">
        <v>78.978622327790973</v>
      </c>
      <c r="E123" s="4">
        <v>1068</v>
      </c>
      <c r="F123" s="5">
        <v>6</v>
      </c>
      <c r="G123" s="2">
        <v>70.221664575491431</v>
      </c>
    </row>
    <row r="124" spans="1:7" x14ac:dyDescent="0.25">
      <c r="A124" s="4">
        <v>207</v>
      </c>
      <c r="B124" s="5">
        <v>5</v>
      </c>
      <c r="C124" s="2">
        <v>50.740479548660083</v>
      </c>
      <c r="E124" s="4">
        <v>687</v>
      </c>
      <c r="F124" s="5">
        <v>6</v>
      </c>
      <c r="G124" s="2">
        <v>86.480075901328277</v>
      </c>
    </row>
    <row r="125" spans="1:7" x14ac:dyDescent="0.25">
      <c r="A125" s="4">
        <v>346</v>
      </c>
      <c r="B125" s="5">
        <v>5</v>
      </c>
      <c r="C125" s="2">
        <v>55.001961553550409</v>
      </c>
      <c r="E125" s="4">
        <v>1072</v>
      </c>
      <c r="F125" s="5">
        <v>6</v>
      </c>
      <c r="G125" s="2">
        <v>67.455102934734995</v>
      </c>
    </row>
    <row r="126" spans="1:7" x14ac:dyDescent="0.25">
      <c r="A126" s="4">
        <v>209</v>
      </c>
      <c r="B126" s="5">
        <v>5</v>
      </c>
      <c r="C126" s="2">
        <v>86.051568810189494</v>
      </c>
      <c r="E126" s="4">
        <v>692</v>
      </c>
      <c r="F126" s="5">
        <v>6</v>
      </c>
      <c r="G126" s="2">
        <v>111.68639053254438</v>
      </c>
    </row>
    <row r="127" spans="1:7" x14ac:dyDescent="0.25">
      <c r="A127" s="4">
        <v>348</v>
      </c>
      <c r="B127" s="5">
        <v>5</v>
      </c>
      <c r="C127" s="2">
        <v>53.281461434370769</v>
      </c>
      <c r="E127" s="4">
        <v>1074</v>
      </c>
      <c r="F127" s="5">
        <v>6</v>
      </c>
      <c r="G127" s="2">
        <v>75.378071833648391</v>
      </c>
    </row>
    <row r="128" spans="1:7" x14ac:dyDescent="0.25">
      <c r="A128" s="4">
        <v>213</v>
      </c>
      <c r="B128" s="5">
        <v>5</v>
      </c>
      <c r="C128" s="2">
        <v>91.816133720930239</v>
      </c>
      <c r="E128" s="4">
        <v>8</v>
      </c>
      <c r="F128" s="5">
        <v>6</v>
      </c>
      <c r="G128" s="2">
        <v>62.558648733187361</v>
      </c>
    </row>
    <row r="129" spans="1:7" x14ac:dyDescent="0.25">
      <c r="A129" s="4">
        <v>349</v>
      </c>
      <c r="B129" s="5">
        <v>5</v>
      </c>
      <c r="C129" s="2">
        <v>64.43514644351464</v>
      </c>
      <c r="E129" s="4">
        <v>1076</v>
      </c>
      <c r="F129" s="5">
        <v>6</v>
      </c>
      <c r="G129" s="2">
        <v>86.417322834645674</v>
      </c>
    </row>
    <row r="130" spans="1:7" x14ac:dyDescent="0.25">
      <c r="A130" s="4">
        <v>217</v>
      </c>
      <c r="B130" s="5">
        <v>5</v>
      </c>
      <c r="C130" s="2">
        <v>73.119777158774369</v>
      </c>
      <c r="E130" s="4">
        <v>29</v>
      </c>
      <c r="F130" s="5">
        <v>6</v>
      </c>
      <c r="G130" s="2">
        <v>67.282749675745791</v>
      </c>
    </row>
    <row r="131" spans="1:7" x14ac:dyDescent="0.25">
      <c r="A131" s="4">
        <v>350</v>
      </c>
      <c r="B131" s="5">
        <v>5</v>
      </c>
      <c r="C131" s="2">
        <v>95.5319055944056</v>
      </c>
      <c r="E131" s="4">
        <v>1084</v>
      </c>
      <c r="F131" s="5">
        <v>6</v>
      </c>
      <c r="G131" s="2">
        <v>63.948840927258196</v>
      </c>
    </row>
    <row r="132" spans="1:7" x14ac:dyDescent="0.25">
      <c r="A132" s="4">
        <v>221</v>
      </c>
      <c r="B132" s="5">
        <v>5</v>
      </c>
      <c r="C132" s="2">
        <v>68.391188251001338</v>
      </c>
      <c r="E132" s="4">
        <v>42</v>
      </c>
      <c r="F132" s="5">
        <v>6</v>
      </c>
      <c r="G132" s="2">
        <v>63.48020911127707</v>
      </c>
    </row>
    <row r="133" spans="1:7" x14ac:dyDescent="0.25">
      <c r="A133" s="4">
        <v>351</v>
      </c>
      <c r="B133" s="5">
        <v>5</v>
      </c>
      <c r="C133" s="2">
        <v>85.088550026752273</v>
      </c>
      <c r="E133" s="4">
        <v>1086</v>
      </c>
      <c r="F133" s="5">
        <v>6</v>
      </c>
      <c r="G133" s="2">
        <v>76.086956521739125</v>
      </c>
    </row>
    <row r="134" spans="1:7" x14ac:dyDescent="0.25">
      <c r="A134" s="4">
        <v>225</v>
      </c>
      <c r="B134" s="5">
        <v>5</v>
      </c>
      <c r="C134" s="2">
        <v>80.737876254180605</v>
      </c>
      <c r="E134" s="4">
        <v>52</v>
      </c>
      <c r="F134" s="5">
        <v>6</v>
      </c>
      <c r="G134" s="2">
        <v>57.479919678714857</v>
      </c>
    </row>
    <row r="135" spans="1:7" x14ac:dyDescent="0.25">
      <c r="A135" s="4">
        <v>352</v>
      </c>
      <c r="B135" s="5">
        <v>5</v>
      </c>
      <c r="C135" s="2">
        <v>65.381968341362693</v>
      </c>
      <c r="E135" s="4">
        <v>1099</v>
      </c>
      <c r="F135" s="5">
        <v>6</v>
      </c>
      <c r="G135" s="2">
        <v>64.128256513026045</v>
      </c>
    </row>
    <row r="136" spans="1:7" x14ac:dyDescent="0.25">
      <c r="A136" s="4">
        <v>227</v>
      </c>
      <c r="B136" s="5">
        <v>5</v>
      </c>
      <c r="C136" s="2">
        <v>77.894171367177009</v>
      </c>
      <c r="E136" s="4">
        <v>72</v>
      </c>
      <c r="F136" s="5">
        <v>6</v>
      </c>
      <c r="G136" s="2">
        <v>76.627218934911241</v>
      </c>
    </row>
    <row r="137" spans="1:7" x14ac:dyDescent="0.25">
      <c r="A137" s="4">
        <v>355</v>
      </c>
      <c r="B137" s="5">
        <v>5</v>
      </c>
      <c r="C137" s="2">
        <v>55.226824457593686</v>
      </c>
      <c r="E137" s="4">
        <v>1104</v>
      </c>
      <c r="F137" s="5">
        <v>6</v>
      </c>
      <c r="G137" s="2">
        <v>86.262844780962681</v>
      </c>
    </row>
    <row r="138" spans="1:7" x14ac:dyDescent="0.25">
      <c r="A138" s="4">
        <v>230</v>
      </c>
      <c r="B138" s="5">
        <v>5</v>
      </c>
      <c r="C138" s="2">
        <v>65.744535519125677</v>
      </c>
      <c r="E138" s="4">
        <v>94</v>
      </c>
      <c r="F138" s="5">
        <v>6</v>
      </c>
      <c r="G138" s="2">
        <v>38.202567760342369</v>
      </c>
    </row>
    <row r="139" spans="1:7" x14ac:dyDescent="0.25">
      <c r="A139" s="4">
        <v>356</v>
      </c>
      <c r="B139" s="5">
        <v>5</v>
      </c>
      <c r="C139" s="2">
        <v>73.958333333333329</v>
      </c>
      <c r="E139" s="4">
        <v>1112</v>
      </c>
      <c r="F139" s="5">
        <v>6</v>
      </c>
      <c r="G139" s="2">
        <v>74.087459342247925</v>
      </c>
    </row>
    <row r="140" spans="1:7" x14ac:dyDescent="0.25">
      <c r="A140" s="4">
        <v>4</v>
      </c>
      <c r="B140" s="5">
        <v>5</v>
      </c>
      <c r="C140" s="2">
        <v>56.611403154063893</v>
      </c>
      <c r="E140" s="4">
        <v>135</v>
      </c>
      <c r="F140" s="5">
        <v>6</v>
      </c>
      <c r="G140" s="2">
        <v>56.568196103079821</v>
      </c>
    </row>
    <row r="141" spans="1:7" x14ac:dyDescent="0.25">
      <c r="A141" s="4">
        <v>358</v>
      </c>
      <c r="B141" s="5">
        <v>5</v>
      </c>
      <c r="C141" s="2">
        <v>58.669001751313488</v>
      </c>
      <c r="E141" s="4">
        <v>1119</v>
      </c>
      <c r="F141" s="5">
        <v>6</v>
      </c>
      <c r="G141" s="2">
        <v>65.604498594189309</v>
      </c>
    </row>
    <row r="142" spans="1:7" x14ac:dyDescent="0.25">
      <c r="A142" s="4">
        <v>9</v>
      </c>
      <c r="B142" s="5">
        <v>5</v>
      </c>
      <c r="C142" s="2">
        <v>47.652237710931772</v>
      </c>
      <c r="E142" s="4">
        <v>164</v>
      </c>
      <c r="F142" s="5">
        <v>6</v>
      </c>
      <c r="G142" s="2">
        <v>58.503401360544217</v>
      </c>
    </row>
    <row r="143" spans="1:7" x14ac:dyDescent="0.25">
      <c r="A143" s="4">
        <v>360</v>
      </c>
      <c r="B143" s="5">
        <v>5</v>
      </c>
      <c r="C143" s="2">
        <v>93.023255813953483</v>
      </c>
      <c r="E143" s="4">
        <v>1146</v>
      </c>
      <c r="F143" s="5">
        <v>6</v>
      </c>
      <c r="G143" s="2">
        <v>56.913674560733384</v>
      </c>
    </row>
    <row r="144" spans="1:7" x14ac:dyDescent="0.25">
      <c r="A144" s="4">
        <v>15</v>
      </c>
      <c r="B144" s="5">
        <v>5</v>
      </c>
      <c r="C144" s="2">
        <v>62.649640861931367</v>
      </c>
      <c r="E144" s="4">
        <v>182</v>
      </c>
      <c r="F144" s="5">
        <v>6</v>
      </c>
      <c r="G144" s="2">
        <v>77.109826589595372</v>
      </c>
    </row>
    <row r="145" spans="1:7" x14ac:dyDescent="0.25">
      <c r="A145" s="4">
        <v>362</v>
      </c>
      <c r="B145" s="5">
        <v>5</v>
      </c>
      <c r="C145" s="2">
        <v>60.720268006700167</v>
      </c>
      <c r="E145" s="4">
        <v>1155</v>
      </c>
      <c r="F145" s="5">
        <v>6</v>
      </c>
      <c r="G145" s="2">
        <v>75.186289120715344</v>
      </c>
    </row>
    <row r="146" spans="1:7" x14ac:dyDescent="0.25">
      <c r="A146" s="4">
        <v>23</v>
      </c>
      <c r="B146" s="5">
        <v>5</v>
      </c>
      <c r="C146" s="2">
        <v>64.389697648376256</v>
      </c>
      <c r="E146" s="4">
        <v>202</v>
      </c>
      <c r="F146" s="5">
        <v>6</v>
      </c>
      <c r="G146" s="2">
        <v>69.292929292929287</v>
      </c>
    </row>
    <row r="147" spans="1:7" x14ac:dyDescent="0.25">
      <c r="A147" s="4">
        <v>363</v>
      </c>
      <c r="B147" s="5">
        <v>5</v>
      </c>
      <c r="C147" s="2">
        <v>103.27783558792925</v>
      </c>
      <c r="E147" s="4">
        <v>1160</v>
      </c>
      <c r="F147" s="5">
        <v>6</v>
      </c>
      <c r="G147" s="2">
        <v>66.61865322290241</v>
      </c>
    </row>
    <row r="148" spans="1:7" x14ac:dyDescent="0.25">
      <c r="A148" s="4">
        <v>34</v>
      </c>
      <c r="B148" s="5">
        <v>5</v>
      </c>
      <c r="C148" s="2">
        <v>53.421562298256937</v>
      </c>
      <c r="E148" s="4">
        <v>223</v>
      </c>
      <c r="F148" s="5">
        <v>6</v>
      </c>
      <c r="G148" s="2">
        <v>79.42604856512142</v>
      </c>
    </row>
    <row r="149" spans="1:7" x14ac:dyDescent="0.25">
      <c r="A149" s="4">
        <v>365</v>
      </c>
      <c r="B149" s="5">
        <v>5</v>
      </c>
      <c r="C149" s="2">
        <v>80.168776371308013</v>
      </c>
      <c r="E149" s="4">
        <v>1171</v>
      </c>
      <c r="F149" s="5">
        <v>6</v>
      </c>
      <c r="G149" s="2">
        <v>77.235772357723576</v>
      </c>
    </row>
    <row r="150" spans="1:7" x14ac:dyDescent="0.25">
      <c r="A150" s="4">
        <v>40</v>
      </c>
      <c r="B150" s="5">
        <v>5</v>
      </c>
      <c r="C150" s="2">
        <v>71.180555555555557</v>
      </c>
      <c r="E150" s="4">
        <v>234</v>
      </c>
      <c r="F150" s="5">
        <v>6</v>
      </c>
      <c r="G150" s="2">
        <v>71.700223713646537</v>
      </c>
    </row>
    <row r="151" spans="1:7" x14ac:dyDescent="0.25">
      <c r="A151" s="4">
        <v>367</v>
      </c>
      <c r="B151" s="5">
        <v>5</v>
      </c>
      <c r="C151" s="2">
        <v>57.030129124820661</v>
      </c>
      <c r="E151" s="4">
        <v>1172</v>
      </c>
      <c r="F151" s="5">
        <v>6</v>
      </c>
      <c r="G151" s="2">
        <v>64.631245043616175</v>
      </c>
    </row>
    <row r="152" spans="1:7" x14ac:dyDescent="0.25">
      <c r="A152" s="4">
        <v>48</v>
      </c>
      <c r="B152" s="5">
        <v>5</v>
      </c>
      <c r="C152" s="2">
        <v>75.392512077294683</v>
      </c>
      <c r="E152" s="4">
        <v>269</v>
      </c>
      <c r="F152" s="5">
        <v>6</v>
      </c>
      <c r="G152" s="2">
        <v>79.380764163372859</v>
      </c>
    </row>
    <row r="153" spans="1:7" x14ac:dyDescent="0.25">
      <c r="A153" s="4">
        <v>368</v>
      </c>
      <c r="B153" s="5">
        <v>5</v>
      </c>
      <c r="C153" s="2">
        <v>65.217391304347828</v>
      </c>
      <c r="E153" s="4">
        <v>1174</v>
      </c>
      <c r="F153" s="5">
        <v>6</v>
      </c>
      <c r="G153" s="2">
        <v>42.805294619982924</v>
      </c>
    </row>
    <row r="154" spans="1:7" x14ac:dyDescent="0.25">
      <c r="A154" s="4">
        <v>55</v>
      </c>
      <c r="B154" s="5">
        <v>5</v>
      </c>
      <c r="C154" s="2">
        <v>74.541284403669721</v>
      </c>
      <c r="E154" s="4">
        <v>296</v>
      </c>
      <c r="F154" s="5">
        <v>6</v>
      </c>
      <c r="G154" s="2">
        <v>71.036889332003994</v>
      </c>
    </row>
    <row r="155" spans="1:7" x14ac:dyDescent="0.25">
      <c r="A155" s="4">
        <v>371</v>
      </c>
      <c r="B155" s="5">
        <v>5</v>
      </c>
      <c r="C155" s="2">
        <v>65.876958349254878</v>
      </c>
      <c r="E155" s="4">
        <v>1179</v>
      </c>
      <c r="F155" s="5">
        <v>6</v>
      </c>
      <c r="G155" s="2">
        <v>74.686595949855345</v>
      </c>
    </row>
    <row r="156" spans="1:7" x14ac:dyDescent="0.25">
      <c r="A156" s="4">
        <v>59</v>
      </c>
      <c r="B156" s="5">
        <v>5</v>
      </c>
      <c r="C156" s="2">
        <v>100.75315729047072</v>
      </c>
      <c r="E156" s="4">
        <v>329</v>
      </c>
      <c r="F156" s="5">
        <v>6</v>
      </c>
      <c r="G156" s="2">
        <v>72.028206850235051</v>
      </c>
    </row>
    <row r="157" spans="1:7" x14ac:dyDescent="0.25">
      <c r="A157" s="4">
        <v>373</v>
      </c>
      <c r="B157" s="5">
        <v>5</v>
      </c>
      <c r="C157" s="2">
        <v>83.556149732620327</v>
      </c>
      <c r="E157" s="4">
        <v>1184</v>
      </c>
      <c r="F157" s="5">
        <v>6</v>
      </c>
      <c r="G157" s="2">
        <v>53.333333333333336</v>
      </c>
    </row>
    <row r="158" spans="1:7" x14ac:dyDescent="0.25">
      <c r="A158" s="4">
        <v>66</v>
      </c>
      <c r="B158" s="5">
        <v>5</v>
      </c>
      <c r="C158" s="2">
        <v>87.665929203539818</v>
      </c>
      <c r="E158" s="4">
        <v>357</v>
      </c>
      <c r="F158" s="5">
        <v>6</v>
      </c>
      <c r="G158" s="2">
        <v>74.408602150537632</v>
      </c>
    </row>
    <row r="159" spans="1:7" x14ac:dyDescent="0.25">
      <c r="A159" s="4">
        <v>375</v>
      </c>
      <c r="B159" s="5">
        <v>5</v>
      </c>
      <c r="C159" s="2">
        <v>79.099099099099092</v>
      </c>
      <c r="E159" s="4">
        <v>1198</v>
      </c>
      <c r="F159" s="5">
        <v>6</v>
      </c>
      <c r="G159" s="2">
        <v>57.485029940119759</v>
      </c>
    </row>
    <row r="160" spans="1:7" x14ac:dyDescent="0.25">
      <c r="A160" s="4">
        <v>76</v>
      </c>
      <c r="B160" s="5">
        <v>5</v>
      </c>
      <c r="C160" s="2">
        <v>62.758620689655174</v>
      </c>
      <c r="E160" s="4">
        <v>381</v>
      </c>
      <c r="F160" s="5">
        <v>6</v>
      </c>
      <c r="G160" s="2">
        <v>46.742730953257272</v>
      </c>
    </row>
    <row r="161" spans="1:7" x14ac:dyDescent="0.25">
      <c r="A161" s="4">
        <v>377</v>
      </c>
      <c r="B161" s="5">
        <v>5</v>
      </c>
      <c r="C161" s="2">
        <v>82.959641255605376</v>
      </c>
      <c r="E161" s="4">
        <v>1205</v>
      </c>
      <c r="F161" s="5">
        <v>6</v>
      </c>
      <c r="G161" s="2">
        <v>72.065727699530512</v>
      </c>
    </row>
    <row r="162" spans="1:7" x14ac:dyDescent="0.25">
      <c r="A162" s="4">
        <v>83</v>
      </c>
      <c r="B162" s="5">
        <v>5</v>
      </c>
      <c r="C162" s="2">
        <v>78.374920025591805</v>
      </c>
      <c r="E162" s="4">
        <v>414</v>
      </c>
      <c r="F162" s="5">
        <v>6</v>
      </c>
      <c r="G162" s="2">
        <v>56.483300589390964</v>
      </c>
    </row>
    <row r="163" spans="1:7" x14ac:dyDescent="0.25">
      <c r="A163" s="4">
        <v>378</v>
      </c>
      <c r="B163" s="5">
        <v>5</v>
      </c>
      <c r="C163" s="2">
        <v>84.033613445378151</v>
      </c>
      <c r="E163" s="4">
        <v>1213</v>
      </c>
      <c r="F163" s="5">
        <v>6</v>
      </c>
      <c r="G163" s="2">
        <v>84.077380952380949</v>
      </c>
    </row>
    <row r="164" spans="1:7" x14ac:dyDescent="0.25">
      <c r="A164" s="4">
        <v>87</v>
      </c>
      <c r="B164" s="5">
        <v>5</v>
      </c>
      <c r="C164" s="2">
        <v>77.540106951871664</v>
      </c>
      <c r="E164" s="4">
        <v>428</v>
      </c>
      <c r="F164" s="5">
        <v>6</v>
      </c>
      <c r="G164" s="2">
        <v>60.092613009922822</v>
      </c>
    </row>
    <row r="165" spans="1:7" x14ac:dyDescent="0.25">
      <c r="A165" s="4">
        <v>380</v>
      </c>
      <c r="B165" s="5">
        <v>5</v>
      </c>
      <c r="C165" s="2">
        <v>64.342199856218542</v>
      </c>
      <c r="E165" s="4">
        <v>1223</v>
      </c>
      <c r="F165" s="5">
        <v>6</v>
      </c>
      <c r="G165" s="2">
        <v>49.549549549549546</v>
      </c>
    </row>
    <row r="166" spans="1:7" x14ac:dyDescent="0.25">
      <c r="A166" s="4">
        <v>95</v>
      </c>
      <c r="B166" s="5">
        <v>5</v>
      </c>
      <c r="C166" s="2">
        <v>78.448275862068968</v>
      </c>
      <c r="E166" s="4">
        <v>449</v>
      </c>
      <c r="F166" s="5">
        <v>6</v>
      </c>
      <c r="G166" s="2">
        <v>55.426716141001855</v>
      </c>
    </row>
    <row r="167" spans="1:7" x14ac:dyDescent="0.25">
      <c r="A167" s="4">
        <v>382</v>
      </c>
      <c r="B167" s="5">
        <v>5</v>
      </c>
      <c r="C167" s="2">
        <v>72.37856592135698</v>
      </c>
      <c r="E167" s="4">
        <v>1232</v>
      </c>
      <c r="F167" s="5">
        <v>6</v>
      </c>
      <c r="G167" s="2">
        <v>57.70905923344948</v>
      </c>
    </row>
    <row r="168" spans="1:7" x14ac:dyDescent="0.25">
      <c r="A168" s="4">
        <v>100</v>
      </c>
      <c r="B168" s="5">
        <v>5</v>
      </c>
      <c r="C168" s="2">
        <v>59.287356321839077</v>
      </c>
      <c r="E168" s="4">
        <v>476</v>
      </c>
      <c r="F168" s="5">
        <v>6</v>
      </c>
      <c r="G168" s="2">
        <v>68.298969072164951</v>
      </c>
    </row>
    <row r="169" spans="1:7" x14ac:dyDescent="0.25">
      <c r="A169" s="4">
        <v>383</v>
      </c>
      <c r="B169" s="5">
        <v>5</v>
      </c>
      <c r="C169" s="2">
        <v>78.033625730994146</v>
      </c>
      <c r="E169" s="4">
        <v>1235</v>
      </c>
      <c r="F169" s="5">
        <v>6</v>
      </c>
      <c r="G169" s="2">
        <v>44.765840220385677</v>
      </c>
    </row>
    <row r="170" spans="1:7" x14ac:dyDescent="0.25">
      <c r="A170" s="4">
        <v>106</v>
      </c>
      <c r="B170" s="5">
        <v>5</v>
      </c>
      <c r="C170" s="2">
        <v>82.101806239737272</v>
      </c>
      <c r="E170" s="4">
        <v>498</v>
      </c>
      <c r="F170" s="5">
        <v>6</v>
      </c>
      <c r="G170" s="2">
        <v>64.652143359100492</v>
      </c>
    </row>
    <row r="171" spans="1:7" x14ac:dyDescent="0.25">
      <c r="A171" s="4">
        <v>385</v>
      </c>
      <c r="B171" s="5">
        <v>5</v>
      </c>
      <c r="C171" s="2">
        <v>67.93093688083782</v>
      </c>
      <c r="E171" s="4">
        <v>1242</v>
      </c>
      <c r="F171" s="5">
        <v>6</v>
      </c>
      <c r="G171" s="2">
        <v>73.513321492007108</v>
      </c>
    </row>
    <row r="172" spans="1:7" x14ac:dyDescent="0.25">
      <c r="A172" s="4">
        <v>114</v>
      </c>
      <c r="B172" s="5">
        <v>5</v>
      </c>
      <c r="C172" s="2">
        <v>53.343166175024585</v>
      </c>
      <c r="E172" s="4">
        <v>551</v>
      </c>
      <c r="F172" s="5">
        <v>6</v>
      </c>
      <c r="G172" s="2">
        <v>65.481758652946681</v>
      </c>
    </row>
    <row r="173" spans="1:7" x14ac:dyDescent="0.25">
      <c r="A173" s="4">
        <v>386</v>
      </c>
      <c r="B173" s="5">
        <v>5</v>
      </c>
      <c r="C173" s="2">
        <v>76.039603960396036</v>
      </c>
      <c r="E173" s="4">
        <v>1243</v>
      </c>
      <c r="F173" s="5">
        <v>6</v>
      </c>
      <c r="G173" s="2">
        <v>76.370170709793356</v>
      </c>
    </row>
    <row r="174" spans="1:7" x14ac:dyDescent="0.25">
      <c r="A174" s="4">
        <v>119</v>
      </c>
      <c r="B174" s="5">
        <v>5</v>
      </c>
      <c r="C174" s="2">
        <v>65.372829417773232</v>
      </c>
      <c r="E174" s="4">
        <v>561</v>
      </c>
      <c r="F174" s="5">
        <v>6</v>
      </c>
      <c r="G174" s="2">
        <v>43.642241379310342</v>
      </c>
    </row>
    <row r="175" spans="1:7" x14ac:dyDescent="0.25">
      <c r="A175" s="4">
        <v>389</v>
      </c>
      <c r="B175" s="5">
        <v>5</v>
      </c>
      <c r="C175" s="2">
        <v>64.811672887682391</v>
      </c>
      <c r="E175" s="4">
        <v>1253</v>
      </c>
      <c r="F175" s="5">
        <v>6</v>
      </c>
      <c r="G175" s="2">
        <v>74.798619102416566</v>
      </c>
    </row>
    <row r="176" spans="1:7" x14ac:dyDescent="0.25">
      <c r="A176" s="4">
        <v>124</v>
      </c>
      <c r="B176" s="5">
        <v>5</v>
      </c>
      <c r="C176" s="2">
        <v>64.178482068390323</v>
      </c>
      <c r="E176" s="4">
        <v>581</v>
      </c>
      <c r="F176" s="5">
        <v>6</v>
      </c>
      <c r="G176" s="2">
        <v>70.695685969685186</v>
      </c>
    </row>
    <row r="177" spans="1:7" x14ac:dyDescent="0.25">
      <c r="A177" s="4">
        <v>390</v>
      </c>
      <c r="B177" s="5">
        <v>5</v>
      </c>
      <c r="C177" s="2">
        <v>106.12855007473841</v>
      </c>
      <c r="E177" s="4">
        <v>1256</v>
      </c>
      <c r="F177" s="5">
        <v>6</v>
      </c>
      <c r="G177" s="2">
        <v>56.641492669924475</v>
      </c>
    </row>
    <row r="178" spans="1:7" x14ac:dyDescent="0.25">
      <c r="A178" s="4">
        <v>132</v>
      </c>
      <c r="B178" s="5">
        <v>5</v>
      </c>
      <c r="C178" s="2">
        <v>80.105055810899543</v>
      </c>
      <c r="E178" s="4">
        <v>599</v>
      </c>
      <c r="F178" s="5">
        <v>6</v>
      </c>
      <c r="G178" s="2">
        <v>70.685732856678584</v>
      </c>
    </row>
    <row r="179" spans="1:7" x14ac:dyDescent="0.25">
      <c r="A179" s="4">
        <v>392</v>
      </c>
      <c r="B179" s="5">
        <v>5</v>
      </c>
      <c r="C179" s="2">
        <v>77.757685352622062</v>
      </c>
      <c r="E179" s="4">
        <v>1262</v>
      </c>
      <c r="F179" s="5">
        <v>6</v>
      </c>
      <c r="G179" s="2">
        <v>61.38095238095238</v>
      </c>
    </row>
    <row r="180" spans="1:7" x14ac:dyDescent="0.25">
      <c r="A180" s="4">
        <v>139</v>
      </c>
      <c r="B180" s="5">
        <v>5</v>
      </c>
      <c r="C180" s="2">
        <v>80.532212885154067</v>
      </c>
      <c r="E180" s="4">
        <v>609</v>
      </c>
      <c r="F180" s="5">
        <v>6</v>
      </c>
      <c r="G180" s="2">
        <v>86.342870882423654</v>
      </c>
    </row>
    <row r="181" spans="1:7" x14ac:dyDescent="0.25">
      <c r="A181" s="4">
        <v>394</v>
      </c>
      <c r="B181" s="5">
        <v>5</v>
      </c>
      <c r="C181" s="2">
        <v>63.451776649746193</v>
      </c>
      <c r="E181" s="4">
        <v>1264</v>
      </c>
      <c r="F181" s="5">
        <v>6</v>
      </c>
      <c r="G181" s="2">
        <v>69.744976816074185</v>
      </c>
    </row>
    <row r="182" spans="1:7" x14ac:dyDescent="0.25">
      <c r="A182" s="4">
        <v>144</v>
      </c>
      <c r="B182" s="5">
        <v>5</v>
      </c>
      <c r="C182" s="2">
        <v>68.204613841524576</v>
      </c>
      <c r="E182" s="4">
        <v>623</v>
      </c>
      <c r="F182" s="5">
        <v>6</v>
      </c>
      <c r="G182" s="2">
        <v>68.877551020408163</v>
      </c>
    </row>
    <row r="183" spans="1:7" x14ac:dyDescent="0.25">
      <c r="A183" s="4">
        <v>397</v>
      </c>
      <c r="B183" s="5">
        <v>5</v>
      </c>
      <c r="C183" s="2">
        <v>68.791946308724832</v>
      </c>
      <c r="E183" s="4">
        <v>1271</v>
      </c>
      <c r="F183" s="5">
        <v>6</v>
      </c>
      <c r="G183" s="2">
        <v>91.036414565826334</v>
      </c>
    </row>
    <row r="184" spans="1:7" x14ac:dyDescent="0.25">
      <c r="A184" s="4">
        <v>149</v>
      </c>
      <c r="B184" s="5">
        <v>5</v>
      </c>
      <c r="C184" s="2">
        <v>65.277777777777771</v>
      </c>
      <c r="E184" s="4">
        <v>650</v>
      </c>
      <c r="F184" s="5">
        <v>6</v>
      </c>
      <c r="G184" s="2">
        <v>67.063492063492063</v>
      </c>
    </row>
    <row r="185" spans="1:7" x14ac:dyDescent="0.25">
      <c r="A185" s="4">
        <v>398</v>
      </c>
      <c r="B185" s="5">
        <v>5</v>
      </c>
      <c r="C185" s="2">
        <v>63.340807174887892</v>
      </c>
      <c r="E185" s="4">
        <v>1273</v>
      </c>
      <c r="F185" s="5">
        <v>6</v>
      </c>
      <c r="G185" s="2">
        <v>73.262032085561501</v>
      </c>
    </row>
    <row r="186" spans="1:7" x14ac:dyDescent="0.25">
      <c r="A186" s="4">
        <v>156</v>
      </c>
      <c r="B186" s="5">
        <v>5</v>
      </c>
      <c r="C186" s="2">
        <v>47.362110311750598</v>
      </c>
      <c r="E186" s="4">
        <v>669</v>
      </c>
      <c r="F186" s="5">
        <v>6</v>
      </c>
      <c r="G186" s="2">
        <v>64</v>
      </c>
    </row>
    <row r="187" spans="1:7" x14ac:dyDescent="0.25">
      <c r="A187" s="4">
        <v>400</v>
      </c>
      <c r="B187" s="5">
        <v>5</v>
      </c>
      <c r="C187" s="2">
        <v>91.218773656320963</v>
      </c>
      <c r="E187" s="4">
        <v>1275</v>
      </c>
      <c r="F187" s="5">
        <v>6</v>
      </c>
      <c r="G187" s="2">
        <v>72.736787022501304</v>
      </c>
    </row>
    <row r="188" spans="1:7" x14ac:dyDescent="0.25">
      <c r="A188" s="4">
        <v>162</v>
      </c>
      <c r="B188" s="5">
        <v>5</v>
      </c>
      <c r="C188" s="2">
        <v>97.287735849056602</v>
      </c>
      <c r="E188" s="4">
        <v>676</v>
      </c>
      <c r="F188" s="5">
        <v>6</v>
      </c>
      <c r="G188" s="2">
        <v>64.677700348432055</v>
      </c>
    </row>
    <row r="189" spans="1:7" x14ac:dyDescent="0.25">
      <c r="A189" s="4">
        <v>401</v>
      </c>
      <c r="B189" s="5">
        <v>5</v>
      </c>
      <c r="C189" s="2">
        <v>96.350078492935637</v>
      </c>
      <c r="E189" s="4">
        <v>1277</v>
      </c>
      <c r="F189" s="5">
        <v>6</v>
      </c>
      <c r="G189" s="2">
        <v>76.487252124645892</v>
      </c>
    </row>
    <row r="190" spans="1:7" x14ac:dyDescent="0.25">
      <c r="A190" s="4">
        <v>169</v>
      </c>
      <c r="B190" s="5">
        <v>5</v>
      </c>
      <c r="C190" s="2">
        <v>71.6796875</v>
      </c>
      <c r="E190" s="4">
        <v>694</v>
      </c>
      <c r="F190" s="5">
        <v>6</v>
      </c>
      <c r="G190" s="2">
        <v>50.549860205032616</v>
      </c>
    </row>
    <row r="191" spans="1:7" x14ac:dyDescent="0.25">
      <c r="A191" s="4">
        <v>402</v>
      </c>
      <c r="B191" s="5">
        <v>5</v>
      </c>
      <c r="C191" s="2">
        <v>62.973282442748094</v>
      </c>
      <c r="E191" s="4">
        <v>1286</v>
      </c>
      <c r="F191" s="5">
        <v>6</v>
      </c>
      <c r="G191" s="2">
        <v>60.447080291970806</v>
      </c>
    </row>
    <row r="192" spans="1:7" x14ac:dyDescent="0.25">
      <c r="A192" s="4">
        <v>177</v>
      </c>
      <c r="B192" s="5">
        <v>5</v>
      </c>
      <c r="C192" s="2">
        <v>65.711616318903765</v>
      </c>
      <c r="E192" s="4">
        <v>32</v>
      </c>
      <c r="F192" s="5">
        <v>6</v>
      </c>
      <c r="G192" s="2">
        <v>60.810260586319217</v>
      </c>
    </row>
    <row r="193" spans="1:7" x14ac:dyDescent="0.25">
      <c r="A193" s="4">
        <v>404</v>
      </c>
      <c r="B193" s="5">
        <v>5</v>
      </c>
      <c r="C193" s="2">
        <v>75.793184488836658</v>
      </c>
      <c r="E193" s="4">
        <v>1297</v>
      </c>
      <c r="F193" s="5">
        <v>6</v>
      </c>
      <c r="G193" s="2">
        <v>68.95017793594306</v>
      </c>
    </row>
    <row r="194" spans="1:7" x14ac:dyDescent="0.25">
      <c r="A194" s="4">
        <v>184</v>
      </c>
      <c r="B194" s="5">
        <v>5</v>
      </c>
      <c r="C194" s="2">
        <v>58.072009291521489</v>
      </c>
      <c r="E194" s="4">
        <v>69</v>
      </c>
      <c r="F194" s="5">
        <v>6</v>
      </c>
      <c r="G194" s="2">
        <v>53.547523427041497</v>
      </c>
    </row>
    <row r="195" spans="1:7" x14ac:dyDescent="0.25">
      <c r="A195" s="4">
        <v>405</v>
      </c>
      <c r="B195" s="5">
        <v>5</v>
      </c>
      <c r="C195" s="2">
        <v>70.647603027754414</v>
      </c>
      <c r="E195" s="4">
        <v>1315</v>
      </c>
      <c r="F195" s="5">
        <v>6</v>
      </c>
      <c r="G195" s="2">
        <v>62.763713080168777</v>
      </c>
    </row>
    <row r="196" spans="1:7" x14ac:dyDescent="0.25">
      <c r="A196" s="4">
        <v>193</v>
      </c>
      <c r="B196" s="5">
        <v>5</v>
      </c>
      <c r="C196" s="2">
        <v>67.085953878406713</v>
      </c>
      <c r="E196" s="4">
        <v>131</v>
      </c>
      <c r="F196" s="5">
        <v>6</v>
      </c>
      <c r="G196" s="2">
        <v>73.352807530022716</v>
      </c>
    </row>
    <row r="197" spans="1:7" x14ac:dyDescent="0.25">
      <c r="A197" s="4">
        <v>407</v>
      </c>
      <c r="B197" s="5">
        <v>5</v>
      </c>
      <c r="C197" s="2">
        <v>42.545320014798371</v>
      </c>
      <c r="E197" s="4">
        <v>1322</v>
      </c>
      <c r="F197" s="5">
        <v>6</v>
      </c>
      <c r="G197" s="2">
        <v>100.69444444444444</v>
      </c>
    </row>
    <row r="198" spans="1:7" x14ac:dyDescent="0.25">
      <c r="A198" s="4">
        <v>201</v>
      </c>
      <c r="B198" s="5">
        <v>5</v>
      </c>
      <c r="C198" s="2">
        <v>62.444246208742193</v>
      </c>
      <c r="E198" s="4">
        <v>171</v>
      </c>
      <c r="F198" s="5">
        <v>6</v>
      </c>
      <c r="G198" s="2">
        <v>61.132254995242626</v>
      </c>
    </row>
    <row r="199" spans="1:7" x14ac:dyDescent="0.25">
      <c r="A199" s="4">
        <v>409</v>
      </c>
      <c r="B199" s="5">
        <v>5</v>
      </c>
      <c r="C199" s="2">
        <v>86.553323029366311</v>
      </c>
      <c r="E199" s="4">
        <v>1327</v>
      </c>
      <c r="F199" s="5">
        <v>6</v>
      </c>
      <c r="G199" s="2">
        <v>59.93930197268589</v>
      </c>
    </row>
    <row r="200" spans="1:7" x14ac:dyDescent="0.25">
      <c r="A200" s="4">
        <v>208</v>
      </c>
      <c r="B200" s="5">
        <v>5</v>
      </c>
      <c r="C200" s="2">
        <v>64.090909090909093</v>
      </c>
      <c r="E200" s="4">
        <v>211</v>
      </c>
      <c r="F200" s="5">
        <v>6</v>
      </c>
      <c r="G200" s="2">
        <v>56.712962962962962</v>
      </c>
    </row>
    <row r="201" spans="1:7" x14ac:dyDescent="0.25">
      <c r="A201" s="4">
        <v>410</v>
      </c>
      <c r="B201" s="5">
        <v>5</v>
      </c>
      <c r="C201" s="2">
        <v>109.1741645244216</v>
      </c>
      <c r="E201" s="4">
        <v>1333</v>
      </c>
      <c r="F201" s="5">
        <v>6</v>
      </c>
      <c r="G201" s="2">
        <v>61.274509803921568</v>
      </c>
    </row>
    <row r="202" spans="1:7" x14ac:dyDescent="0.25">
      <c r="A202" s="4">
        <v>214</v>
      </c>
      <c r="B202" s="5">
        <v>5</v>
      </c>
      <c r="C202" s="2">
        <v>78.787878787878782</v>
      </c>
      <c r="E202" s="4">
        <v>255</v>
      </c>
      <c r="F202" s="5">
        <v>6</v>
      </c>
      <c r="G202" s="2">
        <v>55.175038051750377</v>
      </c>
    </row>
    <row r="203" spans="1:7" x14ac:dyDescent="0.25">
      <c r="A203" s="4">
        <v>412</v>
      </c>
      <c r="B203" s="5">
        <v>5</v>
      </c>
      <c r="C203" s="2">
        <v>68.655303030303031</v>
      </c>
      <c r="E203" s="4">
        <v>1334</v>
      </c>
      <c r="F203" s="5">
        <v>6</v>
      </c>
      <c r="G203" s="2">
        <v>58.021266759130839</v>
      </c>
    </row>
    <row r="204" spans="1:7" x14ac:dyDescent="0.25">
      <c r="A204" s="4">
        <v>222</v>
      </c>
      <c r="B204" s="5">
        <v>5</v>
      </c>
      <c r="C204" s="2">
        <v>61.031431187061337</v>
      </c>
      <c r="E204" s="4">
        <v>312</v>
      </c>
      <c r="F204" s="5">
        <v>6</v>
      </c>
      <c r="G204" s="2">
        <v>67.901234567901241</v>
      </c>
    </row>
    <row r="205" spans="1:7" x14ac:dyDescent="0.25">
      <c r="A205" s="4">
        <v>413</v>
      </c>
      <c r="B205" s="5">
        <v>5</v>
      </c>
      <c r="C205" s="2">
        <v>75.305291723202174</v>
      </c>
      <c r="E205" s="4">
        <v>1335</v>
      </c>
      <c r="F205" s="5">
        <v>6</v>
      </c>
      <c r="G205" s="2">
        <v>58.685446009389672</v>
      </c>
    </row>
    <row r="206" spans="1:7" x14ac:dyDescent="0.25">
      <c r="A206" s="4">
        <v>229</v>
      </c>
      <c r="B206" s="5">
        <v>5</v>
      </c>
      <c r="C206" s="2">
        <v>68.530701754385959</v>
      </c>
      <c r="E206" s="4">
        <v>369</v>
      </c>
      <c r="F206" s="5">
        <v>6</v>
      </c>
      <c r="G206" s="2">
        <v>52.050473186119874</v>
      </c>
    </row>
    <row r="207" spans="1:7" x14ac:dyDescent="0.25">
      <c r="A207" s="4">
        <v>415</v>
      </c>
      <c r="B207" s="5">
        <v>5</v>
      </c>
      <c r="C207" s="2">
        <v>71.765816808309722</v>
      </c>
      <c r="E207" s="4">
        <v>1344</v>
      </c>
      <c r="F207" s="5">
        <v>6</v>
      </c>
      <c r="G207" s="2">
        <v>63.011747953008189</v>
      </c>
    </row>
    <row r="208" spans="1:7" x14ac:dyDescent="0.25">
      <c r="A208" s="4">
        <v>6</v>
      </c>
      <c r="B208" s="5">
        <v>5</v>
      </c>
      <c r="C208" s="2">
        <v>66.265060240963862</v>
      </c>
      <c r="E208" s="4">
        <v>419</v>
      </c>
      <c r="F208" s="5">
        <v>6</v>
      </c>
      <c r="G208" s="2">
        <v>66.666666666666671</v>
      </c>
    </row>
    <row r="209" spans="1:7" x14ac:dyDescent="0.25">
      <c r="A209" s="4">
        <v>416</v>
      </c>
      <c r="B209" s="5">
        <v>5</v>
      </c>
      <c r="C209" s="2">
        <v>67.587313432835828</v>
      </c>
      <c r="E209" s="4">
        <v>1352</v>
      </c>
      <c r="F209" s="5">
        <v>6</v>
      </c>
      <c r="G209" s="2">
        <v>66.43356643356644</v>
      </c>
    </row>
    <row r="210" spans="1:7" x14ac:dyDescent="0.25">
      <c r="A210" s="4">
        <v>19</v>
      </c>
      <c r="B210" s="5">
        <v>5</v>
      </c>
      <c r="C210" s="2">
        <v>71.364452423698381</v>
      </c>
      <c r="E210" s="4">
        <v>458</v>
      </c>
      <c r="F210" s="5">
        <v>6</v>
      </c>
      <c r="G210" s="2">
        <v>84.572183680211424</v>
      </c>
    </row>
    <row r="211" spans="1:7" x14ac:dyDescent="0.25">
      <c r="A211" s="4">
        <v>421</v>
      </c>
      <c r="B211" s="5">
        <v>5</v>
      </c>
      <c r="C211" s="2">
        <v>76.748511904761898</v>
      </c>
      <c r="E211" s="4">
        <v>1356</v>
      </c>
      <c r="F211" s="5">
        <v>6</v>
      </c>
      <c r="G211" s="2">
        <v>68.273092369477908</v>
      </c>
    </row>
    <row r="212" spans="1:7" x14ac:dyDescent="0.25">
      <c r="A212" s="4">
        <v>36</v>
      </c>
      <c r="B212" s="5">
        <v>5</v>
      </c>
      <c r="C212" s="2">
        <v>86.578873634071172</v>
      </c>
      <c r="E212" s="4">
        <v>517</v>
      </c>
      <c r="F212" s="5">
        <v>6</v>
      </c>
      <c r="G212" s="2">
        <v>56.267806267806264</v>
      </c>
    </row>
    <row r="213" spans="1:7" x14ac:dyDescent="0.25">
      <c r="A213" s="4">
        <v>423</v>
      </c>
      <c r="B213" s="5">
        <v>5</v>
      </c>
      <c r="C213" s="2">
        <v>57.186234817813762</v>
      </c>
      <c r="E213" s="4">
        <v>1358</v>
      </c>
      <c r="F213" s="5">
        <v>6</v>
      </c>
      <c r="G213" s="2">
        <v>69.526901669758814</v>
      </c>
    </row>
    <row r="214" spans="1:7" x14ac:dyDescent="0.25">
      <c r="A214" s="4">
        <v>53</v>
      </c>
      <c r="B214" s="5">
        <v>5</v>
      </c>
      <c r="C214" s="2">
        <v>67.401960784313729</v>
      </c>
      <c r="E214" s="4">
        <v>572</v>
      </c>
      <c r="F214" s="5">
        <v>6</v>
      </c>
      <c r="G214" s="2">
        <v>69.444444444444443</v>
      </c>
    </row>
    <row r="215" spans="1:7" x14ac:dyDescent="0.25">
      <c r="A215" s="4">
        <v>424</v>
      </c>
      <c r="B215" s="5">
        <v>5</v>
      </c>
      <c r="C215" s="2">
        <v>76.829268292682926</v>
      </c>
      <c r="E215" s="4">
        <v>1361</v>
      </c>
      <c r="F215" s="5">
        <v>6</v>
      </c>
      <c r="G215" s="2">
        <v>58.823529411764703</v>
      </c>
    </row>
    <row r="216" spans="1:7" x14ac:dyDescent="0.25">
      <c r="A216" s="4">
        <v>63</v>
      </c>
      <c r="B216" s="5">
        <v>5</v>
      </c>
      <c r="C216" s="2">
        <v>73.9051094890511</v>
      </c>
      <c r="E216" s="4">
        <v>602</v>
      </c>
      <c r="F216" s="5">
        <v>6</v>
      </c>
      <c r="G216" s="2">
        <v>65.429234338747094</v>
      </c>
    </row>
    <row r="217" spans="1:7" x14ac:dyDescent="0.25">
      <c r="A217" s="4">
        <v>425</v>
      </c>
      <c r="B217" s="5">
        <v>5</v>
      </c>
      <c r="C217" s="2">
        <v>58.110367892976591</v>
      </c>
      <c r="E217" s="4">
        <v>1368</v>
      </c>
      <c r="F217" s="5">
        <v>6</v>
      </c>
      <c r="G217" s="2">
        <v>56.899641577060933</v>
      </c>
    </row>
    <row r="218" spans="1:7" x14ac:dyDescent="0.25">
      <c r="A218" s="4">
        <v>79</v>
      </c>
      <c r="B218" s="5">
        <v>5</v>
      </c>
      <c r="C218" s="2">
        <v>38.602941176470587</v>
      </c>
      <c r="E218" s="4">
        <v>628</v>
      </c>
      <c r="F218" s="5">
        <v>6</v>
      </c>
      <c r="G218" s="2">
        <v>57.174887892376681</v>
      </c>
    </row>
    <row r="219" spans="1:7" x14ac:dyDescent="0.25">
      <c r="A219" s="4">
        <v>427</v>
      </c>
      <c r="B219" s="5">
        <v>5</v>
      </c>
      <c r="C219" s="2">
        <v>86.970271979759644</v>
      </c>
      <c r="E219" s="4">
        <v>1371</v>
      </c>
      <c r="F219" s="5">
        <v>6</v>
      </c>
      <c r="G219" s="2">
        <v>47.425474254742547</v>
      </c>
    </row>
    <row r="220" spans="1:7" x14ac:dyDescent="0.25">
      <c r="A220" s="4">
        <v>90</v>
      </c>
      <c r="B220" s="5">
        <v>5</v>
      </c>
      <c r="C220" s="2">
        <v>62.424242424242422</v>
      </c>
      <c r="E220" s="4">
        <v>673</v>
      </c>
      <c r="F220" s="5">
        <v>6</v>
      </c>
      <c r="G220" s="2">
        <v>68.294701986754973</v>
      </c>
    </row>
    <row r="221" spans="1:7" x14ac:dyDescent="0.25">
      <c r="A221" s="4">
        <v>429</v>
      </c>
      <c r="B221" s="5">
        <v>5</v>
      </c>
      <c r="C221" s="2">
        <v>80.877483443708613</v>
      </c>
      <c r="E221" s="4">
        <v>1372</v>
      </c>
      <c r="F221" s="5">
        <v>6</v>
      </c>
      <c r="G221" s="2">
        <v>62.382208820203545</v>
      </c>
    </row>
    <row r="222" spans="1:7" x14ac:dyDescent="0.25">
      <c r="A222" s="4">
        <v>103</v>
      </c>
      <c r="B222" s="5">
        <v>5</v>
      </c>
      <c r="C222" s="2">
        <v>77.500977198697072</v>
      </c>
      <c r="E222" s="4">
        <v>13</v>
      </c>
      <c r="F222" s="5">
        <v>6</v>
      </c>
      <c r="G222" s="2">
        <v>78.94736842105263</v>
      </c>
    </row>
    <row r="223" spans="1:7" x14ac:dyDescent="0.25">
      <c r="A223" s="4">
        <v>430</v>
      </c>
      <c r="B223" s="5">
        <v>5</v>
      </c>
      <c r="C223" s="2">
        <v>62.410841654778885</v>
      </c>
      <c r="E223" s="4">
        <v>1373</v>
      </c>
      <c r="F223" s="5">
        <v>6</v>
      </c>
      <c r="G223" s="2">
        <v>85.585023400936038</v>
      </c>
    </row>
    <row r="224" spans="1:7" x14ac:dyDescent="0.25">
      <c r="A224" s="4">
        <v>117</v>
      </c>
      <c r="B224" s="5">
        <v>5</v>
      </c>
      <c r="C224" s="2">
        <v>63.644688644688642</v>
      </c>
      <c r="E224" s="4">
        <v>80</v>
      </c>
      <c r="F224" s="5">
        <v>6</v>
      </c>
      <c r="G224" s="2">
        <v>65.868263473053887</v>
      </c>
    </row>
    <row r="225" spans="1:7" x14ac:dyDescent="0.25">
      <c r="A225" s="4">
        <v>431</v>
      </c>
      <c r="B225" s="5">
        <v>5</v>
      </c>
      <c r="C225" s="2">
        <v>58.095238095238095</v>
      </c>
      <c r="E225" s="4">
        <v>1390</v>
      </c>
      <c r="F225" s="5">
        <v>6</v>
      </c>
      <c r="G225" s="2">
        <v>67.076292882744497</v>
      </c>
    </row>
    <row r="226" spans="1:7" x14ac:dyDescent="0.25">
      <c r="A226" s="4">
        <v>127</v>
      </c>
      <c r="B226" s="5">
        <v>5</v>
      </c>
      <c r="C226" s="2">
        <v>62.868369351669941</v>
      </c>
      <c r="E226" s="4">
        <v>196</v>
      </c>
      <c r="F226" s="5">
        <v>6</v>
      </c>
      <c r="G226" s="2">
        <v>64.257897014279536</v>
      </c>
    </row>
    <row r="227" spans="1:7" x14ac:dyDescent="0.25">
      <c r="A227" s="4">
        <v>433</v>
      </c>
      <c r="B227" s="5">
        <v>5</v>
      </c>
      <c r="C227" s="2">
        <v>57.51173708920188</v>
      </c>
      <c r="E227" s="4">
        <v>1400</v>
      </c>
      <c r="F227" s="5">
        <v>6</v>
      </c>
      <c r="G227" s="2">
        <v>53.192724458204331</v>
      </c>
    </row>
    <row r="228" spans="1:7" x14ac:dyDescent="0.25">
      <c r="A228" s="4">
        <v>141</v>
      </c>
      <c r="B228" s="5">
        <v>5</v>
      </c>
      <c r="C228" s="2">
        <v>66.550925925925924</v>
      </c>
      <c r="E228" s="4">
        <v>281</v>
      </c>
      <c r="F228" s="5">
        <v>6</v>
      </c>
      <c r="G228" s="2">
        <v>81.929006812477596</v>
      </c>
    </row>
    <row r="229" spans="1:7" x14ac:dyDescent="0.25">
      <c r="A229" s="4">
        <v>434</v>
      </c>
      <c r="B229" s="5">
        <v>5</v>
      </c>
      <c r="C229" s="2">
        <v>71.541501976284579</v>
      </c>
      <c r="E229" s="4">
        <v>1410</v>
      </c>
      <c r="F229" s="5">
        <v>6</v>
      </c>
      <c r="G229" s="2">
        <v>74.549237170596399</v>
      </c>
    </row>
    <row r="230" spans="1:7" x14ac:dyDescent="0.25">
      <c r="A230" s="4">
        <v>153</v>
      </c>
      <c r="B230" s="5">
        <v>5</v>
      </c>
      <c r="C230" s="2">
        <v>67.423704755145494</v>
      </c>
      <c r="E230" s="4">
        <v>395</v>
      </c>
      <c r="F230" s="5">
        <v>6</v>
      </c>
      <c r="G230" s="2">
        <v>61.616732617297906</v>
      </c>
    </row>
    <row r="231" spans="1:7" x14ac:dyDescent="0.25">
      <c r="A231" s="4">
        <v>441</v>
      </c>
      <c r="B231" s="5">
        <v>5</v>
      </c>
      <c r="C231" s="2">
        <v>100.9825327510917</v>
      </c>
      <c r="E231" s="4">
        <v>1417</v>
      </c>
      <c r="F231" s="5">
        <v>6</v>
      </c>
      <c r="G231" s="2">
        <v>39.94131072709488</v>
      </c>
    </row>
    <row r="232" spans="1:7" x14ac:dyDescent="0.25">
      <c r="A232" s="4">
        <v>167</v>
      </c>
      <c r="B232" s="5">
        <v>5</v>
      </c>
      <c r="C232" s="2">
        <v>54.535017221584383</v>
      </c>
      <c r="E232" s="4">
        <v>491</v>
      </c>
      <c r="F232" s="5">
        <v>6</v>
      </c>
      <c r="G232" s="2">
        <v>73.341836734693871</v>
      </c>
    </row>
    <row r="233" spans="1:7" x14ac:dyDescent="0.25">
      <c r="A233" s="4">
        <v>444</v>
      </c>
      <c r="B233" s="5">
        <v>5</v>
      </c>
      <c r="C233" s="2">
        <v>68.56120826709062</v>
      </c>
      <c r="E233" s="4">
        <v>1421</v>
      </c>
      <c r="F233" s="5">
        <v>6</v>
      </c>
      <c r="G233" s="2">
        <v>84.698681732580042</v>
      </c>
    </row>
    <row r="234" spans="1:7" x14ac:dyDescent="0.25">
      <c r="A234" s="4">
        <v>179</v>
      </c>
      <c r="B234" s="5">
        <v>5</v>
      </c>
      <c r="C234" s="2">
        <v>112.7723595505618</v>
      </c>
      <c r="E234" s="4">
        <v>590</v>
      </c>
      <c r="F234" s="5">
        <v>6</v>
      </c>
      <c r="G234" s="2">
        <v>47.406082289803223</v>
      </c>
    </row>
    <row r="235" spans="1:7" x14ac:dyDescent="0.25">
      <c r="A235" s="4">
        <v>445</v>
      </c>
      <c r="B235" s="5">
        <v>5</v>
      </c>
      <c r="C235" s="2">
        <v>74.388947927736453</v>
      </c>
      <c r="E235" s="4">
        <v>1426</v>
      </c>
      <c r="F235" s="5">
        <v>6</v>
      </c>
      <c r="G235" s="2">
        <v>56.709265175718848</v>
      </c>
    </row>
    <row r="236" spans="1:7" x14ac:dyDescent="0.25">
      <c r="A236" s="4">
        <v>197</v>
      </c>
      <c r="B236" s="5">
        <v>5</v>
      </c>
      <c r="C236" s="2">
        <v>90.345307068366168</v>
      </c>
      <c r="E236" s="4">
        <v>655</v>
      </c>
      <c r="F236" s="5">
        <v>6</v>
      </c>
      <c r="G236" s="2">
        <v>82.899099952629086</v>
      </c>
    </row>
    <row r="237" spans="1:7" x14ac:dyDescent="0.25">
      <c r="A237" s="4">
        <v>446</v>
      </c>
      <c r="B237" s="5">
        <v>5</v>
      </c>
      <c r="C237" s="2">
        <v>40.799999999999997</v>
      </c>
      <c r="E237" s="4">
        <v>1428</v>
      </c>
      <c r="F237" s="5">
        <v>6</v>
      </c>
      <c r="G237" s="2">
        <v>56.657223796033996</v>
      </c>
    </row>
    <row r="238" spans="1:7" x14ac:dyDescent="0.25">
      <c r="A238" s="4">
        <v>212</v>
      </c>
      <c r="B238" s="5">
        <v>5</v>
      </c>
      <c r="C238" s="2">
        <v>76.732673267326732</v>
      </c>
      <c r="E238" s="4">
        <v>45</v>
      </c>
      <c r="F238" s="5">
        <v>6</v>
      </c>
      <c r="G238" s="2">
        <v>61.304347826086953</v>
      </c>
    </row>
    <row r="239" spans="1:7" x14ac:dyDescent="0.25">
      <c r="A239" s="4">
        <v>448</v>
      </c>
      <c r="B239" s="5">
        <v>5</v>
      </c>
      <c r="C239" s="2">
        <v>70.987215909090907</v>
      </c>
      <c r="E239" s="4">
        <v>1432</v>
      </c>
      <c r="F239" s="5">
        <v>6</v>
      </c>
      <c r="G239" s="2">
        <v>75.026096033402922</v>
      </c>
    </row>
    <row r="240" spans="1:7" x14ac:dyDescent="0.25">
      <c r="A240" s="4">
        <v>226</v>
      </c>
      <c r="B240" s="5">
        <v>5</v>
      </c>
      <c r="C240" s="2">
        <v>57.971014492753625</v>
      </c>
      <c r="E240" s="4">
        <v>228</v>
      </c>
      <c r="F240" s="5">
        <v>6</v>
      </c>
      <c r="G240" s="2">
        <v>72.10884353741497</v>
      </c>
    </row>
    <row r="241" spans="1:7" x14ac:dyDescent="0.25">
      <c r="A241" s="4">
        <v>452</v>
      </c>
      <c r="B241" s="5">
        <v>5</v>
      </c>
      <c r="C241" s="2">
        <v>91.324200913242009</v>
      </c>
      <c r="E241" s="4">
        <v>1433</v>
      </c>
      <c r="F241" s="5">
        <v>6</v>
      </c>
      <c r="G241" s="2">
        <v>39.716748768472904</v>
      </c>
    </row>
    <row r="242" spans="1:7" x14ac:dyDescent="0.25">
      <c r="A242" s="4">
        <v>12</v>
      </c>
      <c r="B242" s="5">
        <v>5</v>
      </c>
      <c r="C242" s="2">
        <v>98.599599885681627</v>
      </c>
      <c r="E242" s="4">
        <v>439</v>
      </c>
      <c r="F242" s="5">
        <v>6</v>
      </c>
      <c r="G242" s="2">
        <v>79.673721340388013</v>
      </c>
    </row>
    <row r="243" spans="1:7" x14ac:dyDescent="0.25">
      <c r="A243" s="4">
        <v>453</v>
      </c>
      <c r="B243" s="5">
        <v>5</v>
      </c>
      <c r="C243" s="2">
        <v>77.625570776255714</v>
      </c>
      <c r="E243" s="4">
        <v>1437</v>
      </c>
      <c r="F243" s="5">
        <v>6</v>
      </c>
      <c r="G243" s="2">
        <v>69.733796296296291</v>
      </c>
    </row>
    <row r="244" spans="1:7" x14ac:dyDescent="0.25">
      <c r="A244" s="4">
        <v>46</v>
      </c>
      <c r="B244" s="5">
        <v>5</v>
      </c>
      <c r="C244" s="2">
        <v>91.295662100456624</v>
      </c>
      <c r="E244" s="4">
        <v>615</v>
      </c>
      <c r="F244" s="5">
        <v>6</v>
      </c>
      <c r="G244" s="2">
        <v>59.920634920634917</v>
      </c>
    </row>
    <row r="245" spans="1:7" x14ac:dyDescent="0.25">
      <c r="A245" s="4">
        <v>454</v>
      </c>
      <c r="B245" s="5">
        <v>5</v>
      </c>
      <c r="C245" s="2">
        <v>89.05852417302799</v>
      </c>
      <c r="E245" s="4">
        <v>1440</v>
      </c>
      <c r="F245" s="5">
        <v>6</v>
      </c>
      <c r="G245" s="2">
        <v>87.014134275618375</v>
      </c>
    </row>
    <row r="246" spans="1:7" x14ac:dyDescent="0.25">
      <c r="A246" s="4">
        <v>68</v>
      </c>
      <c r="B246" s="5">
        <v>5</v>
      </c>
      <c r="C246" s="2">
        <v>77.080491132332881</v>
      </c>
      <c r="E246" s="4">
        <v>151</v>
      </c>
      <c r="F246" s="5">
        <v>6</v>
      </c>
      <c r="G246" s="2">
        <v>62.951496388028893</v>
      </c>
    </row>
    <row r="247" spans="1:7" x14ac:dyDescent="0.25">
      <c r="A247" s="4">
        <v>455</v>
      </c>
      <c r="B247" s="5">
        <v>5</v>
      </c>
      <c r="C247" s="2">
        <v>54.398148148148145</v>
      </c>
      <c r="E247" s="4">
        <v>1444</v>
      </c>
      <c r="F247" s="5">
        <v>6</v>
      </c>
      <c r="G247" s="2">
        <v>63.550420168067227</v>
      </c>
    </row>
    <row r="248" spans="1:7" x14ac:dyDescent="0.25">
      <c r="A248" s="4">
        <v>98</v>
      </c>
      <c r="B248" s="5">
        <v>5</v>
      </c>
      <c r="C248" s="2">
        <v>49.348958333333336</v>
      </c>
      <c r="E248" s="4">
        <v>556</v>
      </c>
      <c r="F248" s="5">
        <v>6</v>
      </c>
      <c r="G248" s="2">
        <v>55.365017148456637</v>
      </c>
    </row>
    <row r="249" spans="1:7" x14ac:dyDescent="0.25">
      <c r="A249" s="4">
        <v>457</v>
      </c>
      <c r="B249" s="5">
        <v>5</v>
      </c>
      <c r="C249" s="2">
        <v>49.796747967479675</v>
      </c>
      <c r="E249" s="4">
        <v>1457</v>
      </c>
      <c r="F249" s="5">
        <v>6</v>
      </c>
      <c r="G249" s="2">
        <v>58.091286307053942</v>
      </c>
    </row>
    <row r="250" spans="1:7" x14ac:dyDescent="0.25">
      <c r="A250" s="4">
        <v>121</v>
      </c>
      <c r="B250" s="5">
        <v>5</v>
      </c>
      <c r="C250" s="2">
        <v>93.45794392523365</v>
      </c>
      <c r="E250" s="4">
        <v>336</v>
      </c>
      <c r="F250" s="5">
        <v>6</v>
      </c>
      <c r="G250" s="2">
        <v>69.695585996955856</v>
      </c>
    </row>
    <row r="251" spans="1:7" x14ac:dyDescent="0.25">
      <c r="A251" s="4">
        <v>461</v>
      </c>
      <c r="B251" s="5">
        <v>5</v>
      </c>
      <c r="C251" s="2">
        <v>95.205999277195517</v>
      </c>
      <c r="E251" s="4">
        <v>1459</v>
      </c>
      <c r="F251" s="5">
        <v>6</v>
      </c>
      <c r="G251" s="2">
        <v>65.920686456400745</v>
      </c>
    </row>
    <row r="252" spans="1:7" x14ac:dyDescent="0.25">
      <c r="A252" s="4">
        <v>146</v>
      </c>
      <c r="B252" s="5">
        <v>5</v>
      </c>
      <c r="C252" s="2">
        <v>48.525569242254569</v>
      </c>
      <c r="E252" s="4">
        <v>689</v>
      </c>
      <c r="F252" s="5">
        <v>6</v>
      </c>
      <c r="G252" s="2">
        <v>138.12544045102186</v>
      </c>
    </row>
    <row r="253" spans="1:7" x14ac:dyDescent="0.25">
      <c r="A253" s="4">
        <v>463</v>
      </c>
      <c r="B253" s="5">
        <v>5</v>
      </c>
      <c r="C253" s="2">
        <v>36.101273148148145</v>
      </c>
      <c r="E253" s="4">
        <v>1460</v>
      </c>
      <c r="F253" s="5">
        <v>6</v>
      </c>
      <c r="G253" s="2">
        <v>58.718152866242036</v>
      </c>
    </row>
    <row r="254" spans="1:7" x14ac:dyDescent="0.25">
      <c r="A254" s="4">
        <v>174</v>
      </c>
      <c r="B254" s="5">
        <v>5</v>
      </c>
      <c r="C254" s="2">
        <v>59.838472834067545</v>
      </c>
    </row>
    <row r="255" spans="1:7" x14ac:dyDescent="0.25">
      <c r="A255" s="4">
        <v>465</v>
      </c>
      <c r="B255" s="5">
        <v>5</v>
      </c>
      <c r="C255" s="2">
        <v>59.615384615384613</v>
      </c>
    </row>
    <row r="256" spans="1:7" x14ac:dyDescent="0.25">
      <c r="A256" s="4">
        <v>206</v>
      </c>
      <c r="B256" s="5">
        <v>5</v>
      </c>
      <c r="C256" s="2">
        <v>62.979762735519891</v>
      </c>
    </row>
    <row r="257" spans="1:3" x14ac:dyDescent="0.25">
      <c r="A257" s="4">
        <v>466</v>
      </c>
      <c r="B257" s="5">
        <v>5</v>
      </c>
      <c r="C257" s="2">
        <v>64.087486554320549</v>
      </c>
    </row>
    <row r="258" spans="1:3" x14ac:dyDescent="0.25">
      <c r="A258" s="4">
        <v>1</v>
      </c>
      <c r="B258" s="5">
        <v>5</v>
      </c>
      <c r="C258" s="2">
        <v>81.254871395167569</v>
      </c>
    </row>
    <row r="259" spans="1:3" x14ac:dyDescent="0.25">
      <c r="A259" s="4">
        <v>467</v>
      </c>
      <c r="B259" s="5">
        <v>5</v>
      </c>
      <c r="C259" s="2">
        <v>65.387627251370404</v>
      </c>
    </row>
    <row r="260" spans="1:3" x14ac:dyDescent="0.25">
      <c r="A260" s="4">
        <v>57</v>
      </c>
      <c r="B260" s="5">
        <v>5</v>
      </c>
      <c r="C260" s="2">
        <v>63.676633444075307</v>
      </c>
    </row>
    <row r="261" spans="1:3" x14ac:dyDescent="0.25">
      <c r="A261" s="4">
        <v>469</v>
      </c>
      <c r="B261" s="5">
        <v>5</v>
      </c>
      <c r="C261" s="2">
        <v>76.687116564417181</v>
      </c>
    </row>
    <row r="262" spans="1:3" x14ac:dyDescent="0.25">
      <c r="A262" s="4">
        <v>112</v>
      </c>
      <c r="B262" s="5">
        <v>5</v>
      </c>
      <c r="C262" s="2">
        <v>99.228224917309817</v>
      </c>
    </row>
    <row r="263" spans="1:3" x14ac:dyDescent="0.25">
      <c r="A263" s="4">
        <v>470</v>
      </c>
      <c r="B263" s="5">
        <v>5</v>
      </c>
      <c r="C263" s="2">
        <v>73.564122738001572</v>
      </c>
    </row>
    <row r="264" spans="1:3" x14ac:dyDescent="0.25">
      <c r="A264" s="4">
        <v>159</v>
      </c>
      <c r="B264" s="5">
        <v>5</v>
      </c>
      <c r="C264" s="2">
        <v>86.759700476514638</v>
      </c>
    </row>
    <row r="265" spans="1:3" x14ac:dyDescent="0.25">
      <c r="A265" s="4">
        <v>471</v>
      </c>
      <c r="B265" s="5">
        <v>5</v>
      </c>
      <c r="C265" s="2">
        <v>70.903010033444815</v>
      </c>
    </row>
    <row r="266" spans="1:3" x14ac:dyDescent="0.25">
      <c r="A266" s="4">
        <v>220</v>
      </c>
      <c r="B266" s="5">
        <v>5</v>
      </c>
      <c r="C266" s="2">
        <v>67.003205128205124</v>
      </c>
    </row>
    <row r="267" spans="1:3" x14ac:dyDescent="0.25">
      <c r="A267" s="4">
        <v>473</v>
      </c>
      <c r="B267" s="5">
        <v>5</v>
      </c>
      <c r="C267" s="2">
        <v>91.414453366275481</v>
      </c>
    </row>
    <row r="268" spans="1:3" x14ac:dyDescent="0.25">
      <c r="A268" s="4">
        <v>85</v>
      </c>
      <c r="B268" s="5">
        <v>5</v>
      </c>
      <c r="C268" s="2">
        <v>90.688912809472555</v>
      </c>
    </row>
    <row r="269" spans="1:3" x14ac:dyDescent="0.25">
      <c r="A269" s="4">
        <v>474</v>
      </c>
      <c r="B269" s="5">
        <v>5</v>
      </c>
      <c r="C269" s="2">
        <v>111.33603238866397</v>
      </c>
    </row>
    <row r="270" spans="1:3" x14ac:dyDescent="0.25">
      <c r="A270" s="4">
        <v>189</v>
      </c>
      <c r="B270" s="5">
        <v>5</v>
      </c>
      <c r="C270" s="2">
        <v>66.379653679653686</v>
      </c>
    </row>
    <row r="271" spans="1:3" x14ac:dyDescent="0.25">
      <c r="A271" s="4">
        <v>475</v>
      </c>
      <c r="B271" s="5">
        <v>5</v>
      </c>
      <c r="C271" s="2">
        <v>79.783852511125232</v>
      </c>
    </row>
    <row r="272" spans="1:3" x14ac:dyDescent="0.25">
      <c r="A272" s="4">
        <v>137</v>
      </c>
      <c r="B272" s="5">
        <v>5</v>
      </c>
      <c r="C272" s="2">
        <v>58.896210873146622</v>
      </c>
    </row>
    <row r="273" spans="1:3" x14ac:dyDescent="0.25">
      <c r="A273" s="4">
        <v>477</v>
      </c>
      <c r="B273" s="5">
        <v>5</v>
      </c>
      <c r="C273" s="2">
        <v>70.313025917199596</v>
      </c>
    </row>
    <row r="274" spans="1:3" x14ac:dyDescent="0.25">
      <c r="A274" s="4">
        <v>28</v>
      </c>
      <c r="B274" s="5">
        <v>5</v>
      </c>
      <c r="C274" s="2">
        <v>89.788732394366193</v>
      </c>
    </row>
    <row r="275" spans="1:3" x14ac:dyDescent="0.25">
      <c r="A275" s="4">
        <v>478</v>
      </c>
      <c r="B275" s="5">
        <v>5</v>
      </c>
      <c r="C275" s="2">
        <v>79.232693911592989</v>
      </c>
    </row>
    <row r="276" spans="1:3" x14ac:dyDescent="0.25">
      <c r="A276" s="4">
        <v>735</v>
      </c>
      <c r="B276" s="5">
        <v>5</v>
      </c>
      <c r="C276" s="2">
        <v>56.962025316455694</v>
      </c>
    </row>
    <row r="277" spans="1:3" x14ac:dyDescent="0.25">
      <c r="A277" s="4">
        <v>738</v>
      </c>
      <c r="B277" s="5">
        <v>5</v>
      </c>
      <c r="C277" s="2">
        <v>89.049740163325907</v>
      </c>
    </row>
    <row r="278" spans="1:3" x14ac:dyDescent="0.25">
      <c r="A278" s="4">
        <v>481</v>
      </c>
      <c r="B278" s="5">
        <v>5</v>
      </c>
      <c r="C278" s="2">
        <v>88.514797719250609</v>
      </c>
    </row>
    <row r="279" spans="1:3" x14ac:dyDescent="0.25">
      <c r="A279" s="4">
        <v>739</v>
      </c>
      <c r="B279" s="5">
        <v>5</v>
      </c>
      <c r="C279" s="2">
        <v>74.583333333333329</v>
      </c>
    </row>
    <row r="280" spans="1:3" x14ac:dyDescent="0.25">
      <c r="A280" s="4">
        <v>484</v>
      </c>
      <c r="B280" s="5">
        <v>5</v>
      </c>
      <c r="C280" s="2">
        <v>67.434210526315795</v>
      </c>
    </row>
    <row r="281" spans="1:3" x14ac:dyDescent="0.25">
      <c r="A281" s="4">
        <v>740</v>
      </c>
      <c r="B281" s="5">
        <v>5</v>
      </c>
      <c r="C281" s="2">
        <v>73.302469135802468</v>
      </c>
    </row>
    <row r="282" spans="1:3" x14ac:dyDescent="0.25">
      <c r="A282" s="4">
        <v>496</v>
      </c>
      <c r="B282" s="5">
        <v>5</v>
      </c>
      <c r="C282" s="2">
        <v>24.236111111111111</v>
      </c>
    </row>
    <row r="283" spans="1:3" x14ac:dyDescent="0.25">
      <c r="A283" s="4">
        <v>743</v>
      </c>
      <c r="B283" s="5">
        <v>5</v>
      </c>
      <c r="C283" s="2">
        <v>66.345441067457372</v>
      </c>
    </row>
    <row r="284" spans="1:3" x14ac:dyDescent="0.25">
      <c r="A284" s="4">
        <v>501</v>
      </c>
      <c r="B284" s="5">
        <v>5</v>
      </c>
      <c r="C284" s="2">
        <v>59.788359788359791</v>
      </c>
    </row>
    <row r="285" spans="1:3" x14ac:dyDescent="0.25">
      <c r="A285" s="4">
        <v>745</v>
      </c>
      <c r="B285" s="5">
        <v>5</v>
      </c>
      <c r="C285" s="2">
        <v>67.31488406881077</v>
      </c>
    </row>
    <row r="286" spans="1:3" x14ac:dyDescent="0.25">
      <c r="A286" s="4">
        <v>505</v>
      </c>
      <c r="B286" s="5">
        <v>5</v>
      </c>
      <c r="C286" s="2">
        <v>67.524115755627008</v>
      </c>
    </row>
    <row r="287" spans="1:3" x14ac:dyDescent="0.25">
      <c r="A287" s="4">
        <v>747</v>
      </c>
      <c r="B287" s="5">
        <v>5</v>
      </c>
      <c r="C287" s="2">
        <v>73.566084788029926</v>
      </c>
    </row>
    <row r="288" spans="1:3" x14ac:dyDescent="0.25">
      <c r="A288" s="4">
        <v>507</v>
      </c>
      <c r="B288" s="5">
        <v>5</v>
      </c>
      <c r="C288" s="2">
        <v>79.985119047619051</v>
      </c>
    </row>
    <row r="289" spans="1:3" x14ac:dyDescent="0.25">
      <c r="A289" s="4">
        <v>749</v>
      </c>
      <c r="B289" s="5">
        <v>5</v>
      </c>
      <c r="C289" s="2">
        <v>75.697674418604649</v>
      </c>
    </row>
    <row r="290" spans="1:3" x14ac:dyDescent="0.25">
      <c r="A290" s="4">
        <v>512</v>
      </c>
      <c r="B290" s="5">
        <v>5</v>
      </c>
      <c r="C290" s="2">
        <v>74.073464912280699</v>
      </c>
    </row>
    <row r="291" spans="1:3" x14ac:dyDescent="0.25">
      <c r="A291" s="4">
        <v>752</v>
      </c>
      <c r="B291" s="5">
        <v>5</v>
      </c>
      <c r="C291" s="2">
        <v>81.818181818181813</v>
      </c>
    </row>
    <row r="292" spans="1:3" x14ac:dyDescent="0.25">
      <c r="A292" s="4">
        <v>514</v>
      </c>
      <c r="B292" s="5">
        <v>5</v>
      </c>
      <c r="C292" s="2">
        <v>61.922365988909426</v>
      </c>
    </row>
    <row r="293" spans="1:3" x14ac:dyDescent="0.25">
      <c r="A293" s="4">
        <v>753</v>
      </c>
      <c r="B293" s="5">
        <v>5</v>
      </c>
      <c r="C293" s="2">
        <v>72.990245543222329</v>
      </c>
    </row>
    <row r="294" spans="1:3" x14ac:dyDescent="0.25">
      <c r="A294" s="4">
        <v>516</v>
      </c>
      <c r="B294" s="5">
        <v>5</v>
      </c>
      <c r="C294" s="2">
        <v>100.06482861400895</v>
      </c>
    </row>
    <row r="295" spans="1:3" x14ac:dyDescent="0.25">
      <c r="A295" s="4">
        <v>754</v>
      </c>
      <c r="B295" s="5">
        <v>5</v>
      </c>
      <c r="C295" s="2">
        <v>88.075447570332486</v>
      </c>
    </row>
    <row r="296" spans="1:3" x14ac:dyDescent="0.25">
      <c r="A296" s="4">
        <v>519</v>
      </c>
      <c r="B296" s="5">
        <v>5</v>
      </c>
      <c r="C296" s="2">
        <v>81.467181467181462</v>
      </c>
    </row>
    <row r="297" spans="1:3" x14ac:dyDescent="0.25">
      <c r="A297" s="4">
        <v>756</v>
      </c>
      <c r="B297" s="5">
        <v>5</v>
      </c>
      <c r="C297" s="2">
        <v>78.409090909090907</v>
      </c>
    </row>
    <row r="298" spans="1:3" x14ac:dyDescent="0.25">
      <c r="A298" s="4">
        <v>525</v>
      </c>
      <c r="B298" s="5">
        <v>5</v>
      </c>
      <c r="C298" s="2">
        <v>83.598093725178714</v>
      </c>
    </row>
    <row r="299" spans="1:3" x14ac:dyDescent="0.25">
      <c r="A299" s="4">
        <v>757</v>
      </c>
      <c r="B299" s="5">
        <v>5</v>
      </c>
      <c r="C299" s="2">
        <v>80.485952923310549</v>
      </c>
    </row>
    <row r="300" spans="1:3" x14ac:dyDescent="0.25">
      <c r="A300" s="4">
        <v>528</v>
      </c>
      <c r="B300" s="5">
        <v>5</v>
      </c>
      <c r="C300" s="2">
        <v>107.14549819927971</v>
      </c>
    </row>
    <row r="301" spans="1:3" x14ac:dyDescent="0.25">
      <c r="A301" s="4">
        <v>758</v>
      </c>
      <c r="B301" s="5">
        <v>5</v>
      </c>
      <c r="C301" s="2">
        <v>77.210884353741491</v>
      </c>
    </row>
    <row r="302" spans="1:3" x14ac:dyDescent="0.25">
      <c r="A302" s="4">
        <v>535</v>
      </c>
      <c r="B302" s="5">
        <v>5</v>
      </c>
      <c r="C302" s="2">
        <v>83.922677982083925</v>
      </c>
    </row>
    <row r="303" spans="1:3" x14ac:dyDescent="0.25">
      <c r="A303" s="4">
        <v>759</v>
      </c>
      <c r="B303" s="5">
        <v>5</v>
      </c>
      <c r="C303" s="2">
        <v>79.910913140311806</v>
      </c>
    </row>
    <row r="304" spans="1:3" x14ac:dyDescent="0.25">
      <c r="A304" s="4">
        <v>538</v>
      </c>
      <c r="B304" s="5">
        <v>5</v>
      </c>
      <c r="C304" s="2">
        <v>64.380787037037038</v>
      </c>
    </row>
    <row r="305" spans="1:3" x14ac:dyDescent="0.25">
      <c r="A305" s="4">
        <v>760</v>
      </c>
      <c r="B305" s="5">
        <v>5</v>
      </c>
      <c r="C305" s="2">
        <v>75.344245258508707</v>
      </c>
    </row>
    <row r="306" spans="1:3" x14ac:dyDescent="0.25">
      <c r="A306" s="4">
        <v>540</v>
      </c>
      <c r="B306" s="5">
        <v>5</v>
      </c>
      <c r="C306" s="2">
        <v>85.480829666876176</v>
      </c>
    </row>
    <row r="307" spans="1:3" x14ac:dyDescent="0.25">
      <c r="A307" s="4">
        <v>762</v>
      </c>
      <c r="B307" s="5">
        <v>5</v>
      </c>
      <c r="C307" s="2">
        <v>40.883074407195423</v>
      </c>
    </row>
    <row r="308" spans="1:3" x14ac:dyDescent="0.25">
      <c r="A308" s="4">
        <v>542</v>
      </c>
      <c r="B308" s="5">
        <v>5</v>
      </c>
      <c r="C308" s="2">
        <v>76.213890596189302</v>
      </c>
    </row>
    <row r="309" spans="1:3" x14ac:dyDescent="0.25">
      <c r="A309" s="4">
        <v>763</v>
      </c>
      <c r="B309" s="5">
        <v>5</v>
      </c>
      <c r="C309" s="2">
        <v>93.443334780720804</v>
      </c>
    </row>
    <row r="310" spans="1:3" x14ac:dyDescent="0.25">
      <c r="A310" s="4">
        <v>544</v>
      </c>
      <c r="B310" s="5">
        <v>5</v>
      </c>
      <c r="C310" s="2">
        <v>89.261744966442947</v>
      </c>
    </row>
    <row r="311" spans="1:3" x14ac:dyDescent="0.25">
      <c r="A311" s="4">
        <v>764</v>
      </c>
      <c r="B311" s="5">
        <v>5</v>
      </c>
      <c r="C311" s="2">
        <v>93.171136300801763</v>
      </c>
    </row>
    <row r="312" spans="1:3" x14ac:dyDescent="0.25">
      <c r="A312" s="4">
        <v>546</v>
      </c>
      <c r="B312" s="5">
        <v>5</v>
      </c>
      <c r="C312" s="2">
        <v>67.611455565397108</v>
      </c>
    </row>
    <row r="313" spans="1:3" x14ac:dyDescent="0.25">
      <c r="A313" s="4">
        <v>765</v>
      </c>
      <c r="B313" s="5">
        <v>5</v>
      </c>
      <c r="C313" s="2">
        <v>90.361445783132524</v>
      </c>
    </row>
    <row r="314" spans="1:3" x14ac:dyDescent="0.25">
      <c r="A314" s="4">
        <v>553</v>
      </c>
      <c r="B314" s="5">
        <v>5</v>
      </c>
      <c r="C314" s="2">
        <v>74.576765907764155</v>
      </c>
    </row>
    <row r="315" spans="1:3" x14ac:dyDescent="0.25">
      <c r="A315" s="4">
        <v>766</v>
      </c>
      <c r="B315" s="5">
        <v>5</v>
      </c>
      <c r="C315" s="2">
        <v>87.926764314247663</v>
      </c>
    </row>
    <row r="316" spans="1:3" x14ac:dyDescent="0.25">
      <c r="A316" s="4">
        <v>555</v>
      </c>
      <c r="B316" s="5">
        <v>5</v>
      </c>
      <c r="C316" s="2">
        <v>93.29829172141919</v>
      </c>
    </row>
    <row r="317" spans="1:3" x14ac:dyDescent="0.25">
      <c r="A317" s="4">
        <v>767</v>
      </c>
      <c r="B317" s="5">
        <v>5</v>
      </c>
      <c r="C317" s="2">
        <v>72.939866369710472</v>
      </c>
    </row>
    <row r="318" spans="1:3" x14ac:dyDescent="0.25">
      <c r="A318" s="4">
        <v>559</v>
      </c>
      <c r="B318" s="5">
        <v>5</v>
      </c>
      <c r="C318" s="2">
        <v>80.459770114942529</v>
      </c>
    </row>
    <row r="319" spans="1:3" x14ac:dyDescent="0.25">
      <c r="A319" s="4">
        <v>769</v>
      </c>
      <c r="B319" s="5">
        <v>5</v>
      </c>
      <c r="C319" s="2">
        <v>58.668019480519483</v>
      </c>
    </row>
    <row r="320" spans="1:3" x14ac:dyDescent="0.25">
      <c r="A320" s="4">
        <v>562</v>
      </c>
      <c r="B320" s="5">
        <v>5</v>
      </c>
      <c r="C320" s="2">
        <v>61.19510439164867</v>
      </c>
    </row>
    <row r="321" spans="1:3" x14ac:dyDescent="0.25">
      <c r="A321" s="4">
        <v>770</v>
      </c>
      <c r="B321" s="5">
        <v>5</v>
      </c>
      <c r="C321" s="2">
        <v>109.14992899168189</v>
      </c>
    </row>
    <row r="322" spans="1:3" x14ac:dyDescent="0.25">
      <c r="A322" s="4">
        <v>567</v>
      </c>
      <c r="B322" s="5">
        <v>5</v>
      </c>
      <c r="C322" s="2">
        <v>89.630446773303916</v>
      </c>
    </row>
    <row r="323" spans="1:3" x14ac:dyDescent="0.25">
      <c r="A323" s="4">
        <v>771</v>
      </c>
      <c r="B323" s="5">
        <v>5</v>
      </c>
      <c r="C323" s="2">
        <v>78.613053613053609</v>
      </c>
    </row>
    <row r="324" spans="1:3" x14ac:dyDescent="0.25">
      <c r="A324" s="4">
        <v>570</v>
      </c>
      <c r="B324" s="5">
        <v>5</v>
      </c>
      <c r="C324" s="2">
        <v>72.089077412513262</v>
      </c>
    </row>
    <row r="325" spans="1:3" x14ac:dyDescent="0.25">
      <c r="A325" s="4">
        <v>772</v>
      </c>
      <c r="B325" s="5">
        <v>5</v>
      </c>
      <c r="C325" s="2">
        <v>49.610894941634243</v>
      </c>
    </row>
    <row r="326" spans="1:3" x14ac:dyDescent="0.25">
      <c r="A326" s="4">
        <v>573</v>
      </c>
      <c r="B326" s="5">
        <v>5</v>
      </c>
      <c r="C326" s="2">
        <v>88.455476753349089</v>
      </c>
    </row>
    <row r="327" spans="1:3" x14ac:dyDescent="0.25">
      <c r="A327" s="4">
        <v>773</v>
      </c>
      <c r="B327" s="5">
        <v>5</v>
      </c>
      <c r="C327" s="2">
        <v>49.860205032618829</v>
      </c>
    </row>
    <row r="328" spans="1:3" x14ac:dyDescent="0.25">
      <c r="A328" s="4">
        <v>576</v>
      </c>
      <c r="B328" s="5">
        <v>5</v>
      </c>
      <c r="C328" s="2">
        <v>57.861328125</v>
      </c>
    </row>
    <row r="329" spans="1:3" x14ac:dyDescent="0.25">
      <c r="A329" s="4">
        <v>774</v>
      </c>
      <c r="B329" s="5">
        <v>5</v>
      </c>
      <c r="C329" s="2">
        <v>62.774122807017541</v>
      </c>
    </row>
    <row r="330" spans="1:3" x14ac:dyDescent="0.25">
      <c r="A330" s="4">
        <v>580</v>
      </c>
      <c r="B330" s="5">
        <v>5</v>
      </c>
      <c r="C330" s="2">
        <v>46.22144112478032</v>
      </c>
    </row>
    <row r="331" spans="1:3" x14ac:dyDescent="0.25">
      <c r="A331" s="4">
        <v>775</v>
      </c>
      <c r="B331" s="5">
        <v>5</v>
      </c>
      <c r="C331" s="2">
        <v>101.07471852610031</v>
      </c>
    </row>
    <row r="332" spans="1:3" x14ac:dyDescent="0.25">
      <c r="A332" s="4">
        <v>583</v>
      </c>
      <c r="B332" s="5">
        <v>5</v>
      </c>
      <c r="C332" s="2">
        <v>72.610294117647058</v>
      </c>
    </row>
    <row r="333" spans="1:3" x14ac:dyDescent="0.25">
      <c r="A333" s="4">
        <v>776</v>
      </c>
      <c r="B333" s="5">
        <v>5</v>
      </c>
      <c r="C333" s="2">
        <v>67.275747508305642</v>
      </c>
    </row>
    <row r="334" spans="1:3" x14ac:dyDescent="0.25">
      <c r="A334" s="4">
        <v>591</v>
      </c>
      <c r="B334" s="5">
        <v>5</v>
      </c>
      <c r="C334" s="2">
        <v>79.039115646258509</v>
      </c>
    </row>
    <row r="335" spans="1:3" x14ac:dyDescent="0.25">
      <c r="A335" s="4">
        <v>777</v>
      </c>
      <c r="B335" s="5">
        <v>5</v>
      </c>
      <c r="C335" s="2">
        <v>68.618339529120192</v>
      </c>
    </row>
    <row r="336" spans="1:3" x14ac:dyDescent="0.25">
      <c r="A336" s="4">
        <v>594</v>
      </c>
      <c r="B336" s="5">
        <v>5</v>
      </c>
      <c r="C336" s="2">
        <v>82.547169811320757</v>
      </c>
    </row>
    <row r="337" spans="1:3" x14ac:dyDescent="0.25">
      <c r="A337" s="4">
        <v>778</v>
      </c>
      <c r="B337" s="5">
        <v>5</v>
      </c>
      <c r="C337" s="2">
        <v>81.058020477815703</v>
      </c>
    </row>
    <row r="338" spans="1:3" x14ac:dyDescent="0.25">
      <c r="A338" s="4">
        <v>598</v>
      </c>
      <c r="B338" s="5">
        <v>5</v>
      </c>
      <c r="C338" s="2">
        <v>73.007894736842104</v>
      </c>
    </row>
    <row r="339" spans="1:3" x14ac:dyDescent="0.25">
      <c r="A339" s="4">
        <v>779</v>
      </c>
      <c r="B339" s="5">
        <v>5</v>
      </c>
      <c r="C339" s="2">
        <v>71.287128712871294</v>
      </c>
    </row>
    <row r="340" spans="1:3" x14ac:dyDescent="0.25">
      <c r="A340" s="4">
        <v>603</v>
      </c>
      <c r="B340" s="5">
        <v>5</v>
      </c>
      <c r="C340" s="2">
        <v>77.931278781438181</v>
      </c>
    </row>
    <row r="341" spans="1:3" x14ac:dyDescent="0.25">
      <c r="A341" s="4">
        <v>780</v>
      </c>
      <c r="B341" s="5">
        <v>5</v>
      </c>
      <c r="C341" s="2">
        <v>68.216270843860542</v>
      </c>
    </row>
    <row r="342" spans="1:3" x14ac:dyDescent="0.25">
      <c r="A342" s="4">
        <v>605</v>
      </c>
      <c r="B342" s="5">
        <v>5</v>
      </c>
      <c r="C342" s="2">
        <v>73.962516733601078</v>
      </c>
    </row>
    <row r="343" spans="1:3" x14ac:dyDescent="0.25">
      <c r="A343" s="4">
        <v>781</v>
      </c>
      <c r="B343" s="5">
        <v>5</v>
      </c>
      <c r="C343" s="2">
        <v>70.682730923694777</v>
      </c>
    </row>
    <row r="344" spans="1:3" x14ac:dyDescent="0.25">
      <c r="A344" s="4">
        <v>610</v>
      </c>
      <c r="B344" s="5">
        <v>5</v>
      </c>
      <c r="C344" s="2">
        <v>57.580174927113703</v>
      </c>
    </row>
    <row r="345" spans="1:3" x14ac:dyDescent="0.25">
      <c r="A345" s="4">
        <v>782</v>
      </c>
      <c r="B345" s="5">
        <v>5</v>
      </c>
      <c r="C345" s="2">
        <v>74.407783417935704</v>
      </c>
    </row>
    <row r="346" spans="1:3" x14ac:dyDescent="0.25">
      <c r="A346" s="4">
        <v>613</v>
      </c>
      <c r="B346" s="5">
        <v>5</v>
      </c>
      <c r="C346" s="2">
        <v>82.466099022390409</v>
      </c>
    </row>
    <row r="347" spans="1:3" x14ac:dyDescent="0.25">
      <c r="A347" s="4">
        <v>783</v>
      </c>
      <c r="B347" s="5">
        <v>5</v>
      </c>
      <c r="C347" s="2">
        <v>65.810763278227228</v>
      </c>
    </row>
    <row r="348" spans="1:3" x14ac:dyDescent="0.25">
      <c r="A348" s="4">
        <v>617</v>
      </c>
      <c r="B348" s="5">
        <v>5</v>
      </c>
      <c r="C348" s="2">
        <v>79.930191972076784</v>
      </c>
    </row>
    <row r="349" spans="1:3" x14ac:dyDescent="0.25">
      <c r="A349" s="4">
        <v>786</v>
      </c>
      <c r="B349" s="5">
        <v>5</v>
      </c>
      <c r="C349" s="2">
        <v>59.506263817243919</v>
      </c>
    </row>
    <row r="350" spans="1:3" x14ac:dyDescent="0.25">
      <c r="A350" s="4">
        <v>620</v>
      </c>
      <c r="B350" s="5">
        <v>5</v>
      </c>
      <c r="C350" s="2">
        <v>81.463675213675216</v>
      </c>
    </row>
    <row r="351" spans="1:3" x14ac:dyDescent="0.25">
      <c r="A351" s="4">
        <v>788</v>
      </c>
      <c r="B351" s="5">
        <v>5</v>
      </c>
      <c r="C351" s="2">
        <v>76.64473684210526</v>
      </c>
    </row>
    <row r="352" spans="1:3" x14ac:dyDescent="0.25">
      <c r="A352" s="4">
        <v>625</v>
      </c>
      <c r="B352" s="5">
        <v>5</v>
      </c>
      <c r="C352" s="2">
        <v>65.483743061062654</v>
      </c>
    </row>
    <row r="353" spans="1:3" x14ac:dyDescent="0.25">
      <c r="A353" s="4">
        <v>791</v>
      </c>
      <c r="B353" s="5">
        <v>5</v>
      </c>
      <c r="C353" s="2">
        <v>69.956331877729255</v>
      </c>
    </row>
    <row r="354" spans="1:3" x14ac:dyDescent="0.25">
      <c r="A354" s="4">
        <v>629</v>
      </c>
      <c r="B354" s="5">
        <v>5</v>
      </c>
      <c r="C354" s="2">
        <v>43.269230769230766</v>
      </c>
    </row>
    <row r="355" spans="1:3" x14ac:dyDescent="0.25">
      <c r="A355" s="4">
        <v>792</v>
      </c>
      <c r="B355" s="5">
        <v>5</v>
      </c>
      <c r="C355" s="2">
        <v>70.205643232902915</v>
      </c>
    </row>
    <row r="356" spans="1:3" x14ac:dyDescent="0.25">
      <c r="A356" s="4">
        <v>632</v>
      </c>
      <c r="B356" s="5">
        <v>5</v>
      </c>
      <c r="C356" s="2">
        <v>67.4066924066924</v>
      </c>
    </row>
    <row r="357" spans="1:3" x14ac:dyDescent="0.25">
      <c r="A357" s="4">
        <v>793</v>
      </c>
      <c r="B357" s="5">
        <v>5</v>
      </c>
      <c r="C357" s="2">
        <v>86.194888178913743</v>
      </c>
    </row>
    <row r="358" spans="1:3" x14ac:dyDescent="0.25">
      <c r="A358" s="4">
        <v>635</v>
      </c>
      <c r="B358" s="5">
        <v>5</v>
      </c>
      <c r="C358" s="2">
        <v>68.181818181818187</v>
      </c>
    </row>
    <row r="359" spans="1:3" x14ac:dyDescent="0.25">
      <c r="A359" s="4">
        <v>794</v>
      </c>
      <c r="B359" s="5">
        <v>5</v>
      </c>
      <c r="C359" s="2">
        <v>75.200534759358291</v>
      </c>
    </row>
    <row r="360" spans="1:3" x14ac:dyDescent="0.25">
      <c r="A360" s="4">
        <v>641</v>
      </c>
      <c r="B360" s="5">
        <v>5</v>
      </c>
      <c r="C360" s="2">
        <v>90.250329380764157</v>
      </c>
    </row>
    <row r="361" spans="1:3" x14ac:dyDescent="0.25">
      <c r="A361" s="4">
        <v>795</v>
      </c>
      <c r="B361" s="5">
        <v>5</v>
      </c>
      <c r="C361" s="2">
        <v>74.606827771384729</v>
      </c>
    </row>
    <row r="362" spans="1:3" x14ac:dyDescent="0.25">
      <c r="A362" s="4">
        <v>644</v>
      </c>
      <c r="B362" s="5">
        <v>5</v>
      </c>
      <c r="C362" s="2">
        <v>63.333333333333336</v>
      </c>
    </row>
    <row r="363" spans="1:3" x14ac:dyDescent="0.25">
      <c r="A363" s="4">
        <v>797</v>
      </c>
      <c r="B363" s="5">
        <v>5</v>
      </c>
      <c r="C363" s="2">
        <v>73.778920308483293</v>
      </c>
    </row>
    <row r="364" spans="1:3" x14ac:dyDescent="0.25">
      <c r="A364" s="4">
        <v>646</v>
      </c>
      <c r="B364" s="5">
        <v>5</v>
      </c>
      <c r="C364" s="2">
        <v>73.012232415902147</v>
      </c>
    </row>
    <row r="365" spans="1:3" x14ac:dyDescent="0.25">
      <c r="A365" s="4">
        <v>798</v>
      </c>
      <c r="B365" s="5">
        <v>5</v>
      </c>
      <c r="C365" s="2">
        <v>71.151358344113845</v>
      </c>
    </row>
    <row r="366" spans="1:3" x14ac:dyDescent="0.25">
      <c r="A366" s="4">
        <v>648</v>
      </c>
      <c r="B366" s="5">
        <v>5</v>
      </c>
      <c r="C366" s="2">
        <v>70.840950639853745</v>
      </c>
    </row>
    <row r="367" spans="1:3" x14ac:dyDescent="0.25">
      <c r="A367" s="4">
        <v>799</v>
      </c>
      <c r="B367" s="5">
        <v>5</v>
      </c>
      <c r="C367" s="2">
        <v>95.736281089617052</v>
      </c>
    </row>
    <row r="368" spans="1:3" x14ac:dyDescent="0.25">
      <c r="A368" s="4">
        <v>652</v>
      </c>
      <c r="B368" s="5">
        <v>5</v>
      </c>
      <c r="C368" s="2">
        <v>47.682119205298015</v>
      </c>
    </row>
    <row r="369" spans="1:3" x14ac:dyDescent="0.25">
      <c r="A369" s="4">
        <v>801</v>
      </c>
      <c r="B369" s="5">
        <v>5</v>
      </c>
      <c r="C369" s="2">
        <v>86.805555555555557</v>
      </c>
    </row>
    <row r="370" spans="1:3" x14ac:dyDescent="0.25">
      <c r="A370" s="4">
        <v>656</v>
      </c>
      <c r="B370" s="5">
        <v>5</v>
      </c>
      <c r="C370" s="2">
        <v>54.42176870748299</v>
      </c>
    </row>
    <row r="371" spans="1:3" x14ac:dyDescent="0.25">
      <c r="A371" s="4">
        <v>803</v>
      </c>
      <c r="B371" s="5">
        <v>5</v>
      </c>
      <c r="C371" s="2">
        <v>86.538461538461533</v>
      </c>
    </row>
    <row r="372" spans="1:3" x14ac:dyDescent="0.25">
      <c r="A372" s="4">
        <v>664</v>
      </c>
      <c r="B372" s="5">
        <v>5</v>
      </c>
      <c r="C372" s="2">
        <v>59.292798620094871</v>
      </c>
    </row>
    <row r="373" spans="1:3" x14ac:dyDescent="0.25">
      <c r="A373" s="4">
        <v>804</v>
      </c>
      <c r="B373" s="5">
        <v>5</v>
      </c>
      <c r="C373" s="2">
        <v>127.94841966637401</v>
      </c>
    </row>
    <row r="374" spans="1:3" x14ac:dyDescent="0.25">
      <c r="A374" s="4">
        <v>666</v>
      </c>
      <c r="B374" s="5">
        <v>5</v>
      </c>
      <c r="C374" s="2">
        <v>68.9706762417714</v>
      </c>
    </row>
    <row r="375" spans="1:3" x14ac:dyDescent="0.25">
      <c r="A375" s="4">
        <v>805</v>
      </c>
      <c r="B375" s="5">
        <v>5</v>
      </c>
      <c r="C375" s="2">
        <v>57.170542635658911</v>
      </c>
    </row>
    <row r="376" spans="1:3" x14ac:dyDescent="0.25">
      <c r="A376" s="4">
        <v>668</v>
      </c>
      <c r="B376" s="5">
        <v>5</v>
      </c>
      <c r="C376" s="2">
        <v>62.682215743440231</v>
      </c>
    </row>
    <row r="377" spans="1:3" x14ac:dyDescent="0.25">
      <c r="A377" s="4">
        <v>806</v>
      </c>
      <c r="B377" s="5">
        <v>5</v>
      </c>
      <c r="C377" s="2">
        <v>80.028119507908613</v>
      </c>
    </row>
    <row r="378" spans="1:3" x14ac:dyDescent="0.25">
      <c r="A378" s="4">
        <v>671</v>
      </c>
      <c r="B378" s="5">
        <v>5</v>
      </c>
      <c r="C378" s="2">
        <v>78.364950316169825</v>
      </c>
    </row>
    <row r="379" spans="1:3" x14ac:dyDescent="0.25">
      <c r="A379" s="4">
        <v>807</v>
      </c>
      <c r="B379" s="5">
        <v>5</v>
      </c>
      <c r="C379" s="2">
        <v>69.132653061224488</v>
      </c>
    </row>
    <row r="380" spans="1:3" x14ac:dyDescent="0.25">
      <c r="A380" s="4">
        <v>680</v>
      </c>
      <c r="B380" s="5">
        <v>5</v>
      </c>
      <c r="C380" s="2">
        <v>65.030364372469634</v>
      </c>
    </row>
    <row r="381" spans="1:3" x14ac:dyDescent="0.25">
      <c r="A381" s="4">
        <v>809</v>
      </c>
      <c r="B381" s="5">
        <v>5</v>
      </c>
      <c r="C381" s="2">
        <v>75.805687203791464</v>
      </c>
    </row>
    <row r="382" spans="1:3" x14ac:dyDescent="0.25">
      <c r="A382" s="4">
        <v>682</v>
      </c>
      <c r="B382" s="5">
        <v>5</v>
      </c>
      <c r="C382" s="2">
        <v>68.929528750540427</v>
      </c>
    </row>
    <row r="383" spans="1:3" x14ac:dyDescent="0.25">
      <c r="A383" s="4">
        <v>810</v>
      </c>
      <c r="B383" s="5">
        <v>5</v>
      </c>
      <c r="C383" s="2">
        <v>35.487110813525277</v>
      </c>
    </row>
    <row r="384" spans="1:3" x14ac:dyDescent="0.25">
      <c r="A384" s="4">
        <v>684</v>
      </c>
      <c r="B384" s="5">
        <v>5</v>
      </c>
      <c r="C384" s="2">
        <v>86.520947176684885</v>
      </c>
    </row>
    <row r="385" spans="1:3" x14ac:dyDescent="0.25">
      <c r="A385" s="4">
        <v>812</v>
      </c>
      <c r="B385" s="5">
        <v>5</v>
      </c>
      <c r="C385" s="2">
        <v>85.200471698113205</v>
      </c>
    </row>
    <row r="386" spans="1:3" x14ac:dyDescent="0.25">
      <c r="A386" s="4">
        <v>686</v>
      </c>
      <c r="B386" s="5">
        <v>5</v>
      </c>
      <c r="C386" s="2">
        <v>63.262195121951223</v>
      </c>
    </row>
    <row r="387" spans="1:3" x14ac:dyDescent="0.25">
      <c r="A387" s="4">
        <v>813</v>
      </c>
      <c r="B387" s="5">
        <v>5</v>
      </c>
      <c r="C387" s="2">
        <v>35.349116161616159</v>
      </c>
    </row>
    <row r="388" spans="1:3" x14ac:dyDescent="0.25">
      <c r="A388" s="4">
        <v>690</v>
      </c>
      <c r="B388" s="5">
        <v>5</v>
      </c>
      <c r="C388" s="2">
        <v>71.475770925110126</v>
      </c>
    </row>
    <row r="389" spans="1:3" x14ac:dyDescent="0.25">
      <c r="A389" s="4">
        <v>816</v>
      </c>
      <c r="B389" s="5">
        <v>5</v>
      </c>
      <c r="C389" s="2">
        <v>67.94561933534743</v>
      </c>
    </row>
    <row r="390" spans="1:3" x14ac:dyDescent="0.25">
      <c r="A390" s="4">
        <v>693</v>
      </c>
      <c r="B390" s="5">
        <v>5</v>
      </c>
      <c r="C390" s="2">
        <v>89.836417270045587</v>
      </c>
    </row>
    <row r="391" spans="1:3" x14ac:dyDescent="0.25">
      <c r="A391" s="4">
        <v>818</v>
      </c>
      <c r="B391" s="5">
        <v>5</v>
      </c>
      <c r="C391" s="2">
        <v>83.205403745778327</v>
      </c>
    </row>
    <row r="392" spans="1:3" x14ac:dyDescent="0.25">
      <c r="A392" s="4">
        <v>701</v>
      </c>
      <c r="B392" s="5">
        <v>5</v>
      </c>
      <c r="C392" s="2">
        <v>86.805555555555557</v>
      </c>
    </row>
    <row r="393" spans="1:3" x14ac:dyDescent="0.25">
      <c r="A393" s="4">
        <v>820</v>
      </c>
      <c r="B393" s="5">
        <v>5</v>
      </c>
      <c r="C393" s="2">
        <v>82.474226804123717</v>
      </c>
    </row>
    <row r="394" spans="1:3" x14ac:dyDescent="0.25">
      <c r="A394" s="4">
        <v>703</v>
      </c>
      <c r="B394" s="5">
        <v>5</v>
      </c>
      <c r="C394" s="2">
        <v>94.991863517060366</v>
      </c>
    </row>
    <row r="395" spans="1:3" x14ac:dyDescent="0.25">
      <c r="A395" s="4">
        <v>821</v>
      </c>
      <c r="B395" s="5">
        <v>5</v>
      </c>
      <c r="C395" s="2">
        <v>75.061525840853164</v>
      </c>
    </row>
    <row r="396" spans="1:3" x14ac:dyDescent="0.25">
      <c r="A396" s="4">
        <v>706</v>
      </c>
      <c r="B396" s="5">
        <v>5</v>
      </c>
      <c r="C396" s="2">
        <v>50.366300366300365</v>
      </c>
    </row>
    <row r="397" spans="1:3" x14ac:dyDescent="0.25">
      <c r="A397" s="4">
        <v>823</v>
      </c>
      <c r="B397" s="5">
        <v>5</v>
      </c>
      <c r="C397" s="2">
        <v>87.20930232558139</v>
      </c>
    </row>
    <row r="398" spans="1:3" x14ac:dyDescent="0.25">
      <c r="A398" s="4">
        <v>708</v>
      </c>
      <c r="B398" s="5">
        <v>5</v>
      </c>
      <c r="C398" s="2">
        <v>95.9214501510574</v>
      </c>
    </row>
    <row r="399" spans="1:3" x14ac:dyDescent="0.25">
      <c r="A399" s="4">
        <v>825</v>
      </c>
      <c r="B399" s="5">
        <v>5</v>
      </c>
      <c r="C399" s="2">
        <v>78.106111484217593</v>
      </c>
    </row>
    <row r="400" spans="1:3" x14ac:dyDescent="0.25">
      <c r="A400" s="4">
        <v>713</v>
      </c>
      <c r="B400" s="5">
        <v>5</v>
      </c>
      <c r="C400" s="2">
        <v>76.954397394136805</v>
      </c>
    </row>
    <row r="401" spans="1:3" x14ac:dyDescent="0.25">
      <c r="A401" s="4">
        <v>826</v>
      </c>
      <c r="B401" s="5">
        <v>5</v>
      </c>
      <c r="C401" s="2">
        <v>92.503604036520898</v>
      </c>
    </row>
    <row r="402" spans="1:3" x14ac:dyDescent="0.25">
      <c r="A402" s="4">
        <v>716</v>
      </c>
      <c r="B402" s="5">
        <v>5</v>
      </c>
      <c r="C402" s="2">
        <v>68.351284175642093</v>
      </c>
    </row>
    <row r="403" spans="1:3" x14ac:dyDescent="0.25">
      <c r="A403" s="4">
        <v>828</v>
      </c>
      <c r="B403" s="5">
        <v>5</v>
      </c>
      <c r="C403" s="2">
        <v>65.443213296398895</v>
      </c>
    </row>
    <row r="404" spans="1:3" x14ac:dyDescent="0.25">
      <c r="A404" s="4">
        <v>721</v>
      </c>
      <c r="B404" s="5">
        <v>5</v>
      </c>
      <c r="C404" s="2">
        <v>78.932261768082668</v>
      </c>
    </row>
    <row r="405" spans="1:3" x14ac:dyDescent="0.25">
      <c r="A405" s="4">
        <v>829</v>
      </c>
      <c r="B405" s="5">
        <v>5</v>
      </c>
      <c r="C405" s="2">
        <v>58.935966868429439</v>
      </c>
    </row>
    <row r="406" spans="1:3" x14ac:dyDescent="0.25">
      <c r="A406" s="4">
        <v>725</v>
      </c>
      <c r="B406" s="5">
        <v>5</v>
      </c>
      <c r="C406" s="2">
        <v>94.228504122497057</v>
      </c>
    </row>
    <row r="407" spans="1:3" x14ac:dyDescent="0.25">
      <c r="A407" s="4">
        <v>830</v>
      </c>
      <c r="B407" s="5">
        <v>5</v>
      </c>
      <c r="C407" s="2">
        <v>80.855732309380144</v>
      </c>
    </row>
    <row r="408" spans="1:3" x14ac:dyDescent="0.25">
      <c r="A408" s="4">
        <v>729</v>
      </c>
      <c r="B408" s="5">
        <v>5</v>
      </c>
      <c r="C408" s="2">
        <v>32.738095238095241</v>
      </c>
    </row>
    <row r="409" spans="1:3" x14ac:dyDescent="0.25">
      <c r="A409" s="4">
        <v>831</v>
      </c>
      <c r="B409" s="5">
        <v>5</v>
      </c>
      <c r="C409" s="2">
        <v>59.626436781609193</v>
      </c>
    </row>
    <row r="410" spans="1:3" x14ac:dyDescent="0.25">
      <c r="A410" s="4">
        <v>731</v>
      </c>
      <c r="B410" s="5">
        <v>5</v>
      </c>
      <c r="C410" s="2">
        <v>73.653067580193081</v>
      </c>
    </row>
    <row r="411" spans="1:3" x14ac:dyDescent="0.25">
      <c r="A411" s="4">
        <v>832</v>
      </c>
      <c r="B411" s="5">
        <v>5</v>
      </c>
      <c r="C411" s="2">
        <v>83.888888888888886</v>
      </c>
    </row>
    <row r="412" spans="1:3" x14ac:dyDescent="0.25">
      <c r="A412" s="4">
        <v>733</v>
      </c>
      <c r="B412" s="5">
        <v>5</v>
      </c>
      <c r="C412" s="2">
        <v>69.880653266331663</v>
      </c>
    </row>
    <row r="413" spans="1:3" x14ac:dyDescent="0.25">
      <c r="A413" s="4">
        <v>838</v>
      </c>
      <c r="B413" s="5">
        <v>5</v>
      </c>
      <c r="C413" s="2">
        <v>68.027210884353735</v>
      </c>
    </row>
    <row r="414" spans="1:3" x14ac:dyDescent="0.25">
      <c r="A414" s="4">
        <v>482</v>
      </c>
      <c r="B414" s="5">
        <v>5</v>
      </c>
      <c r="C414" s="2">
        <v>104.35267857142857</v>
      </c>
    </row>
    <row r="415" spans="1:3" x14ac:dyDescent="0.25">
      <c r="A415" s="4">
        <v>846</v>
      </c>
      <c r="B415" s="5">
        <v>5</v>
      </c>
      <c r="C415" s="2">
        <v>55.321902296991261</v>
      </c>
    </row>
    <row r="416" spans="1:3" x14ac:dyDescent="0.25">
      <c r="A416" s="4">
        <v>497</v>
      </c>
      <c r="B416" s="5">
        <v>5</v>
      </c>
      <c r="C416" s="2">
        <v>66.894835096453022</v>
      </c>
    </row>
    <row r="417" spans="1:3" x14ac:dyDescent="0.25">
      <c r="A417" s="4">
        <v>847</v>
      </c>
      <c r="B417" s="5">
        <v>5</v>
      </c>
      <c r="C417" s="2">
        <v>84.691848906560637</v>
      </c>
    </row>
    <row r="418" spans="1:3" x14ac:dyDescent="0.25">
      <c r="A418" s="4">
        <v>506</v>
      </c>
      <c r="B418" s="5">
        <v>5</v>
      </c>
      <c r="C418" s="2">
        <v>42.636986301369866</v>
      </c>
    </row>
    <row r="419" spans="1:3" x14ac:dyDescent="0.25">
      <c r="A419" s="4">
        <v>851</v>
      </c>
      <c r="B419" s="5">
        <v>5</v>
      </c>
      <c r="C419" s="2">
        <v>77.535377358490564</v>
      </c>
    </row>
    <row r="420" spans="1:3" x14ac:dyDescent="0.25">
      <c r="A420" s="4">
        <v>513</v>
      </c>
      <c r="B420" s="5">
        <v>5</v>
      </c>
      <c r="C420" s="2">
        <v>75.173611111111114</v>
      </c>
    </row>
    <row r="421" spans="1:3" x14ac:dyDescent="0.25">
      <c r="A421" s="4">
        <v>852</v>
      </c>
      <c r="B421" s="5">
        <v>5</v>
      </c>
      <c r="C421" s="2">
        <v>78.783437156467571</v>
      </c>
    </row>
    <row r="422" spans="1:3" x14ac:dyDescent="0.25">
      <c r="A422" s="4">
        <v>518</v>
      </c>
      <c r="B422" s="5">
        <v>5</v>
      </c>
      <c r="C422" s="2">
        <v>73.447893569844794</v>
      </c>
    </row>
    <row r="423" spans="1:3" x14ac:dyDescent="0.25">
      <c r="A423" s="4">
        <v>853</v>
      </c>
      <c r="B423" s="5">
        <v>5</v>
      </c>
      <c r="C423" s="2">
        <v>63.962558502340094</v>
      </c>
    </row>
    <row r="424" spans="1:3" x14ac:dyDescent="0.25">
      <c r="A424" s="4">
        <v>526</v>
      </c>
      <c r="B424" s="5">
        <v>5</v>
      </c>
      <c r="C424" s="2">
        <v>69.758224336107801</v>
      </c>
    </row>
    <row r="425" spans="1:3" x14ac:dyDescent="0.25">
      <c r="A425" s="4">
        <v>858</v>
      </c>
      <c r="B425" s="5">
        <v>5</v>
      </c>
      <c r="C425" s="2">
        <v>79.706825469537335</v>
      </c>
    </row>
    <row r="426" spans="1:3" x14ac:dyDescent="0.25">
      <c r="A426" s="4">
        <v>537</v>
      </c>
      <c r="B426" s="5">
        <v>5</v>
      </c>
      <c r="C426" s="2">
        <v>72.196620583717362</v>
      </c>
    </row>
    <row r="427" spans="1:3" x14ac:dyDescent="0.25">
      <c r="A427" s="4">
        <v>859</v>
      </c>
      <c r="B427" s="5">
        <v>5</v>
      </c>
      <c r="C427" s="2">
        <v>61.788617886178862</v>
      </c>
    </row>
    <row r="428" spans="1:3" x14ac:dyDescent="0.25">
      <c r="A428" s="4">
        <v>541</v>
      </c>
      <c r="B428" s="5">
        <v>5</v>
      </c>
      <c r="C428" s="2">
        <v>85.690968443960827</v>
      </c>
    </row>
    <row r="429" spans="1:3" x14ac:dyDescent="0.25">
      <c r="A429" s="4">
        <v>863</v>
      </c>
      <c r="B429" s="5">
        <v>5</v>
      </c>
      <c r="C429" s="2">
        <v>71.127749181094998</v>
      </c>
    </row>
    <row r="430" spans="1:3" x14ac:dyDescent="0.25">
      <c r="A430" s="4">
        <v>545</v>
      </c>
      <c r="B430" s="5">
        <v>5</v>
      </c>
      <c r="C430" s="2">
        <v>83.56511627906977</v>
      </c>
    </row>
    <row r="431" spans="1:3" x14ac:dyDescent="0.25">
      <c r="A431" s="4">
        <v>864</v>
      </c>
      <c r="B431" s="5">
        <v>5</v>
      </c>
      <c r="C431" s="2">
        <v>57.70905923344948</v>
      </c>
    </row>
    <row r="432" spans="1:3" x14ac:dyDescent="0.25">
      <c r="A432" s="4">
        <v>554</v>
      </c>
      <c r="B432" s="5">
        <v>5</v>
      </c>
      <c r="C432" s="2">
        <v>95.914742451154524</v>
      </c>
    </row>
    <row r="433" spans="1:3" x14ac:dyDescent="0.25">
      <c r="A433" s="4">
        <v>865</v>
      </c>
      <c r="B433" s="5">
        <v>5</v>
      </c>
      <c r="C433" s="2">
        <v>91.319241982507293</v>
      </c>
    </row>
    <row r="434" spans="1:3" x14ac:dyDescent="0.25">
      <c r="A434" s="4">
        <v>560</v>
      </c>
      <c r="B434" s="5">
        <v>5</v>
      </c>
      <c r="C434" s="2">
        <v>79.836233367451385</v>
      </c>
    </row>
    <row r="435" spans="1:3" x14ac:dyDescent="0.25">
      <c r="A435" s="4">
        <v>867</v>
      </c>
      <c r="B435" s="5">
        <v>5</v>
      </c>
      <c r="C435" s="2">
        <v>75.79171741778319</v>
      </c>
    </row>
    <row r="436" spans="1:3" x14ac:dyDescent="0.25">
      <c r="A436" s="4">
        <v>568</v>
      </c>
      <c r="B436" s="5">
        <v>5</v>
      </c>
      <c r="C436" s="2">
        <v>70.11795543905636</v>
      </c>
    </row>
    <row r="437" spans="1:3" x14ac:dyDescent="0.25">
      <c r="A437" s="4">
        <v>868</v>
      </c>
      <c r="B437" s="5">
        <v>5</v>
      </c>
      <c r="C437" s="2">
        <v>59.722222222222221</v>
      </c>
    </row>
    <row r="438" spans="1:3" x14ac:dyDescent="0.25">
      <c r="A438" s="4">
        <v>574</v>
      </c>
      <c r="B438" s="5">
        <v>5</v>
      </c>
      <c r="C438" s="2">
        <v>93.715545755237045</v>
      </c>
    </row>
    <row r="439" spans="1:3" x14ac:dyDescent="0.25">
      <c r="A439" s="4">
        <v>870</v>
      </c>
      <c r="B439" s="5">
        <v>5</v>
      </c>
      <c r="C439" s="2">
        <v>78.692897632544188</v>
      </c>
    </row>
    <row r="440" spans="1:3" x14ac:dyDescent="0.25">
      <c r="A440" s="4">
        <v>582</v>
      </c>
      <c r="B440" s="5">
        <v>5</v>
      </c>
      <c r="C440" s="2">
        <v>62.020812928501471</v>
      </c>
    </row>
    <row r="441" spans="1:3" x14ac:dyDescent="0.25">
      <c r="A441" s="4">
        <v>871</v>
      </c>
      <c r="B441" s="5">
        <v>5</v>
      </c>
      <c r="C441" s="2">
        <v>61.241610738255034</v>
      </c>
    </row>
    <row r="442" spans="1:3" x14ac:dyDescent="0.25">
      <c r="A442" s="4">
        <v>592</v>
      </c>
      <c r="B442" s="5">
        <v>5</v>
      </c>
      <c r="C442" s="2">
        <v>112.48133399701344</v>
      </c>
    </row>
    <row r="443" spans="1:3" x14ac:dyDescent="0.25">
      <c r="A443" s="4">
        <v>872</v>
      </c>
      <c r="B443" s="5">
        <v>5</v>
      </c>
      <c r="C443" s="2">
        <v>80.651649235720029</v>
      </c>
    </row>
    <row r="444" spans="1:3" x14ac:dyDescent="0.25">
      <c r="A444" s="4">
        <v>601</v>
      </c>
      <c r="B444" s="5">
        <v>5</v>
      </c>
      <c r="C444" s="2">
        <v>92.842673869007427</v>
      </c>
    </row>
    <row r="445" spans="1:3" x14ac:dyDescent="0.25">
      <c r="A445" s="4">
        <v>876</v>
      </c>
      <c r="B445" s="5">
        <v>5</v>
      </c>
      <c r="C445" s="2">
        <v>79.988666315234582</v>
      </c>
    </row>
    <row r="446" spans="1:3" x14ac:dyDescent="0.25">
      <c r="A446" s="4">
        <v>607</v>
      </c>
      <c r="B446" s="5">
        <v>5</v>
      </c>
      <c r="C446" s="2">
        <v>73.07692307692308</v>
      </c>
    </row>
    <row r="447" spans="1:3" x14ac:dyDescent="0.25">
      <c r="A447" s="4">
        <v>877</v>
      </c>
      <c r="B447" s="5">
        <v>5</v>
      </c>
      <c r="C447" s="2">
        <v>62.856463878326998</v>
      </c>
    </row>
    <row r="448" spans="1:3" x14ac:dyDescent="0.25">
      <c r="A448" s="4">
        <v>614</v>
      </c>
      <c r="B448" s="5">
        <v>5</v>
      </c>
      <c r="C448" s="2">
        <v>65.625</v>
      </c>
    </row>
    <row r="449" spans="1:3" x14ac:dyDescent="0.25">
      <c r="A449" s="4">
        <v>878</v>
      </c>
      <c r="B449" s="5">
        <v>5</v>
      </c>
      <c r="C449" s="2">
        <v>94.95387954422138</v>
      </c>
    </row>
    <row r="450" spans="1:3" x14ac:dyDescent="0.25">
      <c r="A450" s="4">
        <v>624</v>
      </c>
      <c r="B450" s="5">
        <v>5</v>
      </c>
      <c r="C450" s="2">
        <v>74.294532627865962</v>
      </c>
    </row>
    <row r="451" spans="1:3" x14ac:dyDescent="0.25">
      <c r="A451" s="4">
        <v>881</v>
      </c>
      <c r="B451" s="5">
        <v>5</v>
      </c>
      <c r="C451" s="2">
        <v>72.018348623853214</v>
      </c>
    </row>
    <row r="452" spans="1:3" x14ac:dyDescent="0.25">
      <c r="A452" s="4">
        <v>630</v>
      </c>
      <c r="B452" s="5">
        <v>5</v>
      </c>
      <c r="C452" s="2">
        <v>64.857582755966135</v>
      </c>
    </row>
    <row r="453" spans="1:3" x14ac:dyDescent="0.25">
      <c r="A453" s="4">
        <v>882</v>
      </c>
      <c r="B453" s="5">
        <v>5</v>
      </c>
      <c r="C453" s="2">
        <v>65.262791507135404</v>
      </c>
    </row>
    <row r="454" spans="1:3" x14ac:dyDescent="0.25">
      <c r="A454" s="4">
        <v>640</v>
      </c>
      <c r="B454" s="5">
        <v>5</v>
      </c>
      <c r="C454" s="2">
        <v>85.70165208940719</v>
      </c>
    </row>
    <row r="455" spans="1:3" x14ac:dyDescent="0.25">
      <c r="A455" s="4">
        <v>883</v>
      </c>
      <c r="B455" s="5">
        <v>5</v>
      </c>
      <c r="C455" s="2">
        <v>74.135776759683466</v>
      </c>
    </row>
    <row r="456" spans="1:3" x14ac:dyDescent="0.25">
      <c r="A456" s="4">
        <v>645</v>
      </c>
      <c r="B456" s="5">
        <v>5</v>
      </c>
      <c r="C456" s="2">
        <v>105.00509626274065</v>
      </c>
    </row>
    <row r="457" spans="1:3" x14ac:dyDescent="0.25">
      <c r="A457" s="4">
        <v>884</v>
      </c>
      <c r="B457" s="5">
        <v>5</v>
      </c>
      <c r="C457" s="2">
        <v>39.173553719008261</v>
      </c>
    </row>
    <row r="458" spans="1:3" x14ac:dyDescent="0.25">
      <c r="A458" s="4">
        <v>649</v>
      </c>
      <c r="B458" s="5">
        <v>5</v>
      </c>
      <c r="C458" s="2">
        <v>59.73025048169557</v>
      </c>
    </row>
    <row r="459" spans="1:3" x14ac:dyDescent="0.25">
      <c r="A459" s="4">
        <v>885</v>
      </c>
      <c r="B459" s="5">
        <v>5</v>
      </c>
      <c r="C459" s="2">
        <v>56.053811659192824</v>
      </c>
    </row>
    <row r="460" spans="1:3" x14ac:dyDescent="0.25">
      <c r="A460" s="4">
        <v>659</v>
      </c>
      <c r="B460" s="5">
        <v>5</v>
      </c>
      <c r="C460" s="2">
        <v>41.139240506329116</v>
      </c>
    </row>
    <row r="461" spans="1:3" x14ac:dyDescent="0.25">
      <c r="A461" s="4">
        <v>886</v>
      </c>
      <c r="B461" s="5">
        <v>5</v>
      </c>
      <c r="C461" s="2">
        <v>96.536542412679779</v>
      </c>
    </row>
    <row r="462" spans="1:3" x14ac:dyDescent="0.25">
      <c r="A462" s="4">
        <v>667</v>
      </c>
      <c r="B462" s="5">
        <v>5</v>
      </c>
      <c r="C462" s="2">
        <v>37.930020582181712</v>
      </c>
    </row>
    <row r="463" spans="1:3" x14ac:dyDescent="0.25">
      <c r="A463" s="4">
        <v>887</v>
      </c>
      <c r="B463" s="5">
        <v>5</v>
      </c>
      <c r="C463" s="2">
        <v>43.439185140802877</v>
      </c>
    </row>
    <row r="464" spans="1:3" x14ac:dyDescent="0.25">
      <c r="A464" s="4">
        <v>679</v>
      </c>
      <c r="B464" s="5">
        <v>5</v>
      </c>
      <c r="C464" s="2">
        <v>91.03128054740958</v>
      </c>
    </row>
    <row r="465" spans="1:3" x14ac:dyDescent="0.25">
      <c r="A465" s="4">
        <v>892</v>
      </c>
      <c r="B465" s="5">
        <v>5</v>
      </c>
      <c r="C465" s="2">
        <v>66.320645905420989</v>
      </c>
    </row>
    <row r="466" spans="1:3" x14ac:dyDescent="0.25">
      <c r="A466" s="4">
        <v>683</v>
      </c>
      <c r="B466" s="5">
        <v>5</v>
      </c>
      <c r="C466" s="2">
        <v>67.002323780015487</v>
      </c>
    </row>
    <row r="467" spans="1:3" x14ac:dyDescent="0.25">
      <c r="A467" s="4">
        <v>894</v>
      </c>
      <c r="B467" s="5">
        <v>5</v>
      </c>
      <c r="C467" s="2">
        <v>59.652928416485899</v>
      </c>
    </row>
    <row r="468" spans="1:3" x14ac:dyDescent="0.25">
      <c r="A468" s="4">
        <v>688</v>
      </c>
      <c r="B468" s="5">
        <v>5</v>
      </c>
      <c r="C468" s="2">
        <v>90.018148820326672</v>
      </c>
    </row>
    <row r="469" spans="1:3" x14ac:dyDescent="0.25">
      <c r="A469" s="4">
        <v>895</v>
      </c>
      <c r="B469" s="5">
        <v>5</v>
      </c>
      <c r="C469" s="2">
        <v>77.431921824104236</v>
      </c>
    </row>
    <row r="470" spans="1:3" x14ac:dyDescent="0.25">
      <c r="A470" s="4">
        <v>700</v>
      </c>
      <c r="B470" s="5">
        <v>5</v>
      </c>
      <c r="C470" s="2">
        <v>70.452911574406897</v>
      </c>
    </row>
    <row r="471" spans="1:3" x14ac:dyDescent="0.25">
      <c r="A471" s="4">
        <v>896</v>
      </c>
      <c r="B471" s="5">
        <v>5</v>
      </c>
      <c r="C471" s="2">
        <v>54.347826086956523</v>
      </c>
    </row>
    <row r="472" spans="1:3" x14ac:dyDescent="0.25">
      <c r="A472" s="4">
        <v>705</v>
      </c>
      <c r="B472" s="5">
        <v>5</v>
      </c>
      <c r="C472" s="2">
        <v>72.032465336489679</v>
      </c>
    </row>
    <row r="473" spans="1:3" x14ac:dyDescent="0.25">
      <c r="A473" s="4">
        <v>898</v>
      </c>
      <c r="B473" s="5">
        <v>5</v>
      </c>
      <c r="C473" s="2">
        <v>63.818303571428572</v>
      </c>
    </row>
    <row r="474" spans="1:3" x14ac:dyDescent="0.25">
      <c r="A474" s="4">
        <v>709</v>
      </c>
      <c r="B474" s="5">
        <v>5</v>
      </c>
      <c r="C474" s="2">
        <v>82.206959706959708</v>
      </c>
    </row>
    <row r="475" spans="1:3" x14ac:dyDescent="0.25">
      <c r="A475" s="4">
        <v>899</v>
      </c>
      <c r="B475" s="5">
        <v>5</v>
      </c>
      <c r="C475" s="2">
        <v>130.30613549211759</v>
      </c>
    </row>
    <row r="476" spans="1:3" x14ac:dyDescent="0.25">
      <c r="A476" s="4">
        <v>719</v>
      </c>
      <c r="B476" s="5">
        <v>5</v>
      </c>
      <c r="C476" s="2">
        <v>91.445427728613566</v>
      </c>
    </row>
    <row r="477" spans="1:3" x14ac:dyDescent="0.25">
      <c r="A477" s="4">
        <v>903</v>
      </c>
      <c r="B477" s="5">
        <v>5</v>
      </c>
      <c r="C477" s="2">
        <v>78.534031413612567</v>
      </c>
    </row>
    <row r="478" spans="1:3" x14ac:dyDescent="0.25">
      <c r="A478" s="4">
        <v>728</v>
      </c>
      <c r="B478" s="5">
        <v>5</v>
      </c>
      <c r="C478" s="2">
        <v>78.936688311688314</v>
      </c>
    </row>
    <row r="479" spans="1:3" x14ac:dyDescent="0.25">
      <c r="A479" s="4">
        <v>904</v>
      </c>
      <c r="B479" s="5">
        <v>5</v>
      </c>
      <c r="C479" s="2">
        <v>71.856287425149702</v>
      </c>
    </row>
    <row r="480" spans="1:3" x14ac:dyDescent="0.25">
      <c r="A480" s="4">
        <v>732</v>
      </c>
      <c r="B480" s="5">
        <v>5</v>
      </c>
      <c r="C480" s="2">
        <v>93.09831181727904</v>
      </c>
    </row>
    <row r="481" spans="1:3" x14ac:dyDescent="0.25">
      <c r="A481" s="4">
        <v>906</v>
      </c>
      <c r="B481" s="5">
        <v>5</v>
      </c>
      <c r="C481" s="2">
        <v>60.40585181689476</v>
      </c>
    </row>
    <row r="482" spans="1:3" x14ac:dyDescent="0.25">
      <c r="A482" s="4">
        <v>493</v>
      </c>
      <c r="B482" s="5">
        <v>5</v>
      </c>
      <c r="C482" s="2">
        <v>79.114010989010993</v>
      </c>
    </row>
    <row r="483" spans="1:3" x14ac:dyDescent="0.25">
      <c r="A483" s="4">
        <v>907</v>
      </c>
      <c r="B483" s="5">
        <v>5</v>
      </c>
      <c r="C483" s="2">
        <v>78.244860386621667</v>
      </c>
    </row>
    <row r="484" spans="1:3" x14ac:dyDescent="0.25">
      <c r="A484" s="4">
        <v>508</v>
      </c>
      <c r="B484" s="5">
        <v>5</v>
      </c>
      <c r="C484" s="2">
        <v>85.509031198686372</v>
      </c>
    </row>
    <row r="485" spans="1:3" x14ac:dyDescent="0.25">
      <c r="A485" s="4">
        <v>909</v>
      </c>
      <c r="B485" s="5">
        <v>5</v>
      </c>
      <c r="C485" s="2">
        <v>74.178935447338617</v>
      </c>
    </row>
    <row r="486" spans="1:3" x14ac:dyDescent="0.25">
      <c r="A486" s="4">
        <v>524</v>
      </c>
      <c r="B486" s="5">
        <v>5</v>
      </c>
      <c r="C486" s="2">
        <v>23.643460455592525</v>
      </c>
    </row>
    <row r="487" spans="1:3" x14ac:dyDescent="0.25">
      <c r="A487" s="4">
        <v>910</v>
      </c>
      <c r="B487" s="5">
        <v>5</v>
      </c>
      <c r="C487" s="2">
        <v>78.167115902964966</v>
      </c>
    </row>
    <row r="488" spans="1:3" x14ac:dyDescent="0.25">
      <c r="A488" s="4">
        <v>539</v>
      </c>
      <c r="B488" s="5">
        <v>5</v>
      </c>
      <c r="C488" s="2">
        <v>71.49321266968326</v>
      </c>
    </row>
    <row r="489" spans="1:3" x14ac:dyDescent="0.25">
      <c r="A489" s="4">
        <v>911</v>
      </c>
      <c r="B489" s="5">
        <v>5</v>
      </c>
      <c r="C489" s="2">
        <v>45.664397750813848</v>
      </c>
    </row>
    <row r="490" spans="1:3" x14ac:dyDescent="0.25">
      <c r="A490" s="4">
        <v>550</v>
      </c>
      <c r="B490" s="5">
        <v>5</v>
      </c>
      <c r="C490" s="2">
        <v>87.491683300066541</v>
      </c>
    </row>
    <row r="491" spans="1:3" x14ac:dyDescent="0.25">
      <c r="A491" s="4">
        <v>915</v>
      </c>
      <c r="B491" s="5">
        <v>5</v>
      </c>
      <c r="C491" s="2">
        <v>94.625816993464056</v>
      </c>
    </row>
    <row r="492" spans="1:3" x14ac:dyDescent="0.25">
      <c r="A492" s="4">
        <v>565</v>
      </c>
      <c r="B492" s="5">
        <v>5</v>
      </c>
      <c r="C492" s="2">
        <v>79.056047197640112</v>
      </c>
    </row>
    <row r="493" spans="1:3" x14ac:dyDescent="0.25">
      <c r="A493" s="4">
        <v>916</v>
      </c>
      <c r="B493" s="5">
        <v>5</v>
      </c>
      <c r="C493" s="2">
        <v>45.787545787545788</v>
      </c>
    </row>
    <row r="494" spans="1:3" x14ac:dyDescent="0.25">
      <c r="A494" s="4">
        <v>579</v>
      </c>
      <c r="B494" s="5">
        <v>5</v>
      </c>
      <c r="C494" s="2">
        <v>70.158577606919749</v>
      </c>
    </row>
    <row r="495" spans="1:3" x14ac:dyDescent="0.25">
      <c r="A495" s="4">
        <v>919</v>
      </c>
      <c r="B495" s="5">
        <v>5</v>
      </c>
      <c r="C495" s="2">
        <v>73.661405137728252</v>
      </c>
    </row>
    <row r="496" spans="1:3" x14ac:dyDescent="0.25">
      <c r="A496" s="4">
        <v>596</v>
      </c>
      <c r="B496" s="5">
        <v>5</v>
      </c>
      <c r="C496" s="2">
        <v>87.637362637362642</v>
      </c>
    </row>
    <row r="497" spans="1:3" x14ac:dyDescent="0.25">
      <c r="A497" s="4">
        <v>921</v>
      </c>
      <c r="B497" s="5">
        <v>5</v>
      </c>
      <c r="C497" s="2">
        <v>75.87768969422423</v>
      </c>
    </row>
    <row r="498" spans="1:3" x14ac:dyDescent="0.25">
      <c r="A498" s="4">
        <v>611</v>
      </c>
      <c r="B498" s="5">
        <v>5</v>
      </c>
      <c r="C498" s="2">
        <v>87.113832451989978</v>
      </c>
    </row>
    <row r="499" spans="1:3" x14ac:dyDescent="0.25">
      <c r="A499" s="4">
        <v>923</v>
      </c>
      <c r="B499" s="5">
        <v>5</v>
      </c>
      <c r="C499" s="2">
        <v>64.585866261398181</v>
      </c>
    </row>
    <row r="500" spans="1:3" x14ac:dyDescent="0.25">
      <c r="A500" s="4">
        <v>627</v>
      </c>
      <c r="B500" s="5">
        <v>5</v>
      </c>
      <c r="C500" s="2">
        <v>58.291666666666664</v>
      </c>
    </row>
    <row r="501" spans="1:3" x14ac:dyDescent="0.25">
      <c r="A501" s="4">
        <v>924</v>
      </c>
      <c r="B501" s="5">
        <v>5</v>
      </c>
      <c r="C501" s="2">
        <v>59.919279726792922</v>
      </c>
    </row>
    <row r="502" spans="1:3" x14ac:dyDescent="0.25">
      <c r="A502" s="4">
        <v>642</v>
      </c>
      <c r="B502" s="5">
        <v>5</v>
      </c>
      <c r="C502" s="2">
        <v>75.686537173476225</v>
      </c>
    </row>
    <row r="503" spans="1:3" x14ac:dyDescent="0.25">
      <c r="A503" s="4">
        <v>927</v>
      </c>
      <c r="B503" s="5">
        <v>5</v>
      </c>
      <c r="C503" s="2">
        <v>80.168776371308013</v>
      </c>
    </row>
    <row r="504" spans="1:3" x14ac:dyDescent="0.25">
      <c r="A504" s="4">
        <v>653</v>
      </c>
      <c r="B504" s="5">
        <v>5</v>
      </c>
      <c r="C504" s="2">
        <v>73.574730354391377</v>
      </c>
    </row>
    <row r="505" spans="1:3" x14ac:dyDescent="0.25">
      <c r="A505" s="4">
        <v>928</v>
      </c>
      <c r="B505" s="5">
        <v>5</v>
      </c>
      <c r="C505" s="2">
        <v>62.633451957295371</v>
      </c>
    </row>
    <row r="506" spans="1:3" x14ac:dyDescent="0.25">
      <c r="A506" s="4">
        <v>670</v>
      </c>
      <c r="B506" s="5">
        <v>5</v>
      </c>
      <c r="C506" s="2">
        <v>73.138297872340431</v>
      </c>
    </row>
    <row r="507" spans="1:3" x14ac:dyDescent="0.25">
      <c r="A507" s="4">
        <v>929</v>
      </c>
      <c r="B507" s="5">
        <v>5</v>
      </c>
      <c r="C507" s="2">
        <v>66.789042643321096</v>
      </c>
    </row>
    <row r="508" spans="1:3" x14ac:dyDescent="0.25">
      <c r="A508" s="4">
        <v>685</v>
      </c>
      <c r="B508" s="5">
        <v>5</v>
      </c>
      <c r="C508" s="2">
        <v>72.841133816743579</v>
      </c>
    </row>
    <row r="509" spans="1:3" x14ac:dyDescent="0.25">
      <c r="A509" s="4">
        <v>930</v>
      </c>
      <c r="B509" s="5">
        <v>5</v>
      </c>
      <c r="C509" s="2">
        <v>69.375</v>
      </c>
    </row>
    <row r="510" spans="1:3" x14ac:dyDescent="0.25">
      <c r="A510" s="4">
        <v>702</v>
      </c>
      <c r="B510" s="5">
        <v>5</v>
      </c>
      <c r="C510" s="2">
        <v>60.137457044673539</v>
      </c>
    </row>
    <row r="511" spans="1:3" x14ac:dyDescent="0.25">
      <c r="A511" s="4">
        <v>931</v>
      </c>
      <c r="B511" s="5">
        <v>5</v>
      </c>
      <c r="C511" s="2">
        <v>68.553888130968616</v>
      </c>
    </row>
    <row r="512" spans="1:3" x14ac:dyDescent="0.25">
      <c r="A512" s="4">
        <v>714</v>
      </c>
      <c r="B512" s="5">
        <v>5</v>
      </c>
      <c r="C512" s="2">
        <v>67.1875</v>
      </c>
    </row>
    <row r="513" spans="1:3" x14ac:dyDescent="0.25">
      <c r="A513" s="4">
        <v>933</v>
      </c>
      <c r="B513" s="5">
        <v>5</v>
      </c>
      <c r="C513" s="2">
        <v>83.98950131233596</v>
      </c>
    </row>
    <row r="514" spans="1:3" x14ac:dyDescent="0.25">
      <c r="A514" s="4">
        <v>730</v>
      </c>
      <c r="B514" s="5">
        <v>5</v>
      </c>
      <c r="C514" s="2">
        <v>51.810865191146881</v>
      </c>
    </row>
    <row r="515" spans="1:3" x14ac:dyDescent="0.25">
      <c r="A515" s="4">
        <v>934</v>
      </c>
      <c r="B515" s="5">
        <v>5</v>
      </c>
      <c r="C515" s="2">
        <v>63.333333333333336</v>
      </c>
    </row>
    <row r="516" spans="1:3" x14ac:dyDescent="0.25">
      <c r="A516" s="4">
        <v>502</v>
      </c>
      <c r="B516" s="5">
        <v>5</v>
      </c>
      <c r="C516" s="2">
        <v>86.066818526955203</v>
      </c>
    </row>
    <row r="517" spans="1:3" x14ac:dyDescent="0.25">
      <c r="A517" s="4">
        <v>936</v>
      </c>
      <c r="B517" s="5">
        <v>5</v>
      </c>
      <c r="C517" s="2">
        <v>59.317000742390498</v>
      </c>
    </row>
    <row r="518" spans="1:3" x14ac:dyDescent="0.25">
      <c r="A518" s="4">
        <v>531</v>
      </c>
      <c r="B518" s="5">
        <v>5</v>
      </c>
      <c r="C518" s="2">
        <v>58.92255892255892</v>
      </c>
    </row>
    <row r="519" spans="1:3" x14ac:dyDescent="0.25">
      <c r="A519" s="4">
        <v>937</v>
      </c>
      <c r="B519" s="5">
        <v>5</v>
      </c>
      <c r="C519" s="2">
        <v>77.819865319865315</v>
      </c>
    </row>
    <row r="520" spans="1:3" x14ac:dyDescent="0.25">
      <c r="A520" s="4">
        <v>557</v>
      </c>
      <c r="B520" s="5">
        <v>5</v>
      </c>
      <c r="C520" s="2">
        <v>64.560439560439562</v>
      </c>
    </row>
    <row r="521" spans="1:3" x14ac:dyDescent="0.25">
      <c r="A521" s="4">
        <v>938</v>
      </c>
      <c r="B521" s="5">
        <v>5</v>
      </c>
      <c r="C521" s="2">
        <v>82.036316472114137</v>
      </c>
    </row>
    <row r="522" spans="1:3" x14ac:dyDescent="0.25">
      <c r="A522" s="4">
        <v>586</v>
      </c>
      <c r="B522" s="5">
        <v>5</v>
      </c>
      <c r="C522" s="2">
        <v>94.9435318275154</v>
      </c>
    </row>
    <row r="523" spans="1:3" x14ac:dyDescent="0.25">
      <c r="A523" s="4">
        <v>939</v>
      </c>
      <c r="B523" s="5">
        <v>5</v>
      </c>
      <c r="C523" s="2">
        <v>71.51774530271399</v>
      </c>
    </row>
    <row r="524" spans="1:3" x14ac:dyDescent="0.25">
      <c r="A524" s="4">
        <v>619</v>
      </c>
      <c r="B524" s="5">
        <v>5</v>
      </c>
      <c r="C524" s="2">
        <v>86.250136986301371</v>
      </c>
    </row>
    <row r="525" spans="1:3" x14ac:dyDescent="0.25">
      <c r="A525" s="4">
        <v>941</v>
      </c>
      <c r="B525" s="5">
        <v>5</v>
      </c>
      <c r="C525" s="2">
        <v>43.663194444444443</v>
      </c>
    </row>
    <row r="526" spans="1:3" x14ac:dyDescent="0.25">
      <c r="A526" s="4">
        <v>647</v>
      </c>
      <c r="B526" s="5">
        <v>5</v>
      </c>
      <c r="C526" s="2">
        <v>93.797709923664115</v>
      </c>
    </row>
    <row r="527" spans="1:3" x14ac:dyDescent="0.25">
      <c r="A527" s="4">
        <v>942</v>
      </c>
      <c r="B527" s="5">
        <v>5</v>
      </c>
      <c r="C527" s="2">
        <v>70.11795543905636</v>
      </c>
    </row>
    <row r="528" spans="1:3" x14ac:dyDescent="0.25">
      <c r="A528" s="4">
        <v>681</v>
      </c>
      <c r="B528" s="5">
        <v>5</v>
      </c>
      <c r="C528" s="2">
        <v>77.464788732394368</v>
      </c>
    </row>
    <row r="529" spans="1:3" x14ac:dyDescent="0.25">
      <c r="A529" s="4">
        <v>948</v>
      </c>
      <c r="B529" s="5">
        <v>5</v>
      </c>
      <c r="C529" s="2">
        <v>83.204930662557786</v>
      </c>
    </row>
    <row r="530" spans="1:3" x14ac:dyDescent="0.25">
      <c r="A530" s="4">
        <v>707</v>
      </c>
      <c r="B530" s="5">
        <v>5</v>
      </c>
      <c r="C530" s="2">
        <v>87.107008941447944</v>
      </c>
    </row>
    <row r="531" spans="1:3" x14ac:dyDescent="0.25">
      <c r="A531" s="4">
        <v>949</v>
      </c>
      <c r="B531" s="5">
        <v>5</v>
      </c>
      <c r="C531" s="2">
        <v>70.98082595870207</v>
      </c>
    </row>
    <row r="532" spans="1:3" x14ac:dyDescent="0.25">
      <c r="A532" s="4">
        <v>479</v>
      </c>
      <c r="B532" s="5">
        <v>5</v>
      </c>
      <c r="C532" s="2">
        <v>86.765994741454861</v>
      </c>
    </row>
    <row r="533" spans="1:3" x14ac:dyDescent="0.25">
      <c r="A533" s="4">
        <v>952</v>
      </c>
      <c r="B533" s="5">
        <v>5</v>
      </c>
      <c r="C533" s="2">
        <v>66.871165644171782</v>
      </c>
    </row>
    <row r="534" spans="1:3" x14ac:dyDescent="0.25">
      <c r="A534" s="4">
        <v>543</v>
      </c>
      <c r="B534" s="5">
        <v>5</v>
      </c>
      <c r="C534" s="2">
        <v>64.039039039039039</v>
      </c>
    </row>
    <row r="535" spans="1:3" x14ac:dyDescent="0.25">
      <c r="A535" s="4">
        <v>955</v>
      </c>
      <c r="B535" s="5">
        <v>5</v>
      </c>
      <c r="C535" s="2">
        <v>66.233766233766232</v>
      </c>
    </row>
    <row r="536" spans="1:3" x14ac:dyDescent="0.25">
      <c r="A536" s="4">
        <v>604</v>
      </c>
      <c r="B536" s="5">
        <v>5</v>
      </c>
      <c r="C536" s="2">
        <v>83.888888888888886</v>
      </c>
    </row>
    <row r="537" spans="1:3" x14ac:dyDescent="0.25">
      <c r="A537" s="4">
        <v>958</v>
      </c>
      <c r="B537" s="5">
        <v>5</v>
      </c>
      <c r="C537" s="2">
        <v>62.440870387890257</v>
      </c>
    </row>
    <row r="538" spans="1:3" x14ac:dyDescent="0.25">
      <c r="A538" s="4">
        <v>665</v>
      </c>
      <c r="B538" s="5">
        <v>5</v>
      </c>
      <c r="C538" s="2">
        <v>101.34163871586009</v>
      </c>
    </row>
    <row r="539" spans="1:3" x14ac:dyDescent="0.25">
      <c r="A539" s="4">
        <v>959</v>
      </c>
      <c r="B539" s="5">
        <v>5</v>
      </c>
      <c r="C539" s="2">
        <v>69.184741959611074</v>
      </c>
    </row>
    <row r="540" spans="1:3" x14ac:dyDescent="0.25">
      <c r="A540" s="4">
        <v>722</v>
      </c>
      <c r="B540" s="5">
        <v>5</v>
      </c>
      <c r="C540" s="2">
        <v>84.316037735849051</v>
      </c>
    </row>
    <row r="541" spans="1:3" x14ac:dyDescent="0.25">
      <c r="A541" s="4">
        <v>960</v>
      </c>
      <c r="B541" s="5">
        <v>5</v>
      </c>
      <c r="C541" s="2">
        <v>73.390151515151516</v>
      </c>
    </row>
    <row r="542" spans="1:3" x14ac:dyDescent="0.25">
      <c r="A542" s="4">
        <v>571</v>
      </c>
      <c r="B542" s="5">
        <v>5</v>
      </c>
      <c r="C542" s="2">
        <v>41.261574074074076</v>
      </c>
    </row>
    <row r="543" spans="1:3" x14ac:dyDescent="0.25">
      <c r="A543" s="4">
        <v>964</v>
      </c>
      <c r="B543" s="5">
        <v>5</v>
      </c>
      <c r="C543" s="2">
        <v>66.388888888888886</v>
      </c>
    </row>
    <row r="544" spans="1:3" x14ac:dyDescent="0.25">
      <c r="A544" s="4">
        <v>691</v>
      </c>
      <c r="B544" s="5">
        <v>5</v>
      </c>
      <c r="C544" s="2">
        <v>83.136792452830193</v>
      </c>
    </row>
    <row r="545" spans="1:3" x14ac:dyDescent="0.25">
      <c r="A545" s="4">
        <v>965</v>
      </c>
      <c r="B545" s="5">
        <v>5</v>
      </c>
      <c r="C545" s="2">
        <v>79.269642198450754</v>
      </c>
    </row>
    <row r="546" spans="1:3" x14ac:dyDescent="0.25">
      <c r="A546" s="4">
        <v>633</v>
      </c>
      <c r="B546" s="5">
        <v>5</v>
      </c>
      <c r="C546" s="2">
        <v>29.495888451912762</v>
      </c>
    </row>
    <row r="547" spans="1:3" x14ac:dyDescent="0.25">
      <c r="A547" s="4">
        <v>966</v>
      </c>
      <c r="B547" s="5">
        <v>5</v>
      </c>
      <c r="C547" s="2">
        <v>78.914865460961622</v>
      </c>
    </row>
    <row r="548" spans="1:3" x14ac:dyDescent="0.25">
      <c r="A548" s="4">
        <v>515</v>
      </c>
      <c r="B548" s="5">
        <v>5</v>
      </c>
      <c r="C548" s="2">
        <v>61.978163134232496</v>
      </c>
    </row>
    <row r="549" spans="1:3" x14ac:dyDescent="0.25">
      <c r="A549" s="4">
        <v>970</v>
      </c>
      <c r="B549" s="5">
        <v>5</v>
      </c>
      <c r="C549" s="2">
        <v>83.184789067142006</v>
      </c>
    </row>
    <row r="550" spans="1:3" x14ac:dyDescent="0.25">
      <c r="A550" s="4">
        <v>1219</v>
      </c>
      <c r="B550" s="5">
        <v>5</v>
      </c>
      <c r="C550" s="2">
        <v>88.267543859649123</v>
      </c>
    </row>
    <row r="551" spans="1:3" x14ac:dyDescent="0.25">
      <c r="A551" s="4">
        <v>972</v>
      </c>
      <c r="B551" s="5">
        <v>5</v>
      </c>
      <c r="C551" s="2">
        <v>72.38493723849372</v>
      </c>
    </row>
    <row r="552" spans="1:3" x14ac:dyDescent="0.25">
      <c r="A552" s="4">
        <v>1220</v>
      </c>
      <c r="B552" s="5">
        <v>5</v>
      </c>
      <c r="C552" s="2">
        <v>48.412698412698411</v>
      </c>
    </row>
    <row r="553" spans="1:3" x14ac:dyDescent="0.25">
      <c r="A553" s="4">
        <v>974</v>
      </c>
      <c r="B553" s="5">
        <v>5</v>
      </c>
      <c r="C553" s="2">
        <v>63.725490196078432</v>
      </c>
    </row>
    <row r="554" spans="1:3" x14ac:dyDescent="0.25">
      <c r="A554" s="4">
        <v>1221</v>
      </c>
      <c r="B554" s="5">
        <v>5</v>
      </c>
      <c r="C554" s="2">
        <v>63.048245614035089</v>
      </c>
    </row>
    <row r="555" spans="1:3" x14ac:dyDescent="0.25">
      <c r="A555" s="4">
        <v>978</v>
      </c>
      <c r="B555" s="5">
        <v>5</v>
      </c>
      <c r="C555" s="2">
        <v>80.539887187751816</v>
      </c>
    </row>
    <row r="556" spans="1:3" x14ac:dyDescent="0.25">
      <c r="A556" s="4">
        <v>1222</v>
      </c>
      <c r="B556" s="5">
        <v>5</v>
      </c>
      <c r="C556" s="2">
        <v>61.950993989828945</v>
      </c>
    </row>
    <row r="557" spans="1:3" x14ac:dyDescent="0.25">
      <c r="A557" s="4">
        <v>982</v>
      </c>
      <c r="B557" s="5">
        <v>5</v>
      </c>
      <c r="C557" s="2">
        <v>87.568412822517587</v>
      </c>
    </row>
    <row r="558" spans="1:3" x14ac:dyDescent="0.25">
      <c r="A558" s="4">
        <v>1225</v>
      </c>
      <c r="B558" s="5">
        <v>5</v>
      </c>
      <c r="C558" s="2">
        <v>80.772607550482874</v>
      </c>
    </row>
    <row r="559" spans="1:3" x14ac:dyDescent="0.25">
      <c r="A559" s="4">
        <v>984</v>
      </c>
      <c r="B559" s="5">
        <v>5</v>
      </c>
      <c r="C559" s="2">
        <v>74.868344060854298</v>
      </c>
    </row>
    <row r="560" spans="1:3" x14ac:dyDescent="0.25">
      <c r="A560" s="4">
        <v>1227</v>
      </c>
      <c r="B560" s="5">
        <v>5</v>
      </c>
      <c r="C560" s="2">
        <v>75.698620445702161</v>
      </c>
    </row>
    <row r="561" spans="1:3" x14ac:dyDescent="0.25">
      <c r="A561" s="4">
        <v>986</v>
      </c>
      <c r="B561" s="5">
        <v>5</v>
      </c>
      <c r="C561" s="2">
        <v>53.694158075601372</v>
      </c>
    </row>
    <row r="562" spans="1:3" x14ac:dyDescent="0.25">
      <c r="A562" s="4">
        <v>1229</v>
      </c>
      <c r="B562" s="5">
        <v>5</v>
      </c>
      <c r="C562" s="2">
        <v>107.90070505287896</v>
      </c>
    </row>
    <row r="563" spans="1:3" x14ac:dyDescent="0.25">
      <c r="A563" s="4">
        <v>990</v>
      </c>
      <c r="B563" s="5">
        <v>5</v>
      </c>
      <c r="C563" s="2">
        <v>83.972719522591646</v>
      </c>
    </row>
    <row r="564" spans="1:3" x14ac:dyDescent="0.25">
      <c r="A564" s="4">
        <v>1230</v>
      </c>
      <c r="B564" s="5">
        <v>5</v>
      </c>
      <c r="C564" s="2">
        <v>49.186676994577844</v>
      </c>
    </row>
    <row r="565" spans="1:3" x14ac:dyDescent="0.25">
      <c r="A565" s="4">
        <v>994</v>
      </c>
      <c r="B565" s="5">
        <v>5</v>
      </c>
      <c r="C565" s="2">
        <v>77.288888888888891</v>
      </c>
    </row>
    <row r="566" spans="1:3" x14ac:dyDescent="0.25">
      <c r="A566" s="4">
        <v>1231</v>
      </c>
      <c r="B566" s="5">
        <v>5</v>
      </c>
      <c r="C566" s="2">
        <v>47.726701833710123</v>
      </c>
    </row>
    <row r="567" spans="1:3" x14ac:dyDescent="0.25">
      <c r="A567" s="4">
        <v>1000</v>
      </c>
      <c r="B567" s="5">
        <v>5</v>
      </c>
      <c r="C567" s="2">
        <v>86.012526096033397</v>
      </c>
    </row>
    <row r="568" spans="1:3" x14ac:dyDescent="0.25">
      <c r="A568" s="4">
        <v>1233</v>
      </c>
      <c r="B568" s="5">
        <v>5</v>
      </c>
      <c r="C568" s="2">
        <v>83.169934640522882</v>
      </c>
    </row>
    <row r="569" spans="1:3" x14ac:dyDescent="0.25">
      <c r="A569" s="4">
        <v>1005</v>
      </c>
      <c r="B569" s="5">
        <v>5</v>
      </c>
      <c r="C569" s="2">
        <v>63.508771929824562</v>
      </c>
    </row>
    <row r="570" spans="1:3" x14ac:dyDescent="0.25">
      <c r="A570" s="4">
        <v>1234</v>
      </c>
      <c r="B570" s="5">
        <v>5</v>
      </c>
      <c r="C570" s="2">
        <v>59.764309764309765</v>
      </c>
    </row>
    <row r="571" spans="1:3" x14ac:dyDescent="0.25">
      <c r="A571" s="4">
        <v>1010</v>
      </c>
      <c r="B571" s="5">
        <v>5</v>
      </c>
      <c r="C571" s="2">
        <v>40.316205533596836</v>
      </c>
    </row>
    <row r="572" spans="1:3" x14ac:dyDescent="0.25">
      <c r="A572" s="4">
        <v>1236</v>
      </c>
      <c r="B572" s="5">
        <v>5</v>
      </c>
      <c r="C572" s="2">
        <v>54.874357961280126</v>
      </c>
    </row>
    <row r="573" spans="1:3" x14ac:dyDescent="0.25">
      <c r="A573" s="4">
        <v>1012</v>
      </c>
      <c r="B573" s="5">
        <v>5</v>
      </c>
      <c r="C573" s="2">
        <v>60.096153846153847</v>
      </c>
    </row>
    <row r="574" spans="1:3" x14ac:dyDescent="0.25">
      <c r="A574" s="4">
        <v>1237</v>
      </c>
      <c r="B574" s="5">
        <v>5</v>
      </c>
      <c r="C574" s="2">
        <v>73.43096234309624</v>
      </c>
    </row>
    <row r="575" spans="1:3" x14ac:dyDescent="0.25">
      <c r="A575" s="4">
        <v>1017</v>
      </c>
      <c r="B575" s="5">
        <v>5</v>
      </c>
      <c r="C575" s="2">
        <v>67.486702127659569</v>
      </c>
    </row>
    <row r="576" spans="1:3" x14ac:dyDescent="0.25">
      <c r="A576" s="4">
        <v>1238</v>
      </c>
      <c r="B576" s="5">
        <v>5</v>
      </c>
      <c r="C576" s="2">
        <v>69.767441860465112</v>
      </c>
    </row>
    <row r="577" spans="1:3" x14ac:dyDescent="0.25">
      <c r="A577" s="4">
        <v>1019</v>
      </c>
      <c r="B577" s="5">
        <v>5</v>
      </c>
      <c r="C577" s="2">
        <v>86.206896551724142</v>
      </c>
    </row>
    <row r="578" spans="1:3" x14ac:dyDescent="0.25">
      <c r="A578" s="4">
        <v>1239</v>
      </c>
      <c r="B578" s="5">
        <v>5</v>
      </c>
      <c r="C578" s="2">
        <v>62.445223488168274</v>
      </c>
    </row>
    <row r="579" spans="1:3" x14ac:dyDescent="0.25">
      <c r="A579" s="4">
        <v>1021</v>
      </c>
      <c r="B579" s="5">
        <v>5</v>
      </c>
      <c r="C579" s="2">
        <v>77.738515901060069</v>
      </c>
    </row>
    <row r="580" spans="1:3" x14ac:dyDescent="0.25">
      <c r="A580" s="4">
        <v>1240</v>
      </c>
      <c r="B580" s="5">
        <v>5</v>
      </c>
      <c r="C580" s="2">
        <v>89.831081081081081</v>
      </c>
    </row>
    <row r="581" spans="1:3" x14ac:dyDescent="0.25">
      <c r="A581" s="4">
        <v>1023</v>
      </c>
      <c r="B581" s="5">
        <v>5</v>
      </c>
      <c r="C581" s="2">
        <v>40.277777777777779</v>
      </c>
    </row>
    <row r="582" spans="1:3" x14ac:dyDescent="0.25">
      <c r="A582" s="4">
        <v>1241</v>
      </c>
      <c r="B582" s="5">
        <v>5</v>
      </c>
      <c r="C582" s="2">
        <v>84.803921568627445</v>
      </c>
    </row>
    <row r="583" spans="1:3" x14ac:dyDescent="0.25">
      <c r="A583" s="4">
        <v>1026</v>
      </c>
      <c r="B583" s="5">
        <v>5</v>
      </c>
      <c r="C583" s="2">
        <v>63.775510204081634</v>
      </c>
    </row>
    <row r="584" spans="1:3" x14ac:dyDescent="0.25">
      <c r="A584" s="4">
        <v>1244</v>
      </c>
      <c r="B584" s="5">
        <v>5</v>
      </c>
      <c r="C584" s="2">
        <v>111.99421965317919</v>
      </c>
    </row>
    <row r="585" spans="1:3" x14ac:dyDescent="0.25">
      <c r="A585" s="4">
        <v>1028</v>
      </c>
      <c r="B585" s="5">
        <v>5</v>
      </c>
      <c r="C585" s="2">
        <v>89.243909866017049</v>
      </c>
    </row>
    <row r="586" spans="1:3" x14ac:dyDescent="0.25">
      <c r="A586" s="4">
        <v>1247</v>
      </c>
      <c r="B586" s="5">
        <v>5</v>
      </c>
      <c r="C586" s="2">
        <v>80.77089649198787</v>
      </c>
    </row>
    <row r="587" spans="1:3" x14ac:dyDescent="0.25">
      <c r="A587" s="4">
        <v>1034</v>
      </c>
      <c r="B587" s="5">
        <v>5</v>
      </c>
      <c r="C587" s="2">
        <v>69.528415961305924</v>
      </c>
    </row>
    <row r="588" spans="1:3" x14ac:dyDescent="0.25">
      <c r="A588" s="4">
        <v>1248</v>
      </c>
      <c r="B588" s="5">
        <v>5</v>
      </c>
      <c r="C588" s="2">
        <v>83.04007820136853</v>
      </c>
    </row>
    <row r="589" spans="1:3" x14ac:dyDescent="0.25">
      <c r="A589" s="4">
        <v>1038</v>
      </c>
      <c r="B589" s="5">
        <v>5</v>
      </c>
      <c r="C589" s="2">
        <v>86.497890295358644</v>
      </c>
    </row>
    <row r="590" spans="1:3" x14ac:dyDescent="0.25">
      <c r="A590" s="4">
        <v>1249</v>
      </c>
      <c r="B590" s="5">
        <v>5</v>
      </c>
      <c r="C590" s="2">
        <v>46.365914786967416</v>
      </c>
    </row>
    <row r="591" spans="1:3" x14ac:dyDescent="0.25">
      <c r="A591" s="4">
        <v>1044</v>
      </c>
      <c r="B591" s="5">
        <v>5</v>
      </c>
      <c r="C591" s="2">
        <v>68.948475289169295</v>
      </c>
    </row>
    <row r="592" spans="1:3" x14ac:dyDescent="0.25">
      <c r="A592" s="4">
        <v>1251</v>
      </c>
      <c r="B592" s="5">
        <v>5</v>
      </c>
      <c r="C592" s="2">
        <v>57.81990521327014</v>
      </c>
    </row>
    <row r="593" spans="1:3" x14ac:dyDescent="0.25">
      <c r="A593" s="4">
        <v>1046</v>
      </c>
      <c r="B593" s="5">
        <v>5</v>
      </c>
      <c r="C593" s="2">
        <v>80.553952683208308</v>
      </c>
    </row>
    <row r="594" spans="1:3" x14ac:dyDescent="0.25">
      <c r="A594" s="4">
        <v>1252</v>
      </c>
      <c r="B594" s="5">
        <v>5</v>
      </c>
      <c r="C594" s="2">
        <v>61.120996441281136</v>
      </c>
    </row>
    <row r="595" spans="1:3" x14ac:dyDescent="0.25">
      <c r="A595" s="4">
        <v>1048</v>
      </c>
      <c r="B595" s="5">
        <v>5</v>
      </c>
      <c r="C595" s="2">
        <v>73.232323232323239</v>
      </c>
    </row>
    <row r="596" spans="1:3" x14ac:dyDescent="0.25">
      <c r="A596" s="4">
        <v>1255</v>
      </c>
      <c r="B596" s="5">
        <v>5</v>
      </c>
      <c r="C596" s="2">
        <v>68.859283930058282</v>
      </c>
    </row>
    <row r="597" spans="1:3" x14ac:dyDescent="0.25">
      <c r="A597" s="4">
        <v>1052</v>
      </c>
      <c r="B597" s="5">
        <v>5</v>
      </c>
      <c r="C597" s="2">
        <v>76.041413373860181</v>
      </c>
    </row>
    <row r="598" spans="1:3" x14ac:dyDescent="0.25">
      <c r="A598" s="4">
        <v>1257</v>
      </c>
      <c r="B598" s="5">
        <v>5</v>
      </c>
      <c r="C598" s="2">
        <v>75.887238862320658</v>
      </c>
    </row>
    <row r="599" spans="1:3" x14ac:dyDescent="0.25">
      <c r="A599" s="4">
        <v>1056</v>
      </c>
      <c r="B599" s="5">
        <v>5</v>
      </c>
      <c r="C599" s="2">
        <v>66.273932253313703</v>
      </c>
    </row>
    <row r="600" spans="1:3" x14ac:dyDescent="0.25">
      <c r="A600" s="4">
        <v>1259</v>
      </c>
      <c r="B600" s="5">
        <v>5</v>
      </c>
      <c r="C600" s="2">
        <v>93.966369930761616</v>
      </c>
    </row>
    <row r="601" spans="1:3" x14ac:dyDescent="0.25">
      <c r="A601" s="4">
        <v>1059</v>
      </c>
      <c r="B601" s="5">
        <v>5</v>
      </c>
      <c r="C601" s="2">
        <v>101.88564476885645</v>
      </c>
    </row>
    <row r="602" spans="1:3" x14ac:dyDescent="0.25">
      <c r="A602" s="4">
        <v>1261</v>
      </c>
      <c r="B602" s="5">
        <v>5</v>
      </c>
      <c r="C602" s="2">
        <v>71.939586645468992</v>
      </c>
    </row>
    <row r="603" spans="1:3" x14ac:dyDescent="0.25">
      <c r="A603" s="4">
        <v>1063</v>
      </c>
      <c r="B603" s="5">
        <v>5</v>
      </c>
      <c r="C603" s="2">
        <v>30.010003334444814</v>
      </c>
    </row>
    <row r="604" spans="1:3" x14ac:dyDescent="0.25">
      <c r="A604" s="4">
        <v>1263</v>
      </c>
      <c r="B604" s="5">
        <v>5</v>
      </c>
      <c r="C604" s="2">
        <v>55.843706777316733</v>
      </c>
    </row>
    <row r="605" spans="1:3" x14ac:dyDescent="0.25">
      <c r="A605" s="4">
        <v>1071</v>
      </c>
      <c r="B605" s="5">
        <v>5</v>
      </c>
      <c r="C605" s="2">
        <v>64.408396946564892</v>
      </c>
    </row>
    <row r="606" spans="1:3" x14ac:dyDescent="0.25">
      <c r="A606" s="4">
        <v>1265</v>
      </c>
      <c r="B606" s="5">
        <v>5</v>
      </c>
      <c r="C606" s="2">
        <v>66.010211524434723</v>
      </c>
    </row>
    <row r="607" spans="1:3" x14ac:dyDescent="0.25">
      <c r="A607" s="4">
        <v>1078</v>
      </c>
      <c r="B607" s="5">
        <v>5</v>
      </c>
      <c r="C607" s="2">
        <v>63.321167883211679</v>
      </c>
    </row>
    <row r="608" spans="1:3" x14ac:dyDescent="0.25">
      <c r="A608" s="4">
        <v>1266</v>
      </c>
      <c r="B608" s="5">
        <v>5</v>
      </c>
      <c r="C608" s="2">
        <v>85.814279048063469</v>
      </c>
    </row>
    <row r="609" spans="1:3" x14ac:dyDescent="0.25">
      <c r="A609" s="4">
        <v>1080</v>
      </c>
      <c r="B609" s="5">
        <v>5</v>
      </c>
      <c r="C609" s="2">
        <v>63.636363636363633</v>
      </c>
    </row>
    <row r="610" spans="1:3" x14ac:dyDescent="0.25">
      <c r="A610" s="4">
        <v>1268</v>
      </c>
      <c r="B610" s="5">
        <v>5</v>
      </c>
      <c r="C610" s="2">
        <v>94.154228855721399</v>
      </c>
    </row>
    <row r="611" spans="1:3" x14ac:dyDescent="0.25">
      <c r="A611" s="4">
        <v>1083</v>
      </c>
      <c r="B611" s="5">
        <v>5</v>
      </c>
      <c r="C611" s="2">
        <v>65.798492117888969</v>
      </c>
    </row>
    <row r="612" spans="1:3" x14ac:dyDescent="0.25">
      <c r="A612" s="4">
        <v>1270</v>
      </c>
      <c r="B612" s="5">
        <v>5</v>
      </c>
      <c r="C612" s="2">
        <v>60.050041701417847</v>
      </c>
    </row>
    <row r="613" spans="1:3" x14ac:dyDescent="0.25">
      <c r="A613" s="4">
        <v>1087</v>
      </c>
      <c r="B613" s="5">
        <v>5</v>
      </c>
      <c r="C613" s="2">
        <v>50.976800976800973</v>
      </c>
    </row>
    <row r="614" spans="1:3" x14ac:dyDescent="0.25">
      <c r="A614" s="4">
        <v>1276</v>
      </c>
      <c r="B614" s="5">
        <v>5</v>
      </c>
      <c r="C614" s="2">
        <v>48.103932584269664</v>
      </c>
    </row>
    <row r="615" spans="1:3" x14ac:dyDescent="0.25">
      <c r="A615" s="4">
        <v>1089</v>
      </c>
      <c r="B615" s="5">
        <v>5</v>
      </c>
      <c r="C615" s="2">
        <v>51.325121313923106</v>
      </c>
    </row>
    <row r="616" spans="1:3" x14ac:dyDescent="0.25">
      <c r="A616" s="4">
        <v>1278</v>
      </c>
      <c r="B616" s="5">
        <v>5</v>
      </c>
      <c r="C616" s="2">
        <v>58.137485311398358</v>
      </c>
    </row>
    <row r="617" spans="1:3" x14ac:dyDescent="0.25">
      <c r="A617" s="4">
        <v>1092</v>
      </c>
      <c r="B617" s="5">
        <v>5</v>
      </c>
      <c r="C617" s="2">
        <v>86.393088552915771</v>
      </c>
    </row>
    <row r="618" spans="1:3" x14ac:dyDescent="0.25">
      <c r="A618" s="4">
        <v>1279</v>
      </c>
      <c r="B618" s="5">
        <v>5</v>
      </c>
      <c r="C618" s="2">
        <v>75.023741690408357</v>
      </c>
    </row>
    <row r="619" spans="1:3" x14ac:dyDescent="0.25">
      <c r="A619" s="4">
        <v>1096</v>
      </c>
      <c r="B619" s="5">
        <v>5</v>
      </c>
      <c r="C619" s="2">
        <v>67.135464231354646</v>
      </c>
    </row>
    <row r="620" spans="1:3" x14ac:dyDescent="0.25">
      <c r="A620" s="4">
        <v>1281</v>
      </c>
      <c r="B620" s="5">
        <v>5</v>
      </c>
      <c r="C620" s="2">
        <v>72.155117609663066</v>
      </c>
    </row>
    <row r="621" spans="1:3" x14ac:dyDescent="0.25">
      <c r="A621" s="4">
        <v>1100</v>
      </c>
      <c r="B621" s="5">
        <v>5</v>
      </c>
      <c r="C621" s="2">
        <v>54.665738161559887</v>
      </c>
    </row>
    <row r="622" spans="1:3" x14ac:dyDescent="0.25">
      <c r="A622" s="4">
        <v>1282</v>
      </c>
      <c r="B622" s="5">
        <v>5</v>
      </c>
      <c r="C622" s="2">
        <v>67.975830815709969</v>
      </c>
    </row>
    <row r="623" spans="1:3" x14ac:dyDescent="0.25">
      <c r="A623" s="4">
        <v>1102</v>
      </c>
      <c r="B623" s="5">
        <v>5</v>
      </c>
      <c r="C623" s="2">
        <v>62.89473684210526</v>
      </c>
    </row>
    <row r="624" spans="1:3" x14ac:dyDescent="0.25">
      <c r="A624" s="4">
        <v>1284</v>
      </c>
      <c r="B624" s="5">
        <v>5</v>
      </c>
      <c r="C624" s="2">
        <v>50.804093567251464</v>
      </c>
    </row>
    <row r="625" spans="1:3" x14ac:dyDescent="0.25">
      <c r="A625" s="4">
        <v>1106</v>
      </c>
      <c r="B625" s="5">
        <v>5</v>
      </c>
      <c r="C625" s="2">
        <v>79.559363525091797</v>
      </c>
    </row>
    <row r="626" spans="1:3" x14ac:dyDescent="0.25">
      <c r="A626" s="4">
        <v>1287</v>
      </c>
      <c r="B626" s="5">
        <v>5</v>
      </c>
      <c r="C626" s="2">
        <v>53.840361445783131</v>
      </c>
    </row>
    <row r="627" spans="1:3" x14ac:dyDescent="0.25">
      <c r="A627" s="4">
        <v>1108</v>
      </c>
      <c r="B627" s="5">
        <v>5</v>
      </c>
      <c r="C627" s="2">
        <v>95.09345794392523</v>
      </c>
    </row>
    <row r="628" spans="1:3" x14ac:dyDescent="0.25">
      <c r="A628" s="4">
        <v>1288</v>
      </c>
      <c r="B628" s="5">
        <v>5</v>
      </c>
      <c r="C628" s="2">
        <v>59.263880224578912</v>
      </c>
    </row>
    <row r="629" spans="1:3" x14ac:dyDescent="0.25">
      <c r="A629" s="4">
        <v>1110</v>
      </c>
      <c r="B629" s="5">
        <v>5</v>
      </c>
      <c r="C629" s="2">
        <v>76.252723311546845</v>
      </c>
    </row>
    <row r="630" spans="1:3" x14ac:dyDescent="0.25">
      <c r="A630" s="4">
        <v>1289</v>
      </c>
      <c r="B630" s="5">
        <v>5</v>
      </c>
      <c r="C630" s="2">
        <v>87.974683544303801</v>
      </c>
    </row>
    <row r="631" spans="1:3" x14ac:dyDescent="0.25">
      <c r="A631" s="4">
        <v>1116</v>
      </c>
      <c r="B631" s="5">
        <v>5</v>
      </c>
      <c r="C631" s="2">
        <v>91.6955017301038</v>
      </c>
    </row>
    <row r="632" spans="1:3" x14ac:dyDescent="0.25">
      <c r="A632" s="4">
        <v>1290</v>
      </c>
      <c r="B632" s="5">
        <v>5</v>
      </c>
      <c r="C632" s="2">
        <v>91.980360065466442</v>
      </c>
    </row>
    <row r="633" spans="1:3" x14ac:dyDescent="0.25">
      <c r="A633" s="4">
        <v>1120</v>
      </c>
      <c r="B633" s="5">
        <v>5</v>
      </c>
      <c r="C633" s="2">
        <v>64.27884615384616</v>
      </c>
    </row>
    <row r="634" spans="1:3" x14ac:dyDescent="0.25">
      <c r="A634" s="4">
        <v>1294</v>
      </c>
      <c r="B634" s="5">
        <v>5</v>
      </c>
      <c r="C634" s="2">
        <v>65.26442307692308</v>
      </c>
    </row>
    <row r="635" spans="1:3" x14ac:dyDescent="0.25">
      <c r="A635" s="4">
        <v>1122</v>
      </c>
      <c r="B635" s="5">
        <v>5</v>
      </c>
      <c r="C635" s="2">
        <v>68.588917525773198</v>
      </c>
    </row>
    <row r="636" spans="1:3" x14ac:dyDescent="0.25">
      <c r="A636" s="4">
        <v>1296</v>
      </c>
      <c r="B636" s="5">
        <v>5</v>
      </c>
      <c r="C636" s="2">
        <v>65.826996197718628</v>
      </c>
    </row>
    <row r="637" spans="1:3" x14ac:dyDescent="0.25">
      <c r="A637" s="4">
        <v>1126</v>
      </c>
      <c r="B637" s="5">
        <v>5</v>
      </c>
      <c r="C637" s="2">
        <v>57.213930348258707</v>
      </c>
    </row>
    <row r="638" spans="1:3" x14ac:dyDescent="0.25">
      <c r="A638" s="4">
        <v>1298</v>
      </c>
      <c r="B638" s="5">
        <v>5</v>
      </c>
      <c r="C638" s="2">
        <v>86.473131562693027</v>
      </c>
    </row>
    <row r="639" spans="1:3" x14ac:dyDescent="0.25">
      <c r="A639" s="4">
        <v>1128</v>
      </c>
      <c r="B639" s="5">
        <v>5</v>
      </c>
      <c r="C639" s="2">
        <v>84.640522875816998</v>
      </c>
    </row>
    <row r="640" spans="1:3" x14ac:dyDescent="0.25">
      <c r="A640" s="4">
        <v>1299</v>
      </c>
      <c r="B640" s="5">
        <v>5</v>
      </c>
      <c r="C640" s="2">
        <v>13.614703880190605</v>
      </c>
    </row>
    <row r="641" spans="1:3" x14ac:dyDescent="0.25">
      <c r="A641" s="4">
        <v>1130</v>
      </c>
      <c r="B641" s="5">
        <v>5</v>
      </c>
      <c r="C641" s="2">
        <v>74.786324786324784</v>
      </c>
    </row>
    <row r="642" spans="1:3" x14ac:dyDescent="0.25">
      <c r="A642" s="4">
        <v>1301</v>
      </c>
      <c r="B642" s="5">
        <v>5</v>
      </c>
      <c r="C642" s="2">
        <v>75.98784194528875</v>
      </c>
    </row>
    <row r="643" spans="1:3" x14ac:dyDescent="0.25">
      <c r="A643" s="4">
        <v>1134</v>
      </c>
      <c r="B643" s="5">
        <v>5</v>
      </c>
      <c r="C643" s="2">
        <v>76.080050825921219</v>
      </c>
    </row>
    <row r="644" spans="1:3" x14ac:dyDescent="0.25">
      <c r="A644" s="4">
        <v>1303</v>
      </c>
      <c r="B644" s="5">
        <v>5</v>
      </c>
      <c r="C644" s="2">
        <v>78.569493362232464</v>
      </c>
    </row>
    <row r="645" spans="1:3" x14ac:dyDescent="0.25">
      <c r="A645" s="4">
        <v>1136</v>
      </c>
      <c r="B645" s="5">
        <v>5</v>
      </c>
      <c r="C645" s="2">
        <v>52.415210688591984</v>
      </c>
    </row>
    <row r="646" spans="1:3" x14ac:dyDescent="0.25">
      <c r="A646" s="4">
        <v>1304</v>
      </c>
      <c r="B646" s="5">
        <v>5</v>
      </c>
      <c r="C646" s="2">
        <v>71.78217821782178</v>
      </c>
    </row>
    <row r="647" spans="1:3" x14ac:dyDescent="0.25">
      <c r="A647" s="4">
        <v>1139</v>
      </c>
      <c r="B647" s="5">
        <v>5</v>
      </c>
      <c r="C647" s="2">
        <v>62.53988513082323</v>
      </c>
    </row>
    <row r="648" spans="1:3" x14ac:dyDescent="0.25">
      <c r="A648" s="4">
        <v>1305</v>
      </c>
      <c r="B648" s="5">
        <v>5</v>
      </c>
      <c r="C648" s="2">
        <v>48.435171385991055</v>
      </c>
    </row>
    <row r="649" spans="1:3" x14ac:dyDescent="0.25">
      <c r="A649" s="4">
        <v>1143</v>
      </c>
      <c r="B649" s="5">
        <v>5</v>
      </c>
      <c r="C649" s="2">
        <v>98.945039590125759</v>
      </c>
    </row>
    <row r="650" spans="1:3" x14ac:dyDescent="0.25">
      <c r="A650" s="4">
        <v>1306</v>
      </c>
      <c r="B650" s="5">
        <v>5</v>
      </c>
      <c r="C650" s="2">
        <v>98.365617433414045</v>
      </c>
    </row>
    <row r="651" spans="1:3" x14ac:dyDescent="0.25">
      <c r="A651" s="4">
        <v>1151</v>
      </c>
      <c r="B651" s="5">
        <v>5</v>
      </c>
      <c r="C651" s="2">
        <v>66.523605150214593</v>
      </c>
    </row>
    <row r="652" spans="1:3" x14ac:dyDescent="0.25">
      <c r="A652" s="4">
        <v>1307</v>
      </c>
      <c r="B652" s="5">
        <v>5</v>
      </c>
      <c r="C652" s="2">
        <v>74.013157894736835</v>
      </c>
    </row>
    <row r="653" spans="1:3" x14ac:dyDescent="0.25">
      <c r="A653" s="4">
        <v>1159</v>
      </c>
      <c r="B653" s="5">
        <v>5</v>
      </c>
      <c r="C653" s="2">
        <v>74.407594936708861</v>
      </c>
    </row>
    <row r="654" spans="1:3" x14ac:dyDescent="0.25">
      <c r="A654" s="4">
        <v>1308</v>
      </c>
      <c r="B654" s="5">
        <v>5</v>
      </c>
      <c r="C654" s="2">
        <v>69.696969696969703</v>
      </c>
    </row>
    <row r="655" spans="1:3" x14ac:dyDescent="0.25">
      <c r="A655" s="4">
        <v>1163</v>
      </c>
      <c r="B655" s="5">
        <v>5</v>
      </c>
      <c r="C655" s="2">
        <v>72.147651006711413</v>
      </c>
    </row>
    <row r="656" spans="1:3" x14ac:dyDescent="0.25">
      <c r="A656" s="4">
        <v>1310</v>
      </c>
      <c r="B656" s="5">
        <v>5</v>
      </c>
      <c r="C656" s="2">
        <v>69.673405909797822</v>
      </c>
    </row>
    <row r="657" spans="1:3" x14ac:dyDescent="0.25">
      <c r="A657" s="4">
        <v>1167</v>
      </c>
      <c r="B657" s="5">
        <v>5</v>
      </c>
      <c r="C657" s="2">
        <v>72.417355371900825</v>
      </c>
    </row>
    <row r="658" spans="1:3" x14ac:dyDescent="0.25">
      <c r="A658" s="4">
        <v>1312</v>
      </c>
      <c r="B658" s="5">
        <v>5</v>
      </c>
      <c r="C658" s="2">
        <v>79.670329670329664</v>
      </c>
    </row>
    <row r="659" spans="1:3" x14ac:dyDescent="0.25">
      <c r="A659" s="4">
        <v>1170</v>
      </c>
      <c r="B659" s="5">
        <v>5</v>
      </c>
      <c r="C659" s="2">
        <v>112.47075760302322</v>
      </c>
    </row>
    <row r="660" spans="1:3" x14ac:dyDescent="0.25">
      <c r="A660" s="4">
        <v>1313</v>
      </c>
      <c r="B660" s="5">
        <v>5</v>
      </c>
      <c r="C660" s="2">
        <v>70.842129955430451</v>
      </c>
    </row>
    <row r="661" spans="1:3" x14ac:dyDescent="0.25">
      <c r="A661" s="4">
        <v>1176</v>
      </c>
      <c r="B661" s="5">
        <v>5</v>
      </c>
      <c r="C661" s="2">
        <v>62.568605927552142</v>
      </c>
    </row>
    <row r="662" spans="1:3" x14ac:dyDescent="0.25">
      <c r="A662" s="4">
        <v>1314</v>
      </c>
      <c r="B662" s="5">
        <v>5</v>
      </c>
      <c r="C662" s="2">
        <v>83.458917835671343</v>
      </c>
    </row>
    <row r="663" spans="1:3" x14ac:dyDescent="0.25">
      <c r="A663" s="4">
        <v>1180</v>
      </c>
      <c r="B663" s="5">
        <v>5</v>
      </c>
      <c r="C663" s="2">
        <v>82.740213523131672</v>
      </c>
    </row>
    <row r="664" spans="1:3" x14ac:dyDescent="0.25">
      <c r="A664" s="4">
        <v>1316</v>
      </c>
      <c r="B664" s="5">
        <v>5</v>
      </c>
      <c r="C664" s="2">
        <v>67.526109660574406</v>
      </c>
    </row>
    <row r="665" spans="1:3" x14ac:dyDescent="0.25">
      <c r="A665" s="4">
        <v>1182</v>
      </c>
      <c r="B665" s="5">
        <v>5</v>
      </c>
      <c r="C665" s="2">
        <v>120.6949569495695</v>
      </c>
    </row>
    <row r="666" spans="1:3" x14ac:dyDescent="0.25">
      <c r="A666" s="4">
        <v>1317</v>
      </c>
      <c r="B666" s="5">
        <v>5</v>
      </c>
      <c r="C666" s="2">
        <v>90.865006150061504</v>
      </c>
    </row>
    <row r="667" spans="1:3" x14ac:dyDescent="0.25">
      <c r="A667" s="4">
        <v>1187</v>
      </c>
      <c r="B667" s="5">
        <v>5</v>
      </c>
      <c r="C667" s="2">
        <v>35.487485991781845</v>
      </c>
    </row>
    <row r="668" spans="1:3" x14ac:dyDescent="0.25">
      <c r="A668" s="4">
        <v>1318</v>
      </c>
      <c r="B668" s="5">
        <v>5</v>
      </c>
      <c r="C668" s="2">
        <v>77.255917159763314</v>
      </c>
    </row>
    <row r="669" spans="1:3" x14ac:dyDescent="0.25">
      <c r="A669" s="4">
        <v>1189</v>
      </c>
      <c r="B669" s="5">
        <v>5</v>
      </c>
      <c r="C669" s="2">
        <v>78.281814532316332</v>
      </c>
    </row>
    <row r="670" spans="1:3" x14ac:dyDescent="0.25">
      <c r="A670" s="4">
        <v>1319</v>
      </c>
      <c r="B670" s="5">
        <v>5</v>
      </c>
      <c r="C670" s="2">
        <v>77.683615819209038</v>
      </c>
    </row>
    <row r="671" spans="1:3" x14ac:dyDescent="0.25">
      <c r="A671" s="4">
        <v>1192</v>
      </c>
      <c r="B671" s="5">
        <v>5</v>
      </c>
      <c r="C671" s="2">
        <v>78.484438430311229</v>
      </c>
    </row>
    <row r="672" spans="1:3" x14ac:dyDescent="0.25">
      <c r="A672" s="4">
        <v>1320</v>
      </c>
      <c r="B672" s="5">
        <v>5</v>
      </c>
      <c r="C672" s="2">
        <v>61.258278145695364</v>
      </c>
    </row>
    <row r="673" spans="1:3" x14ac:dyDescent="0.25">
      <c r="A673" s="4">
        <v>1196</v>
      </c>
      <c r="B673" s="5">
        <v>5</v>
      </c>
      <c r="C673" s="2">
        <v>80.586080586080584</v>
      </c>
    </row>
    <row r="674" spans="1:3" x14ac:dyDescent="0.25">
      <c r="A674" s="4">
        <v>1323</v>
      </c>
      <c r="B674" s="5">
        <v>5</v>
      </c>
      <c r="C674" s="2">
        <v>71.081182192293298</v>
      </c>
    </row>
    <row r="675" spans="1:3" x14ac:dyDescent="0.25">
      <c r="A675" s="4">
        <v>1199</v>
      </c>
      <c r="B675" s="5">
        <v>5</v>
      </c>
      <c r="C675" s="2">
        <v>73.432343234323426</v>
      </c>
    </row>
    <row r="676" spans="1:3" x14ac:dyDescent="0.25">
      <c r="A676" s="4">
        <v>1325</v>
      </c>
      <c r="B676" s="5">
        <v>5</v>
      </c>
      <c r="C676" s="2">
        <v>40.947075208913652</v>
      </c>
    </row>
    <row r="677" spans="1:3" x14ac:dyDescent="0.25">
      <c r="A677" s="4">
        <v>1201</v>
      </c>
      <c r="B677" s="5">
        <v>5</v>
      </c>
      <c r="C677" s="2">
        <v>67.15856481481481</v>
      </c>
    </row>
    <row r="678" spans="1:3" x14ac:dyDescent="0.25">
      <c r="A678" s="4">
        <v>1330</v>
      </c>
      <c r="B678" s="5">
        <v>5</v>
      </c>
      <c r="C678" s="2">
        <v>68.757304246201798</v>
      </c>
    </row>
    <row r="679" spans="1:3" x14ac:dyDescent="0.25">
      <c r="A679" s="4">
        <v>1204</v>
      </c>
      <c r="B679" s="5">
        <v>5</v>
      </c>
      <c r="C679" s="2">
        <v>65.337423312883431</v>
      </c>
    </row>
    <row r="680" spans="1:3" x14ac:dyDescent="0.25">
      <c r="A680" s="4">
        <v>1331</v>
      </c>
      <c r="B680" s="5">
        <v>5</v>
      </c>
      <c r="C680" s="2">
        <v>71.473551637279598</v>
      </c>
    </row>
    <row r="681" spans="1:3" x14ac:dyDescent="0.25">
      <c r="A681" s="4">
        <v>1210</v>
      </c>
      <c r="B681" s="5">
        <v>5</v>
      </c>
      <c r="C681" s="2">
        <v>87.349397590361448</v>
      </c>
    </row>
    <row r="682" spans="1:3" x14ac:dyDescent="0.25">
      <c r="A682" s="4">
        <v>1332</v>
      </c>
      <c r="B682" s="5">
        <v>5</v>
      </c>
      <c r="C682" s="2">
        <v>71.045576407506701</v>
      </c>
    </row>
    <row r="683" spans="1:3" x14ac:dyDescent="0.25">
      <c r="A683" s="4">
        <v>1215</v>
      </c>
      <c r="B683" s="5">
        <v>5</v>
      </c>
      <c r="C683" s="2">
        <v>69.906444906444904</v>
      </c>
    </row>
    <row r="684" spans="1:3" x14ac:dyDescent="0.25">
      <c r="A684" s="4">
        <v>1336</v>
      </c>
      <c r="B684" s="5">
        <v>5</v>
      </c>
      <c r="C684" s="2">
        <v>62.555886736214603</v>
      </c>
    </row>
    <row r="685" spans="1:3" x14ac:dyDescent="0.25">
      <c r="A685" s="4">
        <v>1217</v>
      </c>
      <c r="B685" s="5">
        <v>5</v>
      </c>
      <c r="C685" s="2">
        <v>58.885383806519457</v>
      </c>
    </row>
    <row r="686" spans="1:3" x14ac:dyDescent="0.25">
      <c r="A686" s="4">
        <v>1337</v>
      </c>
      <c r="B686" s="5">
        <v>5</v>
      </c>
      <c r="C686" s="2">
        <v>40.760869565217391</v>
      </c>
    </row>
    <row r="687" spans="1:3" x14ac:dyDescent="0.25">
      <c r="A687" s="4">
        <v>973</v>
      </c>
      <c r="B687" s="5">
        <v>5</v>
      </c>
      <c r="C687" s="2">
        <v>54.193899782135077</v>
      </c>
    </row>
    <row r="688" spans="1:3" x14ac:dyDescent="0.25">
      <c r="A688" s="4">
        <v>1339</v>
      </c>
      <c r="B688" s="5">
        <v>5</v>
      </c>
      <c r="C688" s="2">
        <v>72.020165646380988</v>
      </c>
    </row>
    <row r="689" spans="1:3" x14ac:dyDescent="0.25">
      <c r="A689" s="4">
        <v>979</v>
      </c>
      <c r="B689" s="5">
        <v>5</v>
      </c>
      <c r="C689" s="2">
        <v>61.521252796420583</v>
      </c>
    </row>
    <row r="690" spans="1:3" x14ac:dyDescent="0.25">
      <c r="A690" s="4">
        <v>1341</v>
      </c>
      <c r="B690" s="5">
        <v>5</v>
      </c>
      <c r="C690" s="2">
        <v>71.098265895953759</v>
      </c>
    </row>
    <row r="691" spans="1:3" x14ac:dyDescent="0.25">
      <c r="A691" s="4">
        <v>985</v>
      </c>
      <c r="B691" s="5">
        <v>5</v>
      </c>
      <c r="C691" s="2">
        <v>72.664359861591691</v>
      </c>
    </row>
    <row r="692" spans="1:3" x14ac:dyDescent="0.25">
      <c r="A692" s="4">
        <v>1342</v>
      </c>
      <c r="B692" s="5">
        <v>5</v>
      </c>
      <c r="C692" s="2">
        <v>69.569120287253142</v>
      </c>
    </row>
    <row r="693" spans="1:3" x14ac:dyDescent="0.25">
      <c r="A693" s="4">
        <v>991</v>
      </c>
      <c r="B693" s="5">
        <v>5</v>
      </c>
      <c r="C693" s="2">
        <v>91.869060190073924</v>
      </c>
    </row>
    <row r="694" spans="1:3" x14ac:dyDescent="0.25">
      <c r="A694" s="4">
        <v>1343</v>
      </c>
      <c r="B694" s="5">
        <v>5</v>
      </c>
      <c r="C694" s="2">
        <v>66.174341152620912</v>
      </c>
    </row>
    <row r="695" spans="1:3" x14ac:dyDescent="0.25">
      <c r="A695" s="4">
        <v>1003</v>
      </c>
      <c r="B695" s="5">
        <v>5</v>
      </c>
      <c r="C695" s="2">
        <v>73.697585768742059</v>
      </c>
    </row>
    <row r="696" spans="1:3" x14ac:dyDescent="0.25">
      <c r="A696" s="4">
        <v>1345</v>
      </c>
      <c r="B696" s="5">
        <v>5</v>
      </c>
      <c r="C696" s="2">
        <v>71.353021978021971</v>
      </c>
    </row>
    <row r="697" spans="1:3" x14ac:dyDescent="0.25">
      <c r="A697" s="4">
        <v>1011</v>
      </c>
      <c r="B697" s="5">
        <v>5</v>
      </c>
      <c r="C697" s="2">
        <v>67.805123053741838</v>
      </c>
    </row>
    <row r="698" spans="1:3" x14ac:dyDescent="0.25">
      <c r="A698" s="4">
        <v>1348</v>
      </c>
      <c r="B698" s="5">
        <v>5</v>
      </c>
      <c r="C698" s="2">
        <v>80.804732041049036</v>
      </c>
    </row>
    <row r="699" spans="1:3" x14ac:dyDescent="0.25">
      <c r="A699" s="4">
        <v>1018</v>
      </c>
      <c r="B699" s="5">
        <v>5</v>
      </c>
      <c r="C699" s="2">
        <v>72.674418604651166</v>
      </c>
    </row>
    <row r="700" spans="1:3" x14ac:dyDescent="0.25">
      <c r="A700" s="4">
        <v>1349</v>
      </c>
      <c r="B700" s="5">
        <v>5</v>
      </c>
      <c r="C700" s="2">
        <v>72.244623655913983</v>
      </c>
    </row>
    <row r="701" spans="1:3" x14ac:dyDescent="0.25">
      <c r="A701" s="4">
        <v>1022</v>
      </c>
      <c r="B701" s="5">
        <v>5</v>
      </c>
      <c r="C701" s="2">
        <v>80.198429102935094</v>
      </c>
    </row>
    <row r="702" spans="1:3" x14ac:dyDescent="0.25">
      <c r="A702" s="4">
        <v>1350</v>
      </c>
      <c r="B702" s="5">
        <v>5</v>
      </c>
      <c r="C702" s="2">
        <v>40.1051939513478</v>
      </c>
    </row>
    <row r="703" spans="1:3" x14ac:dyDescent="0.25">
      <c r="A703" s="4">
        <v>1027</v>
      </c>
      <c r="B703" s="5">
        <v>5</v>
      </c>
      <c r="C703" s="2">
        <v>66.153238546603475</v>
      </c>
    </row>
    <row r="704" spans="1:3" x14ac:dyDescent="0.25">
      <c r="A704" s="4">
        <v>1351</v>
      </c>
      <c r="B704" s="5">
        <v>5</v>
      </c>
      <c r="C704" s="2">
        <v>51.519835136527561</v>
      </c>
    </row>
    <row r="705" spans="1:3" x14ac:dyDescent="0.25">
      <c r="A705" s="4">
        <v>1037</v>
      </c>
      <c r="B705" s="5">
        <v>5</v>
      </c>
      <c r="C705" s="2">
        <v>97.376543209876544</v>
      </c>
    </row>
    <row r="706" spans="1:3" x14ac:dyDescent="0.25">
      <c r="A706" s="4">
        <v>1354</v>
      </c>
      <c r="B706" s="5">
        <v>5</v>
      </c>
      <c r="C706" s="2">
        <v>77.784101688484157</v>
      </c>
    </row>
    <row r="707" spans="1:3" x14ac:dyDescent="0.25">
      <c r="A707" s="4">
        <v>1045</v>
      </c>
      <c r="B707" s="5">
        <v>5</v>
      </c>
      <c r="C707" s="2">
        <v>55.071315372424721</v>
      </c>
    </row>
    <row r="708" spans="1:3" x14ac:dyDescent="0.25">
      <c r="A708" s="4">
        <v>1355</v>
      </c>
      <c r="B708" s="5">
        <v>5</v>
      </c>
      <c r="C708" s="2">
        <v>82.254112705635279</v>
      </c>
    </row>
    <row r="709" spans="1:3" x14ac:dyDescent="0.25">
      <c r="A709" s="4">
        <v>1051</v>
      </c>
      <c r="B709" s="5">
        <v>5</v>
      </c>
      <c r="C709" s="2">
        <v>67.774577572964674</v>
      </c>
    </row>
    <row r="710" spans="1:3" x14ac:dyDescent="0.25">
      <c r="A710" s="4">
        <v>1357</v>
      </c>
      <c r="B710" s="5">
        <v>5</v>
      </c>
      <c r="C710" s="2">
        <v>62.642369020501135</v>
      </c>
    </row>
    <row r="711" spans="1:3" x14ac:dyDescent="0.25">
      <c r="A711" s="4">
        <v>1057</v>
      </c>
      <c r="B711" s="5">
        <v>5</v>
      </c>
      <c r="C711" s="2">
        <v>68.126832844574778</v>
      </c>
    </row>
    <row r="712" spans="1:3" x14ac:dyDescent="0.25">
      <c r="A712" s="4">
        <v>1359</v>
      </c>
      <c r="B712" s="5">
        <v>5</v>
      </c>
      <c r="C712" s="2">
        <v>76.21296693860026</v>
      </c>
    </row>
    <row r="713" spans="1:3" x14ac:dyDescent="0.25">
      <c r="A713" s="4">
        <v>1066</v>
      </c>
      <c r="B713" s="5">
        <v>5</v>
      </c>
      <c r="C713" s="2">
        <v>91.979809310151424</v>
      </c>
    </row>
    <row r="714" spans="1:3" x14ac:dyDescent="0.25">
      <c r="A714" s="4">
        <v>1360</v>
      </c>
      <c r="B714" s="5">
        <v>5</v>
      </c>
      <c r="C714" s="2">
        <v>79.545454545454547</v>
      </c>
    </row>
    <row r="715" spans="1:3" x14ac:dyDescent="0.25">
      <c r="A715" s="4">
        <v>1079</v>
      </c>
      <c r="B715" s="5">
        <v>5</v>
      </c>
      <c r="C715" s="2">
        <v>91.922169811320757</v>
      </c>
    </row>
    <row r="716" spans="1:3" x14ac:dyDescent="0.25">
      <c r="A716" s="4">
        <v>1362</v>
      </c>
      <c r="B716" s="5">
        <v>5</v>
      </c>
      <c r="C716" s="2">
        <v>84.967320261437905</v>
      </c>
    </row>
    <row r="717" spans="1:3" x14ac:dyDescent="0.25">
      <c r="A717" s="4">
        <v>1085</v>
      </c>
      <c r="B717" s="5">
        <v>5</v>
      </c>
      <c r="C717" s="2">
        <v>85.655550479671078</v>
      </c>
    </row>
    <row r="718" spans="1:3" x14ac:dyDescent="0.25">
      <c r="A718" s="4">
        <v>1364</v>
      </c>
      <c r="B718" s="5">
        <v>5</v>
      </c>
      <c r="C718" s="2">
        <v>77.38264299802762</v>
      </c>
    </row>
    <row r="719" spans="1:3" x14ac:dyDescent="0.25">
      <c r="A719" s="4">
        <v>1090</v>
      </c>
      <c r="B719" s="5">
        <v>5</v>
      </c>
      <c r="C719" s="2">
        <v>78.989574979951882</v>
      </c>
    </row>
    <row r="720" spans="1:3" x14ac:dyDescent="0.25">
      <c r="A720" s="4">
        <v>1365</v>
      </c>
      <c r="B720" s="5">
        <v>5</v>
      </c>
      <c r="C720" s="2">
        <v>80.084444444444443</v>
      </c>
    </row>
    <row r="721" spans="1:3" x14ac:dyDescent="0.25">
      <c r="A721" s="4">
        <v>1098</v>
      </c>
      <c r="B721" s="5">
        <v>5</v>
      </c>
      <c r="C721" s="2">
        <v>78.630897317298803</v>
      </c>
    </row>
    <row r="722" spans="1:3" x14ac:dyDescent="0.25">
      <c r="A722" s="4">
        <v>1366</v>
      </c>
      <c r="B722" s="5">
        <v>5</v>
      </c>
      <c r="C722" s="2">
        <v>86.816720257234721</v>
      </c>
    </row>
    <row r="723" spans="1:3" x14ac:dyDescent="0.25">
      <c r="A723" s="4">
        <v>1105</v>
      </c>
      <c r="B723" s="5">
        <v>5</v>
      </c>
      <c r="C723" s="2">
        <v>54.865424430641824</v>
      </c>
    </row>
    <row r="724" spans="1:3" x14ac:dyDescent="0.25">
      <c r="A724" s="4">
        <v>1367</v>
      </c>
      <c r="B724" s="5">
        <v>5</v>
      </c>
      <c r="C724" s="2">
        <v>72.474652647390158</v>
      </c>
    </row>
    <row r="725" spans="1:3" x14ac:dyDescent="0.25">
      <c r="A725" s="4">
        <v>1109</v>
      </c>
      <c r="B725" s="5">
        <v>5</v>
      </c>
      <c r="C725" s="2">
        <v>69.24254016832441</v>
      </c>
    </row>
    <row r="726" spans="1:3" x14ac:dyDescent="0.25">
      <c r="A726" s="4">
        <v>1369</v>
      </c>
      <c r="B726" s="5">
        <v>5</v>
      </c>
      <c r="C726" s="2">
        <v>84.905660377358487</v>
      </c>
    </row>
    <row r="727" spans="1:3" x14ac:dyDescent="0.25">
      <c r="A727" s="4">
        <v>1117</v>
      </c>
      <c r="B727" s="5">
        <v>5</v>
      </c>
      <c r="C727" s="2">
        <v>100.76628352490421</v>
      </c>
    </row>
    <row r="728" spans="1:3" x14ac:dyDescent="0.25">
      <c r="A728" s="4">
        <v>1370</v>
      </c>
      <c r="B728" s="5">
        <v>5</v>
      </c>
      <c r="C728" s="2">
        <v>69.774436090225564</v>
      </c>
    </row>
    <row r="729" spans="1:3" x14ac:dyDescent="0.25">
      <c r="A729" s="4">
        <v>1125</v>
      </c>
      <c r="B729" s="5">
        <v>5</v>
      </c>
      <c r="C729" s="2">
        <v>87.834941050375136</v>
      </c>
    </row>
    <row r="730" spans="1:3" x14ac:dyDescent="0.25">
      <c r="A730" s="4">
        <v>1374</v>
      </c>
      <c r="B730" s="5">
        <v>5</v>
      </c>
      <c r="C730" s="2">
        <v>88.58716293201671</v>
      </c>
    </row>
    <row r="731" spans="1:3" x14ac:dyDescent="0.25">
      <c r="A731" s="4">
        <v>1129</v>
      </c>
      <c r="B731" s="5">
        <v>5</v>
      </c>
      <c r="C731" s="2">
        <v>76.621525302922308</v>
      </c>
    </row>
    <row r="732" spans="1:3" x14ac:dyDescent="0.25">
      <c r="A732" s="4">
        <v>1375</v>
      </c>
      <c r="B732" s="5">
        <v>5</v>
      </c>
      <c r="C732" s="2">
        <v>83.780160857908854</v>
      </c>
    </row>
    <row r="733" spans="1:3" x14ac:dyDescent="0.25">
      <c r="A733" s="4">
        <v>1135</v>
      </c>
      <c r="B733" s="5">
        <v>5</v>
      </c>
      <c r="C733" s="2">
        <v>67.170111287758345</v>
      </c>
    </row>
    <row r="734" spans="1:3" x14ac:dyDescent="0.25">
      <c r="A734" s="4">
        <v>1376</v>
      </c>
      <c r="B734" s="5">
        <v>5</v>
      </c>
      <c r="C734" s="2">
        <v>76.06619987269255</v>
      </c>
    </row>
    <row r="735" spans="1:3" x14ac:dyDescent="0.25">
      <c r="A735" s="4">
        <v>1140</v>
      </c>
      <c r="B735" s="5">
        <v>5</v>
      </c>
      <c r="C735" s="2">
        <v>69.164265129683002</v>
      </c>
    </row>
    <row r="736" spans="1:3" x14ac:dyDescent="0.25">
      <c r="A736" s="4">
        <v>1377</v>
      </c>
      <c r="B736" s="5">
        <v>5</v>
      </c>
      <c r="C736" s="2">
        <v>58.408215661103981</v>
      </c>
    </row>
    <row r="737" spans="1:3" x14ac:dyDescent="0.25">
      <c r="A737" s="4">
        <v>1158</v>
      </c>
      <c r="B737" s="5">
        <v>5</v>
      </c>
      <c r="C737" s="2">
        <v>87.519025875190252</v>
      </c>
    </row>
    <row r="738" spans="1:3" x14ac:dyDescent="0.25">
      <c r="A738" s="4">
        <v>1378</v>
      </c>
      <c r="B738" s="5">
        <v>5</v>
      </c>
      <c r="C738" s="2">
        <v>45.208655332302939</v>
      </c>
    </row>
    <row r="739" spans="1:3" x14ac:dyDescent="0.25">
      <c r="A739" s="4">
        <v>1166</v>
      </c>
      <c r="B739" s="5">
        <v>5</v>
      </c>
      <c r="C739" s="2">
        <v>77.619840213049272</v>
      </c>
    </row>
    <row r="740" spans="1:3" x14ac:dyDescent="0.25">
      <c r="A740" s="4">
        <v>1379</v>
      </c>
      <c r="B740" s="5">
        <v>5</v>
      </c>
      <c r="C740" s="2">
        <v>56.462585034013607</v>
      </c>
    </row>
    <row r="741" spans="1:3" x14ac:dyDescent="0.25">
      <c r="A741" s="4">
        <v>1173</v>
      </c>
      <c r="B741" s="5">
        <v>5</v>
      </c>
      <c r="C741" s="2">
        <v>91.68</v>
      </c>
    </row>
    <row r="742" spans="1:3" x14ac:dyDescent="0.25">
      <c r="A742" s="4">
        <v>1380</v>
      </c>
      <c r="B742" s="5">
        <v>5</v>
      </c>
      <c r="C742" s="2">
        <v>94.206974128233966</v>
      </c>
    </row>
    <row r="743" spans="1:3" x14ac:dyDescent="0.25">
      <c r="A743" s="4">
        <v>1181</v>
      </c>
      <c r="B743" s="5">
        <v>5</v>
      </c>
      <c r="C743" s="2">
        <v>67.024128686327074</v>
      </c>
    </row>
    <row r="744" spans="1:3" x14ac:dyDescent="0.25">
      <c r="A744" s="4">
        <v>1385</v>
      </c>
      <c r="B744" s="5">
        <v>5</v>
      </c>
      <c r="C744" s="2">
        <v>57.755775577557756</v>
      </c>
    </row>
    <row r="745" spans="1:3" x14ac:dyDescent="0.25">
      <c r="A745" s="4">
        <v>1188</v>
      </c>
      <c r="B745" s="5">
        <v>5</v>
      </c>
      <c r="C745" s="2">
        <v>80.665024630541879</v>
      </c>
    </row>
    <row r="746" spans="1:3" x14ac:dyDescent="0.25">
      <c r="A746" s="4">
        <v>1387</v>
      </c>
      <c r="B746" s="5">
        <v>5</v>
      </c>
      <c r="C746" s="2">
        <v>59.865900383141764</v>
      </c>
    </row>
    <row r="747" spans="1:3" x14ac:dyDescent="0.25">
      <c r="A747" s="4">
        <v>1194</v>
      </c>
      <c r="B747" s="5">
        <v>5</v>
      </c>
      <c r="C747" s="2">
        <v>67.401960784313729</v>
      </c>
    </row>
    <row r="748" spans="1:3" x14ac:dyDescent="0.25">
      <c r="A748" s="4">
        <v>1389</v>
      </c>
      <c r="B748" s="5">
        <v>5</v>
      </c>
      <c r="C748" s="2">
        <v>108.10423825887743</v>
      </c>
    </row>
    <row r="749" spans="1:3" x14ac:dyDescent="0.25">
      <c r="A749" s="4">
        <v>1200</v>
      </c>
      <c r="B749" s="5">
        <v>5</v>
      </c>
      <c r="C749" s="2">
        <v>60.830250719276613</v>
      </c>
    </row>
    <row r="750" spans="1:3" x14ac:dyDescent="0.25">
      <c r="A750" s="4">
        <v>1391</v>
      </c>
      <c r="B750" s="5">
        <v>5</v>
      </c>
      <c r="C750" s="2">
        <v>77.049180327868854</v>
      </c>
    </row>
    <row r="751" spans="1:3" x14ac:dyDescent="0.25">
      <c r="A751" s="4">
        <v>1208</v>
      </c>
      <c r="B751" s="5">
        <v>5</v>
      </c>
      <c r="C751" s="2">
        <v>59.13660555884092</v>
      </c>
    </row>
    <row r="752" spans="1:3" x14ac:dyDescent="0.25">
      <c r="A752" s="4">
        <v>1392</v>
      </c>
      <c r="B752" s="5">
        <v>5</v>
      </c>
      <c r="C752" s="2">
        <v>39.141414141414138</v>
      </c>
    </row>
    <row r="753" spans="1:3" x14ac:dyDescent="0.25">
      <c r="A753" s="4">
        <v>1216</v>
      </c>
      <c r="B753" s="5">
        <v>5</v>
      </c>
      <c r="C753" s="2">
        <v>69.91051454138703</v>
      </c>
    </row>
    <row r="754" spans="1:3" x14ac:dyDescent="0.25">
      <c r="A754" s="4">
        <v>1393</v>
      </c>
      <c r="B754" s="5">
        <v>5</v>
      </c>
      <c r="C754" s="2">
        <v>69.72789115646259</v>
      </c>
    </row>
    <row r="755" spans="1:3" x14ac:dyDescent="0.25">
      <c r="A755" s="4">
        <v>976</v>
      </c>
      <c r="B755" s="5">
        <v>5</v>
      </c>
      <c r="C755" s="2">
        <v>80.291970802919707</v>
      </c>
    </row>
    <row r="756" spans="1:3" x14ac:dyDescent="0.25">
      <c r="A756" s="4">
        <v>1395</v>
      </c>
      <c r="B756" s="5">
        <v>5</v>
      </c>
      <c r="C756" s="2">
        <v>86.336834733893554</v>
      </c>
    </row>
    <row r="757" spans="1:3" x14ac:dyDescent="0.25">
      <c r="A757" s="4">
        <v>988</v>
      </c>
      <c r="B757" s="5">
        <v>5</v>
      </c>
      <c r="C757" s="2">
        <v>102.11679586563308</v>
      </c>
    </row>
    <row r="758" spans="1:3" x14ac:dyDescent="0.25">
      <c r="A758" s="4">
        <v>1396</v>
      </c>
      <c r="B758" s="5">
        <v>5</v>
      </c>
      <c r="C758" s="2">
        <v>78.638982102908273</v>
      </c>
    </row>
    <row r="759" spans="1:3" x14ac:dyDescent="0.25">
      <c r="A759" s="4">
        <v>1009</v>
      </c>
      <c r="B759" s="5">
        <v>5</v>
      </c>
      <c r="C759" s="2">
        <v>70.175438596491233</v>
      </c>
    </row>
    <row r="760" spans="1:3" x14ac:dyDescent="0.25">
      <c r="A760" s="4">
        <v>1397</v>
      </c>
      <c r="B760" s="5">
        <v>5</v>
      </c>
      <c r="C760" s="2">
        <v>65.735414954806899</v>
      </c>
    </row>
    <row r="761" spans="1:3" x14ac:dyDescent="0.25">
      <c r="A761" s="4">
        <v>1020</v>
      </c>
      <c r="B761" s="5">
        <v>5</v>
      </c>
      <c r="C761" s="2">
        <v>74.438633193863325</v>
      </c>
    </row>
    <row r="762" spans="1:3" x14ac:dyDescent="0.25">
      <c r="A762" s="4">
        <v>1402</v>
      </c>
      <c r="B762" s="5">
        <v>5</v>
      </c>
      <c r="C762" s="2">
        <v>79.358552631578945</v>
      </c>
    </row>
    <row r="763" spans="1:3" x14ac:dyDescent="0.25">
      <c r="A763" s="4">
        <v>1029</v>
      </c>
      <c r="B763" s="5">
        <v>5</v>
      </c>
      <c r="C763" s="2">
        <v>48.973880597014926</v>
      </c>
    </row>
    <row r="764" spans="1:3" x14ac:dyDescent="0.25">
      <c r="A764" s="4">
        <v>1403</v>
      </c>
      <c r="B764" s="5">
        <v>5</v>
      </c>
      <c r="C764" s="2">
        <v>75.146899224806205</v>
      </c>
    </row>
    <row r="765" spans="1:3" x14ac:dyDescent="0.25">
      <c r="A765" s="4">
        <v>1047</v>
      </c>
      <c r="B765" s="5">
        <v>5</v>
      </c>
      <c r="C765" s="2">
        <v>114.52283950617284</v>
      </c>
    </row>
    <row r="766" spans="1:3" x14ac:dyDescent="0.25">
      <c r="A766" s="4">
        <v>1404</v>
      </c>
      <c r="B766" s="5">
        <v>5</v>
      </c>
      <c r="C766" s="2">
        <v>95.938284164123431</v>
      </c>
    </row>
    <row r="767" spans="1:3" x14ac:dyDescent="0.25">
      <c r="A767" s="4">
        <v>1061</v>
      </c>
      <c r="B767" s="5">
        <v>5</v>
      </c>
      <c r="C767" s="2">
        <v>79.783258594917783</v>
      </c>
    </row>
    <row r="768" spans="1:3" x14ac:dyDescent="0.25">
      <c r="A768" s="4">
        <v>1406</v>
      </c>
      <c r="B768" s="5">
        <v>5</v>
      </c>
      <c r="C768" s="2">
        <v>84.876543209876544</v>
      </c>
    </row>
    <row r="769" spans="1:3" x14ac:dyDescent="0.25">
      <c r="A769" s="4">
        <v>1082</v>
      </c>
      <c r="B769" s="5">
        <v>5</v>
      </c>
      <c r="C769" s="2">
        <v>63.942307692307693</v>
      </c>
    </row>
    <row r="770" spans="1:3" x14ac:dyDescent="0.25">
      <c r="A770" s="4">
        <v>1408</v>
      </c>
      <c r="B770" s="5">
        <v>5</v>
      </c>
      <c r="C770" s="2">
        <v>67.226890756302524</v>
      </c>
    </row>
    <row r="771" spans="1:3" x14ac:dyDescent="0.25">
      <c r="A771" s="4">
        <v>1093</v>
      </c>
      <c r="B771" s="5">
        <v>5</v>
      </c>
      <c r="C771" s="2">
        <v>47.478260869565219</v>
      </c>
    </row>
    <row r="772" spans="1:3" x14ac:dyDescent="0.25">
      <c r="A772" s="4">
        <v>1411</v>
      </c>
      <c r="B772" s="5">
        <v>5</v>
      </c>
      <c r="C772" s="2">
        <v>82.614942528735625</v>
      </c>
    </row>
    <row r="773" spans="1:3" x14ac:dyDescent="0.25">
      <c r="A773" s="4">
        <v>1107</v>
      </c>
      <c r="B773" s="5">
        <v>5</v>
      </c>
      <c r="C773" s="2">
        <v>76.488095238095241</v>
      </c>
    </row>
    <row r="774" spans="1:3" x14ac:dyDescent="0.25">
      <c r="A774" s="4">
        <v>1413</v>
      </c>
      <c r="B774" s="5">
        <v>5</v>
      </c>
      <c r="C774" s="2">
        <v>86.538461538461533</v>
      </c>
    </row>
    <row r="775" spans="1:3" x14ac:dyDescent="0.25">
      <c r="A775" s="4">
        <v>1121</v>
      </c>
      <c r="B775" s="5">
        <v>5</v>
      </c>
      <c r="C775" s="2">
        <v>58.498023715415023</v>
      </c>
    </row>
    <row r="776" spans="1:3" x14ac:dyDescent="0.25">
      <c r="A776" s="4">
        <v>1414</v>
      </c>
      <c r="B776" s="5">
        <v>5</v>
      </c>
      <c r="C776" s="2">
        <v>69.685466377440349</v>
      </c>
    </row>
    <row r="777" spans="1:3" x14ac:dyDescent="0.25">
      <c r="A777" s="4">
        <v>1132</v>
      </c>
      <c r="B777" s="5">
        <v>5</v>
      </c>
      <c r="C777" s="2">
        <v>47.997946611909654</v>
      </c>
    </row>
    <row r="778" spans="1:3" x14ac:dyDescent="0.25">
      <c r="A778" s="4">
        <v>1416</v>
      </c>
      <c r="B778" s="5">
        <v>5</v>
      </c>
      <c r="C778" s="2">
        <v>59.526226734348562</v>
      </c>
    </row>
    <row r="779" spans="1:3" x14ac:dyDescent="0.25">
      <c r="A779" s="4">
        <v>1147</v>
      </c>
      <c r="B779" s="5">
        <v>5</v>
      </c>
      <c r="C779" s="2">
        <v>69.337442218798145</v>
      </c>
    </row>
    <row r="780" spans="1:3" x14ac:dyDescent="0.25">
      <c r="A780" s="4">
        <v>1418</v>
      </c>
      <c r="B780" s="5">
        <v>5</v>
      </c>
      <c r="C780" s="2">
        <v>91.055168719871446</v>
      </c>
    </row>
    <row r="781" spans="1:3" x14ac:dyDescent="0.25">
      <c r="A781" s="4">
        <v>1168</v>
      </c>
      <c r="B781" s="5">
        <v>5</v>
      </c>
      <c r="C781" s="2">
        <v>65.779467680608363</v>
      </c>
    </row>
    <row r="782" spans="1:3" x14ac:dyDescent="0.25">
      <c r="A782" s="4">
        <v>1419</v>
      </c>
      <c r="B782" s="5">
        <v>5</v>
      </c>
      <c r="C782" s="2">
        <v>54.195804195804193</v>
      </c>
    </row>
    <row r="783" spans="1:3" x14ac:dyDescent="0.25">
      <c r="A783" s="4">
        <v>1183</v>
      </c>
      <c r="B783" s="5">
        <v>5</v>
      </c>
      <c r="C783" s="2">
        <v>108.41094295692666</v>
      </c>
    </row>
    <row r="784" spans="1:3" x14ac:dyDescent="0.25">
      <c r="A784" s="4">
        <v>1420</v>
      </c>
      <c r="B784" s="5">
        <v>5</v>
      </c>
      <c r="C784" s="2">
        <v>60.466377440347074</v>
      </c>
    </row>
    <row r="785" spans="1:3" x14ac:dyDescent="0.25">
      <c r="A785" s="4">
        <v>1197</v>
      </c>
      <c r="B785" s="5">
        <v>5</v>
      </c>
      <c r="C785" s="2">
        <v>79.945295404814004</v>
      </c>
    </row>
    <row r="786" spans="1:3" x14ac:dyDescent="0.25">
      <c r="A786" s="4">
        <v>1422</v>
      </c>
      <c r="B786" s="5">
        <v>5</v>
      </c>
      <c r="C786" s="2">
        <v>59.635173058933582</v>
      </c>
    </row>
    <row r="787" spans="1:3" x14ac:dyDescent="0.25">
      <c r="A787" s="4">
        <v>1211</v>
      </c>
      <c r="B787" s="5">
        <v>5</v>
      </c>
      <c r="C787" s="2">
        <v>65.172413793103445</v>
      </c>
    </row>
    <row r="788" spans="1:3" x14ac:dyDescent="0.25">
      <c r="A788" s="4">
        <v>1423</v>
      </c>
      <c r="B788" s="5">
        <v>5</v>
      </c>
      <c r="C788" s="2">
        <v>80.48349056603773</v>
      </c>
    </row>
    <row r="789" spans="1:3" x14ac:dyDescent="0.25">
      <c r="A789" s="4">
        <v>983</v>
      </c>
      <c r="B789" s="5">
        <v>5</v>
      </c>
      <c r="C789" s="2">
        <v>63.149684044233808</v>
      </c>
    </row>
    <row r="790" spans="1:3" x14ac:dyDescent="0.25">
      <c r="A790" s="4">
        <v>1425</v>
      </c>
      <c r="B790" s="5">
        <v>5</v>
      </c>
      <c r="C790" s="2">
        <v>60.810810810810814</v>
      </c>
    </row>
    <row r="791" spans="1:3" x14ac:dyDescent="0.25">
      <c r="A791" s="4">
        <v>1015</v>
      </c>
      <c r="B791" s="5">
        <v>5</v>
      </c>
      <c r="C791" s="2">
        <v>55.083179297597042</v>
      </c>
    </row>
    <row r="792" spans="1:3" x14ac:dyDescent="0.25">
      <c r="A792" s="4">
        <v>1427</v>
      </c>
      <c r="B792" s="5">
        <v>5</v>
      </c>
      <c r="C792" s="2">
        <v>80.895522388059703</v>
      </c>
    </row>
    <row r="793" spans="1:3" x14ac:dyDescent="0.25">
      <c r="A793" s="4">
        <v>1043</v>
      </c>
      <c r="B793" s="5">
        <v>5</v>
      </c>
      <c r="C793" s="2">
        <v>75.038284839203669</v>
      </c>
    </row>
    <row r="794" spans="1:3" x14ac:dyDescent="0.25">
      <c r="A794" s="4">
        <v>1431</v>
      </c>
      <c r="B794" s="5">
        <v>5</v>
      </c>
      <c r="C794" s="2">
        <v>74.762645914396884</v>
      </c>
    </row>
    <row r="795" spans="1:3" x14ac:dyDescent="0.25">
      <c r="A795" s="4">
        <v>1075</v>
      </c>
      <c r="B795" s="5">
        <v>5</v>
      </c>
      <c r="C795" s="2">
        <v>78.225806451612897</v>
      </c>
    </row>
    <row r="796" spans="1:3" x14ac:dyDescent="0.25">
      <c r="A796" s="4">
        <v>1434</v>
      </c>
      <c r="B796" s="5">
        <v>5</v>
      </c>
      <c r="C796" s="2">
        <v>68.365102639296182</v>
      </c>
    </row>
    <row r="797" spans="1:3" x14ac:dyDescent="0.25">
      <c r="A797" s="4">
        <v>1101</v>
      </c>
      <c r="B797" s="5">
        <v>5</v>
      </c>
      <c r="C797" s="2">
        <v>82.417582417582423</v>
      </c>
    </row>
    <row r="798" spans="1:3" x14ac:dyDescent="0.25">
      <c r="A798" s="4">
        <v>1435</v>
      </c>
      <c r="B798" s="5">
        <v>5</v>
      </c>
      <c r="C798" s="2">
        <v>71.047957371225579</v>
      </c>
    </row>
    <row r="799" spans="1:3" x14ac:dyDescent="0.25">
      <c r="A799" s="4">
        <v>1127</v>
      </c>
      <c r="B799" s="5">
        <v>5</v>
      </c>
      <c r="C799" s="2">
        <v>59.42622950819672</v>
      </c>
    </row>
    <row r="800" spans="1:3" x14ac:dyDescent="0.25">
      <c r="A800" s="4">
        <v>1438</v>
      </c>
      <c r="B800" s="5">
        <v>5</v>
      </c>
      <c r="C800" s="2">
        <v>102.12655279503106</v>
      </c>
    </row>
    <row r="801" spans="1:3" x14ac:dyDescent="0.25">
      <c r="A801" s="4">
        <v>1161</v>
      </c>
      <c r="B801" s="5">
        <v>5</v>
      </c>
      <c r="C801" s="2">
        <v>63.176114236261355</v>
      </c>
    </row>
    <row r="802" spans="1:3" x14ac:dyDescent="0.25">
      <c r="A802" s="4">
        <v>1442</v>
      </c>
      <c r="B802" s="5">
        <v>5</v>
      </c>
      <c r="C802" s="2">
        <v>88.030660377358487</v>
      </c>
    </row>
    <row r="803" spans="1:3" x14ac:dyDescent="0.25">
      <c r="A803" s="4">
        <v>1190</v>
      </c>
      <c r="B803" s="5">
        <v>5</v>
      </c>
      <c r="C803" s="2">
        <v>67.548248749106506</v>
      </c>
    </row>
    <row r="804" spans="1:3" x14ac:dyDescent="0.25">
      <c r="A804" s="4">
        <v>1443</v>
      </c>
      <c r="B804" s="5">
        <v>5</v>
      </c>
      <c r="C804" s="2">
        <v>102.51322751322752</v>
      </c>
    </row>
    <row r="805" spans="1:3" x14ac:dyDescent="0.25">
      <c r="A805" s="4">
        <v>1218</v>
      </c>
      <c r="B805" s="5">
        <v>5</v>
      </c>
      <c r="C805" s="2">
        <v>87.779648048967104</v>
      </c>
    </row>
    <row r="806" spans="1:3" x14ac:dyDescent="0.25">
      <c r="A806" s="4">
        <v>1445</v>
      </c>
      <c r="B806" s="5">
        <v>5</v>
      </c>
      <c r="C806" s="2">
        <v>63.150492264416314</v>
      </c>
    </row>
    <row r="807" spans="1:3" x14ac:dyDescent="0.25">
      <c r="A807" s="4">
        <v>1024</v>
      </c>
      <c r="B807" s="5">
        <v>5</v>
      </c>
      <c r="C807" s="2">
        <v>67.017543859649123</v>
      </c>
    </row>
    <row r="808" spans="1:3" x14ac:dyDescent="0.25">
      <c r="A808" s="4">
        <v>1446</v>
      </c>
      <c r="B808" s="5">
        <v>5</v>
      </c>
      <c r="C808" s="2">
        <v>74.696004632310363</v>
      </c>
    </row>
    <row r="809" spans="1:3" x14ac:dyDescent="0.25">
      <c r="A809" s="4">
        <v>1088</v>
      </c>
      <c r="B809" s="5">
        <v>5</v>
      </c>
      <c r="C809" s="2">
        <v>83.031301482701807</v>
      </c>
    </row>
    <row r="810" spans="1:3" x14ac:dyDescent="0.25">
      <c r="A810" s="4">
        <v>1448</v>
      </c>
      <c r="B810" s="5">
        <v>5</v>
      </c>
      <c r="C810" s="2">
        <v>72.507552870090635</v>
      </c>
    </row>
    <row r="811" spans="1:3" x14ac:dyDescent="0.25">
      <c r="A811" s="4">
        <v>1137</v>
      </c>
      <c r="B811" s="5">
        <v>5</v>
      </c>
      <c r="C811" s="2">
        <v>52.101576182136604</v>
      </c>
    </row>
    <row r="812" spans="1:3" x14ac:dyDescent="0.25">
      <c r="A812" s="4">
        <v>1451</v>
      </c>
      <c r="B812" s="5">
        <v>5</v>
      </c>
      <c r="C812" s="2">
        <v>50.595238095238095</v>
      </c>
    </row>
    <row r="813" spans="1:3" x14ac:dyDescent="0.25">
      <c r="A813" s="4">
        <v>1202</v>
      </c>
      <c r="B813" s="5">
        <v>5</v>
      </c>
      <c r="C813" s="2">
        <v>74.82041587901702</v>
      </c>
    </row>
    <row r="814" spans="1:3" x14ac:dyDescent="0.25">
      <c r="A814" s="4">
        <v>1452</v>
      </c>
      <c r="B814" s="5">
        <v>5</v>
      </c>
      <c r="C814" s="2">
        <v>91.11075848936845</v>
      </c>
    </row>
    <row r="815" spans="1:3" x14ac:dyDescent="0.25">
      <c r="A815" s="4">
        <v>1055</v>
      </c>
      <c r="B815" s="5">
        <v>5</v>
      </c>
      <c r="C815" s="2">
        <v>83.497053045186647</v>
      </c>
    </row>
    <row r="816" spans="1:3" x14ac:dyDescent="0.25">
      <c r="A816" s="4">
        <v>1453</v>
      </c>
      <c r="B816" s="5">
        <v>5</v>
      </c>
      <c r="C816" s="2">
        <v>89.561457689932055</v>
      </c>
    </row>
    <row r="817" spans="1:3" x14ac:dyDescent="0.25">
      <c r="A817" s="4">
        <v>1177</v>
      </c>
      <c r="B817" s="5">
        <v>5</v>
      </c>
      <c r="C817" s="2">
        <v>66.425792106725964</v>
      </c>
    </row>
    <row r="818" spans="1:3" x14ac:dyDescent="0.25">
      <c r="A818" s="4">
        <v>1454</v>
      </c>
      <c r="B818" s="5">
        <v>5</v>
      </c>
      <c r="C818" s="2">
        <v>37.061403508771932</v>
      </c>
    </row>
    <row r="819" spans="1:3" x14ac:dyDescent="0.25">
      <c r="A819" s="4">
        <v>1111</v>
      </c>
      <c r="B819" s="5">
        <v>5</v>
      </c>
      <c r="C819" s="2">
        <v>77.334430275606749</v>
      </c>
    </row>
    <row r="820" spans="1:3" x14ac:dyDescent="0.25">
      <c r="A820" s="4">
        <v>1455</v>
      </c>
      <c r="B820" s="5">
        <v>5</v>
      </c>
      <c r="C820" s="2">
        <v>75.757575757575751</v>
      </c>
    </row>
    <row r="821" spans="1:3" x14ac:dyDescent="0.25">
      <c r="A821" s="4">
        <v>995</v>
      </c>
      <c r="B821" s="5">
        <v>5</v>
      </c>
      <c r="C821" s="2">
        <v>98.74195435927443</v>
      </c>
    </row>
    <row r="822" spans="1:3" x14ac:dyDescent="0.25">
      <c r="A822" s="4">
        <v>1456</v>
      </c>
      <c r="B822" s="5">
        <v>5</v>
      </c>
      <c r="C822" s="2">
        <v>67.307692307692307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FC207-A276-4EB7-B969-3F3CD73AA4C0}">
  <dimension ref="A1:P822"/>
  <sheetViews>
    <sheetView topLeftCell="E1" workbookViewId="0">
      <selection activeCell="K30" sqref="K30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18</v>
      </c>
      <c r="C1" s="6" t="s">
        <v>306</v>
      </c>
      <c r="D1" s="6"/>
      <c r="E1" s="6" t="s">
        <v>272</v>
      </c>
      <c r="F1" s="6" t="s">
        <v>18</v>
      </c>
      <c r="G1" s="6" t="s">
        <v>308</v>
      </c>
    </row>
    <row r="2" spans="1:14" x14ac:dyDescent="0.25">
      <c r="A2" s="4">
        <v>695</v>
      </c>
      <c r="B2" s="5">
        <v>6</v>
      </c>
      <c r="C2" s="2">
        <v>57.380373073803732</v>
      </c>
      <c r="E2" s="4">
        <v>698</v>
      </c>
      <c r="F2" s="5">
        <v>7</v>
      </c>
      <c r="G2" s="2">
        <v>58.035714285714285</v>
      </c>
      <c r="J2" s="10" t="s">
        <v>306</v>
      </c>
      <c r="K2" s="10"/>
      <c r="M2" s="10" t="s">
        <v>308</v>
      </c>
      <c r="N2" s="10"/>
    </row>
    <row r="3" spans="1:14" x14ac:dyDescent="0.25">
      <c r="A3" s="4">
        <v>696</v>
      </c>
      <c r="B3" s="5">
        <v>6</v>
      </c>
      <c r="C3" s="2">
        <v>78.257003112494445</v>
      </c>
      <c r="E3" s="4">
        <v>17</v>
      </c>
      <c r="F3" s="5">
        <v>7</v>
      </c>
      <c r="G3" s="2">
        <v>74.20318725099601</v>
      </c>
      <c r="J3" s="7"/>
      <c r="K3" s="7"/>
      <c r="M3" s="7"/>
      <c r="N3" s="7"/>
    </row>
    <row r="4" spans="1:14" x14ac:dyDescent="0.25">
      <c r="A4" s="4">
        <v>10</v>
      </c>
      <c r="B4" s="5">
        <v>6</v>
      </c>
      <c r="C4" s="2">
        <v>57.059961315280461</v>
      </c>
      <c r="E4" s="4">
        <v>710</v>
      </c>
      <c r="F4" s="5">
        <v>7</v>
      </c>
      <c r="G4" s="2">
        <v>61.741573033707866</v>
      </c>
      <c r="J4" s="7" t="s">
        <v>274</v>
      </c>
      <c r="K4" s="7">
        <v>65.166369025241764</v>
      </c>
      <c r="M4" s="7" t="s">
        <v>274</v>
      </c>
      <c r="N4" s="7">
        <v>69.409827875612251</v>
      </c>
    </row>
    <row r="5" spans="1:14" x14ac:dyDescent="0.25">
      <c r="A5" s="4">
        <v>711</v>
      </c>
      <c r="B5" s="5">
        <v>6</v>
      </c>
      <c r="C5" s="2">
        <v>52.052052052052055</v>
      </c>
      <c r="E5" s="4">
        <v>24</v>
      </c>
      <c r="F5" s="5">
        <v>7</v>
      </c>
      <c r="G5" s="2">
        <v>61.857142857142854</v>
      </c>
      <c r="J5" s="7" t="s">
        <v>275</v>
      </c>
      <c r="K5" s="7">
        <v>0.79446532334077702</v>
      </c>
      <c r="M5" s="7" t="s">
        <v>275</v>
      </c>
      <c r="N5" s="7">
        <v>0.89388275018607499</v>
      </c>
    </row>
    <row r="6" spans="1:14" x14ac:dyDescent="0.25">
      <c r="A6" s="4">
        <v>20</v>
      </c>
      <c r="B6" s="5">
        <v>6</v>
      </c>
      <c r="C6" s="2">
        <v>58.699324324324323</v>
      </c>
      <c r="E6" s="4">
        <v>712</v>
      </c>
      <c r="F6" s="5">
        <v>7</v>
      </c>
      <c r="G6" s="2">
        <v>50.454590083456061</v>
      </c>
      <c r="J6" s="7" t="s">
        <v>276</v>
      </c>
      <c r="K6" s="7">
        <v>64.202457522396358</v>
      </c>
      <c r="M6" s="7" t="s">
        <v>276</v>
      </c>
      <c r="N6" s="7">
        <v>68.936170212765958</v>
      </c>
    </row>
    <row r="7" spans="1:14" x14ac:dyDescent="0.25">
      <c r="A7" s="4">
        <v>718</v>
      </c>
      <c r="B7" s="5">
        <v>6</v>
      </c>
      <c r="C7" s="2">
        <v>66.694987255734915</v>
      </c>
      <c r="E7" s="4">
        <v>39</v>
      </c>
      <c r="F7" s="5">
        <v>7</v>
      </c>
      <c r="G7" s="2">
        <v>51.561021759697255</v>
      </c>
      <c r="J7" s="7" t="s">
        <v>277</v>
      </c>
      <c r="K7" s="7">
        <v>69.733796296296291</v>
      </c>
      <c r="M7" s="7" t="s">
        <v>277</v>
      </c>
      <c r="N7" s="7">
        <v>66.037735849056602</v>
      </c>
    </row>
    <row r="8" spans="1:14" x14ac:dyDescent="0.25">
      <c r="A8" s="4">
        <v>30</v>
      </c>
      <c r="B8" s="5">
        <v>6</v>
      </c>
      <c r="C8" s="2">
        <v>65.865384615384613</v>
      </c>
      <c r="E8" s="4">
        <v>723</v>
      </c>
      <c r="F8" s="5">
        <v>7</v>
      </c>
      <c r="G8" s="2">
        <v>72.048611111111114</v>
      </c>
      <c r="J8" s="7" t="s">
        <v>278</v>
      </c>
      <c r="K8" s="7">
        <v>12.611746024945289</v>
      </c>
      <c r="M8" s="7" t="s">
        <v>278</v>
      </c>
      <c r="N8" s="7">
        <v>12.79845326871358</v>
      </c>
    </row>
    <row r="9" spans="1:14" x14ac:dyDescent="0.25">
      <c r="A9" s="4">
        <v>720</v>
      </c>
      <c r="B9" s="5">
        <v>6</v>
      </c>
      <c r="C9" s="2">
        <v>66.168898043254373</v>
      </c>
      <c r="E9" s="4">
        <v>50</v>
      </c>
      <c r="F9" s="5">
        <v>7</v>
      </c>
      <c r="G9" s="2">
        <v>66.492146596858632</v>
      </c>
      <c r="J9" s="7" t="s">
        <v>279</v>
      </c>
      <c r="K9" s="7">
        <v>159.05613779772327</v>
      </c>
      <c r="M9" s="7" t="s">
        <v>279</v>
      </c>
      <c r="N9" s="7">
        <v>163.80040607144531</v>
      </c>
    </row>
    <row r="10" spans="1:14" x14ac:dyDescent="0.25">
      <c r="A10" s="4">
        <v>38</v>
      </c>
      <c r="B10" s="5">
        <v>6</v>
      </c>
      <c r="C10" s="2">
        <v>58.982266769468005</v>
      </c>
      <c r="E10" s="4">
        <v>736</v>
      </c>
      <c r="F10" s="5">
        <v>7</v>
      </c>
      <c r="G10" s="2">
        <v>61.555891238670696</v>
      </c>
      <c r="J10" s="7" t="s">
        <v>280</v>
      </c>
      <c r="K10" s="7">
        <v>4.7182387929090988</v>
      </c>
      <c r="M10" s="7" t="s">
        <v>280</v>
      </c>
      <c r="N10" s="7">
        <v>3.6437541247821863</v>
      </c>
    </row>
    <row r="11" spans="1:14" x14ac:dyDescent="0.25">
      <c r="A11" s="4">
        <v>724</v>
      </c>
      <c r="B11" s="5">
        <v>6</v>
      </c>
      <c r="C11" s="2">
        <v>55.993363749481546</v>
      </c>
      <c r="E11" s="4">
        <v>62</v>
      </c>
      <c r="F11" s="5">
        <v>7</v>
      </c>
      <c r="G11" s="2">
        <v>61.547836684948201</v>
      </c>
      <c r="J11" s="7" t="s">
        <v>281</v>
      </c>
      <c r="K11" s="7">
        <v>0.89759739228358471</v>
      </c>
      <c r="M11" s="7" t="s">
        <v>281</v>
      </c>
      <c r="N11" s="7">
        <v>1.0062238778201731</v>
      </c>
    </row>
    <row r="12" spans="1:14" x14ac:dyDescent="0.25">
      <c r="A12" s="4">
        <v>44</v>
      </c>
      <c r="B12" s="5">
        <v>6</v>
      </c>
      <c r="C12" s="2">
        <v>69.429637526652456</v>
      </c>
      <c r="E12" s="4">
        <v>741</v>
      </c>
      <c r="F12" s="5">
        <v>7</v>
      </c>
      <c r="G12" s="2">
        <v>77.830188679245282</v>
      </c>
      <c r="J12" s="7" t="s">
        <v>282</v>
      </c>
      <c r="K12" s="7">
        <v>113.95452208367492</v>
      </c>
      <c r="M12" s="7" t="s">
        <v>282</v>
      </c>
      <c r="N12" s="7">
        <v>91.922162508432365</v>
      </c>
    </row>
    <row r="13" spans="1:14" x14ac:dyDescent="0.25">
      <c r="A13" s="4">
        <v>726</v>
      </c>
      <c r="B13" s="5">
        <v>6</v>
      </c>
      <c r="C13" s="2">
        <v>69.733796296296291</v>
      </c>
      <c r="E13" s="4">
        <v>77</v>
      </c>
      <c r="F13" s="5">
        <v>7</v>
      </c>
      <c r="G13" s="2">
        <v>71.297268907563023</v>
      </c>
      <c r="J13" s="7" t="s">
        <v>283</v>
      </c>
      <c r="K13" s="7">
        <v>24.170918367346939</v>
      </c>
      <c r="M13" s="7" t="s">
        <v>283</v>
      </c>
      <c r="N13" s="7">
        <v>38.065745593139589</v>
      </c>
    </row>
    <row r="14" spans="1:14" x14ac:dyDescent="0.25">
      <c r="A14" s="4">
        <v>51</v>
      </c>
      <c r="B14" s="5">
        <v>6</v>
      </c>
      <c r="C14" s="2">
        <v>78.18021201413427</v>
      </c>
      <c r="E14" s="4">
        <v>748</v>
      </c>
      <c r="F14" s="5">
        <v>7</v>
      </c>
      <c r="G14" s="2">
        <v>68.551288659793812</v>
      </c>
      <c r="J14" s="7" t="s">
        <v>284</v>
      </c>
      <c r="K14" s="7">
        <v>138.12544045102186</v>
      </c>
      <c r="M14" s="7" t="s">
        <v>284</v>
      </c>
      <c r="N14" s="7">
        <v>129.98790810157195</v>
      </c>
    </row>
    <row r="15" spans="1:14" x14ac:dyDescent="0.25">
      <c r="A15" s="4">
        <v>734</v>
      </c>
      <c r="B15" s="5">
        <v>6</v>
      </c>
      <c r="C15" s="2">
        <v>65.438247011952186</v>
      </c>
      <c r="E15" s="4">
        <v>101</v>
      </c>
      <c r="F15" s="5">
        <v>7</v>
      </c>
      <c r="G15" s="2">
        <v>63.664596273291927</v>
      </c>
      <c r="J15" s="7" t="s">
        <v>285</v>
      </c>
      <c r="K15" s="7">
        <v>16421.924994360925</v>
      </c>
      <c r="M15" s="7" t="s">
        <v>285</v>
      </c>
      <c r="N15" s="7">
        <v>14229.01471450051</v>
      </c>
    </row>
    <row r="16" spans="1:14" ht="15.75" thickBot="1" x14ac:dyDescent="0.3">
      <c r="A16" s="4">
        <v>64</v>
      </c>
      <c r="B16" s="5">
        <v>6</v>
      </c>
      <c r="C16" s="2">
        <v>61.242344706911638</v>
      </c>
      <c r="E16" s="4">
        <v>751</v>
      </c>
      <c r="F16" s="5">
        <v>7</v>
      </c>
      <c r="G16" s="2">
        <v>56.235431235431236</v>
      </c>
      <c r="J16" s="8" t="s">
        <v>286</v>
      </c>
      <c r="K16" s="8">
        <v>252</v>
      </c>
      <c r="M16" s="8" t="s">
        <v>286</v>
      </c>
      <c r="N16" s="8">
        <v>205</v>
      </c>
    </row>
    <row r="17" spans="1:16" x14ac:dyDescent="0.25">
      <c r="A17" s="4">
        <v>744</v>
      </c>
      <c r="B17" s="5">
        <v>6</v>
      </c>
      <c r="C17" s="2">
        <v>88.20564516129032</v>
      </c>
      <c r="E17" s="4">
        <v>109</v>
      </c>
      <c r="F17" s="5">
        <v>7</v>
      </c>
      <c r="G17" s="2">
        <v>49.78354978354978</v>
      </c>
    </row>
    <row r="18" spans="1:16" x14ac:dyDescent="0.25">
      <c r="A18" s="4">
        <v>71</v>
      </c>
      <c r="B18" s="5">
        <v>6</v>
      </c>
      <c r="C18" s="2">
        <v>54.880791722896987</v>
      </c>
      <c r="E18" s="4">
        <v>768</v>
      </c>
      <c r="F18" s="5">
        <v>7</v>
      </c>
      <c r="G18" s="2">
        <v>58.543724844493234</v>
      </c>
    </row>
    <row r="19" spans="1:16" x14ac:dyDescent="0.25">
      <c r="A19" s="4">
        <v>761</v>
      </c>
      <c r="B19" s="5">
        <v>6</v>
      </c>
      <c r="C19" s="2">
        <v>73.784722222222229</v>
      </c>
      <c r="E19" s="4">
        <v>128</v>
      </c>
      <c r="F19" s="5">
        <v>7</v>
      </c>
      <c r="G19" s="2">
        <v>57.539682539682538</v>
      </c>
      <c r="J19" t="s">
        <v>287</v>
      </c>
    </row>
    <row r="20" spans="1:16" ht="15.75" thickBot="1" x14ac:dyDescent="0.3">
      <c r="A20" s="4">
        <v>75</v>
      </c>
      <c r="B20" s="5">
        <v>6</v>
      </c>
      <c r="C20" s="2">
        <v>43.926380368098158</v>
      </c>
      <c r="E20" s="4">
        <v>789</v>
      </c>
      <c r="F20" s="5">
        <v>7</v>
      </c>
      <c r="G20" s="2">
        <v>59.877913429522749</v>
      </c>
    </row>
    <row r="21" spans="1:16" x14ac:dyDescent="0.25">
      <c r="A21" s="4">
        <v>784</v>
      </c>
      <c r="B21" s="5">
        <v>6</v>
      </c>
      <c r="C21" s="2">
        <v>74.988672405980964</v>
      </c>
      <c r="E21" s="4">
        <v>147</v>
      </c>
      <c r="F21" s="5">
        <v>7</v>
      </c>
      <c r="G21" s="2">
        <v>66.037735849056602</v>
      </c>
      <c r="J21" s="9"/>
      <c r="K21" s="9" t="s">
        <v>306</v>
      </c>
      <c r="L21" s="9" t="s">
        <v>308</v>
      </c>
      <c r="O21" s="9" t="s">
        <v>306</v>
      </c>
      <c r="P21" s="9" t="s">
        <v>308</v>
      </c>
    </row>
    <row r="22" spans="1:16" x14ac:dyDescent="0.25">
      <c r="A22" s="4">
        <v>81</v>
      </c>
      <c r="B22" s="5">
        <v>6</v>
      </c>
      <c r="C22" s="2">
        <v>63.693219223173138</v>
      </c>
      <c r="E22" s="4">
        <v>800</v>
      </c>
      <c r="F22" s="5">
        <v>7</v>
      </c>
      <c r="G22" s="2">
        <v>70.0280112044818</v>
      </c>
      <c r="J22" s="7" t="s">
        <v>274</v>
      </c>
      <c r="K22" s="7">
        <v>65.166369025241764</v>
      </c>
      <c r="L22" s="7">
        <v>69.409827875612251</v>
      </c>
      <c r="N22" s="7" t="s">
        <v>274</v>
      </c>
      <c r="O22" s="7">
        <v>65.166369025241764</v>
      </c>
      <c r="P22" s="7">
        <v>69.409827875612251</v>
      </c>
    </row>
    <row r="23" spans="1:16" x14ac:dyDescent="0.25">
      <c r="A23" s="4">
        <v>785</v>
      </c>
      <c r="B23" s="5">
        <v>6</v>
      </c>
      <c r="C23" s="2">
        <v>57.502246181491465</v>
      </c>
      <c r="E23" s="4">
        <v>157</v>
      </c>
      <c r="F23" s="5">
        <v>7</v>
      </c>
      <c r="G23" s="2">
        <v>105.28846153846153</v>
      </c>
      <c r="J23" s="7" t="s">
        <v>288</v>
      </c>
      <c r="K23" s="7">
        <v>159.05613779772327</v>
      </c>
      <c r="L23" s="7">
        <v>163.80040607144531</v>
      </c>
      <c r="N23" t="s">
        <v>303</v>
      </c>
      <c r="O23">
        <f>SQRT(K23/K24)</f>
        <v>0.79446532334077702</v>
      </c>
      <c r="P23">
        <f>SQRT(L23/L24)</f>
        <v>0.89388275018607499</v>
      </c>
    </row>
    <row r="24" spans="1:16" x14ac:dyDescent="0.25">
      <c r="A24" s="4">
        <v>110</v>
      </c>
      <c r="B24" s="5">
        <v>6</v>
      </c>
      <c r="C24" s="2">
        <v>51.518438177874188</v>
      </c>
      <c r="E24" s="4">
        <v>802</v>
      </c>
      <c r="F24" s="5">
        <v>7</v>
      </c>
      <c r="G24" s="2">
        <v>45.944816053511708</v>
      </c>
      <c r="J24" s="7" t="s">
        <v>289</v>
      </c>
      <c r="K24" s="7">
        <v>252</v>
      </c>
      <c r="L24" s="7">
        <v>205</v>
      </c>
      <c r="N24" t="s">
        <v>300</v>
      </c>
      <c r="O24">
        <f>O23*$K$31</f>
        <v>1.5614779478883458</v>
      </c>
      <c r="P24">
        <f>P23*$K$31</f>
        <v>1.7568774387080957</v>
      </c>
    </row>
    <row r="25" spans="1:16" x14ac:dyDescent="0.25">
      <c r="A25" s="4">
        <v>787</v>
      </c>
      <c r="B25" s="5">
        <v>6</v>
      </c>
      <c r="C25" s="2">
        <v>59.452523524379814</v>
      </c>
      <c r="E25" s="4">
        <v>166</v>
      </c>
      <c r="F25" s="5">
        <v>7</v>
      </c>
      <c r="G25" s="2">
        <v>63.781890945472739</v>
      </c>
      <c r="J25" s="7" t="s">
        <v>290</v>
      </c>
      <c r="K25" s="7">
        <v>0</v>
      </c>
      <c r="L25" s="7"/>
      <c r="N25" t="s">
        <v>327</v>
      </c>
      <c r="O25">
        <f>O22-O24</f>
        <v>63.604891077353415</v>
      </c>
      <c r="P25">
        <f>P22-P24</f>
        <v>67.652950436904149</v>
      </c>
    </row>
    <row r="26" spans="1:16" x14ac:dyDescent="0.25">
      <c r="A26" s="4">
        <v>133</v>
      </c>
      <c r="B26" s="5">
        <v>6</v>
      </c>
      <c r="C26" s="2">
        <v>63.07531380753138</v>
      </c>
      <c r="E26" s="4">
        <v>815</v>
      </c>
      <c r="F26" s="5">
        <v>7</v>
      </c>
      <c r="G26" s="2">
        <v>59.917355371900825</v>
      </c>
      <c r="J26" s="7" t="s">
        <v>291</v>
      </c>
      <c r="K26" s="7">
        <v>434</v>
      </c>
      <c r="L26" s="7"/>
      <c r="N26" t="s">
        <v>328</v>
      </c>
      <c r="O26">
        <f>O22+O24</f>
        <v>66.727846973130113</v>
      </c>
      <c r="P26">
        <f>P22+P24</f>
        <v>71.166705314320353</v>
      </c>
    </row>
    <row r="27" spans="1:16" x14ac:dyDescent="0.25">
      <c r="A27" s="4">
        <v>796</v>
      </c>
      <c r="B27" s="5">
        <v>6</v>
      </c>
      <c r="C27" s="2">
        <v>77.235772357723576</v>
      </c>
      <c r="E27" s="4">
        <v>176</v>
      </c>
      <c r="F27" s="5">
        <v>7</v>
      </c>
      <c r="G27" s="2">
        <v>72.321428571428569</v>
      </c>
      <c r="J27" s="7" t="s">
        <v>292</v>
      </c>
      <c r="K27" s="7">
        <v>-3.5483085466159228</v>
      </c>
      <c r="L27" s="7"/>
    </row>
    <row r="28" spans="1:16" x14ac:dyDescent="0.25">
      <c r="A28" s="4">
        <v>136</v>
      </c>
      <c r="B28" s="5">
        <v>6</v>
      </c>
      <c r="C28" s="2">
        <v>58.271935699933017</v>
      </c>
      <c r="E28" s="4">
        <v>819</v>
      </c>
      <c r="F28" s="5">
        <v>7</v>
      </c>
      <c r="G28" s="2">
        <v>75.169738118331722</v>
      </c>
      <c r="J28" s="7" t="s">
        <v>293</v>
      </c>
      <c r="K28" s="7">
        <v>2.150043996160735E-4</v>
      </c>
      <c r="L28" s="7"/>
    </row>
    <row r="29" spans="1:16" x14ac:dyDescent="0.25">
      <c r="A29" s="4">
        <v>808</v>
      </c>
      <c r="B29" s="5">
        <v>6</v>
      </c>
      <c r="C29" s="2">
        <v>77.068965517241381</v>
      </c>
      <c r="E29" s="4">
        <v>195</v>
      </c>
      <c r="F29" s="5">
        <v>7</v>
      </c>
      <c r="G29" s="2">
        <v>73.495370370370367</v>
      </c>
      <c r="J29" s="7" t="s">
        <v>294</v>
      </c>
      <c r="K29" s="7">
        <v>1.6483721678013405</v>
      </c>
      <c r="L29" s="7"/>
    </row>
    <row r="30" spans="1:16" x14ac:dyDescent="0.25">
      <c r="A30" s="4">
        <v>161</v>
      </c>
      <c r="B30" s="5">
        <v>6</v>
      </c>
      <c r="C30" s="2">
        <v>65.949675324675326</v>
      </c>
      <c r="E30" s="4">
        <v>824</v>
      </c>
      <c r="F30" s="5">
        <v>7</v>
      </c>
      <c r="G30" s="2">
        <v>61.535068372298191</v>
      </c>
      <c r="J30" s="7" t="s">
        <v>295</v>
      </c>
      <c r="K30" s="7">
        <v>4.30008799232147E-4</v>
      </c>
      <c r="L30" s="7"/>
    </row>
    <row r="31" spans="1:16" ht="15.75" thickBot="1" x14ac:dyDescent="0.3">
      <c r="A31" s="4">
        <v>811</v>
      </c>
      <c r="B31" s="5">
        <v>6</v>
      </c>
      <c r="C31" s="2">
        <v>77.054065559812685</v>
      </c>
      <c r="E31" s="4">
        <v>210</v>
      </c>
      <c r="F31" s="5">
        <v>7</v>
      </c>
      <c r="G31" s="2">
        <v>66.391941391941387</v>
      </c>
      <c r="J31" s="8" t="s">
        <v>296</v>
      </c>
      <c r="K31" s="8">
        <v>1.9654450635079102</v>
      </c>
      <c r="L31" s="8"/>
    </row>
    <row r="32" spans="1:16" x14ac:dyDescent="0.25">
      <c r="A32" s="4">
        <v>170</v>
      </c>
      <c r="B32" s="5">
        <v>6</v>
      </c>
      <c r="C32" s="2">
        <v>67.197170645446505</v>
      </c>
      <c r="E32" s="4">
        <v>836</v>
      </c>
      <c r="F32" s="5">
        <v>7</v>
      </c>
      <c r="G32" s="2">
        <v>59.981255857544518</v>
      </c>
    </row>
    <row r="33" spans="1:12" x14ac:dyDescent="0.25">
      <c r="A33" s="4">
        <v>814</v>
      </c>
      <c r="B33" s="5">
        <v>6</v>
      </c>
      <c r="C33" s="2">
        <v>54.750346740638001</v>
      </c>
      <c r="E33" s="4">
        <v>238</v>
      </c>
      <c r="F33" s="5">
        <v>7</v>
      </c>
      <c r="G33" s="2">
        <v>70.985401459854018</v>
      </c>
      <c r="J33" t="s">
        <v>297</v>
      </c>
      <c r="K33">
        <f>SUM(K24:L24)</f>
        <v>457</v>
      </c>
    </row>
    <row r="34" spans="1:12" x14ac:dyDescent="0.25">
      <c r="A34" s="4">
        <v>180</v>
      </c>
      <c r="B34" s="5">
        <v>6</v>
      </c>
      <c r="C34" s="2">
        <v>51.652892561983471</v>
      </c>
      <c r="E34" s="4">
        <v>843</v>
      </c>
      <c r="F34" s="5">
        <v>7</v>
      </c>
      <c r="G34" s="2">
        <v>76.308900523560212</v>
      </c>
      <c r="J34" t="s">
        <v>298</v>
      </c>
      <c r="K34">
        <f>L22-K22</f>
        <v>4.2434588503704873</v>
      </c>
    </row>
    <row r="35" spans="1:12" x14ac:dyDescent="0.25">
      <c r="A35" s="4">
        <v>817</v>
      </c>
      <c r="B35" s="5">
        <v>6</v>
      </c>
      <c r="C35" s="2">
        <v>67.956349206349202</v>
      </c>
      <c r="E35" s="4">
        <v>254</v>
      </c>
      <c r="F35" s="5">
        <v>7</v>
      </c>
      <c r="G35" s="2">
        <v>60.675883256528415</v>
      </c>
      <c r="J35" t="s">
        <v>299</v>
      </c>
      <c r="K35">
        <f>SQRT((K23/K24)+(L23/L24))</f>
        <v>1.1959103315345956</v>
      </c>
    </row>
    <row r="36" spans="1:12" x14ac:dyDescent="0.25">
      <c r="A36" s="4">
        <v>183</v>
      </c>
      <c r="B36" s="5">
        <v>6</v>
      </c>
      <c r="C36" s="2">
        <v>89.552238805970148</v>
      </c>
      <c r="E36" s="4">
        <v>850</v>
      </c>
      <c r="F36" s="5">
        <v>7</v>
      </c>
      <c r="G36" s="2">
        <v>78.472513638271082</v>
      </c>
    </row>
    <row r="37" spans="1:12" x14ac:dyDescent="0.25">
      <c r="A37" s="4">
        <v>827</v>
      </c>
      <c r="B37" s="5">
        <v>6</v>
      </c>
      <c r="C37" s="2">
        <v>69.834183673469383</v>
      </c>
      <c r="E37" s="4">
        <v>264</v>
      </c>
      <c r="F37" s="5">
        <v>7</v>
      </c>
      <c r="G37" s="2">
        <v>57.983942908117754</v>
      </c>
      <c r="J37" t="s">
        <v>338</v>
      </c>
      <c r="K37">
        <f>K35*K31</f>
        <v>2.3504960575127791</v>
      </c>
    </row>
    <row r="38" spans="1:12" x14ac:dyDescent="0.25">
      <c r="A38" s="4">
        <v>199</v>
      </c>
      <c r="B38" s="5">
        <v>6</v>
      </c>
      <c r="C38" s="2">
        <v>34.852546916890077</v>
      </c>
      <c r="E38" s="4">
        <v>860</v>
      </c>
      <c r="F38" s="5">
        <v>7</v>
      </c>
      <c r="G38" s="2">
        <v>67.4217907227616</v>
      </c>
      <c r="J38" t="s">
        <v>329</v>
      </c>
      <c r="K38">
        <f>K34-K37</f>
        <v>1.8929627928577082</v>
      </c>
    </row>
    <row r="39" spans="1:12" x14ac:dyDescent="0.25">
      <c r="A39" s="4">
        <v>833</v>
      </c>
      <c r="B39" s="5">
        <v>6</v>
      </c>
      <c r="C39" s="2">
        <v>85.559566787003604</v>
      </c>
      <c r="E39" s="4">
        <v>272</v>
      </c>
      <c r="F39" s="5">
        <v>7</v>
      </c>
      <c r="G39" s="2">
        <v>87.882096069868993</v>
      </c>
      <c r="J39" t="s">
        <v>330</v>
      </c>
      <c r="K39">
        <f>K34+K37</f>
        <v>6.5939549078832664</v>
      </c>
    </row>
    <row r="40" spans="1:12" x14ac:dyDescent="0.25">
      <c r="A40" s="4">
        <v>203</v>
      </c>
      <c r="B40" s="5">
        <v>6</v>
      </c>
      <c r="C40" s="2">
        <v>58.121432278152568</v>
      </c>
      <c r="E40" s="4">
        <v>873</v>
      </c>
      <c r="F40" s="5">
        <v>7</v>
      </c>
      <c r="G40" s="2">
        <v>114.28571428571429</v>
      </c>
    </row>
    <row r="41" spans="1:12" x14ac:dyDescent="0.25">
      <c r="A41" s="4">
        <v>834</v>
      </c>
      <c r="B41" s="5">
        <v>6</v>
      </c>
      <c r="C41" s="2">
        <v>55.079155672823219</v>
      </c>
      <c r="E41" s="4">
        <v>275</v>
      </c>
      <c r="F41" s="5">
        <v>7</v>
      </c>
      <c r="G41" s="2">
        <v>76.286764705882348</v>
      </c>
      <c r="J41" s="12" t="s">
        <v>346</v>
      </c>
      <c r="K41" s="11"/>
      <c r="L41" s="11"/>
    </row>
    <row r="42" spans="1:12" x14ac:dyDescent="0.25">
      <c r="A42" s="4">
        <v>216</v>
      </c>
      <c r="B42" s="5">
        <v>6</v>
      </c>
      <c r="C42" s="2">
        <v>58.304423243712058</v>
      </c>
      <c r="E42" s="4">
        <v>874</v>
      </c>
      <c r="F42" s="5">
        <v>7</v>
      </c>
      <c r="G42" s="2">
        <v>63.333333333333336</v>
      </c>
      <c r="J42" s="11" t="s">
        <v>347</v>
      </c>
      <c r="K42" s="11"/>
      <c r="L42" s="11"/>
    </row>
    <row r="43" spans="1:12" x14ac:dyDescent="0.25">
      <c r="A43" s="4">
        <v>835</v>
      </c>
      <c r="B43" s="5">
        <v>6</v>
      </c>
      <c r="C43" s="2">
        <v>61.16695804195804</v>
      </c>
      <c r="E43" s="4">
        <v>287</v>
      </c>
      <c r="F43" s="5">
        <v>7</v>
      </c>
      <c r="G43" s="2">
        <v>60.090702947845806</v>
      </c>
      <c r="J43" s="11"/>
      <c r="K43" s="11"/>
      <c r="L43" s="11"/>
    </row>
    <row r="44" spans="1:12" x14ac:dyDescent="0.25">
      <c r="A44" s="4">
        <v>224</v>
      </c>
      <c r="B44" s="5">
        <v>6</v>
      </c>
      <c r="C44" s="2">
        <v>56.13425925925926</v>
      </c>
      <c r="E44" s="4">
        <v>879</v>
      </c>
      <c r="F44" s="5">
        <v>7</v>
      </c>
      <c r="G44" s="2">
        <v>65.371024734982328</v>
      </c>
      <c r="J44" s="12" t="s">
        <v>348</v>
      </c>
      <c r="K44" s="11"/>
      <c r="L44" s="11"/>
    </row>
    <row r="45" spans="1:12" x14ac:dyDescent="0.25">
      <c r="A45" s="4">
        <v>837</v>
      </c>
      <c r="B45" s="5">
        <v>6</v>
      </c>
      <c r="C45" s="2">
        <v>49.230275817831945</v>
      </c>
      <c r="E45" s="4">
        <v>294</v>
      </c>
      <c r="F45" s="5">
        <v>7</v>
      </c>
      <c r="G45" s="2">
        <v>76.847612818835842</v>
      </c>
      <c r="J45" s="11" t="s">
        <v>347</v>
      </c>
      <c r="K45" s="11"/>
      <c r="L45" s="11"/>
    </row>
    <row r="46" spans="1:12" x14ac:dyDescent="0.25">
      <c r="A46" s="4">
        <v>231</v>
      </c>
      <c r="B46" s="5">
        <v>6</v>
      </c>
      <c r="C46" s="2">
        <v>61.976549413735341</v>
      </c>
      <c r="E46" s="4">
        <v>888</v>
      </c>
      <c r="F46" s="5">
        <v>7</v>
      </c>
      <c r="G46" s="2">
        <v>61.339972838388412</v>
      </c>
      <c r="J46" s="11"/>
      <c r="K46" s="11"/>
      <c r="L46" s="11"/>
    </row>
    <row r="47" spans="1:12" x14ac:dyDescent="0.25">
      <c r="A47" s="4">
        <v>839</v>
      </c>
      <c r="B47" s="5">
        <v>6</v>
      </c>
      <c r="C47" s="2">
        <v>65.514103730664246</v>
      </c>
      <c r="E47" s="4">
        <v>308</v>
      </c>
      <c r="F47" s="5">
        <v>7</v>
      </c>
      <c r="G47" s="2">
        <v>51.884057971014492</v>
      </c>
      <c r="J47" s="11" t="s">
        <v>304</v>
      </c>
      <c r="K47" s="11"/>
      <c r="L47" s="11"/>
    </row>
    <row r="48" spans="1:12" x14ac:dyDescent="0.25">
      <c r="A48" s="4">
        <v>244</v>
      </c>
      <c r="B48" s="5">
        <v>6</v>
      </c>
      <c r="C48" s="2">
        <v>65.111231687466088</v>
      </c>
      <c r="E48" s="4">
        <v>891</v>
      </c>
      <c r="F48" s="5">
        <v>7</v>
      </c>
      <c r="G48" s="2">
        <v>77.005012531328319</v>
      </c>
      <c r="J48" s="11" t="s">
        <v>331</v>
      </c>
      <c r="K48" s="11"/>
      <c r="L48" s="11"/>
    </row>
    <row r="49" spans="1:12" x14ac:dyDescent="0.25">
      <c r="A49" s="4">
        <v>840</v>
      </c>
      <c r="B49" s="5">
        <v>6</v>
      </c>
      <c r="C49" s="2">
        <v>66.310975609756099</v>
      </c>
      <c r="E49" s="4">
        <v>315</v>
      </c>
      <c r="F49" s="5">
        <v>7</v>
      </c>
      <c r="G49" s="2">
        <v>75.1371886872098</v>
      </c>
      <c r="J49" s="11" t="s">
        <v>309</v>
      </c>
      <c r="K49" s="11"/>
      <c r="L49" s="11"/>
    </row>
    <row r="50" spans="1:12" x14ac:dyDescent="0.25">
      <c r="A50" s="4">
        <v>266</v>
      </c>
      <c r="B50" s="5">
        <v>6</v>
      </c>
      <c r="C50" s="2">
        <v>61.708860759493668</v>
      </c>
      <c r="E50" s="4">
        <v>900</v>
      </c>
      <c r="F50" s="5">
        <v>7</v>
      </c>
      <c r="G50" s="2">
        <v>62.849162011173185</v>
      </c>
    </row>
    <row r="51" spans="1:12" x14ac:dyDescent="0.25">
      <c r="A51" s="4">
        <v>848</v>
      </c>
      <c r="B51" s="5">
        <v>6</v>
      </c>
      <c r="C51" s="2">
        <v>77.256944444444443</v>
      </c>
      <c r="E51" s="4">
        <v>325</v>
      </c>
      <c r="F51" s="5">
        <v>7</v>
      </c>
      <c r="G51" s="2">
        <v>65.618221258134497</v>
      </c>
    </row>
    <row r="52" spans="1:12" x14ac:dyDescent="0.25">
      <c r="A52" s="4">
        <v>274</v>
      </c>
      <c r="B52" s="5">
        <v>6</v>
      </c>
      <c r="C52" s="2">
        <v>48.398328690807801</v>
      </c>
      <c r="E52" s="4">
        <v>902</v>
      </c>
      <c r="F52" s="5">
        <v>7</v>
      </c>
      <c r="G52" s="2">
        <v>66.579634464751962</v>
      </c>
    </row>
    <row r="53" spans="1:12" x14ac:dyDescent="0.25">
      <c r="A53" s="4">
        <v>854</v>
      </c>
      <c r="B53" s="5">
        <v>6</v>
      </c>
      <c r="C53" s="2">
        <v>61.430793157076202</v>
      </c>
      <c r="E53" s="4">
        <v>340</v>
      </c>
      <c r="F53" s="5">
        <v>7</v>
      </c>
      <c r="G53" s="2">
        <v>63.786008230452673</v>
      </c>
    </row>
    <row r="54" spans="1:12" x14ac:dyDescent="0.25">
      <c r="A54" s="4">
        <v>292</v>
      </c>
      <c r="B54" s="5">
        <v>6</v>
      </c>
      <c r="C54" s="2">
        <v>54.447115384615387</v>
      </c>
      <c r="E54" s="4">
        <v>908</v>
      </c>
      <c r="F54" s="5">
        <v>7</v>
      </c>
      <c r="G54" s="2">
        <v>81.327260897852966</v>
      </c>
    </row>
    <row r="55" spans="1:12" x14ac:dyDescent="0.25">
      <c r="A55" s="4">
        <v>857</v>
      </c>
      <c r="B55" s="5">
        <v>6</v>
      </c>
      <c r="C55" s="2">
        <v>74.771108850457779</v>
      </c>
      <c r="E55" s="4">
        <v>370</v>
      </c>
      <c r="F55" s="5">
        <v>7</v>
      </c>
      <c r="G55" s="2">
        <v>68.936170212765958</v>
      </c>
    </row>
    <row r="56" spans="1:12" x14ac:dyDescent="0.25">
      <c r="A56" s="4">
        <v>299</v>
      </c>
      <c r="B56" s="5">
        <v>6</v>
      </c>
      <c r="C56" s="2">
        <v>71.574642126789371</v>
      </c>
      <c r="E56" s="4">
        <v>912</v>
      </c>
      <c r="F56" s="5">
        <v>7</v>
      </c>
      <c r="G56" s="2">
        <v>56.585173501577287</v>
      </c>
    </row>
    <row r="57" spans="1:12" x14ac:dyDescent="0.25">
      <c r="A57" s="4">
        <v>866</v>
      </c>
      <c r="B57" s="5">
        <v>6</v>
      </c>
      <c r="C57" s="2">
        <v>74.101796407185631</v>
      </c>
      <c r="E57" s="4">
        <v>408</v>
      </c>
      <c r="F57" s="5">
        <v>7</v>
      </c>
      <c r="G57" s="2">
        <v>70.238095238095241</v>
      </c>
    </row>
    <row r="58" spans="1:12" x14ac:dyDescent="0.25">
      <c r="A58" s="4">
        <v>326</v>
      </c>
      <c r="B58" s="5">
        <v>6</v>
      </c>
      <c r="C58" s="2">
        <v>57.124097176625085</v>
      </c>
      <c r="E58" s="4">
        <v>913</v>
      </c>
      <c r="F58" s="5">
        <v>7</v>
      </c>
      <c r="G58" s="2">
        <v>49.355019629837351</v>
      </c>
    </row>
    <row r="59" spans="1:12" x14ac:dyDescent="0.25">
      <c r="A59" s="4">
        <v>869</v>
      </c>
      <c r="B59" s="5">
        <v>6</v>
      </c>
      <c r="C59" s="2">
        <v>72.84482758620689</v>
      </c>
      <c r="E59" s="4">
        <v>422</v>
      </c>
      <c r="F59" s="5">
        <v>7</v>
      </c>
      <c r="G59" s="2">
        <v>67.103620474406995</v>
      </c>
    </row>
    <row r="60" spans="1:12" x14ac:dyDescent="0.25">
      <c r="A60" s="4">
        <v>332</v>
      </c>
      <c r="B60" s="5">
        <v>6</v>
      </c>
      <c r="C60" s="2">
        <v>65.814393939393938</v>
      </c>
      <c r="E60" s="4">
        <v>922</v>
      </c>
      <c r="F60" s="5">
        <v>7</v>
      </c>
      <c r="G60" s="2">
        <v>42.021889400921658</v>
      </c>
    </row>
    <row r="61" spans="1:12" x14ac:dyDescent="0.25">
      <c r="A61" s="4">
        <v>875</v>
      </c>
      <c r="B61" s="5">
        <v>6</v>
      </c>
      <c r="C61" s="2">
        <v>36.80132816823464</v>
      </c>
      <c r="E61" s="4">
        <v>435</v>
      </c>
      <c r="F61" s="5">
        <v>7</v>
      </c>
      <c r="G61" s="2">
        <v>64.285714285714292</v>
      </c>
    </row>
    <row r="62" spans="1:12" x14ac:dyDescent="0.25">
      <c r="A62" s="4">
        <v>353</v>
      </c>
      <c r="B62" s="5">
        <v>6</v>
      </c>
      <c r="C62" s="2">
        <v>55.008685581933989</v>
      </c>
      <c r="E62" s="4">
        <v>935</v>
      </c>
      <c r="F62" s="5">
        <v>7</v>
      </c>
      <c r="G62" s="2">
        <v>91.183119819140913</v>
      </c>
    </row>
    <row r="63" spans="1:12" x14ac:dyDescent="0.25">
      <c r="A63" s="4">
        <v>889</v>
      </c>
      <c r="B63" s="5">
        <v>6</v>
      </c>
      <c r="C63" s="2">
        <v>60.442038791159227</v>
      </c>
      <c r="E63" s="4">
        <v>443</v>
      </c>
      <c r="F63" s="5">
        <v>7</v>
      </c>
      <c r="G63" s="2">
        <v>61.448509996227841</v>
      </c>
    </row>
    <row r="64" spans="1:12" x14ac:dyDescent="0.25">
      <c r="A64" s="4">
        <v>361</v>
      </c>
      <c r="B64" s="5">
        <v>6</v>
      </c>
      <c r="C64" s="2">
        <v>86.666666666666671</v>
      </c>
      <c r="E64" s="4">
        <v>940</v>
      </c>
      <c r="F64" s="5">
        <v>7</v>
      </c>
      <c r="G64" s="2">
        <v>71.149927219796211</v>
      </c>
    </row>
    <row r="65" spans="1:7" x14ac:dyDescent="0.25">
      <c r="A65" s="4">
        <v>897</v>
      </c>
      <c r="B65" s="5">
        <v>6</v>
      </c>
      <c r="C65" s="2">
        <v>55.993690851735018</v>
      </c>
      <c r="E65" s="4">
        <v>459</v>
      </c>
      <c r="F65" s="5">
        <v>7</v>
      </c>
      <c r="G65" s="2">
        <v>71.428571428571431</v>
      </c>
    </row>
    <row r="66" spans="1:7" x14ac:dyDescent="0.25">
      <c r="A66" s="4">
        <v>374</v>
      </c>
      <c r="B66" s="5">
        <v>6</v>
      </c>
      <c r="C66" s="2">
        <v>63.829787234042556</v>
      </c>
      <c r="E66" s="4">
        <v>950</v>
      </c>
      <c r="F66" s="5">
        <v>7</v>
      </c>
      <c r="G66" s="2">
        <v>77.694728560188821</v>
      </c>
    </row>
    <row r="67" spans="1:7" x14ac:dyDescent="0.25">
      <c r="A67" s="4">
        <v>901</v>
      </c>
      <c r="B67" s="5">
        <v>6</v>
      </c>
      <c r="C67" s="2">
        <v>64.102564102564102</v>
      </c>
      <c r="E67" s="4">
        <v>468</v>
      </c>
      <c r="F67" s="5">
        <v>7</v>
      </c>
      <c r="G67" s="2">
        <v>61.762225969645868</v>
      </c>
    </row>
    <row r="68" spans="1:7" x14ac:dyDescent="0.25">
      <c r="A68" s="4">
        <v>388</v>
      </c>
      <c r="B68" s="5">
        <v>6</v>
      </c>
      <c r="C68" s="2">
        <v>57.710064635272389</v>
      </c>
      <c r="E68" s="4">
        <v>961</v>
      </c>
      <c r="F68" s="5">
        <v>7</v>
      </c>
      <c r="G68" s="2">
        <v>67.890442890442884</v>
      </c>
    </row>
    <row r="69" spans="1:7" x14ac:dyDescent="0.25">
      <c r="A69" s="4">
        <v>905</v>
      </c>
      <c r="B69" s="5">
        <v>6</v>
      </c>
      <c r="C69" s="2">
        <v>70.584926884139477</v>
      </c>
      <c r="E69" s="4">
        <v>485</v>
      </c>
      <c r="F69" s="5">
        <v>7</v>
      </c>
      <c r="G69" s="2">
        <v>66.316316316316318</v>
      </c>
    </row>
    <row r="70" spans="1:7" x14ac:dyDescent="0.25">
      <c r="A70" s="4">
        <v>396</v>
      </c>
      <c r="B70" s="5">
        <v>6</v>
      </c>
      <c r="C70" s="2">
        <v>56.38111888111888</v>
      </c>
      <c r="E70" s="4">
        <v>962</v>
      </c>
      <c r="F70" s="5">
        <v>7</v>
      </c>
      <c r="G70" s="2">
        <v>64.731080437886718</v>
      </c>
    </row>
    <row r="71" spans="1:7" x14ac:dyDescent="0.25">
      <c r="A71" s="4">
        <v>914</v>
      </c>
      <c r="B71" s="5">
        <v>6</v>
      </c>
      <c r="C71" s="2">
        <v>48.285048285048283</v>
      </c>
      <c r="E71" s="4">
        <v>487</v>
      </c>
      <c r="F71" s="5">
        <v>7</v>
      </c>
      <c r="G71" s="2">
        <v>72.693383038210627</v>
      </c>
    </row>
    <row r="72" spans="1:7" x14ac:dyDescent="0.25">
      <c r="A72" s="4">
        <v>418</v>
      </c>
      <c r="B72" s="5">
        <v>6</v>
      </c>
      <c r="C72" s="2">
        <v>59.839759639459189</v>
      </c>
      <c r="E72" s="4">
        <v>967</v>
      </c>
      <c r="F72" s="5">
        <v>7</v>
      </c>
      <c r="G72" s="2">
        <v>78.585461689587433</v>
      </c>
    </row>
    <row r="73" spans="1:7" x14ac:dyDescent="0.25">
      <c r="A73" s="4">
        <v>918</v>
      </c>
      <c r="B73" s="5">
        <v>6</v>
      </c>
      <c r="C73" s="2">
        <v>57.130765975454928</v>
      </c>
      <c r="E73" s="4">
        <v>499</v>
      </c>
      <c r="F73" s="5">
        <v>7</v>
      </c>
      <c r="G73" s="2">
        <v>73.737946681792394</v>
      </c>
    </row>
    <row r="74" spans="1:7" x14ac:dyDescent="0.25">
      <c r="A74" s="4">
        <v>420</v>
      </c>
      <c r="B74" s="5">
        <v>6</v>
      </c>
      <c r="C74" s="2">
        <v>67.234848484848484</v>
      </c>
      <c r="E74" s="4">
        <v>968</v>
      </c>
      <c r="F74" s="5">
        <v>7</v>
      </c>
      <c r="G74" s="2">
        <v>61.475409836065573</v>
      </c>
    </row>
    <row r="75" spans="1:7" x14ac:dyDescent="0.25">
      <c r="A75" s="4">
        <v>925</v>
      </c>
      <c r="B75" s="5">
        <v>6</v>
      </c>
      <c r="C75" s="2">
        <v>61.536180308422303</v>
      </c>
      <c r="E75" s="4">
        <v>503</v>
      </c>
      <c r="F75" s="5">
        <v>7</v>
      </c>
      <c r="G75" s="2">
        <v>57.660626029654033</v>
      </c>
    </row>
    <row r="76" spans="1:7" x14ac:dyDescent="0.25">
      <c r="A76" s="4">
        <v>436</v>
      </c>
      <c r="B76" s="5">
        <v>6</v>
      </c>
      <c r="C76" s="2">
        <v>86.17886178861788</v>
      </c>
      <c r="E76" s="4">
        <v>977</v>
      </c>
      <c r="F76" s="5">
        <v>7</v>
      </c>
      <c r="G76" s="2">
        <v>65.317035905271197</v>
      </c>
    </row>
    <row r="77" spans="1:7" x14ac:dyDescent="0.25">
      <c r="A77" s="4">
        <v>926</v>
      </c>
      <c r="B77" s="5">
        <v>6</v>
      </c>
      <c r="C77" s="2">
        <v>77.708703374777969</v>
      </c>
      <c r="E77" s="4">
        <v>521</v>
      </c>
      <c r="F77" s="5">
        <v>7</v>
      </c>
      <c r="G77" s="2">
        <v>82.109737248840801</v>
      </c>
    </row>
    <row r="78" spans="1:7" x14ac:dyDescent="0.25">
      <c r="A78" s="4">
        <v>447</v>
      </c>
      <c r="B78" s="5">
        <v>6</v>
      </c>
      <c r="C78" s="2">
        <v>55.800293685756237</v>
      </c>
      <c r="E78" s="4">
        <v>996</v>
      </c>
      <c r="F78" s="5">
        <v>7</v>
      </c>
      <c r="G78" s="2">
        <v>61.50733434496712</v>
      </c>
    </row>
    <row r="79" spans="1:7" x14ac:dyDescent="0.25">
      <c r="A79" s="4">
        <v>932</v>
      </c>
      <c r="B79" s="5">
        <v>6</v>
      </c>
      <c r="C79" s="2">
        <v>63.513513513513516</v>
      </c>
      <c r="E79" s="4">
        <v>527</v>
      </c>
      <c r="F79" s="5">
        <v>7</v>
      </c>
      <c r="G79" s="2">
        <v>71.120689655172413</v>
      </c>
    </row>
    <row r="80" spans="1:7" x14ac:dyDescent="0.25">
      <c r="A80" s="4">
        <v>456</v>
      </c>
      <c r="B80" s="5">
        <v>6</v>
      </c>
      <c r="C80" s="2">
        <v>70.652173913043484</v>
      </c>
      <c r="E80" s="4">
        <v>1013</v>
      </c>
      <c r="F80" s="5">
        <v>7</v>
      </c>
      <c r="G80" s="2">
        <v>78.422053231939159</v>
      </c>
    </row>
    <row r="81" spans="1:7" x14ac:dyDescent="0.25">
      <c r="A81" s="4">
        <v>945</v>
      </c>
      <c r="B81" s="5">
        <v>6</v>
      </c>
      <c r="C81" s="2">
        <v>63.569116967175219</v>
      </c>
      <c r="E81" s="4">
        <v>533</v>
      </c>
      <c r="F81" s="5">
        <v>7</v>
      </c>
      <c r="G81" s="2">
        <v>129.98790810157195</v>
      </c>
    </row>
    <row r="82" spans="1:7" x14ac:dyDescent="0.25">
      <c r="A82" s="4">
        <v>472</v>
      </c>
      <c r="B82" s="5">
        <v>6</v>
      </c>
      <c r="C82" s="2">
        <v>68.419157364061931</v>
      </c>
      <c r="E82" s="4">
        <v>1030</v>
      </c>
      <c r="F82" s="5">
        <v>7</v>
      </c>
      <c r="G82" s="2">
        <v>62.433862433862437</v>
      </c>
    </row>
    <row r="83" spans="1:7" x14ac:dyDescent="0.25">
      <c r="A83" s="4">
        <v>946</v>
      </c>
      <c r="B83" s="5">
        <v>6</v>
      </c>
      <c r="C83" s="2">
        <v>42.23875549543456</v>
      </c>
      <c r="E83" s="4">
        <v>547</v>
      </c>
      <c r="F83" s="5">
        <v>7</v>
      </c>
      <c r="G83" s="2">
        <v>77.777777777777771</v>
      </c>
    </row>
    <row r="84" spans="1:7" x14ac:dyDescent="0.25">
      <c r="A84" s="4">
        <v>488</v>
      </c>
      <c r="B84" s="5">
        <v>6</v>
      </c>
      <c r="C84" s="2">
        <v>58.962264150943398</v>
      </c>
      <c r="E84" s="4">
        <v>1033</v>
      </c>
      <c r="F84" s="5">
        <v>7</v>
      </c>
      <c r="G84" s="2">
        <v>80.35251425609124</v>
      </c>
    </row>
    <row r="85" spans="1:7" x14ac:dyDescent="0.25">
      <c r="A85" s="4">
        <v>947</v>
      </c>
      <c r="B85" s="5">
        <v>6</v>
      </c>
      <c r="C85" s="2">
        <v>62.5</v>
      </c>
      <c r="E85" s="4">
        <v>549</v>
      </c>
      <c r="F85" s="5">
        <v>7</v>
      </c>
      <c r="G85" s="2">
        <v>75.757575757575751</v>
      </c>
    </row>
    <row r="86" spans="1:7" x14ac:dyDescent="0.25">
      <c r="A86" s="4">
        <v>494</v>
      </c>
      <c r="B86" s="5">
        <v>6</v>
      </c>
      <c r="C86" s="2">
        <v>61.07171000788022</v>
      </c>
      <c r="E86" s="4">
        <v>1035</v>
      </c>
      <c r="F86" s="5">
        <v>7</v>
      </c>
      <c r="G86" s="2">
        <v>63.900747065101385</v>
      </c>
    </row>
    <row r="87" spans="1:7" x14ac:dyDescent="0.25">
      <c r="A87" s="4">
        <v>956</v>
      </c>
      <c r="B87" s="5">
        <v>6</v>
      </c>
      <c r="C87" s="2">
        <v>49.370105549880833</v>
      </c>
      <c r="E87" s="4">
        <v>575</v>
      </c>
      <c r="F87" s="5">
        <v>7</v>
      </c>
      <c r="G87" s="2">
        <v>93.855503038487512</v>
      </c>
    </row>
    <row r="88" spans="1:7" x14ac:dyDescent="0.25">
      <c r="A88" s="4">
        <v>510</v>
      </c>
      <c r="B88" s="5">
        <v>6</v>
      </c>
      <c r="C88" s="2">
        <v>59.798270893371757</v>
      </c>
      <c r="E88" s="4">
        <v>1050</v>
      </c>
      <c r="F88" s="5">
        <v>7</v>
      </c>
      <c r="G88" s="2">
        <v>91.290322580645167</v>
      </c>
    </row>
    <row r="89" spans="1:7" x14ac:dyDescent="0.25">
      <c r="A89" s="4">
        <v>957</v>
      </c>
      <c r="B89" s="5">
        <v>6</v>
      </c>
      <c r="C89" s="2">
        <v>69.273743016759781</v>
      </c>
      <c r="E89" s="4">
        <v>585</v>
      </c>
      <c r="F89" s="5">
        <v>7</v>
      </c>
      <c r="G89" s="2">
        <v>54.131054131054128</v>
      </c>
    </row>
    <row r="90" spans="1:7" x14ac:dyDescent="0.25">
      <c r="A90" s="4">
        <v>522</v>
      </c>
      <c r="B90" s="5">
        <v>6</v>
      </c>
      <c r="C90" s="2">
        <v>60.289389067524112</v>
      </c>
      <c r="E90" s="4">
        <v>1060</v>
      </c>
      <c r="F90" s="5">
        <v>7</v>
      </c>
      <c r="G90" s="2">
        <v>77.328646748681905</v>
      </c>
    </row>
    <row r="91" spans="1:7" x14ac:dyDescent="0.25">
      <c r="A91" s="4">
        <v>963</v>
      </c>
      <c r="B91" s="5">
        <v>6</v>
      </c>
      <c r="C91" s="2">
        <v>65.901360544217681</v>
      </c>
      <c r="E91" s="4">
        <v>597</v>
      </c>
      <c r="F91" s="5">
        <v>7</v>
      </c>
      <c r="G91" s="2">
        <v>55.801169590643276</v>
      </c>
    </row>
    <row r="92" spans="1:7" x14ac:dyDescent="0.25">
      <c r="A92" s="4">
        <v>552</v>
      </c>
      <c r="B92" s="5">
        <v>6</v>
      </c>
      <c r="C92" s="2">
        <v>60.614224137931032</v>
      </c>
      <c r="E92" s="4">
        <v>1067</v>
      </c>
      <c r="F92" s="5">
        <v>7</v>
      </c>
      <c r="G92" s="2">
        <v>75.105485232067508</v>
      </c>
    </row>
    <row r="93" spans="1:7" x14ac:dyDescent="0.25">
      <c r="A93" s="4">
        <v>969</v>
      </c>
      <c r="B93" s="5">
        <v>6</v>
      </c>
      <c r="C93" s="2">
        <v>24.170918367346939</v>
      </c>
      <c r="E93" s="4">
        <v>622</v>
      </c>
      <c r="F93" s="5">
        <v>7</v>
      </c>
      <c r="G93" s="2">
        <v>58.027079303675052</v>
      </c>
    </row>
    <row r="94" spans="1:7" x14ac:dyDescent="0.25">
      <c r="A94" s="4">
        <v>558</v>
      </c>
      <c r="B94" s="5">
        <v>6</v>
      </c>
      <c r="C94" s="2">
        <v>54.738976178408514</v>
      </c>
      <c r="E94" s="4">
        <v>1070</v>
      </c>
      <c r="F94" s="5">
        <v>7</v>
      </c>
      <c r="G94" s="2">
        <v>77.675489067894134</v>
      </c>
    </row>
    <row r="95" spans="1:7" x14ac:dyDescent="0.25">
      <c r="A95" s="4">
        <v>980</v>
      </c>
      <c r="B95" s="5">
        <v>6</v>
      </c>
      <c r="C95" s="2">
        <v>61.998215878679751</v>
      </c>
      <c r="E95" s="4">
        <v>636</v>
      </c>
      <c r="F95" s="5">
        <v>7</v>
      </c>
      <c r="G95" s="2">
        <v>41.365046535677351</v>
      </c>
    </row>
    <row r="96" spans="1:7" x14ac:dyDescent="0.25">
      <c r="A96" s="4">
        <v>563</v>
      </c>
      <c r="B96" s="5">
        <v>6</v>
      </c>
      <c r="C96" s="2">
        <v>54.216867469879517</v>
      </c>
      <c r="E96" s="4">
        <v>1081</v>
      </c>
      <c r="F96" s="5">
        <v>7</v>
      </c>
      <c r="G96" s="2">
        <v>57.631160572337045</v>
      </c>
    </row>
    <row r="97" spans="1:7" x14ac:dyDescent="0.25">
      <c r="A97" s="4">
        <v>989</v>
      </c>
      <c r="B97" s="5">
        <v>6</v>
      </c>
      <c r="C97" s="2">
        <v>67.755385684503125</v>
      </c>
      <c r="E97" s="4">
        <v>643</v>
      </c>
      <c r="F97" s="5">
        <v>7</v>
      </c>
      <c r="G97" s="2">
        <v>74.097938144329902</v>
      </c>
    </row>
    <row r="98" spans="1:7" x14ac:dyDescent="0.25">
      <c r="A98" s="4">
        <v>578</v>
      </c>
      <c r="B98" s="5">
        <v>6</v>
      </c>
      <c r="C98" s="2">
        <v>66.223832528180353</v>
      </c>
      <c r="E98" s="4">
        <v>1095</v>
      </c>
      <c r="F98" s="5">
        <v>7</v>
      </c>
      <c r="G98" s="2">
        <v>68.910256410256409</v>
      </c>
    </row>
    <row r="99" spans="1:7" x14ac:dyDescent="0.25">
      <c r="A99" s="4">
        <v>997</v>
      </c>
      <c r="B99" s="5">
        <v>6</v>
      </c>
      <c r="C99" s="2">
        <v>65</v>
      </c>
      <c r="E99" s="4">
        <v>657</v>
      </c>
      <c r="F99" s="5">
        <v>7</v>
      </c>
      <c r="G99" s="2">
        <v>69.088319088319082</v>
      </c>
    </row>
    <row r="100" spans="1:7" x14ac:dyDescent="0.25">
      <c r="A100" s="4">
        <v>588</v>
      </c>
      <c r="B100" s="5">
        <v>6</v>
      </c>
      <c r="C100" s="2">
        <v>80.588235294117652</v>
      </c>
      <c r="E100" s="4">
        <v>1097</v>
      </c>
      <c r="F100" s="5">
        <v>7</v>
      </c>
      <c r="G100" s="2">
        <v>62.285434036292301</v>
      </c>
    </row>
    <row r="101" spans="1:7" x14ac:dyDescent="0.25">
      <c r="A101" s="4">
        <v>998</v>
      </c>
      <c r="B101" s="5">
        <v>6</v>
      </c>
      <c r="C101" s="2">
        <v>64.147018030513181</v>
      </c>
      <c r="E101" s="4">
        <v>661</v>
      </c>
      <c r="F101" s="5">
        <v>7</v>
      </c>
      <c r="G101" s="2">
        <v>72.543988269794724</v>
      </c>
    </row>
    <row r="102" spans="1:7" x14ac:dyDescent="0.25">
      <c r="A102" s="4">
        <v>595</v>
      </c>
      <c r="B102" s="5">
        <v>6</v>
      </c>
      <c r="C102" s="2">
        <v>59.523809523809526</v>
      </c>
      <c r="E102" s="4">
        <v>1103</v>
      </c>
      <c r="F102" s="5">
        <v>7</v>
      </c>
      <c r="G102" s="2">
        <v>62.96641791044776</v>
      </c>
    </row>
    <row r="103" spans="1:7" x14ac:dyDescent="0.25">
      <c r="A103" s="4">
        <v>1002</v>
      </c>
      <c r="B103" s="5">
        <v>6</v>
      </c>
      <c r="C103" s="2">
        <v>62.228654124457307</v>
      </c>
      <c r="E103" s="4">
        <v>674</v>
      </c>
      <c r="F103" s="5">
        <v>7</v>
      </c>
      <c r="G103" s="2">
        <v>77.653799758745478</v>
      </c>
    </row>
    <row r="104" spans="1:7" x14ac:dyDescent="0.25">
      <c r="A104" s="4">
        <v>600</v>
      </c>
      <c r="B104" s="5">
        <v>6</v>
      </c>
      <c r="C104" s="2">
        <v>66.461267605633807</v>
      </c>
      <c r="E104" s="4">
        <v>1113</v>
      </c>
      <c r="F104" s="5">
        <v>7</v>
      </c>
      <c r="G104" s="2">
        <v>79.595588235294116</v>
      </c>
    </row>
    <row r="105" spans="1:7" x14ac:dyDescent="0.25">
      <c r="A105" s="4">
        <v>1004</v>
      </c>
      <c r="B105" s="5">
        <v>6</v>
      </c>
      <c r="C105" s="2">
        <v>40.745535714285715</v>
      </c>
      <c r="E105" s="4">
        <v>22</v>
      </c>
      <c r="F105" s="5">
        <v>7</v>
      </c>
      <c r="G105" s="2">
        <v>79.885386819484239</v>
      </c>
    </row>
    <row r="106" spans="1:7" x14ac:dyDescent="0.25">
      <c r="A106" s="4">
        <v>606</v>
      </c>
      <c r="B106" s="5">
        <v>6</v>
      </c>
      <c r="C106" s="2">
        <v>74.437182280319533</v>
      </c>
      <c r="E106" s="4">
        <v>1114</v>
      </c>
      <c r="F106" s="5">
        <v>7</v>
      </c>
      <c r="G106" s="2">
        <v>66.716269841269835</v>
      </c>
    </row>
    <row r="107" spans="1:7" x14ac:dyDescent="0.25">
      <c r="A107" s="4">
        <v>1016</v>
      </c>
      <c r="B107" s="5">
        <v>6</v>
      </c>
      <c r="C107" s="2">
        <v>91.717171717171723</v>
      </c>
      <c r="E107" s="4">
        <v>43</v>
      </c>
      <c r="F107" s="5">
        <v>7</v>
      </c>
      <c r="G107" s="2">
        <v>83.526682134570763</v>
      </c>
    </row>
    <row r="108" spans="1:7" x14ac:dyDescent="0.25">
      <c r="A108" s="4">
        <v>612</v>
      </c>
      <c r="B108" s="5">
        <v>6</v>
      </c>
      <c r="C108" s="2">
        <v>71.705426356589143</v>
      </c>
      <c r="E108" s="4">
        <v>1115</v>
      </c>
      <c r="F108" s="5">
        <v>7</v>
      </c>
      <c r="G108" s="2">
        <v>70.228091236494592</v>
      </c>
    </row>
    <row r="109" spans="1:7" x14ac:dyDescent="0.25">
      <c r="A109" s="4">
        <v>1025</v>
      </c>
      <c r="B109" s="5">
        <v>6</v>
      </c>
      <c r="C109" s="2">
        <v>64.306520277840022</v>
      </c>
      <c r="E109" s="4">
        <v>74</v>
      </c>
      <c r="F109" s="5">
        <v>7</v>
      </c>
      <c r="G109" s="2">
        <v>66.712707182320443</v>
      </c>
    </row>
    <row r="110" spans="1:7" x14ac:dyDescent="0.25">
      <c r="A110" s="4">
        <v>618</v>
      </c>
      <c r="B110" s="5">
        <v>6</v>
      </c>
      <c r="C110" s="2">
        <v>63.401442307692307</v>
      </c>
      <c r="E110" s="4">
        <v>1118</v>
      </c>
      <c r="F110" s="5">
        <v>7</v>
      </c>
      <c r="G110" s="2">
        <v>72.706935123042499</v>
      </c>
    </row>
    <row r="111" spans="1:7" x14ac:dyDescent="0.25">
      <c r="A111" s="4">
        <v>1039</v>
      </c>
      <c r="B111" s="5">
        <v>6</v>
      </c>
      <c r="C111" s="2">
        <v>51.322751322751323</v>
      </c>
      <c r="E111" s="4">
        <v>107</v>
      </c>
      <c r="F111" s="5">
        <v>7</v>
      </c>
      <c r="G111" s="2">
        <v>59.241706161137444</v>
      </c>
    </row>
    <row r="112" spans="1:7" x14ac:dyDescent="0.25">
      <c r="A112" s="4">
        <v>626</v>
      </c>
      <c r="B112" s="5">
        <v>6</v>
      </c>
      <c r="C112" s="2">
        <v>71.68458781362007</v>
      </c>
      <c r="E112" s="4">
        <v>1141</v>
      </c>
      <c r="F112" s="5">
        <v>7</v>
      </c>
      <c r="G112" s="2">
        <v>73.004201680672267</v>
      </c>
    </row>
    <row r="113" spans="1:7" x14ac:dyDescent="0.25">
      <c r="A113" s="4">
        <v>1053</v>
      </c>
      <c r="B113" s="5">
        <v>6</v>
      </c>
      <c r="C113" s="2">
        <v>59.076262083780883</v>
      </c>
      <c r="E113" s="4">
        <v>130</v>
      </c>
      <c r="F113" s="5">
        <v>7</v>
      </c>
      <c r="G113" s="2">
        <v>72.780203784570602</v>
      </c>
    </row>
    <row r="114" spans="1:7" x14ac:dyDescent="0.25">
      <c r="A114" s="4">
        <v>631</v>
      </c>
      <c r="B114" s="5">
        <v>6</v>
      </c>
      <c r="C114" s="2">
        <v>51.969823973176865</v>
      </c>
      <c r="E114" s="4">
        <v>1142</v>
      </c>
      <c r="F114" s="5">
        <v>7</v>
      </c>
      <c r="G114" s="2">
        <v>74.584592145015108</v>
      </c>
    </row>
    <row r="115" spans="1:7" x14ac:dyDescent="0.25">
      <c r="A115" s="4">
        <v>1054</v>
      </c>
      <c r="B115" s="5">
        <v>6</v>
      </c>
      <c r="C115" s="2">
        <v>52.698760029175787</v>
      </c>
      <c r="E115" s="4">
        <v>165</v>
      </c>
      <c r="F115" s="5">
        <v>7</v>
      </c>
      <c r="G115" s="2">
        <v>54.972875226039783</v>
      </c>
    </row>
    <row r="116" spans="1:7" x14ac:dyDescent="0.25">
      <c r="A116" s="4">
        <v>651</v>
      </c>
      <c r="B116" s="5">
        <v>6</v>
      </c>
      <c r="C116" s="2">
        <v>83.111380145278446</v>
      </c>
      <c r="E116" s="4">
        <v>1148</v>
      </c>
      <c r="F116" s="5">
        <v>7</v>
      </c>
      <c r="G116" s="2">
        <v>76.940035273368608</v>
      </c>
    </row>
    <row r="117" spans="1:7" x14ac:dyDescent="0.25">
      <c r="A117" s="4">
        <v>1058</v>
      </c>
      <c r="B117" s="5">
        <v>6</v>
      </c>
      <c r="C117" s="2">
        <v>87.849805171803041</v>
      </c>
      <c r="E117" s="4">
        <v>188</v>
      </c>
      <c r="F117" s="5">
        <v>7</v>
      </c>
      <c r="G117" s="2">
        <v>58.290155440414509</v>
      </c>
    </row>
    <row r="118" spans="1:7" x14ac:dyDescent="0.25">
      <c r="A118" s="4">
        <v>658</v>
      </c>
      <c r="B118" s="5">
        <v>6</v>
      </c>
      <c r="C118" s="2">
        <v>65.408252853380162</v>
      </c>
      <c r="E118" s="4">
        <v>1149</v>
      </c>
      <c r="F118" s="5">
        <v>7</v>
      </c>
      <c r="G118" s="2">
        <v>69.459298871063581</v>
      </c>
    </row>
    <row r="119" spans="1:7" x14ac:dyDescent="0.25">
      <c r="A119" s="4">
        <v>1064</v>
      </c>
      <c r="B119" s="5">
        <v>6</v>
      </c>
      <c r="C119" s="2">
        <v>50.09066183136899</v>
      </c>
      <c r="E119" s="4">
        <v>215</v>
      </c>
      <c r="F119" s="5">
        <v>7</v>
      </c>
      <c r="G119" s="2">
        <v>77.727054300816917</v>
      </c>
    </row>
    <row r="120" spans="1:7" x14ac:dyDescent="0.25">
      <c r="A120" s="4">
        <v>672</v>
      </c>
      <c r="B120" s="5">
        <v>6</v>
      </c>
      <c r="C120" s="2">
        <v>50.759431651151395</v>
      </c>
      <c r="E120" s="4">
        <v>1153</v>
      </c>
      <c r="F120" s="5">
        <v>7</v>
      </c>
      <c r="G120" s="2">
        <v>79.750346740638008</v>
      </c>
    </row>
    <row r="121" spans="1:7" x14ac:dyDescent="0.25">
      <c r="A121" s="4">
        <v>1065</v>
      </c>
      <c r="B121" s="5">
        <v>6</v>
      </c>
      <c r="C121" s="2">
        <v>66.724436741767761</v>
      </c>
      <c r="E121" s="4">
        <v>263</v>
      </c>
      <c r="F121" s="5">
        <v>7</v>
      </c>
      <c r="G121" s="2">
        <v>87.892898719441206</v>
      </c>
    </row>
    <row r="122" spans="1:7" x14ac:dyDescent="0.25">
      <c r="A122" s="4">
        <v>675</v>
      </c>
      <c r="B122" s="5">
        <v>6</v>
      </c>
      <c r="C122" s="2">
        <v>61.619718309859152</v>
      </c>
      <c r="E122" s="4">
        <v>1162</v>
      </c>
      <c r="F122" s="5">
        <v>7</v>
      </c>
      <c r="G122" s="2">
        <v>76.294277929155314</v>
      </c>
    </row>
    <row r="123" spans="1:7" x14ac:dyDescent="0.25">
      <c r="A123" s="4">
        <v>1068</v>
      </c>
      <c r="B123" s="5">
        <v>6</v>
      </c>
      <c r="C123" s="2">
        <v>70.221664575491431</v>
      </c>
      <c r="E123" s="4">
        <v>273</v>
      </c>
      <c r="F123" s="5">
        <v>7</v>
      </c>
      <c r="G123" s="2">
        <v>84.745762711864401</v>
      </c>
    </row>
    <row r="124" spans="1:7" x14ac:dyDescent="0.25">
      <c r="A124" s="4">
        <v>687</v>
      </c>
      <c r="B124" s="5">
        <v>6</v>
      </c>
      <c r="C124" s="2">
        <v>86.480075901328277</v>
      </c>
      <c r="E124" s="4">
        <v>1165</v>
      </c>
      <c r="F124" s="5">
        <v>7</v>
      </c>
      <c r="G124" s="2">
        <v>69.484240687679076</v>
      </c>
    </row>
    <row r="125" spans="1:7" x14ac:dyDescent="0.25">
      <c r="A125" s="4">
        <v>1072</v>
      </c>
      <c r="B125" s="5">
        <v>6</v>
      </c>
      <c r="C125" s="2">
        <v>67.455102934734995</v>
      </c>
      <c r="E125" s="4">
        <v>290</v>
      </c>
      <c r="F125" s="5">
        <v>7</v>
      </c>
      <c r="G125" s="2">
        <v>73.340496657115565</v>
      </c>
    </row>
    <row r="126" spans="1:7" x14ac:dyDescent="0.25">
      <c r="A126" s="4">
        <v>692</v>
      </c>
      <c r="B126" s="5">
        <v>6</v>
      </c>
      <c r="C126" s="2">
        <v>111.68639053254438</v>
      </c>
      <c r="E126" s="4">
        <v>1169</v>
      </c>
      <c r="F126" s="5">
        <v>7</v>
      </c>
      <c r="G126" s="2">
        <v>72.642967542503868</v>
      </c>
    </row>
    <row r="127" spans="1:7" x14ac:dyDescent="0.25">
      <c r="A127" s="4">
        <v>1074</v>
      </c>
      <c r="B127" s="5">
        <v>6</v>
      </c>
      <c r="C127" s="2">
        <v>75.378071833648391</v>
      </c>
      <c r="E127" s="4">
        <v>313</v>
      </c>
      <c r="F127" s="5">
        <v>7</v>
      </c>
      <c r="G127" s="2">
        <v>62.742019884877031</v>
      </c>
    </row>
    <row r="128" spans="1:7" x14ac:dyDescent="0.25">
      <c r="A128" s="4">
        <v>8</v>
      </c>
      <c r="B128" s="5">
        <v>6</v>
      </c>
      <c r="C128" s="2">
        <v>62.558648733187361</v>
      </c>
      <c r="E128" s="4">
        <v>1186</v>
      </c>
      <c r="F128" s="5">
        <v>7</v>
      </c>
      <c r="G128" s="2">
        <v>52.31920199501247</v>
      </c>
    </row>
    <row r="129" spans="1:7" x14ac:dyDescent="0.25">
      <c r="A129" s="4">
        <v>1076</v>
      </c>
      <c r="B129" s="5">
        <v>6</v>
      </c>
      <c r="C129" s="2">
        <v>86.417322834645674</v>
      </c>
      <c r="E129" s="4">
        <v>339</v>
      </c>
      <c r="F129" s="5">
        <v>7</v>
      </c>
      <c r="G129" s="2">
        <v>71.580063626723231</v>
      </c>
    </row>
    <row r="130" spans="1:7" x14ac:dyDescent="0.25">
      <c r="A130" s="4">
        <v>29</v>
      </c>
      <c r="B130" s="5">
        <v>6</v>
      </c>
      <c r="C130" s="2">
        <v>67.282749675745791</v>
      </c>
      <c r="E130" s="4">
        <v>1195</v>
      </c>
      <c r="F130" s="5">
        <v>7</v>
      </c>
      <c r="G130" s="2">
        <v>78.411910669975185</v>
      </c>
    </row>
    <row r="131" spans="1:7" x14ac:dyDescent="0.25">
      <c r="A131" s="4">
        <v>1084</v>
      </c>
      <c r="B131" s="5">
        <v>6</v>
      </c>
      <c r="C131" s="2">
        <v>63.948840927258196</v>
      </c>
      <c r="E131" s="4">
        <v>393</v>
      </c>
      <c r="F131" s="5">
        <v>7</v>
      </c>
      <c r="G131" s="2">
        <v>120.74829931972789</v>
      </c>
    </row>
    <row r="132" spans="1:7" x14ac:dyDescent="0.25">
      <c r="A132" s="4">
        <v>42</v>
      </c>
      <c r="B132" s="5">
        <v>6</v>
      </c>
      <c r="C132" s="2">
        <v>63.48020911127707</v>
      </c>
      <c r="E132" s="4">
        <v>1206</v>
      </c>
      <c r="F132" s="5">
        <v>7</v>
      </c>
      <c r="G132" s="2">
        <v>62.448323380799266</v>
      </c>
    </row>
    <row r="133" spans="1:7" x14ac:dyDescent="0.25">
      <c r="A133" s="4">
        <v>1086</v>
      </c>
      <c r="B133" s="5">
        <v>6</v>
      </c>
      <c r="C133" s="2">
        <v>76.086956521739125</v>
      </c>
      <c r="E133" s="4">
        <v>432</v>
      </c>
      <c r="F133" s="5">
        <v>7</v>
      </c>
      <c r="G133" s="2">
        <v>38.065745593139589</v>
      </c>
    </row>
    <row r="134" spans="1:7" x14ac:dyDescent="0.25">
      <c r="A134" s="4">
        <v>52</v>
      </c>
      <c r="B134" s="5">
        <v>6</v>
      </c>
      <c r="C134" s="2">
        <v>57.479919678714857</v>
      </c>
      <c r="E134" s="4">
        <v>1209</v>
      </c>
      <c r="F134" s="5">
        <v>7</v>
      </c>
      <c r="G134" s="2">
        <v>63.233965672990067</v>
      </c>
    </row>
    <row r="135" spans="1:7" x14ac:dyDescent="0.25">
      <c r="A135" s="4">
        <v>1099</v>
      </c>
      <c r="B135" s="5">
        <v>6</v>
      </c>
      <c r="C135" s="2">
        <v>64.128256513026045</v>
      </c>
      <c r="E135" s="4">
        <v>450</v>
      </c>
      <c r="F135" s="5">
        <v>7</v>
      </c>
      <c r="G135" s="2">
        <v>65.502183406113531</v>
      </c>
    </row>
    <row r="136" spans="1:7" x14ac:dyDescent="0.25">
      <c r="A136" s="4">
        <v>72</v>
      </c>
      <c r="B136" s="5">
        <v>6</v>
      </c>
      <c r="C136" s="2">
        <v>76.627218934911241</v>
      </c>
      <c r="E136" s="4">
        <v>1212</v>
      </c>
      <c r="F136" s="5">
        <v>7</v>
      </c>
      <c r="G136" s="2">
        <v>70.964950237992213</v>
      </c>
    </row>
    <row r="137" spans="1:7" x14ac:dyDescent="0.25">
      <c r="A137" s="4">
        <v>1104</v>
      </c>
      <c r="B137" s="5">
        <v>6</v>
      </c>
      <c r="C137" s="2">
        <v>86.262844780962681</v>
      </c>
      <c r="E137" s="4">
        <v>480</v>
      </c>
      <c r="F137" s="5">
        <v>7</v>
      </c>
      <c r="G137" s="2">
        <v>43.901373895976448</v>
      </c>
    </row>
    <row r="138" spans="1:7" x14ac:dyDescent="0.25">
      <c r="A138" s="4">
        <v>94</v>
      </c>
      <c r="B138" s="5">
        <v>6</v>
      </c>
      <c r="C138" s="2">
        <v>38.202567760342369</v>
      </c>
      <c r="E138" s="4">
        <v>1245</v>
      </c>
      <c r="F138" s="5">
        <v>7</v>
      </c>
      <c r="G138" s="2">
        <v>99.610220874837594</v>
      </c>
    </row>
    <row r="139" spans="1:7" x14ac:dyDescent="0.25">
      <c r="A139" s="4">
        <v>1112</v>
      </c>
      <c r="B139" s="5">
        <v>6</v>
      </c>
      <c r="C139" s="2">
        <v>74.087459342247925</v>
      </c>
      <c r="E139" s="4">
        <v>492</v>
      </c>
      <c r="F139" s="5">
        <v>7</v>
      </c>
      <c r="G139" s="2">
        <v>55.788590604026844</v>
      </c>
    </row>
    <row r="140" spans="1:7" x14ac:dyDescent="0.25">
      <c r="A140" s="4">
        <v>135</v>
      </c>
      <c r="B140" s="5">
        <v>6</v>
      </c>
      <c r="C140" s="2">
        <v>56.568196103079821</v>
      </c>
      <c r="E140" s="4">
        <v>1246</v>
      </c>
      <c r="F140" s="5">
        <v>7</v>
      </c>
      <c r="G140" s="2">
        <v>72.56420709335508</v>
      </c>
    </row>
    <row r="141" spans="1:7" x14ac:dyDescent="0.25">
      <c r="A141" s="4">
        <v>1119</v>
      </c>
      <c r="B141" s="5">
        <v>6</v>
      </c>
      <c r="C141" s="2">
        <v>65.604498594189309</v>
      </c>
      <c r="E141" s="4">
        <v>511</v>
      </c>
      <c r="F141" s="5">
        <v>7</v>
      </c>
      <c r="G141" s="2">
        <v>69.548713622943907</v>
      </c>
    </row>
    <row r="142" spans="1:7" x14ac:dyDescent="0.25">
      <c r="A142" s="4">
        <v>164</v>
      </c>
      <c r="B142" s="5">
        <v>6</v>
      </c>
      <c r="C142" s="2">
        <v>58.503401360544217</v>
      </c>
      <c r="E142" s="4">
        <v>1250</v>
      </c>
      <c r="F142" s="5">
        <v>7</v>
      </c>
      <c r="G142" s="2">
        <v>63.841201716738198</v>
      </c>
    </row>
    <row r="143" spans="1:7" x14ac:dyDescent="0.25">
      <c r="A143" s="4">
        <v>1146</v>
      </c>
      <c r="B143" s="5">
        <v>6</v>
      </c>
      <c r="C143" s="2">
        <v>56.913674560733384</v>
      </c>
      <c r="E143" s="4">
        <v>529</v>
      </c>
      <c r="F143" s="5">
        <v>7</v>
      </c>
      <c r="G143" s="2">
        <v>75.904677846425415</v>
      </c>
    </row>
    <row r="144" spans="1:7" x14ac:dyDescent="0.25">
      <c r="A144" s="4">
        <v>182</v>
      </c>
      <c r="B144" s="5">
        <v>6</v>
      </c>
      <c r="C144" s="2">
        <v>77.109826589595372</v>
      </c>
      <c r="E144" s="4">
        <v>1254</v>
      </c>
      <c r="F144" s="5">
        <v>7</v>
      </c>
      <c r="G144" s="2">
        <v>87.526049419470084</v>
      </c>
    </row>
    <row r="145" spans="1:7" x14ac:dyDescent="0.25">
      <c r="A145" s="4">
        <v>1155</v>
      </c>
      <c r="B145" s="5">
        <v>6</v>
      </c>
      <c r="C145" s="2">
        <v>75.186289120715344</v>
      </c>
      <c r="E145" s="4">
        <v>548</v>
      </c>
      <c r="F145" s="5">
        <v>7</v>
      </c>
      <c r="G145" s="2">
        <v>84.309895833333329</v>
      </c>
    </row>
    <row r="146" spans="1:7" x14ac:dyDescent="0.25">
      <c r="A146" s="4">
        <v>202</v>
      </c>
      <c r="B146" s="5">
        <v>6</v>
      </c>
      <c r="C146" s="2">
        <v>69.292929292929287</v>
      </c>
      <c r="E146" s="4">
        <v>1272</v>
      </c>
      <c r="F146" s="5">
        <v>7</v>
      </c>
      <c r="G146" s="2">
        <v>62.374076561450636</v>
      </c>
    </row>
    <row r="147" spans="1:7" x14ac:dyDescent="0.25">
      <c r="A147" s="4">
        <v>1160</v>
      </c>
      <c r="B147" s="5">
        <v>6</v>
      </c>
      <c r="C147" s="2">
        <v>66.61865322290241</v>
      </c>
      <c r="E147" s="4">
        <v>577</v>
      </c>
      <c r="F147" s="5">
        <v>7</v>
      </c>
      <c r="G147" s="2">
        <v>62.018819503849443</v>
      </c>
    </row>
    <row r="148" spans="1:7" x14ac:dyDescent="0.25">
      <c r="A148" s="4">
        <v>223</v>
      </c>
      <c r="B148" s="5">
        <v>6</v>
      </c>
      <c r="C148" s="2">
        <v>79.42604856512142</v>
      </c>
      <c r="E148" s="4">
        <v>1274</v>
      </c>
      <c r="F148" s="5">
        <v>7</v>
      </c>
      <c r="G148" s="2">
        <v>74.494949494949495</v>
      </c>
    </row>
    <row r="149" spans="1:7" x14ac:dyDescent="0.25">
      <c r="A149" s="4">
        <v>1171</v>
      </c>
      <c r="B149" s="5">
        <v>6</v>
      </c>
      <c r="C149" s="2">
        <v>77.235772357723576</v>
      </c>
      <c r="E149" s="4">
        <v>616</v>
      </c>
      <c r="F149" s="5">
        <v>7</v>
      </c>
      <c r="G149" s="2">
        <v>69.095477386934675</v>
      </c>
    </row>
    <row r="150" spans="1:7" x14ac:dyDescent="0.25">
      <c r="A150" s="4">
        <v>234</v>
      </c>
      <c r="B150" s="5">
        <v>6</v>
      </c>
      <c r="C150" s="2">
        <v>71.700223713646537</v>
      </c>
      <c r="E150" s="4">
        <v>1283</v>
      </c>
      <c r="F150" s="5">
        <v>7</v>
      </c>
      <c r="G150" s="2">
        <v>72.355769230769226</v>
      </c>
    </row>
    <row r="151" spans="1:7" x14ac:dyDescent="0.25">
      <c r="A151" s="4">
        <v>1172</v>
      </c>
      <c r="B151" s="5">
        <v>6</v>
      </c>
      <c r="C151" s="2">
        <v>64.631245043616175</v>
      </c>
      <c r="E151" s="4">
        <v>639</v>
      </c>
      <c r="F151" s="5">
        <v>7</v>
      </c>
      <c r="G151" s="2">
        <v>53.391959798994975</v>
      </c>
    </row>
    <row r="152" spans="1:7" x14ac:dyDescent="0.25">
      <c r="A152" s="4">
        <v>269</v>
      </c>
      <c r="B152" s="5">
        <v>6</v>
      </c>
      <c r="C152" s="2">
        <v>79.380764163372859</v>
      </c>
      <c r="E152" s="4">
        <v>1285</v>
      </c>
      <c r="F152" s="5">
        <v>7</v>
      </c>
      <c r="G152" s="2">
        <v>51.984004921562594</v>
      </c>
    </row>
    <row r="153" spans="1:7" x14ac:dyDescent="0.25">
      <c r="A153" s="4">
        <v>1174</v>
      </c>
      <c r="B153" s="5">
        <v>6</v>
      </c>
      <c r="C153" s="2">
        <v>42.805294619982924</v>
      </c>
      <c r="E153" s="4">
        <v>660</v>
      </c>
      <c r="F153" s="5">
        <v>7</v>
      </c>
      <c r="G153" s="2">
        <v>56.191117092866754</v>
      </c>
    </row>
    <row r="154" spans="1:7" x14ac:dyDescent="0.25">
      <c r="A154" s="4">
        <v>296</v>
      </c>
      <c r="B154" s="5">
        <v>6</v>
      </c>
      <c r="C154" s="2">
        <v>71.036889332003994</v>
      </c>
      <c r="E154" s="4">
        <v>1291</v>
      </c>
      <c r="F154" s="5">
        <v>7</v>
      </c>
      <c r="G154" s="2">
        <v>78.342013888888886</v>
      </c>
    </row>
    <row r="155" spans="1:7" x14ac:dyDescent="0.25">
      <c r="A155" s="4">
        <v>1179</v>
      </c>
      <c r="B155" s="5">
        <v>6</v>
      </c>
      <c r="C155" s="2">
        <v>74.686595949855345</v>
      </c>
      <c r="E155" s="4">
        <v>697</v>
      </c>
      <c r="F155" s="5">
        <v>7</v>
      </c>
      <c r="G155" s="2">
        <v>72.240259740259745</v>
      </c>
    </row>
    <row r="156" spans="1:7" x14ac:dyDescent="0.25">
      <c r="A156" s="4">
        <v>329</v>
      </c>
      <c r="B156" s="5">
        <v>6</v>
      </c>
      <c r="C156" s="2">
        <v>72.028206850235051</v>
      </c>
      <c r="E156" s="4">
        <v>1292</v>
      </c>
      <c r="F156" s="5">
        <v>7</v>
      </c>
      <c r="G156" s="2">
        <v>61.853002070393373</v>
      </c>
    </row>
    <row r="157" spans="1:7" x14ac:dyDescent="0.25">
      <c r="A157" s="4">
        <v>1184</v>
      </c>
      <c r="B157" s="5">
        <v>6</v>
      </c>
      <c r="C157" s="2">
        <v>53.333333333333336</v>
      </c>
      <c r="E157" s="4">
        <v>60</v>
      </c>
      <c r="F157" s="5">
        <v>7</v>
      </c>
      <c r="G157" s="2">
        <v>80.064102564102569</v>
      </c>
    </row>
    <row r="158" spans="1:7" x14ac:dyDescent="0.25">
      <c r="A158" s="4">
        <v>357</v>
      </c>
      <c r="B158" s="5">
        <v>6</v>
      </c>
      <c r="C158" s="2">
        <v>74.408602150537632</v>
      </c>
      <c r="E158" s="4">
        <v>1295</v>
      </c>
      <c r="F158" s="5">
        <v>7</v>
      </c>
      <c r="G158" s="2">
        <v>66.550925925925924</v>
      </c>
    </row>
    <row r="159" spans="1:7" x14ac:dyDescent="0.25">
      <c r="A159" s="4">
        <v>1198</v>
      </c>
      <c r="B159" s="5">
        <v>6</v>
      </c>
      <c r="C159" s="2">
        <v>57.485029940119759</v>
      </c>
      <c r="E159" s="4">
        <v>123</v>
      </c>
      <c r="F159" s="5">
        <v>7</v>
      </c>
      <c r="G159" s="2">
        <v>62.962962962962962</v>
      </c>
    </row>
    <row r="160" spans="1:7" x14ac:dyDescent="0.25">
      <c r="A160" s="4">
        <v>381</v>
      </c>
      <c r="B160" s="5">
        <v>6</v>
      </c>
      <c r="C160" s="2">
        <v>46.742730953257272</v>
      </c>
      <c r="E160" s="4">
        <v>1300</v>
      </c>
      <c r="F160" s="5">
        <v>7</v>
      </c>
      <c r="G160" s="2">
        <v>61.797752808988761</v>
      </c>
    </row>
    <row r="161" spans="1:7" x14ac:dyDescent="0.25">
      <c r="A161" s="4">
        <v>1205</v>
      </c>
      <c r="B161" s="5">
        <v>6</v>
      </c>
      <c r="C161" s="2">
        <v>72.065727699530512</v>
      </c>
      <c r="E161" s="4">
        <v>173</v>
      </c>
      <c r="F161" s="5">
        <v>7</v>
      </c>
      <c r="G161" s="2">
        <v>84.422465559872833</v>
      </c>
    </row>
    <row r="162" spans="1:7" x14ac:dyDescent="0.25">
      <c r="A162" s="4">
        <v>414</v>
      </c>
      <c r="B162" s="5">
        <v>6</v>
      </c>
      <c r="C162" s="2">
        <v>56.483300589390964</v>
      </c>
      <c r="E162" s="4">
        <v>1302</v>
      </c>
      <c r="F162" s="5">
        <v>7</v>
      </c>
      <c r="G162" s="2">
        <v>78.366445916114785</v>
      </c>
    </row>
    <row r="163" spans="1:7" x14ac:dyDescent="0.25">
      <c r="A163" s="4">
        <v>1213</v>
      </c>
      <c r="B163" s="5">
        <v>6</v>
      </c>
      <c r="C163" s="2">
        <v>84.077380952380949</v>
      </c>
      <c r="E163" s="4">
        <v>250</v>
      </c>
      <c r="F163" s="5">
        <v>7</v>
      </c>
      <c r="G163" s="2">
        <v>77.201783723522851</v>
      </c>
    </row>
    <row r="164" spans="1:7" x14ac:dyDescent="0.25">
      <c r="A164" s="4">
        <v>428</v>
      </c>
      <c r="B164" s="5">
        <v>6</v>
      </c>
      <c r="C164" s="2">
        <v>60.092613009922822</v>
      </c>
      <c r="E164" s="4">
        <v>1309</v>
      </c>
      <c r="F164" s="5">
        <v>7</v>
      </c>
      <c r="G164" s="2">
        <v>71.847507331378296</v>
      </c>
    </row>
    <row r="165" spans="1:7" x14ac:dyDescent="0.25">
      <c r="A165" s="4">
        <v>1223</v>
      </c>
      <c r="B165" s="5">
        <v>6</v>
      </c>
      <c r="C165" s="2">
        <v>49.549549549549546</v>
      </c>
      <c r="E165" s="4">
        <v>276</v>
      </c>
      <c r="F165" s="5">
        <v>7</v>
      </c>
      <c r="G165" s="2">
        <v>82</v>
      </c>
    </row>
    <row r="166" spans="1:7" x14ac:dyDescent="0.25">
      <c r="A166" s="4">
        <v>449</v>
      </c>
      <c r="B166" s="5">
        <v>6</v>
      </c>
      <c r="C166" s="2">
        <v>55.426716141001855</v>
      </c>
      <c r="E166" s="4">
        <v>1324</v>
      </c>
      <c r="F166" s="5">
        <v>7</v>
      </c>
      <c r="G166" s="2">
        <v>73.138297872340431</v>
      </c>
    </row>
    <row r="167" spans="1:7" x14ac:dyDescent="0.25">
      <c r="A167" s="4">
        <v>1232</v>
      </c>
      <c r="B167" s="5">
        <v>6</v>
      </c>
      <c r="C167" s="2">
        <v>57.70905923344948</v>
      </c>
      <c r="E167" s="4">
        <v>317</v>
      </c>
      <c r="F167" s="5">
        <v>7</v>
      </c>
      <c r="G167" s="2">
        <v>81.300813008130078</v>
      </c>
    </row>
    <row r="168" spans="1:7" x14ac:dyDescent="0.25">
      <c r="A168" s="4">
        <v>476</v>
      </c>
      <c r="B168" s="5">
        <v>6</v>
      </c>
      <c r="C168" s="2">
        <v>68.298969072164951</v>
      </c>
      <c r="E168" s="4">
        <v>1329</v>
      </c>
      <c r="F168" s="5">
        <v>7</v>
      </c>
      <c r="G168" s="2">
        <v>59.507205950720596</v>
      </c>
    </row>
    <row r="169" spans="1:7" x14ac:dyDescent="0.25">
      <c r="A169" s="4">
        <v>1235</v>
      </c>
      <c r="B169" s="5">
        <v>6</v>
      </c>
      <c r="C169" s="2">
        <v>44.765840220385677</v>
      </c>
      <c r="E169" s="4">
        <v>417</v>
      </c>
      <c r="F169" s="5">
        <v>7</v>
      </c>
      <c r="G169" s="2">
        <v>72.15250965250965</v>
      </c>
    </row>
    <row r="170" spans="1:7" x14ac:dyDescent="0.25">
      <c r="A170" s="4">
        <v>498</v>
      </c>
      <c r="B170" s="5">
        <v>6</v>
      </c>
      <c r="C170" s="2">
        <v>64.652143359100492</v>
      </c>
      <c r="E170" s="4">
        <v>1340</v>
      </c>
      <c r="F170" s="5">
        <v>7</v>
      </c>
      <c r="G170" s="2">
        <v>74.363425925925924</v>
      </c>
    </row>
    <row r="171" spans="1:7" x14ac:dyDescent="0.25">
      <c r="A171" s="4">
        <v>1242</v>
      </c>
      <c r="B171" s="5">
        <v>6</v>
      </c>
      <c r="C171" s="2">
        <v>73.513321492007108</v>
      </c>
      <c r="E171" s="4">
        <v>464</v>
      </c>
      <c r="F171" s="5">
        <v>7</v>
      </c>
      <c r="G171" s="2">
        <v>79.452631578947361</v>
      </c>
    </row>
    <row r="172" spans="1:7" x14ac:dyDescent="0.25">
      <c r="A172" s="4">
        <v>551</v>
      </c>
      <c r="B172" s="5">
        <v>6</v>
      </c>
      <c r="C172" s="2">
        <v>65.481758652946681</v>
      </c>
      <c r="E172" s="4">
        <v>1347</v>
      </c>
      <c r="F172" s="5">
        <v>7</v>
      </c>
      <c r="G172" s="2">
        <v>70.488721804511272</v>
      </c>
    </row>
    <row r="173" spans="1:7" x14ac:dyDescent="0.25">
      <c r="A173" s="4">
        <v>1243</v>
      </c>
      <c r="B173" s="5">
        <v>6</v>
      </c>
      <c r="C173" s="2">
        <v>76.370170709793356</v>
      </c>
      <c r="E173" s="4">
        <v>500</v>
      </c>
      <c r="F173" s="5">
        <v>7</v>
      </c>
      <c r="G173" s="2">
        <v>65.78947368421052</v>
      </c>
    </row>
    <row r="174" spans="1:7" x14ac:dyDescent="0.25">
      <c r="A174" s="4">
        <v>561</v>
      </c>
      <c r="B174" s="5">
        <v>6</v>
      </c>
      <c r="C174" s="2">
        <v>43.642241379310342</v>
      </c>
      <c r="E174" s="4">
        <v>1382</v>
      </c>
      <c r="F174" s="5">
        <v>7</v>
      </c>
      <c r="G174" s="2">
        <v>71.493076459963874</v>
      </c>
    </row>
    <row r="175" spans="1:7" x14ac:dyDescent="0.25">
      <c r="A175" s="4">
        <v>1253</v>
      </c>
      <c r="B175" s="5">
        <v>6</v>
      </c>
      <c r="C175" s="2">
        <v>74.798619102416566</v>
      </c>
      <c r="E175" s="4">
        <v>536</v>
      </c>
      <c r="F175" s="5">
        <v>7</v>
      </c>
      <c r="G175" s="2">
        <v>43.628246753246756</v>
      </c>
    </row>
    <row r="176" spans="1:7" x14ac:dyDescent="0.25">
      <c r="A176" s="4">
        <v>581</v>
      </c>
      <c r="B176" s="5">
        <v>6</v>
      </c>
      <c r="C176" s="2">
        <v>70.695685969685186</v>
      </c>
      <c r="E176" s="4">
        <v>1383</v>
      </c>
      <c r="F176" s="5">
        <v>7</v>
      </c>
      <c r="G176" s="2">
        <v>66.581849024597119</v>
      </c>
    </row>
    <row r="177" spans="1:7" x14ac:dyDescent="0.25">
      <c r="A177" s="4">
        <v>1256</v>
      </c>
      <c r="B177" s="5">
        <v>6</v>
      </c>
      <c r="C177" s="2">
        <v>56.641492669924475</v>
      </c>
      <c r="E177" s="4">
        <v>587</v>
      </c>
      <c r="F177" s="5">
        <v>7</v>
      </c>
      <c r="G177" s="2">
        <v>78.597339782345827</v>
      </c>
    </row>
    <row r="178" spans="1:7" x14ac:dyDescent="0.25">
      <c r="A178" s="4">
        <v>599</v>
      </c>
      <c r="B178" s="5">
        <v>6</v>
      </c>
      <c r="C178" s="2">
        <v>70.685732856678584</v>
      </c>
      <c r="E178" s="4">
        <v>1384</v>
      </c>
      <c r="F178" s="5">
        <v>7</v>
      </c>
      <c r="G178" s="2">
        <v>50.179211469534053</v>
      </c>
    </row>
    <row r="179" spans="1:7" x14ac:dyDescent="0.25">
      <c r="A179" s="4">
        <v>1262</v>
      </c>
      <c r="B179" s="5">
        <v>6</v>
      </c>
      <c r="C179" s="2">
        <v>61.38095238095238</v>
      </c>
      <c r="E179" s="4">
        <v>654</v>
      </c>
      <c r="F179" s="5">
        <v>7</v>
      </c>
      <c r="G179" s="2">
        <v>60.674157303370784</v>
      </c>
    </row>
    <row r="180" spans="1:7" x14ac:dyDescent="0.25">
      <c r="A180" s="4">
        <v>609</v>
      </c>
      <c r="B180" s="5">
        <v>6</v>
      </c>
      <c r="C180" s="2">
        <v>86.342870882423654</v>
      </c>
      <c r="E180" s="4">
        <v>1388</v>
      </c>
      <c r="F180" s="5">
        <v>7</v>
      </c>
      <c r="G180" s="2">
        <v>41.97530864197531</v>
      </c>
    </row>
    <row r="181" spans="1:7" x14ac:dyDescent="0.25">
      <c r="A181" s="4">
        <v>1264</v>
      </c>
      <c r="B181" s="5">
        <v>6</v>
      </c>
      <c r="C181" s="2">
        <v>69.744976816074185</v>
      </c>
      <c r="E181" s="4">
        <v>27</v>
      </c>
      <c r="F181" s="5">
        <v>7</v>
      </c>
      <c r="G181" s="2">
        <v>74.888888888888886</v>
      </c>
    </row>
    <row r="182" spans="1:7" x14ac:dyDescent="0.25">
      <c r="A182" s="4">
        <v>623</v>
      </c>
      <c r="B182" s="5">
        <v>6</v>
      </c>
      <c r="C182" s="2">
        <v>68.877551020408163</v>
      </c>
      <c r="E182" s="4">
        <v>1394</v>
      </c>
      <c r="F182" s="5">
        <v>7</v>
      </c>
      <c r="G182" s="2">
        <v>68.086883876357561</v>
      </c>
    </row>
    <row r="183" spans="1:7" x14ac:dyDescent="0.25">
      <c r="A183" s="4">
        <v>1271</v>
      </c>
      <c r="B183" s="5">
        <v>6</v>
      </c>
      <c r="C183" s="2">
        <v>91.036414565826334</v>
      </c>
      <c r="E183" s="4">
        <v>154</v>
      </c>
      <c r="F183" s="5">
        <v>7</v>
      </c>
      <c r="G183" s="2">
        <v>82.340574632095311</v>
      </c>
    </row>
    <row r="184" spans="1:7" x14ac:dyDescent="0.25">
      <c r="A184" s="4">
        <v>650</v>
      </c>
      <c r="B184" s="5">
        <v>6</v>
      </c>
      <c r="C184" s="2">
        <v>67.063492063492063</v>
      </c>
      <c r="E184" s="4">
        <v>1401</v>
      </c>
      <c r="F184" s="5">
        <v>7</v>
      </c>
      <c r="G184" s="2">
        <v>59.405940594059409</v>
      </c>
    </row>
    <row r="185" spans="1:7" x14ac:dyDescent="0.25">
      <c r="A185" s="4">
        <v>1273</v>
      </c>
      <c r="B185" s="5">
        <v>6</v>
      </c>
      <c r="C185" s="2">
        <v>73.262032085561501</v>
      </c>
      <c r="E185" s="4">
        <v>270</v>
      </c>
      <c r="F185" s="5">
        <v>7</v>
      </c>
      <c r="G185" s="2">
        <v>65.60283687943263</v>
      </c>
    </row>
    <row r="186" spans="1:7" x14ac:dyDescent="0.25">
      <c r="A186" s="4">
        <v>669</v>
      </c>
      <c r="B186" s="5">
        <v>6</v>
      </c>
      <c r="C186" s="2">
        <v>64</v>
      </c>
      <c r="E186" s="4">
        <v>1407</v>
      </c>
      <c r="F186" s="5">
        <v>7</v>
      </c>
      <c r="G186" s="2">
        <v>86.588541666666671</v>
      </c>
    </row>
    <row r="187" spans="1:7" x14ac:dyDescent="0.25">
      <c r="A187" s="4">
        <v>1275</v>
      </c>
      <c r="B187" s="5">
        <v>6</v>
      </c>
      <c r="C187" s="2">
        <v>72.736787022501304</v>
      </c>
      <c r="E187" s="4">
        <v>366</v>
      </c>
      <c r="F187" s="5">
        <v>7</v>
      </c>
      <c r="G187" s="2">
        <v>72.916666666666671</v>
      </c>
    </row>
    <row r="188" spans="1:7" x14ac:dyDescent="0.25">
      <c r="A188" s="4">
        <v>676</v>
      </c>
      <c r="B188" s="5">
        <v>6</v>
      </c>
      <c r="C188" s="2">
        <v>64.677700348432055</v>
      </c>
      <c r="E188" s="4">
        <v>1409</v>
      </c>
      <c r="F188" s="5">
        <v>7</v>
      </c>
      <c r="G188" s="2">
        <v>63.224181360201513</v>
      </c>
    </row>
    <row r="189" spans="1:7" x14ac:dyDescent="0.25">
      <c r="A189" s="4">
        <v>1277</v>
      </c>
      <c r="B189" s="5">
        <v>6</v>
      </c>
      <c r="C189" s="2">
        <v>76.487252124645892</v>
      </c>
      <c r="E189" s="4">
        <v>486</v>
      </c>
      <c r="F189" s="5">
        <v>7</v>
      </c>
      <c r="G189" s="2">
        <v>66.037735849056602</v>
      </c>
    </row>
    <row r="190" spans="1:7" x14ac:dyDescent="0.25">
      <c r="A190" s="4">
        <v>694</v>
      </c>
      <c r="B190" s="5">
        <v>6</v>
      </c>
      <c r="C190" s="2">
        <v>50.549860205032616</v>
      </c>
      <c r="E190" s="4">
        <v>1415</v>
      </c>
      <c r="F190" s="5">
        <v>7</v>
      </c>
      <c r="G190" s="2">
        <v>77.209996270048492</v>
      </c>
    </row>
    <row r="191" spans="1:7" x14ac:dyDescent="0.25">
      <c r="A191" s="4">
        <v>1286</v>
      </c>
      <c r="B191" s="5">
        <v>6</v>
      </c>
      <c r="C191" s="2">
        <v>60.447080291970806</v>
      </c>
      <c r="E191" s="4">
        <v>564</v>
      </c>
      <c r="F191" s="5">
        <v>7</v>
      </c>
      <c r="G191" s="2">
        <v>65.209728586535078</v>
      </c>
    </row>
    <row r="192" spans="1:7" x14ac:dyDescent="0.25">
      <c r="A192" s="4">
        <v>32</v>
      </c>
      <c r="B192" s="5">
        <v>6</v>
      </c>
      <c r="C192" s="2">
        <v>60.810260586319217</v>
      </c>
      <c r="E192" s="4">
        <v>1424</v>
      </c>
      <c r="F192" s="5">
        <v>7</v>
      </c>
      <c r="G192" s="2">
        <v>94.88267770876466</v>
      </c>
    </row>
    <row r="193" spans="1:7" x14ac:dyDescent="0.25">
      <c r="A193" s="4">
        <v>1297</v>
      </c>
      <c r="B193" s="5">
        <v>6</v>
      </c>
      <c r="C193" s="2">
        <v>68.95017793594306</v>
      </c>
      <c r="E193" s="4">
        <v>662</v>
      </c>
      <c r="F193" s="5">
        <v>7</v>
      </c>
      <c r="G193" s="2">
        <v>98.601913171449596</v>
      </c>
    </row>
    <row r="194" spans="1:7" x14ac:dyDescent="0.25">
      <c r="A194" s="4">
        <v>69</v>
      </c>
      <c r="B194" s="5">
        <v>6</v>
      </c>
      <c r="C194" s="2">
        <v>53.547523427041497</v>
      </c>
      <c r="E194" s="4">
        <v>1429</v>
      </c>
      <c r="F194" s="5">
        <v>7</v>
      </c>
      <c r="G194" s="2">
        <v>74.748743718592962</v>
      </c>
    </row>
    <row r="195" spans="1:7" x14ac:dyDescent="0.25">
      <c r="A195" s="4">
        <v>1315</v>
      </c>
      <c r="B195" s="5">
        <v>6</v>
      </c>
      <c r="C195" s="2">
        <v>62.763713080168777</v>
      </c>
      <c r="E195" s="4">
        <v>205</v>
      </c>
      <c r="F195" s="5">
        <v>7</v>
      </c>
      <c r="G195" s="2">
        <v>54.890219560878243</v>
      </c>
    </row>
    <row r="196" spans="1:7" x14ac:dyDescent="0.25">
      <c r="A196" s="4">
        <v>131</v>
      </c>
      <c r="B196" s="5">
        <v>6</v>
      </c>
      <c r="C196" s="2">
        <v>73.352807530022716</v>
      </c>
      <c r="E196" s="4">
        <v>1430</v>
      </c>
      <c r="F196" s="5">
        <v>7</v>
      </c>
      <c r="G196" s="2">
        <v>63.506944444444443</v>
      </c>
    </row>
    <row r="197" spans="1:7" x14ac:dyDescent="0.25">
      <c r="A197" s="4">
        <v>1322</v>
      </c>
      <c r="B197" s="5">
        <v>6</v>
      </c>
      <c r="C197" s="2">
        <v>100.69444444444444</v>
      </c>
      <c r="E197" s="4">
        <v>438</v>
      </c>
      <c r="F197" s="5">
        <v>7</v>
      </c>
      <c r="G197" s="2">
        <v>66.554809843400449</v>
      </c>
    </row>
    <row r="198" spans="1:7" x14ac:dyDescent="0.25">
      <c r="A198" s="4">
        <v>171</v>
      </c>
      <c r="B198" s="5">
        <v>6</v>
      </c>
      <c r="C198" s="2">
        <v>61.132254995242626</v>
      </c>
      <c r="E198" s="4">
        <v>1439</v>
      </c>
      <c r="F198" s="5">
        <v>7</v>
      </c>
      <c r="G198" s="2">
        <v>69.692737430167597</v>
      </c>
    </row>
    <row r="199" spans="1:7" x14ac:dyDescent="0.25">
      <c r="A199" s="4">
        <v>1327</v>
      </c>
      <c r="B199" s="5">
        <v>6</v>
      </c>
      <c r="C199" s="2">
        <v>59.93930197268589</v>
      </c>
      <c r="E199" s="4">
        <v>634</v>
      </c>
      <c r="F199" s="5">
        <v>7</v>
      </c>
      <c r="G199" s="2">
        <v>66.003787878787875</v>
      </c>
    </row>
    <row r="200" spans="1:7" x14ac:dyDescent="0.25">
      <c r="A200" s="4">
        <v>211</v>
      </c>
      <c r="B200" s="5">
        <v>6</v>
      </c>
      <c r="C200" s="2">
        <v>56.712962962962962</v>
      </c>
      <c r="E200" s="4">
        <v>1441</v>
      </c>
      <c r="F200" s="5">
        <v>7</v>
      </c>
      <c r="G200" s="2">
        <v>60.769965001590833</v>
      </c>
    </row>
    <row r="201" spans="1:7" x14ac:dyDescent="0.25">
      <c r="A201" s="4">
        <v>1333</v>
      </c>
      <c r="B201" s="5">
        <v>6</v>
      </c>
      <c r="C201" s="2">
        <v>61.274509803921568</v>
      </c>
      <c r="E201" s="4">
        <v>304</v>
      </c>
      <c r="F201" s="5">
        <v>7</v>
      </c>
      <c r="G201" s="2">
        <v>83.836689038031324</v>
      </c>
    </row>
    <row r="202" spans="1:7" x14ac:dyDescent="0.25">
      <c r="A202" s="4">
        <v>255</v>
      </c>
      <c r="B202" s="5">
        <v>6</v>
      </c>
      <c r="C202" s="2">
        <v>55.175038051750377</v>
      </c>
      <c r="E202" s="4">
        <v>1447</v>
      </c>
      <c r="F202" s="5">
        <v>7</v>
      </c>
      <c r="G202" s="2">
        <v>66.456228956228955</v>
      </c>
    </row>
    <row r="203" spans="1:7" x14ac:dyDescent="0.25">
      <c r="A203" s="4">
        <v>1334</v>
      </c>
      <c r="B203" s="5">
        <v>6</v>
      </c>
      <c r="C203" s="2">
        <v>58.021266759130839</v>
      </c>
      <c r="E203" s="4">
        <v>93</v>
      </c>
      <c r="F203" s="5">
        <v>7</v>
      </c>
      <c r="G203" s="2">
        <v>88.858695652173907</v>
      </c>
    </row>
    <row r="204" spans="1:7" x14ac:dyDescent="0.25">
      <c r="A204" s="4">
        <v>312</v>
      </c>
      <c r="B204" s="5">
        <v>6</v>
      </c>
      <c r="C204" s="2">
        <v>67.901234567901241</v>
      </c>
      <c r="E204" s="4">
        <v>1449</v>
      </c>
      <c r="F204" s="5">
        <v>7</v>
      </c>
      <c r="G204" s="2">
        <v>58.761804826862537</v>
      </c>
    </row>
    <row r="205" spans="1:7" x14ac:dyDescent="0.25">
      <c r="A205" s="4">
        <v>1335</v>
      </c>
      <c r="B205" s="5">
        <v>6</v>
      </c>
      <c r="C205" s="2">
        <v>58.685446009389672</v>
      </c>
      <c r="E205" s="4">
        <v>523</v>
      </c>
      <c r="F205" s="5">
        <v>7</v>
      </c>
      <c r="G205" s="2">
        <v>59.595202398800602</v>
      </c>
    </row>
    <row r="206" spans="1:7" x14ac:dyDescent="0.25">
      <c r="A206" s="4">
        <v>369</v>
      </c>
      <c r="B206" s="5">
        <v>6</v>
      </c>
      <c r="C206" s="2">
        <v>52.050473186119874</v>
      </c>
      <c r="E206" s="4">
        <v>1450</v>
      </c>
      <c r="F206" s="5">
        <v>7</v>
      </c>
      <c r="G206" s="2">
        <v>73.015873015873012</v>
      </c>
    </row>
    <row r="207" spans="1:7" x14ac:dyDescent="0.25">
      <c r="A207" s="4">
        <v>1344</v>
      </c>
      <c r="B207" s="5">
        <v>6</v>
      </c>
      <c r="C207" s="2">
        <v>63.011747953008189</v>
      </c>
    </row>
    <row r="208" spans="1:7" x14ac:dyDescent="0.25">
      <c r="A208" s="4">
        <v>419</v>
      </c>
      <c r="B208" s="5">
        <v>6</v>
      </c>
      <c r="C208" s="2">
        <v>66.666666666666671</v>
      </c>
    </row>
    <row r="209" spans="1:3" x14ac:dyDescent="0.25">
      <c r="A209" s="4">
        <v>1352</v>
      </c>
      <c r="B209" s="5">
        <v>6</v>
      </c>
      <c r="C209" s="2">
        <v>66.43356643356644</v>
      </c>
    </row>
    <row r="210" spans="1:3" x14ac:dyDescent="0.25">
      <c r="A210" s="4">
        <v>458</v>
      </c>
      <c r="B210" s="5">
        <v>6</v>
      </c>
      <c r="C210" s="2">
        <v>84.572183680211424</v>
      </c>
    </row>
    <row r="211" spans="1:3" x14ac:dyDescent="0.25">
      <c r="A211" s="4">
        <v>1356</v>
      </c>
      <c r="B211" s="5">
        <v>6</v>
      </c>
      <c r="C211" s="2">
        <v>68.273092369477908</v>
      </c>
    </row>
    <row r="212" spans="1:3" x14ac:dyDescent="0.25">
      <c r="A212" s="4">
        <v>517</v>
      </c>
      <c r="B212" s="5">
        <v>6</v>
      </c>
      <c r="C212" s="2">
        <v>56.267806267806264</v>
      </c>
    </row>
    <row r="213" spans="1:3" x14ac:dyDescent="0.25">
      <c r="A213" s="4">
        <v>1358</v>
      </c>
      <c r="B213" s="5">
        <v>6</v>
      </c>
      <c r="C213" s="2">
        <v>69.526901669758814</v>
      </c>
    </row>
    <row r="214" spans="1:3" x14ac:dyDescent="0.25">
      <c r="A214" s="4">
        <v>572</v>
      </c>
      <c r="B214" s="5">
        <v>6</v>
      </c>
      <c r="C214" s="2">
        <v>69.444444444444443</v>
      </c>
    </row>
    <row r="215" spans="1:3" x14ac:dyDescent="0.25">
      <c r="A215" s="4">
        <v>1361</v>
      </c>
      <c r="B215" s="5">
        <v>6</v>
      </c>
      <c r="C215" s="2">
        <v>58.823529411764703</v>
      </c>
    </row>
    <row r="216" spans="1:3" x14ac:dyDescent="0.25">
      <c r="A216" s="4">
        <v>602</v>
      </c>
      <c r="B216" s="5">
        <v>6</v>
      </c>
      <c r="C216" s="2">
        <v>65.429234338747094</v>
      </c>
    </row>
    <row r="217" spans="1:3" x14ac:dyDescent="0.25">
      <c r="A217" s="4">
        <v>1368</v>
      </c>
      <c r="B217" s="5">
        <v>6</v>
      </c>
      <c r="C217" s="2">
        <v>56.899641577060933</v>
      </c>
    </row>
    <row r="218" spans="1:3" x14ac:dyDescent="0.25">
      <c r="A218" s="4">
        <v>628</v>
      </c>
      <c r="B218" s="5">
        <v>6</v>
      </c>
      <c r="C218" s="2">
        <v>57.174887892376681</v>
      </c>
    </row>
    <row r="219" spans="1:3" x14ac:dyDescent="0.25">
      <c r="A219" s="4">
        <v>1371</v>
      </c>
      <c r="B219" s="5">
        <v>6</v>
      </c>
      <c r="C219" s="2">
        <v>47.425474254742547</v>
      </c>
    </row>
    <row r="220" spans="1:3" x14ac:dyDescent="0.25">
      <c r="A220" s="4">
        <v>673</v>
      </c>
      <c r="B220" s="5">
        <v>6</v>
      </c>
      <c r="C220" s="2">
        <v>68.294701986754973</v>
      </c>
    </row>
    <row r="221" spans="1:3" x14ac:dyDescent="0.25">
      <c r="A221" s="4">
        <v>1372</v>
      </c>
      <c r="B221" s="5">
        <v>6</v>
      </c>
      <c r="C221" s="2">
        <v>62.382208820203545</v>
      </c>
    </row>
    <row r="222" spans="1:3" x14ac:dyDescent="0.25">
      <c r="A222" s="4">
        <v>13</v>
      </c>
      <c r="B222" s="5">
        <v>6</v>
      </c>
      <c r="C222" s="2">
        <v>78.94736842105263</v>
      </c>
    </row>
    <row r="223" spans="1:3" x14ac:dyDescent="0.25">
      <c r="A223" s="4">
        <v>1373</v>
      </c>
      <c r="B223" s="5">
        <v>6</v>
      </c>
      <c r="C223" s="2">
        <v>85.585023400936038</v>
      </c>
    </row>
    <row r="224" spans="1:3" x14ac:dyDescent="0.25">
      <c r="A224" s="4">
        <v>80</v>
      </c>
      <c r="B224" s="5">
        <v>6</v>
      </c>
      <c r="C224" s="2">
        <v>65.868263473053887</v>
      </c>
    </row>
    <row r="225" spans="1:3" x14ac:dyDescent="0.25">
      <c r="A225" s="4">
        <v>1390</v>
      </c>
      <c r="B225" s="5">
        <v>6</v>
      </c>
      <c r="C225" s="2">
        <v>67.076292882744497</v>
      </c>
    </row>
    <row r="226" spans="1:3" x14ac:dyDescent="0.25">
      <c r="A226" s="4">
        <v>196</v>
      </c>
      <c r="B226" s="5">
        <v>6</v>
      </c>
      <c r="C226" s="2">
        <v>64.257897014279536</v>
      </c>
    </row>
    <row r="227" spans="1:3" x14ac:dyDescent="0.25">
      <c r="A227" s="4">
        <v>1400</v>
      </c>
      <c r="B227" s="5">
        <v>6</v>
      </c>
      <c r="C227" s="2">
        <v>53.192724458204331</v>
      </c>
    </row>
    <row r="228" spans="1:3" x14ac:dyDescent="0.25">
      <c r="A228" s="4">
        <v>281</v>
      </c>
      <c r="B228" s="5">
        <v>6</v>
      </c>
      <c r="C228" s="2">
        <v>81.929006812477596</v>
      </c>
    </row>
    <row r="229" spans="1:3" x14ac:dyDescent="0.25">
      <c r="A229" s="4">
        <v>1410</v>
      </c>
      <c r="B229" s="5">
        <v>6</v>
      </c>
      <c r="C229" s="2">
        <v>74.549237170596399</v>
      </c>
    </row>
    <row r="230" spans="1:3" x14ac:dyDescent="0.25">
      <c r="A230" s="4">
        <v>395</v>
      </c>
      <c r="B230" s="5">
        <v>6</v>
      </c>
      <c r="C230" s="2">
        <v>61.616732617297906</v>
      </c>
    </row>
    <row r="231" spans="1:3" x14ac:dyDescent="0.25">
      <c r="A231" s="4">
        <v>1417</v>
      </c>
      <c r="B231" s="5">
        <v>6</v>
      </c>
      <c r="C231" s="2">
        <v>39.94131072709488</v>
      </c>
    </row>
    <row r="232" spans="1:3" x14ac:dyDescent="0.25">
      <c r="A232" s="4">
        <v>491</v>
      </c>
      <c r="B232" s="5">
        <v>6</v>
      </c>
      <c r="C232" s="2">
        <v>73.341836734693871</v>
      </c>
    </row>
    <row r="233" spans="1:3" x14ac:dyDescent="0.25">
      <c r="A233" s="4">
        <v>1421</v>
      </c>
      <c r="B233" s="5">
        <v>6</v>
      </c>
      <c r="C233" s="2">
        <v>84.698681732580042</v>
      </c>
    </row>
    <row r="234" spans="1:3" x14ac:dyDescent="0.25">
      <c r="A234" s="4">
        <v>590</v>
      </c>
      <c r="B234" s="5">
        <v>6</v>
      </c>
      <c r="C234" s="2">
        <v>47.406082289803223</v>
      </c>
    </row>
    <row r="235" spans="1:3" x14ac:dyDescent="0.25">
      <c r="A235" s="4">
        <v>1426</v>
      </c>
      <c r="B235" s="5">
        <v>6</v>
      </c>
      <c r="C235" s="2">
        <v>56.709265175718848</v>
      </c>
    </row>
    <row r="236" spans="1:3" x14ac:dyDescent="0.25">
      <c r="A236" s="4">
        <v>655</v>
      </c>
      <c r="B236" s="5">
        <v>6</v>
      </c>
      <c r="C236" s="2">
        <v>82.899099952629086</v>
      </c>
    </row>
    <row r="237" spans="1:3" x14ac:dyDescent="0.25">
      <c r="A237" s="4">
        <v>1428</v>
      </c>
      <c r="B237" s="5">
        <v>6</v>
      </c>
      <c r="C237" s="2">
        <v>56.657223796033996</v>
      </c>
    </row>
    <row r="238" spans="1:3" x14ac:dyDescent="0.25">
      <c r="A238" s="4">
        <v>45</v>
      </c>
      <c r="B238" s="5">
        <v>6</v>
      </c>
      <c r="C238" s="2">
        <v>61.304347826086953</v>
      </c>
    </row>
    <row r="239" spans="1:3" x14ac:dyDescent="0.25">
      <c r="A239" s="4">
        <v>1432</v>
      </c>
      <c r="B239" s="5">
        <v>6</v>
      </c>
      <c r="C239" s="2">
        <v>75.026096033402922</v>
      </c>
    </row>
    <row r="240" spans="1:3" x14ac:dyDescent="0.25">
      <c r="A240" s="4">
        <v>228</v>
      </c>
      <c r="B240" s="5">
        <v>6</v>
      </c>
      <c r="C240" s="2">
        <v>72.10884353741497</v>
      </c>
    </row>
    <row r="241" spans="1:3" x14ac:dyDescent="0.25">
      <c r="A241" s="4">
        <v>1433</v>
      </c>
      <c r="B241" s="5">
        <v>6</v>
      </c>
      <c r="C241" s="2">
        <v>39.716748768472904</v>
      </c>
    </row>
    <row r="242" spans="1:3" x14ac:dyDescent="0.25">
      <c r="A242" s="4">
        <v>439</v>
      </c>
      <c r="B242" s="5">
        <v>6</v>
      </c>
      <c r="C242" s="2">
        <v>79.673721340388013</v>
      </c>
    </row>
    <row r="243" spans="1:3" x14ac:dyDescent="0.25">
      <c r="A243" s="4">
        <v>1437</v>
      </c>
      <c r="B243" s="5">
        <v>6</v>
      </c>
      <c r="C243" s="2">
        <v>69.733796296296291</v>
      </c>
    </row>
    <row r="244" spans="1:3" x14ac:dyDescent="0.25">
      <c r="A244" s="4">
        <v>615</v>
      </c>
      <c r="B244" s="5">
        <v>6</v>
      </c>
      <c r="C244" s="2">
        <v>59.920634920634917</v>
      </c>
    </row>
    <row r="245" spans="1:3" x14ac:dyDescent="0.25">
      <c r="A245" s="4">
        <v>1440</v>
      </c>
      <c r="B245" s="5">
        <v>6</v>
      </c>
      <c r="C245" s="2">
        <v>87.014134275618375</v>
      </c>
    </row>
    <row r="246" spans="1:3" x14ac:dyDescent="0.25">
      <c r="A246" s="4">
        <v>151</v>
      </c>
      <c r="B246" s="5">
        <v>6</v>
      </c>
      <c r="C246" s="2">
        <v>62.951496388028893</v>
      </c>
    </row>
    <row r="247" spans="1:3" x14ac:dyDescent="0.25">
      <c r="A247" s="4">
        <v>1444</v>
      </c>
      <c r="B247" s="5">
        <v>6</v>
      </c>
      <c r="C247" s="2">
        <v>63.550420168067227</v>
      </c>
    </row>
    <row r="248" spans="1:3" x14ac:dyDescent="0.25">
      <c r="A248" s="4">
        <v>556</v>
      </c>
      <c r="B248" s="5">
        <v>6</v>
      </c>
      <c r="C248" s="2">
        <v>55.365017148456637</v>
      </c>
    </row>
    <row r="249" spans="1:3" x14ac:dyDescent="0.25">
      <c r="A249" s="4">
        <v>1457</v>
      </c>
      <c r="B249" s="5">
        <v>6</v>
      </c>
      <c r="C249" s="2">
        <v>58.091286307053942</v>
      </c>
    </row>
    <row r="250" spans="1:3" x14ac:dyDescent="0.25">
      <c r="A250" s="4">
        <v>336</v>
      </c>
      <c r="B250" s="5">
        <v>6</v>
      </c>
      <c r="C250" s="2">
        <v>69.695585996955856</v>
      </c>
    </row>
    <row r="251" spans="1:3" x14ac:dyDescent="0.25">
      <c r="A251" s="4">
        <v>1459</v>
      </c>
      <c r="B251" s="5">
        <v>6</v>
      </c>
      <c r="C251" s="2">
        <v>65.920686456400745</v>
      </c>
    </row>
    <row r="252" spans="1:3" x14ac:dyDescent="0.25">
      <c r="A252" s="4">
        <v>689</v>
      </c>
      <c r="B252" s="5">
        <v>6</v>
      </c>
      <c r="C252" s="2">
        <v>138.12544045102186</v>
      </c>
    </row>
    <row r="253" spans="1:3" x14ac:dyDescent="0.25">
      <c r="A253" s="4">
        <v>1460</v>
      </c>
      <c r="B253" s="5">
        <v>6</v>
      </c>
      <c r="C253" s="2">
        <v>58.718152866242036</v>
      </c>
    </row>
    <row r="254" spans="1:3" x14ac:dyDescent="0.25">
      <c r="A254" s="4"/>
      <c r="B254" s="5"/>
      <c r="C254" s="2"/>
    </row>
    <row r="255" spans="1:3" x14ac:dyDescent="0.25">
      <c r="A255" s="4"/>
      <c r="B255" s="5"/>
      <c r="C255" s="2"/>
    </row>
    <row r="256" spans="1:3" x14ac:dyDescent="0.25">
      <c r="A256" s="4"/>
      <c r="B256" s="5"/>
      <c r="C256" s="2"/>
    </row>
    <row r="257" spans="1:3" x14ac:dyDescent="0.25">
      <c r="A257" s="4"/>
      <c r="B257" s="5"/>
      <c r="C257" s="2"/>
    </row>
    <row r="258" spans="1:3" x14ac:dyDescent="0.25">
      <c r="A258" s="4"/>
      <c r="B258" s="5"/>
      <c r="C258" s="2"/>
    </row>
    <row r="259" spans="1:3" x14ac:dyDescent="0.25">
      <c r="A259" s="4"/>
      <c r="B259" s="5"/>
      <c r="C259" s="2"/>
    </row>
    <row r="260" spans="1:3" x14ac:dyDescent="0.25">
      <c r="A260" s="4"/>
      <c r="B260" s="5"/>
      <c r="C260" s="2"/>
    </row>
    <row r="261" spans="1:3" x14ac:dyDescent="0.25">
      <c r="A261" s="4"/>
      <c r="B261" s="5"/>
      <c r="C261" s="2"/>
    </row>
    <row r="262" spans="1:3" x14ac:dyDescent="0.25">
      <c r="A262" s="4"/>
      <c r="B262" s="5"/>
      <c r="C262" s="2"/>
    </row>
    <row r="263" spans="1:3" x14ac:dyDescent="0.25">
      <c r="A263" s="4"/>
      <c r="B263" s="5"/>
      <c r="C263" s="2"/>
    </row>
    <row r="264" spans="1:3" x14ac:dyDescent="0.25">
      <c r="A264" s="4"/>
      <c r="B264" s="5"/>
      <c r="C264" s="2"/>
    </row>
    <row r="265" spans="1:3" x14ac:dyDescent="0.25">
      <c r="A265" s="4"/>
      <c r="B265" s="5"/>
      <c r="C265" s="2"/>
    </row>
    <row r="266" spans="1:3" x14ac:dyDescent="0.25">
      <c r="A266" s="4"/>
      <c r="B266" s="5"/>
      <c r="C266" s="2"/>
    </row>
    <row r="267" spans="1:3" x14ac:dyDescent="0.25">
      <c r="A267" s="4"/>
      <c r="B267" s="5"/>
      <c r="C267" s="2"/>
    </row>
    <row r="268" spans="1:3" x14ac:dyDescent="0.25">
      <c r="A268" s="4"/>
      <c r="B268" s="5"/>
      <c r="C268" s="2"/>
    </row>
    <row r="269" spans="1:3" x14ac:dyDescent="0.25">
      <c r="A269" s="4"/>
      <c r="B269" s="5"/>
      <c r="C269" s="2"/>
    </row>
    <row r="270" spans="1:3" x14ac:dyDescent="0.25">
      <c r="A270" s="4"/>
      <c r="B270" s="5"/>
      <c r="C270" s="2"/>
    </row>
    <row r="271" spans="1:3" x14ac:dyDescent="0.25">
      <c r="A271" s="4"/>
      <c r="B271" s="5"/>
      <c r="C271" s="2"/>
    </row>
    <row r="272" spans="1:3" x14ac:dyDescent="0.25">
      <c r="A272" s="4"/>
      <c r="B272" s="5"/>
      <c r="C272" s="2"/>
    </row>
    <row r="273" spans="1:3" x14ac:dyDescent="0.25">
      <c r="A273" s="4"/>
      <c r="B273" s="5"/>
      <c r="C273" s="2"/>
    </row>
    <row r="274" spans="1:3" x14ac:dyDescent="0.25">
      <c r="A274" s="4"/>
      <c r="B274" s="5"/>
      <c r="C274" s="2"/>
    </row>
    <row r="275" spans="1:3" x14ac:dyDescent="0.25">
      <c r="A275" s="4"/>
      <c r="B275" s="5"/>
      <c r="C275" s="2"/>
    </row>
    <row r="276" spans="1:3" x14ac:dyDescent="0.25">
      <c r="A276" s="4"/>
      <c r="B276" s="5"/>
      <c r="C276" s="2"/>
    </row>
    <row r="277" spans="1:3" x14ac:dyDescent="0.25">
      <c r="A277" s="4"/>
      <c r="B277" s="5"/>
      <c r="C277" s="2"/>
    </row>
    <row r="278" spans="1:3" x14ac:dyDescent="0.25">
      <c r="A278" s="4"/>
      <c r="B278" s="5"/>
      <c r="C278" s="2"/>
    </row>
    <row r="279" spans="1:3" x14ac:dyDescent="0.25">
      <c r="A279" s="4"/>
      <c r="B279" s="5"/>
      <c r="C279" s="2"/>
    </row>
    <row r="280" spans="1:3" x14ac:dyDescent="0.25">
      <c r="A280" s="4"/>
      <c r="B280" s="5"/>
      <c r="C280" s="2"/>
    </row>
    <row r="281" spans="1:3" x14ac:dyDescent="0.25">
      <c r="A281" s="4"/>
      <c r="B281" s="5"/>
      <c r="C281" s="2"/>
    </row>
    <row r="282" spans="1:3" x14ac:dyDescent="0.25">
      <c r="A282" s="4"/>
      <c r="B282" s="5"/>
      <c r="C282" s="2"/>
    </row>
    <row r="283" spans="1:3" x14ac:dyDescent="0.25">
      <c r="A283" s="4"/>
      <c r="B283" s="5"/>
      <c r="C283" s="2"/>
    </row>
    <row r="284" spans="1:3" x14ac:dyDescent="0.25">
      <c r="A284" s="4"/>
      <c r="B284" s="5"/>
      <c r="C284" s="2"/>
    </row>
    <row r="285" spans="1:3" x14ac:dyDescent="0.25">
      <c r="A285" s="4"/>
      <c r="B285" s="5"/>
      <c r="C285" s="2"/>
    </row>
    <row r="286" spans="1:3" x14ac:dyDescent="0.25">
      <c r="A286" s="4"/>
      <c r="B286" s="5"/>
      <c r="C286" s="2"/>
    </row>
    <row r="287" spans="1:3" x14ac:dyDescent="0.25">
      <c r="A287" s="4"/>
      <c r="B287" s="5"/>
      <c r="C287" s="2"/>
    </row>
    <row r="288" spans="1:3" x14ac:dyDescent="0.25">
      <c r="A288" s="4"/>
      <c r="B288" s="5"/>
      <c r="C288" s="2"/>
    </row>
    <row r="289" spans="1:3" x14ac:dyDescent="0.25">
      <c r="A289" s="4"/>
      <c r="B289" s="5"/>
      <c r="C289" s="2"/>
    </row>
    <row r="290" spans="1:3" x14ac:dyDescent="0.25">
      <c r="A290" s="4"/>
      <c r="B290" s="5"/>
      <c r="C290" s="2"/>
    </row>
    <row r="291" spans="1:3" x14ac:dyDescent="0.25">
      <c r="A291" s="4"/>
      <c r="B291" s="5"/>
      <c r="C291" s="2"/>
    </row>
    <row r="292" spans="1:3" x14ac:dyDescent="0.25">
      <c r="A292" s="4"/>
      <c r="B292" s="5"/>
      <c r="C292" s="2"/>
    </row>
    <row r="293" spans="1:3" x14ac:dyDescent="0.25">
      <c r="A293" s="4"/>
      <c r="B293" s="5"/>
      <c r="C293" s="2"/>
    </row>
    <row r="294" spans="1:3" x14ac:dyDescent="0.25">
      <c r="A294" s="4"/>
      <c r="B294" s="5"/>
      <c r="C294" s="2"/>
    </row>
    <row r="295" spans="1:3" x14ac:dyDescent="0.25">
      <c r="A295" s="4"/>
      <c r="B295" s="5"/>
      <c r="C295" s="2"/>
    </row>
    <row r="296" spans="1:3" x14ac:dyDescent="0.25">
      <c r="A296" s="4"/>
      <c r="B296" s="5"/>
      <c r="C296" s="2"/>
    </row>
    <row r="297" spans="1:3" x14ac:dyDescent="0.25">
      <c r="A297" s="4"/>
      <c r="B297" s="5"/>
      <c r="C297" s="2"/>
    </row>
    <row r="298" spans="1:3" x14ac:dyDescent="0.25">
      <c r="A298" s="4"/>
      <c r="B298" s="5"/>
      <c r="C298" s="2"/>
    </row>
    <row r="299" spans="1:3" x14ac:dyDescent="0.25">
      <c r="A299" s="4"/>
      <c r="B299" s="5"/>
      <c r="C299" s="2"/>
    </row>
    <row r="300" spans="1:3" x14ac:dyDescent="0.25">
      <c r="A300" s="4"/>
      <c r="B300" s="5"/>
      <c r="C300" s="2"/>
    </row>
    <row r="301" spans="1:3" x14ac:dyDescent="0.25">
      <c r="A301" s="4"/>
      <c r="B301" s="5"/>
      <c r="C301" s="2"/>
    </row>
    <row r="302" spans="1:3" x14ac:dyDescent="0.25">
      <c r="A302" s="4"/>
      <c r="B302" s="5"/>
      <c r="C302" s="2"/>
    </row>
    <row r="303" spans="1:3" x14ac:dyDescent="0.25">
      <c r="A303" s="4"/>
      <c r="B303" s="5"/>
      <c r="C303" s="2"/>
    </row>
    <row r="304" spans="1:3" x14ac:dyDescent="0.25">
      <c r="A304" s="4"/>
      <c r="B304" s="5"/>
      <c r="C304" s="2"/>
    </row>
    <row r="305" spans="1:3" x14ac:dyDescent="0.25">
      <c r="A305" s="4"/>
      <c r="B305" s="5"/>
      <c r="C305" s="2"/>
    </row>
    <row r="306" spans="1:3" x14ac:dyDescent="0.25">
      <c r="A306" s="4"/>
      <c r="B306" s="5"/>
      <c r="C306" s="2"/>
    </row>
    <row r="307" spans="1:3" x14ac:dyDescent="0.25">
      <c r="A307" s="4"/>
      <c r="B307" s="5"/>
      <c r="C307" s="2"/>
    </row>
    <row r="308" spans="1:3" x14ac:dyDescent="0.25">
      <c r="A308" s="4"/>
      <c r="B308" s="5"/>
      <c r="C308" s="2"/>
    </row>
    <row r="309" spans="1:3" x14ac:dyDescent="0.25">
      <c r="A309" s="4"/>
      <c r="B309" s="5"/>
      <c r="C309" s="2"/>
    </row>
    <row r="310" spans="1:3" x14ac:dyDescent="0.25">
      <c r="A310" s="4"/>
      <c r="B310" s="5"/>
      <c r="C310" s="2"/>
    </row>
    <row r="311" spans="1:3" x14ac:dyDescent="0.25">
      <c r="A311" s="4"/>
      <c r="B311" s="5"/>
      <c r="C311" s="2"/>
    </row>
    <row r="312" spans="1:3" x14ac:dyDescent="0.25">
      <c r="A312" s="4"/>
      <c r="B312" s="5"/>
      <c r="C312" s="2"/>
    </row>
    <row r="313" spans="1:3" x14ac:dyDescent="0.25">
      <c r="A313" s="4"/>
      <c r="B313" s="5"/>
      <c r="C313" s="2"/>
    </row>
    <row r="314" spans="1:3" x14ac:dyDescent="0.25">
      <c r="A314" s="4"/>
      <c r="B314" s="5"/>
      <c r="C314" s="2"/>
    </row>
    <row r="315" spans="1:3" x14ac:dyDescent="0.25">
      <c r="A315" s="4"/>
      <c r="B315" s="5"/>
      <c r="C315" s="2"/>
    </row>
    <row r="316" spans="1:3" x14ac:dyDescent="0.25">
      <c r="A316" s="4"/>
      <c r="B316" s="5"/>
      <c r="C316" s="2"/>
    </row>
    <row r="317" spans="1:3" x14ac:dyDescent="0.25">
      <c r="A317" s="4"/>
      <c r="B317" s="5"/>
      <c r="C317" s="2"/>
    </row>
    <row r="318" spans="1:3" x14ac:dyDescent="0.25">
      <c r="A318" s="4"/>
      <c r="B318" s="5"/>
      <c r="C318" s="2"/>
    </row>
    <row r="319" spans="1:3" x14ac:dyDescent="0.25">
      <c r="A319" s="4"/>
      <c r="B319" s="5"/>
      <c r="C319" s="2"/>
    </row>
    <row r="320" spans="1:3" x14ac:dyDescent="0.25">
      <c r="A320" s="4"/>
      <c r="B320" s="5"/>
      <c r="C320" s="2"/>
    </row>
    <row r="321" spans="1:3" x14ac:dyDescent="0.25">
      <c r="A321" s="4"/>
      <c r="B321" s="5"/>
      <c r="C321" s="2"/>
    </row>
    <row r="322" spans="1:3" x14ac:dyDescent="0.25">
      <c r="A322" s="4"/>
      <c r="B322" s="5"/>
      <c r="C322" s="2"/>
    </row>
    <row r="323" spans="1:3" x14ac:dyDescent="0.25">
      <c r="A323" s="4"/>
      <c r="B323" s="5"/>
      <c r="C323" s="2"/>
    </row>
    <row r="324" spans="1:3" x14ac:dyDescent="0.25">
      <c r="A324" s="4"/>
      <c r="B324" s="5"/>
      <c r="C324" s="2"/>
    </row>
    <row r="325" spans="1:3" x14ac:dyDescent="0.25">
      <c r="A325" s="4"/>
      <c r="B325" s="5"/>
      <c r="C325" s="2"/>
    </row>
    <row r="326" spans="1:3" x14ac:dyDescent="0.25">
      <c r="A326" s="4"/>
      <c r="B326" s="5"/>
      <c r="C326" s="2"/>
    </row>
    <row r="327" spans="1:3" x14ac:dyDescent="0.25">
      <c r="A327" s="4"/>
      <c r="B327" s="5"/>
      <c r="C327" s="2"/>
    </row>
    <row r="328" spans="1:3" x14ac:dyDescent="0.25">
      <c r="A328" s="4"/>
      <c r="B328" s="5"/>
      <c r="C328" s="2"/>
    </row>
    <row r="329" spans="1:3" x14ac:dyDescent="0.25">
      <c r="A329" s="4"/>
      <c r="B329" s="5"/>
      <c r="C329" s="2"/>
    </row>
    <row r="330" spans="1:3" x14ac:dyDescent="0.25">
      <c r="A330" s="4"/>
      <c r="B330" s="5"/>
      <c r="C330" s="2"/>
    </row>
    <row r="331" spans="1:3" x14ac:dyDescent="0.25">
      <c r="A331" s="4"/>
      <c r="B331" s="5"/>
      <c r="C331" s="2"/>
    </row>
    <row r="332" spans="1:3" x14ac:dyDescent="0.25">
      <c r="A332" s="4"/>
      <c r="B332" s="5"/>
      <c r="C332" s="2"/>
    </row>
    <row r="333" spans="1:3" x14ac:dyDescent="0.25">
      <c r="A333" s="4"/>
      <c r="B333" s="5"/>
      <c r="C333" s="2"/>
    </row>
    <row r="334" spans="1:3" x14ac:dyDescent="0.25">
      <c r="A334" s="4"/>
      <c r="B334" s="5"/>
      <c r="C334" s="2"/>
    </row>
    <row r="335" spans="1:3" x14ac:dyDescent="0.25">
      <c r="A335" s="4"/>
      <c r="B335" s="5"/>
      <c r="C335" s="2"/>
    </row>
    <row r="336" spans="1:3" x14ac:dyDescent="0.25">
      <c r="A336" s="4"/>
      <c r="B336" s="5"/>
      <c r="C336" s="2"/>
    </row>
    <row r="337" spans="1:3" x14ac:dyDescent="0.25">
      <c r="A337" s="4"/>
      <c r="B337" s="5"/>
      <c r="C337" s="2"/>
    </row>
    <row r="338" spans="1:3" x14ac:dyDescent="0.25">
      <c r="A338" s="4"/>
      <c r="B338" s="5"/>
      <c r="C338" s="2"/>
    </row>
    <row r="339" spans="1:3" x14ac:dyDescent="0.25">
      <c r="A339" s="4"/>
      <c r="B339" s="5"/>
      <c r="C339" s="2"/>
    </row>
    <row r="340" spans="1:3" x14ac:dyDescent="0.25">
      <c r="A340" s="4"/>
      <c r="B340" s="5"/>
      <c r="C340" s="2"/>
    </row>
    <row r="341" spans="1:3" x14ac:dyDescent="0.25">
      <c r="A341" s="4"/>
      <c r="B341" s="5"/>
      <c r="C341" s="2"/>
    </row>
    <row r="342" spans="1:3" x14ac:dyDescent="0.25">
      <c r="A342" s="4"/>
      <c r="B342" s="5"/>
      <c r="C342" s="2"/>
    </row>
    <row r="343" spans="1:3" x14ac:dyDescent="0.25">
      <c r="A343" s="4"/>
      <c r="B343" s="5"/>
      <c r="C343" s="2"/>
    </row>
    <row r="344" spans="1:3" x14ac:dyDescent="0.25">
      <c r="A344" s="4"/>
      <c r="B344" s="5"/>
      <c r="C344" s="2"/>
    </row>
    <row r="345" spans="1:3" x14ac:dyDescent="0.25">
      <c r="A345" s="4"/>
      <c r="B345" s="5"/>
      <c r="C345" s="2"/>
    </row>
    <row r="346" spans="1:3" x14ac:dyDescent="0.25">
      <c r="A346" s="4"/>
      <c r="B346" s="5"/>
      <c r="C346" s="2"/>
    </row>
    <row r="347" spans="1:3" x14ac:dyDescent="0.25">
      <c r="A347" s="4"/>
      <c r="B347" s="5"/>
      <c r="C347" s="2"/>
    </row>
    <row r="348" spans="1:3" x14ac:dyDescent="0.25">
      <c r="A348" s="4"/>
      <c r="B348" s="5"/>
      <c r="C348" s="2"/>
    </row>
    <row r="349" spans="1:3" x14ac:dyDescent="0.25">
      <c r="A349" s="4"/>
      <c r="B349" s="5"/>
      <c r="C349" s="2"/>
    </row>
    <row r="350" spans="1:3" x14ac:dyDescent="0.25">
      <c r="A350" s="4"/>
      <c r="B350" s="5"/>
      <c r="C350" s="2"/>
    </row>
    <row r="351" spans="1:3" x14ac:dyDescent="0.25">
      <c r="A351" s="4"/>
      <c r="B351" s="5"/>
      <c r="C351" s="2"/>
    </row>
    <row r="352" spans="1:3" x14ac:dyDescent="0.25">
      <c r="A352" s="4"/>
      <c r="B352" s="5"/>
      <c r="C352" s="2"/>
    </row>
    <row r="353" spans="1:3" x14ac:dyDescent="0.25">
      <c r="A353" s="4"/>
      <c r="B353" s="5"/>
      <c r="C353" s="2"/>
    </row>
    <row r="354" spans="1:3" x14ac:dyDescent="0.25">
      <c r="A354" s="4"/>
      <c r="B354" s="5"/>
      <c r="C354" s="2"/>
    </row>
    <row r="355" spans="1:3" x14ac:dyDescent="0.25">
      <c r="A355" s="4"/>
      <c r="B355" s="5"/>
      <c r="C355" s="2"/>
    </row>
    <row r="356" spans="1:3" x14ac:dyDescent="0.25">
      <c r="A356" s="4"/>
      <c r="B356" s="5"/>
      <c r="C356" s="2"/>
    </row>
    <row r="357" spans="1:3" x14ac:dyDescent="0.25">
      <c r="A357" s="4"/>
      <c r="B357" s="5"/>
      <c r="C357" s="2"/>
    </row>
    <row r="358" spans="1:3" x14ac:dyDescent="0.25">
      <c r="A358" s="4"/>
      <c r="B358" s="5"/>
      <c r="C358" s="2"/>
    </row>
    <row r="359" spans="1:3" x14ac:dyDescent="0.25">
      <c r="A359" s="4"/>
      <c r="B359" s="5"/>
      <c r="C359" s="2"/>
    </row>
    <row r="360" spans="1:3" x14ac:dyDescent="0.25">
      <c r="A360" s="4"/>
      <c r="B360" s="5"/>
      <c r="C360" s="2"/>
    </row>
    <row r="361" spans="1:3" x14ac:dyDescent="0.25">
      <c r="A361" s="4"/>
      <c r="B361" s="5"/>
      <c r="C361" s="2"/>
    </row>
    <row r="362" spans="1:3" x14ac:dyDescent="0.25">
      <c r="A362" s="4"/>
      <c r="B362" s="5"/>
      <c r="C362" s="2"/>
    </row>
    <row r="363" spans="1:3" x14ac:dyDescent="0.25">
      <c r="A363" s="4"/>
      <c r="B363" s="5"/>
      <c r="C363" s="2"/>
    </row>
    <row r="364" spans="1:3" x14ac:dyDescent="0.25">
      <c r="A364" s="4"/>
      <c r="B364" s="5"/>
      <c r="C364" s="2"/>
    </row>
    <row r="365" spans="1:3" x14ac:dyDescent="0.25">
      <c r="A365" s="4"/>
      <c r="B365" s="5"/>
      <c r="C365" s="2"/>
    </row>
    <row r="366" spans="1:3" x14ac:dyDescent="0.25">
      <c r="A366" s="4"/>
      <c r="B366" s="5"/>
      <c r="C366" s="2"/>
    </row>
    <row r="367" spans="1:3" x14ac:dyDescent="0.25">
      <c r="A367" s="4"/>
      <c r="B367" s="5"/>
      <c r="C367" s="2"/>
    </row>
    <row r="368" spans="1:3" x14ac:dyDescent="0.25">
      <c r="A368" s="4"/>
      <c r="B368" s="5"/>
      <c r="C368" s="2"/>
    </row>
    <row r="369" spans="1:3" x14ac:dyDescent="0.25">
      <c r="A369" s="4"/>
      <c r="B369" s="5"/>
      <c r="C369" s="2"/>
    </row>
    <row r="370" spans="1:3" x14ac:dyDescent="0.25">
      <c r="A370" s="4"/>
      <c r="B370" s="5"/>
      <c r="C370" s="2"/>
    </row>
    <row r="371" spans="1:3" x14ac:dyDescent="0.25">
      <c r="A371" s="4"/>
      <c r="B371" s="5"/>
      <c r="C371" s="2"/>
    </row>
    <row r="372" spans="1:3" x14ac:dyDescent="0.25">
      <c r="A372" s="4"/>
      <c r="B372" s="5"/>
      <c r="C372" s="2"/>
    </row>
    <row r="373" spans="1:3" x14ac:dyDescent="0.25">
      <c r="A373" s="4"/>
      <c r="B373" s="5"/>
      <c r="C373" s="2"/>
    </row>
    <row r="374" spans="1:3" x14ac:dyDescent="0.25">
      <c r="A374" s="4"/>
      <c r="B374" s="5"/>
      <c r="C374" s="2"/>
    </row>
    <row r="375" spans="1:3" x14ac:dyDescent="0.25">
      <c r="A375" s="4"/>
      <c r="B375" s="5"/>
      <c r="C375" s="2"/>
    </row>
    <row r="376" spans="1:3" x14ac:dyDescent="0.25">
      <c r="A376" s="4"/>
      <c r="B376" s="5"/>
      <c r="C376" s="2"/>
    </row>
    <row r="377" spans="1:3" x14ac:dyDescent="0.25">
      <c r="A377" s="4"/>
      <c r="B377" s="5"/>
      <c r="C377" s="2"/>
    </row>
    <row r="378" spans="1:3" x14ac:dyDescent="0.25">
      <c r="A378" s="4"/>
      <c r="B378" s="5"/>
      <c r="C378" s="2"/>
    </row>
    <row r="379" spans="1:3" x14ac:dyDescent="0.25">
      <c r="A379" s="4"/>
      <c r="B379" s="5"/>
      <c r="C379" s="2"/>
    </row>
    <row r="380" spans="1:3" x14ac:dyDescent="0.25">
      <c r="A380" s="4"/>
      <c r="B380" s="5"/>
      <c r="C380" s="2"/>
    </row>
    <row r="381" spans="1:3" x14ac:dyDescent="0.25">
      <c r="A381" s="4"/>
      <c r="B381" s="5"/>
      <c r="C381" s="2"/>
    </row>
    <row r="382" spans="1:3" x14ac:dyDescent="0.25">
      <c r="A382" s="4"/>
      <c r="B382" s="5"/>
      <c r="C382" s="2"/>
    </row>
    <row r="383" spans="1:3" x14ac:dyDescent="0.25">
      <c r="A383" s="4"/>
      <c r="B383" s="5"/>
      <c r="C383" s="2"/>
    </row>
    <row r="384" spans="1:3" x14ac:dyDescent="0.25">
      <c r="A384" s="4"/>
      <c r="B384" s="5"/>
      <c r="C384" s="2"/>
    </row>
    <row r="385" spans="1:3" x14ac:dyDescent="0.25">
      <c r="A385" s="4"/>
      <c r="B385" s="5"/>
      <c r="C385" s="2"/>
    </row>
    <row r="386" spans="1:3" x14ac:dyDescent="0.25">
      <c r="A386" s="4"/>
      <c r="B386" s="5"/>
      <c r="C386" s="2"/>
    </row>
    <row r="387" spans="1:3" x14ac:dyDescent="0.25">
      <c r="A387" s="4"/>
      <c r="B387" s="5"/>
      <c r="C387" s="2"/>
    </row>
    <row r="388" spans="1:3" x14ac:dyDescent="0.25">
      <c r="A388" s="4"/>
      <c r="B388" s="5"/>
      <c r="C388" s="2"/>
    </row>
    <row r="389" spans="1:3" x14ac:dyDescent="0.25">
      <c r="A389" s="4"/>
      <c r="B389" s="5"/>
      <c r="C389" s="2"/>
    </row>
    <row r="390" spans="1:3" x14ac:dyDescent="0.25">
      <c r="A390" s="4"/>
      <c r="B390" s="5"/>
      <c r="C390" s="2"/>
    </row>
    <row r="391" spans="1:3" x14ac:dyDescent="0.25">
      <c r="A391" s="4"/>
      <c r="B391" s="5"/>
      <c r="C391" s="2"/>
    </row>
    <row r="392" spans="1:3" x14ac:dyDescent="0.25">
      <c r="A392" s="4"/>
      <c r="B392" s="5"/>
      <c r="C392" s="2"/>
    </row>
    <row r="393" spans="1:3" x14ac:dyDescent="0.25">
      <c r="A393" s="4"/>
      <c r="B393" s="5"/>
      <c r="C393" s="2"/>
    </row>
    <row r="394" spans="1:3" x14ac:dyDescent="0.25">
      <c r="A394" s="4"/>
      <c r="B394" s="5"/>
      <c r="C394" s="2"/>
    </row>
    <row r="395" spans="1:3" x14ac:dyDescent="0.25">
      <c r="A395" s="4"/>
      <c r="B395" s="5"/>
      <c r="C395" s="2"/>
    </row>
    <row r="396" spans="1:3" x14ac:dyDescent="0.25">
      <c r="A396" s="4"/>
      <c r="B396" s="5"/>
      <c r="C396" s="2"/>
    </row>
    <row r="397" spans="1:3" x14ac:dyDescent="0.25">
      <c r="A397" s="4"/>
      <c r="B397" s="5"/>
      <c r="C397" s="2"/>
    </row>
    <row r="398" spans="1:3" x14ac:dyDescent="0.25">
      <c r="A398" s="4"/>
      <c r="B398" s="5"/>
      <c r="C398" s="2"/>
    </row>
    <row r="399" spans="1:3" x14ac:dyDescent="0.25">
      <c r="A399" s="4"/>
      <c r="B399" s="5"/>
      <c r="C399" s="2"/>
    </row>
    <row r="400" spans="1:3" x14ac:dyDescent="0.25">
      <c r="A400" s="4"/>
      <c r="B400" s="5"/>
      <c r="C400" s="2"/>
    </row>
    <row r="401" spans="1:3" x14ac:dyDescent="0.25">
      <c r="A401" s="4"/>
      <c r="B401" s="5"/>
      <c r="C401" s="2"/>
    </row>
    <row r="402" spans="1:3" x14ac:dyDescent="0.25">
      <c r="A402" s="4"/>
      <c r="B402" s="5"/>
      <c r="C402" s="2"/>
    </row>
    <row r="403" spans="1:3" x14ac:dyDescent="0.25">
      <c r="A403" s="4"/>
      <c r="B403" s="5"/>
      <c r="C403" s="2"/>
    </row>
    <row r="404" spans="1:3" x14ac:dyDescent="0.25">
      <c r="A404" s="4"/>
      <c r="B404" s="5"/>
      <c r="C404" s="2"/>
    </row>
    <row r="405" spans="1:3" x14ac:dyDescent="0.25">
      <c r="A405" s="4"/>
      <c r="B405" s="5"/>
      <c r="C405" s="2"/>
    </row>
    <row r="406" spans="1:3" x14ac:dyDescent="0.25">
      <c r="A406" s="4"/>
      <c r="B406" s="5"/>
      <c r="C406" s="2"/>
    </row>
    <row r="407" spans="1:3" x14ac:dyDescent="0.25">
      <c r="A407" s="4"/>
      <c r="B407" s="5"/>
      <c r="C407" s="2"/>
    </row>
    <row r="408" spans="1:3" x14ac:dyDescent="0.25">
      <c r="A408" s="4"/>
      <c r="B408" s="5"/>
      <c r="C408" s="2"/>
    </row>
    <row r="409" spans="1:3" x14ac:dyDescent="0.25">
      <c r="A409" s="4"/>
      <c r="B409" s="5"/>
      <c r="C409" s="2"/>
    </row>
    <row r="410" spans="1:3" x14ac:dyDescent="0.25">
      <c r="A410" s="4"/>
      <c r="B410" s="5"/>
      <c r="C410" s="2"/>
    </row>
    <row r="411" spans="1:3" x14ac:dyDescent="0.25">
      <c r="A411" s="4"/>
      <c r="B411" s="5"/>
      <c r="C411" s="2"/>
    </row>
    <row r="412" spans="1:3" x14ac:dyDescent="0.25">
      <c r="A412" s="4"/>
      <c r="B412" s="5"/>
      <c r="C412" s="2"/>
    </row>
    <row r="413" spans="1:3" x14ac:dyDescent="0.25">
      <c r="A413" s="4"/>
      <c r="B413" s="5"/>
      <c r="C413" s="2"/>
    </row>
    <row r="414" spans="1:3" x14ac:dyDescent="0.25">
      <c r="A414" s="4"/>
      <c r="B414" s="5"/>
      <c r="C414" s="2"/>
    </row>
    <row r="415" spans="1:3" x14ac:dyDescent="0.25">
      <c r="A415" s="4"/>
      <c r="B415" s="5"/>
      <c r="C415" s="2"/>
    </row>
    <row r="416" spans="1:3" x14ac:dyDescent="0.25">
      <c r="A416" s="4"/>
      <c r="B416" s="5"/>
      <c r="C416" s="2"/>
    </row>
    <row r="417" spans="1:3" x14ac:dyDescent="0.25">
      <c r="A417" s="4"/>
      <c r="B417" s="5"/>
      <c r="C417" s="2"/>
    </row>
    <row r="418" spans="1:3" x14ac:dyDescent="0.25">
      <c r="A418" s="4"/>
      <c r="B418" s="5"/>
      <c r="C418" s="2"/>
    </row>
    <row r="419" spans="1:3" x14ac:dyDescent="0.25">
      <c r="A419" s="4"/>
      <c r="B419" s="5"/>
      <c r="C419" s="2"/>
    </row>
    <row r="420" spans="1:3" x14ac:dyDescent="0.25">
      <c r="A420" s="4"/>
      <c r="B420" s="5"/>
      <c r="C420" s="2"/>
    </row>
    <row r="421" spans="1:3" x14ac:dyDescent="0.25">
      <c r="A421" s="4"/>
      <c r="B421" s="5"/>
      <c r="C421" s="2"/>
    </row>
    <row r="422" spans="1:3" x14ac:dyDescent="0.25">
      <c r="A422" s="4"/>
      <c r="B422" s="5"/>
      <c r="C422" s="2"/>
    </row>
    <row r="423" spans="1:3" x14ac:dyDescent="0.25">
      <c r="A423" s="4"/>
      <c r="B423" s="5"/>
      <c r="C423" s="2"/>
    </row>
    <row r="424" spans="1:3" x14ac:dyDescent="0.25">
      <c r="A424" s="4"/>
      <c r="B424" s="5"/>
      <c r="C424" s="2"/>
    </row>
    <row r="425" spans="1:3" x14ac:dyDescent="0.25">
      <c r="A425" s="4"/>
      <c r="B425" s="5"/>
      <c r="C425" s="2"/>
    </row>
    <row r="426" spans="1:3" x14ac:dyDescent="0.25">
      <c r="A426" s="4"/>
      <c r="B426" s="5"/>
      <c r="C426" s="2"/>
    </row>
    <row r="427" spans="1:3" x14ac:dyDescent="0.25">
      <c r="A427" s="4"/>
      <c r="B427" s="5"/>
      <c r="C427" s="2"/>
    </row>
    <row r="428" spans="1:3" x14ac:dyDescent="0.25">
      <c r="A428" s="4"/>
      <c r="B428" s="5"/>
      <c r="C428" s="2"/>
    </row>
    <row r="429" spans="1:3" x14ac:dyDescent="0.25">
      <c r="A429" s="4"/>
      <c r="B429" s="5"/>
      <c r="C429" s="2"/>
    </row>
    <row r="430" spans="1:3" x14ac:dyDescent="0.25">
      <c r="A430" s="4"/>
      <c r="B430" s="5"/>
      <c r="C430" s="2"/>
    </row>
    <row r="431" spans="1:3" x14ac:dyDescent="0.25">
      <c r="A431" s="4"/>
      <c r="B431" s="5"/>
      <c r="C431" s="2"/>
    </row>
    <row r="432" spans="1:3" x14ac:dyDescent="0.25">
      <c r="A432" s="4"/>
      <c r="B432" s="5"/>
      <c r="C432" s="2"/>
    </row>
    <row r="433" spans="1:3" x14ac:dyDescent="0.25">
      <c r="A433" s="4"/>
      <c r="B433" s="5"/>
      <c r="C433" s="2"/>
    </row>
    <row r="434" spans="1:3" x14ac:dyDescent="0.25">
      <c r="A434" s="4"/>
      <c r="B434" s="5"/>
      <c r="C434" s="2"/>
    </row>
    <row r="435" spans="1:3" x14ac:dyDescent="0.25">
      <c r="A435" s="4"/>
      <c r="B435" s="5"/>
      <c r="C435" s="2"/>
    </row>
    <row r="436" spans="1:3" x14ac:dyDescent="0.25">
      <c r="A436" s="4"/>
      <c r="B436" s="5"/>
      <c r="C436" s="2"/>
    </row>
    <row r="437" spans="1:3" x14ac:dyDescent="0.25">
      <c r="A437" s="4"/>
      <c r="B437" s="5"/>
      <c r="C437" s="2"/>
    </row>
    <row r="438" spans="1:3" x14ac:dyDescent="0.25">
      <c r="A438" s="4"/>
      <c r="B438" s="5"/>
      <c r="C438" s="2"/>
    </row>
    <row r="439" spans="1:3" x14ac:dyDescent="0.25">
      <c r="A439" s="4"/>
      <c r="B439" s="5"/>
      <c r="C439" s="2"/>
    </row>
    <row r="440" spans="1:3" x14ac:dyDescent="0.25">
      <c r="A440" s="4"/>
      <c r="B440" s="5"/>
      <c r="C440" s="2"/>
    </row>
    <row r="441" spans="1:3" x14ac:dyDescent="0.25">
      <c r="A441" s="4"/>
      <c r="B441" s="5"/>
      <c r="C441" s="2"/>
    </row>
    <row r="442" spans="1:3" x14ac:dyDescent="0.25">
      <c r="A442" s="4"/>
      <c r="B442" s="5"/>
      <c r="C442" s="2"/>
    </row>
    <row r="443" spans="1:3" x14ac:dyDescent="0.25">
      <c r="A443" s="4"/>
      <c r="B443" s="5"/>
      <c r="C443" s="2"/>
    </row>
    <row r="444" spans="1:3" x14ac:dyDescent="0.25">
      <c r="A444" s="4"/>
      <c r="B444" s="5"/>
      <c r="C444" s="2"/>
    </row>
    <row r="445" spans="1:3" x14ac:dyDescent="0.25">
      <c r="A445" s="4"/>
      <c r="B445" s="5"/>
      <c r="C445" s="2"/>
    </row>
    <row r="446" spans="1:3" x14ac:dyDescent="0.25">
      <c r="A446" s="4"/>
      <c r="B446" s="5"/>
      <c r="C446" s="2"/>
    </row>
    <row r="447" spans="1:3" x14ac:dyDescent="0.25">
      <c r="A447" s="4"/>
      <c r="B447" s="5"/>
      <c r="C447" s="2"/>
    </row>
    <row r="448" spans="1:3" x14ac:dyDescent="0.25">
      <c r="A448" s="4"/>
      <c r="B448" s="5"/>
      <c r="C448" s="2"/>
    </row>
    <row r="449" spans="1:3" x14ac:dyDescent="0.25">
      <c r="A449" s="4"/>
      <c r="B449" s="5"/>
      <c r="C449" s="2"/>
    </row>
    <row r="450" spans="1:3" x14ac:dyDescent="0.25">
      <c r="A450" s="4"/>
      <c r="B450" s="5"/>
      <c r="C450" s="2"/>
    </row>
    <row r="451" spans="1:3" x14ac:dyDescent="0.25">
      <c r="A451" s="4"/>
      <c r="B451" s="5"/>
      <c r="C451" s="2"/>
    </row>
    <row r="452" spans="1:3" x14ac:dyDescent="0.25">
      <c r="A452" s="4"/>
      <c r="B452" s="5"/>
      <c r="C452" s="2"/>
    </row>
    <row r="453" spans="1:3" x14ac:dyDescent="0.25">
      <c r="A453" s="4"/>
      <c r="B453" s="5"/>
      <c r="C453" s="2"/>
    </row>
    <row r="454" spans="1:3" x14ac:dyDescent="0.25">
      <c r="A454" s="4"/>
      <c r="B454" s="5"/>
      <c r="C454" s="2"/>
    </row>
    <row r="455" spans="1:3" x14ac:dyDescent="0.25">
      <c r="A455" s="4"/>
      <c r="B455" s="5"/>
      <c r="C455" s="2"/>
    </row>
    <row r="456" spans="1:3" x14ac:dyDescent="0.25">
      <c r="A456" s="4"/>
      <c r="B456" s="5"/>
      <c r="C456" s="2"/>
    </row>
    <row r="457" spans="1:3" x14ac:dyDescent="0.25">
      <c r="A457" s="4"/>
      <c r="B457" s="5"/>
      <c r="C457" s="2"/>
    </row>
    <row r="458" spans="1:3" x14ac:dyDescent="0.25">
      <c r="A458" s="4"/>
      <c r="B458" s="5"/>
      <c r="C458" s="2"/>
    </row>
    <row r="459" spans="1:3" x14ac:dyDescent="0.25">
      <c r="A459" s="4"/>
      <c r="B459" s="5"/>
      <c r="C459" s="2"/>
    </row>
    <row r="460" spans="1:3" x14ac:dyDescent="0.25">
      <c r="A460" s="4"/>
      <c r="B460" s="5"/>
      <c r="C460" s="2"/>
    </row>
    <row r="461" spans="1:3" x14ac:dyDescent="0.25">
      <c r="A461" s="4"/>
      <c r="B461" s="5"/>
      <c r="C461" s="2"/>
    </row>
    <row r="462" spans="1:3" x14ac:dyDescent="0.25">
      <c r="A462" s="4"/>
      <c r="B462" s="5"/>
      <c r="C462" s="2"/>
    </row>
    <row r="463" spans="1:3" x14ac:dyDescent="0.25">
      <c r="A463" s="4"/>
      <c r="B463" s="5"/>
      <c r="C463" s="2"/>
    </row>
    <row r="464" spans="1:3" x14ac:dyDescent="0.25">
      <c r="A464" s="4"/>
      <c r="B464" s="5"/>
      <c r="C464" s="2"/>
    </row>
    <row r="465" spans="1:3" x14ac:dyDescent="0.25">
      <c r="A465" s="4"/>
      <c r="B465" s="5"/>
      <c r="C465" s="2"/>
    </row>
    <row r="466" spans="1:3" x14ac:dyDescent="0.25">
      <c r="A466" s="4"/>
      <c r="B466" s="5"/>
      <c r="C466" s="2"/>
    </row>
    <row r="467" spans="1:3" x14ac:dyDescent="0.25">
      <c r="A467" s="4"/>
      <c r="B467" s="5"/>
      <c r="C467" s="2"/>
    </row>
    <row r="468" spans="1:3" x14ac:dyDescent="0.25">
      <c r="A468" s="4"/>
      <c r="B468" s="5"/>
      <c r="C468" s="2"/>
    </row>
    <row r="469" spans="1:3" x14ac:dyDescent="0.25">
      <c r="A469" s="4"/>
      <c r="B469" s="5"/>
      <c r="C469" s="2"/>
    </row>
    <row r="470" spans="1:3" x14ac:dyDescent="0.25">
      <c r="A470" s="4"/>
      <c r="B470" s="5"/>
      <c r="C470" s="2"/>
    </row>
    <row r="471" spans="1:3" x14ac:dyDescent="0.25">
      <c r="A471" s="4"/>
      <c r="B471" s="5"/>
      <c r="C471" s="2"/>
    </row>
    <row r="472" spans="1:3" x14ac:dyDescent="0.25">
      <c r="A472" s="4"/>
      <c r="B472" s="5"/>
      <c r="C472" s="2"/>
    </row>
    <row r="473" spans="1:3" x14ac:dyDescent="0.25">
      <c r="A473" s="4"/>
      <c r="B473" s="5"/>
      <c r="C473" s="2"/>
    </row>
    <row r="474" spans="1:3" x14ac:dyDescent="0.25">
      <c r="A474" s="4"/>
      <c r="B474" s="5"/>
      <c r="C474" s="2"/>
    </row>
    <row r="475" spans="1:3" x14ac:dyDescent="0.25">
      <c r="A475" s="4"/>
      <c r="B475" s="5"/>
      <c r="C475" s="2"/>
    </row>
    <row r="476" spans="1:3" x14ac:dyDescent="0.25">
      <c r="A476" s="4"/>
      <c r="B476" s="5"/>
      <c r="C476" s="2"/>
    </row>
    <row r="477" spans="1:3" x14ac:dyDescent="0.25">
      <c r="A477" s="4"/>
      <c r="B477" s="5"/>
      <c r="C477" s="2"/>
    </row>
    <row r="478" spans="1:3" x14ac:dyDescent="0.25">
      <c r="A478" s="4"/>
      <c r="B478" s="5"/>
      <c r="C478" s="2"/>
    </row>
    <row r="479" spans="1:3" x14ac:dyDescent="0.25">
      <c r="A479" s="4"/>
      <c r="B479" s="5"/>
      <c r="C479" s="2"/>
    </row>
    <row r="480" spans="1:3" x14ac:dyDescent="0.25">
      <c r="A480" s="4"/>
      <c r="B480" s="5"/>
      <c r="C480" s="2"/>
    </row>
    <row r="481" spans="1:3" x14ac:dyDescent="0.25">
      <c r="A481" s="4"/>
      <c r="B481" s="5"/>
      <c r="C481" s="2"/>
    </row>
    <row r="482" spans="1:3" x14ac:dyDescent="0.25">
      <c r="A482" s="4"/>
      <c r="B482" s="5"/>
      <c r="C482" s="2"/>
    </row>
    <row r="483" spans="1:3" x14ac:dyDescent="0.25">
      <c r="A483" s="4"/>
      <c r="B483" s="5"/>
      <c r="C483" s="2"/>
    </row>
    <row r="484" spans="1:3" x14ac:dyDescent="0.25">
      <c r="A484" s="4"/>
      <c r="B484" s="5"/>
      <c r="C484" s="2"/>
    </row>
    <row r="485" spans="1:3" x14ac:dyDescent="0.25">
      <c r="A485" s="4"/>
      <c r="B485" s="5"/>
      <c r="C485" s="2"/>
    </row>
    <row r="486" spans="1:3" x14ac:dyDescent="0.25">
      <c r="A486" s="4"/>
      <c r="B486" s="5"/>
      <c r="C486" s="2"/>
    </row>
    <row r="487" spans="1:3" x14ac:dyDescent="0.25">
      <c r="A487" s="4"/>
      <c r="B487" s="5"/>
      <c r="C487" s="2"/>
    </row>
    <row r="488" spans="1:3" x14ac:dyDescent="0.25">
      <c r="A488" s="4"/>
      <c r="B488" s="5"/>
      <c r="C488" s="2"/>
    </row>
    <row r="489" spans="1:3" x14ac:dyDescent="0.25">
      <c r="A489" s="4"/>
      <c r="B489" s="5"/>
      <c r="C489" s="2"/>
    </row>
    <row r="490" spans="1:3" x14ac:dyDescent="0.25">
      <c r="A490" s="4"/>
      <c r="B490" s="5"/>
      <c r="C490" s="2"/>
    </row>
    <row r="491" spans="1:3" x14ac:dyDescent="0.25">
      <c r="A491" s="4"/>
      <c r="B491" s="5"/>
      <c r="C491" s="2"/>
    </row>
    <row r="492" spans="1:3" x14ac:dyDescent="0.25">
      <c r="A492" s="4"/>
      <c r="B492" s="5"/>
      <c r="C492" s="2"/>
    </row>
    <row r="493" spans="1:3" x14ac:dyDescent="0.25">
      <c r="A493" s="4"/>
      <c r="B493" s="5"/>
      <c r="C493" s="2"/>
    </row>
    <row r="494" spans="1:3" x14ac:dyDescent="0.25">
      <c r="A494" s="4"/>
      <c r="B494" s="5"/>
      <c r="C494" s="2"/>
    </row>
    <row r="495" spans="1:3" x14ac:dyDescent="0.25">
      <c r="A495" s="4"/>
      <c r="B495" s="5"/>
      <c r="C495" s="2"/>
    </row>
    <row r="496" spans="1:3" x14ac:dyDescent="0.25">
      <c r="A496" s="4"/>
      <c r="B496" s="5"/>
      <c r="C496" s="2"/>
    </row>
    <row r="497" spans="1:3" x14ac:dyDescent="0.25">
      <c r="A497" s="4"/>
      <c r="B497" s="5"/>
      <c r="C497" s="2"/>
    </row>
    <row r="498" spans="1:3" x14ac:dyDescent="0.25">
      <c r="A498" s="4"/>
      <c r="B498" s="5"/>
      <c r="C498" s="2"/>
    </row>
    <row r="499" spans="1:3" x14ac:dyDescent="0.25">
      <c r="A499" s="4"/>
      <c r="B499" s="5"/>
      <c r="C499" s="2"/>
    </row>
    <row r="500" spans="1:3" x14ac:dyDescent="0.25">
      <c r="A500" s="4"/>
      <c r="B500" s="5"/>
      <c r="C500" s="2"/>
    </row>
    <row r="501" spans="1:3" x14ac:dyDescent="0.25">
      <c r="A501" s="4"/>
      <c r="B501" s="5"/>
      <c r="C501" s="2"/>
    </row>
    <row r="502" spans="1:3" x14ac:dyDescent="0.25">
      <c r="A502" s="4"/>
      <c r="B502" s="5"/>
      <c r="C502" s="2"/>
    </row>
    <row r="503" spans="1:3" x14ac:dyDescent="0.25">
      <c r="A503" s="4"/>
      <c r="B503" s="5"/>
      <c r="C503" s="2"/>
    </row>
    <row r="504" spans="1:3" x14ac:dyDescent="0.25">
      <c r="A504" s="4"/>
      <c r="B504" s="5"/>
      <c r="C504" s="2"/>
    </row>
    <row r="505" spans="1:3" x14ac:dyDescent="0.25">
      <c r="A505" s="4"/>
      <c r="B505" s="5"/>
      <c r="C505" s="2"/>
    </row>
    <row r="506" spans="1:3" x14ac:dyDescent="0.25">
      <c r="A506" s="4"/>
      <c r="B506" s="5"/>
      <c r="C506" s="2"/>
    </row>
    <row r="507" spans="1:3" x14ac:dyDescent="0.25">
      <c r="A507" s="4"/>
      <c r="B507" s="5"/>
      <c r="C507" s="2"/>
    </row>
    <row r="508" spans="1:3" x14ac:dyDescent="0.25">
      <c r="A508" s="4"/>
      <c r="B508" s="5"/>
      <c r="C508" s="2"/>
    </row>
    <row r="509" spans="1:3" x14ac:dyDescent="0.25">
      <c r="A509" s="4"/>
      <c r="B509" s="5"/>
      <c r="C509" s="2"/>
    </row>
    <row r="510" spans="1:3" x14ac:dyDescent="0.25">
      <c r="A510" s="4"/>
      <c r="B510" s="5"/>
      <c r="C510" s="2"/>
    </row>
    <row r="511" spans="1:3" x14ac:dyDescent="0.25">
      <c r="A511" s="4"/>
      <c r="B511" s="5"/>
      <c r="C511" s="2"/>
    </row>
    <row r="512" spans="1:3" x14ac:dyDescent="0.25">
      <c r="A512" s="4"/>
      <c r="B512" s="5"/>
      <c r="C512" s="2"/>
    </row>
    <row r="513" spans="1:3" x14ac:dyDescent="0.25">
      <c r="A513" s="4"/>
      <c r="B513" s="5"/>
      <c r="C513" s="2"/>
    </row>
    <row r="514" spans="1:3" x14ac:dyDescent="0.25">
      <c r="A514" s="4"/>
      <c r="B514" s="5"/>
      <c r="C514" s="2"/>
    </row>
    <row r="515" spans="1:3" x14ac:dyDescent="0.25">
      <c r="A515" s="4"/>
      <c r="B515" s="5"/>
      <c r="C515" s="2"/>
    </row>
    <row r="516" spans="1:3" x14ac:dyDescent="0.25">
      <c r="A516" s="4"/>
      <c r="B516" s="5"/>
      <c r="C516" s="2"/>
    </row>
    <row r="517" spans="1:3" x14ac:dyDescent="0.25">
      <c r="A517" s="4"/>
      <c r="B517" s="5"/>
      <c r="C517" s="2"/>
    </row>
    <row r="518" spans="1:3" x14ac:dyDescent="0.25">
      <c r="A518" s="4"/>
      <c r="B518" s="5"/>
      <c r="C518" s="2"/>
    </row>
    <row r="519" spans="1:3" x14ac:dyDescent="0.25">
      <c r="A519" s="4"/>
      <c r="B519" s="5"/>
      <c r="C519" s="2"/>
    </row>
    <row r="520" spans="1:3" x14ac:dyDescent="0.25">
      <c r="A520" s="4"/>
      <c r="B520" s="5"/>
      <c r="C520" s="2"/>
    </row>
    <row r="521" spans="1:3" x14ac:dyDescent="0.25">
      <c r="A521" s="4"/>
      <c r="B521" s="5"/>
      <c r="C521" s="2"/>
    </row>
    <row r="522" spans="1:3" x14ac:dyDescent="0.25">
      <c r="A522" s="4"/>
      <c r="B522" s="5"/>
      <c r="C522" s="2"/>
    </row>
    <row r="523" spans="1:3" x14ac:dyDescent="0.25">
      <c r="A523" s="4"/>
      <c r="B523" s="5"/>
      <c r="C523" s="2"/>
    </row>
    <row r="524" spans="1:3" x14ac:dyDescent="0.25">
      <c r="A524" s="4"/>
      <c r="B524" s="5"/>
      <c r="C524" s="2"/>
    </row>
    <row r="525" spans="1:3" x14ac:dyDescent="0.25">
      <c r="A525" s="4"/>
      <c r="B525" s="5"/>
      <c r="C525" s="2"/>
    </row>
    <row r="526" spans="1:3" x14ac:dyDescent="0.25">
      <c r="A526" s="4"/>
      <c r="B526" s="5"/>
      <c r="C526" s="2"/>
    </row>
    <row r="527" spans="1:3" x14ac:dyDescent="0.25">
      <c r="A527" s="4"/>
      <c r="B527" s="5"/>
      <c r="C527" s="2"/>
    </row>
    <row r="528" spans="1:3" x14ac:dyDescent="0.25">
      <c r="A528" s="4"/>
      <c r="B528" s="5"/>
      <c r="C528" s="2"/>
    </row>
    <row r="529" spans="1:3" x14ac:dyDescent="0.25">
      <c r="A529" s="4"/>
      <c r="B529" s="5"/>
      <c r="C529" s="2"/>
    </row>
    <row r="530" spans="1:3" x14ac:dyDescent="0.25">
      <c r="A530" s="4"/>
      <c r="B530" s="5"/>
      <c r="C530" s="2"/>
    </row>
    <row r="531" spans="1:3" x14ac:dyDescent="0.25">
      <c r="A531" s="4"/>
      <c r="B531" s="5"/>
      <c r="C531" s="2"/>
    </row>
    <row r="532" spans="1:3" x14ac:dyDescent="0.25">
      <c r="A532" s="4"/>
      <c r="B532" s="5"/>
      <c r="C532" s="2"/>
    </row>
    <row r="533" spans="1:3" x14ac:dyDescent="0.25">
      <c r="A533" s="4"/>
      <c r="B533" s="5"/>
      <c r="C533" s="2"/>
    </row>
    <row r="534" spans="1:3" x14ac:dyDescent="0.25">
      <c r="A534" s="4"/>
      <c r="B534" s="5"/>
      <c r="C534" s="2"/>
    </row>
    <row r="535" spans="1:3" x14ac:dyDescent="0.25">
      <c r="A535" s="4"/>
      <c r="B535" s="5"/>
      <c r="C535" s="2"/>
    </row>
    <row r="536" spans="1:3" x14ac:dyDescent="0.25">
      <c r="A536" s="4"/>
      <c r="B536" s="5"/>
      <c r="C536" s="2"/>
    </row>
    <row r="537" spans="1:3" x14ac:dyDescent="0.25">
      <c r="A537" s="4"/>
      <c r="B537" s="5"/>
      <c r="C537" s="2"/>
    </row>
    <row r="538" spans="1:3" x14ac:dyDescent="0.25">
      <c r="A538" s="4"/>
      <c r="B538" s="5"/>
      <c r="C538" s="2"/>
    </row>
    <row r="539" spans="1:3" x14ac:dyDescent="0.25">
      <c r="A539" s="4"/>
      <c r="B539" s="5"/>
      <c r="C539" s="2"/>
    </row>
    <row r="540" spans="1:3" x14ac:dyDescent="0.25">
      <c r="A540" s="4"/>
      <c r="B540" s="5"/>
      <c r="C540" s="2"/>
    </row>
    <row r="541" spans="1:3" x14ac:dyDescent="0.25">
      <c r="A541" s="4"/>
      <c r="B541" s="5"/>
      <c r="C541" s="2"/>
    </row>
    <row r="542" spans="1:3" x14ac:dyDescent="0.25">
      <c r="A542" s="4"/>
      <c r="B542" s="5"/>
      <c r="C542" s="2"/>
    </row>
    <row r="543" spans="1:3" x14ac:dyDescent="0.25">
      <c r="A543" s="4"/>
      <c r="B543" s="5"/>
      <c r="C543" s="2"/>
    </row>
    <row r="544" spans="1:3" x14ac:dyDescent="0.25">
      <c r="A544" s="4"/>
      <c r="B544" s="5"/>
      <c r="C544" s="2"/>
    </row>
    <row r="545" spans="1:3" x14ac:dyDescent="0.25">
      <c r="A545" s="4"/>
      <c r="B545" s="5"/>
      <c r="C545" s="2"/>
    </row>
    <row r="546" spans="1:3" x14ac:dyDescent="0.25">
      <c r="A546" s="4"/>
      <c r="B546" s="5"/>
      <c r="C546" s="2"/>
    </row>
    <row r="547" spans="1:3" x14ac:dyDescent="0.25">
      <c r="A547" s="4"/>
      <c r="B547" s="5"/>
      <c r="C547" s="2"/>
    </row>
    <row r="548" spans="1:3" x14ac:dyDescent="0.25">
      <c r="A548" s="4"/>
      <c r="B548" s="5"/>
      <c r="C548" s="2"/>
    </row>
    <row r="549" spans="1:3" x14ac:dyDescent="0.25">
      <c r="A549" s="4"/>
      <c r="B549" s="5"/>
      <c r="C549" s="2"/>
    </row>
    <row r="550" spans="1:3" x14ac:dyDescent="0.25">
      <c r="A550" s="4"/>
      <c r="B550" s="5"/>
      <c r="C550" s="2"/>
    </row>
    <row r="551" spans="1:3" x14ac:dyDescent="0.25">
      <c r="A551" s="4"/>
      <c r="B551" s="5"/>
      <c r="C551" s="2"/>
    </row>
    <row r="552" spans="1:3" x14ac:dyDescent="0.25">
      <c r="A552" s="4"/>
      <c r="B552" s="5"/>
      <c r="C552" s="2"/>
    </row>
    <row r="553" spans="1:3" x14ac:dyDescent="0.25">
      <c r="A553" s="4"/>
      <c r="B553" s="5"/>
      <c r="C553" s="2"/>
    </row>
    <row r="554" spans="1:3" x14ac:dyDescent="0.25">
      <c r="A554" s="4"/>
      <c r="B554" s="5"/>
      <c r="C554" s="2"/>
    </row>
    <row r="555" spans="1:3" x14ac:dyDescent="0.25">
      <c r="A555" s="4"/>
      <c r="B555" s="5"/>
      <c r="C555" s="2"/>
    </row>
    <row r="556" spans="1:3" x14ac:dyDescent="0.25">
      <c r="A556" s="4"/>
      <c r="B556" s="5"/>
      <c r="C556" s="2"/>
    </row>
    <row r="557" spans="1:3" x14ac:dyDescent="0.25">
      <c r="A557" s="4"/>
      <c r="B557" s="5"/>
      <c r="C557" s="2"/>
    </row>
    <row r="558" spans="1:3" x14ac:dyDescent="0.25">
      <c r="A558" s="4"/>
      <c r="B558" s="5"/>
      <c r="C558" s="2"/>
    </row>
    <row r="559" spans="1:3" x14ac:dyDescent="0.25">
      <c r="A559" s="4"/>
      <c r="B559" s="5"/>
      <c r="C559" s="2"/>
    </row>
    <row r="560" spans="1:3" x14ac:dyDescent="0.25">
      <c r="A560" s="4"/>
      <c r="B560" s="5"/>
      <c r="C560" s="2"/>
    </row>
    <row r="561" spans="1:3" x14ac:dyDescent="0.25">
      <c r="A561" s="4"/>
      <c r="B561" s="5"/>
      <c r="C561" s="2"/>
    </row>
    <row r="562" spans="1:3" x14ac:dyDescent="0.25">
      <c r="A562" s="4"/>
      <c r="B562" s="5"/>
      <c r="C562" s="2"/>
    </row>
    <row r="563" spans="1:3" x14ac:dyDescent="0.25">
      <c r="A563" s="4"/>
      <c r="B563" s="5"/>
      <c r="C563" s="2"/>
    </row>
    <row r="564" spans="1:3" x14ac:dyDescent="0.25">
      <c r="A564" s="4"/>
      <c r="B564" s="5"/>
      <c r="C564" s="2"/>
    </row>
    <row r="565" spans="1:3" x14ac:dyDescent="0.25">
      <c r="A565" s="4"/>
      <c r="B565" s="5"/>
      <c r="C565" s="2"/>
    </row>
    <row r="566" spans="1:3" x14ac:dyDescent="0.25">
      <c r="A566" s="4"/>
      <c r="B566" s="5"/>
      <c r="C566" s="2"/>
    </row>
    <row r="567" spans="1:3" x14ac:dyDescent="0.25">
      <c r="A567" s="4"/>
      <c r="B567" s="5"/>
      <c r="C567" s="2"/>
    </row>
    <row r="568" spans="1:3" x14ac:dyDescent="0.25">
      <c r="A568" s="4"/>
      <c r="B568" s="5"/>
      <c r="C568" s="2"/>
    </row>
    <row r="569" spans="1:3" x14ac:dyDescent="0.25">
      <c r="A569" s="4"/>
      <c r="B569" s="5"/>
      <c r="C569" s="2"/>
    </row>
    <row r="570" spans="1:3" x14ac:dyDescent="0.25">
      <c r="A570" s="4"/>
      <c r="B570" s="5"/>
      <c r="C570" s="2"/>
    </row>
    <row r="571" spans="1:3" x14ac:dyDescent="0.25">
      <c r="A571" s="4"/>
      <c r="B571" s="5"/>
      <c r="C571" s="2"/>
    </row>
    <row r="572" spans="1:3" x14ac:dyDescent="0.25">
      <c r="A572" s="4"/>
      <c r="B572" s="5"/>
      <c r="C572" s="2"/>
    </row>
    <row r="573" spans="1:3" x14ac:dyDescent="0.25">
      <c r="A573" s="4"/>
      <c r="B573" s="5"/>
      <c r="C573" s="2"/>
    </row>
    <row r="574" spans="1:3" x14ac:dyDescent="0.25">
      <c r="A574" s="4"/>
      <c r="B574" s="5"/>
      <c r="C574" s="2"/>
    </row>
    <row r="575" spans="1:3" x14ac:dyDescent="0.25">
      <c r="A575" s="4"/>
      <c r="B575" s="5"/>
      <c r="C575" s="2"/>
    </row>
    <row r="576" spans="1:3" x14ac:dyDescent="0.25">
      <c r="A576" s="4"/>
      <c r="B576" s="5"/>
      <c r="C576" s="2"/>
    </row>
    <row r="577" spans="1:3" x14ac:dyDescent="0.25">
      <c r="A577" s="4"/>
      <c r="B577" s="5"/>
      <c r="C577" s="2"/>
    </row>
    <row r="578" spans="1:3" x14ac:dyDescent="0.25">
      <c r="A578" s="4"/>
      <c r="B578" s="5"/>
      <c r="C578" s="2"/>
    </row>
    <row r="579" spans="1:3" x14ac:dyDescent="0.25">
      <c r="A579" s="4"/>
      <c r="B579" s="5"/>
      <c r="C579" s="2"/>
    </row>
    <row r="580" spans="1:3" x14ac:dyDescent="0.25">
      <c r="A580" s="4"/>
      <c r="B580" s="5"/>
      <c r="C580" s="2"/>
    </row>
    <row r="581" spans="1:3" x14ac:dyDescent="0.25">
      <c r="A581" s="4"/>
      <c r="B581" s="5"/>
      <c r="C581" s="2"/>
    </row>
    <row r="582" spans="1:3" x14ac:dyDescent="0.25">
      <c r="A582" s="4"/>
      <c r="B582" s="5"/>
      <c r="C582" s="2"/>
    </row>
    <row r="583" spans="1:3" x14ac:dyDescent="0.25">
      <c r="A583" s="4"/>
      <c r="B583" s="5"/>
      <c r="C583" s="2"/>
    </row>
    <row r="584" spans="1:3" x14ac:dyDescent="0.25">
      <c r="A584" s="4"/>
      <c r="B584" s="5"/>
      <c r="C584" s="2"/>
    </row>
    <row r="585" spans="1:3" x14ac:dyDescent="0.25">
      <c r="A585" s="4"/>
      <c r="B585" s="5"/>
      <c r="C585" s="2"/>
    </row>
    <row r="586" spans="1:3" x14ac:dyDescent="0.25">
      <c r="A586" s="4"/>
      <c r="B586" s="5"/>
      <c r="C586" s="2"/>
    </row>
    <row r="587" spans="1:3" x14ac:dyDescent="0.25">
      <c r="A587" s="4"/>
      <c r="B587" s="5"/>
      <c r="C587" s="2"/>
    </row>
    <row r="588" spans="1:3" x14ac:dyDescent="0.25">
      <c r="A588" s="4"/>
      <c r="B588" s="5"/>
      <c r="C588" s="2"/>
    </row>
    <row r="589" spans="1:3" x14ac:dyDescent="0.25">
      <c r="A589" s="4"/>
      <c r="B589" s="5"/>
      <c r="C589" s="2"/>
    </row>
    <row r="590" spans="1:3" x14ac:dyDescent="0.25">
      <c r="A590" s="4"/>
      <c r="B590" s="5"/>
      <c r="C590" s="2"/>
    </row>
    <row r="591" spans="1:3" x14ac:dyDescent="0.25">
      <c r="A591" s="4"/>
      <c r="B591" s="5"/>
      <c r="C591" s="2"/>
    </row>
    <row r="592" spans="1:3" x14ac:dyDescent="0.25">
      <c r="A592" s="4"/>
      <c r="B592" s="5"/>
      <c r="C592" s="2"/>
    </row>
    <row r="593" spans="1:3" x14ac:dyDescent="0.25">
      <c r="A593" s="4"/>
      <c r="B593" s="5"/>
      <c r="C593" s="2"/>
    </row>
    <row r="594" spans="1:3" x14ac:dyDescent="0.25">
      <c r="A594" s="4"/>
      <c r="B594" s="5"/>
      <c r="C594" s="2"/>
    </row>
    <row r="595" spans="1:3" x14ac:dyDescent="0.25">
      <c r="A595" s="4"/>
      <c r="B595" s="5"/>
      <c r="C595" s="2"/>
    </row>
    <row r="596" spans="1:3" x14ac:dyDescent="0.25">
      <c r="A596" s="4"/>
      <c r="B596" s="5"/>
      <c r="C596" s="2"/>
    </row>
    <row r="597" spans="1:3" x14ac:dyDescent="0.25">
      <c r="A597" s="4"/>
      <c r="B597" s="5"/>
      <c r="C597" s="2"/>
    </row>
    <row r="598" spans="1:3" x14ac:dyDescent="0.25">
      <c r="A598" s="4"/>
      <c r="B598" s="5"/>
      <c r="C598" s="2"/>
    </row>
    <row r="599" spans="1:3" x14ac:dyDescent="0.25">
      <c r="A599" s="4"/>
      <c r="B599" s="5"/>
      <c r="C599" s="2"/>
    </row>
    <row r="600" spans="1:3" x14ac:dyDescent="0.25">
      <c r="A600" s="4"/>
      <c r="B600" s="5"/>
      <c r="C600" s="2"/>
    </row>
    <row r="601" spans="1:3" x14ac:dyDescent="0.25">
      <c r="A601" s="4"/>
      <c r="B601" s="5"/>
      <c r="C601" s="2"/>
    </row>
    <row r="602" spans="1:3" x14ac:dyDescent="0.25">
      <c r="A602" s="4"/>
      <c r="B602" s="5"/>
      <c r="C602" s="2"/>
    </row>
    <row r="603" spans="1:3" x14ac:dyDescent="0.25">
      <c r="A603" s="4"/>
      <c r="B603" s="5"/>
      <c r="C603" s="2"/>
    </row>
    <row r="604" spans="1:3" x14ac:dyDescent="0.25">
      <c r="A604" s="4"/>
      <c r="B604" s="5"/>
      <c r="C604" s="2"/>
    </row>
    <row r="605" spans="1:3" x14ac:dyDescent="0.25">
      <c r="A605" s="4"/>
      <c r="B605" s="5"/>
      <c r="C605" s="2"/>
    </row>
    <row r="606" spans="1:3" x14ac:dyDescent="0.25">
      <c r="A606" s="4"/>
      <c r="B606" s="5"/>
      <c r="C606" s="2"/>
    </row>
    <row r="607" spans="1:3" x14ac:dyDescent="0.25">
      <c r="A607" s="4"/>
      <c r="B607" s="5"/>
      <c r="C607" s="2"/>
    </row>
    <row r="608" spans="1:3" x14ac:dyDescent="0.25">
      <c r="A608" s="4"/>
      <c r="B608" s="5"/>
      <c r="C608" s="2"/>
    </row>
    <row r="609" spans="1:3" x14ac:dyDescent="0.25">
      <c r="A609" s="4"/>
      <c r="B609" s="5"/>
      <c r="C609" s="2"/>
    </row>
    <row r="610" spans="1:3" x14ac:dyDescent="0.25">
      <c r="A610" s="4"/>
      <c r="B610" s="5"/>
      <c r="C610" s="2"/>
    </row>
    <row r="611" spans="1:3" x14ac:dyDescent="0.25">
      <c r="A611" s="4"/>
      <c r="B611" s="5"/>
      <c r="C611" s="2"/>
    </row>
    <row r="612" spans="1:3" x14ac:dyDescent="0.25">
      <c r="A612" s="4"/>
      <c r="B612" s="5"/>
      <c r="C612" s="2"/>
    </row>
    <row r="613" spans="1:3" x14ac:dyDescent="0.25">
      <c r="A613" s="4"/>
      <c r="B613" s="5"/>
      <c r="C613" s="2"/>
    </row>
    <row r="614" spans="1:3" x14ac:dyDescent="0.25">
      <c r="A614" s="4"/>
      <c r="B614" s="5"/>
      <c r="C614" s="2"/>
    </row>
    <row r="615" spans="1:3" x14ac:dyDescent="0.25">
      <c r="A615" s="4"/>
      <c r="B615" s="5"/>
      <c r="C615" s="2"/>
    </row>
    <row r="616" spans="1:3" x14ac:dyDescent="0.25">
      <c r="A616" s="4"/>
      <c r="B616" s="5"/>
      <c r="C616" s="2"/>
    </row>
    <row r="617" spans="1:3" x14ac:dyDescent="0.25">
      <c r="A617" s="4"/>
      <c r="B617" s="5"/>
      <c r="C617" s="2"/>
    </row>
    <row r="618" spans="1:3" x14ac:dyDescent="0.25">
      <c r="A618" s="4"/>
      <c r="B618" s="5"/>
      <c r="C618" s="2"/>
    </row>
    <row r="619" spans="1:3" x14ac:dyDescent="0.25">
      <c r="A619" s="4"/>
      <c r="B619" s="5"/>
      <c r="C619" s="2"/>
    </row>
    <row r="620" spans="1:3" x14ac:dyDescent="0.25">
      <c r="A620" s="4"/>
      <c r="B620" s="5"/>
      <c r="C620" s="2"/>
    </row>
    <row r="621" spans="1:3" x14ac:dyDescent="0.25">
      <c r="A621" s="4"/>
      <c r="B621" s="5"/>
      <c r="C621" s="2"/>
    </row>
    <row r="622" spans="1:3" x14ac:dyDescent="0.25">
      <c r="A622" s="4"/>
      <c r="B622" s="5"/>
      <c r="C622" s="2"/>
    </row>
    <row r="623" spans="1:3" x14ac:dyDescent="0.25">
      <c r="A623" s="4"/>
      <c r="B623" s="5"/>
      <c r="C623" s="2"/>
    </row>
    <row r="624" spans="1:3" x14ac:dyDescent="0.25">
      <c r="A624" s="4"/>
      <c r="B624" s="5"/>
      <c r="C624" s="2"/>
    </row>
    <row r="625" spans="1:3" x14ac:dyDescent="0.25">
      <c r="A625" s="4"/>
      <c r="B625" s="5"/>
      <c r="C625" s="2"/>
    </row>
    <row r="626" spans="1:3" x14ac:dyDescent="0.25">
      <c r="A626" s="4"/>
      <c r="B626" s="5"/>
      <c r="C626" s="2"/>
    </row>
    <row r="627" spans="1:3" x14ac:dyDescent="0.25">
      <c r="A627" s="4"/>
      <c r="B627" s="5"/>
      <c r="C627" s="2"/>
    </row>
    <row r="628" spans="1:3" x14ac:dyDescent="0.25">
      <c r="A628" s="4"/>
      <c r="B628" s="5"/>
      <c r="C628" s="2"/>
    </row>
    <row r="629" spans="1:3" x14ac:dyDescent="0.25">
      <c r="A629" s="4"/>
      <c r="B629" s="5"/>
      <c r="C629" s="2"/>
    </row>
    <row r="630" spans="1:3" x14ac:dyDescent="0.25">
      <c r="A630" s="4"/>
      <c r="B630" s="5"/>
      <c r="C630" s="2"/>
    </row>
    <row r="631" spans="1:3" x14ac:dyDescent="0.25">
      <c r="A631" s="4"/>
      <c r="B631" s="5"/>
      <c r="C631" s="2"/>
    </row>
    <row r="632" spans="1:3" x14ac:dyDescent="0.25">
      <c r="A632" s="4"/>
      <c r="B632" s="5"/>
      <c r="C632" s="2"/>
    </row>
    <row r="633" spans="1:3" x14ac:dyDescent="0.25">
      <c r="A633" s="4"/>
      <c r="B633" s="5"/>
      <c r="C633" s="2"/>
    </row>
    <row r="634" spans="1:3" x14ac:dyDescent="0.25">
      <c r="A634" s="4"/>
      <c r="B634" s="5"/>
      <c r="C634" s="2"/>
    </row>
    <row r="635" spans="1:3" x14ac:dyDescent="0.25">
      <c r="A635" s="4"/>
      <c r="B635" s="5"/>
      <c r="C635" s="2"/>
    </row>
    <row r="636" spans="1:3" x14ac:dyDescent="0.25">
      <c r="A636" s="4"/>
      <c r="B636" s="5"/>
      <c r="C636" s="2"/>
    </row>
    <row r="637" spans="1:3" x14ac:dyDescent="0.25">
      <c r="A637" s="4"/>
      <c r="B637" s="5"/>
      <c r="C637" s="2"/>
    </row>
    <row r="638" spans="1:3" x14ac:dyDescent="0.25">
      <c r="A638" s="4"/>
      <c r="B638" s="5"/>
      <c r="C638" s="2"/>
    </row>
    <row r="639" spans="1:3" x14ac:dyDescent="0.25">
      <c r="A639" s="4"/>
      <c r="B639" s="5"/>
      <c r="C639" s="2"/>
    </row>
    <row r="640" spans="1:3" x14ac:dyDescent="0.25">
      <c r="A640" s="4"/>
      <c r="B640" s="5"/>
      <c r="C640" s="2"/>
    </row>
    <row r="641" spans="1:3" x14ac:dyDescent="0.25">
      <c r="A641" s="4"/>
      <c r="B641" s="5"/>
      <c r="C641" s="2"/>
    </row>
    <row r="642" spans="1:3" x14ac:dyDescent="0.25">
      <c r="A642" s="4"/>
      <c r="B642" s="5"/>
      <c r="C642" s="2"/>
    </row>
    <row r="643" spans="1:3" x14ac:dyDescent="0.25">
      <c r="A643" s="4"/>
      <c r="B643" s="5"/>
      <c r="C643" s="2"/>
    </row>
    <row r="644" spans="1:3" x14ac:dyDescent="0.25">
      <c r="A644" s="4"/>
      <c r="B644" s="5"/>
      <c r="C644" s="2"/>
    </row>
    <row r="645" spans="1:3" x14ac:dyDescent="0.25">
      <c r="A645" s="4"/>
      <c r="B645" s="5"/>
      <c r="C645" s="2"/>
    </row>
    <row r="646" spans="1:3" x14ac:dyDescent="0.25">
      <c r="A646" s="4"/>
      <c r="B646" s="5"/>
      <c r="C646" s="2"/>
    </row>
    <row r="647" spans="1:3" x14ac:dyDescent="0.25">
      <c r="A647" s="4"/>
      <c r="B647" s="5"/>
      <c r="C647" s="2"/>
    </row>
    <row r="648" spans="1:3" x14ac:dyDescent="0.25">
      <c r="A648" s="4"/>
      <c r="B648" s="5"/>
      <c r="C648" s="2"/>
    </row>
    <row r="649" spans="1:3" x14ac:dyDescent="0.25">
      <c r="A649" s="4"/>
      <c r="B649" s="5"/>
      <c r="C649" s="2"/>
    </row>
    <row r="650" spans="1:3" x14ac:dyDescent="0.25">
      <c r="A650" s="4"/>
      <c r="B650" s="5"/>
      <c r="C650" s="2"/>
    </row>
    <row r="651" spans="1:3" x14ac:dyDescent="0.25">
      <c r="A651" s="4"/>
      <c r="B651" s="5"/>
      <c r="C651" s="2"/>
    </row>
    <row r="652" spans="1:3" x14ac:dyDescent="0.25">
      <c r="A652" s="4"/>
      <c r="B652" s="5"/>
      <c r="C652" s="2"/>
    </row>
    <row r="653" spans="1:3" x14ac:dyDescent="0.25">
      <c r="A653" s="4"/>
      <c r="B653" s="5"/>
      <c r="C653" s="2"/>
    </row>
    <row r="654" spans="1:3" x14ac:dyDescent="0.25">
      <c r="A654" s="4"/>
      <c r="B654" s="5"/>
      <c r="C654" s="2"/>
    </row>
    <row r="655" spans="1:3" x14ac:dyDescent="0.25">
      <c r="A655" s="4"/>
      <c r="B655" s="5"/>
      <c r="C655" s="2"/>
    </row>
    <row r="656" spans="1:3" x14ac:dyDescent="0.25">
      <c r="A656" s="4"/>
      <c r="B656" s="5"/>
      <c r="C656" s="2"/>
    </row>
    <row r="657" spans="1:3" x14ac:dyDescent="0.25">
      <c r="A657" s="4"/>
      <c r="B657" s="5"/>
      <c r="C657" s="2"/>
    </row>
    <row r="658" spans="1:3" x14ac:dyDescent="0.25">
      <c r="A658" s="4"/>
      <c r="B658" s="5"/>
      <c r="C658" s="2"/>
    </row>
    <row r="659" spans="1:3" x14ac:dyDescent="0.25">
      <c r="A659" s="4"/>
      <c r="B659" s="5"/>
      <c r="C659" s="2"/>
    </row>
    <row r="660" spans="1:3" x14ac:dyDescent="0.25">
      <c r="A660" s="4"/>
      <c r="B660" s="5"/>
      <c r="C660" s="2"/>
    </row>
    <row r="661" spans="1:3" x14ac:dyDescent="0.25">
      <c r="A661" s="4"/>
      <c r="B661" s="5"/>
      <c r="C661" s="2"/>
    </row>
    <row r="662" spans="1:3" x14ac:dyDescent="0.25">
      <c r="A662" s="4"/>
      <c r="B662" s="5"/>
      <c r="C662" s="2"/>
    </row>
    <row r="663" spans="1:3" x14ac:dyDescent="0.25">
      <c r="A663" s="4"/>
      <c r="B663" s="5"/>
      <c r="C663" s="2"/>
    </row>
    <row r="664" spans="1:3" x14ac:dyDescent="0.25">
      <c r="A664" s="4"/>
      <c r="B664" s="5"/>
      <c r="C664" s="2"/>
    </row>
    <row r="665" spans="1:3" x14ac:dyDescent="0.25">
      <c r="A665" s="4"/>
      <c r="B665" s="5"/>
      <c r="C665" s="2"/>
    </row>
    <row r="666" spans="1:3" x14ac:dyDescent="0.25">
      <c r="A666" s="4"/>
      <c r="B666" s="5"/>
      <c r="C666" s="2"/>
    </row>
    <row r="667" spans="1:3" x14ac:dyDescent="0.25">
      <c r="A667" s="4"/>
      <c r="B667" s="5"/>
      <c r="C667" s="2"/>
    </row>
    <row r="668" spans="1:3" x14ac:dyDescent="0.25">
      <c r="A668" s="4"/>
      <c r="B668" s="5"/>
      <c r="C668" s="2"/>
    </row>
    <row r="669" spans="1:3" x14ac:dyDescent="0.25">
      <c r="A669" s="4"/>
      <c r="B669" s="5"/>
      <c r="C669" s="2"/>
    </row>
    <row r="670" spans="1:3" x14ac:dyDescent="0.25">
      <c r="A670" s="4"/>
      <c r="B670" s="5"/>
      <c r="C670" s="2"/>
    </row>
    <row r="671" spans="1:3" x14ac:dyDescent="0.25">
      <c r="A671" s="4"/>
      <c r="B671" s="5"/>
      <c r="C671" s="2"/>
    </row>
    <row r="672" spans="1:3" x14ac:dyDescent="0.25">
      <c r="A672" s="4"/>
      <c r="B672" s="5"/>
      <c r="C672" s="2"/>
    </row>
    <row r="673" spans="1:3" x14ac:dyDescent="0.25">
      <c r="A673" s="4"/>
      <c r="B673" s="5"/>
      <c r="C673" s="2"/>
    </row>
    <row r="674" spans="1:3" x14ac:dyDescent="0.25">
      <c r="A674" s="4"/>
      <c r="B674" s="5"/>
      <c r="C674" s="2"/>
    </row>
    <row r="675" spans="1:3" x14ac:dyDescent="0.25">
      <c r="A675" s="4"/>
      <c r="B675" s="5"/>
      <c r="C675" s="2"/>
    </row>
    <row r="676" spans="1:3" x14ac:dyDescent="0.25">
      <c r="A676" s="4"/>
      <c r="B676" s="5"/>
      <c r="C676" s="2"/>
    </row>
    <row r="677" spans="1:3" x14ac:dyDescent="0.25">
      <c r="A677" s="4"/>
      <c r="B677" s="5"/>
      <c r="C677" s="2"/>
    </row>
    <row r="678" spans="1:3" x14ac:dyDescent="0.25">
      <c r="A678" s="4"/>
      <c r="B678" s="5"/>
      <c r="C678" s="2"/>
    </row>
    <row r="679" spans="1:3" x14ac:dyDescent="0.25">
      <c r="A679" s="4"/>
      <c r="B679" s="5"/>
      <c r="C679" s="2"/>
    </row>
    <row r="680" spans="1:3" x14ac:dyDescent="0.25">
      <c r="A680" s="4"/>
      <c r="B680" s="5"/>
      <c r="C680" s="2"/>
    </row>
    <row r="681" spans="1:3" x14ac:dyDescent="0.25">
      <c r="A681" s="4"/>
      <c r="B681" s="5"/>
      <c r="C681" s="2"/>
    </row>
    <row r="682" spans="1:3" x14ac:dyDescent="0.25">
      <c r="A682" s="4"/>
      <c r="B682" s="5"/>
      <c r="C682" s="2"/>
    </row>
    <row r="683" spans="1:3" x14ac:dyDescent="0.25">
      <c r="A683" s="4"/>
      <c r="B683" s="5"/>
      <c r="C683" s="2"/>
    </row>
    <row r="684" spans="1:3" x14ac:dyDescent="0.25">
      <c r="A684" s="4"/>
      <c r="B684" s="5"/>
      <c r="C684" s="2"/>
    </row>
    <row r="685" spans="1:3" x14ac:dyDescent="0.25">
      <c r="A685" s="4"/>
      <c r="B685" s="5"/>
      <c r="C685" s="2"/>
    </row>
    <row r="686" spans="1:3" x14ac:dyDescent="0.25">
      <c r="A686" s="4"/>
      <c r="B686" s="5"/>
      <c r="C686" s="2"/>
    </row>
    <row r="687" spans="1:3" x14ac:dyDescent="0.25">
      <c r="A687" s="4"/>
      <c r="B687" s="5"/>
      <c r="C687" s="2"/>
    </row>
    <row r="688" spans="1:3" x14ac:dyDescent="0.25">
      <c r="A688" s="4"/>
      <c r="B688" s="5"/>
      <c r="C688" s="2"/>
    </row>
    <row r="689" spans="1:3" x14ac:dyDescent="0.25">
      <c r="A689" s="4"/>
      <c r="B689" s="5"/>
      <c r="C689" s="2"/>
    </row>
    <row r="690" spans="1:3" x14ac:dyDescent="0.25">
      <c r="A690" s="4"/>
      <c r="B690" s="5"/>
      <c r="C690" s="2"/>
    </row>
    <row r="691" spans="1:3" x14ac:dyDescent="0.25">
      <c r="A691" s="4"/>
      <c r="B691" s="5"/>
      <c r="C691" s="2"/>
    </row>
    <row r="692" spans="1:3" x14ac:dyDescent="0.25">
      <c r="A692" s="4"/>
      <c r="B692" s="5"/>
      <c r="C692" s="2"/>
    </row>
    <row r="693" spans="1:3" x14ac:dyDescent="0.25">
      <c r="A693" s="4"/>
      <c r="B693" s="5"/>
      <c r="C693" s="2"/>
    </row>
    <row r="694" spans="1:3" x14ac:dyDescent="0.25">
      <c r="A694" s="4"/>
      <c r="B694" s="5"/>
      <c r="C694" s="2"/>
    </row>
    <row r="695" spans="1:3" x14ac:dyDescent="0.25">
      <c r="A695" s="4"/>
      <c r="B695" s="5"/>
      <c r="C695" s="2"/>
    </row>
    <row r="696" spans="1:3" x14ac:dyDescent="0.25">
      <c r="A696" s="4"/>
      <c r="B696" s="5"/>
      <c r="C696" s="2"/>
    </row>
    <row r="697" spans="1:3" x14ac:dyDescent="0.25">
      <c r="A697" s="4"/>
      <c r="B697" s="5"/>
      <c r="C697" s="2"/>
    </row>
    <row r="698" spans="1:3" x14ac:dyDescent="0.25">
      <c r="A698" s="4"/>
      <c r="B698" s="5"/>
      <c r="C698" s="2"/>
    </row>
    <row r="699" spans="1:3" x14ac:dyDescent="0.25">
      <c r="A699" s="4"/>
      <c r="B699" s="5"/>
      <c r="C699" s="2"/>
    </row>
    <row r="700" spans="1:3" x14ac:dyDescent="0.25">
      <c r="A700" s="4"/>
      <c r="B700" s="5"/>
      <c r="C700" s="2"/>
    </row>
    <row r="701" spans="1:3" x14ac:dyDescent="0.25">
      <c r="A701" s="4"/>
      <c r="B701" s="5"/>
      <c r="C701" s="2"/>
    </row>
    <row r="702" spans="1:3" x14ac:dyDescent="0.25">
      <c r="A702" s="4"/>
      <c r="B702" s="5"/>
      <c r="C702" s="2"/>
    </row>
    <row r="703" spans="1:3" x14ac:dyDescent="0.25">
      <c r="A703" s="4"/>
      <c r="B703" s="5"/>
      <c r="C703" s="2"/>
    </row>
    <row r="704" spans="1:3" x14ac:dyDescent="0.25">
      <c r="A704" s="4"/>
      <c r="B704" s="5"/>
      <c r="C704" s="2"/>
    </row>
    <row r="705" spans="1:3" x14ac:dyDescent="0.25">
      <c r="A705" s="4"/>
      <c r="B705" s="5"/>
      <c r="C705" s="2"/>
    </row>
    <row r="706" spans="1:3" x14ac:dyDescent="0.25">
      <c r="A706" s="4"/>
      <c r="B706" s="5"/>
      <c r="C706" s="2"/>
    </row>
    <row r="707" spans="1:3" x14ac:dyDescent="0.25">
      <c r="A707" s="4"/>
      <c r="B707" s="5"/>
      <c r="C707" s="2"/>
    </row>
    <row r="708" spans="1:3" x14ac:dyDescent="0.25">
      <c r="A708" s="4"/>
      <c r="B708" s="5"/>
      <c r="C708" s="2"/>
    </row>
    <row r="709" spans="1:3" x14ac:dyDescent="0.25">
      <c r="A709" s="4"/>
      <c r="B709" s="5"/>
      <c r="C709" s="2"/>
    </row>
    <row r="710" spans="1:3" x14ac:dyDescent="0.25">
      <c r="A710" s="4"/>
      <c r="B710" s="5"/>
      <c r="C710" s="2"/>
    </row>
    <row r="711" spans="1:3" x14ac:dyDescent="0.25">
      <c r="A711" s="4"/>
      <c r="B711" s="5"/>
      <c r="C711" s="2"/>
    </row>
    <row r="712" spans="1:3" x14ac:dyDescent="0.25">
      <c r="A712" s="4"/>
      <c r="B712" s="5"/>
      <c r="C712" s="2"/>
    </row>
    <row r="713" spans="1:3" x14ac:dyDescent="0.25">
      <c r="A713" s="4"/>
      <c r="B713" s="5"/>
      <c r="C713" s="2"/>
    </row>
    <row r="714" spans="1:3" x14ac:dyDescent="0.25">
      <c r="A714" s="4"/>
      <c r="B714" s="5"/>
      <c r="C714" s="2"/>
    </row>
    <row r="715" spans="1:3" x14ac:dyDescent="0.25">
      <c r="A715" s="4"/>
      <c r="B715" s="5"/>
      <c r="C715" s="2"/>
    </row>
    <row r="716" spans="1:3" x14ac:dyDescent="0.25">
      <c r="A716" s="4"/>
      <c r="B716" s="5"/>
      <c r="C716" s="2"/>
    </row>
    <row r="717" spans="1:3" x14ac:dyDescent="0.25">
      <c r="A717" s="4"/>
      <c r="B717" s="5"/>
      <c r="C717" s="2"/>
    </row>
    <row r="718" spans="1:3" x14ac:dyDescent="0.25">
      <c r="A718" s="4"/>
      <c r="B718" s="5"/>
      <c r="C718" s="2"/>
    </row>
    <row r="719" spans="1:3" x14ac:dyDescent="0.25">
      <c r="A719" s="4"/>
      <c r="B719" s="5"/>
      <c r="C719" s="2"/>
    </row>
    <row r="720" spans="1:3" x14ac:dyDescent="0.25">
      <c r="A720" s="4"/>
      <c r="B720" s="5"/>
      <c r="C720" s="2"/>
    </row>
    <row r="721" spans="1:3" x14ac:dyDescent="0.25">
      <c r="A721" s="4"/>
      <c r="B721" s="5"/>
      <c r="C721" s="2"/>
    </row>
    <row r="722" spans="1:3" x14ac:dyDescent="0.25">
      <c r="A722" s="4"/>
      <c r="B722" s="5"/>
      <c r="C722" s="2"/>
    </row>
    <row r="723" spans="1:3" x14ac:dyDescent="0.25">
      <c r="A723" s="4"/>
      <c r="B723" s="5"/>
      <c r="C723" s="2"/>
    </row>
    <row r="724" spans="1:3" x14ac:dyDescent="0.25">
      <c r="A724" s="4"/>
      <c r="B724" s="5"/>
      <c r="C724" s="2"/>
    </row>
    <row r="725" spans="1:3" x14ac:dyDescent="0.25">
      <c r="A725" s="4"/>
      <c r="B725" s="5"/>
      <c r="C725" s="2"/>
    </row>
    <row r="726" spans="1:3" x14ac:dyDescent="0.25">
      <c r="A726" s="4"/>
      <c r="B726" s="5"/>
      <c r="C726" s="2"/>
    </row>
    <row r="727" spans="1:3" x14ac:dyDescent="0.25">
      <c r="A727" s="4"/>
      <c r="B727" s="5"/>
      <c r="C727" s="2"/>
    </row>
    <row r="728" spans="1:3" x14ac:dyDescent="0.25">
      <c r="A728" s="4"/>
      <c r="B728" s="5"/>
      <c r="C728" s="2"/>
    </row>
    <row r="729" spans="1:3" x14ac:dyDescent="0.25">
      <c r="A729" s="4"/>
      <c r="B729" s="5"/>
      <c r="C729" s="2"/>
    </row>
    <row r="730" spans="1:3" x14ac:dyDescent="0.25">
      <c r="A730" s="4"/>
      <c r="B730" s="5"/>
      <c r="C730" s="2"/>
    </row>
    <row r="731" spans="1:3" x14ac:dyDescent="0.25">
      <c r="A731" s="4"/>
      <c r="B731" s="5"/>
      <c r="C731" s="2"/>
    </row>
    <row r="732" spans="1:3" x14ac:dyDescent="0.25">
      <c r="A732" s="4"/>
      <c r="B732" s="5"/>
      <c r="C732" s="2"/>
    </row>
    <row r="733" spans="1:3" x14ac:dyDescent="0.25">
      <c r="A733" s="4"/>
      <c r="B733" s="5"/>
      <c r="C733" s="2"/>
    </row>
    <row r="734" spans="1:3" x14ac:dyDescent="0.25">
      <c r="A734" s="4"/>
      <c r="B734" s="5"/>
      <c r="C734" s="2"/>
    </row>
    <row r="735" spans="1:3" x14ac:dyDescent="0.25">
      <c r="A735" s="4"/>
      <c r="B735" s="5"/>
      <c r="C735" s="2"/>
    </row>
    <row r="736" spans="1:3" x14ac:dyDescent="0.25">
      <c r="A736" s="4"/>
      <c r="B736" s="5"/>
      <c r="C736" s="2"/>
    </row>
    <row r="737" spans="1:3" x14ac:dyDescent="0.25">
      <c r="A737" s="4"/>
      <c r="B737" s="5"/>
      <c r="C737" s="2"/>
    </row>
    <row r="738" spans="1:3" x14ac:dyDescent="0.25">
      <c r="A738" s="4"/>
      <c r="B738" s="5"/>
      <c r="C738" s="2"/>
    </row>
    <row r="739" spans="1:3" x14ac:dyDescent="0.25">
      <c r="A739" s="4"/>
      <c r="B739" s="5"/>
      <c r="C739" s="2"/>
    </row>
    <row r="740" spans="1:3" x14ac:dyDescent="0.25">
      <c r="A740" s="4"/>
      <c r="B740" s="5"/>
      <c r="C740" s="2"/>
    </row>
    <row r="741" spans="1:3" x14ac:dyDescent="0.25">
      <c r="A741" s="4"/>
      <c r="B741" s="5"/>
      <c r="C741" s="2"/>
    </row>
    <row r="742" spans="1:3" x14ac:dyDescent="0.25">
      <c r="A742" s="4"/>
      <c r="B742" s="5"/>
      <c r="C742" s="2"/>
    </row>
    <row r="743" spans="1:3" x14ac:dyDescent="0.25">
      <c r="A743" s="4"/>
      <c r="B743" s="5"/>
      <c r="C743" s="2"/>
    </row>
    <row r="744" spans="1:3" x14ac:dyDescent="0.25">
      <c r="A744" s="4"/>
      <c r="B744" s="5"/>
      <c r="C744" s="2"/>
    </row>
    <row r="745" spans="1:3" x14ac:dyDescent="0.25">
      <c r="A745" s="4"/>
      <c r="B745" s="5"/>
      <c r="C745" s="2"/>
    </row>
    <row r="746" spans="1:3" x14ac:dyDescent="0.25">
      <c r="A746" s="4"/>
      <c r="B746" s="5"/>
      <c r="C746" s="2"/>
    </row>
    <row r="747" spans="1:3" x14ac:dyDescent="0.25">
      <c r="A747" s="4"/>
      <c r="B747" s="5"/>
      <c r="C747" s="2"/>
    </row>
    <row r="748" spans="1:3" x14ac:dyDescent="0.25">
      <c r="A748" s="4"/>
      <c r="B748" s="5"/>
      <c r="C748" s="2"/>
    </row>
    <row r="749" spans="1:3" x14ac:dyDescent="0.25">
      <c r="A749" s="4"/>
      <c r="B749" s="5"/>
      <c r="C749" s="2"/>
    </row>
    <row r="750" spans="1:3" x14ac:dyDescent="0.25">
      <c r="A750" s="4"/>
      <c r="B750" s="5"/>
      <c r="C750" s="2"/>
    </row>
    <row r="751" spans="1:3" x14ac:dyDescent="0.25">
      <c r="A751" s="4"/>
      <c r="B751" s="5"/>
      <c r="C751" s="2"/>
    </row>
    <row r="752" spans="1:3" x14ac:dyDescent="0.25">
      <c r="A752" s="4"/>
      <c r="B752" s="5"/>
      <c r="C752" s="2"/>
    </row>
    <row r="753" spans="1:3" x14ac:dyDescent="0.25">
      <c r="A753" s="4"/>
      <c r="B753" s="5"/>
      <c r="C753" s="2"/>
    </row>
    <row r="754" spans="1:3" x14ac:dyDescent="0.25">
      <c r="A754" s="4"/>
      <c r="B754" s="5"/>
      <c r="C754" s="2"/>
    </row>
    <row r="755" spans="1:3" x14ac:dyDescent="0.25">
      <c r="A755" s="4"/>
      <c r="B755" s="5"/>
      <c r="C755" s="2"/>
    </row>
    <row r="756" spans="1:3" x14ac:dyDescent="0.25">
      <c r="A756" s="4"/>
      <c r="B756" s="5"/>
      <c r="C756" s="2"/>
    </row>
    <row r="757" spans="1:3" x14ac:dyDescent="0.25">
      <c r="A757" s="4"/>
      <c r="B757" s="5"/>
      <c r="C757" s="2"/>
    </row>
    <row r="758" spans="1:3" x14ac:dyDescent="0.25">
      <c r="A758" s="4"/>
      <c r="B758" s="5"/>
      <c r="C758" s="2"/>
    </row>
    <row r="759" spans="1:3" x14ac:dyDescent="0.25">
      <c r="A759" s="4"/>
      <c r="B759" s="5"/>
      <c r="C759" s="2"/>
    </row>
    <row r="760" spans="1:3" x14ac:dyDescent="0.25">
      <c r="A760" s="4"/>
      <c r="B760" s="5"/>
      <c r="C760" s="2"/>
    </row>
    <row r="761" spans="1:3" x14ac:dyDescent="0.25">
      <c r="A761" s="4"/>
      <c r="B761" s="5"/>
      <c r="C761" s="2"/>
    </row>
    <row r="762" spans="1:3" x14ac:dyDescent="0.25">
      <c r="A762" s="4"/>
      <c r="B762" s="5"/>
      <c r="C762" s="2"/>
    </row>
    <row r="763" spans="1:3" x14ac:dyDescent="0.25">
      <c r="A763" s="4"/>
      <c r="B763" s="5"/>
      <c r="C763" s="2"/>
    </row>
    <row r="764" spans="1:3" x14ac:dyDescent="0.25">
      <c r="A764" s="4"/>
      <c r="B764" s="5"/>
      <c r="C764" s="2"/>
    </row>
    <row r="765" spans="1:3" x14ac:dyDescent="0.25">
      <c r="A765" s="4"/>
      <c r="B765" s="5"/>
      <c r="C765" s="2"/>
    </row>
    <row r="766" spans="1:3" x14ac:dyDescent="0.25">
      <c r="A766" s="4"/>
      <c r="B766" s="5"/>
      <c r="C766" s="2"/>
    </row>
    <row r="767" spans="1:3" x14ac:dyDescent="0.25">
      <c r="A767" s="4"/>
      <c r="B767" s="5"/>
      <c r="C767" s="2"/>
    </row>
    <row r="768" spans="1:3" x14ac:dyDescent="0.25">
      <c r="A768" s="4"/>
      <c r="B768" s="5"/>
      <c r="C768" s="2"/>
    </row>
    <row r="769" spans="1:3" x14ac:dyDescent="0.25">
      <c r="A769" s="4"/>
      <c r="B769" s="5"/>
      <c r="C769" s="2"/>
    </row>
    <row r="770" spans="1:3" x14ac:dyDescent="0.25">
      <c r="A770" s="4"/>
      <c r="B770" s="5"/>
      <c r="C770" s="2"/>
    </row>
    <row r="771" spans="1:3" x14ac:dyDescent="0.25">
      <c r="A771" s="4"/>
      <c r="B771" s="5"/>
      <c r="C771" s="2"/>
    </row>
    <row r="772" spans="1:3" x14ac:dyDescent="0.25">
      <c r="A772" s="4"/>
      <c r="B772" s="5"/>
      <c r="C772" s="2"/>
    </row>
    <row r="773" spans="1:3" x14ac:dyDescent="0.25">
      <c r="A773" s="4"/>
      <c r="B773" s="5"/>
      <c r="C773" s="2"/>
    </row>
    <row r="774" spans="1:3" x14ac:dyDescent="0.25">
      <c r="A774" s="4"/>
      <c r="B774" s="5"/>
      <c r="C774" s="2"/>
    </row>
    <row r="775" spans="1:3" x14ac:dyDescent="0.25">
      <c r="A775" s="4"/>
      <c r="B775" s="5"/>
      <c r="C775" s="2"/>
    </row>
    <row r="776" spans="1:3" x14ac:dyDescent="0.25">
      <c r="A776" s="4"/>
      <c r="B776" s="5"/>
      <c r="C776" s="2"/>
    </row>
    <row r="777" spans="1:3" x14ac:dyDescent="0.25">
      <c r="A777" s="4"/>
      <c r="B777" s="5"/>
      <c r="C777" s="2"/>
    </row>
    <row r="778" spans="1:3" x14ac:dyDescent="0.25">
      <c r="A778" s="4"/>
      <c r="B778" s="5"/>
      <c r="C778" s="2"/>
    </row>
    <row r="779" spans="1:3" x14ac:dyDescent="0.25">
      <c r="A779" s="4"/>
      <c r="B779" s="5"/>
      <c r="C779" s="2"/>
    </row>
    <row r="780" spans="1:3" x14ac:dyDescent="0.25">
      <c r="A780" s="4"/>
      <c r="B780" s="5"/>
      <c r="C780" s="2"/>
    </row>
    <row r="781" spans="1:3" x14ac:dyDescent="0.25">
      <c r="A781" s="4"/>
      <c r="B781" s="5"/>
      <c r="C781" s="2"/>
    </row>
    <row r="782" spans="1:3" x14ac:dyDescent="0.25">
      <c r="A782" s="4"/>
      <c r="B782" s="5"/>
      <c r="C782" s="2"/>
    </row>
    <row r="783" spans="1:3" x14ac:dyDescent="0.25">
      <c r="A783" s="4"/>
      <c r="B783" s="5"/>
      <c r="C783" s="2"/>
    </row>
    <row r="784" spans="1:3" x14ac:dyDescent="0.25">
      <c r="A784" s="4"/>
      <c r="B784" s="5"/>
      <c r="C784" s="2"/>
    </row>
    <row r="785" spans="1:3" x14ac:dyDescent="0.25">
      <c r="A785" s="4"/>
      <c r="B785" s="5"/>
      <c r="C785" s="2"/>
    </row>
    <row r="786" spans="1:3" x14ac:dyDescent="0.25">
      <c r="A786" s="4"/>
      <c r="B786" s="5"/>
      <c r="C786" s="2"/>
    </row>
    <row r="787" spans="1:3" x14ac:dyDescent="0.25">
      <c r="A787" s="4"/>
      <c r="B787" s="5"/>
      <c r="C787" s="2"/>
    </row>
    <row r="788" spans="1:3" x14ac:dyDescent="0.25">
      <c r="A788" s="4"/>
      <c r="B788" s="5"/>
      <c r="C788" s="2"/>
    </row>
    <row r="789" spans="1:3" x14ac:dyDescent="0.25">
      <c r="A789" s="4"/>
      <c r="B789" s="5"/>
      <c r="C789" s="2"/>
    </row>
    <row r="790" spans="1:3" x14ac:dyDescent="0.25">
      <c r="A790" s="4"/>
      <c r="B790" s="5"/>
      <c r="C790" s="2"/>
    </row>
    <row r="791" spans="1:3" x14ac:dyDescent="0.25">
      <c r="A791" s="4"/>
      <c r="B791" s="5"/>
      <c r="C791" s="2"/>
    </row>
    <row r="792" spans="1:3" x14ac:dyDescent="0.25">
      <c r="A792" s="4"/>
      <c r="B792" s="5"/>
      <c r="C792" s="2"/>
    </row>
    <row r="793" spans="1:3" x14ac:dyDescent="0.25">
      <c r="A793" s="4"/>
      <c r="B793" s="5"/>
      <c r="C793" s="2"/>
    </row>
    <row r="794" spans="1:3" x14ac:dyDescent="0.25">
      <c r="A794" s="4"/>
      <c r="B794" s="5"/>
      <c r="C794" s="2"/>
    </row>
    <row r="795" spans="1:3" x14ac:dyDescent="0.25">
      <c r="A795" s="4"/>
      <c r="B795" s="5"/>
      <c r="C795" s="2"/>
    </row>
    <row r="796" spans="1:3" x14ac:dyDescent="0.25">
      <c r="A796" s="4"/>
      <c r="B796" s="5"/>
      <c r="C796" s="2"/>
    </row>
    <row r="797" spans="1:3" x14ac:dyDescent="0.25">
      <c r="A797" s="4"/>
      <c r="B797" s="5"/>
      <c r="C797" s="2"/>
    </row>
    <row r="798" spans="1:3" x14ac:dyDescent="0.25">
      <c r="A798" s="4"/>
      <c r="B798" s="5"/>
      <c r="C798" s="2"/>
    </row>
    <row r="799" spans="1:3" x14ac:dyDescent="0.25">
      <c r="A799" s="4"/>
      <c r="B799" s="5"/>
      <c r="C799" s="2"/>
    </row>
    <row r="800" spans="1:3" x14ac:dyDescent="0.25">
      <c r="A800" s="4"/>
      <c r="B800" s="5"/>
      <c r="C800" s="2"/>
    </row>
    <row r="801" spans="1:3" x14ac:dyDescent="0.25">
      <c r="A801" s="4"/>
      <c r="B801" s="5"/>
      <c r="C801" s="2"/>
    </row>
    <row r="802" spans="1:3" x14ac:dyDescent="0.25">
      <c r="A802" s="4"/>
      <c r="B802" s="5"/>
      <c r="C802" s="2"/>
    </row>
    <row r="803" spans="1:3" x14ac:dyDescent="0.25">
      <c r="A803" s="4"/>
      <c r="B803" s="5"/>
      <c r="C803" s="2"/>
    </row>
    <row r="804" spans="1:3" x14ac:dyDescent="0.25">
      <c r="A804" s="4"/>
      <c r="B804" s="5"/>
      <c r="C804" s="2"/>
    </row>
    <row r="805" spans="1:3" x14ac:dyDescent="0.25">
      <c r="A805" s="4"/>
      <c r="B805" s="5"/>
      <c r="C805" s="2"/>
    </row>
    <row r="806" spans="1:3" x14ac:dyDescent="0.25">
      <c r="A806" s="4"/>
      <c r="B806" s="5"/>
      <c r="C806" s="2"/>
    </row>
    <row r="807" spans="1:3" x14ac:dyDescent="0.25">
      <c r="A807" s="4"/>
      <c r="B807" s="5"/>
      <c r="C807" s="2"/>
    </row>
    <row r="808" spans="1:3" x14ac:dyDescent="0.25">
      <c r="A808" s="4"/>
      <c r="B808" s="5"/>
      <c r="C808" s="2"/>
    </row>
    <row r="809" spans="1:3" x14ac:dyDescent="0.25">
      <c r="A809" s="4"/>
      <c r="B809" s="5"/>
      <c r="C809" s="2"/>
    </row>
    <row r="810" spans="1:3" x14ac:dyDescent="0.25">
      <c r="A810" s="4"/>
      <c r="B810" s="5"/>
      <c r="C810" s="2"/>
    </row>
    <row r="811" spans="1:3" x14ac:dyDescent="0.25">
      <c r="A811" s="4"/>
      <c r="B811" s="5"/>
      <c r="C811" s="2"/>
    </row>
    <row r="812" spans="1:3" x14ac:dyDescent="0.25">
      <c r="A812" s="4"/>
      <c r="B812" s="5"/>
      <c r="C812" s="2"/>
    </row>
    <row r="813" spans="1:3" x14ac:dyDescent="0.25">
      <c r="A813" s="4"/>
      <c r="B813" s="5"/>
      <c r="C813" s="2"/>
    </row>
    <row r="814" spans="1:3" x14ac:dyDescent="0.25">
      <c r="A814" s="4"/>
      <c r="B814" s="5"/>
      <c r="C814" s="2"/>
    </row>
    <row r="815" spans="1:3" x14ac:dyDescent="0.25">
      <c r="A815" s="4"/>
      <c r="B815" s="5"/>
      <c r="C815" s="2"/>
    </row>
    <row r="816" spans="1:3" x14ac:dyDescent="0.25">
      <c r="A816" s="4"/>
      <c r="B816" s="5"/>
      <c r="C816" s="2"/>
    </row>
    <row r="817" spans="1:3" x14ac:dyDescent="0.25">
      <c r="A817" s="4"/>
      <c r="B817" s="5"/>
      <c r="C817" s="2"/>
    </row>
    <row r="818" spans="1:3" x14ac:dyDescent="0.25">
      <c r="A818" s="4"/>
      <c r="B818" s="5"/>
      <c r="C818" s="2"/>
    </row>
    <row r="819" spans="1:3" x14ac:dyDescent="0.25">
      <c r="A819" s="4"/>
      <c r="B819" s="5"/>
      <c r="C819" s="2"/>
    </row>
    <row r="820" spans="1:3" x14ac:dyDescent="0.25">
      <c r="A820" s="4"/>
      <c r="B820" s="5"/>
      <c r="C820" s="2"/>
    </row>
    <row r="821" spans="1:3" x14ac:dyDescent="0.25">
      <c r="A821" s="4"/>
      <c r="B821" s="5"/>
      <c r="C821" s="2"/>
    </row>
    <row r="822" spans="1:3" x14ac:dyDescent="0.25">
      <c r="A822" s="4"/>
      <c r="B822" s="5"/>
      <c r="C822" s="2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7084-65CC-4900-9A7B-BAD705B0CF74}">
  <dimension ref="A1:P822"/>
  <sheetViews>
    <sheetView topLeftCell="H4" workbookViewId="0">
      <selection activeCell="K30" sqref="K30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7109375" bestFit="1" customWidth="1"/>
  </cols>
  <sheetData>
    <row r="1" spans="1:14" ht="15.75" thickBot="1" x14ac:dyDescent="0.3">
      <c r="A1" s="6" t="s">
        <v>272</v>
      </c>
      <c r="B1" s="6" t="s">
        <v>18</v>
      </c>
      <c r="C1" s="6" t="s">
        <v>308</v>
      </c>
      <c r="D1" s="6"/>
      <c r="E1" s="6" t="s">
        <v>272</v>
      </c>
      <c r="F1" s="6" t="s">
        <v>18</v>
      </c>
      <c r="G1" s="6" t="s">
        <v>310</v>
      </c>
    </row>
    <row r="2" spans="1:14" x14ac:dyDescent="0.25">
      <c r="A2" s="4">
        <v>698</v>
      </c>
      <c r="B2" s="5">
        <v>7</v>
      </c>
      <c r="C2" s="2">
        <v>58.035714285714285</v>
      </c>
      <c r="E2" s="4">
        <v>755</v>
      </c>
      <c r="F2" s="5">
        <v>8</v>
      </c>
      <c r="G2" s="2">
        <v>76.023391812865498</v>
      </c>
      <c r="J2" s="10" t="s">
        <v>308</v>
      </c>
      <c r="K2" s="10"/>
      <c r="M2" s="10" t="s">
        <v>310</v>
      </c>
      <c r="N2" s="10"/>
    </row>
    <row r="3" spans="1:14" x14ac:dyDescent="0.25">
      <c r="A3" s="4">
        <v>17</v>
      </c>
      <c r="B3" s="5">
        <v>7</v>
      </c>
      <c r="C3" s="2">
        <v>74.20318725099601</v>
      </c>
      <c r="E3" s="4">
        <v>790</v>
      </c>
      <c r="F3" s="5">
        <v>8</v>
      </c>
      <c r="G3" s="2">
        <v>64.234326824254879</v>
      </c>
      <c r="J3" s="7"/>
      <c r="K3" s="7"/>
      <c r="M3" s="7"/>
      <c r="N3" s="7"/>
    </row>
    <row r="4" spans="1:14" x14ac:dyDescent="0.25">
      <c r="A4" s="4">
        <v>710</v>
      </c>
      <c r="B4" s="5">
        <v>7</v>
      </c>
      <c r="C4" s="2">
        <v>61.741573033707866</v>
      </c>
      <c r="E4" s="4">
        <v>16</v>
      </c>
      <c r="F4" s="5">
        <v>8</v>
      </c>
      <c r="G4" s="2">
        <v>78.291814946619212</v>
      </c>
      <c r="J4" s="7" t="s">
        <v>274</v>
      </c>
      <c r="K4" s="7">
        <v>69.409827875612251</v>
      </c>
      <c r="M4" s="7" t="s">
        <v>274</v>
      </c>
      <c r="N4" s="7">
        <v>69.765555129924763</v>
      </c>
    </row>
    <row r="5" spans="1:14" x14ac:dyDescent="0.25">
      <c r="A5" s="4">
        <v>24</v>
      </c>
      <c r="B5" s="5">
        <v>7</v>
      </c>
      <c r="C5" s="2">
        <v>61.857142857142854</v>
      </c>
      <c r="E5" s="4">
        <v>841</v>
      </c>
      <c r="F5" s="5">
        <v>8</v>
      </c>
      <c r="G5" s="2">
        <v>64.995357474466104</v>
      </c>
      <c r="J5" s="7" t="s">
        <v>275</v>
      </c>
      <c r="K5" s="7">
        <v>0.89388275018607499</v>
      </c>
      <c r="M5" s="7" t="s">
        <v>275</v>
      </c>
      <c r="N5" s="7">
        <v>1.2721566938039264</v>
      </c>
    </row>
    <row r="6" spans="1:14" x14ac:dyDescent="0.25">
      <c r="A6" s="4">
        <v>712</v>
      </c>
      <c r="B6" s="5">
        <v>7</v>
      </c>
      <c r="C6" s="2">
        <v>50.454590083456061</v>
      </c>
      <c r="E6" s="4">
        <v>96</v>
      </c>
      <c r="F6" s="5">
        <v>8</v>
      </c>
      <c r="G6" s="2">
        <v>86.04651162790698</v>
      </c>
      <c r="J6" s="7" t="s">
        <v>276</v>
      </c>
      <c r="K6" s="7">
        <v>68.936170212765958</v>
      </c>
      <c r="M6" s="7" t="s">
        <v>276</v>
      </c>
      <c r="N6" s="7">
        <v>71.383373489463693</v>
      </c>
    </row>
    <row r="7" spans="1:14" x14ac:dyDescent="0.25">
      <c r="A7" s="4">
        <v>39</v>
      </c>
      <c r="B7" s="5">
        <v>7</v>
      </c>
      <c r="C7" s="2">
        <v>51.561021759697255</v>
      </c>
      <c r="E7" s="4">
        <v>842</v>
      </c>
      <c r="F7" s="5">
        <v>8</v>
      </c>
      <c r="G7" s="2">
        <v>71.950662402923712</v>
      </c>
      <c r="J7" s="7" t="s">
        <v>277</v>
      </c>
      <c r="K7" s="7">
        <v>66.037735849056602</v>
      </c>
      <c r="M7" s="7" t="s">
        <v>277</v>
      </c>
      <c r="N7" s="7" t="e">
        <v>#N/A</v>
      </c>
    </row>
    <row r="8" spans="1:14" x14ac:dyDescent="0.25">
      <c r="A8" s="4">
        <v>723</v>
      </c>
      <c r="B8" s="5">
        <v>7</v>
      </c>
      <c r="C8" s="2">
        <v>72.048611111111114</v>
      </c>
      <c r="E8" s="4">
        <v>126</v>
      </c>
      <c r="F8" s="5">
        <v>8</v>
      </c>
      <c r="G8" s="2">
        <v>66.326530612244895</v>
      </c>
      <c r="J8" s="7" t="s">
        <v>278</v>
      </c>
      <c r="K8" s="7">
        <v>12.79845326871358</v>
      </c>
      <c r="M8" s="7" t="s">
        <v>278</v>
      </c>
      <c r="N8" s="7">
        <v>10.794607499047375</v>
      </c>
    </row>
    <row r="9" spans="1:14" x14ac:dyDescent="0.25">
      <c r="A9" s="4">
        <v>50</v>
      </c>
      <c r="B9" s="5">
        <v>7</v>
      </c>
      <c r="C9" s="2">
        <v>66.492146596858632</v>
      </c>
      <c r="E9" s="4">
        <v>845</v>
      </c>
      <c r="F9" s="5">
        <v>8</v>
      </c>
      <c r="G9" s="2">
        <v>67.146596858638745</v>
      </c>
      <c r="J9" s="7" t="s">
        <v>279</v>
      </c>
      <c r="K9" s="7">
        <v>163.80040607144531</v>
      </c>
      <c r="M9" s="7" t="s">
        <v>279</v>
      </c>
      <c r="N9" s="7">
        <v>116.52355105848983</v>
      </c>
    </row>
    <row r="10" spans="1:14" x14ac:dyDescent="0.25">
      <c r="A10" s="4">
        <v>736</v>
      </c>
      <c r="B10" s="5">
        <v>7</v>
      </c>
      <c r="C10" s="2">
        <v>61.555891238670696</v>
      </c>
      <c r="E10" s="4">
        <v>191</v>
      </c>
      <c r="F10" s="5">
        <v>8</v>
      </c>
      <c r="G10" s="2">
        <v>87.988826815642454</v>
      </c>
      <c r="J10" s="7" t="s">
        <v>280</v>
      </c>
      <c r="K10" s="7">
        <v>3.6437541247821863</v>
      </c>
      <c r="M10" s="7" t="s">
        <v>280</v>
      </c>
      <c r="N10" s="7">
        <v>-0.77338696894609704</v>
      </c>
    </row>
    <row r="11" spans="1:14" x14ac:dyDescent="0.25">
      <c r="A11" s="4">
        <v>62</v>
      </c>
      <c r="B11" s="5">
        <v>7</v>
      </c>
      <c r="C11" s="2">
        <v>61.547836684948201</v>
      </c>
      <c r="E11" s="4">
        <v>849</v>
      </c>
      <c r="F11" s="5">
        <v>8</v>
      </c>
      <c r="G11" s="2">
        <v>73.506891271056659</v>
      </c>
      <c r="J11" s="7" t="s">
        <v>281</v>
      </c>
      <c r="K11" s="7">
        <v>1.0062238778201731</v>
      </c>
      <c r="M11" s="7" t="s">
        <v>281</v>
      </c>
      <c r="N11" s="7">
        <v>-0.21377280236266785</v>
      </c>
    </row>
    <row r="12" spans="1:14" x14ac:dyDescent="0.25">
      <c r="A12" s="4">
        <v>741</v>
      </c>
      <c r="B12" s="5">
        <v>7</v>
      </c>
      <c r="C12" s="2">
        <v>77.830188679245282</v>
      </c>
      <c r="E12" s="4">
        <v>268</v>
      </c>
      <c r="F12" s="5">
        <v>8</v>
      </c>
      <c r="G12" s="2">
        <v>61.641483516483518</v>
      </c>
      <c r="J12" s="7" t="s">
        <v>282</v>
      </c>
      <c r="K12" s="7">
        <v>91.922162508432365</v>
      </c>
      <c r="M12" s="7" t="s">
        <v>282</v>
      </c>
      <c r="N12" s="7">
        <v>41.59301000018548</v>
      </c>
    </row>
    <row r="13" spans="1:14" x14ac:dyDescent="0.25">
      <c r="A13" s="4">
        <v>77</v>
      </c>
      <c r="B13" s="5">
        <v>7</v>
      </c>
      <c r="C13" s="2">
        <v>71.297268907563023</v>
      </c>
      <c r="E13" s="4">
        <v>856</v>
      </c>
      <c r="F13" s="5">
        <v>8</v>
      </c>
      <c r="G13" s="2">
        <v>61.057692307692307</v>
      </c>
      <c r="J13" s="7" t="s">
        <v>283</v>
      </c>
      <c r="K13" s="7">
        <v>38.065745593139589</v>
      </c>
      <c r="M13" s="7" t="s">
        <v>283</v>
      </c>
      <c r="N13" s="7">
        <v>46.472184531886022</v>
      </c>
    </row>
    <row r="14" spans="1:14" x14ac:dyDescent="0.25">
      <c r="A14" s="4">
        <v>748</v>
      </c>
      <c r="B14" s="5">
        <v>7</v>
      </c>
      <c r="C14" s="2">
        <v>68.551288659793812</v>
      </c>
      <c r="E14" s="4">
        <v>324</v>
      </c>
      <c r="F14" s="5">
        <v>8</v>
      </c>
      <c r="G14" s="2">
        <v>54.268817204301072</v>
      </c>
      <c r="J14" s="7" t="s">
        <v>284</v>
      </c>
      <c r="K14" s="7">
        <v>129.98790810157195</v>
      </c>
      <c r="M14" s="7" t="s">
        <v>284</v>
      </c>
      <c r="N14" s="7">
        <v>88.065194532071501</v>
      </c>
    </row>
    <row r="15" spans="1:14" x14ac:dyDescent="0.25">
      <c r="A15" s="4">
        <v>101</v>
      </c>
      <c r="B15" s="5">
        <v>7</v>
      </c>
      <c r="C15" s="2">
        <v>63.664596273291927</v>
      </c>
      <c r="E15" s="4">
        <v>861</v>
      </c>
      <c r="F15" s="5">
        <v>8</v>
      </c>
      <c r="G15" s="2">
        <v>81.24465355004277</v>
      </c>
      <c r="J15" s="7" t="s">
        <v>285</v>
      </c>
      <c r="K15" s="7">
        <v>14229.01471450051</v>
      </c>
      <c r="M15" s="7" t="s">
        <v>285</v>
      </c>
      <c r="N15" s="7">
        <v>5023.1199693545832</v>
      </c>
    </row>
    <row r="16" spans="1:14" ht="15.75" thickBot="1" x14ac:dyDescent="0.3">
      <c r="A16" s="4">
        <v>751</v>
      </c>
      <c r="B16" s="5">
        <v>7</v>
      </c>
      <c r="C16" s="2">
        <v>56.235431235431236</v>
      </c>
      <c r="E16" s="4">
        <v>354</v>
      </c>
      <c r="F16" s="5">
        <v>8</v>
      </c>
      <c r="G16" s="2">
        <v>78.794642857142861</v>
      </c>
      <c r="J16" s="8" t="s">
        <v>286</v>
      </c>
      <c r="K16" s="8">
        <v>205</v>
      </c>
      <c r="M16" s="8" t="s">
        <v>286</v>
      </c>
      <c r="N16" s="8">
        <v>72</v>
      </c>
    </row>
    <row r="17" spans="1:16" x14ac:dyDescent="0.25">
      <c r="A17" s="4">
        <v>109</v>
      </c>
      <c r="B17" s="5">
        <v>7</v>
      </c>
      <c r="C17" s="2">
        <v>49.78354978354978</v>
      </c>
      <c r="E17" s="4">
        <v>880</v>
      </c>
      <c r="F17" s="5">
        <v>8</v>
      </c>
      <c r="G17" s="2">
        <v>78.993055555555557</v>
      </c>
    </row>
    <row r="18" spans="1:16" x14ac:dyDescent="0.25">
      <c r="A18" s="4">
        <v>768</v>
      </c>
      <c r="B18" s="5">
        <v>7</v>
      </c>
      <c r="C18" s="2">
        <v>58.543724844493234</v>
      </c>
      <c r="E18" s="4">
        <v>391</v>
      </c>
      <c r="F18" s="5">
        <v>8</v>
      </c>
      <c r="G18" s="2">
        <v>53.41113105924596</v>
      </c>
    </row>
    <row r="19" spans="1:16" x14ac:dyDescent="0.25">
      <c r="A19" s="4">
        <v>128</v>
      </c>
      <c r="B19" s="5">
        <v>7</v>
      </c>
      <c r="C19" s="2">
        <v>57.539682539682538</v>
      </c>
      <c r="E19" s="4">
        <v>893</v>
      </c>
      <c r="F19" s="5">
        <v>8</v>
      </c>
      <c r="G19" s="2">
        <v>72.637517630465439</v>
      </c>
      <c r="J19" t="s">
        <v>287</v>
      </c>
    </row>
    <row r="20" spans="1:16" ht="15.75" thickBot="1" x14ac:dyDescent="0.3">
      <c r="A20" s="4">
        <v>789</v>
      </c>
      <c r="B20" s="5">
        <v>7</v>
      </c>
      <c r="C20" s="2">
        <v>59.877913429522749</v>
      </c>
      <c r="E20" s="4">
        <v>426</v>
      </c>
      <c r="F20" s="5">
        <v>8</v>
      </c>
      <c r="G20" s="2">
        <v>66.17647058823529</v>
      </c>
    </row>
    <row r="21" spans="1:16" x14ac:dyDescent="0.25">
      <c r="A21" s="4">
        <v>147</v>
      </c>
      <c r="B21" s="5">
        <v>7</v>
      </c>
      <c r="C21" s="2">
        <v>66.037735849056602</v>
      </c>
      <c r="E21" s="4">
        <v>920</v>
      </c>
      <c r="F21" s="5">
        <v>8</v>
      </c>
      <c r="G21" s="2">
        <v>67.936874518860662</v>
      </c>
      <c r="J21" s="9"/>
      <c r="K21" s="9" t="s">
        <v>308</v>
      </c>
      <c r="L21" s="9" t="s">
        <v>310</v>
      </c>
      <c r="O21" s="9" t="s">
        <v>308</v>
      </c>
      <c r="P21" s="9" t="s">
        <v>310</v>
      </c>
    </row>
    <row r="22" spans="1:16" x14ac:dyDescent="0.25">
      <c r="A22" s="4">
        <v>800</v>
      </c>
      <c r="B22" s="5">
        <v>7</v>
      </c>
      <c r="C22" s="2">
        <v>70.0280112044818</v>
      </c>
      <c r="E22" s="4">
        <v>440</v>
      </c>
      <c r="F22" s="5">
        <v>8</v>
      </c>
      <c r="G22" s="2">
        <v>58.51063829787234</v>
      </c>
      <c r="J22" s="7" t="s">
        <v>274</v>
      </c>
      <c r="K22" s="7">
        <v>69.409827875612251</v>
      </c>
      <c r="L22" s="7">
        <v>69.765555129924763</v>
      </c>
      <c r="N22" s="7" t="s">
        <v>274</v>
      </c>
      <c r="O22" s="7">
        <v>69.409827875612251</v>
      </c>
      <c r="P22" s="7">
        <v>69.765555129924763</v>
      </c>
    </row>
    <row r="23" spans="1:16" x14ac:dyDescent="0.25">
      <c r="A23" s="4">
        <v>157</v>
      </c>
      <c r="B23" s="5">
        <v>7</v>
      </c>
      <c r="C23" s="2">
        <v>105.28846153846153</v>
      </c>
      <c r="E23" s="4">
        <v>951</v>
      </c>
      <c r="F23" s="5">
        <v>8</v>
      </c>
      <c r="G23" s="2">
        <v>74.652777777777771</v>
      </c>
      <c r="J23" s="7" t="s">
        <v>288</v>
      </c>
      <c r="K23" s="7">
        <v>163.80040607144531</v>
      </c>
      <c r="L23" s="7">
        <v>116.52355105848983</v>
      </c>
      <c r="N23" t="s">
        <v>303</v>
      </c>
      <c r="O23">
        <f>SQRT(K23/K24)</f>
        <v>0.89388275018607499</v>
      </c>
      <c r="P23">
        <f>SQRT(L23/L24)</f>
        <v>1.2721566938039262</v>
      </c>
    </row>
    <row r="24" spans="1:16" x14ac:dyDescent="0.25">
      <c r="A24" s="4">
        <v>802</v>
      </c>
      <c r="B24" s="5">
        <v>7</v>
      </c>
      <c r="C24" s="2">
        <v>45.944816053511708</v>
      </c>
      <c r="E24" s="4">
        <v>483</v>
      </c>
      <c r="F24" s="5">
        <v>8</v>
      </c>
      <c r="G24" s="2">
        <v>56.652046783625728</v>
      </c>
      <c r="J24" s="7" t="s">
        <v>289</v>
      </c>
      <c r="K24" s="7">
        <v>205</v>
      </c>
      <c r="L24" s="7">
        <v>72</v>
      </c>
      <c r="N24" t="s">
        <v>300</v>
      </c>
      <c r="O24">
        <f>O23*$K$31</f>
        <v>1.7666212890466186</v>
      </c>
      <c r="P24">
        <f>P23*$K$31</f>
        <v>2.5142213537618248</v>
      </c>
    </row>
    <row r="25" spans="1:16" x14ac:dyDescent="0.25">
      <c r="A25" s="4">
        <v>166</v>
      </c>
      <c r="B25" s="5">
        <v>7</v>
      </c>
      <c r="C25" s="2">
        <v>63.781890945472739</v>
      </c>
      <c r="E25" s="4">
        <v>953</v>
      </c>
      <c r="F25" s="5">
        <v>8</v>
      </c>
      <c r="G25" s="2">
        <v>87.174479166666671</v>
      </c>
      <c r="J25" s="7" t="s">
        <v>290</v>
      </c>
      <c r="K25" s="7">
        <v>0</v>
      </c>
      <c r="L25" s="7"/>
      <c r="N25" t="s">
        <v>327</v>
      </c>
      <c r="O25">
        <f>O22-O24</f>
        <v>67.643206586565626</v>
      </c>
      <c r="P25">
        <f>P22-P24</f>
        <v>67.251333776162937</v>
      </c>
    </row>
    <row r="26" spans="1:16" x14ac:dyDescent="0.25">
      <c r="A26" s="4">
        <v>815</v>
      </c>
      <c r="B26" s="5">
        <v>7</v>
      </c>
      <c r="C26" s="2">
        <v>59.917355371900825</v>
      </c>
      <c r="E26" s="4">
        <v>495</v>
      </c>
      <c r="F26" s="5">
        <v>8</v>
      </c>
      <c r="G26" s="2">
        <v>84.85130111524164</v>
      </c>
      <c r="J26" s="7" t="s">
        <v>291</v>
      </c>
      <c r="K26" s="7">
        <v>146</v>
      </c>
      <c r="L26" s="7"/>
      <c r="N26" t="s">
        <v>328</v>
      </c>
      <c r="O26">
        <f>O22+O24</f>
        <v>71.176449164658877</v>
      </c>
      <c r="P26">
        <f>P22+P24</f>
        <v>72.279776483686589</v>
      </c>
    </row>
    <row r="27" spans="1:16" x14ac:dyDescent="0.25">
      <c r="A27" s="4">
        <v>176</v>
      </c>
      <c r="B27" s="5">
        <v>7</v>
      </c>
      <c r="C27" s="2">
        <v>72.321428571428569</v>
      </c>
      <c r="E27" s="4">
        <v>975</v>
      </c>
      <c r="F27" s="5">
        <v>8</v>
      </c>
      <c r="G27" s="2">
        <v>60.975609756097562</v>
      </c>
      <c r="J27" s="7" t="s">
        <v>292</v>
      </c>
      <c r="K27" s="7">
        <v>-0.22879265113409439</v>
      </c>
      <c r="L27" s="7"/>
    </row>
    <row r="28" spans="1:16" x14ac:dyDescent="0.25">
      <c r="A28" s="4">
        <v>819</v>
      </c>
      <c r="B28" s="5">
        <v>7</v>
      </c>
      <c r="C28" s="2">
        <v>75.169738118331722</v>
      </c>
      <c r="E28" s="4">
        <v>532</v>
      </c>
      <c r="F28" s="5">
        <v>8</v>
      </c>
      <c r="G28" s="2">
        <v>64.87582361885454</v>
      </c>
      <c r="J28" s="7" t="s">
        <v>293</v>
      </c>
      <c r="K28" s="7">
        <v>0.40967512105172449</v>
      </c>
      <c r="L28" s="7"/>
    </row>
    <row r="29" spans="1:16" x14ac:dyDescent="0.25">
      <c r="A29" s="4">
        <v>195</v>
      </c>
      <c r="B29" s="5">
        <v>7</v>
      </c>
      <c r="C29" s="2">
        <v>73.495370370370367</v>
      </c>
      <c r="E29" s="4">
        <v>987</v>
      </c>
      <c r="F29" s="5">
        <v>8</v>
      </c>
      <c r="G29" s="2">
        <v>55.188679245283019</v>
      </c>
      <c r="J29" s="7" t="s">
        <v>294</v>
      </c>
      <c r="K29" s="7">
        <v>1.6553573449019661</v>
      </c>
      <c r="L29" s="7"/>
    </row>
    <row r="30" spans="1:16" x14ac:dyDescent="0.25">
      <c r="A30" s="4">
        <v>824</v>
      </c>
      <c r="B30" s="5">
        <v>7</v>
      </c>
      <c r="C30" s="2">
        <v>61.535068372298191</v>
      </c>
      <c r="E30" s="4">
        <v>589</v>
      </c>
      <c r="F30" s="5">
        <v>8</v>
      </c>
      <c r="G30" s="2">
        <v>49.140893470790381</v>
      </c>
      <c r="J30" s="7" t="s">
        <v>295</v>
      </c>
      <c r="K30" s="7">
        <v>0.81935024210344898</v>
      </c>
      <c r="L30" s="7"/>
    </row>
    <row r="31" spans="1:16" ht="15.75" thickBot="1" x14ac:dyDescent="0.3">
      <c r="A31" s="4">
        <v>210</v>
      </c>
      <c r="B31" s="5">
        <v>7</v>
      </c>
      <c r="C31" s="2">
        <v>66.391941391941387</v>
      </c>
      <c r="E31" s="4">
        <v>993</v>
      </c>
      <c r="F31" s="5">
        <v>8</v>
      </c>
      <c r="G31" s="2">
        <v>69.958847736625515</v>
      </c>
      <c r="J31" s="8" t="s">
        <v>296</v>
      </c>
      <c r="K31" s="8">
        <v>1.9763456545938156</v>
      </c>
      <c r="L31" s="8"/>
    </row>
    <row r="32" spans="1:16" x14ac:dyDescent="0.25">
      <c r="A32" s="4">
        <v>836</v>
      </c>
      <c r="B32" s="5">
        <v>7</v>
      </c>
      <c r="C32" s="2">
        <v>59.981255857544518</v>
      </c>
      <c r="E32" s="4">
        <v>608</v>
      </c>
      <c r="F32" s="5">
        <v>8</v>
      </c>
      <c r="G32" s="2">
        <v>77.47933884297521</v>
      </c>
    </row>
    <row r="33" spans="1:12" x14ac:dyDescent="0.25">
      <c r="A33" s="4">
        <v>238</v>
      </c>
      <c r="B33" s="5">
        <v>7</v>
      </c>
      <c r="C33" s="2">
        <v>70.985401459854018</v>
      </c>
      <c r="E33" s="4">
        <v>1006</v>
      </c>
      <c r="F33" s="5">
        <v>8</v>
      </c>
      <c r="G33" s="2">
        <v>76.09137055837563</v>
      </c>
      <c r="J33" t="s">
        <v>297</v>
      </c>
      <c r="K33">
        <f>SUM(K24:L24)</f>
        <v>277</v>
      </c>
    </row>
    <row r="34" spans="1:12" x14ac:dyDescent="0.25">
      <c r="A34" s="4">
        <v>843</v>
      </c>
      <c r="B34" s="5">
        <v>7</v>
      </c>
      <c r="C34" s="2">
        <v>76.308900523560212</v>
      </c>
      <c r="E34" s="4">
        <v>699</v>
      </c>
      <c r="F34" s="5">
        <v>8</v>
      </c>
      <c r="G34" s="2">
        <v>77.460850111856828</v>
      </c>
      <c r="J34" t="s">
        <v>298</v>
      </c>
      <c r="K34">
        <f>L22-K22</f>
        <v>0.35572725431251229</v>
      </c>
    </row>
    <row r="35" spans="1:12" x14ac:dyDescent="0.25">
      <c r="A35" s="4">
        <v>254</v>
      </c>
      <c r="B35" s="5">
        <v>7</v>
      </c>
      <c r="C35" s="2">
        <v>60.675883256528415</v>
      </c>
      <c r="E35" s="4">
        <v>1031</v>
      </c>
      <c r="F35" s="5">
        <v>8</v>
      </c>
      <c r="G35" s="2">
        <v>61.208875286916602</v>
      </c>
      <c r="J35" t="s">
        <v>299</v>
      </c>
      <c r="K35">
        <f>SQRT((K23/K24)+(L23/L24))</f>
        <v>1.5548019245776477</v>
      </c>
    </row>
    <row r="36" spans="1:12" x14ac:dyDescent="0.25">
      <c r="A36" s="4">
        <v>850</v>
      </c>
      <c r="B36" s="5">
        <v>7</v>
      </c>
      <c r="C36" s="2">
        <v>78.472513638271082</v>
      </c>
      <c r="E36" s="4">
        <v>717</v>
      </c>
      <c r="F36" s="5">
        <v>8</v>
      </c>
      <c r="G36" s="2">
        <v>48.746943765281173</v>
      </c>
    </row>
    <row r="37" spans="1:12" x14ac:dyDescent="0.25">
      <c r="A37" s="4">
        <v>264</v>
      </c>
      <c r="B37" s="5">
        <v>7</v>
      </c>
      <c r="C37" s="2">
        <v>57.983942908117754</v>
      </c>
      <c r="E37" s="4">
        <v>1042</v>
      </c>
      <c r="F37" s="5">
        <v>8</v>
      </c>
      <c r="G37" s="2">
        <v>71.13486842105263</v>
      </c>
      <c r="J37" t="s">
        <v>338</v>
      </c>
      <c r="K37">
        <f>K35*K31</f>
        <v>3.0728260273931354</v>
      </c>
    </row>
    <row r="38" spans="1:12" x14ac:dyDescent="0.25">
      <c r="A38" s="4">
        <v>860</v>
      </c>
      <c r="B38" s="5">
        <v>7</v>
      </c>
      <c r="C38" s="2">
        <v>67.4217907227616</v>
      </c>
      <c r="E38" s="4">
        <v>2</v>
      </c>
      <c r="F38" s="5">
        <v>8</v>
      </c>
      <c r="G38" s="2">
        <v>71.909667194928687</v>
      </c>
      <c r="J38" t="s">
        <v>329</v>
      </c>
      <c r="K38">
        <f>K34-K37</f>
        <v>-2.7170987730806231</v>
      </c>
    </row>
    <row r="39" spans="1:12" x14ac:dyDescent="0.25">
      <c r="A39" s="4">
        <v>272</v>
      </c>
      <c r="B39" s="5">
        <v>7</v>
      </c>
      <c r="C39" s="2">
        <v>87.882096069868993</v>
      </c>
      <c r="E39" s="4">
        <v>1077</v>
      </c>
      <c r="F39" s="5">
        <v>8</v>
      </c>
      <c r="G39" s="2">
        <v>75.154730327144122</v>
      </c>
      <c r="J39" t="s">
        <v>330</v>
      </c>
      <c r="K39">
        <f>K34+K37</f>
        <v>3.4285532817056477</v>
      </c>
    </row>
    <row r="40" spans="1:12" x14ac:dyDescent="0.25">
      <c r="A40" s="4">
        <v>873</v>
      </c>
      <c r="B40" s="5">
        <v>7</v>
      </c>
      <c r="C40" s="2">
        <v>114.28571428571429</v>
      </c>
      <c r="E40" s="4">
        <v>115</v>
      </c>
      <c r="F40" s="5">
        <v>8</v>
      </c>
      <c r="G40" s="2">
        <v>77.508960573476699</v>
      </c>
    </row>
    <row r="41" spans="1:12" x14ac:dyDescent="0.25">
      <c r="A41" s="4">
        <v>275</v>
      </c>
      <c r="B41" s="5">
        <v>7</v>
      </c>
      <c r="C41" s="2">
        <v>76.286764705882348</v>
      </c>
      <c r="E41" s="4">
        <v>1094</v>
      </c>
      <c r="F41" s="5">
        <v>8</v>
      </c>
      <c r="G41" s="2">
        <v>70.736434108527135</v>
      </c>
      <c r="J41" s="12" t="s">
        <v>349</v>
      </c>
      <c r="K41" s="11"/>
      <c r="L41" s="11"/>
    </row>
    <row r="42" spans="1:12" x14ac:dyDescent="0.25">
      <c r="A42" s="4">
        <v>874</v>
      </c>
      <c r="B42" s="5">
        <v>7</v>
      </c>
      <c r="C42" s="2">
        <v>63.333333333333336</v>
      </c>
      <c r="E42" s="4">
        <v>247</v>
      </c>
      <c r="F42" s="5">
        <v>8</v>
      </c>
      <c r="G42" s="2">
        <v>46.472184531886022</v>
      </c>
      <c r="J42" s="11" t="s">
        <v>350</v>
      </c>
      <c r="K42" s="11"/>
      <c r="L42" s="11"/>
    </row>
    <row r="43" spans="1:12" x14ac:dyDescent="0.25">
      <c r="A43" s="4">
        <v>287</v>
      </c>
      <c r="B43" s="5">
        <v>7</v>
      </c>
      <c r="C43" s="2">
        <v>60.090702947845806</v>
      </c>
      <c r="E43" s="4">
        <v>1138</v>
      </c>
      <c r="F43" s="5">
        <v>8</v>
      </c>
      <c r="G43" s="2">
        <v>52.222222222222221</v>
      </c>
      <c r="J43" s="11"/>
      <c r="K43" s="11"/>
      <c r="L43" s="11"/>
    </row>
    <row r="44" spans="1:12" x14ac:dyDescent="0.25">
      <c r="A44" s="4">
        <v>879</v>
      </c>
      <c r="B44" s="5">
        <v>7</v>
      </c>
      <c r="C44" s="2">
        <v>65.371024734982328</v>
      </c>
      <c r="E44" s="4">
        <v>347</v>
      </c>
      <c r="F44" s="5">
        <v>8</v>
      </c>
      <c r="G44" s="2">
        <v>79.070981210855948</v>
      </c>
      <c r="J44" s="12" t="s">
        <v>351</v>
      </c>
      <c r="K44" s="11"/>
      <c r="L44" s="11"/>
    </row>
    <row r="45" spans="1:12" x14ac:dyDescent="0.25">
      <c r="A45" s="4">
        <v>294</v>
      </c>
      <c r="B45" s="5">
        <v>7</v>
      </c>
      <c r="C45" s="2">
        <v>76.847612818835842</v>
      </c>
      <c r="E45" s="4">
        <v>1154</v>
      </c>
      <c r="F45" s="5">
        <v>8</v>
      </c>
      <c r="G45" s="2">
        <v>73.835784313725483</v>
      </c>
      <c r="J45" s="11" t="s">
        <v>350</v>
      </c>
      <c r="K45" s="11"/>
      <c r="L45" s="11"/>
    </row>
    <row r="46" spans="1:12" x14ac:dyDescent="0.25">
      <c r="A46" s="4">
        <v>888</v>
      </c>
      <c r="B46" s="5">
        <v>7</v>
      </c>
      <c r="C46" s="2">
        <v>61.339972838388412</v>
      </c>
      <c r="E46" s="4">
        <v>403</v>
      </c>
      <c r="F46" s="5">
        <v>8</v>
      </c>
      <c r="G46" s="2">
        <v>80.357142857142861</v>
      </c>
      <c r="J46" s="11"/>
      <c r="K46" s="11"/>
      <c r="L46" s="11"/>
    </row>
    <row r="47" spans="1:12" x14ac:dyDescent="0.25">
      <c r="A47" s="4">
        <v>308</v>
      </c>
      <c r="B47" s="5">
        <v>7</v>
      </c>
      <c r="C47" s="2">
        <v>51.884057971014492</v>
      </c>
      <c r="E47" s="4">
        <v>1156</v>
      </c>
      <c r="F47" s="5">
        <v>8</v>
      </c>
      <c r="G47" s="2">
        <v>75.852470424495479</v>
      </c>
      <c r="J47" s="11" t="s">
        <v>311</v>
      </c>
      <c r="K47" s="11"/>
      <c r="L47" s="11"/>
    </row>
    <row r="48" spans="1:12" x14ac:dyDescent="0.25">
      <c r="A48" s="4">
        <v>891</v>
      </c>
      <c r="B48" s="5">
        <v>7</v>
      </c>
      <c r="C48" s="2">
        <v>77.005012531328319</v>
      </c>
      <c r="E48" s="4">
        <v>451</v>
      </c>
      <c r="F48" s="5">
        <v>8</v>
      </c>
      <c r="G48" s="2">
        <v>67.650676506765066</v>
      </c>
      <c r="J48" s="11" t="s">
        <v>332</v>
      </c>
      <c r="K48" s="11"/>
      <c r="L48" s="11"/>
    </row>
    <row r="49" spans="1:12" x14ac:dyDescent="0.25">
      <c r="A49" s="4">
        <v>315</v>
      </c>
      <c r="B49" s="5">
        <v>7</v>
      </c>
      <c r="C49" s="2">
        <v>75.1371886872098</v>
      </c>
      <c r="E49" s="4">
        <v>1157</v>
      </c>
      <c r="F49" s="5">
        <v>8</v>
      </c>
      <c r="G49" s="2">
        <v>72.423510466988731</v>
      </c>
      <c r="J49" s="11" t="s">
        <v>312</v>
      </c>
      <c r="K49" s="11"/>
      <c r="L49" s="11"/>
    </row>
    <row r="50" spans="1:12" x14ac:dyDescent="0.25">
      <c r="A50" s="4">
        <v>900</v>
      </c>
      <c r="B50" s="5">
        <v>7</v>
      </c>
      <c r="C50" s="2">
        <v>62.849162011173185</v>
      </c>
      <c r="E50" s="4">
        <v>504</v>
      </c>
      <c r="F50" s="5">
        <v>8</v>
      </c>
      <c r="G50" s="2">
        <v>87.522713506965474</v>
      </c>
    </row>
    <row r="51" spans="1:12" x14ac:dyDescent="0.25">
      <c r="A51" s="4">
        <v>325</v>
      </c>
      <c r="B51" s="5">
        <v>7</v>
      </c>
      <c r="C51" s="2">
        <v>65.618221258134497</v>
      </c>
      <c r="E51" s="4">
        <v>1175</v>
      </c>
      <c r="F51" s="5">
        <v>8</v>
      </c>
      <c r="G51" s="2">
        <v>72.490142553836819</v>
      </c>
    </row>
    <row r="52" spans="1:12" x14ac:dyDescent="0.25">
      <c r="A52" s="4">
        <v>902</v>
      </c>
      <c r="B52" s="5">
        <v>7</v>
      </c>
      <c r="C52" s="2">
        <v>66.579634464751962</v>
      </c>
      <c r="E52" s="4">
        <v>593</v>
      </c>
      <c r="F52" s="5">
        <v>8</v>
      </c>
      <c r="G52" s="2">
        <v>84.558823529411768</v>
      </c>
    </row>
    <row r="53" spans="1:12" x14ac:dyDescent="0.25">
      <c r="A53" s="4">
        <v>340</v>
      </c>
      <c r="B53" s="5">
        <v>7</v>
      </c>
      <c r="C53" s="2">
        <v>63.786008230452673</v>
      </c>
      <c r="E53" s="4">
        <v>1178</v>
      </c>
      <c r="F53" s="5">
        <v>8</v>
      </c>
      <c r="G53" s="2">
        <v>56.317335945151811</v>
      </c>
    </row>
    <row r="54" spans="1:12" x14ac:dyDescent="0.25">
      <c r="A54" s="4">
        <v>908</v>
      </c>
      <c r="B54" s="5">
        <v>7</v>
      </c>
      <c r="C54" s="2">
        <v>81.327260897852966</v>
      </c>
      <c r="E54" s="4">
        <v>715</v>
      </c>
      <c r="F54" s="5">
        <v>8</v>
      </c>
      <c r="G54" s="2">
        <v>59.210526315789473</v>
      </c>
    </row>
    <row r="55" spans="1:12" x14ac:dyDescent="0.25">
      <c r="A55" s="4">
        <v>370</v>
      </c>
      <c r="B55" s="5">
        <v>7</v>
      </c>
      <c r="C55" s="2">
        <v>68.936170212765958</v>
      </c>
      <c r="E55" s="4">
        <v>1193</v>
      </c>
      <c r="F55" s="5">
        <v>8</v>
      </c>
      <c r="G55" s="2">
        <v>57.497700091996322</v>
      </c>
    </row>
    <row r="56" spans="1:12" x14ac:dyDescent="0.25">
      <c r="A56" s="4">
        <v>912</v>
      </c>
      <c r="B56" s="5">
        <v>7</v>
      </c>
      <c r="C56" s="2">
        <v>56.585173501577287</v>
      </c>
      <c r="E56" s="4">
        <v>25</v>
      </c>
      <c r="F56" s="5">
        <v>8</v>
      </c>
      <c r="G56" s="2">
        <v>72.64150943396227</v>
      </c>
    </row>
    <row r="57" spans="1:12" x14ac:dyDescent="0.25">
      <c r="A57" s="4">
        <v>408</v>
      </c>
      <c r="B57" s="5">
        <v>7</v>
      </c>
      <c r="C57" s="2">
        <v>70.238095238095241</v>
      </c>
      <c r="E57" s="4">
        <v>1203</v>
      </c>
      <c r="F57" s="5">
        <v>8</v>
      </c>
      <c r="G57" s="2">
        <v>52.41935483870968</v>
      </c>
    </row>
    <row r="58" spans="1:12" x14ac:dyDescent="0.25">
      <c r="A58" s="4">
        <v>913</v>
      </c>
      <c r="B58" s="5">
        <v>7</v>
      </c>
      <c r="C58" s="2">
        <v>49.355019629837351</v>
      </c>
      <c r="E58" s="4">
        <v>300</v>
      </c>
      <c r="F58" s="5">
        <v>8</v>
      </c>
      <c r="G58" s="2">
        <v>70.632798573975037</v>
      </c>
    </row>
    <row r="59" spans="1:12" x14ac:dyDescent="0.25">
      <c r="A59" s="4">
        <v>422</v>
      </c>
      <c r="B59" s="5">
        <v>7</v>
      </c>
      <c r="C59" s="2">
        <v>67.103620474406995</v>
      </c>
      <c r="E59" s="4">
        <v>1226</v>
      </c>
      <c r="F59" s="5">
        <v>8</v>
      </c>
      <c r="G59" s="2">
        <v>84.009269988412512</v>
      </c>
    </row>
    <row r="60" spans="1:12" x14ac:dyDescent="0.25">
      <c r="A60" s="4">
        <v>922</v>
      </c>
      <c r="B60" s="5">
        <v>7</v>
      </c>
      <c r="C60" s="2">
        <v>42.021889400921658</v>
      </c>
      <c r="E60" s="4">
        <v>437</v>
      </c>
      <c r="F60" s="5">
        <v>8</v>
      </c>
      <c r="G60" s="2">
        <v>65.685164212910536</v>
      </c>
    </row>
    <row r="61" spans="1:12" x14ac:dyDescent="0.25">
      <c r="A61" s="4">
        <v>435</v>
      </c>
      <c r="B61" s="5">
        <v>7</v>
      </c>
      <c r="C61" s="2">
        <v>64.285714285714292</v>
      </c>
      <c r="E61" s="4">
        <v>1228</v>
      </c>
      <c r="F61" s="5">
        <v>8</v>
      </c>
      <c r="G61" s="2">
        <v>80.59210526315789</v>
      </c>
    </row>
    <row r="62" spans="1:12" x14ac:dyDescent="0.25">
      <c r="A62" s="4">
        <v>935</v>
      </c>
      <c r="B62" s="5">
        <v>7</v>
      </c>
      <c r="C62" s="2">
        <v>91.183119819140913</v>
      </c>
      <c r="E62" s="4">
        <v>569</v>
      </c>
      <c r="F62" s="5">
        <v>8</v>
      </c>
      <c r="G62" s="2">
        <v>87.265711135611909</v>
      </c>
    </row>
    <row r="63" spans="1:12" x14ac:dyDescent="0.25">
      <c r="A63" s="4">
        <v>443</v>
      </c>
      <c r="B63" s="5">
        <v>7</v>
      </c>
      <c r="C63" s="2">
        <v>61.448509996227841</v>
      </c>
      <c r="E63" s="4">
        <v>1258</v>
      </c>
      <c r="F63" s="5">
        <v>8</v>
      </c>
      <c r="G63" s="2">
        <v>57.8125</v>
      </c>
    </row>
    <row r="64" spans="1:12" x14ac:dyDescent="0.25">
      <c r="A64" s="4">
        <v>940</v>
      </c>
      <c r="B64" s="5">
        <v>7</v>
      </c>
      <c r="C64" s="2">
        <v>71.149927219796211</v>
      </c>
      <c r="E64" s="4">
        <v>742</v>
      </c>
      <c r="F64" s="5">
        <v>8</v>
      </c>
      <c r="G64" s="2">
        <v>77.850877192982452</v>
      </c>
    </row>
    <row r="65" spans="1:7" x14ac:dyDescent="0.25">
      <c r="A65" s="4">
        <v>459</v>
      </c>
      <c r="B65" s="5">
        <v>7</v>
      </c>
      <c r="C65" s="2">
        <v>71.428571428571431</v>
      </c>
      <c r="E65" s="4">
        <v>1260</v>
      </c>
      <c r="F65" s="5">
        <v>8</v>
      </c>
      <c r="G65" s="2">
        <v>71.631878557874757</v>
      </c>
    </row>
    <row r="66" spans="1:7" x14ac:dyDescent="0.25">
      <c r="A66" s="4">
        <v>950</v>
      </c>
      <c r="B66" s="5">
        <v>7</v>
      </c>
      <c r="C66" s="2">
        <v>77.694728560188821</v>
      </c>
      <c r="E66" s="4">
        <v>364</v>
      </c>
      <c r="F66" s="5">
        <v>8</v>
      </c>
      <c r="G66" s="2">
        <v>80.27210884353741</v>
      </c>
    </row>
    <row r="67" spans="1:7" x14ac:dyDescent="0.25">
      <c r="A67" s="4">
        <v>468</v>
      </c>
      <c r="B67" s="5">
        <v>7</v>
      </c>
      <c r="C67" s="2">
        <v>61.762225969645868</v>
      </c>
      <c r="E67" s="4">
        <v>1311</v>
      </c>
      <c r="F67" s="5">
        <v>8</v>
      </c>
      <c r="G67" s="2">
        <v>88.065194532071501</v>
      </c>
    </row>
    <row r="68" spans="1:7" x14ac:dyDescent="0.25">
      <c r="A68" s="4">
        <v>961</v>
      </c>
      <c r="B68" s="5">
        <v>7</v>
      </c>
      <c r="C68" s="2">
        <v>67.890442890442884</v>
      </c>
      <c r="E68" s="4">
        <v>678</v>
      </c>
      <c r="F68" s="5">
        <v>8</v>
      </c>
      <c r="G68" s="2">
        <v>70.192307692307693</v>
      </c>
    </row>
    <row r="69" spans="1:7" x14ac:dyDescent="0.25">
      <c r="A69" s="4">
        <v>485</v>
      </c>
      <c r="B69" s="5">
        <v>7</v>
      </c>
      <c r="C69" s="2">
        <v>66.316316316316318</v>
      </c>
      <c r="E69" s="4">
        <v>1386</v>
      </c>
      <c r="F69" s="5">
        <v>8</v>
      </c>
      <c r="G69" s="2">
        <v>64.358974358974365</v>
      </c>
    </row>
    <row r="70" spans="1:7" x14ac:dyDescent="0.25">
      <c r="A70" s="4">
        <v>962</v>
      </c>
      <c r="B70" s="5">
        <v>7</v>
      </c>
      <c r="C70" s="2">
        <v>64.731080437886718</v>
      </c>
      <c r="E70" s="4">
        <v>490</v>
      </c>
      <c r="F70" s="5">
        <v>8</v>
      </c>
      <c r="G70" s="2">
        <v>68.253968253968253</v>
      </c>
    </row>
    <row r="71" spans="1:7" x14ac:dyDescent="0.25">
      <c r="A71" s="4">
        <v>487</v>
      </c>
      <c r="B71" s="5">
        <v>7</v>
      </c>
      <c r="C71" s="2">
        <v>72.693383038210627</v>
      </c>
      <c r="E71" s="4">
        <v>1398</v>
      </c>
      <c r="F71" s="5">
        <v>8</v>
      </c>
      <c r="G71" s="2">
        <v>56.076672104404565</v>
      </c>
    </row>
    <row r="72" spans="1:7" x14ac:dyDescent="0.25">
      <c r="A72" s="4">
        <v>967</v>
      </c>
      <c r="B72" s="5">
        <v>7</v>
      </c>
      <c r="C72" s="2">
        <v>78.585461689587433</v>
      </c>
      <c r="E72" s="4">
        <v>185</v>
      </c>
      <c r="F72" s="5">
        <v>8</v>
      </c>
      <c r="G72" s="2">
        <v>72.323462414578586</v>
      </c>
    </row>
    <row r="73" spans="1:7" x14ac:dyDescent="0.25">
      <c r="A73" s="4">
        <v>499</v>
      </c>
      <c r="B73" s="5">
        <v>7</v>
      </c>
      <c r="C73" s="2">
        <v>73.737946681792394</v>
      </c>
      <c r="E73" s="4">
        <v>1412</v>
      </c>
      <c r="F73" s="5">
        <v>8</v>
      </c>
      <c r="G73" s="2">
        <v>55.467511885895405</v>
      </c>
    </row>
    <row r="74" spans="1:7" x14ac:dyDescent="0.25">
      <c r="A74" s="4">
        <v>968</v>
      </c>
      <c r="B74" s="5">
        <v>7</v>
      </c>
      <c r="C74" s="2">
        <v>61.475409836065573</v>
      </c>
    </row>
    <row r="75" spans="1:7" x14ac:dyDescent="0.25">
      <c r="A75" s="4">
        <v>503</v>
      </c>
      <c r="B75" s="5">
        <v>7</v>
      </c>
      <c r="C75" s="2">
        <v>57.660626029654033</v>
      </c>
    </row>
    <row r="76" spans="1:7" x14ac:dyDescent="0.25">
      <c r="A76" s="4">
        <v>977</v>
      </c>
      <c r="B76" s="5">
        <v>7</v>
      </c>
      <c r="C76" s="2">
        <v>65.317035905271197</v>
      </c>
    </row>
    <row r="77" spans="1:7" x14ac:dyDescent="0.25">
      <c r="A77" s="4">
        <v>521</v>
      </c>
      <c r="B77" s="5">
        <v>7</v>
      </c>
      <c r="C77" s="2">
        <v>82.109737248840801</v>
      </c>
    </row>
    <row r="78" spans="1:7" x14ac:dyDescent="0.25">
      <c r="A78" s="4">
        <v>996</v>
      </c>
      <c r="B78" s="5">
        <v>7</v>
      </c>
      <c r="C78" s="2">
        <v>61.50733434496712</v>
      </c>
    </row>
    <row r="79" spans="1:7" x14ac:dyDescent="0.25">
      <c r="A79" s="4">
        <v>527</v>
      </c>
      <c r="B79" s="5">
        <v>7</v>
      </c>
      <c r="C79" s="2">
        <v>71.120689655172413</v>
      </c>
    </row>
    <row r="80" spans="1:7" x14ac:dyDescent="0.25">
      <c r="A80" s="4">
        <v>1013</v>
      </c>
      <c r="B80" s="5">
        <v>7</v>
      </c>
      <c r="C80" s="2">
        <v>78.422053231939159</v>
      </c>
    </row>
    <row r="81" spans="1:3" x14ac:dyDescent="0.25">
      <c r="A81" s="4">
        <v>533</v>
      </c>
      <c r="B81" s="5">
        <v>7</v>
      </c>
      <c r="C81" s="2">
        <v>129.98790810157195</v>
      </c>
    </row>
    <row r="82" spans="1:3" x14ac:dyDescent="0.25">
      <c r="A82" s="4">
        <v>1030</v>
      </c>
      <c r="B82" s="5">
        <v>7</v>
      </c>
      <c r="C82" s="2">
        <v>62.433862433862437</v>
      </c>
    </row>
    <row r="83" spans="1:3" x14ac:dyDescent="0.25">
      <c r="A83" s="4">
        <v>547</v>
      </c>
      <c r="B83" s="5">
        <v>7</v>
      </c>
      <c r="C83" s="2">
        <v>77.777777777777771</v>
      </c>
    </row>
    <row r="84" spans="1:3" x14ac:dyDescent="0.25">
      <c r="A84" s="4">
        <v>1033</v>
      </c>
      <c r="B84" s="5">
        <v>7</v>
      </c>
      <c r="C84" s="2">
        <v>80.35251425609124</v>
      </c>
    </row>
    <row r="85" spans="1:3" x14ac:dyDescent="0.25">
      <c r="A85" s="4">
        <v>549</v>
      </c>
      <c r="B85" s="5">
        <v>7</v>
      </c>
      <c r="C85" s="2">
        <v>75.757575757575751</v>
      </c>
    </row>
    <row r="86" spans="1:3" x14ac:dyDescent="0.25">
      <c r="A86" s="4">
        <v>1035</v>
      </c>
      <c r="B86" s="5">
        <v>7</v>
      </c>
      <c r="C86" s="2">
        <v>63.900747065101385</v>
      </c>
    </row>
    <row r="87" spans="1:3" x14ac:dyDescent="0.25">
      <c r="A87" s="4">
        <v>575</v>
      </c>
      <c r="B87" s="5">
        <v>7</v>
      </c>
      <c r="C87" s="2">
        <v>93.855503038487512</v>
      </c>
    </row>
    <row r="88" spans="1:3" x14ac:dyDescent="0.25">
      <c r="A88" s="4">
        <v>1050</v>
      </c>
      <c r="B88" s="5">
        <v>7</v>
      </c>
      <c r="C88" s="2">
        <v>91.290322580645167</v>
      </c>
    </row>
    <row r="89" spans="1:3" x14ac:dyDescent="0.25">
      <c r="A89" s="4">
        <v>585</v>
      </c>
      <c r="B89" s="5">
        <v>7</v>
      </c>
      <c r="C89" s="2">
        <v>54.131054131054128</v>
      </c>
    </row>
    <row r="90" spans="1:3" x14ac:dyDescent="0.25">
      <c r="A90" s="4">
        <v>1060</v>
      </c>
      <c r="B90" s="5">
        <v>7</v>
      </c>
      <c r="C90" s="2">
        <v>77.328646748681905</v>
      </c>
    </row>
    <row r="91" spans="1:3" x14ac:dyDescent="0.25">
      <c r="A91" s="4">
        <v>597</v>
      </c>
      <c r="B91" s="5">
        <v>7</v>
      </c>
      <c r="C91" s="2">
        <v>55.801169590643276</v>
      </c>
    </row>
    <row r="92" spans="1:3" x14ac:dyDescent="0.25">
      <c r="A92" s="4">
        <v>1067</v>
      </c>
      <c r="B92" s="5">
        <v>7</v>
      </c>
      <c r="C92" s="2">
        <v>75.105485232067508</v>
      </c>
    </row>
    <row r="93" spans="1:3" x14ac:dyDescent="0.25">
      <c r="A93" s="4">
        <v>622</v>
      </c>
      <c r="B93" s="5">
        <v>7</v>
      </c>
      <c r="C93" s="2">
        <v>58.027079303675052</v>
      </c>
    </row>
    <row r="94" spans="1:3" x14ac:dyDescent="0.25">
      <c r="A94" s="4">
        <v>1070</v>
      </c>
      <c r="B94" s="5">
        <v>7</v>
      </c>
      <c r="C94" s="2">
        <v>77.675489067894134</v>
      </c>
    </row>
    <row r="95" spans="1:3" x14ac:dyDescent="0.25">
      <c r="A95" s="4">
        <v>636</v>
      </c>
      <c r="B95" s="5">
        <v>7</v>
      </c>
      <c r="C95" s="2">
        <v>41.365046535677351</v>
      </c>
    </row>
    <row r="96" spans="1:3" x14ac:dyDescent="0.25">
      <c r="A96" s="4">
        <v>1081</v>
      </c>
      <c r="B96" s="5">
        <v>7</v>
      </c>
      <c r="C96" s="2">
        <v>57.631160572337045</v>
      </c>
    </row>
    <row r="97" spans="1:3" x14ac:dyDescent="0.25">
      <c r="A97" s="4">
        <v>643</v>
      </c>
      <c r="B97" s="5">
        <v>7</v>
      </c>
      <c r="C97" s="2">
        <v>74.097938144329902</v>
      </c>
    </row>
    <row r="98" spans="1:3" x14ac:dyDescent="0.25">
      <c r="A98" s="4">
        <v>1095</v>
      </c>
      <c r="B98" s="5">
        <v>7</v>
      </c>
      <c r="C98" s="2">
        <v>68.910256410256409</v>
      </c>
    </row>
    <row r="99" spans="1:3" x14ac:dyDescent="0.25">
      <c r="A99" s="4">
        <v>657</v>
      </c>
      <c r="B99" s="5">
        <v>7</v>
      </c>
      <c r="C99" s="2">
        <v>69.088319088319082</v>
      </c>
    </row>
    <row r="100" spans="1:3" x14ac:dyDescent="0.25">
      <c r="A100" s="4">
        <v>1097</v>
      </c>
      <c r="B100" s="5">
        <v>7</v>
      </c>
      <c r="C100" s="2">
        <v>62.285434036292301</v>
      </c>
    </row>
    <row r="101" spans="1:3" x14ac:dyDescent="0.25">
      <c r="A101" s="4">
        <v>661</v>
      </c>
      <c r="B101" s="5">
        <v>7</v>
      </c>
      <c r="C101" s="2">
        <v>72.543988269794724</v>
      </c>
    </row>
    <row r="102" spans="1:3" x14ac:dyDescent="0.25">
      <c r="A102" s="4">
        <v>1103</v>
      </c>
      <c r="B102" s="5">
        <v>7</v>
      </c>
      <c r="C102" s="2">
        <v>62.96641791044776</v>
      </c>
    </row>
    <row r="103" spans="1:3" x14ac:dyDescent="0.25">
      <c r="A103" s="4">
        <v>674</v>
      </c>
      <c r="B103" s="5">
        <v>7</v>
      </c>
      <c r="C103" s="2">
        <v>77.653799758745478</v>
      </c>
    </row>
    <row r="104" spans="1:3" x14ac:dyDescent="0.25">
      <c r="A104" s="4">
        <v>1113</v>
      </c>
      <c r="B104" s="5">
        <v>7</v>
      </c>
      <c r="C104" s="2">
        <v>79.595588235294116</v>
      </c>
    </row>
    <row r="105" spans="1:3" x14ac:dyDescent="0.25">
      <c r="A105" s="4">
        <v>22</v>
      </c>
      <c r="B105" s="5">
        <v>7</v>
      </c>
      <c r="C105" s="2">
        <v>79.885386819484239</v>
      </c>
    </row>
    <row r="106" spans="1:3" x14ac:dyDescent="0.25">
      <c r="A106" s="4">
        <v>1114</v>
      </c>
      <c r="B106" s="5">
        <v>7</v>
      </c>
      <c r="C106" s="2">
        <v>66.716269841269835</v>
      </c>
    </row>
    <row r="107" spans="1:3" x14ac:dyDescent="0.25">
      <c r="A107" s="4">
        <v>43</v>
      </c>
      <c r="B107" s="5">
        <v>7</v>
      </c>
      <c r="C107" s="2">
        <v>83.526682134570763</v>
      </c>
    </row>
    <row r="108" spans="1:3" x14ac:dyDescent="0.25">
      <c r="A108" s="4">
        <v>1115</v>
      </c>
      <c r="B108" s="5">
        <v>7</v>
      </c>
      <c r="C108" s="2">
        <v>70.228091236494592</v>
      </c>
    </row>
    <row r="109" spans="1:3" x14ac:dyDescent="0.25">
      <c r="A109" s="4">
        <v>74</v>
      </c>
      <c r="B109" s="5">
        <v>7</v>
      </c>
      <c r="C109" s="2">
        <v>66.712707182320443</v>
      </c>
    </row>
    <row r="110" spans="1:3" x14ac:dyDescent="0.25">
      <c r="A110" s="4">
        <v>1118</v>
      </c>
      <c r="B110" s="5">
        <v>7</v>
      </c>
      <c r="C110" s="2">
        <v>72.706935123042499</v>
      </c>
    </row>
    <row r="111" spans="1:3" x14ac:dyDescent="0.25">
      <c r="A111" s="4">
        <v>107</v>
      </c>
      <c r="B111" s="5">
        <v>7</v>
      </c>
      <c r="C111" s="2">
        <v>59.241706161137444</v>
      </c>
    </row>
    <row r="112" spans="1:3" x14ac:dyDescent="0.25">
      <c r="A112" s="4">
        <v>1141</v>
      </c>
      <c r="B112" s="5">
        <v>7</v>
      </c>
      <c r="C112" s="2">
        <v>73.004201680672267</v>
      </c>
    </row>
    <row r="113" spans="1:3" x14ac:dyDescent="0.25">
      <c r="A113" s="4">
        <v>130</v>
      </c>
      <c r="B113" s="5">
        <v>7</v>
      </c>
      <c r="C113" s="2">
        <v>72.780203784570602</v>
      </c>
    </row>
    <row r="114" spans="1:3" x14ac:dyDescent="0.25">
      <c r="A114" s="4">
        <v>1142</v>
      </c>
      <c r="B114" s="5">
        <v>7</v>
      </c>
      <c r="C114" s="2">
        <v>74.584592145015108</v>
      </c>
    </row>
    <row r="115" spans="1:3" x14ac:dyDescent="0.25">
      <c r="A115" s="4">
        <v>165</v>
      </c>
      <c r="B115" s="5">
        <v>7</v>
      </c>
      <c r="C115" s="2">
        <v>54.972875226039783</v>
      </c>
    </row>
    <row r="116" spans="1:3" x14ac:dyDescent="0.25">
      <c r="A116" s="4">
        <v>1148</v>
      </c>
      <c r="B116" s="5">
        <v>7</v>
      </c>
      <c r="C116" s="2">
        <v>76.940035273368608</v>
      </c>
    </row>
    <row r="117" spans="1:3" x14ac:dyDescent="0.25">
      <c r="A117" s="4">
        <v>188</v>
      </c>
      <c r="B117" s="5">
        <v>7</v>
      </c>
      <c r="C117" s="2">
        <v>58.290155440414509</v>
      </c>
    </row>
    <row r="118" spans="1:3" x14ac:dyDescent="0.25">
      <c r="A118" s="4">
        <v>1149</v>
      </c>
      <c r="B118" s="5">
        <v>7</v>
      </c>
      <c r="C118" s="2">
        <v>69.459298871063581</v>
      </c>
    </row>
    <row r="119" spans="1:3" x14ac:dyDescent="0.25">
      <c r="A119" s="4">
        <v>215</v>
      </c>
      <c r="B119" s="5">
        <v>7</v>
      </c>
      <c r="C119" s="2">
        <v>77.727054300816917</v>
      </c>
    </row>
    <row r="120" spans="1:3" x14ac:dyDescent="0.25">
      <c r="A120" s="4">
        <v>1153</v>
      </c>
      <c r="B120" s="5">
        <v>7</v>
      </c>
      <c r="C120" s="2">
        <v>79.750346740638008</v>
      </c>
    </row>
    <row r="121" spans="1:3" x14ac:dyDescent="0.25">
      <c r="A121" s="4">
        <v>263</v>
      </c>
      <c r="B121" s="5">
        <v>7</v>
      </c>
      <c r="C121" s="2">
        <v>87.892898719441206</v>
      </c>
    </row>
    <row r="122" spans="1:3" x14ac:dyDescent="0.25">
      <c r="A122" s="4">
        <v>1162</v>
      </c>
      <c r="B122" s="5">
        <v>7</v>
      </c>
      <c r="C122" s="2">
        <v>76.294277929155314</v>
      </c>
    </row>
    <row r="123" spans="1:3" x14ac:dyDescent="0.25">
      <c r="A123" s="4">
        <v>273</v>
      </c>
      <c r="B123" s="5">
        <v>7</v>
      </c>
      <c r="C123" s="2">
        <v>84.745762711864401</v>
      </c>
    </row>
    <row r="124" spans="1:3" x14ac:dyDescent="0.25">
      <c r="A124" s="4">
        <v>1165</v>
      </c>
      <c r="B124" s="5">
        <v>7</v>
      </c>
      <c r="C124" s="2">
        <v>69.484240687679076</v>
      </c>
    </row>
    <row r="125" spans="1:3" x14ac:dyDescent="0.25">
      <c r="A125" s="4">
        <v>290</v>
      </c>
      <c r="B125" s="5">
        <v>7</v>
      </c>
      <c r="C125" s="2">
        <v>73.340496657115565</v>
      </c>
    </row>
    <row r="126" spans="1:3" x14ac:dyDescent="0.25">
      <c r="A126" s="4">
        <v>1169</v>
      </c>
      <c r="B126" s="5">
        <v>7</v>
      </c>
      <c r="C126" s="2">
        <v>72.642967542503868</v>
      </c>
    </row>
    <row r="127" spans="1:3" x14ac:dyDescent="0.25">
      <c r="A127" s="4">
        <v>313</v>
      </c>
      <c r="B127" s="5">
        <v>7</v>
      </c>
      <c r="C127" s="2">
        <v>62.742019884877031</v>
      </c>
    </row>
    <row r="128" spans="1:3" x14ac:dyDescent="0.25">
      <c r="A128" s="4">
        <v>1186</v>
      </c>
      <c r="B128" s="5">
        <v>7</v>
      </c>
      <c r="C128" s="2">
        <v>52.31920199501247</v>
      </c>
    </row>
    <row r="129" spans="1:3" x14ac:dyDescent="0.25">
      <c r="A129" s="4">
        <v>339</v>
      </c>
      <c r="B129" s="5">
        <v>7</v>
      </c>
      <c r="C129" s="2">
        <v>71.580063626723231</v>
      </c>
    </row>
    <row r="130" spans="1:3" x14ac:dyDescent="0.25">
      <c r="A130" s="4">
        <v>1195</v>
      </c>
      <c r="B130" s="5">
        <v>7</v>
      </c>
      <c r="C130" s="2">
        <v>78.411910669975185</v>
      </c>
    </row>
    <row r="131" spans="1:3" x14ac:dyDescent="0.25">
      <c r="A131" s="4">
        <v>393</v>
      </c>
      <c r="B131" s="5">
        <v>7</v>
      </c>
      <c r="C131" s="2">
        <v>120.74829931972789</v>
      </c>
    </row>
    <row r="132" spans="1:3" x14ac:dyDescent="0.25">
      <c r="A132" s="4">
        <v>1206</v>
      </c>
      <c r="B132" s="5">
        <v>7</v>
      </c>
      <c r="C132" s="2">
        <v>62.448323380799266</v>
      </c>
    </row>
    <row r="133" spans="1:3" x14ac:dyDescent="0.25">
      <c r="A133" s="4">
        <v>432</v>
      </c>
      <c r="B133" s="5">
        <v>7</v>
      </c>
      <c r="C133" s="2">
        <v>38.065745593139589</v>
      </c>
    </row>
    <row r="134" spans="1:3" x14ac:dyDescent="0.25">
      <c r="A134" s="4">
        <v>1209</v>
      </c>
      <c r="B134" s="5">
        <v>7</v>
      </c>
      <c r="C134" s="2">
        <v>63.233965672990067</v>
      </c>
    </row>
    <row r="135" spans="1:3" x14ac:dyDescent="0.25">
      <c r="A135" s="4">
        <v>450</v>
      </c>
      <c r="B135" s="5">
        <v>7</v>
      </c>
      <c r="C135" s="2">
        <v>65.502183406113531</v>
      </c>
    </row>
    <row r="136" spans="1:3" x14ac:dyDescent="0.25">
      <c r="A136" s="4">
        <v>1212</v>
      </c>
      <c r="B136" s="5">
        <v>7</v>
      </c>
      <c r="C136" s="2">
        <v>70.964950237992213</v>
      </c>
    </row>
    <row r="137" spans="1:3" x14ac:dyDescent="0.25">
      <c r="A137" s="4">
        <v>480</v>
      </c>
      <c r="B137" s="5">
        <v>7</v>
      </c>
      <c r="C137" s="2">
        <v>43.901373895976448</v>
      </c>
    </row>
    <row r="138" spans="1:3" x14ac:dyDescent="0.25">
      <c r="A138" s="4">
        <v>1245</v>
      </c>
      <c r="B138" s="5">
        <v>7</v>
      </c>
      <c r="C138" s="2">
        <v>99.610220874837594</v>
      </c>
    </row>
    <row r="139" spans="1:3" x14ac:dyDescent="0.25">
      <c r="A139" s="4">
        <v>492</v>
      </c>
      <c r="B139" s="5">
        <v>7</v>
      </c>
      <c r="C139" s="2">
        <v>55.788590604026844</v>
      </c>
    </row>
    <row r="140" spans="1:3" x14ac:dyDescent="0.25">
      <c r="A140" s="4">
        <v>1246</v>
      </c>
      <c r="B140" s="5">
        <v>7</v>
      </c>
      <c r="C140" s="2">
        <v>72.56420709335508</v>
      </c>
    </row>
    <row r="141" spans="1:3" x14ac:dyDescent="0.25">
      <c r="A141" s="4">
        <v>511</v>
      </c>
      <c r="B141" s="5">
        <v>7</v>
      </c>
      <c r="C141" s="2">
        <v>69.548713622943907</v>
      </c>
    </row>
    <row r="142" spans="1:3" x14ac:dyDescent="0.25">
      <c r="A142" s="4">
        <v>1250</v>
      </c>
      <c r="B142" s="5">
        <v>7</v>
      </c>
      <c r="C142" s="2">
        <v>63.841201716738198</v>
      </c>
    </row>
    <row r="143" spans="1:3" x14ac:dyDescent="0.25">
      <c r="A143" s="4">
        <v>529</v>
      </c>
      <c r="B143" s="5">
        <v>7</v>
      </c>
      <c r="C143" s="2">
        <v>75.904677846425415</v>
      </c>
    </row>
    <row r="144" spans="1:3" x14ac:dyDescent="0.25">
      <c r="A144" s="4">
        <v>1254</v>
      </c>
      <c r="B144" s="5">
        <v>7</v>
      </c>
      <c r="C144" s="2">
        <v>87.526049419470084</v>
      </c>
    </row>
    <row r="145" spans="1:3" x14ac:dyDescent="0.25">
      <c r="A145" s="4">
        <v>548</v>
      </c>
      <c r="B145" s="5">
        <v>7</v>
      </c>
      <c r="C145" s="2">
        <v>84.309895833333329</v>
      </c>
    </row>
    <row r="146" spans="1:3" x14ac:dyDescent="0.25">
      <c r="A146" s="4">
        <v>1272</v>
      </c>
      <c r="B146" s="5">
        <v>7</v>
      </c>
      <c r="C146" s="2">
        <v>62.374076561450636</v>
      </c>
    </row>
    <row r="147" spans="1:3" x14ac:dyDescent="0.25">
      <c r="A147" s="4">
        <v>577</v>
      </c>
      <c r="B147" s="5">
        <v>7</v>
      </c>
      <c r="C147" s="2">
        <v>62.018819503849443</v>
      </c>
    </row>
    <row r="148" spans="1:3" x14ac:dyDescent="0.25">
      <c r="A148" s="4">
        <v>1274</v>
      </c>
      <c r="B148" s="5">
        <v>7</v>
      </c>
      <c r="C148" s="2">
        <v>74.494949494949495</v>
      </c>
    </row>
    <row r="149" spans="1:3" x14ac:dyDescent="0.25">
      <c r="A149" s="4">
        <v>616</v>
      </c>
      <c r="B149" s="5">
        <v>7</v>
      </c>
      <c r="C149" s="2">
        <v>69.095477386934675</v>
      </c>
    </row>
    <row r="150" spans="1:3" x14ac:dyDescent="0.25">
      <c r="A150" s="4">
        <v>1283</v>
      </c>
      <c r="B150" s="5">
        <v>7</v>
      </c>
      <c r="C150" s="2">
        <v>72.355769230769226</v>
      </c>
    </row>
    <row r="151" spans="1:3" x14ac:dyDescent="0.25">
      <c r="A151" s="4">
        <v>639</v>
      </c>
      <c r="B151" s="5">
        <v>7</v>
      </c>
      <c r="C151" s="2">
        <v>53.391959798994975</v>
      </c>
    </row>
    <row r="152" spans="1:3" x14ac:dyDescent="0.25">
      <c r="A152" s="4">
        <v>1285</v>
      </c>
      <c r="B152" s="5">
        <v>7</v>
      </c>
      <c r="C152" s="2">
        <v>51.984004921562594</v>
      </c>
    </row>
    <row r="153" spans="1:3" x14ac:dyDescent="0.25">
      <c r="A153" s="4">
        <v>660</v>
      </c>
      <c r="B153" s="5">
        <v>7</v>
      </c>
      <c r="C153" s="2">
        <v>56.191117092866754</v>
      </c>
    </row>
    <row r="154" spans="1:3" x14ac:dyDescent="0.25">
      <c r="A154" s="4">
        <v>1291</v>
      </c>
      <c r="B154" s="5">
        <v>7</v>
      </c>
      <c r="C154" s="2">
        <v>78.342013888888886</v>
      </c>
    </row>
    <row r="155" spans="1:3" x14ac:dyDescent="0.25">
      <c r="A155" s="4">
        <v>697</v>
      </c>
      <c r="B155" s="5">
        <v>7</v>
      </c>
      <c r="C155" s="2">
        <v>72.240259740259745</v>
      </c>
    </row>
    <row r="156" spans="1:3" x14ac:dyDescent="0.25">
      <c r="A156" s="4">
        <v>1292</v>
      </c>
      <c r="B156" s="5">
        <v>7</v>
      </c>
      <c r="C156" s="2">
        <v>61.853002070393373</v>
      </c>
    </row>
    <row r="157" spans="1:3" x14ac:dyDescent="0.25">
      <c r="A157" s="4">
        <v>60</v>
      </c>
      <c r="B157" s="5">
        <v>7</v>
      </c>
      <c r="C157" s="2">
        <v>80.064102564102569</v>
      </c>
    </row>
    <row r="158" spans="1:3" x14ac:dyDescent="0.25">
      <c r="A158" s="4">
        <v>1295</v>
      </c>
      <c r="B158" s="5">
        <v>7</v>
      </c>
      <c r="C158" s="2">
        <v>66.550925925925924</v>
      </c>
    </row>
    <row r="159" spans="1:3" x14ac:dyDescent="0.25">
      <c r="A159" s="4">
        <v>123</v>
      </c>
      <c r="B159" s="5">
        <v>7</v>
      </c>
      <c r="C159" s="2">
        <v>62.962962962962962</v>
      </c>
    </row>
    <row r="160" spans="1:3" x14ac:dyDescent="0.25">
      <c r="A160" s="4">
        <v>1300</v>
      </c>
      <c r="B160" s="5">
        <v>7</v>
      </c>
      <c r="C160" s="2">
        <v>61.797752808988761</v>
      </c>
    </row>
    <row r="161" spans="1:3" x14ac:dyDescent="0.25">
      <c r="A161" s="4">
        <v>173</v>
      </c>
      <c r="B161" s="5">
        <v>7</v>
      </c>
      <c r="C161" s="2">
        <v>84.422465559872833</v>
      </c>
    </row>
    <row r="162" spans="1:3" x14ac:dyDescent="0.25">
      <c r="A162" s="4">
        <v>1302</v>
      </c>
      <c r="B162" s="5">
        <v>7</v>
      </c>
      <c r="C162" s="2">
        <v>78.366445916114785</v>
      </c>
    </row>
    <row r="163" spans="1:3" x14ac:dyDescent="0.25">
      <c r="A163" s="4">
        <v>250</v>
      </c>
      <c r="B163" s="5">
        <v>7</v>
      </c>
      <c r="C163" s="2">
        <v>77.201783723522851</v>
      </c>
    </row>
    <row r="164" spans="1:3" x14ac:dyDescent="0.25">
      <c r="A164" s="4">
        <v>1309</v>
      </c>
      <c r="B164" s="5">
        <v>7</v>
      </c>
      <c r="C164" s="2">
        <v>71.847507331378296</v>
      </c>
    </row>
    <row r="165" spans="1:3" x14ac:dyDescent="0.25">
      <c r="A165" s="4">
        <v>276</v>
      </c>
      <c r="B165" s="5">
        <v>7</v>
      </c>
      <c r="C165" s="2">
        <v>82</v>
      </c>
    </row>
    <row r="166" spans="1:3" x14ac:dyDescent="0.25">
      <c r="A166" s="4">
        <v>1324</v>
      </c>
      <c r="B166" s="5">
        <v>7</v>
      </c>
      <c r="C166" s="2">
        <v>73.138297872340431</v>
      </c>
    </row>
    <row r="167" spans="1:3" x14ac:dyDescent="0.25">
      <c r="A167" s="4">
        <v>317</v>
      </c>
      <c r="B167" s="5">
        <v>7</v>
      </c>
      <c r="C167" s="2">
        <v>81.300813008130078</v>
      </c>
    </row>
    <row r="168" spans="1:3" x14ac:dyDescent="0.25">
      <c r="A168" s="4">
        <v>1329</v>
      </c>
      <c r="B168" s="5">
        <v>7</v>
      </c>
      <c r="C168" s="2">
        <v>59.507205950720596</v>
      </c>
    </row>
    <row r="169" spans="1:3" x14ac:dyDescent="0.25">
      <c r="A169" s="4">
        <v>417</v>
      </c>
      <c r="B169" s="5">
        <v>7</v>
      </c>
      <c r="C169" s="2">
        <v>72.15250965250965</v>
      </c>
    </row>
    <row r="170" spans="1:3" x14ac:dyDescent="0.25">
      <c r="A170" s="4">
        <v>1340</v>
      </c>
      <c r="B170" s="5">
        <v>7</v>
      </c>
      <c r="C170" s="2">
        <v>74.363425925925924</v>
      </c>
    </row>
    <row r="171" spans="1:3" x14ac:dyDescent="0.25">
      <c r="A171" s="4">
        <v>464</v>
      </c>
      <c r="B171" s="5">
        <v>7</v>
      </c>
      <c r="C171" s="2">
        <v>79.452631578947361</v>
      </c>
    </row>
    <row r="172" spans="1:3" x14ac:dyDescent="0.25">
      <c r="A172" s="4">
        <v>1347</v>
      </c>
      <c r="B172" s="5">
        <v>7</v>
      </c>
      <c r="C172" s="2">
        <v>70.488721804511272</v>
      </c>
    </row>
    <row r="173" spans="1:3" x14ac:dyDescent="0.25">
      <c r="A173" s="4">
        <v>500</v>
      </c>
      <c r="B173" s="5">
        <v>7</v>
      </c>
      <c r="C173" s="2">
        <v>65.78947368421052</v>
      </c>
    </row>
    <row r="174" spans="1:3" x14ac:dyDescent="0.25">
      <c r="A174" s="4">
        <v>1382</v>
      </c>
      <c r="B174" s="5">
        <v>7</v>
      </c>
      <c r="C174" s="2">
        <v>71.493076459963874</v>
      </c>
    </row>
    <row r="175" spans="1:3" x14ac:dyDescent="0.25">
      <c r="A175" s="4">
        <v>536</v>
      </c>
      <c r="B175" s="5">
        <v>7</v>
      </c>
      <c r="C175" s="2">
        <v>43.628246753246756</v>
      </c>
    </row>
    <row r="176" spans="1:3" x14ac:dyDescent="0.25">
      <c r="A176" s="4">
        <v>1383</v>
      </c>
      <c r="B176" s="5">
        <v>7</v>
      </c>
      <c r="C176" s="2">
        <v>66.581849024597119</v>
      </c>
    </row>
    <row r="177" spans="1:3" x14ac:dyDescent="0.25">
      <c r="A177" s="4">
        <v>587</v>
      </c>
      <c r="B177" s="5">
        <v>7</v>
      </c>
      <c r="C177" s="2">
        <v>78.597339782345827</v>
      </c>
    </row>
    <row r="178" spans="1:3" x14ac:dyDescent="0.25">
      <c r="A178" s="4">
        <v>1384</v>
      </c>
      <c r="B178" s="5">
        <v>7</v>
      </c>
      <c r="C178" s="2">
        <v>50.179211469534053</v>
      </c>
    </row>
    <row r="179" spans="1:3" x14ac:dyDescent="0.25">
      <c r="A179" s="4">
        <v>654</v>
      </c>
      <c r="B179" s="5">
        <v>7</v>
      </c>
      <c r="C179" s="2">
        <v>60.674157303370784</v>
      </c>
    </row>
    <row r="180" spans="1:3" x14ac:dyDescent="0.25">
      <c r="A180" s="4">
        <v>1388</v>
      </c>
      <c r="B180" s="5">
        <v>7</v>
      </c>
      <c r="C180" s="2">
        <v>41.97530864197531</v>
      </c>
    </row>
    <row r="181" spans="1:3" x14ac:dyDescent="0.25">
      <c r="A181" s="4">
        <v>27</v>
      </c>
      <c r="B181" s="5">
        <v>7</v>
      </c>
      <c r="C181" s="2">
        <v>74.888888888888886</v>
      </c>
    </row>
    <row r="182" spans="1:3" x14ac:dyDescent="0.25">
      <c r="A182" s="4">
        <v>1394</v>
      </c>
      <c r="B182" s="5">
        <v>7</v>
      </c>
      <c r="C182" s="2">
        <v>68.086883876357561</v>
      </c>
    </row>
    <row r="183" spans="1:3" x14ac:dyDescent="0.25">
      <c r="A183" s="4">
        <v>154</v>
      </c>
      <c r="B183" s="5">
        <v>7</v>
      </c>
      <c r="C183" s="2">
        <v>82.340574632095311</v>
      </c>
    </row>
    <row r="184" spans="1:3" x14ac:dyDescent="0.25">
      <c r="A184" s="4">
        <v>1401</v>
      </c>
      <c r="B184" s="5">
        <v>7</v>
      </c>
      <c r="C184" s="2">
        <v>59.405940594059409</v>
      </c>
    </row>
    <row r="185" spans="1:3" x14ac:dyDescent="0.25">
      <c r="A185" s="4">
        <v>270</v>
      </c>
      <c r="B185" s="5">
        <v>7</v>
      </c>
      <c r="C185" s="2">
        <v>65.60283687943263</v>
      </c>
    </row>
    <row r="186" spans="1:3" x14ac:dyDescent="0.25">
      <c r="A186" s="4">
        <v>1407</v>
      </c>
      <c r="B186" s="5">
        <v>7</v>
      </c>
      <c r="C186" s="2">
        <v>86.588541666666671</v>
      </c>
    </row>
    <row r="187" spans="1:3" x14ac:dyDescent="0.25">
      <c r="A187" s="4">
        <v>366</v>
      </c>
      <c r="B187" s="5">
        <v>7</v>
      </c>
      <c r="C187" s="2">
        <v>72.916666666666671</v>
      </c>
    </row>
    <row r="188" spans="1:3" x14ac:dyDescent="0.25">
      <c r="A188" s="4">
        <v>1409</v>
      </c>
      <c r="B188" s="5">
        <v>7</v>
      </c>
      <c r="C188" s="2">
        <v>63.224181360201513</v>
      </c>
    </row>
    <row r="189" spans="1:3" x14ac:dyDescent="0.25">
      <c r="A189" s="4">
        <v>486</v>
      </c>
      <c r="B189" s="5">
        <v>7</v>
      </c>
      <c r="C189" s="2">
        <v>66.037735849056602</v>
      </c>
    </row>
    <row r="190" spans="1:3" x14ac:dyDescent="0.25">
      <c r="A190" s="4">
        <v>1415</v>
      </c>
      <c r="B190" s="5">
        <v>7</v>
      </c>
      <c r="C190" s="2">
        <v>77.209996270048492</v>
      </c>
    </row>
    <row r="191" spans="1:3" x14ac:dyDescent="0.25">
      <c r="A191" s="4">
        <v>564</v>
      </c>
      <c r="B191" s="5">
        <v>7</v>
      </c>
      <c r="C191" s="2">
        <v>65.209728586535078</v>
      </c>
    </row>
    <row r="192" spans="1:3" x14ac:dyDescent="0.25">
      <c r="A192" s="4">
        <v>1424</v>
      </c>
      <c r="B192" s="5">
        <v>7</v>
      </c>
      <c r="C192" s="2">
        <v>94.88267770876466</v>
      </c>
    </row>
    <row r="193" spans="1:3" x14ac:dyDescent="0.25">
      <c r="A193" s="4">
        <v>662</v>
      </c>
      <c r="B193" s="5">
        <v>7</v>
      </c>
      <c r="C193" s="2">
        <v>98.601913171449596</v>
      </c>
    </row>
    <row r="194" spans="1:3" x14ac:dyDescent="0.25">
      <c r="A194" s="4">
        <v>1429</v>
      </c>
      <c r="B194" s="5">
        <v>7</v>
      </c>
      <c r="C194" s="2">
        <v>74.748743718592962</v>
      </c>
    </row>
    <row r="195" spans="1:3" x14ac:dyDescent="0.25">
      <c r="A195" s="4">
        <v>205</v>
      </c>
      <c r="B195" s="5">
        <v>7</v>
      </c>
      <c r="C195" s="2">
        <v>54.890219560878243</v>
      </c>
    </row>
    <row r="196" spans="1:3" x14ac:dyDescent="0.25">
      <c r="A196" s="4">
        <v>1430</v>
      </c>
      <c r="B196" s="5">
        <v>7</v>
      </c>
      <c r="C196" s="2">
        <v>63.506944444444443</v>
      </c>
    </row>
    <row r="197" spans="1:3" x14ac:dyDescent="0.25">
      <c r="A197" s="4">
        <v>438</v>
      </c>
      <c r="B197" s="5">
        <v>7</v>
      </c>
      <c r="C197" s="2">
        <v>66.554809843400449</v>
      </c>
    </row>
    <row r="198" spans="1:3" x14ac:dyDescent="0.25">
      <c r="A198" s="4">
        <v>1439</v>
      </c>
      <c r="B198" s="5">
        <v>7</v>
      </c>
      <c r="C198" s="2">
        <v>69.692737430167597</v>
      </c>
    </row>
    <row r="199" spans="1:3" x14ac:dyDescent="0.25">
      <c r="A199" s="4">
        <v>634</v>
      </c>
      <c r="B199" s="5">
        <v>7</v>
      </c>
      <c r="C199" s="2">
        <v>66.003787878787875</v>
      </c>
    </row>
    <row r="200" spans="1:3" x14ac:dyDescent="0.25">
      <c r="A200" s="4">
        <v>1441</v>
      </c>
      <c r="B200" s="5">
        <v>7</v>
      </c>
      <c r="C200" s="2">
        <v>60.769965001590833</v>
      </c>
    </row>
    <row r="201" spans="1:3" x14ac:dyDescent="0.25">
      <c r="A201" s="4">
        <v>304</v>
      </c>
      <c r="B201" s="5">
        <v>7</v>
      </c>
      <c r="C201" s="2">
        <v>83.836689038031324</v>
      </c>
    </row>
    <row r="202" spans="1:3" x14ac:dyDescent="0.25">
      <c r="A202" s="4">
        <v>1447</v>
      </c>
      <c r="B202" s="5">
        <v>7</v>
      </c>
      <c r="C202" s="2">
        <v>66.456228956228955</v>
      </c>
    </row>
    <row r="203" spans="1:3" x14ac:dyDescent="0.25">
      <c r="A203" s="4">
        <v>93</v>
      </c>
      <c r="B203" s="5">
        <v>7</v>
      </c>
      <c r="C203" s="2">
        <v>88.858695652173907</v>
      </c>
    </row>
    <row r="204" spans="1:3" x14ac:dyDescent="0.25">
      <c r="A204" s="4">
        <v>1449</v>
      </c>
      <c r="B204" s="5">
        <v>7</v>
      </c>
      <c r="C204" s="2">
        <v>58.761804826862537</v>
      </c>
    </row>
    <row r="205" spans="1:3" x14ac:dyDescent="0.25">
      <c r="A205" s="4">
        <v>523</v>
      </c>
      <c r="B205" s="5">
        <v>7</v>
      </c>
      <c r="C205" s="2">
        <v>59.595202398800602</v>
      </c>
    </row>
    <row r="206" spans="1:3" x14ac:dyDescent="0.25">
      <c r="A206" s="4">
        <v>1450</v>
      </c>
      <c r="B206" s="5">
        <v>7</v>
      </c>
      <c r="C206" s="2">
        <v>73.015873015873012</v>
      </c>
    </row>
    <row r="207" spans="1:3" x14ac:dyDescent="0.25">
      <c r="A207" s="4"/>
      <c r="B207" s="5"/>
      <c r="C207" s="2"/>
    </row>
    <row r="208" spans="1:3" x14ac:dyDescent="0.25">
      <c r="A208" s="4"/>
      <c r="B208" s="5"/>
      <c r="C208" s="2"/>
    </row>
    <row r="209" spans="1:3" x14ac:dyDescent="0.25">
      <c r="A209" s="4"/>
      <c r="B209" s="5"/>
      <c r="C209" s="2"/>
    </row>
    <row r="210" spans="1:3" x14ac:dyDescent="0.25">
      <c r="A210" s="4"/>
      <c r="B210" s="5"/>
      <c r="C210" s="2"/>
    </row>
    <row r="211" spans="1:3" x14ac:dyDescent="0.25">
      <c r="A211" s="4"/>
      <c r="B211" s="5"/>
      <c r="C211" s="2"/>
    </row>
    <row r="212" spans="1:3" x14ac:dyDescent="0.25">
      <c r="A212" s="4"/>
      <c r="B212" s="5"/>
      <c r="C212" s="2"/>
    </row>
    <row r="213" spans="1:3" x14ac:dyDescent="0.25">
      <c r="A213" s="4"/>
      <c r="B213" s="5"/>
      <c r="C213" s="2"/>
    </row>
    <row r="214" spans="1:3" x14ac:dyDescent="0.25">
      <c r="A214" s="4"/>
      <c r="B214" s="5"/>
      <c r="C214" s="2"/>
    </row>
    <row r="215" spans="1:3" x14ac:dyDescent="0.25">
      <c r="A215" s="4"/>
      <c r="B215" s="5"/>
      <c r="C215" s="2"/>
    </row>
    <row r="216" spans="1:3" x14ac:dyDescent="0.25">
      <c r="A216" s="4"/>
      <c r="B216" s="5"/>
      <c r="C216" s="2"/>
    </row>
    <row r="217" spans="1:3" x14ac:dyDescent="0.25">
      <c r="A217" s="4"/>
      <c r="B217" s="5"/>
      <c r="C217" s="2"/>
    </row>
    <row r="218" spans="1:3" x14ac:dyDescent="0.25">
      <c r="A218" s="4"/>
      <c r="B218" s="5"/>
      <c r="C218" s="2"/>
    </row>
    <row r="219" spans="1:3" x14ac:dyDescent="0.25">
      <c r="A219" s="4"/>
      <c r="B219" s="5"/>
      <c r="C219" s="2"/>
    </row>
    <row r="220" spans="1:3" x14ac:dyDescent="0.25">
      <c r="A220" s="4"/>
      <c r="B220" s="5"/>
      <c r="C220" s="2"/>
    </row>
    <row r="221" spans="1:3" x14ac:dyDescent="0.25">
      <c r="A221" s="4"/>
      <c r="B221" s="5"/>
      <c r="C221" s="2"/>
    </row>
    <row r="222" spans="1:3" x14ac:dyDescent="0.25">
      <c r="A222" s="4"/>
      <c r="B222" s="5"/>
      <c r="C222" s="2"/>
    </row>
    <row r="223" spans="1:3" x14ac:dyDescent="0.25">
      <c r="A223" s="4"/>
      <c r="B223" s="5"/>
      <c r="C223" s="2"/>
    </row>
    <row r="224" spans="1:3" x14ac:dyDescent="0.25">
      <c r="A224" s="4"/>
      <c r="B224" s="5"/>
      <c r="C224" s="2"/>
    </row>
    <row r="225" spans="1:3" x14ac:dyDescent="0.25">
      <c r="A225" s="4"/>
      <c r="B225" s="5"/>
      <c r="C225" s="2"/>
    </row>
    <row r="226" spans="1:3" x14ac:dyDescent="0.25">
      <c r="A226" s="4"/>
      <c r="B226" s="5"/>
      <c r="C226" s="2"/>
    </row>
    <row r="227" spans="1:3" x14ac:dyDescent="0.25">
      <c r="A227" s="4"/>
      <c r="B227" s="5"/>
      <c r="C227" s="2"/>
    </row>
    <row r="228" spans="1:3" x14ac:dyDescent="0.25">
      <c r="A228" s="4"/>
      <c r="B228" s="5"/>
      <c r="C228" s="2"/>
    </row>
    <row r="229" spans="1:3" x14ac:dyDescent="0.25">
      <c r="A229" s="4"/>
      <c r="B229" s="5"/>
      <c r="C229" s="2"/>
    </row>
    <row r="230" spans="1:3" x14ac:dyDescent="0.25">
      <c r="A230" s="4"/>
      <c r="B230" s="5"/>
      <c r="C230" s="2"/>
    </row>
    <row r="231" spans="1:3" x14ac:dyDescent="0.25">
      <c r="A231" s="4"/>
      <c r="B231" s="5"/>
      <c r="C231" s="2"/>
    </row>
    <row r="232" spans="1:3" x14ac:dyDescent="0.25">
      <c r="A232" s="4"/>
      <c r="B232" s="5"/>
      <c r="C232" s="2"/>
    </row>
    <row r="233" spans="1:3" x14ac:dyDescent="0.25">
      <c r="A233" s="4"/>
      <c r="B233" s="5"/>
      <c r="C233" s="2"/>
    </row>
    <row r="234" spans="1:3" x14ac:dyDescent="0.25">
      <c r="A234" s="4"/>
      <c r="B234" s="5"/>
      <c r="C234" s="2"/>
    </row>
    <row r="235" spans="1:3" x14ac:dyDescent="0.25">
      <c r="A235" s="4"/>
      <c r="B235" s="5"/>
      <c r="C235" s="2"/>
    </row>
    <row r="236" spans="1:3" x14ac:dyDescent="0.25">
      <c r="A236" s="4"/>
      <c r="B236" s="5"/>
      <c r="C236" s="2"/>
    </row>
    <row r="237" spans="1:3" x14ac:dyDescent="0.25">
      <c r="A237" s="4"/>
      <c r="B237" s="5"/>
      <c r="C237" s="2"/>
    </row>
    <row r="238" spans="1:3" x14ac:dyDescent="0.25">
      <c r="A238" s="4"/>
      <c r="B238" s="5"/>
      <c r="C238" s="2"/>
    </row>
    <row r="239" spans="1:3" x14ac:dyDescent="0.25">
      <c r="A239" s="4"/>
      <c r="B239" s="5"/>
      <c r="C239" s="2"/>
    </row>
    <row r="240" spans="1:3" x14ac:dyDescent="0.25">
      <c r="A240" s="4"/>
      <c r="B240" s="5"/>
      <c r="C240" s="2"/>
    </row>
    <row r="241" spans="1:3" x14ac:dyDescent="0.25">
      <c r="A241" s="4"/>
      <c r="B241" s="5"/>
      <c r="C241" s="2"/>
    </row>
    <row r="242" spans="1:3" x14ac:dyDescent="0.25">
      <c r="A242" s="4"/>
      <c r="B242" s="5"/>
      <c r="C242" s="2"/>
    </row>
    <row r="243" spans="1:3" x14ac:dyDescent="0.25">
      <c r="A243" s="4"/>
      <c r="B243" s="5"/>
      <c r="C243" s="2"/>
    </row>
    <row r="244" spans="1:3" x14ac:dyDescent="0.25">
      <c r="A244" s="4"/>
      <c r="B244" s="5"/>
      <c r="C244" s="2"/>
    </row>
    <row r="245" spans="1:3" x14ac:dyDescent="0.25">
      <c r="A245" s="4"/>
      <c r="B245" s="5"/>
      <c r="C245" s="2"/>
    </row>
    <row r="246" spans="1:3" x14ac:dyDescent="0.25">
      <c r="A246" s="4"/>
      <c r="B246" s="5"/>
      <c r="C246" s="2"/>
    </row>
    <row r="247" spans="1:3" x14ac:dyDescent="0.25">
      <c r="A247" s="4"/>
      <c r="B247" s="5"/>
      <c r="C247" s="2"/>
    </row>
    <row r="248" spans="1:3" x14ac:dyDescent="0.25">
      <c r="A248" s="4"/>
      <c r="B248" s="5"/>
      <c r="C248" s="2"/>
    </row>
    <row r="249" spans="1:3" x14ac:dyDescent="0.25">
      <c r="A249" s="4"/>
      <c r="B249" s="5"/>
      <c r="C249" s="2"/>
    </row>
    <row r="250" spans="1:3" x14ac:dyDescent="0.25">
      <c r="A250" s="4"/>
      <c r="B250" s="5"/>
      <c r="C250" s="2"/>
    </row>
    <row r="251" spans="1:3" x14ac:dyDescent="0.25">
      <c r="A251" s="4"/>
      <c r="B251" s="5"/>
      <c r="C251" s="2"/>
    </row>
    <row r="252" spans="1:3" x14ac:dyDescent="0.25">
      <c r="A252" s="4"/>
      <c r="B252" s="5"/>
      <c r="C252" s="2"/>
    </row>
    <row r="253" spans="1:3" x14ac:dyDescent="0.25">
      <c r="A253" s="4"/>
      <c r="B253" s="5"/>
      <c r="C253" s="2"/>
    </row>
    <row r="254" spans="1:3" x14ac:dyDescent="0.25">
      <c r="A254" s="4"/>
      <c r="B254" s="5"/>
      <c r="C254" s="2"/>
    </row>
    <row r="255" spans="1:3" x14ac:dyDescent="0.25">
      <c r="A255" s="4"/>
      <c r="B255" s="5"/>
      <c r="C255" s="2"/>
    </row>
    <row r="256" spans="1:3" x14ac:dyDescent="0.25">
      <c r="A256" s="4"/>
      <c r="B256" s="5"/>
      <c r="C256" s="2"/>
    </row>
    <row r="257" spans="1:3" x14ac:dyDescent="0.25">
      <c r="A257" s="4"/>
      <c r="B257" s="5"/>
      <c r="C257" s="2"/>
    </row>
    <row r="258" spans="1:3" x14ac:dyDescent="0.25">
      <c r="A258" s="4"/>
      <c r="B258" s="5"/>
      <c r="C258" s="2"/>
    </row>
    <row r="259" spans="1:3" x14ac:dyDescent="0.25">
      <c r="A259" s="4"/>
      <c r="B259" s="5"/>
      <c r="C259" s="2"/>
    </row>
    <row r="260" spans="1:3" x14ac:dyDescent="0.25">
      <c r="A260" s="4"/>
      <c r="B260" s="5"/>
      <c r="C260" s="2"/>
    </row>
    <row r="261" spans="1:3" x14ac:dyDescent="0.25">
      <c r="A261" s="4"/>
      <c r="B261" s="5"/>
      <c r="C261" s="2"/>
    </row>
    <row r="262" spans="1:3" x14ac:dyDescent="0.25">
      <c r="A262" s="4"/>
      <c r="B262" s="5"/>
      <c r="C262" s="2"/>
    </row>
    <row r="263" spans="1:3" x14ac:dyDescent="0.25">
      <c r="A263" s="4"/>
      <c r="B263" s="5"/>
      <c r="C263" s="2"/>
    </row>
    <row r="264" spans="1:3" x14ac:dyDescent="0.25">
      <c r="A264" s="4"/>
      <c r="B264" s="5"/>
      <c r="C264" s="2"/>
    </row>
    <row r="265" spans="1:3" x14ac:dyDescent="0.25">
      <c r="A265" s="4"/>
      <c r="B265" s="5"/>
      <c r="C265" s="2"/>
    </row>
    <row r="266" spans="1:3" x14ac:dyDescent="0.25">
      <c r="A266" s="4"/>
      <c r="B266" s="5"/>
      <c r="C266" s="2"/>
    </row>
    <row r="267" spans="1:3" x14ac:dyDescent="0.25">
      <c r="A267" s="4"/>
      <c r="B267" s="5"/>
      <c r="C267" s="2"/>
    </row>
    <row r="268" spans="1:3" x14ac:dyDescent="0.25">
      <c r="A268" s="4"/>
      <c r="B268" s="5"/>
      <c r="C268" s="2"/>
    </row>
    <row r="269" spans="1:3" x14ac:dyDescent="0.25">
      <c r="A269" s="4"/>
      <c r="B269" s="5"/>
      <c r="C269" s="2"/>
    </row>
    <row r="270" spans="1:3" x14ac:dyDescent="0.25">
      <c r="A270" s="4"/>
      <c r="B270" s="5"/>
      <c r="C270" s="2"/>
    </row>
    <row r="271" spans="1:3" x14ac:dyDescent="0.25">
      <c r="A271" s="4"/>
      <c r="B271" s="5"/>
      <c r="C271" s="2"/>
    </row>
    <row r="272" spans="1:3" x14ac:dyDescent="0.25">
      <c r="A272" s="4"/>
      <c r="B272" s="5"/>
      <c r="C272" s="2"/>
    </row>
    <row r="273" spans="1:3" x14ac:dyDescent="0.25">
      <c r="A273" s="4"/>
      <c r="B273" s="5"/>
      <c r="C273" s="2"/>
    </row>
    <row r="274" spans="1:3" x14ac:dyDescent="0.25">
      <c r="A274" s="4"/>
      <c r="B274" s="5"/>
      <c r="C274" s="2"/>
    </row>
    <row r="275" spans="1:3" x14ac:dyDescent="0.25">
      <c r="A275" s="4"/>
      <c r="B275" s="5"/>
      <c r="C275" s="2"/>
    </row>
    <row r="276" spans="1:3" x14ac:dyDescent="0.25">
      <c r="A276" s="4"/>
      <c r="B276" s="5"/>
      <c r="C276" s="2"/>
    </row>
    <row r="277" spans="1:3" x14ac:dyDescent="0.25">
      <c r="A277" s="4"/>
      <c r="B277" s="5"/>
      <c r="C277" s="2"/>
    </row>
    <row r="278" spans="1:3" x14ac:dyDescent="0.25">
      <c r="A278" s="4"/>
      <c r="B278" s="5"/>
      <c r="C278" s="2"/>
    </row>
    <row r="279" spans="1:3" x14ac:dyDescent="0.25">
      <c r="A279" s="4"/>
      <c r="B279" s="5"/>
      <c r="C279" s="2"/>
    </row>
    <row r="280" spans="1:3" x14ac:dyDescent="0.25">
      <c r="A280" s="4"/>
      <c r="B280" s="5"/>
      <c r="C280" s="2"/>
    </row>
    <row r="281" spans="1:3" x14ac:dyDescent="0.25">
      <c r="A281" s="4"/>
      <c r="B281" s="5"/>
      <c r="C281" s="2"/>
    </row>
    <row r="282" spans="1:3" x14ac:dyDescent="0.25">
      <c r="A282" s="4"/>
      <c r="B282" s="5"/>
      <c r="C282" s="2"/>
    </row>
    <row r="283" spans="1:3" x14ac:dyDescent="0.25">
      <c r="A283" s="4"/>
      <c r="B283" s="5"/>
      <c r="C283" s="2"/>
    </row>
    <row r="284" spans="1:3" x14ac:dyDescent="0.25">
      <c r="A284" s="4"/>
      <c r="B284" s="5"/>
      <c r="C284" s="2"/>
    </row>
    <row r="285" spans="1:3" x14ac:dyDescent="0.25">
      <c r="A285" s="4"/>
      <c r="B285" s="5"/>
      <c r="C285" s="2"/>
    </row>
    <row r="286" spans="1:3" x14ac:dyDescent="0.25">
      <c r="A286" s="4"/>
      <c r="B286" s="5"/>
      <c r="C286" s="2"/>
    </row>
    <row r="287" spans="1:3" x14ac:dyDescent="0.25">
      <c r="A287" s="4"/>
      <c r="B287" s="5"/>
      <c r="C287" s="2"/>
    </row>
    <row r="288" spans="1:3" x14ac:dyDescent="0.25">
      <c r="A288" s="4"/>
      <c r="B288" s="5"/>
      <c r="C288" s="2"/>
    </row>
    <row r="289" spans="1:3" x14ac:dyDescent="0.25">
      <c r="A289" s="4"/>
      <c r="B289" s="5"/>
      <c r="C289" s="2"/>
    </row>
    <row r="290" spans="1:3" x14ac:dyDescent="0.25">
      <c r="A290" s="4"/>
      <c r="B290" s="5"/>
      <c r="C290" s="2"/>
    </row>
    <row r="291" spans="1:3" x14ac:dyDescent="0.25">
      <c r="A291" s="4"/>
      <c r="B291" s="5"/>
      <c r="C291" s="2"/>
    </row>
    <row r="292" spans="1:3" x14ac:dyDescent="0.25">
      <c r="A292" s="4"/>
      <c r="B292" s="5"/>
      <c r="C292" s="2"/>
    </row>
    <row r="293" spans="1:3" x14ac:dyDescent="0.25">
      <c r="A293" s="4"/>
      <c r="B293" s="5"/>
      <c r="C293" s="2"/>
    </row>
    <row r="294" spans="1:3" x14ac:dyDescent="0.25">
      <c r="A294" s="4"/>
      <c r="B294" s="5"/>
      <c r="C294" s="2"/>
    </row>
    <row r="295" spans="1:3" x14ac:dyDescent="0.25">
      <c r="A295" s="4"/>
      <c r="B295" s="5"/>
      <c r="C295" s="2"/>
    </row>
    <row r="296" spans="1:3" x14ac:dyDescent="0.25">
      <c r="A296" s="4"/>
      <c r="B296" s="5"/>
      <c r="C296" s="2"/>
    </row>
    <row r="297" spans="1:3" x14ac:dyDescent="0.25">
      <c r="A297" s="4"/>
      <c r="B297" s="5"/>
      <c r="C297" s="2"/>
    </row>
    <row r="298" spans="1:3" x14ac:dyDescent="0.25">
      <c r="A298" s="4"/>
      <c r="B298" s="5"/>
      <c r="C298" s="2"/>
    </row>
    <row r="299" spans="1:3" x14ac:dyDescent="0.25">
      <c r="A299" s="4"/>
      <c r="B299" s="5"/>
      <c r="C299" s="2"/>
    </row>
    <row r="300" spans="1:3" x14ac:dyDescent="0.25">
      <c r="A300" s="4"/>
      <c r="B300" s="5"/>
      <c r="C300" s="2"/>
    </row>
    <row r="301" spans="1:3" x14ac:dyDescent="0.25">
      <c r="A301" s="4"/>
      <c r="B301" s="5"/>
      <c r="C301" s="2"/>
    </row>
    <row r="302" spans="1:3" x14ac:dyDescent="0.25">
      <c r="A302" s="4"/>
      <c r="B302" s="5"/>
      <c r="C302" s="2"/>
    </row>
    <row r="303" spans="1:3" x14ac:dyDescent="0.25">
      <c r="A303" s="4"/>
      <c r="B303" s="5"/>
      <c r="C303" s="2"/>
    </row>
    <row r="304" spans="1:3" x14ac:dyDescent="0.25">
      <c r="A304" s="4"/>
      <c r="B304" s="5"/>
      <c r="C304" s="2"/>
    </row>
    <row r="305" spans="1:3" x14ac:dyDescent="0.25">
      <c r="A305" s="4"/>
      <c r="B305" s="5"/>
      <c r="C305" s="2"/>
    </row>
    <row r="306" spans="1:3" x14ac:dyDescent="0.25">
      <c r="A306" s="4"/>
      <c r="B306" s="5"/>
      <c r="C306" s="2"/>
    </row>
    <row r="307" spans="1:3" x14ac:dyDescent="0.25">
      <c r="A307" s="4"/>
      <c r="B307" s="5"/>
      <c r="C307" s="2"/>
    </row>
    <row r="308" spans="1:3" x14ac:dyDescent="0.25">
      <c r="A308" s="4"/>
      <c r="B308" s="5"/>
      <c r="C308" s="2"/>
    </row>
    <row r="309" spans="1:3" x14ac:dyDescent="0.25">
      <c r="A309" s="4"/>
      <c r="B309" s="5"/>
      <c r="C309" s="2"/>
    </row>
    <row r="310" spans="1:3" x14ac:dyDescent="0.25">
      <c r="A310" s="4"/>
      <c r="B310" s="5"/>
      <c r="C310" s="2"/>
    </row>
    <row r="311" spans="1:3" x14ac:dyDescent="0.25">
      <c r="A311" s="4"/>
      <c r="B311" s="5"/>
      <c r="C311" s="2"/>
    </row>
    <row r="312" spans="1:3" x14ac:dyDescent="0.25">
      <c r="A312" s="4"/>
      <c r="B312" s="5"/>
      <c r="C312" s="2"/>
    </row>
    <row r="313" spans="1:3" x14ac:dyDescent="0.25">
      <c r="A313" s="4"/>
      <c r="B313" s="5"/>
      <c r="C313" s="2"/>
    </row>
    <row r="314" spans="1:3" x14ac:dyDescent="0.25">
      <c r="A314" s="4"/>
      <c r="B314" s="5"/>
      <c r="C314" s="2"/>
    </row>
    <row r="315" spans="1:3" x14ac:dyDescent="0.25">
      <c r="A315" s="4"/>
      <c r="B315" s="5"/>
      <c r="C315" s="2"/>
    </row>
    <row r="316" spans="1:3" x14ac:dyDescent="0.25">
      <c r="A316" s="4"/>
      <c r="B316" s="5"/>
      <c r="C316" s="2"/>
    </row>
    <row r="317" spans="1:3" x14ac:dyDescent="0.25">
      <c r="A317" s="4"/>
      <c r="B317" s="5"/>
      <c r="C317" s="2"/>
    </row>
    <row r="318" spans="1:3" x14ac:dyDescent="0.25">
      <c r="A318" s="4"/>
      <c r="B318" s="5"/>
      <c r="C318" s="2"/>
    </row>
    <row r="319" spans="1:3" x14ac:dyDescent="0.25">
      <c r="A319" s="4"/>
      <c r="B319" s="5"/>
      <c r="C319" s="2"/>
    </row>
    <row r="320" spans="1:3" x14ac:dyDescent="0.25">
      <c r="A320" s="4"/>
      <c r="B320" s="5"/>
      <c r="C320" s="2"/>
    </row>
    <row r="321" spans="1:3" x14ac:dyDescent="0.25">
      <c r="A321" s="4"/>
      <c r="B321" s="5"/>
      <c r="C321" s="2"/>
    </row>
    <row r="322" spans="1:3" x14ac:dyDescent="0.25">
      <c r="A322" s="4"/>
      <c r="B322" s="5"/>
      <c r="C322" s="2"/>
    </row>
    <row r="323" spans="1:3" x14ac:dyDescent="0.25">
      <c r="A323" s="4"/>
      <c r="B323" s="5"/>
      <c r="C323" s="2"/>
    </row>
    <row r="324" spans="1:3" x14ac:dyDescent="0.25">
      <c r="A324" s="4"/>
      <c r="B324" s="5"/>
      <c r="C324" s="2"/>
    </row>
    <row r="325" spans="1:3" x14ac:dyDescent="0.25">
      <c r="A325" s="4"/>
      <c r="B325" s="5"/>
      <c r="C325" s="2"/>
    </row>
    <row r="326" spans="1:3" x14ac:dyDescent="0.25">
      <c r="A326" s="4"/>
      <c r="B326" s="5"/>
      <c r="C326" s="2"/>
    </row>
    <row r="327" spans="1:3" x14ac:dyDescent="0.25">
      <c r="A327" s="4"/>
      <c r="B327" s="5"/>
      <c r="C327" s="2"/>
    </row>
    <row r="328" spans="1:3" x14ac:dyDescent="0.25">
      <c r="A328" s="4"/>
      <c r="B328" s="5"/>
      <c r="C328" s="2"/>
    </row>
    <row r="329" spans="1:3" x14ac:dyDescent="0.25">
      <c r="A329" s="4"/>
      <c r="B329" s="5"/>
      <c r="C329" s="2"/>
    </row>
    <row r="330" spans="1:3" x14ac:dyDescent="0.25">
      <c r="A330" s="4"/>
      <c r="B330" s="5"/>
      <c r="C330" s="2"/>
    </row>
    <row r="331" spans="1:3" x14ac:dyDescent="0.25">
      <c r="A331" s="4"/>
      <c r="B331" s="5"/>
      <c r="C331" s="2"/>
    </row>
    <row r="332" spans="1:3" x14ac:dyDescent="0.25">
      <c r="A332" s="4"/>
      <c r="B332" s="5"/>
      <c r="C332" s="2"/>
    </row>
    <row r="333" spans="1:3" x14ac:dyDescent="0.25">
      <c r="A333" s="4"/>
      <c r="B333" s="5"/>
      <c r="C333" s="2"/>
    </row>
    <row r="334" spans="1:3" x14ac:dyDescent="0.25">
      <c r="A334" s="4"/>
      <c r="B334" s="5"/>
      <c r="C334" s="2"/>
    </row>
    <row r="335" spans="1:3" x14ac:dyDescent="0.25">
      <c r="A335" s="4"/>
      <c r="B335" s="5"/>
      <c r="C335" s="2"/>
    </row>
    <row r="336" spans="1:3" x14ac:dyDescent="0.25">
      <c r="A336" s="4"/>
      <c r="B336" s="5"/>
      <c r="C336" s="2"/>
    </row>
    <row r="337" spans="1:3" x14ac:dyDescent="0.25">
      <c r="A337" s="4"/>
      <c r="B337" s="5"/>
      <c r="C337" s="2"/>
    </row>
    <row r="338" spans="1:3" x14ac:dyDescent="0.25">
      <c r="A338" s="4"/>
      <c r="B338" s="5"/>
      <c r="C338" s="2"/>
    </row>
    <row r="339" spans="1:3" x14ac:dyDescent="0.25">
      <c r="A339" s="4"/>
      <c r="B339" s="5"/>
      <c r="C339" s="2"/>
    </row>
    <row r="340" spans="1:3" x14ac:dyDescent="0.25">
      <c r="A340" s="4"/>
      <c r="B340" s="5"/>
      <c r="C340" s="2"/>
    </row>
    <row r="341" spans="1:3" x14ac:dyDescent="0.25">
      <c r="A341" s="4"/>
      <c r="B341" s="5"/>
      <c r="C341" s="2"/>
    </row>
    <row r="342" spans="1:3" x14ac:dyDescent="0.25">
      <c r="A342" s="4"/>
      <c r="B342" s="5"/>
      <c r="C342" s="2"/>
    </row>
    <row r="343" spans="1:3" x14ac:dyDescent="0.25">
      <c r="A343" s="4"/>
      <c r="B343" s="5"/>
      <c r="C343" s="2"/>
    </row>
    <row r="344" spans="1:3" x14ac:dyDescent="0.25">
      <c r="A344" s="4"/>
      <c r="B344" s="5"/>
      <c r="C344" s="2"/>
    </row>
    <row r="345" spans="1:3" x14ac:dyDescent="0.25">
      <c r="A345" s="4"/>
      <c r="B345" s="5"/>
      <c r="C345" s="2"/>
    </row>
    <row r="346" spans="1:3" x14ac:dyDescent="0.25">
      <c r="A346" s="4"/>
      <c r="B346" s="5"/>
      <c r="C346" s="2"/>
    </row>
    <row r="347" spans="1:3" x14ac:dyDescent="0.25">
      <c r="A347" s="4"/>
      <c r="B347" s="5"/>
      <c r="C347" s="2"/>
    </row>
    <row r="348" spans="1:3" x14ac:dyDescent="0.25">
      <c r="A348" s="4"/>
      <c r="B348" s="5"/>
      <c r="C348" s="2"/>
    </row>
    <row r="349" spans="1:3" x14ac:dyDescent="0.25">
      <c r="A349" s="4"/>
      <c r="B349" s="5"/>
      <c r="C349" s="2"/>
    </row>
    <row r="350" spans="1:3" x14ac:dyDescent="0.25">
      <c r="A350" s="4"/>
      <c r="B350" s="5"/>
      <c r="C350" s="2"/>
    </row>
    <row r="351" spans="1:3" x14ac:dyDescent="0.25">
      <c r="A351" s="4"/>
      <c r="B351" s="5"/>
      <c r="C351" s="2"/>
    </row>
    <row r="352" spans="1:3" x14ac:dyDescent="0.25">
      <c r="A352" s="4"/>
      <c r="B352" s="5"/>
      <c r="C352" s="2"/>
    </row>
    <row r="353" spans="1:3" x14ac:dyDescent="0.25">
      <c r="A353" s="4"/>
      <c r="B353" s="5"/>
      <c r="C353" s="2"/>
    </row>
    <row r="354" spans="1:3" x14ac:dyDescent="0.25">
      <c r="A354" s="4"/>
      <c r="B354" s="5"/>
      <c r="C354" s="2"/>
    </row>
    <row r="355" spans="1:3" x14ac:dyDescent="0.25">
      <c r="A355" s="4"/>
      <c r="B355" s="5"/>
      <c r="C355" s="2"/>
    </row>
    <row r="356" spans="1:3" x14ac:dyDescent="0.25">
      <c r="A356" s="4"/>
      <c r="B356" s="5"/>
      <c r="C356" s="2"/>
    </row>
    <row r="357" spans="1:3" x14ac:dyDescent="0.25">
      <c r="A357" s="4"/>
      <c r="B357" s="5"/>
      <c r="C357" s="2"/>
    </row>
    <row r="358" spans="1:3" x14ac:dyDescent="0.25">
      <c r="A358" s="4"/>
      <c r="B358" s="5"/>
      <c r="C358" s="2"/>
    </row>
    <row r="359" spans="1:3" x14ac:dyDescent="0.25">
      <c r="A359" s="4"/>
      <c r="B359" s="5"/>
      <c r="C359" s="2"/>
    </row>
    <row r="360" spans="1:3" x14ac:dyDescent="0.25">
      <c r="A360" s="4"/>
      <c r="B360" s="5"/>
      <c r="C360" s="2"/>
    </row>
    <row r="361" spans="1:3" x14ac:dyDescent="0.25">
      <c r="A361" s="4"/>
      <c r="B361" s="5"/>
      <c r="C361" s="2"/>
    </row>
    <row r="362" spans="1:3" x14ac:dyDescent="0.25">
      <c r="A362" s="4"/>
      <c r="B362" s="5"/>
      <c r="C362" s="2"/>
    </row>
    <row r="363" spans="1:3" x14ac:dyDescent="0.25">
      <c r="A363" s="4"/>
      <c r="B363" s="5"/>
      <c r="C363" s="2"/>
    </row>
    <row r="364" spans="1:3" x14ac:dyDescent="0.25">
      <c r="A364" s="4"/>
      <c r="B364" s="5"/>
      <c r="C364" s="2"/>
    </row>
    <row r="365" spans="1:3" x14ac:dyDescent="0.25">
      <c r="A365" s="4"/>
      <c r="B365" s="5"/>
      <c r="C365" s="2"/>
    </row>
    <row r="366" spans="1:3" x14ac:dyDescent="0.25">
      <c r="A366" s="4"/>
      <c r="B366" s="5"/>
      <c r="C366" s="2"/>
    </row>
    <row r="367" spans="1:3" x14ac:dyDescent="0.25">
      <c r="A367" s="4"/>
      <c r="B367" s="5"/>
      <c r="C367" s="2"/>
    </row>
    <row r="368" spans="1:3" x14ac:dyDescent="0.25">
      <c r="A368" s="4"/>
      <c r="B368" s="5"/>
      <c r="C368" s="2"/>
    </row>
    <row r="369" spans="1:3" x14ac:dyDescent="0.25">
      <c r="A369" s="4"/>
      <c r="B369" s="5"/>
      <c r="C369" s="2"/>
    </row>
    <row r="370" spans="1:3" x14ac:dyDescent="0.25">
      <c r="A370" s="4"/>
      <c r="B370" s="5"/>
      <c r="C370" s="2"/>
    </row>
    <row r="371" spans="1:3" x14ac:dyDescent="0.25">
      <c r="A371" s="4"/>
      <c r="B371" s="5"/>
      <c r="C371" s="2"/>
    </row>
    <row r="372" spans="1:3" x14ac:dyDescent="0.25">
      <c r="A372" s="4"/>
      <c r="B372" s="5"/>
      <c r="C372" s="2"/>
    </row>
    <row r="373" spans="1:3" x14ac:dyDescent="0.25">
      <c r="A373" s="4"/>
      <c r="B373" s="5"/>
      <c r="C373" s="2"/>
    </row>
    <row r="374" spans="1:3" x14ac:dyDescent="0.25">
      <c r="A374" s="4"/>
      <c r="B374" s="5"/>
      <c r="C374" s="2"/>
    </row>
    <row r="375" spans="1:3" x14ac:dyDescent="0.25">
      <c r="A375" s="4"/>
      <c r="B375" s="5"/>
      <c r="C375" s="2"/>
    </row>
    <row r="376" spans="1:3" x14ac:dyDescent="0.25">
      <c r="A376" s="4"/>
      <c r="B376" s="5"/>
      <c r="C376" s="2"/>
    </row>
    <row r="377" spans="1:3" x14ac:dyDescent="0.25">
      <c r="A377" s="4"/>
      <c r="B377" s="5"/>
      <c r="C377" s="2"/>
    </row>
    <row r="378" spans="1:3" x14ac:dyDescent="0.25">
      <c r="A378" s="4"/>
      <c r="B378" s="5"/>
      <c r="C378" s="2"/>
    </row>
    <row r="379" spans="1:3" x14ac:dyDescent="0.25">
      <c r="A379" s="4"/>
      <c r="B379" s="5"/>
      <c r="C379" s="2"/>
    </row>
    <row r="380" spans="1:3" x14ac:dyDescent="0.25">
      <c r="A380" s="4"/>
      <c r="B380" s="5"/>
      <c r="C380" s="2"/>
    </row>
    <row r="381" spans="1:3" x14ac:dyDescent="0.25">
      <c r="A381" s="4"/>
      <c r="B381" s="5"/>
      <c r="C381" s="2"/>
    </row>
    <row r="382" spans="1:3" x14ac:dyDescent="0.25">
      <c r="A382" s="4"/>
      <c r="B382" s="5"/>
      <c r="C382" s="2"/>
    </row>
    <row r="383" spans="1:3" x14ac:dyDescent="0.25">
      <c r="A383" s="4"/>
      <c r="B383" s="5"/>
      <c r="C383" s="2"/>
    </row>
    <row r="384" spans="1:3" x14ac:dyDescent="0.25">
      <c r="A384" s="4"/>
      <c r="B384" s="5"/>
      <c r="C384" s="2"/>
    </row>
    <row r="385" spans="1:3" x14ac:dyDescent="0.25">
      <c r="A385" s="4"/>
      <c r="B385" s="5"/>
      <c r="C385" s="2"/>
    </row>
    <row r="386" spans="1:3" x14ac:dyDescent="0.25">
      <c r="A386" s="4"/>
      <c r="B386" s="5"/>
      <c r="C386" s="2"/>
    </row>
    <row r="387" spans="1:3" x14ac:dyDescent="0.25">
      <c r="A387" s="4"/>
      <c r="B387" s="5"/>
      <c r="C387" s="2"/>
    </row>
    <row r="388" spans="1:3" x14ac:dyDescent="0.25">
      <c r="A388" s="4"/>
      <c r="B388" s="5"/>
      <c r="C388" s="2"/>
    </row>
    <row r="389" spans="1:3" x14ac:dyDescent="0.25">
      <c r="A389" s="4"/>
      <c r="B389" s="5"/>
      <c r="C389" s="2"/>
    </row>
    <row r="390" spans="1:3" x14ac:dyDescent="0.25">
      <c r="A390" s="4"/>
      <c r="B390" s="5"/>
      <c r="C390" s="2"/>
    </row>
    <row r="391" spans="1:3" x14ac:dyDescent="0.25">
      <c r="A391" s="4"/>
      <c r="B391" s="5"/>
      <c r="C391" s="2"/>
    </row>
    <row r="392" spans="1:3" x14ac:dyDescent="0.25">
      <c r="A392" s="4"/>
      <c r="B392" s="5"/>
      <c r="C392" s="2"/>
    </row>
    <row r="393" spans="1:3" x14ac:dyDescent="0.25">
      <c r="A393" s="4"/>
      <c r="B393" s="5"/>
      <c r="C393" s="2"/>
    </row>
    <row r="394" spans="1:3" x14ac:dyDescent="0.25">
      <c r="A394" s="4"/>
      <c r="B394" s="5"/>
      <c r="C394" s="2"/>
    </row>
    <row r="395" spans="1:3" x14ac:dyDescent="0.25">
      <c r="A395" s="4"/>
      <c r="B395" s="5"/>
      <c r="C395" s="2"/>
    </row>
    <row r="396" spans="1:3" x14ac:dyDescent="0.25">
      <c r="A396" s="4"/>
      <c r="B396" s="5"/>
      <c r="C396" s="2"/>
    </row>
    <row r="397" spans="1:3" x14ac:dyDescent="0.25">
      <c r="A397" s="4"/>
      <c r="B397" s="5"/>
      <c r="C397" s="2"/>
    </row>
    <row r="398" spans="1:3" x14ac:dyDescent="0.25">
      <c r="A398" s="4"/>
      <c r="B398" s="5"/>
      <c r="C398" s="2"/>
    </row>
    <row r="399" spans="1:3" x14ac:dyDescent="0.25">
      <c r="A399" s="4"/>
      <c r="B399" s="5"/>
      <c r="C399" s="2"/>
    </row>
    <row r="400" spans="1:3" x14ac:dyDescent="0.25">
      <c r="A400" s="4"/>
      <c r="B400" s="5"/>
      <c r="C400" s="2"/>
    </row>
    <row r="401" spans="1:3" x14ac:dyDescent="0.25">
      <c r="A401" s="4"/>
      <c r="B401" s="5"/>
      <c r="C401" s="2"/>
    </row>
    <row r="402" spans="1:3" x14ac:dyDescent="0.25">
      <c r="A402" s="4"/>
      <c r="B402" s="5"/>
      <c r="C402" s="2"/>
    </row>
    <row r="403" spans="1:3" x14ac:dyDescent="0.25">
      <c r="A403" s="4"/>
      <c r="B403" s="5"/>
      <c r="C403" s="2"/>
    </row>
    <row r="404" spans="1:3" x14ac:dyDescent="0.25">
      <c r="A404" s="4"/>
      <c r="B404" s="5"/>
      <c r="C404" s="2"/>
    </row>
    <row r="405" spans="1:3" x14ac:dyDescent="0.25">
      <c r="A405" s="4"/>
      <c r="B405" s="5"/>
      <c r="C405" s="2"/>
    </row>
    <row r="406" spans="1:3" x14ac:dyDescent="0.25">
      <c r="A406" s="4"/>
      <c r="B406" s="5"/>
      <c r="C406" s="2"/>
    </row>
    <row r="407" spans="1:3" x14ac:dyDescent="0.25">
      <c r="A407" s="4"/>
      <c r="B407" s="5"/>
      <c r="C407" s="2"/>
    </row>
    <row r="408" spans="1:3" x14ac:dyDescent="0.25">
      <c r="A408" s="4"/>
      <c r="B408" s="5"/>
      <c r="C408" s="2"/>
    </row>
    <row r="409" spans="1:3" x14ac:dyDescent="0.25">
      <c r="A409" s="4"/>
      <c r="B409" s="5"/>
      <c r="C409" s="2"/>
    </row>
    <row r="410" spans="1:3" x14ac:dyDescent="0.25">
      <c r="A410" s="4"/>
      <c r="B410" s="5"/>
      <c r="C410" s="2"/>
    </row>
    <row r="411" spans="1:3" x14ac:dyDescent="0.25">
      <c r="A411" s="4"/>
      <c r="B411" s="5"/>
      <c r="C411" s="2"/>
    </row>
    <row r="412" spans="1:3" x14ac:dyDescent="0.25">
      <c r="A412" s="4"/>
      <c r="B412" s="5"/>
      <c r="C412" s="2"/>
    </row>
    <row r="413" spans="1:3" x14ac:dyDescent="0.25">
      <c r="A413" s="4"/>
      <c r="B413" s="5"/>
      <c r="C413" s="2"/>
    </row>
    <row r="414" spans="1:3" x14ac:dyDescent="0.25">
      <c r="A414" s="4"/>
      <c r="B414" s="5"/>
      <c r="C414" s="2"/>
    </row>
    <row r="415" spans="1:3" x14ac:dyDescent="0.25">
      <c r="A415" s="4"/>
      <c r="B415" s="5"/>
      <c r="C415" s="2"/>
    </row>
    <row r="416" spans="1:3" x14ac:dyDescent="0.25">
      <c r="A416" s="4"/>
      <c r="B416" s="5"/>
      <c r="C416" s="2"/>
    </row>
    <row r="417" spans="1:3" x14ac:dyDescent="0.25">
      <c r="A417" s="4"/>
      <c r="B417" s="5"/>
      <c r="C417" s="2"/>
    </row>
    <row r="418" spans="1:3" x14ac:dyDescent="0.25">
      <c r="A418" s="4"/>
      <c r="B418" s="5"/>
      <c r="C418" s="2"/>
    </row>
    <row r="419" spans="1:3" x14ac:dyDescent="0.25">
      <c r="A419" s="4"/>
      <c r="B419" s="5"/>
      <c r="C419" s="2"/>
    </row>
    <row r="420" spans="1:3" x14ac:dyDescent="0.25">
      <c r="A420" s="4"/>
      <c r="B420" s="5"/>
      <c r="C420" s="2"/>
    </row>
    <row r="421" spans="1:3" x14ac:dyDescent="0.25">
      <c r="A421" s="4"/>
      <c r="B421" s="5"/>
      <c r="C421" s="2"/>
    </row>
    <row r="422" spans="1:3" x14ac:dyDescent="0.25">
      <c r="A422" s="4"/>
      <c r="B422" s="5"/>
      <c r="C422" s="2"/>
    </row>
    <row r="423" spans="1:3" x14ac:dyDescent="0.25">
      <c r="A423" s="4"/>
      <c r="B423" s="5"/>
      <c r="C423" s="2"/>
    </row>
    <row r="424" spans="1:3" x14ac:dyDescent="0.25">
      <c r="A424" s="4"/>
      <c r="B424" s="5"/>
      <c r="C424" s="2"/>
    </row>
    <row r="425" spans="1:3" x14ac:dyDescent="0.25">
      <c r="A425" s="4"/>
      <c r="B425" s="5"/>
      <c r="C425" s="2"/>
    </row>
    <row r="426" spans="1:3" x14ac:dyDescent="0.25">
      <c r="A426" s="4"/>
      <c r="B426" s="5"/>
      <c r="C426" s="2"/>
    </row>
    <row r="427" spans="1:3" x14ac:dyDescent="0.25">
      <c r="A427" s="4"/>
      <c r="B427" s="5"/>
      <c r="C427" s="2"/>
    </row>
    <row r="428" spans="1:3" x14ac:dyDescent="0.25">
      <c r="A428" s="4"/>
      <c r="B428" s="5"/>
      <c r="C428" s="2"/>
    </row>
    <row r="429" spans="1:3" x14ac:dyDescent="0.25">
      <c r="A429" s="4"/>
      <c r="B429" s="5"/>
      <c r="C429" s="2"/>
    </row>
    <row r="430" spans="1:3" x14ac:dyDescent="0.25">
      <c r="A430" s="4"/>
      <c r="B430" s="5"/>
      <c r="C430" s="2"/>
    </row>
    <row r="431" spans="1:3" x14ac:dyDescent="0.25">
      <c r="A431" s="4"/>
      <c r="B431" s="5"/>
      <c r="C431" s="2"/>
    </row>
    <row r="432" spans="1:3" x14ac:dyDescent="0.25">
      <c r="A432" s="4"/>
      <c r="B432" s="5"/>
      <c r="C432" s="2"/>
    </row>
    <row r="433" spans="1:3" x14ac:dyDescent="0.25">
      <c r="A433" s="4"/>
      <c r="B433" s="5"/>
      <c r="C433" s="2"/>
    </row>
    <row r="434" spans="1:3" x14ac:dyDescent="0.25">
      <c r="A434" s="4"/>
      <c r="B434" s="5"/>
      <c r="C434" s="2"/>
    </row>
    <row r="435" spans="1:3" x14ac:dyDescent="0.25">
      <c r="A435" s="4"/>
      <c r="B435" s="5"/>
      <c r="C435" s="2"/>
    </row>
    <row r="436" spans="1:3" x14ac:dyDescent="0.25">
      <c r="A436" s="4"/>
      <c r="B436" s="5"/>
      <c r="C436" s="2"/>
    </row>
    <row r="437" spans="1:3" x14ac:dyDescent="0.25">
      <c r="A437" s="4"/>
      <c r="B437" s="5"/>
      <c r="C437" s="2"/>
    </row>
    <row r="438" spans="1:3" x14ac:dyDescent="0.25">
      <c r="A438" s="4"/>
      <c r="B438" s="5"/>
      <c r="C438" s="2"/>
    </row>
    <row r="439" spans="1:3" x14ac:dyDescent="0.25">
      <c r="A439" s="4"/>
      <c r="B439" s="5"/>
      <c r="C439" s="2"/>
    </row>
    <row r="440" spans="1:3" x14ac:dyDescent="0.25">
      <c r="A440" s="4"/>
      <c r="B440" s="5"/>
      <c r="C440" s="2"/>
    </row>
    <row r="441" spans="1:3" x14ac:dyDescent="0.25">
      <c r="A441" s="4"/>
      <c r="B441" s="5"/>
      <c r="C441" s="2"/>
    </row>
    <row r="442" spans="1:3" x14ac:dyDescent="0.25">
      <c r="A442" s="4"/>
      <c r="B442" s="5"/>
      <c r="C442" s="2"/>
    </row>
    <row r="443" spans="1:3" x14ac:dyDescent="0.25">
      <c r="A443" s="4"/>
      <c r="B443" s="5"/>
      <c r="C443" s="2"/>
    </row>
    <row r="444" spans="1:3" x14ac:dyDescent="0.25">
      <c r="A444" s="4"/>
      <c r="B444" s="5"/>
      <c r="C444" s="2"/>
    </row>
    <row r="445" spans="1:3" x14ac:dyDescent="0.25">
      <c r="A445" s="4"/>
      <c r="B445" s="5"/>
      <c r="C445" s="2"/>
    </row>
    <row r="446" spans="1:3" x14ac:dyDescent="0.25">
      <c r="A446" s="4"/>
      <c r="B446" s="5"/>
      <c r="C446" s="2"/>
    </row>
    <row r="447" spans="1:3" x14ac:dyDescent="0.25">
      <c r="A447" s="4"/>
      <c r="B447" s="5"/>
      <c r="C447" s="2"/>
    </row>
    <row r="448" spans="1:3" x14ac:dyDescent="0.25">
      <c r="A448" s="4"/>
      <c r="B448" s="5"/>
      <c r="C448" s="2"/>
    </row>
    <row r="449" spans="1:3" x14ac:dyDescent="0.25">
      <c r="A449" s="4"/>
      <c r="B449" s="5"/>
      <c r="C449" s="2"/>
    </row>
    <row r="450" spans="1:3" x14ac:dyDescent="0.25">
      <c r="A450" s="4"/>
      <c r="B450" s="5"/>
      <c r="C450" s="2"/>
    </row>
    <row r="451" spans="1:3" x14ac:dyDescent="0.25">
      <c r="A451" s="4"/>
      <c r="B451" s="5"/>
      <c r="C451" s="2"/>
    </row>
    <row r="452" spans="1:3" x14ac:dyDescent="0.25">
      <c r="A452" s="4"/>
      <c r="B452" s="5"/>
      <c r="C452" s="2"/>
    </row>
    <row r="453" spans="1:3" x14ac:dyDescent="0.25">
      <c r="A453" s="4"/>
      <c r="B453" s="5"/>
      <c r="C453" s="2"/>
    </row>
    <row r="454" spans="1:3" x14ac:dyDescent="0.25">
      <c r="A454" s="4"/>
      <c r="B454" s="5"/>
      <c r="C454" s="2"/>
    </row>
    <row r="455" spans="1:3" x14ac:dyDescent="0.25">
      <c r="A455" s="4"/>
      <c r="B455" s="5"/>
      <c r="C455" s="2"/>
    </row>
    <row r="456" spans="1:3" x14ac:dyDescent="0.25">
      <c r="A456" s="4"/>
      <c r="B456" s="5"/>
      <c r="C456" s="2"/>
    </row>
    <row r="457" spans="1:3" x14ac:dyDescent="0.25">
      <c r="A457" s="4"/>
      <c r="B457" s="5"/>
      <c r="C457" s="2"/>
    </row>
    <row r="458" spans="1:3" x14ac:dyDescent="0.25">
      <c r="A458" s="4"/>
      <c r="B458" s="5"/>
      <c r="C458" s="2"/>
    </row>
    <row r="459" spans="1:3" x14ac:dyDescent="0.25">
      <c r="A459" s="4"/>
      <c r="B459" s="5"/>
      <c r="C459" s="2"/>
    </row>
    <row r="460" spans="1:3" x14ac:dyDescent="0.25">
      <c r="A460" s="4"/>
      <c r="B460" s="5"/>
      <c r="C460" s="2"/>
    </row>
    <row r="461" spans="1:3" x14ac:dyDescent="0.25">
      <c r="A461" s="4"/>
      <c r="B461" s="5"/>
      <c r="C461" s="2"/>
    </row>
    <row r="462" spans="1:3" x14ac:dyDescent="0.25">
      <c r="A462" s="4"/>
      <c r="B462" s="5"/>
      <c r="C462" s="2"/>
    </row>
    <row r="463" spans="1:3" x14ac:dyDescent="0.25">
      <c r="A463" s="4"/>
      <c r="B463" s="5"/>
      <c r="C463" s="2"/>
    </row>
    <row r="464" spans="1:3" x14ac:dyDescent="0.25">
      <c r="A464" s="4"/>
      <c r="B464" s="5"/>
      <c r="C464" s="2"/>
    </row>
    <row r="465" spans="1:3" x14ac:dyDescent="0.25">
      <c r="A465" s="4"/>
      <c r="B465" s="5"/>
      <c r="C465" s="2"/>
    </row>
    <row r="466" spans="1:3" x14ac:dyDescent="0.25">
      <c r="A466" s="4"/>
      <c r="B466" s="5"/>
      <c r="C466" s="2"/>
    </row>
    <row r="467" spans="1:3" x14ac:dyDescent="0.25">
      <c r="A467" s="4"/>
      <c r="B467" s="5"/>
      <c r="C467" s="2"/>
    </row>
    <row r="468" spans="1:3" x14ac:dyDescent="0.25">
      <c r="A468" s="4"/>
      <c r="B468" s="5"/>
      <c r="C468" s="2"/>
    </row>
    <row r="469" spans="1:3" x14ac:dyDescent="0.25">
      <c r="A469" s="4"/>
      <c r="B469" s="5"/>
      <c r="C469" s="2"/>
    </row>
    <row r="470" spans="1:3" x14ac:dyDescent="0.25">
      <c r="A470" s="4"/>
      <c r="B470" s="5"/>
      <c r="C470" s="2"/>
    </row>
    <row r="471" spans="1:3" x14ac:dyDescent="0.25">
      <c r="A471" s="4"/>
      <c r="B471" s="5"/>
      <c r="C471" s="2"/>
    </row>
    <row r="472" spans="1:3" x14ac:dyDescent="0.25">
      <c r="A472" s="4"/>
      <c r="B472" s="5"/>
      <c r="C472" s="2"/>
    </row>
    <row r="473" spans="1:3" x14ac:dyDescent="0.25">
      <c r="A473" s="4"/>
      <c r="B473" s="5"/>
      <c r="C473" s="2"/>
    </row>
    <row r="474" spans="1:3" x14ac:dyDescent="0.25">
      <c r="A474" s="4"/>
      <c r="B474" s="5"/>
      <c r="C474" s="2"/>
    </row>
    <row r="475" spans="1:3" x14ac:dyDescent="0.25">
      <c r="A475" s="4"/>
      <c r="B475" s="5"/>
      <c r="C475" s="2"/>
    </row>
    <row r="476" spans="1:3" x14ac:dyDescent="0.25">
      <c r="A476" s="4"/>
      <c r="B476" s="5"/>
      <c r="C476" s="2"/>
    </row>
    <row r="477" spans="1:3" x14ac:dyDescent="0.25">
      <c r="A477" s="4"/>
      <c r="B477" s="5"/>
      <c r="C477" s="2"/>
    </row>
    <row r="478" spans="1:3" x14ac:dyDescent="0.25">
      <c r="A478" s="4"/>
      <c r="B478" s="5"/>
      <c r="C478" s="2"/>
    </row>
    <row r="479" spans="1:3" x14ac:dyDescent="0.25">
      <c r="A479" s="4"/>
      <c r="B479" s="5"/>
      <c r="C479" s="2"/>
    </row>
    <row r="480" spans="1:3" x14ac:dyDescent="0.25">
      <c r="A480" s="4"/>
      <c r="B480" s="5"/>
      <c r="C480" s="2"/>
    </row>
    <row r="481" spans="1:3" x14ac:dyDescent="0.25">
      <c r="A481" s="4"/>
      <c r="B481" s="5"/>
      <c r="C481" s="2"/>
    </row>
    <row r="482" spans="1:3" x14ac:dyDescent="0.25">
      <c r="A482" s="4"/>
      <c r="B482" s="5"/>
      <c r="C482" s="2"/>
    </row>
    <row r="483" spans="1:3" x14ac:dyDescent="0.25">
      <c r="A483" s="4"/>
      <c r="B483" s="5"/>
      <c r="C483" s="2"/>
    </row>
    <row r="484" spans="1:3" x14ac:dyDescent="0.25">
      <c r="A484" s="4"/>
      <c r="B484" s="5"/>
      <c r="C484" s="2"/>
    </row>
    <row r="485" spans="1:3" x14ac:dyDescent="0.25">
      <c r="A485" s="4"/>
      <c r="B485" s="5"/>
      <c r="C485" s="2"/>
    </row>
    <row r="486" spans="1:3" x14ac:dyDescent="0.25">
      <c r="A486" s="4"/>
      <c r="B486" s="5"/>
      <c r="C486" s="2"/>
    </row>
    <row r="487" spans="1:3" x14ac:dyDescent="0.25">
      <c r="A487" s="4"/>
      <c r="B487" s="5"/>
      <c r="C487" s="2"/>
    </row>
    <row r="488" spans="1:3" x14ac:dyDescent="0.25">
      <c r="A488" s="4"/>
      <c r="B488" s="5"/>
      <c r="C488" s="2"/>
    </row>
    <row r="489" spans="1:3" x14ac:dyDescent="0.25">
      <c r="A489" s="4"/>
      <c r="B489" s="5"/>
      <c r="C489" s="2"/>
    </row>
    <row r="490" spans="1:3" x14ac:dyDescent="0.25">
      <c r="A490" s="4"/>
      <c r="B490" s="5"/>
      <c r="C490" s="2"/>
    </row>
    <row r="491" spans="1:3" x14ac:dyDescent="0.25">
      <c r="A491" s="4"/>
      <c r="B491" s="5"/>
      <c r="C491" s="2"/>
    </row>
    <row r="492" spans="1:3" x14ac:dyDescent="0.25">
      <c r="A492" s="4"/>
      <c r="B492" s="5"/>
      <c r="C492" s="2"/>
    </row>
    <row r="493" spans="1:3" x14ac:dyDescent="0.25">
      <c r="A493" s="4"/>
      <c r="B493" s="5"/>
      <c r="C493" s="2"/>
    </row>
    <row r="494" spans="1:3" x14ac:dyDescent="0.25">
      <c r="A494" s="4"/>
      <c r="B494" s="5"/>
      <c r="C494" s="2"/>
    </row>
    <row r="495" spans="1:3" x14ac:dyDescent="0.25">
      <c r="A495" s="4"/>
      <c r="B495" s="5"/>
      <c r="C495" s="2"/>
    </row>
    <row r="496" spans="1:3" x14ac:dyDescent="0.25">
      <c r="A496" s="4"/>
      <c r="B496" s="5"/>
      <c r="C496" s="2"/>
    </row>
    <row r="497" spans="1:3" x14ac:dyDescent="0.25">
      <c r="A497" s="4"/>
      <c r="B497" s="5"/>
      <c r="C497" s="2"/>
    </row>
    <row r="498" spans="1:3" x14ac:dyDescent="0.25">
      <c r="A498" s="4"/>
      <c r="B498" s="5"/>
      <c r="C498" s="2"/>
    </row>
    <row r="499" spans="1:3" x14ac:dyDescent="0.25">
      <c r="A499" s="4"/>
      <c r="B499" s="5"/>
      <c r="C499" s="2"/>
    </row>
    <row r="500" spans="1:3" x14ac:dyDescent="0.25">
      <c r="A500" s="4"/>
      <c r="B500" s="5"/>
      <c r="C500" s="2"/>
    </row>
    <row r="501" spans="1:3" x14ac:dyDescent="0.25">
      <c r="A501" s="4"/>
      <c r="B501" s="5"/>
      <c r="C501" s="2"/>
    </row>
    <row r="502" spans="1:3" x14ac:dyDescent="0.25">
      <c r="A502" s="4"/>
      <c r="B502" s="5"/>
      <c r="C502" s="2"/>
    </row>
    <row r="503" spans="1:3" x14ac:dyDescent="0.25">
      <c r="A503" s="4"/>
      <c r="B503" s="5"/>
      <c r="C503" s="2"/>
    </row>
    <row r="504" spans="1:3" x14ac:dyDescent="0.25">
      <c r="A504" s="4"/>
      <c r="B504" s="5"/>
      <c r="C504" s="2"/>
    </row>
    <row r="505" spans="1:3" x14ac:dyDescent="0.25">
      <c r="A505" s="4"/>
      <c r="B505" s="5"/>
      <c r="C505" s="2"/>
    </row>
    <row r="506" spans="1:3" x14ac:dyDescent="0.25">
      <c r="A506" s="4"/>
      <c r="B506" s="5"/>
      <c r="C506" s="2"/>
    </row>
    <row r="507" spans="1:3" x14ac:dyDescent="0.25">
      <c r="A507" s="4"/>
      <c r="B507" s="5"/>
      <c r="C507" s="2"/>
    </row>
    <row r="508" spans="1:3" x14ac:dyDescent="0.25">
      <c r="A508" s="4"/>
      <c r="B508" s="5"/>
      <c r="C508" s="2"/>
    </row>
    <row r="509" spans="1:3" x14ac:dyDescent="0.25">
      <c r="A509" s="4"/>
      <c r="B509" s="5"/>
      <c r="C509" s="2"/>
    </row>
    <row r="510" spans="1:3" x14ac:dyDescent="0.25">
      <c r="A510" s="4"/>
      <c r="B510" s="5"/>
      <c r="C510" s="2"/>
    </row>
    <row r="511" spans="1:3" x14ac:dyDescent="0.25">
      <c r="A511" s="4"/>
      <c r="B511" s="5"/>
      <c r="C511" s="2"/>
    </row>
    <row r="512" spans="1:3" x14ac:dyDescent="0.25">
      <c r="A512" s="4"/>
      <c r="B512" s="5"/>
      <c r="C512" s="2"/>
    </row>
    <row r="513" spans="1:3" x14ac:dyDescent="0.25">
      <c r="A513" s="4"/>
      <c r="B513" s="5"/>
      <c r="C513" s="2"/>
    </row>
    <row r="514" spans="1:3" x14ac:dyDescent="0.25">
      <c r="A514" s="4"/>
      <c r="B514" s="5"/>
      <c r="C514" s="2"/>
    </row>
    <row r="515" spans="1:3" x14ac:dyDescent="0.25">
      <c r="A515" s="4"/>
      <c r="B515" s="5"/>
      <c r="C515" s="2"/>
    </row>
    <row r="516" spans="1:3" x14ac:dyDescent="0.25">
      <c r="A516" s="4"/>
      <c r="B516" s="5"/>
      <c r="C516" s="2"/>
    </row>
    <row r="517" spans="1:3" x14ac:dyDescent="0.25">
      <c r="A517" s="4"/>
      <c r="B517" s="5"/>
      <c r="C517" s="2"/>
    </row>
    <row r="518" spans="1:3" x14ac:dyDescent="0.25">
      <c r="A518" s="4"/>
      <c r="B518" s="5"/>
      <c r="C518" s="2"/>
    </row>
    <row r="519" spans="1:3" x14ac:dyDescent="0.25">
      <c r="A519" s="4"/>
      <c r="B519" s="5"/>
      <c r="C519" s="2"/>
    </row>
    <row r="520" spans="1:3" x14ac:dyDescent="0.25">
      <c r="A520" s="4"/>
      <c r="B520" s="5"/>
      <c r="C520" s="2"/>
    </row>
    <row r="521" spans="1:3" x14ac:dyDescent="0.25">
      <c r="A521" s="4"/>
      <c r="B521" s="5"/>
      <c r="C521" s="2"/>
    </row>
    <row r="522" spans="1:3" x14ac:dyDescent="0.25">
      <c r="A522" s="4"/>
      <c r="B522" s="5"/>
      <c r="C522" s="2"/>
    </row>
    <row r="523" spans="1:3" x14ac:dyDescent="0.25">
      <c r="A523" s="4"/>
      <c r="B523" s="5"/>
      <c r="C523" s="2"/>
    </row>
    <row r="524" spans="1:3" x14ac:dyDescent="0.25">
      <c r="A524" s="4"/>
      <c r="B524" s="5"/>
      <c r="C524" s="2"/>
    </row>
    <row r="525" spans="1:3" x14ac:dyDescent="0.25">
      <c r="A525" s="4"/>
      <c r="B525" s="5"/>
      <c r="C525" s="2"/>
    </row>
    <row r="526" spans="1:3" x14ac:dyDescent="0.25">
      <c r="A526" s="4"/>
      <c r="B526" s="5"/>
      <c r="C526" s="2"/>
    </row>
    <row r="527" spans="1:3" x14ac:dyDescent="0.25">
      <c r="A527" s="4"/>
      <c r="B527" s="5"/>
      <c r="C527" s="2"/>
    </row>
    <row r="528" spans="1:3" x14ac:dyDescent="0.25">
      <c r="A528" s="4"/>
      <c r="B528" s="5"/>
      <c r="C528" s="2"/>
    </row>
    <row r="529" spans="1:3" x14ac:dyDescent="0.25">
      <c r="A529" s="4"/>
      <c r="B529" s="5"/>
      <c r="C529" s="2"/>
    </row>
    <row r="530" spans="1:3" x14ac:dyDescent="0.25">
      <c r="A530" s="4"/>
      <c r="B530" s="5"/>
      <c r="C530" s="2"/>
    </row>
    <row r="531" spans="1:3" x14ac:dyDescent="0.25">
      <c r="A531" s="4"/>
      <c r="B531" s="5"/>
      <c r="C531" s="2"/>
    </row>
    <row r="532" spans="1:3" x14ac:dyDescent="0.25">
      <c r="A532" s="4"/>
      <c r="B532" s="5"/>
      <c r="C532" s="2"/>
    </row>
    <row r="533" spans="1:3" x14ac:dyDescent="0.25">
      <c r="A533" s="4"/>
      <c r="B533" s="5"/>
      <c r="C533" s="2"/>
    </row>
    <row r="534" spans="1:3" x14ac:dyDescent="0.25">
      <c r="A534" s="4"/>
      <c r="B534" s="5"/>
      <c r="C534" s="2"/>
    </row>
    <row r="535" spans="1:3" x14ac:dyDescent="0.25">
      <c r="A535" s="4"/>
      <c r="B535" s="5"/>
      <c r="C535" s="2"/>
    </row>
    <row r="536" spans="1:3" x14ac:dyDescent="0.25">
      <c r="A536" s="4"/>
      <c r="B536" s="5"/>
      <c r="C536" s="2"/>
    </row>
    <row r="537" spans="1:3" x14ac:dyDescent="0.25">
      <c r="A537" s="4"/>
      <c r="B537" s="5"/>
      <c r="C537" s="2"/>
    </row>
    <row r="538" spans="1:3" x14ac:dyDescent="0.25">
      <c r="A538" s="4"/>
      <c r="B538" s="5"/>
      <c r="C538" s="2"/>
    </row>
    <row r="539" spans="1:3" x14ac:dyDescent="0.25">
      <c r="A539" s="4"/>
      <c r="B539" s="5"/>
      <c r="C539" s="2"/>
    </row>
    <row r="540" spans="1:3" x14ac:dyDescent="0.25">
      <c r="A540" s="4"/>
      <c r="B540" s="5"/>
      <c r="C540" s="2"/>
    </row>
    <row r="541" spans="1:3" x14ac:dyDescent="0.25">
      <c r="A541" s="4"/>
      <c r="B541" s="5"/>
      <c r="C541" s="2"/>
    </row>
    <row r="542" spans="1:3" x14ac:dyDescent="0.25">
      <c r="A542" s="4"/>
      <c r="B542" s="5"/>
      <c r="C542" s="2"/>
    </row>
    <row r="543" spans="1:3" x14ac:dyDescent="0.25">
      <c r="A543" s="4"/>
      <c r="B543" s="5"/>
      <c r="C543" s="2"/>
    </row>
    <row r="544" spans="1:3" x14ac:dyDescent="0.25">
      <c r="A544" s="4"/>
      <c r="B544" s="5"/>
      <c r="C544" s="2"/>
    </row>
    <row r="545" spans="1:3" x14ac:dyDescent="0.25">
      <c r="A545" s="4"/>
      <c r="B545" s="5"/>
      <c r="C545" s="2"/>
    </row>
    <row r="546" spans="1:3" x14ac:dyDescent="0.25">
      <c r="A546" s="4"/>
      <c r="B546" s="5"/>
      <c r="C546" s="2"/>
    </row>
    <row r="547" spans="1:3" x14ac:dyDescent="0.25">
      <c r="A547" s="4"/>
      <c r="B547" s="5"/>
      <c r="C547" s="2"/>
    </row>
    <row r="548" spans="1:3" x14ac:dyDescent="0.25">
      <c r="A548" s="4"/>
      <c r="B548" s="5"/>
      <c r="C548" s="2"/>
    </row>
    <row r="549" spans="1:3" x14ac:dyDescent="0.25">
      <c r="A549" s="4"/>
      <c r="B549" s="5"/>
      <c r="C549" s="2"/>
    </row>
    <row r="550" spans="1:3" x14ac:dyDescent="0.25">
      <c r="A550" s="4"/>
      <c r="B550" s="5"/>
      <c r="C550" s="2"/>
    </row>
    <row r="551" spans="1:3" x14ac:dyDescent="0.25">
      <c r="A551" s="4"/>
      <c r="B551" s="5"/>
      <c r="C551" s="2"/>
    </row>
    <row r="552" spans="1:3" x14ac:dyDescent="0.25">
      <c r="A552" s="4"/>
      <c r="B552" s="5"/>
      <c r="C552" s="2"/>
    </row>
    <row r="553" spans="1:3" x14ac:dyDescent="0.25">
      <c r="A553" s="4"/>
      <c r="B553" s="5"/>
      <c r="C553" s="2"/>
    </row>
    <row r="554" spans="1:3" x14ac:dyDescent="0.25">
      <c r="A554" s="4"/>
      <c r="B554" s="5"/>
      <c r="C554" s="2"/>
    </row>
    <row r="555" spans="1:3" x14ac:dyDescent="0.25">
      <c r="A555" s="4"/>
      <c r="B555" s="5"/>
      <c r="C555" s="2"/>
    </row>
    <row r="556" spans="1:3" x14ac:dyDescent="0.25">
      <c r="A556" s="4"/>
      <c r="B556" s="5"/>
      <c r="C556" s="2"/>
    </row>
    <row r="557" spans="1:3" x14ac:dyDescent="0.25">
      <c r="A557" s="4"/>
      <c r="B557" s="5"/>
      <c r="C557" s="2"/>
    </row>
    <row r="558" spans="1:3" x14ac:dyDescent="0.25">
      <c r="A558" s="4"/>
      <c r="B558" s="5"/>
      <c r="C558" s="2"/>
    </row>
    <row r="559" spans="1:3" x14ac:dyDescent="0.25">
      <c r="A559" s="4"/>
      <c r="B559" s="5"/>
      <c r="C559" s="2"/>
    </row>
    <row r="560" spans="1:3" x14ac:dyDescent="0.25">
      <c r="A560" s="4"/>
      <c r="B560" s="5"/>
      <c r="C560" s="2"/>
    </row>
    <row r="561" spans="1:3" x14ac:dyDescent="0.25">
      <c r="A561" s="4"/>
      <c r="B561" s="5"/>
      <c r="C561" s="2"/>
    </row>
    <row r="562" spans="1:3" x14ac:dyDescent="0.25">
      <c r="A562" s="4"/>
      <c r="B562" s="5"/>
      <c r="C562" s="2"/>
    </row>
    <row r="563" spans="1:3" x14ac:dyDescent="0.25">
      <c r="A563" s="4"/>
      <c r="B563" s="5"/>
      <c r="C563" s="2"/>
    </row>
    <row r="564" spans="1:3" x14ac:dyDescent="0.25">
      <c r="A564" s="4"/>
      <c r="B564" s="5"/>
      <c r="C564" s="2"/>
    </row>
    <row r="565" spans="1:3" x14ac:dyDescent="0.25">
      <c r="A565" s="4"/>
      <c r="B565" s="5"/>
      <c r="C565" s="2"/>
    </row>
    <row r="566" spans="1:3" x14ac:dyDescent="0.25">
      <c r="A566" s="4"/>
      <c r="B566" s="5"/>
      <c r="C566" s="2"/>
    </row>
    <row r="567" spans="1:3" x14ac:dyDescent="0.25">
      <c r="A567" s="4"/>
      <c r="B567" s="5"/>
      <c r="C567" s="2"/>
    </row>
    <row r="568" spans="1:3" x14ac:dyDescent="0.25">
      <c r="A568" s="4"/>
      <c r="B568" s="5"/>
      <c r="C568" s="2"/>
    </row>
    <row r="569" spans="1:3" x14ac:dyDescent="0.25">
      <c r="A569" s="4"/>
      <c r="B569" s="5"/>
      <c r="C569" s="2"/>
    </row>
    <row r="570" spans="1:3" x14ac:dyDescent="0.25">
      <c r="A570" s="4"/>
      <c r="B570" s="5"/>
      <c r="C570" s="2"/>
    </row>
    <row r="571" spans="1:3" x14ac:dyDescent="0.25">
      <c r="A571" s="4"/>
      <c r="B571" s="5"/>
      <c r="C571" s="2"/>
    </row>
    <row r="572" spans="1:3" x14ac:dyDescent="0.25">
      <c r="A572" s="4"/>
      <c r="B572" s="5"/>
      <c r="C572" s="2"/>
    </row>
    <row r="573" spans="1:3" x14ac:dyDescent="0.25">
      <c r="A573" s="4"/>
      <c r="B573" s="5"/>
      <c r="C573" s="2"/>
    </row>
    <row r="574" spans="1:3" x14ac:dyDescent="0.25">
      <c r="A574" s="4"/>
      <c r="B574" s="5"/>
      <c r="C574" s="2"/>
    </row>
    <row r="575" spans="1:3" x14ac:dyDescent="0.25">
      <c r="A575" s="4"/>
      <c r="B575" s="5"/>
      <c r="C575" s="2"/>
    </row>
    <row r="576" spans="1:3" x14ac:dyDescent="0.25">
      <c r="A576" s="4"/>
      <c r="B576" s="5"/>
      <c r="C576" s="2"/>
    </row>
    <row r="577" spans="1:3" x14ac:dyDescent="0.25">
      <c r="A577" s="4"/>
      <c r="B577" s="5"/>
      <c r="C577" s="2"/>
    </row>
    <row r="578" spans="1:3" x14ac:dyDescent="0.25">
      <c r="A578" s="4"/>
      <c r="B578" s="5"/>
      <c r="C578" s="2"/>
    </row>
    <row r="579" spans="1:3" x14ac:dyDescent="0.25">
      <c r="A579" s="4"/>
      <c r="B579" s="5"/>
      <c r="C579" s="2"/>
    </row>
    <row r="580" spans="1:3" x14ac:dyDescent="0.25">
      <c r="A580" s="4"/>
      <c r="B580" s="5"/>
      <c r="C580" s="2"/>
    </row>
    <row r="581" spans="1:3" x14ac:dyDescent="0.25">
      <c r="A581" s="4"/>
      <c r="B581" s="5"/>
      <c r="C581" s="2"/>
    </row>
    <row r="582" spans="1:3" x14ac:dyDescent="0.25">
      <c r="A582" s="4"/>
      <c r="B582" s="5"/>
      <c r="C582" s="2"/>
    </row>
    <row r="583" spans="1:3" x14ac:dyDescent="0.25">
      <c r="A583" s="4"/>
      <c r="B583" s="5"/>
      <c r="C583" s="2"/>
    </row>
    <row r="584" spans="1:3" x14ac:dyDescent="0.25">
      <c r="A584" s="4"/>
      <c r="B584" s="5"/>
      <c r="C584" s="2"/>
    </row>
    <row r="585" spans="1:3" x14ac:dyDescent="0.25">
      <c r="A585" s="4"/>
      <c r="B585" s="5"/>
      <c r="C585" s="2"/>
    </row>
    <row r="586" spans="1:3" x14ac:dyDescent="0.25">
      <c r="A586" s="4"/>
      <c r="B586" s="5"/>
      <c r="C586" s="2"/>
    </row>
    <row r="587" spans="1:3" x14ac:dyDescent="0.25">
      <c r="A587" s="4"/>
      <c r="B587" s="5"/>
      <c r="C587" s="2"/>
    </row>
    <row r="588" spans="1:3" x14ac:dyDescent="0.25">
      <c r="A588" s="4"/>
      <c r="B588" s="5"/>
      <c r="C588" s="2"/>
    </row>
    <row r="589" spans="1:3" x14ac:dyDescent="0.25">
      <c r="A589" s="4"/>
      <c r="B589" s="5"/>
      <c r="C589" s="2"/>
    </row>
    <row r="590" spans="1:3" x14ac:dyDescent="0.25">
      <c r="A590" s="4"/>
      <c r="B590" s="5"/>
      <c r="C590" s="2"/>
    </row>
    <row r="591" spans="1:3" x14ac:dyDescent="0.25">
      <c r="A591" s="4"/>
      <c r="B591" s="5"/>
      <c r="C591" s="2"/>
    </row>
    <row r="592" spans="1:3" x14ac:dyDescent="0.25">
      <c r="A592" s="4"/>
      <c r="B592" s="5"/>
      <c r="C592" s="2"/>
    </row>
    <row r="593" spans="1:3" x14ac:dyDescent="0.25">
      <c r="A593" s="4"/>
      <c r="B593" s="5"/>
      <c r="C593" s="2"/>
    </row>
    <row r="594" spans="1:3" x14ac:dyDescent="0.25">
      <c r="A594" s="4"/>
      <c r="B594" s="5"/>
      <c r="C594" s="2"/>
    </row>
    <row r="595" spans="1:3" x14ac:dyDescent="0.25">
      <c r="A595" s="4"/>
      <c r="B595" s="5"/>
      <c r="C595" s="2"/>
    </row>
    <row r="596" spans="1:3" x14ac:dyDescent="0.25">
      <c r="A596" s="4"/>
      <c r="B596" s="5"/>
      <c r="C596" s="2"/>
    </row>
    <row r="597" spans="1:3" x14ac:dyDescent="0.25">
      <c r="A597" s="4"/>
      <c r="B597" s="5"/>
      <c r="C597" s="2"/>
    </row>
    <row r="598" spans="1:3" x14ac:dyDescent="0.25">
      <c r="A598" s="4"/>
      <c r="B598" s="5"/>
      <c r="C598" s="2"/>
    </row>
    <row r="599" spans="1:3" x14ac:dyDescent="0.25">
      <c r="A599" s="4"/>
      <c r="B599" s="5"/>
      <c r="C599" s="2"/>
    </row>
    <row r="600" spans="1:3" x14ac:dyDescent="0.25">
      <c r="A600" s="4"/>
      <c r="B600" s="5"/>
      <c r="C600" s="2"/>
    </row>
    <row r="601" spans="1:3" x14ac:dyDescent="0.25">
      <c r="A601" s="4"/>
      <c r="B601" s="5"/>
      <c r="C601" s="2"/>
    </row>
    <row r="602" spans="1:3" x14ac:dyDescent="0.25">
      <c r="A602" s="4"/>
      <c r="B602" s="5"/>
      <c r="C602" s="2"/>
    </row>
    <row r="603" spans="1:3" x14ac:dyDescent="0.25">
      <c r="A603" s="4"/>
      <c r="B603" s="5"/>
      <c r="C603" s="2"/>
    </row>
    <row r="604" spans="1:3" x14ac:dyDescent="0.25">
      <c r="A604" s="4"/>
      <c r="B604" s="5"/>
      <c r="C604" s="2"/>
    </row>
    <row r="605" spans="1:3" x14ac:dyDescent="0.25">
      <c r="A605" s="4"/>
      <c r="B605" s="5"/>
      <c r="C605" s="2"/>
    </row>
    <row r="606" spans="1:3" x14ac:dyDescent="0.25">
      <c r="A606" s="4"/>
      <c r="B606" s="5"/>
      <c r="C606" s="2"/>
    </row>
    <row r="607" spans="1:3" x14ac:dyDescent="0.25">
      <c r="A607" s="4"/>
      <c r="B607" s="5"/>
      <c r="C607" s="2"/>
    </row>
    <row r="608" spans="1:3" x14ac:dyDescent="0.25">
      <c r="A608" s="4"/>
      <c r="B608" s="5"/>
      <c r="C608" s="2"/>
    </row>
    <row r="609" spans="1:3" x14ac:dyDescent="0.25">
      <c r="A609" s="4"/>
      <c r="B609" s="5"/>
      <c r="C609" s="2"/>
    </row>
    <row r="610" spans="1:3" x14ac:dyDescent="0.25">
      <c r="A610" s="4"/>
      <c r="B610" s="5"/>
      <c r="C610" s="2"/>
    </row>
    <row r="611" spans="1:3" x14ac:dyDescent="0.25">
      <c r="A611" s="4"/>
      <c r="B611" s="5"/>
      <c r="C611" s="2"/>
    </row>
    <row r="612" spans="1:3" x14ac:dyDescent="0.25">
      <c r="A612" s="4"/>
      <c r="B612" s="5"/>
      <c r="C612" s="2"/>
    </row>
    <row r="613" spans="1:3" x14ac:dyDescent="0.25">
      <c r="A613" s="4"/>
      <c r="B613" s="5"/>
      <c r="C613" s="2"/>
    </row>
    <row r="614" spans="1:3" x14ac:dyDescent="0.25">
      <c r="A614" s="4"/>
      <c r="B614" s="5"/>
      <c r="C614" s="2"/>
    </row>
    <row r="615" spans="1:3" x14ac:dyDescent="0.25">
      <c r="A615" s="4"/>
      <c r="B615" s="5"/>
      <c r="C615" s="2"/>
    </row>
    <row r="616" spans="1:3" x14ac:dyDescent="0.25">
      <c r="A616" s="4"/>
      <c r="B616" s="5"/>
      <c r="C616" s="2"/>
    </row>
    <row r="617" spans="1:3" x14ac:dyDescent="0.25">
      <c r="A617" s="4"/>
      <c r="B617" s="5"/>
      <c r="C617" s="2"/>
    </row>
    <row r="618" spans="1:3" x14ac:dyDescent="0.25">
      <c r="A618" s="4"/>
      <c r="B618" s="5"/>
      <c r="C618" s="2"/>
    </row>
    <row r="619" spans="1:3" x14ac:dyDescent="0.25">
      <c r="A619" s="4"/>
      <c r="B619" s="5"/>
      <c r="C619" s="2"/>
    </row>
    <row r="620" spans="1:3" x14ac:dyDescent="0.25">
      <c r="A620" s="4"/>
      <c r="B620" s="5"/>
      <c r="C620" s="2"/>
    </row>
    <row r="621" spans="1:3" x14ac:dyDescent="0.25">
      <c r="A621" s="4"/>
      <c r="B621" s="5"/>
      <c r="C621" s="2"/>
    </row>
    <row r="622" spans="1:3" x14ac:dyDescent="0.25">
      <c r="A622" s="4"/>
      <c r="B622" s="5"/>
      <c r="C622" s="2"/>
    </row>
    <row r="623" spans="1:3" x14ac:dyDescent="0.25">
      <c r="A623" s="4"/>
      <c r="B623" s="5"/>
      <c r="C623" s="2"/>
    </row>
    <row r="624" spans="1:3" x14ac:dyDescent="0.25">
      <c r="A624" s="4"/>
      <c r="B624" s="5"/>
      <c r="C624" s="2"/>
    </row>
    <row r="625" spans="1:3" x14ac:dyDescent="0.25">
      <c r="A625" s="4"/>
      <c r="B625" s="5"/>
      <c r="C625" s="2"/>
    </row>
    <row r="626" spans="1:3" x14ac:dyDescent="0.25">
      <c r="A626" s="4"/>
      <c r="B626" s="5"/>
      <c r="C626" s="2"/>
    </row>
    <row r="627" spans="1:3" x14ac:dyDescent="0.25">
      <c r="A627" s="4"/>
      <c r="B627" s="5"/>
      <c r="C627" s="2"/>
    </row>
    <row r="628" spans="1:3" x14ac:dyDescent="0.25">
      <c r="A628" s="4"/>
      <c r="B628" s="5"/>
      <c r="C628" s="2"/>
    </row>
    <row r="629" spans="1:3" x14ac:dyDescent="0.25">
      <c r="A629" s="4"/>
      <c r="B629" s="5"/>
      <c r="C629" s="2"/>
    </row>
    <row r="630" spans="1:3" x14ac:dyDescent="0.25">
      <c r="A630" s="4"/>
      <c r="B630" s="5"/>
      <c r="C630" s="2"/>
    </row>
    <row r="631" spans="1:3" x14ac:dyDescent="0.25">
      <c r="A631" s="4"/>
      <c r="B631" s="5"/>
      <c r="C631" s="2"/>
    </row>
    <row r="632" spans="1:3" x14ac:dyDescent="0.25">
      <c r="A632" s="4"/>
      <c r="B632" s="5"/>
      <c r="C632" s="2"/>
    </row>
    <row r="633" spans="1:3" x14ac:dyDescent="0.25">
      <c r="A633" s="4"/>
      <c r="B633" s="5"/>
      <c r="C633" s="2"/>
    </row>
    <row r="634" spans="1:3" x14ac:dyDescent="0.25">
      <c r="A634" s="4"/>
      <c r="B634" s="5"/>
      <c r="C634" s="2"/>
    </row>
    <row r="635" spans="1:3" x14ac:dyDescent="0.25">
      <c r="A635" s="4"/>
      <c r="B635" s="5"/>
      <c r="C635" s="2"/>
    </row>
    <row r="636" spans="1:3" x14ac:dyDescent="0.25">
      <c r="A636" s="4"/>
      <c r="B636" s="5"/>
      <c r="C636" s="2"/>
    </row>
    <row r="637" spans="1:3" x14ac:dyDescent="0.25">
      <c r="A637" s="4"/>
      <c r="B637" s="5"/>
      <c r="C637" s="2"/>
    </row>
    <row r="638" spans="1:3" x14ac:dyDescent="0.25">
      <c r="A638" s="4"/>
      <c r="B638" s="5"/>
      <c r="C638" s="2"/>
    </row>
    <row r="639" spans="1:3" x14ac:dyDescent="0.25">
      <c r="A639" s="4"/>
      <c r="B639" s="5"/>
      <c r="C639" s="2"/>
    </row>
    <row r="640" spans="1:3" x14ac:dyDescent="0.25">
      <c r="A640" s="4"/>
      <c r="B640" s="5"/>
      <c r="C640" s="2"/>
    </row>
    <row r="641" spans="1:3" x14ac:dyDescent="0.25">
      <c r="A641" s="4"/>
      <c r="B641" s="5"/>
      <c r="C641" s="2"/>
    </row>
    <row r="642" spans="1:3" x14ac:dyDescent="0.25">
      <c r="A642" s="4"/>
      <c r="B642" s="5"/>
      <c r="C642" s="2"/>
    </row>
    <row r="643" spans="1:3" x14ac:dyDescent="0.25">
      <c r="A643" s="4"/>
      <c r="B643" s="5"/>
      <c r="C643" s="2"/>
    </row>
    <row r="644" spans="1:3" x14ac:dyDescent="0.25">
      <c r="A644" s="4"/>
      <c r="B644" s="5"/>
      <c r="C644" s="2"/>
    </row>
    <row r="645" spans="1:3" x14ac:dyDescent="0.25">
      <c r="A645" s="4"/>
      <c r="B645" s="5"/>
      <c r="C645" s="2"/>
    </row>
    <row r="646" spans="1:3" x14ac:dyDescent="0.25">
      <c r="A646" s="4"/>
      <c r="B646" s="5"/>
      <c r="C646" s="2"/>
    </row>
    <row r="647" spans="1:3" x14ac:dyDescent="0.25">
      <c r="A647" s="4"/>
      <c r="B647" s="5"/>
      <c r="C647" s="2"/>
    </row>
    <row r="648" spans="1:3" x14ac:dyDescent="0.25">
      <c r="A648" s="4"/>
      <c r="B648" s="5"/>
      <c r="C648" s="2"/>
    </row>
    <row r="649" spans="1:3" x14ac:dyDescent="0.25">
      <c r="A649" s="4"/>
      <c r="B649" s="5"/>
      <c r="C649" s="2"/>
    </row>
    <row r="650" spans="1:3" x14ac:dyDescent="0.25">
      <c r="A650" s="4"/>
      <c r="B650" s="5"/>
      <c r="C650" s="2"/>
    </row>
    <row r="651" spans="1:3" x14ac:dyDescent="0.25">
      <c r="A651" s="4"/>
      <c r="B651" s="5"/>
      <c r="C651" s="2"/>
    </row>
    <row r="652" spans="1:3" x14ac:dyDescent="0.25">
      <c r="A652" s="4"/>
      <c r="B652" s="5"/>
      <c r="C652" s="2"/>
    </row>
    <row r="653" spans="1:3" x14ac:dyDescent="0.25">
      <c r="A653" s="4"/>
      <c r="B653" s="5"/>
      <c r="C653" s="2"/>
    </row>
    <row r="654" spans="1:3" x14ac:dyDescent="0.25">
      <c r="A654" s="4"/>
      <c r="B654" s="5"/>
      <c r="C654" s="2"/>
    </row>
    <row r="655" spans="1:3" x14ac:dyDescent="0.25">
      <c r="A655" s="4"/>
      <c r="B655" s="5"/>
      <c r="C655" s="2"/>
    </row>
    <row r="656" spans="1:3" x14ac:dyDescent="0.25">
      <c r="A656" s="4"/>
      <c r="B656" s="5"/>
      <c r="C656" s="2"/>
    </row>
    <row r="657" spans="1:3" x14ac:dyDescent="0.25">
      <c r="A657" s="4"/>
      <c r="B657" s="5"/>
      <c r="C657" s="2"/>
    </row>
    <row r="658" spans="1:3" x14ac:dyDescent="0.25">
      <c r="A658" s="4"/>
      <c r="B658" s="5"/>
      <c r="C658" s="2"/>
    </row>
    <row r="659" spans="1:3" x14ac:dyDescent="0.25">
      <c r="A659" s="4"/>
      <c r="B659" s="5"/>
      <c r="C659" s="2"/>
    </row>
    <row r="660" spans="1:3" x14ac:dyDescent="0.25">
      <c r="A660" s="4"/>
      <c r="B660" s="5"/>
      <c r="C660" s="2"/>
    </row>
    <row r="661" spans="1:3" x14ac:dyDescent="0.25">
      <c r="A661" s="4"/>
      <c r="B661" s="5"/>
      <c r="C661" s="2"/>
    </row>
    <row r="662" spans="1:3" x14ac:dyDescent="0.25">
      <c r="A662" s="4"/>
      <c r="B662" s="5"/>
      <c r="C662" s="2"/>
    </row>
    <row r="663" spans="1:3" x14ac:dyDescent="0.25">
      <c r="A663" s="4"/>
      <c r="B663" s="5"/>
      <c r="C663" s="2"/>
    </row>
    <row r="664" spans="1:3" x14ac:dyDescent="0.25">
      <c r="A664" s="4"/>
      <c r="B664" s="5"/>
      <c r="C664" s="2"/>
    </row>
    <row r="665" spans="1:3" x14ac:dyDescent="0.25">
      <c r="A665" s="4"/>
      <c r="B665" s="5"/>
      <c r="C665" s="2"/>
    </row>
    <row r="666" spans="1:3" x14ac:dyDescent="0.25">
      <c r="A666" s="4"/>
      <c r="B666" s="5"/>
      <c r="C666" s="2"/>
    </row>
    <row r="667" spans="1:3" x14ac:dyDescent="0.25">
      <c r="A667" s="4"/>
      <c r="B667" s="5"/>
      <c r="C667" s="2"/>
    </row>
    <row r="668" spans="1:3" x14ac:dyDescent="0.25">
      <c r="A668" s="4"/>
      <c r="B668" s="5"/>
      <c r="C668" s="2"/>
    </row>
    <row r="669" spans="1:3" x14ac:dyDescent="0.25">
      <c r="A669" s="4"/>
      <c r="B669" s="5"/>
      <c r="C669" s="2"/>
    </row>
    <row r="670" spans="1:3" x14ac:dyDescent="0.25">
      <c r="A670" s="4"/>
      <c r="B670" s="5"/>
      <c r="C670" s="2"/>
    </row>
    <row r="671" spans="1:3" x14ac:dyDescent="0.25">
      <c r="A671" s="4"/>
      <c r="B671" s="5"/>
      <c r="C671" s="2"/>
    </row>
    <row r="672" spans="1:3" x14ac:dyDescent="0.25">
      <c r="A672" s="4"/>
      <c r="B672" s="5"/>
      <c r="C672" s="2"/>
    </row>
    <row r="673" spans="1:3" x14ac:dyDescent="0.25">
      <c r="A673" s="4"/>
      <c r="B673" s="5"/>
      <c r="C673" s="2"/>
    </row>
    <row r="674" spans="1:3" x14ac:dyDescent="0.25">
      <c r="A674" s="4"/>
      <c r="B674" s="5"/>
      <c r="C674" s="2"/>
    </row>
    <row r="675" spans="1:3" x14ac:dyDescent="0.25">
      <c r="A675" s="4"/>
      <c r="B675" s="5"/>
      <c r="C675" s="2"/>
    </row>
    <row r="676" spans="1:3" x14ac:dyDescent="0.25">
      <c r="A676" s="4"/>
      <c r="B676" s="5"/>
      <c r="C676" s="2"/>
    </row>
    <row r="677" spans="1:3" x14ac:dyDescent="0.25">
      <c r="A677" s="4"/>
      <c r="B677" s="5"/>
      <c r="C677" s="2"/>
    </row>
    <row r="678" spans="1:3" x14ac:dyDescent="0.25">
      <c r="A678" s="4"/>
      <c r="B678" s="5"/>
      <c r="C678" s="2"/>
    </row>
    <row r="679" spans="1:3" x14ac:dyDescent="0.25">
      <c r="A679" s="4"/>
      <c r="B679" s="5"/>
      <c r="C679" s="2"/>
    </row>
    <row r="680" spans="1:3" x14ac:dyDescent="0.25">
      <c r="A680" s="4"/>
      <c r="B680" s="5"/>
      <c r="C680" s="2"/>
    </row>
    <row r="681" spans="1:3" x14ac:dyDescent="0.25">
      <c r="A681" s="4"/>
      <c r="B681" s="5"/>
      <c r="C681" s="2"/>
    </row>
    <row r="682" spans="1:3" x14ac:dyDescent="0.25">
      <c r="A682" s="4"/>
      <c r="B682" s="5"/>
      <c r="C682" s="2"/>
    </row>
    <row r="683" spans="1:3" x14ac:dyDescent="0.25">
      <c r="A683" s="4"/>
      <c r="B683" s="5"/>
      <c r="C683" s="2"/>
    </row>
    <row r="684" spans="1:3" x14ac:dyDescent="0.25">
      <c r="A684" s="4"/>
      <c r="B684" s="5"/>
      <c r="C684" s="2"/>
    </row>
    <row r="685" spans="1:3" x14ac:dyDescent="0.25">
      <c r="A685" s="4"/>
      <c r="B685" s="5"/>
      <c r="C685" s="2"/>
    </row>
    <row r="686" spans="1:3" x14ac:dyDescent="0.25">
      <c r="A686" s="4"/>
      <c r="B686" s="5"/>
      <c r="C686" s="2"/>
    </row>
    <row r="687" spans="1:3" x14ac:dyDescent="0.25">
      <c r="A687" s="4"/>
      <c r="B687" s="5"/>
      <c r="C687" s="2"/>
    </row>
    <row r="688" spans="1:3" x14ac:dyDescent="0.25">
      <c r="A688" s="4"/>
      <c r="B688" s="5"/>
      <c r="C688" s="2"/>
    </row>
    <row r="689" spans="1:3" x14ac:dyDescent="0.25">
      <c r="A689" s="4"/>
      <c r="B689" s="5"/>
      <c r="C689" s="2"/>
    </row>
    <row r="690" spans="1:3" x14ac:dyDescent="0.25">
      <c r="A690" s="4"/>
      <c r="B690" s="5"/>
      <c r="C690" s="2"/>
    </row>
    <row r="691" spans="1:3" x14ac:dyDescent="0.25">
      <c r="A691" s="4"/>
      <c r="B691" s="5"/>
      <c r="C691" s="2"/>
    </row>
    <row r="692" spans="1:3" x14ac:dyDescent="0.25">
      <c r="A692" s="4"/>
      <c r="B692" s="5"/>
      <c r="C692" s="2"/>
    </row>
    <row r="693" spans="1:3" x14ac:dyDescent="0.25">
      <c r="A693" s="4"/>
      <c r="B693" s="5"/>
      <c r="C693" s="2"/>
    </row>
    <row r="694" spans="1:3" x14ac:dyDescent="0.25">
      <c r="A694" s="4"/>
      <c r="B694" s="5"/>
      <c r="C694" s="2"/>
    </row>
    <row r="695" spans="1:3" x14ac:dyDescent="0.25">
      <c r="A695" s="4"/>
      <c r="B695" s="5"/>
      <c r="C695" s="2"/>
    </row>
    <row r="696" spans="1:3" x14ac:dyDescent="0.25">
      <c r="A696" s="4"/>
      <c r="B696" s="5"/>
      <c r="C696" s="2"/>
    </row>
    <row r="697" spans="1:3" x14ac:dyDescent="0.25">
      <c r="A697" s="4"/>
      <c r="B697" s="5"/>
      <c r="C697" s="2"/>
    </row>
    <row r="698" spans="1:3" x14ac:dyDescent="0.25">
      <c r="A698" s="4"/>
      <c r="B698" s="5"/>
      <c r="C698" s="2"/>
    </row>
    <row r="699" spans="1:3" x14ac:dyDescent="0.25">
      <c r="A699" s="4"/>
      <c r="B699" s="5"/>
      <c r="C699" s="2"/>
    </row>
    <row r="700" spans="1:3" x14ac:dyDescent="0.25">
      <c r="A700" s="4"/>
      <c r="B700" s="5"/>
      <c r="C700" s="2"/>
    </row>
    <row r="701" spans="1:3" x14ac:dyDescent="0.25">
      <c r="A701" s="4"/>
      <c r="B701" s="5"/>
      <c r="C701" s="2"/>
    </row>
    <row r="702" spans="1:3" x14ac:dyDescent="0.25">
      <c r="A702" s="4"/>
      <c r="B702" s="5"/>
      <c r="C702" s="2"/>
    </row>
    <row r="703" spans="1:3" x14ac:dyDescent="0.25">
      <c r="A703" s="4"/>
      <c r="B703" s="5"/>
      <c r="C703" s="2"/>
    </row>
    <row r="704" spans="1:3" x14ac:dyDescent="0.25">
      <c r="A704" s="4"/>
      <c r="B704" s="5"/>
      <c r="C704" s="2"/>
    </row>
    <row r="705" spans="1:3" x14ac:dyDescent="0.25">
      <c r="A705" s="4"/>
      <c r="B705" s="5"/>
      <c r="C705" s="2"/>
    </row>
    <row r="706" spans="1:3" x14ac:dyDescent="0.25">
      <c r="A706" s="4"/>
      <c r="B706" s="5"/>
      <c r="C706" s="2"/>
    </row>
    <row r="707" spans="1:3" x14ac:dyDescent="0.25">
      <c r="A707" s="4"/>
      <c r="B707" s="5"/>
      <c r="C707" s="2"/>
    </row>
    <row r="708" spans="1:3" x14ac:dyDescent="0.25">
      <c r="A708" s="4"/>
      <c r="B708" s="5"/>
      <c r="C708" s="2"/>
    </row>
    <row r="709" spans="1:3" x14ac:dyDescent="0.25">
      <c r="A709" s="4"/>
      <c r="B709" s="5"/>
      <c r="C709" s="2"/>
    </row>
    <row r="710" spans="1:3" x14ac:dyDescent="0.25">
      <c r="A710" s="4"/>
      <c r="B710" s="5"/>
      <c r="C710" s="2"/>
    </row>
    <row r="711" spans="1:3" x14ac:dyDescent="0.25">
      <c r="A711" s="4"/>
      <c r="B711" s="5"/>
      <c r="C711" s="2"/>
    </row>
    <row r="712" spans="1:3" x14ac:dyDescent="0.25">
      <c r="A712" s="4"/>
      <c r="B712" s="5"/>
      <c r="C712" s="2"/>
    </row>
    <row r="713" spans="1:3" x14ac:dyDescent="0.25">
      <c r="A713" s="4"/>
      <c r="B713" s="5"/>
      <c r="C713" s="2"/>
    </row>
    <row r="714" spans="1:3" x14ac:dyDescent="0.25">
      <c r="A714" s="4"/>
      <c r="B714" s="5"/>
      <c r="C714" s="2"/>
    </row>
    <row r="715" spans="1:3" x14ac:dyDescent="0.25">
      <c r="A715" s="4"/>
      <c r="B715" s="5"/>
      <c r="C715" s="2"/>
    </row>
    <row r="716" spans="1:3" x14ac:dyDescent="0.25">
      <c r="A716" s="4"/>
      <c r="B716" s="5"/>
      <c r="C716" s="2"/>
    </row>
    <row r="717" spans="1:3" x14ac:dyDescent="0.25">
      <c r="A717" s="4"/>
      <c r="B717" s="5"/>
      <c r="C717" s="2"/>
    </row>
    <row r="718" spans="1:3" x14ac:dyDescent="0.25">
      <c r="A718" s="4"/>
      <c r="B718" s="5"/>
      <c r="C718" s="2"/>
    </row>
    <row r="719" spans="1:3" x14ac:dyDescent="0.25">
      <c r="A719" s="4"/>
      <c r="B719" s="5"/>
      <c r="C719" s="2"/>
    </row>
    <row r="720" spans="1:3" x14ac:dyDescent="0.25">
      <c r="A720" s="4"/>
      <c r="B720" s="5"/>
      <c r="C720" s="2"/>
    </row>
    <row r="721" spans="1:3" x14ac:dyDescent="0.25">
      <c r="A721" s="4"/>
      <c r="B721" s="5"/>
      <c r="C721" s="2"/>
    </row>
    <row r="722" spans="1:3" x14ac:dyDescent="0.25">
      <c r="A722" s="4"/>
      <c r="B722" s="5"/>
      <c r="C722" s="2"/>
    </row>
    <row r="723" spans="1:3" x14ac:dyDescent="0.25">
      <c r="A723" s="4"/>
      <c r="B723" s="5"/>
      <c r="C723" s="2"/>
    </row>
    <row r="724" spans="1:3" x14ac:dyDescent="0.25">
      <c r="A724" s="4"/>
      <c r="B724" s="5"/>
      <c r="C724" s="2"/>
    </row>
    <row r="725" spans="1:3" x14ac:dyDescent="0.25">
      <c r="A725" s="4"/>
      <c r="B725" s="5"/>
      <c r="C725" s="2"/>
    </row>
    <row r="726" spans="1:3" x14ac:dyDescent="0.25">
      <c r="A726" s="4"/>
      <c r="B726" s="5"/>
      <c r="C726" s="2"/>
    </row>
    <row r="727" spans="1:3" x14ac:dyDescent="0.25">
      <c r="A727" s="4"/>
      <c r="B727" s="5"/>
      <c r="C727" s="2"/>
    </row>
    <row r="728" spans="1:3" x14ac:dyDescent="0.25">
      <c r="A728" s="4"/>
      <c r="B728" s="5"/>
      <c r="C728" s="2"/>
    </row>
    <row r="729" spans="1:3" x14ac:dyDescent="0.25">
      <c r="A729" s="4"/>
      <c r="B729" s="5"/>
      <c r="C729" s="2"/>
    </row>
    <row r="730" spans="1:3" x14ac:dyDescent="0.25">
      <c r="A730" s="4"/>
      <c r="B730" s="5"/>
      <c r="C730" s="2"/>
    </row>
    <row r="731" spans="1:3" x14ac:dyDescent="0.25">
      <c r="A731" s="4"/>
      <c r="B731" s="5"/>
      <c r="C731" s="2"/>
    </row>
    <row r="732" spans="1:3" x14ac:dyDescent="0.25">
      <c r="A732" s="4"/>
      <c r="B732" s="5"/>
      <c r="C732" s="2"/>
    </row>
    <row r="733" spans="1:3" x14ac:dyDescent="0.25">
      <c r="A733" s="4"/>
      <c r="B733" s="5"/>
      <c r="C733" s="2"/>
    </row>
    <row r="734" spans="1:3" x14ac:dyDescent="0.25">
      <c r="A734" s="4"/>
      <c r="B734" s="5"/>
      <c r="C734" s="2"/>
    </row>
    <row r="735" spans="1:3" x14ac:dyDescent="0.25">
      <c r="A735" s="4"/>
      <c r="B735" s="5"/>
      <c r="C735" s="2"/>
    </row>
    <row r="736" spans="1:3" x14ac:dyDescent="0.25">
      <c r="A736" s="4"/>
      <c r="B736" s="5"/>
      <c r="C736" s="2"/>
    </row>
    <row r="737" spans="1:3" x14ac:dyDescent="0.25">
      <c r="A737" s="4"/>
      <c r="B737" s="5"/>
      <c r="C737" s="2"/>
    </row>
    <row r="738" spans="1:3" x14ac:dyDescent="0.25">
      <c r="A738" s="4"/>
      <c r="B738" s="5"/>
      <c r="C738" s="2"/>
    </row>
    <row r="739" spans="1:3" x14ac:dyDescent="0.25">
      <c r="A739" s="4"/>
      <c r="B739" s="5"/>
      <c r="C739" s="2"/>
    </row>
    <row r="740" spans="1:3" x14ac:dyDescent="0.25">
      <c r="A740" s="4"/>
      <c r="B740" s="5"/>
      <c r="C740" s="2"/>
    </row>
    <row r="741" spans="1:3" x14ac:dyDescent="0.25">
      <c r="A741" s="4"/>
      <c r="B741" s="5"/>
      <c r="C741" s="2"/>
    </row>
    <row r="742" spans="1:3" x14ac:dyDescent="0.25">
      <c r="A742" s="4"/>
      <c r="B742" s="5"/>
      <c r="C742" s="2"/>
    </row>
    <row r="743" spans="1:3" x14ac:dyDescent="0.25">
      <c r="A743" s="4"/>
      <c r="B743" s="5"/>
      <c r="C743" s="2"/>
    </row>
    <row r="744" spans="1:3" x14ac:dyDescent="0.25">
      <c r="A744" s="4"/>
      <c r="B744" s="5"/>
      <c r="C744" s="2"/>
    </row>
    <row r="745" spans="1:3" x14ac:dyDescent="0.25">
      <c r="A745" s="4"/>
      <c r="B745" s="5"/>
      <c r="C745" s="2"/>
    </row>
    <row r="746" spans="1:3" x14ac:dyDescent="0.25">
      <c r="A746" s="4"/>
      <c r="B746" s="5"/>
      <c r="C746" s="2"/>
    </row>
    <row r="747" spans="1:3" x14ac:dyDescent="0.25">
      <c r="A747" s="4"/>
      <c r="B747" s="5"/>
      <c r="C747" s="2"/>
    </row>
    <row r="748" spans="1:3" x14ac:dyDescent="0.25">
      <c r="A748" s="4"/>
      <c r="B748" s="5"/>
      <c r="C748" s="2"/>
    </row>
    <row r="749" spans="1:3" x14ac:dyDescent="0.25">
      <c r="A749" s="4"/>
      <c r="B749" s="5"/>
      <c r="C749" s="2"/>
    </row>
    <row r="750" spans="1:3" x14ac:dyDescent="0.25">
      <c r="A750" s="4"/>
      <c r="B750" s="5"/>
      <c r="C750" s="2"/>
    </row>
    <row r="751" spans="1:3" x14ac:dyDescent="0.25">
      <c r="A751" s="4"/>
      <c r="B751" s="5"/>
      <c r="C751" s="2"/>
    </row>
    <row r="752" spans="1:3" x14ac:dyDescent="0.25">
      <c r="A752" s="4"/>
      <c r="B752" s="5"/>
      <c r="C752" s="2"/>
    </row>
    <row r="753" spans="1:3" x14ac:dyDescent="0.25">
      <c r="A753" s="4"/>
      <c r="B753" s="5"/>
      <c r="C753" s="2"/>
    </row>
    <row r="754" spans="1:3" x14ac:dyDescent="0.25">
      <c r="A754" s="4"/>
      <c r="B754" s="5"/>
      <c r="C754" s="2"/>
    </row>
    <row r="755" spans="1:3" x14ac:dyDescent="0.25">
      <c r="A755" s="4"/>
      <c r="B755" s="5"/>
      <c r="C755" s="2"/>
    </row>
    <row r="756" spans="1:3" x14ac:dyDescent="0.25">
      <c r="A756" s="4"/>
      <c r="B756" s="5"/>
      <c r="C756" s="2"/>
    </row>
    <row r="757" spans="1:3" x14ac:dyDescent="0.25">
      <c r="A757" s="4"/>
      <c r="B757" s="5"/>
      <c r="C757" s="2"/>
    </row>
    <row r="758" spans="1:3" x14ac:dyDescent="0.25">
      <c r="A758" s="4"/>
      <c r="B758" s="5"/>
      <c r="C758" s="2"/>
    </row>
    <row r="759" spans="1:3" x14ac:dyDescent="0.25">
      <c r="A759" s="4"/>
      <c r="B759" s="5"/>
      <c r="C759" s="2"/>
    </row>
    <row r="760" spans="1:3" x14ac:dyDescent="0.25">
      <c r="A760" s="4"/>
      <c r="B760" s="5"/>
      <c r="C760" s="2"/>
    </row>
    <row r="761" spans="1:3" x14ac:dyDescent="0.25">
      <c r="A761" s="4"/>
      <c r="B761" s="5"/>
      <c r="C761" s="2"/>
    </row>
    <row r="762" spans="1:3" x14ac:dyDescent="0.25">
      <c r="A762" s="4"/>
      <c r="B762" s="5"/>
      <c r="C762" s="2"/>
    </row>
    <row r="763" spans="1:3" x14ac:dyDescent="0.25">
      <c r="A763" s="4"/>
      <c r="B763" s="5"/>
      <c r="C763" s="2"/>
    </row>
    <row r="764" spans="1:3" x14ac:dyDescent="0.25">
      <c r="A764" s="4"/>
      <c r="B764" s="5"/>
      <c r="C764" s="2"/>
    </row>
    <row r="765" spans="1:3" x14ac:dyDescent="0.25">
      <c r="A765" s="4"/>
      <c r="B765" s="5"/>
      <c r="C765" s="2"/>
    </row>
    <row r="766" spans="1:3" x14ac:dyDescent="0.25">
      <c r="A766" s="4"/>
      <c r="B766" s="5"/>
      <c r="C766" s="2"/>
    </row>
    <row r="767" spans="1:3" x14ac:dyDescent="0.25">
      <c r="A767" s="4"/>
      <c r="B767" s="5"/>
      <c r="C767" s="2"/>
    </row>
    <row r="768" spans="1:3" x14ac:dyDescent="0.25">
      <c r="A768" s="4"/>
      <c r="B768" s="5"/>
      <c r="C768" s="2"/>
    </row>
    <row r="769" spans="1:3" x14ac:dyDescent="0.25">
      <c r="A769" s="4"/>
      <c r="B769" s="5"/>
      <c r="C769" s="2"/>
    </row>
    <row r="770" spans="1:3" x14ac:dyDescent="0.25">
      <c r="A770" s="4"/>
      <c r="B770" s="5"/>
      <c r="C770" s="2"/>
    </row>
    <row r="771" spans="1:3" x14ac:dyDescent="0.25">
      <c r="A771" s="4"/>
      <c r="B771" s="5"/>
      <c r="C771" s="2"/>
    </row>
    <row r="772" spans="1:3" x14ac:dyDescent="0.25">
      <c r="A772" s="4"/>
      <c r="B772" s="5"/>
      <c r="C772" s="2"/>
    </row>
    <row r="773" spans="1:3" x14ac:dyDescent="0.25">
      <c r="A773" s="4"/>
      <c r="B773" s="5"/>
      <c r="C773" s="2"/>
    </row>
    <row r="774" spans="1:3" x14ac:dyDescent="0.25">
      <c r="A774" s="4"/>
      <c r="B774" s="5"/>
      <c r="C774" s="2"/>
    </row>
    <row r="775" spans="1:3" x14ac:dyDescent="0.25">
      <c r="A775" s="4"/>
      <c r="B775" s="5"/>
      <c r="C775" s="2"/>
    </row>
    <row r="776" spans="1:3" x14ac:dyDescent="0.25">
      <c r="A776" s="4"/>
      <c r="B776" s="5"/>
      <c r="C776" s="2"/>
    </row>
    <row r="777" spans="1:3" x14ac:dyDescent="0.25">
      <c r="A777" s="4"/>
      <c r="B777" s="5"/>
      <c r="C777" s="2"/>
    </row>
    <row r="778" spans="1:3" x14ac:dyDescent="0.25">
      <c r="A778" s="4"/>
      <c r="B778" s="5"/>
      <c r="C778" s="2"/>
    </row>
    <row r="779" spans="1:3" x14ac:dyDescent="0.25">
      <c r="A779" s="4"/>
      <c r="B779" s="5"/>
      <c r="C779" s="2"/>
    </row>
    <row r="780" spans="1:3" x14ac:dyDescent="0.25">
      <c r="A780" s="4"/>
      <c r="B780" s="5"/>
      <c r="C780" s="2"/>
    </row>
    <row r="781" spans="1:3" x14ac:dyDescent="0.25">
      <c r="A781" s="4"/>
      <c r="B781" s="5"/>
      <c r="C781" s="2"/>
    </row>
    <row r="782" spans="1:3" x14ac:dyDescent="0.25">
      <c r="A782" s="4"/>
      <c r="B782" s="5"/>
      <c r="C782" s="2"/>
    </row>
    <row r="783" spans="1:3" x14ac:dyDescent="0.25">
      <c r="A783" s="4"/>
      <c r="B783" s="5"/>
      <c r="C783" s="2"/>
    </row>
    <row r="784" spans="1:3" x14ac:dyDescent="0.25">
      <c r="A784" s="4"/>
      <c r="B784" s="5"/>
      <c r="C784" s="2"/>
    </row>
    <row r="785" spans="1:3" x14ac:dyDescent="0.25">
      <c r="A785" s="4"/>
      <c r="B785" s="5"/>
      <c r="C785" s="2"/>
    </row>
    <row r="786" spans="1:3" x14ac:dyDescent="0.25">
      <c r="A786" s="4"/>
      <c r="B786" s="5"/>
      <c r="C786" s="2"/>
    </row>
    <row r="787" spans="1:3" x14ac:dyDescent="0.25">
      <c r="A787" s="4"/>
      <c r="B787" s="5"/>
      <c r="C787" s="2"/>
    </row>
    <row r="788" spans="1:3" x14ac:dyDescent="0.25">
      <c r="A788" s="4"/>
      <c r="B788" s="5"/>
      <c r="C788" s="2"/>
    </row>
    <row r="789" spans="1:3" x14ac:dyDescent="0.25">
      <c r="A789" s="4"/>
      <c r="B789" s="5"/>
      <c r="C789" s="2"/>
    </row>
    <row r="790" spans="1:3" x14ac:dyDescent="0.25">
      <c r="A790" s="4"/>
      <c r="B790" s="5"/>
      <c r="C790" s="2"/>
    </row>
    <row r="791" spans="1:3" x14ac:dyDescent="0.25">
      <c r="A791" s="4"/>
      <c r="B791" s="5"/>
      <c r="C791" s="2"/>
    </row>
    <row r="792" spans="1:3" x14ac:dyDescent="0.25">
      <c r="A792" s="4"/>
      <c r="B792" s="5"/>
      <c r="C792" s="2"/>
    </row>
    <row r="793" spans="1:3" x14ac:dyDescent="0.25">
      <c r="A793" s="4"/>
      <c r="B793" s="5"/>
      <c r="C793" s="2"/>
    </row>
    <row r="794" spans="1:3" x14ac:dyDescent="0.25">
      <c r="A794" s="4"/>
      <c r="B794" s="5"/>
      <c r="C794" s="2"/>
    </row>
    <row r="795" spans="1:3" x14ac:dyDescent="0.25">
      <c r="A795" s="4"/>
      <c r="B795" s="5"/>
      <c r="C795" s="2"/>
    </row>
    <row r="796" spans="1:3" x14ac:dyDescent="0.25">
      <c r="A796" s="4"/>
      <c r="B796" s="5"/>
      <c r="C796" s="2"/>
    </row>
    <row r="797" spans="1:3" x14ac:dyDescent="0.25">
      <c r="A797" s="4"/>
      <c r="B797" s="5"/>
      <c r="C797" s="2"/>
    </row>
    <row r="798" spans="1:3" x14ac:dyDescent="0.25">
      <c r="A798" s="4"/>
      <c r="B798" s="5"/>
      <c r="C798" s="2"/>
    </row>
    <row r="799" spans="1:3" x14ac:dyDescent="0.25">
      <c r="A799" s="4"/>
      <c r="B799" s="5"/>
      <c r="C799" s="2"/>
    </row>
    <row r="800" spans="1:3" x14ac:dyDescent="0.25">
      <c r="A800" s="4"/>
      <c r="B800" s="5"/>
      <c r="C800" s="2"/>
    </row>
    <row r="801" spans="1:3" x14ac:dyDescent="0.25">
      <c r="A801" s="4"/>
      <c r="B801" s="5"/>
      <c r="C801" s="2"/>
    </row>
    <row r="802" spans="1:3" x14ac:dyDescent="0.25">
      <c r="A802" s="4"/>
      <c r="B802" s="5"/>
      <c r="C802" s="2"/>
    </row>
    <row r="803" spans="1:3" x14ac:dyDescent="0.25">
      <c r="A803" s="4"/>
      <c r="B803" s="5"/>
      <c r="C803" s="2"/>
    </row>
    <row r="804" spans="1:3" x14ac:dyDescent="0.25">
      <c r="A804" s="4"/>
      <c r="B804" s="5"/>
      <c r="C804" s="2"/>
    </row>
    <row r="805" spans="1:3" x14ac:dyDescent="0.25">
      <c r="A805" s="4"/>
      <c r="B805" s="5"/>
      <c r="C805" s="2"/>
    </row>
    <row r="806" spans="1:3" x14ac:dyDescent="0.25">
      <c r="A806" s="4"/>
      <c r="B806" s="5"/>
      <c r="C806" s="2"/>
    </row>
    <row r="807" spans="1:3" x14ac:dyDescent="0.25">
      <c r="A807" s="4"/>
      <c r="B807" s="5"/>
      <c r="C807" s="2"/>
    </row>
    <row r="808" spans="1:3" x14ac:dyDescent="0.25">
      <c r="A808" s="4"/>
      <c r="B808" s="5"/>
      <c r="C808" s="2"/>
    </row>
    <row r="809" spans="1:3" x14ac:dyDescent="0.25">
      <c r="A809" s="4"/>
      <c r="B809" s="5"/>
      <c r="C809" s="2"/>
    </row>
    <row r="810" spans="1:3" x14ac:dyDescent="0.25">
      <c r="A810" s="4"/>
      <c r="B810" s="5"/>
      <c r="C810" s="2"/>
    </row>
    <row r="811" spans="1:3" x14ac:dyDescent="0.25">
      <c r="A811" s="4"/>
      <c r="B811" s="5"/>
      <c r="C811" s="2"/>
    </row>
    <row r="812" spans="1:3" x14ac:dyDescent="0.25">
      <c r="A812" s="4"/>
      <c r="B812" s="5"/>
      <c r="C812" s="2"/>
    </row>
    <row r="813" spans="1:3" x14ac:dyDescent="0.25">
      <c r="A813" s="4"/>
      <c r="B813" s="5"/>
      <c r="C813" s="2"/>
    </row>
    <row r="814" spans="1:3" x14ac:dyDescent="0.25">
      <c r="A814" s="4"/>
      <c r="B814" s="5"/>
      <c r="C814" s="2"/>
    </row>
    <row r="815" spans="1:3" x14ac:dyDescent="0.25">
      <c r="A815" s="4"/>
      <c r="B815" s="5"/>
      <c r="C815" s="2"/>
    </row>
    <row r="816" spans="1:3" x14ac:dyDescent="0.25">
      <c r="A816" s="4"/>
      <c r="B816" s="5"/>
      <c r="C816" s="2"/>
    </row>
    <row r="817" spans="1:3" x14ac:dyDescent="0.25">
      <c r="A817" s="4"/>
      <c r="B817" s="5"/>
      <c r="C817" s="2"/>
    </row>
    <row r="818" spans="1:3" x14ac:dyDescent="0.25">
      <c r="A818" s="4"/>
      <c r="B818" s="5"/>
      <c r="C818" s="2"/>
    </row>
    <row r="819" spans="1:3" x14ac:dyDescent="0.25">
      <c r="A819" s="4"/>
      <c r="B819" s="5"/>
      <c r="C819" s="2"/>
    </row>
    <row r="820" spans="1:3" x14ac:dyDescent="0.25">
      <c r="A820" s="4"/>
      <c r="B820" s="5"/>
      <c r="C820" s="2"/>
    </row>
    <row r="821" spans="1:3" x14ac:dyDescent="0.25">
      <c r="A821" s="4"/>
      <c r="B821" s="5"/>
      <c r="C821" s="2"/>
    </row>
    <row r="822" spans="1:3" x14ac:dyDescent="0.25">
      <c r="A822" s="4"/>
      <c r="B822" s="5"/>
      <c r="C822" s="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40A1-B901-4319-8168-E91F6636597D}">
  <dimension ref="A1:P822"/>
  <sheetViews>
    <sheetView workbookViewId="0">
      <selection activeCell="J51" sqref="J51:L52"/>
    </sheetView>
  </sheetViews>
  <sheetFormatPr defaultRowHeight="15" x14ac:dyDescent="0.25"/>
  <cols>
    <col min="1" max="1" width="5" bestFit="1" customWidth="1"/>
    <col min="2" max="2" width="12" bestFit="1" customWidth="1"/>
    <col min="3" max="3" width="8.5703125" bestFit="1" customWidth="1"/>
    <col min="5" max="5" width="5" bestFit="1" customWidth="1"/>
    <col min="6" max="6" width="12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18</v>
      </c>
      <c r="C1" s="6" t="s">
        <v>310</v>
      </c>
      <c r="D1" s="6"/>
      <c r="E1" s="6" t="s">
        <v>272</v>
      </c>
      <c r="F1" s="6" t="s">
        <v>18</v>
      </c>
      <c r="G1" s="6" t="s">
        <v>318</v>
      </c>
    </row>
    <row r="2" spans="1:14" x14ac:dyDescent="0.25">
      <c r="A2" s="4">
        <v>755</v>
      </c>
      <c r="B2" s="5">
        <v>8</v>
      </c>
      <c r="C2" s="2">
        <v>76.023391812865498</v>
      </c>
      <c r="E2" s="4">
        <v>727</v>
      </c>
      <c r="F2" s="5">
        <v>9</v>
      </c>
      <c r="G2" s="2">
        <v>86.71875</v>
      </c>
      <c r="J2" s="10" t="s">
        <v>310</v>
      </c>
      <c r="K2" s="10"/>
      <c r="M2" s="10" t="s">
        <v>318</v>
      </c>
      <c r="N2" s="10"/>
    </row>
    <row r="3" spans="1:14" x14ac:dyDescent="0.25">
      <c r="A3" s="4">
        <v>790</v>
      </c>
      <c r="B3" s="5">
        <v>8</v>
      </c>
      <c r="C3" s="2">
        <v>64.234326824254879</v>
      </c>
      <c r="E3" s="4">
        <v>746</v>
      </c>
      <c r="F3" s="5">
        <v>9</v>
      </c>
      <c r="G3" s="2">
        <v>77.728804770547058</v>
      </c>
      <c r="J3" s="7"/>
      <c r="K3" s="7"/>
      <c r="M3" s="7"/>
      <c r="N3" s="7"/>
    </row>
    <row r="4" spans="1:14" x14ac:dyDescent="0.25">
      <c r="A4" s="4">
        <v>16</v>
      </c>
      <c r="B4" s="5">
        <v>8</v>
      </c>
      <c r="C4" s="2">
        <v>78.291814946619212</v>
      </c>
      <c r="E4" s="4">
        <v>192</v>
      </c>
      <c r="F4" s="5">
        <v>9</v>
      </c>
      <c r="G4" s="2">
        <v>83.484573502722327</v>
      </c>
      <c r="J4" s="7" t="s">
        <v>274</v>
      </c>
      <c r="K4" s="7">
        <v>69.765555129924763</v>
      </c>
      <c r="M4" s="7" t="s">
        <v>274</v>
      </c>
      <c r="N4" s="7">
        <v>79.739680596877932</v>
      </c>
    </row>
    <row r="5" spans="1:14" x14ac:dyDescent="0.25">
      <c r="A5" s="4">
        <v>841</v>
      </c>
      <c r="B5" s="5">
        <v>8</v>
      </c>
      <c r="C5" s="2">
        <v>64.995357474466104</v>
      </c>
      <c r="E5" s="4">
        <v>981</v>
      </c>
      <c r="F5" s="5">
        <v>9</v>
      </c>
      <c r="G5" s="2">
        <v>91.81677817807514</v>
      </c>
      <c r="J5" s="7" t="s">
        <v>275</v>
      </c>
      <c r="K5" s="7">
        <v>1.2721566938039264</v>
      </c>
      <c r="M5" s="7" t="s">
        <v>275</v>
      </c>
      <c r="N5" s="7">
        <v>2.8896803185736415</v>
      </c>
    </row>
    <row r="6" spans="1:14" x14ac:dyDescent="0.25">
      <c r="A6" s="4">
        <v>96</v>
      </c>
      <c r="B6" s="5">
        <v>8</v>
      </c>
      <c r="C6" s="2">
        <v>86.04651162790698</v>
      </c>
      <c r="E6" s="4">
        <v>242</v>
      </c>
      <c r="F6" s="5">
        <v>9</v>
      </c>
      <c r="G6" s="2">
        <v>71.198453608247419</v>
      </c>
      <c r="J6" s="7" t="s">
        <v>276</v>
      </c>
      <c r="K6" s="7">
        <v>71.383373489463693</v>
      </c>
      <c r="M6" s="7" t="s">
        <v>276</v>
      </c>
      <c r="N6" s="7">
        <v>78.926949045220411</v>
      </c>
    </row>
    <row r="7" spans="1:14" x14ac:dyDescent="0.25">
      <c r="A7" s="4">
        <v>842</v>
      </c>
      <c r="B7" s="5">
        <v>8</v>
      </c>
      <c r="C7" s="2">
        <v>71.950662402923712</v>
      </c>
      <c r="E7" s="4">
        <v>992</v>
      </c>
      <c r="F7" s="5">
        <v>9</v>
      </c>
      <c r="G7" s="2">
        <v>63.205417607223474</v>
      </c>
      <c r="J7" s="7" t="s">
        <v>277</v>
      </c>
      <c r="K7" s="7" t="e">
        <v>#N/A</v>
      </c>
      <c r="M7" s="7" t="s">
        <v>277</v>
      </c>
      <c r="N7" s="7" t="e">
        <v>#N/A</v>
      </c>
    </row>
    <row r="8" spans="1:14" x14ac:dyDescent="0.25">
      <c r="A8" s="4">
        <v>126</v>
      </c>
      <c r="B8" s="5">
        <v>8</v>
      </c>
      <c r="C8" s="2">
        <v>66.326530612244895</v>
      </c>
      <c r="E8" s="4">
        <v>462</v>
      </c>
      <c r="F8" s="5">
        <v>9</v>
      </c>
      <c r="G8" s="2">
        <v>91.445427728613566</v>
      </c>
      <c r="J8" s="7" t="s">
        <v>278</v>
      </c>
      <c r="K8" s="7">
        <v>10.794607499047375</v>
      </c>
      <c r="M8" s="7" t="s">
        <v>278</v>
      </c>
      <c r="N8" s="7">
        <v>13.553802107089396</v>
      </c>
    </row>
    <row r="9" spans="1:14" x14ac:dyDescent="0.25">
      <c r="A9" s="4">
        <v>845</v>
      </c>
      <c r="B9" s="5">
        <v>8</v>
      </c>
      <c r="C9" s="2">
        <v>67.146596858638745</v>
      </c>
      <c r="E9" s="4">
        <v>1124</v>
      </c>
      <c r="F9" s="5">
        <v>9</v>
      </c>
      <c r="G9" s="2">
        <v>84.527220630372497</v>
      </c>
      <c r="J9" s="7" t="s">
        <v>279</v>
      </c>
      <c r="K9" s="7">
        <v>116.52355105848983</v>
      </c>
      <c r="M9" s="7" t="s">
        <v>279</v>
      </c>
      <c r="N9" s="7">
        <v>183.70555155814094</v>
      </c>
    </row>
    <row r="10" spans="1:14" x14ac:dyDescent="0.25">
      <c r="A10" s="4">
        <v>191</v>
      </c>
      <c r="B10" s="5">
        <v>8</v>
      </c>
      <c r="C10" s="2">
        <v>87.988826815642454</v>
      </c>
      <c r="E10" s="4">
        <v>520</v>
      </c>
      <c r="F10" s="5">
        <v>9</v>
      </c>
      <c r="G10" s="2">
        <v>69.725864123957095</v>
      </c>
      <c r="J10" s="7" t="s">
        <v>280</v>
      </c>
      <c r="K10" s="7">
        <v>-0.77338696894609704</v>
      </c>
      <c r="M10" s="7" t="s">
        <v>280</v>
      </c>
      <c r="N10" s="7">
        <v>0.25472390638749731</v>
      </c>
    </row>
    <row r="11" spans="1:14" x14ac:dyDescent="0.25">
      <c r="A11" s="4">
        <v>849</v>
      </c>
      <c r="B11" s="5">
        <v>8</v>
      </c>
      <c r="C11" s="2">
        <v>73.506891271056659</v>
      </c>
      <c r="E11" s="4">
        <v>1150</v>
      </c>
      <c r="F11" s="5">
        <v>9</v>
      </c>
      <c r="G11" s="2">
        <v>67.073170731707322</v>
      </c>
      <c r="J11" s="7" t="s">
        <v>281</v>
      </c>
      <c r="K11" s="7">
        <v>-0.21377280236266785</v>
      </c>
      <c r="M11" s="7" t="s">
        <v>281</v>
      </c>
      <c r="N11" s="7">
        <v>0.54553313076974042</v>
      </c>
    </row>
    <row r="12" spans="1:14" x14ac:dyDescent="0.25">
      <c r="A12" s="4">
        <v>268</v>
      </c>
      <c r="B12" s="5">
        <v>8</v>
      </c>
      <c r="C12" s="2">
        <v>61.641483516483518</v>
      </c>
      <c r="E12" s="4">
        <v>704</v>
      </c>
      <c r="F12" s="5">
        <v>9</v>
      </c>
      <c r="G12" s="2">
        <v>64.456721915285456</v>
      </c>
      <c r="J12" s="7" t="s">
        <v>282</v>
      </c>
      <c r="K12" s="7">
        <v>41.59301000018548</v>
      </c>
      <c r="M12" s="7" t="s">
        <v>282</v>
      </c>
      <c r="N12" s="7">
        <v>53.750552050288412</v>
      </c>
    </row>
    <row r="13" spans="1:14" x14ac:dyDescent="0.25">
      <c r="A13" s="4">
        <v>856</v>
      </c>
      <c r="B13" s="5">
        <v>8</v>
      </c>
      <c r="C13" s="2">
        <v>61.057692307692307</v>
      </c>
      <c r="E13" s="4">
        <v>1214</v>
      </c>
      <c r="F13" s="5">
        <v>9</v>
      </c>
      <c r="G13" s="2">
        <v>90.174129353233837</v>
      </c>
      <c r="J13" s="7" t="s">
        <v>283</v>
      </c>
      <c r="K13" s="7">
        <v>46.472184531886022</v>
      </c>
      <c r="M13" s="7" t="s">
        <v>283</v>
      </c>
      <c r="N13" s="7">
        <v>59.439854926455773</v>
      </c>
    </row>
    <row r="14" spans="1:14" x14ac:dyDescent="0.25">
      <c r="A14" s="4">
        <v>324</v>
      </c>
      <c r="B14" s="5">
        <v>8</v>
      </c>
      <c r="C14" s="2">
        <v>54.268817204301072</v>
      </c>
      <c r="E14" s="4">
        <v>219</v>
      </c>
      <c r="F14" s="5">
        <v>9</v>
      </c>
      <c r="G14" s="2">
        <v>113.19040697674419</v>
      </c>
      <c r="J14" s="7" t="s">
        <v>284</v>
      </c>
      <c r="K14" s="7">
        <v>88.065194532071501</v>
      </c>
      <c r="M14" s="7" t="s">
        <v>284</v>
      </c>
      <c r="N14" s="7">
        <v>113.19040697674419</v>
      </c>
    </row>
    <row r="15" spans="1:14" x14ac:dyDescent="0.25">
      <c r="A15" s="4">
        <v>861</v>
      </c>
      <c r="B15" s="5">
        <v>8</v>
      </c>
      <c r="C15" s="2">
        <v>81.24465355004277</v>
      </c>
      <c r="E15" s="4">
        <v>1269</v>
      </c>
      <c r="F15" s="5">
        <v>9</v>
      </c>
      <c r="G15" s="2">
        <v>91.257485029940113</v>
      </c>
      <c r="J15" s="7" t="s">
        <v>285</v>
      </c>
      <c r="K15" s="7">
        <v>5023.1199693545832</v>
      </c>
      <c r="M15" s="7" t="s">
        <v>285</v>
      </c>
      <c r="N15" s="7">
        <v>1754.2729731313145</v>
      </c>
    </row>
    <row r="16" spans="1:14" ht="15.75" thickBot="1" x14ac:dyDescent="0.3">
      <c r="A16" s="4">
        <v>354</v>
      </c>
      <c r="B16" s="5">
        <v>8</v>
      </c>
      <c r="C16" s="2">
        <v>78.794642857142861</v>
      </c>
      <c r="E16" s="4">
        <v>509</v>
      </c>
      <c r="F16" s="5">
        <v>9</v>
      </c>
      <c r="G16" s="2">
        <v>77.89066279632317</v>
      </c>
      <c r="J16" s="8" t="s">
        <v>286</v>
      </c>
      <c r="K16" s="8">
        <v>72</v>
      </c>
      <c r="M16" s="8" t="s">
        <v>286</v>
      </c>
      <c r="N16" s="8">
        <v>22</v>
      </c>
    </row>
    <row r="17" spans="1:16" x14ac:dyDescent="0.25">
      <c r="A17" s="4">
        <v>880</v>
      </c>
      <c r="B17" s="5">
        <v>8</v>
      </c>
      <c r="C17" s="2">
        <v>78.993055555555557</v>
      </c>
      <c r="E17" s="4">
        <v>1328</v>
      </c>
      <c r="F17" s="5">
        <v>9</v>
      </c>
      <c r="G17" s="2">
        <v>79.963235294117652</v>
      </c>
    </row>
    <row r="18" spans="1:16" x14ac:dyDescent="0.25">
      <c r="A18" s="4">
        <v>391</v>
      </c>
      <c r="B18" s="5">
        <v>8</v>
      </c>
      <c r="C18" s="2">
        <v>53.41113105924596</v>
      </c>
      <c r="E18" s="4">
        <v>186</v>
      </c>
      <c r="F18" s="5">
        <v>9</v>
      </c>
      <c r="G18" s="2">
        <v>100.7423117709438</v>
      </c>
    </row>
    <row r="19" spans="1:16" x14ac:dyDescent="0.25">
      <c r="A19" s="4">
        <v>893</v>
      </c>
      <c r="B19" s="5">
        <v>8</v>
      </c>
      <c r="C19" s="2">
        <v>72.637517630465439</v>
      </c>
      <c r="E19" s="4">
        <v>1353</v>
      </c>
      <c r="F19" s="5">
        <v>9</v>
      </c>
      <c r="G19" s="2">
        <v>71.985058697972249</v>
      </c>
      <c r="J19" t="s">
        <v>287</v>
      </c>
    </row>
    <row r="20" spans="1:16" ht="15.75" thickBot="1" x14ac:dyDescent="0.3">
      <c r="A20" s="4">
        <v>426</v>
      </c>
      <c r="B20" s="5">
        <v>8</v>
      </c>
      <c r="C20" s="2">
        <v>66.17647058823529</v>
      </c>
      <c r="E20" s="4">
        <v>584</v>
      </c>
      <c r="F20" s="5">
        <v>9</v>
      </c>
      <c r="G20" s="2">
        <v>81.006979062811567</v>
      </c>
    </row>
    <row r="21" spans="1:16" x14ac:dyDescent="0.25">
      <c r="A21" s="4">
        <v>920</v>
      </c>
      <c r="B21" s="5">
        <v>8</v>
      </c>
      <c r="C21" s="2">
        <v>67.936874518860662</v>
      </c>
      <c r="E21" s="4">
        <v>1436</v>
      </c>
      <c r="F21" s="5">
        <v>9</v>
      </c>
      <c r="G21" s="2">
        <v>60.924369747899156</v>
      </c>
      <c r="J21" s="9"/>
      <c r="K21" s="9" t="s">
        <v>310</v>
      </c>
      <c r="L21" s="9" t="s">
        <v>318</v>
      </c>
      <c r="O21" s="9" t="s">
        <v>310</v>
      </c>
      <c r="P21" s="9" t="s">
        <v>318</v>
      </c>
    </row>
    <row r="22" spans="1:16" x14ac:dyDescent="0.25">
      <c r="A22" s="4">
        <v>440</v>
      </c>
      <c r="B22" s="5">
        <v>8</v>
      </c>
      <c r="C22" s="2">
        <v>58.51063829787234</v>
      </c>
      <c r="E22" s="4">
        <v>305</v>
      </c>
      <c r="F22" s="5">
        <v>9</v>
      </c>
      <c r="G22" s="2">
        <v>59.439854926455773</v>
      </c>
      <c r="J22" s="7" t="s">
        <v>274</v>
      </c>
      <c r="K22" s="7">
        <v>69.765555129924763</v>
      </c>
      <c r="L22" s="7">
        <v>79.739680596877932</v>
      </c>
      <c r="N22" s="7" t="s">
        <v>274</v>
      </c>
      <c r="O22" s="7">
        <v>69.765555129924763</v>
      </c>
      <c r="P22" s="7">
        <v>79.739680596877932</v>
      </c>
    </row>
    <row r="23" spans="1:16" x14ac:dyDescent="0.25">
      <c r="A23" s="4">
        <v>951</v>
      </c>
      <c r="B23" s="5">
        <v>8</v>
      </c>
      <c r="C23" s="2">
        <v>74.652777777777771</v>
      </c>
      <c r="E23" s="4">
        <v>1458</v>
      </c>
      <c r="F23" s="5">
        <v>9</v>
      </c>
      <c r="G23" s="2">
        <v>76.317296678121423</v>
      </c>
      <c r="J23" s="7" t="s">
        <v>288</v>
      </c>
      <c r="K23" s="7">
        <v>116.52355105848983</v>
      </c>
      <c r="L23" s="7">
        <v>183.70555155814094</v>
      </c>
      <c r="N23" t="s">
        <v>303</v>
      </c>
      <c r="O23">
        <f>SQRT(K23/K24)</f>
        <v>1.2721566938039262</v>
      </c>
      <c r="P23">
        <f>SQRT(L23/L24)</f>
        <v>2.889680318573641</v>
      </c>
    </row>
    <row r="24" spans="1:16" x14ac:dyDescent="0.25">
      <c r="A24" s="4">
        <v>483</v>
      </c>
      <c r="B24" s="5">
        <v>8</v>
      </c>
      <c r="C24" s="2">
        <v>56.652046783625728</v>
      </c>
      <c r="J24" s="7" t="s">
        <v>289</v>
      </c>
      <c r="K24" s="7">
        <v>72</v>
      </c>
      <c r="L24" s="13">
        <v>22</v>
      </c>
      <c r="N24" t="s">
        <v>300</v>
      </c>
      <c r="O24">
        <f>O23*$K$31</f>
        <v>2.5980905758550059</v>
      </c>
      <c r="P24">
        <f>P23*$K$31</f>
        <v>5.9015145221387328</v>
      </c>
    </row>
    <row r="25" spans="1:16" x14ac:dyDescent="0.25">
      <c r="A25" s="4">
        <v>953</v>
      </c>
      <c r="B25" s="5">
        <v>8</v>
      </c>
      <c r="C25" s="2">
        <v>87.174479166666671</v>
      </c>
      <c r="J25" s="7" t="s">
        <v>290</v>
      </c>
      <c r="K25" s="7">
        <v>0</v>
      </c>
      <c r="L25" s="7"/>
      <c r="N25" t="s">
        <v>327</v>
      </c>
      <c r="O25">
        <f>O22-O24</f>
        <v>67.167464554069753</v>
      </c>
      <c r="P25">
        <f>P22-P24</f>
        <v>73.838166074739206</v>
      </c>
    </row>
    <row r="26" spans="1:16" x14ac:dyDescent="0.25">
      <c r="A26" s="4">
        <v>495</v>
      </c>
      <c r="B26" s="5">
        <v>8</v>
      </c>
      <c r="C26" s="2">
        <v>84.85130111524164</v>
      </c>
      <c r="J26" s="7" t="s">
        <v>291</v>
      </c>
      <c r="K26" s="7">
        <v>30</v>
      </c>
      <c r="L26" s="7"/>
      <c r="N26" t="s">
        <v>328</v>
      </c>
      <c r="O26">
        <f>O22+O24</f>
        <v>72.363645705779774</v>
      </c>
      <c r="P26">
        <f>P22+P24</f>
        <v>85.641195119016658</v>
      </c>
    </row>
    <row r="27" spans="1:16" x14ac:dyDescent="0.25">
      <c r="A27" s="4">
        <v>975</v>
      </c>
      <c r="B27" s="5">
        <v>8</v>
      </c>
      <c r="C27" s="2">
        <v>60.975609756097562</v>
      </c>
      <c r="J27" s="7" t="s">
        <v>292</v>
      </c>
      <c r="K27" s="7">
        <v>-3.1590534912810555</v>
      </c>
      <c r="L27" s="7"/>
    </row>
    <row r="28" spans="1:16" x14ac:dyDescent="0.25">
      <c r="A28" s="4">
        <v>532</v>
      </c>
      <c r="B28" s="5">
        <v>8</v>
      </c>
      <c r="C28" s="2">
        <v>64.87582361885454</v>
      </c>
      <c r="J28" s="7" t="s">
        <v>293</v>
      </c>
      <c r="K28" s="7">
        <v>1.7990825908747289E-3</v>
      </c>
      <c r="L28" s="7"/>
    </row>
    <row r="29" spans="1:16" x14ac:dyDescent="0.25">
      <c r="A29" s="4">
        <v>987</v>
      </c>
      <c r="B29" s="5">
        <v>8</v>
      </c>
      <c r="C29" s="2">
        <v>55.188679245283019</v>
      </c>
      <c r="J29" s="7" t="s">
        <v>294</v>
      </c>
      <c r="K29" s="7">
        <v>1.6972608865939587</v>
      </c>
      <c r="L29" s="7"/>
    </row>
    <row r="30" spans="1:16" x14ac:dyDescent="0.25">
      <c r="A30" s="4">
        <v>589</v>
      </c>
      <c r="B30" s="5">
        <v>8</v>
      </c>
      <c r="C30" s="2">
        <v>49.140893470790381</v>
      </c>
      <c r="J30" s="7" t="s">
        <v>295</v>
      </c>
      <c r="K30" s="7">
        <v>3.5981651817494579E-3</v>
      </c>
      <c r="L30" s="7"/>
    </row>
    <row r="31" spans="1:16" ht="15.75" thickBot="1" x14ac:dyDescent="0.3">
      <c r="A31" s="4">
        <v>993</v>
      </c>
      <c r="B31" s="5">
        <v>8</v>
      </c>
      <c r="C31" s="2">
        <v>69.958847736625515</v>
      </c>
      <c r="J31" s="8" t="s">
        <v>296</v>
      </c>
      <c r="K31" s="8">
        <v>2.0422724563012378</v>
      </c>
      <c r="L31" s="8"/>
    </row>
    <row r="32" spans="1:16" x14ac:dyDescent="0.25">
      <c r="A32" s="4">
        <v>608</v>
      </c>
      <c r="B32" s="5">
        <v>8</v>
      </c>
      <c r="C32" s="2">
        <v>77.47933884297521</v>
      </c>
    </row>
    <row r="33" spans="1:12" x14ac:dyDescent="0.25">
      <c r="A33" s="4">
        <v>1006</v>
      </c>
      <c r="B33" s="5">
        <v>8</v>
      </c>
      <c r="C33" s="2">
        <v>76.09137055837563</v>
      </c>
      <c r="J33" t="s">
        <v>297</v>
      </c>
      <c r="K33">
        <f>SUM(K24:L24)</f>
        <v>94</v>
      </c>
    </row>
    <row r="34" spans="1:12" x14ac:dyDescent="0.25">
      <c r="A34" s="4">
        <v>699</v>
      </c>
      <c r="B34" s="5">
        <v>8</v>
      </c>
      <c r="C34" s="2">
        <v>77.460850111856828</v>
      </c>
      <c r="J34" t="s">
        <v>298</v>
      </c>
      <c r="K34">
        <f>L22-K22</f>
        <v>9.9741254669531685</v>
      </c>
    </row>
    <row r="35" spans="1:12" x14ac:dyDescent="0.25">
      <c r="A35" s="4">
        <v>1031</v>
      </c>
      <c r="B35" s="5">
        <v>8</v>
      </c>
      <c r="C35" s="2">
        <v>61.208875286916602</v>
      </c>
      <c r="J35" t="s">
        <v>299</v>
      </c>
      <c r="K35">
        <f>SQRT((K23/K24)+(L23/L24))</f>
        <v>3.1573145229992523</v>
      </c>
    </row>
    <row r="36" spans="1:12" x14ac:dyDescent="0.25">
      <c r="A36" s="4">
        <v>717</v>
      </c>
      <c r="B36" s="5">
        <v>8</v>
      </c>
      <c r="C36" s="2">
        <v>48.746943765281173</v>
      </c>
    </row>
    <row r="37" spans="1:12" x14ac:dyDescent="0.25">
      <c r="A37" s="4">
        <v>1042</v>
      </c>
      <c r="B37" s="5">
        <v>8</v>
      </c>
      <c r="C37" s="2">
        <v>71.13486842105263</v>
      </c>
      <c r="J37" t="s">
        <v>338</v>
      </c>
      <c r="K37">
        <f>K35*K31</f>
        <v>6.448096486201254</v>
      </c>
    </row>
    <row r="38" spans="1:12" x14ac:dyDescent="0.25">
      <c r="A38" s="4">
        <v>2</v>
      </c>
      <c r="B38" s="5">
        <v>8</v>
      </c>
      <c r="C38" s="2">
        <v>71.909667194928687</v>
      </c>
      <c r="J38" t="s">
        <v>329</v>
      </c>
      <c r="K38">
        <f>K34-K37</f>
        <v>3.5260289807519145</v>
      </c>
    </row>
    <row r="39" spans="1:12" x14ac:dyDescent="0.25">
      <c r="A39" s="4">
        <v>1077</v>
      </c>
      <c r="B39" s="5">
        <v>8</v>
      </c>
      <c r="C39" s="2">
        <v>75.154730327144122</v>
      </c>
      <c r="J39" t="s">
        <v>330</v>
      </c>
      <c r="K39">
        <f>K34+K37</f>
        <v>16.422221953154423</v>
      </c>
    </row>
    <row r="40" spans="1:12" x14ac:dyDescent="0.25">
      <c r="A40" s="4">
        <v>115</v>
      </c>
      <c r="B40" s="5">
        <v>8</v>
      </c>
      <c r="C40" s="2">
        <v>77.508960573476699</v>
      </c>
    </row>
    <row r="41" spans="1:12" x14ac:dyDescent="0.25">
      <c r="A41" s="4">
        <v>1094</v>
      </c>
      <c r="B41" s="5">
        <v>8</v>
      </c>
      <c r="C41" s="2">
        <v>70.736434108527135</v>
      </c>
      <c r="J41" s="12" t="s">
        <v>352</v>
      </c>
      <c r="K41" s="11"/>
      <c r="L41" s="11"/>
    </row>
    <row r="42" spans="1:12" x14ac:dyDescent="0.25">
      <c r="A42" s="4">
        <v>247</v>
      </c>
      <c r="B42" s="5">
        <v>8</v>
      </c>
      <c r="C42" s="2">
        <v>46.472184531886022</v>
      </c>
      <c r="J42" s="11" t="s">
        <v>353</v>
      </c>
      <c r="K42" s="11"/>
      <c r="L42" s="11"/>
    </row>
    <row r="43" spans="1:12" x14ac:dyDescent="0.25">
      <c r="A43" s="4">
        <v>1138</v>
      </c>
      <c r="B43" s="5">
        <v>8</v>
      </c>
      <c r="C43" s="2">
        <v>52.222222222222221</v>
      </c>
      <c r="J43" s="11"/>
      <c r="K43" s="11"/>
      <c r="L43" s="11"/>
    </row>
    <row r="44" spans="1:12" x14ac:dyDescent="0.25">
      <c r="A44" s="4">
        <v>347</v>
      </c>
      <c r="B44" s="5">
        <v>8</v>
      </c>
      <c r="C44" s="2">
        <v>79.070981210855948</v>
      </c>
      <c r="J44" s="12" t="s">
        <v>354</v>
      </c>
      <c r="K44" s="11"/>
      <c r="L44" s="11"/>
    </row>
    <row r="45" spans="1:12" x14ac:dyDescent="0.25">
      <c r="A45" s="4">
        <v>1154</v>
      </c>
      <c r="B45" s="5">
        <v>8</v>
      </c>
      <c r="C45" s="2">
        <v>73.835784313725483</v>
      </c>
      <c r="J45" s="11" t="s">
        <v>353</v>
      </c>
      <c r="K45" s="11"/>
      <c r="L45" s="11"/>
    </row>
    <row r="46" spans="1:12" x14ac:dyDescent="0.25">
      <c r="A46" s="4">
        <v>403</v>
      </c>
      <c r="B46" s="5">
        <v>8</v>
      </c>
      <c r="C46" s="2">
        <v>80.357142857142861</v>
      </c>
      <c r="J46" s="11"/>
      <c r="K46" s="11"/>
      <c r="L46" s="11"/>
    </row>
    <row r="47" spans="1:12" x14ac:dyDescent="0.25">
      <c r="A47" s="4">
        <v>1156</v>
      </c>
      <c r="B47" s="5">
        <v>8</v>
      </c>
      <c r="C47" s="2">
        <v>75.852470424495479</v>
      </c>
      <c r="J47" s="11" t="s">
        <v>304</v>
      </c>
      <c r="K47" s="11"/>
      <c r="L47" s="11"/>
    </row>
    <row r="48" spans="1:12" x14ac:dyDescent="0.25">
      <c r="A48" s="4">
        <v>451</v>
      </c>
      <c r="B48" s="5">
        <v>8</v>
      </c>
      <c r="C48" s="2">
        <v>67.650676506765066</v>
      </c>
      <c r="J48" s="11" t="s">
        <v>331</v>
      </c>
      <c r="K48" s="11"/>
      <c r="L48" s="11"/>
    </row>
    <row r="49" spans="1:12" x14ac:dyDescent="0.25">
      <c r="A49" s="4">
        <v>1157</v>
      </c>
      <c r="B49" s="5">
        <v>8</v>
      </c>
      <c r="C49" s="2">
        <v>72.423510466988731</v>
      </c>
      <c r="J49" s="11" t="s">
        <v>319</v>
      </c>
      <c r="K49" s="11"/>
      <c r="L49" s="11"/>
    </row>
    <row r="50" spans="1:12" x14ac:dyDescent="0.25">
      <c r="A50" s="4">
        <v>504</v>
      </c>
      <c r="B50" s="5">
        <v>8</v>
      </c>
      <c r="C50" s="2">
        <v>87.522713506965474</v>
      </c>
    </row>
    <row r="51" spans="1:12" x14ac:dyDescent="0.25">
      <c r="A51" s="4">
        <v>1175</v>
      </c>
      <c r="B51" s="5">
        <v>8</v>
      </c>
      <c r="C51" s="2">
        <v>72.490142553836819</v>
      </c>
      <c r="J51" s="15" t="s">
        <v>379</v>
      </c>
      <c r="K51" s="15"/>
      <c r="L51" s="15"/>
    </row>
    <row r="52" spans="1:12" x14ac:dyDescent="0.25">
      <c r="A52" s="4">
        <v>593</v>
      </c>
      <c r="B52" s="5">
        <v>8</v>
      </c>
      <c r="C52" s="2">
        <v>84.558823529411768</v>
      </c>
      <c r="J52" s="15" t="s">
        <v>377</v>
      </c>
      <c r="K52" s="15"/>
      <c r="L52" s="15"/>
    </row>
    <row r="53" spans="1:12" x14ac:dyDescent="0.25">
      <c r="A53" s="4">
        <v>1178</v>
      </c>
      <c r="B53" s="5">
        <v>8</v>
      </c>
      <c r="C53" s="2">
        <v>56.317335945151811</v>
      </c>
    </row>
    <row r="54" spans="1:12" x14ac:dyDescent="0.25">
      <c r="A54" s="4">
        <v>715</v>
      </c>
      <c r="B54" s="5">
        <v>8</v>
      </c>
      <c r="C54" s="2">
        <v>59.210526315789473</v>
      </c>
    </row>
    <row r="55" spans="1:12" x14ac:dyDescent="0.25">
      <c r="A55" s="4">
        <v>1193</v>
      </c>
      <c r="B55" s="5">
        <v>8</v>
      </c>
      <c r="C55" s="2">
        <v>57.497700091996322</v>
      </c>
    </row>
    <row r="56" spans="1:12" x14ac:dyDescent="0.25">
      <c r="A56" s="4">
        <v>25</v>
      </c>
      <c r="B56" s="5">
        <v>8</v>
      </c>
      <c r="C56" s="2">
        <v>72.64150943396227</v>
      </c>
    </row>
    <row r="57" spans="1:12" x14ac:dyDescent="0.25">
      <c r="A57" s="4">
        <v>1203</v>
      </c>
      <c r="B57" s="5">
        <v>8</v>
      </c>
      <c r="C57" s="2">
        <v>52.41935483870968</v>
      </c>
    </row>
    <row r="58" spans="1:12" x14ac:dyDescent="0.25">
      <c r="A58" s="4">
        <v>300</v>
      </c>
      <c r="B58" s="5">
        <v>8</v>
      </c>
      <c r="C58" s="2">
        <v>70.632798573975037</v>
      </c>
    </row>
    <row r="59" spans="1:12" x14ac:dyDescent="0.25">
      <c r="A59" s="4">
        <v>1226</v>
      </c>
      <c r="B59" s="5">
        <v>8</v>
      </c>
      <c r="C59" s="2">
        <v>84.009269988412512</v>
      </c>
    </row>
    <row r="60" spans="1:12" x14ac:dyDescent="0.25">
      <c r="A60" s="4">
        <v>437</v>
      </c>
      <c r="B60" s="5">
        <v>8</v>
      </c>
      <c r="C60" s="2">
        <v>65.685164212910536</v>
      </c>
    </row>
    <row r="61" spans="1:12" x14ac:dyDescent="0.25">
      <c r="A61" s="4">
        <v>1228</v>
      </c>
      <c r="B61" s="5">
        <v>8</v>
      </c>
      <c r="C61" s="2">
        <v>80.59210526315789</v>
      </c>
    </row>
    <row r="62" spans="1:12" x14ac:dyDescent="0.25">
      <c r="A62" s="4">
        <v>569</v>
      </c>
      <c r="B62" s="5">
        <v>8</v>
      </c>
      <c r="C62" s="2">
        <v>87.265711135611909</v>
      </c>
    </row>
    <row r="63" spans="1:12" x14ac:dyDescent="0.25">
      <c r="A63" s="4">
        <v>1258</v>
      </c>
      <c r="B63" s="5">
        <v>8</v>
      </c>
      <c r="C63" s="2">
        <v>57.8125</v>
      </c>
    </row>
    <row r="64" spans="1:12" x14ac:dyDescent="0.25">
      <c r="A64" s="4">
        <v>742</v>
      </c>
      <c r="B64" s="5">
        <v>8</v>
      </c>
      <c r="C64" s="2">
        <v>77.850877192982452</v>
      </c>
    </row>
    <row r="65" spans="1:3" x14ac:dyDescent="0.25">
      <c r="A65" s="4">
        <v>1260</v>
      </c>
      <c r="B65" s="5">
        <v>8</v>
      </c>
      <c r="C65" s="2">
        <v>71.631878557874757</v>
      </c>
    </row>
    <row r="66" spans="1:3" x14ac:dyDescent="0.25">
      <c r="A66" s="4">
        <v>364</v>
      </c>
      <c r="B66" s="5">
        <v>8</v>
      </c>
      <c r="C66" s="2">
        <v>80.27210884353741</v>
      </c>
    </row>
    <row r="67" spans="1:3" x14ac:dyDescent="0.25">
      <c r="A67" s="4">
        <v>1311</v>
      </c>
      <c r="B67" s="5">
        <v>8</v>
      </c>
      <c r="C67" s="2">
        <v>88.065194532071501</v>
      </c>
    </row>
    <row r="68" spans="1:3" x14ac:dyDescent="0.25">
      <c r="A68" s="4">
        <v>678</v>
      </c>
      <c r="B68" s="5">
        <v>8</v>
      </c>
      <c r="C68" s="2">
        <v>70.192307692307693</v>
      </c>
    </row>
    <row r="69" spans="1:3" x14ac:dyDescent="0.25">
      <c r="A69" s="4">
        <v>1386</v>
      </c>
      <c r="B69" s="5">
        <v>8</v>
      </c>
      <c r="C69" s="2">
        <v>64.358974358974365</v>
      </c>
    </row>
    <row r="70" spans="1:3" x14ac:dyDescent="0.25">
      <c r="A70" s="4">
        <v>490</v>
      </c>
      <c r="B70" s="5">
        <v>8</v>
      </c>
      <c r="C70" s="2">
        <v>68.253968253968253</v>
      </c>
    </row>
    <row r="71" spans="1:3" x14ac:dyDescent="0.25">
      <c r="A71" s="4">
        <v>1398</v>
      </c>
      <c r="B71" s="5">
        <v>8</v>
      </c>
      <c r="C71" s="2">
        <v>56.076672104404565</v>
      </c>
    </row>
    <row r="72" spans="1:3" x14ac:dyDescent="0.25">
      <c r="A72" s="4">
        <v>185</v>
      </c>
      <c r="B72" s="5">
        <v>8</v>
      </c>
      <c r="C72" s="2">
        <v>72.323462414578586</v>
      </c>
    </row>
    <row r="73" spans="1:3" x14ac:dyDescent="0.25">
      <c r="A73" s="4">
        <v>1412</v>
      </c>
      <c r="B73" s="5">
        <v>8</v>
      </c>
      <c r="C73" s="2">
        <v>55.467511885895405</v>
      </c>
    </row>
    <row r="74" spans="1:3" x14ac:dyDescent="0.25">
      <c r="A74" s="4"/>
      <c r="B74" s="5"/>
      <c r="C74" s="2"/>
    </row>
    <row r="75" spans="1:3" x14ac:dyDescent="0.25">
      <c r="A75" s="4"/>
      <c r="B75" s="5"/>
      <c r="C75" s="2"/>
    </row>
    <row r="76" spans="1:3" x14ac:dyDescent="0.25">
      <c r="A76" s="4"/>
      <c r="B76" s="5"/>
      <c r="C76" s="2"/>
    </row>
    <row r="77" spans="1:3" x14ac:dyDescent="0.25">
      <c r="A77" s="4"/>
      <c r="B77" s="5"/>
      <c r="C77" s="2"/>
    </row>
    <row r="78" spans="1:3" x14ac:dyDescent="0.25">
      <c r="A78" s="4"/>
      <c r="B78" s="5"/>
      <c r="C78" s="2"/>
    </row>
    <row r="79" spans="1:3" x14ac:dyDescent="0.25">
      <c r="A79" s="4"/>
      <c r="B79" s="5"/>
      <c r="C79" s="2"/>
    </row>
    <row r="80" spans="1:3" x14ac:dyDescent="0.25">
      <c r="A80" s="4"/>
      <c r="B80" s="5"/>
      <c r="C80" s="2"/>
    </row>
    <row r="81" spans="1:3" x14ac:dyDescent="0.25">
      <c r="A81" s="4"/>
      <c r="B81" s="5"/>
      <c r="C81" s="2"/>
    </row>
    <row r="82" spans="1:3" x14ac:dyDescent="0.25">
      <c r="A82" s="4"/>
      <c r="B82" s="5"/>
      <c r="C82" s="2"/>
    </row>
    <row r="83" spans="1:3" x14ac:dyDescent="0.25">
      <c r="A83" s="4"/>
      <c r="B83" s="5"/>
      <c r="C83" s="2"/>
    </row>
    <row r="84" spans="1:3" x14ac:dyDescent="0.25">
      <c r="A84" s="4"/>
      <c r="B84" s="5"/>
      <c r="C84" s="2"/>
    </row>
    <row r="85" spans="1:3" x14ac:dyDescent="0.25">
      <c r="A85" s="4"/>
      <c r="B85" s="5"/>
      <c r="C85" s="2"/>
    </row>
    <row r="86" spans="1:3" x14ac:dyDescent="0.25">
      <c r="A86" s="4"/>
      <c r="B86" s="5"/>
      <c r="C86" s="2"/>
    </row>
    <row r="87" spans="1:3" x14ac:dyDescent="0.25">
      <c r="A87" s="4"/>
      <c r="B87" s="5"/>
      <c r="C87" s="2"/>
    </row>
    <row r="88" spans="1:3" x14ac:dyDescent="0.25">
      <c r="A88" s="4"/>
      <c r="B88" s="5"/>
      <c r="C88" s="2"/>
    </row>
    <row r="89" spans="1:3" x14ac:dyDescent="0.25">
      <c r="A89" s="4"/>
      <c r="B89" s="5"/>
      <c r="C89" s="2"/>
    </row>
    <row r="90" spans="1:3" x14ac:dyDescent="0.25">
      <c r="A90" s="4"/>
      <c r="B90" s="5"/>
      <c r="C90" s="2"/>
    </row>
    <row r="91" spans="1:3" x14ac:dyDescent="0.25">
      <c r="A91" s="4"/>
      <c r="B91" s="5"/>
      <c r="C91" s="2"/>
    </row>
    <row r="92" spans="1:3" x14ac:dyDescent="0.25">
      <c r="A92" s="4"/>
      <c r="B92" s="5"/>
      <c r="C92" s="2"/>
    </row>
    <row r="93" spans="1:3" x14ac:dyDescent="0.25">
      <c r="A93" s="4"/>
      <c r="B93" s="5"/>
      <c r="C93" s="2"/>
    </row>
    <row r="94" spans="1:3" x14ac:dyDescent="0.25">
      <c r="A94" s="4"/>
      <c r="B94" s="5"/>
      <c r="C94" s="2"/>
    </row>
    <row r="95" spans="1:3" x14ac:dyDescent="0.25">
      <c r="A95" s="4"/>
      <c r="B95" s="5"/>
      <c r="C95" s="2"/>
    </row>
    <row r="96" spans="1:3" x14ac:dyDescent="0.25">
      <c r="A96" s="4"/>
      <c r="B96" s="5"/>
      <c r="C96" s="2"/>
    </row>
    <row r="97" spans="1:3" x14ac:dyDescent="0.25">
      <c r="A97" s="4"/>
      <c r="B97" s="5"/>
      <c r="C97" s="2"/>
    </row>
    <row r="98" spans="1:3" x14ac:dyDescent="0.25">
      <c r="A98" s="4"/>
      <c r="B98" s="5"/>
      <c r="C98" s="2"/>
    </row>
    <row r="99" spans="1:3" x14ac:dyDescent="0.25">
      <c r="A99" s="4"/>
      <c r="B99" s="5"/>
      <c r="C99" s="2"/>
    </row>
    <row r="100" spans="1:3" x14ac:dyDescent="0.25">
      <c r="A100" s="4"/>
      <c r="B100" s="5"/>
      <c r="C100" s="2"/>
    </row>
    <row r="101" spans="1:3" x14ac:dyDescent="0.25">
      <c r="A101" s="4"/>
      <c r="B101" s="5"/>
      <c r="C101" s="2"/>
    </row>
    <row r="102" spans="1:3" x14ac:dyDescent="0.25">
      <c r="A102" s="4"/>
      <c r="B102" s="5"/>
      <c r="C102" s="2"/>
    </row>
    <row r="103" spans="1:3" x14ac:dyDescent="0.25">
      <c r="A103" s="4"/>
      <c r="B103" s="5"/>
      <c r="C103" s="2"/>
    </row>
    <row r="104" spans="1:3" x14ac:dyDescent="0.25">
      <c r="A104" s="4"/>
      <c r="B104" s="5"/>
      <c r="C104" s="2"/>
    </row>
    <row r="105" spans="1:3" x14ac:dyDescent="0.25">
      <c r="A105" s="4"/>
      <c r="B105" s="5"/>
      <c r="C105" s="2"/>
    </row>
    <row r="106" spans="1:3" x14ac:dyDescent="0.25">
      <c r="A106" s="4"/>
      <c r="B106" s="5"/>
      <c r="C106" s="2"/>
    </row>
    <row r="107" spans="1:3" x14ac:dyDescent="0.25">
      <c r="A107" s="4"/>
      <c r="B107" s="5"/>
      <c r="C107" s="2"/>
    </row>
    <row r="108" spans="1:3" x14ac:dyDescent="0.25">
      <c r="A108" s="4"/>
      <c r="B108" s="5"/>
      <c r="C108" s="2"/>
    </row>
    <row r="109" spans="1:3" x14ac:dyDescent="0.25">
      <c r="A109" s="4"/>
      <c r="B109" s="5"/>
      <c r="C109" s="2"/>
    </row>
    <row r="110" spans="1:3" x14ac:dyDescent="0.25">
      <c r="A110" s="4"/>
      <c r="B110" s="5"/>
      <c r="C110" s="2"/>
    </row>
    <row r="111" spans="1:3" x14ac:dyDescent="0.25">
      <c r="A111" s="4"/>
      <c r="B111" s="5"/>
      <c r="C111" s="2"/>
    </row>
    <row r="112" spans="1:3" x14ac:dyDescent="0.25">
      <c r="A112" s="4"/>
      <c r="B112" s="5"/>
      <c r="C112" s="2"/>
    </row>
    <row r="113" spans="1:3" x14ac:dyDescent="0.25">
      <c r="A113" s="4"/>
      <c r="B113" s="5"/>
      <c r="C113" s="2"/>
    </row>
    <row r="114" spans="1:3" x14ac:dyDescent="0.25">
      <c r="A114" s="4"/>
      <c r="B114" s="5"/>
      <c r="C114" s="2"/>
    </row>
    <row r="115" spans="1:3" x14ac:dyDescent="0.25">
      <c r="A115" s="4"/>
      <c r="B115" s="5"/>
      <c r="C115" s="2"/>
    </row>
    <row r="116" spans="1:3" x14ac:dyDescent="0.25">
      <c r="A116" s="4"/>
      <c r="B116" s="5"/>
      <c r="C116" s="2"/>
    </row>
    <row r="117" spans="1:3" x14ac:dyDescent="0.25">
      <c r="A117" s="4"/>
      <c r="B117" s="5"/>
      <c r="C117" s="2"/>
    </row>
    <row r="118" spans="1:3" x14ac:dyDescent="0.25">
      <c r="A118" s="4"/>
      <c r="B118" s="5"/>
      <c r="C118" s="2"/>
    </row>
    <row r="119" spans="1:3" x14ac:dyDescent="0.25">
      <c r="A119" s="4"/>
      <c r="B119" s="5"/>
      <c r="C119" s="2"/>
    </row>
    <row r="120" spans="1:3" x14ac:dyDescent="0.25">
      <c r="A120" s="4"/>
      <c r="B120" s="5"/>
      <c r="C120" s="2"/>
    </row>
    <row r="121" spans="1:3" x14ac:dyDescent="0.25">
      <c r="A121" s="4"/>
      <c r="B121" s="5"/>
      <c r="C121" s="2"/>
    </row>
    <row r="122" spans="1:3" x14ac:dyDescent="0.25">
      <c r="A122" s="4"/>
      <c r="B122" s="5"/>
      <c r="C122" s="2"/>
    </row>
    <row r="123" spans="1:3" x14ac:dyDescent="0.25">
      <c r="A123" s="4"/>
      <c r="B123" s="5"/>
      <c r="C123" s="2"/>
    </row>
    <row r="124" spans="1:3" x14ac:dyDescent="0.25">
      <c r="A124" s="4"/>
      <c r="B124" s="5"/>
      <c r="C124" s="2"/>
    </row>
    <row r="125" spans="1:3" x14ac:dyDescent="0.25">
      <c r="A125" s="4"/>
      <c r="B125" s="5"/>
      <c r="C125" s="2"/>
    </row>
    <row r="126" spans="1:3" x14ac:dyDescent="0.25">
      <c r="A126" s="4"/>
      <c r="B126" s="5"/>
      <c r="C126" s="2"/>
    </row>
    <row r="127" spans="1:3" x14ac:dyDescent="0.25">
      <c r="A127" s="4"/>
      <c r="B127" s="5"/>
      <c r="C127" s="2"/>
    </row>
    <row r="128" spans="1:3" x14ac:dyDescent="0.25">
      <c r="A128" s="4"/>
      <c r="B128" s="5"/>
      <c r="C128" s="2"/>
    </row>
    <row r="129" spans="1:3" x14ac:dyDescent="0.25">
      <c r="A129" s="4"/>
      <c r="B129" s="5"/>
      <c r="C129" s="2"/>
    </row>
    <row r="130" spans="1:3" x14ac:dyDescent="0.25">
      <c r="A130" s="4"/>
      <c r="B130" s="5"/>
      <c r="C130" s="2"/>
    </row>
    <row r="131" spans="1:3" x14ac:dyDescent="0.25">
      <c r="A131" s="4"/>
      <c r="B131" s="5"/>
      <c r="C131" s="2"/>
    </row>
    <row r="132" spans="1:3" x14ac:dyDescent="0.25">
      <c r="A132" s="4"/>
      <c r="B132" s="5"/>
      <c r="C132" s="2"/>
    </row>
    <row r="133" spans="1:3" x14ac:dyDescent="0.25">
      <c r="A133" s="4"/>
      <c r="B133" s="5"/>
      <c r="C133" s="2"/>
    </row>
    <row r="134" spans="1:3" x14ac:dyDescent="0.25">
      <c r="A134" s="4"/>
      <c r="B134" s="5"/>
      <c r="C134" s="2"/>
    </row>
    <row r="135" spans="1:3" x14ac:dyDescent="0.25">
      <c r="A135" s="4"/>
      <c r="B135" s="5"/>
      <c r="C135" s="2"/>
    </row>
    <row r="136" spans="1:3" x14ac:dyDescent="0.25">
      <c r="A136" s="4"/>
      <c r="B136" s="5"/>
      <c r="C136" s="2"/>
    </row>
    <row r="137" spans="1:3" x14ac:dyDescent="0.25">
      <c r="A137" s="4"/>
      <c r="B137" s="5"/>
      <c r="C137" s="2"/>
    </row>
    <row r="138" spans="1:3" x14ac:dyDescent="0.25">
      <c r="A138" s="4"/>
      <c r="B138" s="5"/>
      <c r="C138" s="2"/>
    </row>
    <row r="139" spans="1:3" x14ac:dyDescent="0.25">
      <c r="A139" s="4"/>
      <c r="B139" s="5"/>
      <c r="C139" s="2"/>
    </row>
    <row r="140" spans="1:3" x14ac:dyDescent="0.25">
      <c r="A140" s="4"/>
      <c r="B140" s="5"/>
      <c r="C140" s="2"/>
    </row>
    <row r="141" spans="1:3" x14ac:dyDescent="0.25">
      <c r="A141" s="4"/>
      <c r="B141" s="5"/>
      <c r="C141" s="2"/>
    </row>
    <row r="142" spans="1:3" x14ac:dyDescent="0.25">
      <c r="A142" s="4"/>
      <c r="B142" s="5"/>
      <c r="C142" s="2"/>
    </row>
    <row r="143" spans="1:3" x14ac:dyDescent="0.25">
      <c r="A143" s="4"/>
      <c r="B143" s="5"/>
      <c r="C143" s="2"/>
    </row>
    <row r="144" spans="1:3" x14ac:dyDescent="0.25">
      <c r="A144" s="4"/>
      <c r="B144" s="5"/>
      <c r="C144" s="2"/>
    </row>
    <row r="145" spans="1:3" x14ac:dyDescent="0.25">
      <c r="A145" s="4"/>
      <c r="B145" s="5"/>
      <c r="C145" s="2"/>
    </row>
    <row r="146" spans="1:3" x14ac:dyDescent="0.25">
      <c r="A146" s="4"/>
      <c r="B146" s="5"/>
      <c r="C146" s="2"/>
    </row>
    <row r="147" spans="1:3" x14ac:dyDescent="0.25">
      <c r="A147" s="4"/>
      <c r="B147" s="5"/>
      <c r="C147" s="2"/>
    </row>
    <row r="148" spans="1:3" x14ac:dyDescent="0.25">
      <c r="A148" s="4"/>
      <c r="B148" s="5"/>
      <c r="C148" s="2"/>
    </row>
    <row r="149" spans="1:3" x14ac:dyDescent="0.25">
      <c r="A149" s="4"/>
      <c r="B149" s="5"/>
      <c r="C149" s="2"/>
    </row>
    <row r="150" spans="1:3" x14ac:dyDescent="0.25">
      <c r="A150" s="4"/>
      <c r="B150" s="5"/>
      <c r="C150" s="2"/>
    </row>
    <row r="151" spans="1:3" x14ac:dyDescent="0.25">
      <c r="A151" s="4"/>
      <c r="B151" s="5"/>
      <c r="C151" s="2"/>
    </row>
    <row r="152" spans="1:3" x14ac:dyDescent="0.25">
      <c r="A152" s="4"/>
      <c r="B152" s="5"/>
      <c r="C152" s="2"/>
    </row>
    <row r="153" spans="1:3" x14ac:dyDescent="0.25">
      <c r="A153" s="4"/>
      <c r="B153" s="5"/>
      <c r="C153" s="2"/>
    </row>
    <row r="154" spans="1:3" x14ac:dyDescent="0.25">
      <c r="A154" s="4"/>
      <c r="B154" s="5"/>
      <c r="C154" s="2"/>
    </row>
    <row r="155" spans="1:3" x14ac:dyDescent="0.25">
      <c r="A155" s="4"/>
      <c r="B155" s="5"/>
      <c r="C155" s="2"/>
    </row>
    <row r="156" spans="1:3" x14ac:dyDescent="0.25">
      <c r="A156" s="4"/>
      <c r="B156" s="5"/>
      <c r="C156" s="2"/>
    </row>
    <row r="157" spans="1:3" x14ac:dyDescent="0.25">
      <c r="A157" s="4"/>
      <c r="B157" s="5"/>
      <c r="C157" s="2"/>
    </row>
    <row r="158" spans="1:3" x14ac:dyDescent="0.25">
      <c r="A158" s="4"/>
      <c r="B158" s="5"/>
      <c r="C158" s="2"/>
    </row>
    <row r="159" spans="1:3" x14ac:dyDescent="0.25">
      <c r="A159" s="4"/>
      <c r="B159" s="5"/>
      <c r="C159" s="2"/>
    </row>
    <row r="160" spans="1:3" x14ac:dyDescent="0.25">
      <c r="A160" s="4"/>
      <c r="B160" s="5"/>
      <c r="C160" s="2"/>
    </row>
    <row r="161" spans="1:3" x14ac:dyDescent="0.25">
      <c r="A161" s="4"/>
      <c r="B161" s="5"/>
      <c r="C161" s="2"/>
    </row>
    <row r="162" spans="1:3" x14ac:dyDescent="0.25">
      <c r="A162" s="4"/>
      <c r="B162" s="5"/>
      <c r="C162" s="2"/>
    </row>
    <row r="163" spans="1:3" x14ac:dyDescent="0.25">
      <c r="A163" s="4"/>
      <c r="B163" s="5"/>
      <c r="C163" s="2"/>
    </row>
    <row r="164" spans="1:3" x14ac:dyDescent="0.25">
      <c r="A164" s="4"/>
      <c r="B164" s="5"/>
      <c r="C164" s="2"/>
    </row>
    <row r="165" spans="1:3" x14ac:dyDescent="0.25">
      <c r="A165" s="4"/>
      <c r="B165" s="5"/>
      <c r="C165" s="2"/>
    </row>
    <row r="166" spans="1:3" x14ac:dyDescent="0.25">
      <c r="A166" s="4"/>
      <c r="B166" s="5"/>
      <c r="C166" s="2"/>
    </row>
    <row r="167" spans="1:3" x14ac:dyDescent="0.25">
      <c r="A167" s="4"/>
      <c r="B167" s="5"/>
      <c r="C167" s="2"/>
    </row>
    <row r="168" spans="1:3" x14ac:dyDescent="0.25">
      <c r="A168" s="4"/>
      <c r="B168" s="5"/>
      <c r="C168" s="2"/>
    </row>
    <row r="169" spans="1:3" x14ac:dyDescent="0.25">
      <c r="A169" s="4"/>
      <c r="B169" s="5"/>
      <c r="C169" s="2"/>
    </row>
    <row r="170" spans="1:3" x14ac:dyDescent="0.25">
      <c r="A170" s="4"/>
      <c r="B170" s="5"/>
      <c r="C170" s="2"/>
    </row>
    <row r="171" spans="1:3" x14ac:dyDescent="0.25">
      <c r="A171" s="4"/>
      <c r="B171" s="5"/>
      <c r="C171" s="2"/>
    </row>
    <row r="172" spans="1:3" x14ac:dyDescent="0.25">
      <c r="A172" s="4"/>
      <c r="B172" s="5"/>
      <c r="C172" s="2"/>
    </row>
    <row r="173" spans="1:3" x14ac:dyDescent="0.25">
      <c r="A173" s="4"/>
      <c r="B173" s="5"/>
      <c r="C173" s="2"/>
    </row>
    <row r="174" spans="1:3" x14ac:dyDescent="0.25">
      <c r="A174" s="4"/>
      <c r="B174" s="5"/>
      <c r="C174" s="2"/>
    </row>
    <row r="175" spans="1:3" x14ac:dyDescent="0.25">
      <c r="A175" s="4"/>
      <c r="B175" s="5"/>
      <c r="C175" s="2"/>
    </row>
    <row r="176" spans="1:3" x14ac:dyDescent="0.25">
      <c r="A176" s="4"/>
      <c r="B176" s="5"/>
      <c r="C176" s="2"/>
    </row>
    <row r="177" spans="1:3" x14ac:dyDescent="0.25">
      <c r="A177" s="4"/>
      <c r="B177" s="5"/>
      <c r="C177" s="2"/>
    </row>
    <row r="178" spans="1:3" x14ac:dyDescent="0.25">
      <c r="A178" s="4"/>
      <c r="B178" s="5"/>
      <c r="C178" s="2"/>
    </row>
    <row r="179" spans="1:3" x14ac:dyDescent="0.25">
      <c r="A179" s="4"/>
      <c r="B179" s="5"/>
      <c r="C179" s="2"/>
    </row>
    <row r="180" spans="1:3" x14ac:dyDescent="0.25">
      <c r="A180" s="4"/>
      <c r="B180" s="5"/>
      <c r="C180" s="2"/>
    </row>
    <row r="181" spans="1:3" x14ac:dyDescent="0.25">
      <c r="A181" s="4"/>
      <c r="B181" s="5"/>
      <c r="C181" s="2"/>
    </row>
    <row r="182" spans="1:3" x14ac:dyDescent="0.25">
      <c r="A182" s="4"/>
      <c r="B182" s="5"/>
      <c r="C182" s="2"/>
    </row>
    <row r="183" spans="1:3" x14ac:dyDescent="0.25">
      <c r="A183" s="4"/>
      <c r="B183" s="5"/>
      <c r="C183" s="2"/>
    </row>
    <row r="184" spans="1:3" x14ac:dyDescent="0.25">
      <c r="A184" s="4"/>
      <c r="B184" s="5"/>
      <c r="C184" s="2"/>
    </row>
    <row r="185" spans="1:3" x14ac:dyDescent="0.25">
      <c r="A185" s="4"/>
      <c r="B185" s="5"/>
      <c r="C185" s="2"/>
    </row>
    <row r="186" spans="1:3" x14ac:dyDescent="0.25">
      <c r="A186" s="4"/>
      <c r="B186" s="5"/>
      <c r="C186" s="2"/>
    </row>
    <row r="187" spans="1:3" x14ac:dyDescent="0.25">
      <c r="A187" s="4"/>
      <c r="B187" s="5"/>
      <c r="C187" s="2"/>
    </row>
    <row r="188" spans="1:3" x14ac:dyDescent="0.25">
      <c r="A188" s="4"/>
      <c r="B188" s="5"/>
      <c r="C188" s="2"/>
    </row>
    <row r="189" spans="1:3" x14ac:dyDescent="0.25">
      <c r="A189" s="4"/>
      <c r="B189" s="5"/>
      <c r="C189" s="2"/>
    </row>
    <row r="190" spans="1:3" x14ac:dyDescent="0.25">
      <c r="A190" s="4"/>
      <c r="B190" s="5"/>
      <c r="C190" s="2"/>
    </row>
    <row r="191" spans="1:3" x14ac:dyDescent="0.25">
      <c r="A191" s="4"/>
      <c r="B191" s="5"/>
      <c r="C191" s="2"/>
    </row>
    <row r="192" spans="1:3" x14ac:dyDescent="0.25">
      <c r="A192" s="4"/>
      <c r="B192" s="5"/>
      <c r="C192" s="2"/>
    </row>
    <row r="193" spans="1:3" x14ac:dyDescent="0.25">
      <c r="A193" s="4"/>
      <c r="B193" s="5"/>
      <c r="C193" s="2"/>
    </row>
    <row r="194" spans="1:3" x14ac:dyDescent="0.25">
      <c r="A194" s="4"/>
      <c r="B194" s="5"/>
      <c r="C194" s="2"/>
    </row>
    <row r="195" spans="1:3" x14ac:dyDescent="0.25">
      <c r="A195" s="4"/>
      <c r="B195" s="5"/>
      <c r="C195" s="2"/>
    </row>
    <row r="196" spans="1:3" x14ac:dyDescent="0.25">
      <c r="A196" s="4"/>
      <c r="B196" s="5"/>
      <c r="C196" s="2"/>
    </row>
    <row r="197" spans="1:3" x14ac:dyDescent="0.25">
      <c r="A197" s="4"/>
      <c r="B197" s="5"/>
      <c r="C197" s="2"/>
    </row>
    <row r="198" spans="1:3" x14ac:dyDescent="0.25">
      <c r="A198" s="4"/>
      <c r="B198" s="5"/>
      <c r="C198" s="2"/>
    </row>
    <row r="199" spans="1:3" x14ac:dyDescent="0.25">
      <c r="A199" s="4"/>
      <c r="B199" s="5"/>
      <c r="C199" s="2"/>
    </row>
    <row r="200" spans="1:3" x14ac:dyDescent="0.25">
      <c r="A200" s="4"/>
      <c r="B200" s="5"/>
      <c r="C200" s="2"/>
    </row>
    <row r="201" spans="1:3" x14ac:dyDescent="0.25">
      <c r="A201" s="4"/>
      <c r="B201" s="5"/>
      <c r="C201" s="2"/>
    </row>
    <row r="202" spans="1:3" x14ac:dyDescent="0.25">
      <c r="A202" s="4"/>
      <c r="B202" s="5"/>
      <c r="C202" s="2"/>
    </row>
    <row r="203" spans="1:3" x14ac:dyDescent="0.25">
      <c r="A203" s="4"/>
      <c r="B203" s="5"/>
      <c r="C203" s="2"/>
    </row>
    <row r="204" spans="1:3" x14ac:dyDescent="0.25">
      <c r="A204" s="4"/>
      <c r="B204" s="5"/>
      <c r="C204" s="2"/>
    </row>
    <row r="205" spans="1:3" x14ac:dyDescent="0.25">
      <c r="A205" s="4"/>
      <c r="B205" s="5"/>
      <c r="C205" s="2"/>
    </row>
    <row r="206" spans="1:3" x14ac:dyDescent="0.25">
      <c r="A206" s="4"/>
      <c r="B206" s="5"/>
      <c r="C206" s="2"/>
    </row>
    <row r="207" spans="1:3" x14ac:dyDescent="0.25">
      <c r="A207" s="4"/>
      <c r="B207" s="5"/>
      <c r="C207" s="2"/>
    </row>
    <row r="208" spans="1:3" x14ac:dyDescent="0.25">
      <c r="A208" s="4"/>
      <c r="B208" s="5"/>
      <c r="C208" s="2"/>
    </row>
    <row r="209" spans="1:3" x14ac:dyDescent="0.25">
      <c r="A209" s="4"/>
      <c r="B209" s="5"/>
      <c r="C209" s="2"/>
    </row>
    <row r="210" spans="1:3" x14ac:dyDescent="0.25">
      <c r="A210" s="4"/>
      <c r="B210" s="5"/>
      <c r="C210" s="2"/>
    </row>
    <row r="211" spans="1:3" x14ac:dyDescent="0.25">
      <c r="A211" s="4"/>
      <c r="B211" s="5"/>
      <c r="C211" s="2"/>
    </row>
    <row r="212" spans="1:3" x14ac:dyDescent="0.25">
      <c r="A212" s="4"/>
      <c r="B212" s="5"/>
      <c r="C212" s="2"/>
    </row>
    <row r="213" spans="1:3" x14ac:dyDescent="0.25">
      <c r="A213" s="4"/>
      <c r="B213" s="5"/>
      <c r="C213" s="2"/>
    </row>
    <row r="214" spans="1:3" x14ac:dyDescent="0.25">
      <c r="A214" s="4"/>
      <c r="B214" s="5"/>
      <c r="C214" s="2"/>
    </row>
    <row r="215" spans="1:3" x14ac:dyDescent="0.25">
      <c r="A215" s="4"/>
      <c r="B215" s="5"/>
      <c r="C215" s="2"/>
    </row>
    <row r="216" spans="1:3" x14ac:dyDescent="0.25">
      <c r="A216" s="4"/>
      <c r="B216" s="5"/>
      <c r="C216" s="2"/>
    </row>
    <row r="217" spans="1:3" x14ac:dyDescent="0.25">
      <c r="A217" s="4"/>
      <c r="B217" s="5"/>
      <c r="C217" s="2"/>
    </row>
    <row r="218" spans="1:3" x14ac:dyDescent="0.25">
      <c r="A218" s="4"/>
      <c r="B218" s="5"/>
      <c r="C218" s="2"/>
    </row>
    <row r="219" spans="1:3" x14ac:dyDescent="0.25">
      <c r="A219" s="4"/>
      <c r="B219" s="5"/>
      <c r="C219" s="2"/>
    </row>
    <row r="220" spans="1:3" x14ac:dyDescent="0.25">
      <c r="A220" s="4"/>
      <c r="B220" s="5"/>
      <c r="C220" s="2"/>
    </row>
    <row r="221" spans="1:3" x14ac:dyDescent="0.25">
      <c r="A221" s="4"/>
      <c r="B221" s="5"/>
      <c r="C221" s="2"/>
    </row>
    <row r="222" spans="1:3" x14ac:dyDescent="0.25">
      <c r="A222" s="4"/>
      <c r="B222" s="5"/>
      <c r="C222" s="2"/>
    </row>
    <row r="223" spans="1:3" x14ac:dyDescent="0.25">
      <c r="A223" s="4"/>
      <c r="B223" s="5"/>
      <c r="C223" s="2"/>
    </row>
    <row r="224" spans="1:3" x14ac:dyDescent="0.25">
      <c r="A224" s="4"/>
      <c r="B224" s="5"/>
      <c r="C224" s="2"/>
    </row>
    <row r="225" spans="1:3" x14ac:dyDescent="0.25">
      <c r="A225" s="4"/>
      <c r="B225" s="5"/>
      <c r="C225" s="2"/>
    </row>
    <row r="226" spans="1:3" x14ac:dyDescent="0.25">
      <c r="A226" s="4"/>
      <c r="B226" s="5"/>
      <c r="C226" s="2"/>
    </row>
    <row r="227" spans="1:3" x14ac:dyDescent="0.25">
      <c r="A227" s="4"/>
      <c r="B227" s="5"/>
      <c r="C227" s="2"/>
    </row>
    <row r="228" spans="1:3" x14ac:dyDescent="0.25">
      <c r="A228" s="4"/>
      <c r="B228" s="5"/>
      <c r="C228" s="2"/>
    </row>
    <row r="229" spans="1:3" x14ac:dyDescent="0.25">
      <c r="A229" s="4"/>
      <c r="B229" s="5"/>
      <c r="C229" s="2"/>
    </row>
    <row r="230" spans="1:3" x14ac:dyDescent="0.25">
      <c r="A230" s="4"/>
      <c r="B230" s="5"/>
      <c r="C230" s="2"/>
    </row>
    <row r="231" spans="1:3" x14ac:dyDescent="0.25">
      <c r="A231" s="4"/>
      <c r="B231" s="5"/>
      <c r="C231" s="2"/>
    </row>
    <row r="232" spans="1:3" x14ac:dyDescent="0.25">
      <c r="A232" s="4"/>
      <c r="B232" s="5"/>
      <c r="C232" s="2"/>
    </row>
    <row r="233" spans="1:3" x14ac:dyDescent="0.25">
      <c r="A233" s="4"/>
      <c r="B233" s="5"/>
      <c r="C233" s="2"/>
    </row>
    <row r="234" spans="1:3" x14ac:dyDescent="0.25">
      <c r="A234" s="4"/>
      <c r="B234" s="5"/>
      <c r="C234" s="2"/>
    </row>
    <row r="235" spans="1:3" x14ac:dyDescent="0.25">
      <c r="A235" s="4"/>
      <c r="B235" s="5"/>
      <c r="C235" s="2"/>
    </row>
    <row r="236" spans="1:3" x14ac:dyDescent="0.25">
      <c r="A236" s="4"/>
      <c r="B236" s="5"/>
      <c r="C236" s="2"/>
    </row>
    <row r="237" spans="1:3" x14ac:dyDescent="0.25">
      <c r="A237" s="4"/>
      <c r="B237" s="5"/>
      <c r="C237" s="2"/>
    </row>
    <row r="238" spans="1:3" x14ac:dyDescent="0.25">
      <c r="A238" s="4"/>
      <c r="B238" s="5"/>
      <c r="C238" s="2"/>
    </row>
    <row r="239" spans="1:3" x14ac:dyDescent="0.25">
      <c r="A239" s="4"/>
      <c r="B239" s="5"/>
      <c r="C239" s="2"/>
    </row>
    <row r="240" spans="1:3" x14ac:dyDescent="0.25">
      <c r="A240" s="4"/>
      <c r="B240" s="5"/>
      <c r="C240" s="2"/>
    </row>
    <row r="241" spans="1:3" x14ac:dyDescent="0.25">
      <c r="A241" s="4"/>
      <c r="B241" s="5"/>
      <c r="C241" s="2"/>
    </row>
    <row r="242" spans="1:3" x14ac:dyDescent="0.25">
      <c r="A242" s="4"/>
      <c r="B242" s="5"/>
      <c r="C242" s="2"/>
    </row>
    <row r="243" spans="1:3" x14ac:dyDescent="0.25">
      <c r="A243" s="4"/>
      <c r="B243" s="5"/>
      <c r="C243" s="2"/>
    </row>
    <row r="244" spans="1:3" x14ac:dyDescent="0.25">
      <c r="A244" s="4"/>
      <c r="B244" s="5"/>
      <c r="C244" s="2"/>
    </row>
    <row r="245" spans="1:3" x14ac:dyDescent="0.25">
      <c r="A245" s="4"/>
      <c r="B245" s="5"/>
      <c r="C245" s="2"/>
    </row>
    <row r="246" spans="1:3" x14ac:dyDescent="0.25">
      <c r="A246" s="4"/>
      <c r="B246" s="5"/>
      <c r="C246" s="2"/>
    </row>
    <row r="247" spans="1:3" x14ac:dyDescent="0.25">
      <c r="A247" s="4"/>
      <c r="B247" s="5"/>
      <c r="C247" s="2"/>
    </row>
    <row r="248" spans="1:3" x14ac:dyDescent="0.25">
      <c r="A248" s="4"/>
      <c r="B248" s="5"/>
      <c r="C248" s="2"/>
    </row>
    <row r="249" spans="1:3" x14ac:dyDescent="0.25">
      <c r="A249" s="4"/>
      <c r="B249" s="5"/>
      <c r="C249" s="2"/>
    </row>
    <row r="250" spans="1:3" x14ac:dyDescent="0.25">
      <c r="A250" s="4"/>
      <c r="B250" s="5"/>
      <c r="C250" s="2"/>
    </row>
    <row r="251" spans="1:3" x14ac:dyDescent="0.25">
      <c r="A251" s="4"/>
      <c r="B251" s="5"/>
      <c r="C251" s="2"/>
    </row>
    <row r="252" spans="1:3" x14ac:dyDescent="0.25">
      <c r="A252" s="4"/>
      <c r="B252" s="5"/>
      <c r="C252" s="2"/>
    </row>
    <row r="253" spans="1:3" x14ac:dyDescent="0.25">
      <c r="A253" s="4"/>
      <c r="B253" s="5"/>
      <c r="C253" s="2"/>
    </row>
    <row r="254" spans="1:3" x14ac:dyDescent="0.25">
      <c r="A254" s="4"/>
      <c r="B254" s="5"/>
      <c r="C254" s="2"/>
    </row>
    <row r="255" spans="1:3" x14ac:dyDescent="0.25">
      <c r="A255" s="4"/>
      <c r="B255" s="5"/>
      <c r="C255" s="2"/>
    </row>
    <row r="256" spans="1:3" x14ac:dyDescent="0.25">
      <c r="A256" s="4"/>
      <c r="B256" s="5"/>
      <c r="C256" s="2"/>
    </row>
    <row r="257" spans="1:3" x14ac:dyDescent="0.25">
      <c r="A257" s="4"/>
      <c r="B257" s="5"/>
      <c r="C257" s="2"/>
    </row>
    <row r="258" spans="1:3" x14ac:dyDescent="0.25">
      <c r="A258" s="4"/>
      <c r="B258" s="5"/>
      <c r="C258" s="2"/>
    </row>
    <row r="259" spans="1:3" x14ac:dyDescent="0.25">
      <c r="A259" s="4"/>
      <c r="B259" s="5"/>
      <c r="C259" s="2"/>
    </row>
    <row r="260" spans="1:3" x14ac:dyDescent="0.25">
      <c r="A260" s="4"/>
      <c r="B260" s="5"/>
      <c r="C260" s="2"/>
    </row>
    <row r="261" spans="1:3" x14ac:dyDescent="0.25">
      <c r="A261" s="4"/>
      <c r="B261" s="5"/>
      <c r="C261" s="2"/>
    </row>
    <row r="262" spans="1:3" x14ac:dyDescent="0.25">
      <c r="A262" s="4"/>
      <c r="B262" s="5"/>
      <c r="C262" s="2"/>
    </row>
    <row r="263" spans="1:3" x14ac:dyDescent="0.25">
      <c r="A263" s="4"/>
      <c r="B263" s="5"/>
      <c r="C263" s="2"/>
    </row>
    <row r="264" spans="1:3" x14ac:dyDescent="0.25">
      <c r="A264" s="4"/>
      <c r="B264" s="5"/>
      <c r="C264" s="2"/>
    </row>
    <row r="265" spans="1:3" x14ac:dyDescent="0.25">
      <c r="A265" s="4"/>
      <c r="B265" s="5"/>
      <c r="C265" s="2"/>
    </row>
    <row r="266" spans="1:3" x14ac:dyDescent="0.25">
      <c r="A266" s="4"/>
      <c r="B266" s="5"/>
      <c r="C266" s="2"/>
    </row>
    <row r="267" spans="1:3" x14ac:dyDescent="0.25">
      <c r="A267" s="4"/>
      <c r="B267" s="5"/>
      <c r="C267" s="2"/>
    </row>
    <row r="268" spans="1:3" x14ac:dyDescent="0.25">
      <c r="A268" s="4"/>
      <c r="B268" s="5"/>
      <c r="C268" s="2"/>
    </row>
    <row r="269" spans="1:3" x14ac:dyDescent="0.25">
      <c r="A269" s="4"/>
      <c r="B269" s="5"/>
      <c r="C269" s="2"/>
    </row>
    <row r="270" spans="1:3" x14ac:dyDescent="0.25">
      <c r="A270" s="4"/>
      <c r="B270" s="5"/>
      <c r="C270" s="2"/>
    </row>
    <row r="271" spans="1:3" x14ac:dyDescent="0.25">
      <c r="A271" s="4"/>
      <c r="B271" s="5"/>
      <c r="C271" s="2"/>
    </row>
    <row r="272" spans="1:3" x14ac:dyDescent="0.25">
      <c r="A272" s="4"/>
      <c r="B272" s="5"/>
      <c r="C272" s="2"/>
    </row>
    <row r="273" spans="1:3" x14ac:dyDescent="0.25">
      <c r="A273" s="4"/>
      <c r="B273" s="5"/>
      <c r="C273" s="2"/>
    </row>
    <row r="274" spans="1:3" x14ac:dyDescent="0.25">
      <c r="A274" s="4"/>
      <c r="B274" s="5"/>
      <c r="C274" s="2"/>
    </row>
    <row r="275" spans="1:3" x14ac:dyDescent="0.25">
      <c r="A275" s="4"/>
      <c r="B275" s="5"/>
      <c r="C275" s="2"/>
    </row>
    <row r="276" spans="1:3" x14ac:dyDescent="0.25">
      <c r="A276" s="4"/>
      <c r="B276" s="5"/>
      <c r="C276" s="2"/>
    </row>
    <row r="277" spans="1:3" x14ac:dyDescent="0.25">
      <c r="A277" s="4"/>
      <c r="B277" s="5"/>
      <c r="C277" s="2"/>
    </row>
    <row r="278" spans="1:3" x14ac:dyDescent="0.25">
      <c r="A278" s="4"/>
      <c r="B278" s="5"/>
      <c r="C278" s="2"/>
    </row>
    <row r="279" spans="1:3" x14ac:dyDescent="0.25">
      <c r="A279" s="4"/>
      <c r="B279" s="5"/>
      <c r="C279" s="2"/>
    </row>
    <row r="280" spans="1:3" x14ac:dyDescent="0.25">
      <c r="A280" s="4"/>
      <c r="B280" s="5"/>
      <c r="C280" s="2"/>
    </row>
    <row r="281" spans="1:3" x14ac:dyDescent="0.25">
      <c r="A281" s="4"/>
      <c r="B281" s="5"/>
      <c r="C281" s="2"/>
    </row>
    <row r="282" spans="1:3" x14ac:dyDescent="0.25">
      <c r="A282" s="4"/>
      <c r="B282" s="5"/>
      <c r="C282" s="2"/>
    </row>
    <row r="283" spans="1:3" x14ac:dyDescent="0.25">
      <c r="A283" s="4"/>
      <c r="B283" s="5"/>
      <c r="C283" s="2"/>
    </row>
    <row r="284" spans="1:3" x14ac:dyDescent="0.25">
      <c r="A284" s="4"/>
      <c r="B284" s="5"/>
      <c r="C284" s="2"/>
    </row>
    <row r="285" spans="1:3" x14ac:dyDescent="0.25">
      <c r="A285" s="4"/>
      <c r="B285" s="5"/>
      <c r="C285" s="2"/>
    </row>
    <row r="286" spans="1:3" x14ac:dyDescent="0.25">
      <c r="A286" s="4"/>
      <c r="B286" s="5"/>
      <c r="C286" s="2"/>
    </row>
    <row r="287" spans="1:3" x14ac:dyDescent="0.25">
      <c r="A287" s="4"/>
      <c r="B287" s="5"/>
      <c r="C287" s="2"/>
    </row>
    <row r="288" spans="1:3" x14ac:dyDescent="0.25">
      <c r="A288" s="4"/>
      <c r="B288" s="5"/>
      <c r="C288" s="2"/>
    </row>
    <row r="289" spans="1:3" x14ac:dyDescent="0.25">
      <c r="A289" s="4"/>
      <c r="B289" s="5"/>
      <c r="C289" s="2"/>
    </row>
    <row r="290" spans="1:3" x14ac:dyDescent="0.25">
      <c r="A290" s="4"/>
      <c r="B290" s="5"/>
      <c r="C290" s="2"/>
    </row>
    <row r="291" spans="1:3" x14ac:dyDescent="0.25">
      <c r="A291" s="4"/>
      <c r="B291" s="5"/>
      <c r="C291" s="2"/>
    </row>
    <row r="292" spans="1:3" x14ac:dyDescent="0.25">
      <c r="A292" s="4"/>
      <c r="B292" s="5"/>
      <c r="C292" s="2"/>
    </row>
    <row r="293" spans="1:3" x14ac:dyDescent="0.25">
      <c r="A293" s="4"/>
      <c r="B293" s="5"/>
      <c r="C293" s="2"/>
    </row>
    <row r="294" spans="1:3" x14ac:dyDescent="0.25">
      <c r="A294" s="4"/>
      <c r="B294" s="5"/>
      <c r="C294" s="2"/>
    </row>
    <row r="295" spans="1:3" x14ac:dyDescent="0.25">
      <c r="A295" s="4"/>
      <c r="B295" s="5"/>
      <c r="C295" s="2"/>
    </row>
    <row r="296" spans="1:3" x14ac:dyDescent="0.25">
      <c r="A296" s="4"/>
      <c r="B296" s="5"/>
      <c r="C296" s="2"/>
    </row>
    <row r="297" spans="1:3" x14ac:dyDescent="0.25">
      <c r="A297" s="4"/>
      <c r="B297" s="5"/>
      <c r="C297" s="2"/>
    </row>
    <row r="298" spans="1:3" x14ac:dyDescent="0.25">
      <c r="A298" s="4"/>
      <c r="B298" s="5"/>
      <c r="C298" s="2"/>
    </row>
    <row r="299" spans="1:3" x14ac:dyDescent="0.25">
      <c r="A299" s="4"/>
      <c r="B299" s="5"/>
      <c r="C299" s="2"/>
    </row>
    <row r="300" spans="1:3" x14ac:dyDescent="0.25">
      <c r="A300" s="4"/>
      <c r="B300" s="5"/>
      <c r="C300" s="2"/>
    </row>
    <row r="301" spans="1:3" x14ac:dyDescent="0.25">
      <c r="A301" s="4"/>
      <c r="B301" s="5"/>
      <c r="C301" s="2"/>
    </row>
    <row r="302" spans="1:3" x14ac:dyDescent="0.25">
      <c r="A302" s="4"/>
      <c r="B302" s="5"/>
      <c r="C302" s="2"/>
    </row>
    <row r="303" spans="1:3" x14ac:dyDescent="0.25">
      <c r="A303" s="4"/>
      <c r="B303" s="5"/>
      <c r="C303" s="2"/>
    </row>
    <row r="304" spans="1:3" x14ac:dyDescent="0.25">
      <c r="A304" s="4"/>
      <c r="B304" s="5"/>
      <c r="C304" s="2"/>
    </row>
    <row r="305" spans="1:3" x14ac:dyDescent="0.25">
      <c r="A305" s="4"/>
      <c r="B305" s="5"/>
      <c r="C305" s="2"/>
    </row>
    <row r="306" spans="1:3" x14ac:dyDescent="0.25">
      <c r="A306" s="4"/>
      <c r="B306" s="5"/>
      <c r="C306" s="2"/>
    </row>
    <row r="307" spans="1:3" x14ac:dyDescent="0.25">
      <c r="A307" s="4"/>
      <c r="B307" s="5"/>
      <c r="C307" s="2"/>
    </row>
    <row r="308" spans="1:3" x14ac:dyDescent="0.25">
      <c r="A308" s="4"/>
      <c r="B308" s="5"/>
      <c r="C308" s="2"/>
    </row>
    <row r="309" spans="1:3" x14ac:dyDescent="0.25">
      <c r="A309" s="4"/>
      <c r="B309" s="5"/>
      <c r="C309" s="2"/>
    </row>
    <row r="310" spans="1:3" x14ac:dyDescent="0.25">
      <c r="A310" s="4"/>
      <c r="B310" s="5"/>
      <c r="C310" s="2"/>
    </row>
    <row r="311" spans="1:3" x14ac:dyDescent="0.25">
      <c r="A311" s="4"/>
      <c r="B311" s="5"/>
      <c r="C311" s="2"/>
    </row>
    <row r="312" spans="1:3" x14ac:dyDescent="0.25">
      <c r="A312" s="4"/>
      <c r="B312" s="5"/>
      <c r="C312" s="2"/>
    </row>
    <row r="313" spans="1:3" x14ac:dyDescent="0.25">
      <c r="A313" s="4"/>
      <c r="B313" s="5"/>
      <c r="C313" s="2"/>
    </row>
    <row r="314" spans="1:3" x14ac:dyDescent="0.25">
      <c r="A314" s="4"/>
      <c r="B314" s="5"/>
      <c r="C314" s="2"/>
    </row>
    <row r="315" spans="1:3" x14ac:dyDescent="0.25">
      <c r="A315" s="4"/>
      <c r="B315" s="5"/>
      <c r="C315" s="2"/>
    </row>
    <row r="316" spans="1:3" x14ac:dyDescent="0.25">
      <c r="A316" s="4"/>
      <c r="B316" s="5"/>
      <c r="C316" s="2"/>
    </row>
    <row r="317" spans="1:3" x14ac:dyDescent="0.25">
      <c r="A317" s="4"/>
      <c r="B317" s="5"/>
      <c r="C317" s="2"/>
    </row>
    <row r="318" spans="1:3" x14ac:dyDescent="0.25">
      <c r="A318" s="4"/>
      <c r="B318" s="5"/>
      <c r="C318" s="2"/>
    </row>
    <row r="319" spans="1:3" x14ac:dyDescent="0.25">
      <c r="A319" s="4"/>
      <c r="B319" s="5"/>
      <c r="C319" s="2"/>
    </row>
    <row r="320" spans="1:3" x14ac:dyDescent="0.25">
      <c r="A320" s="4"/>
      <c r="B320" s="5"/>
      <c r="C320" s="2"/>
    </row>
    <row r="321" spans="1:3" x14ac:dyDescent="0.25">
      <c r="A321" s="4"/>
      <c r="B321" s="5"/>
      <c r="C321" s="2"/>
    </row>
    <row r="322" spans="1:3" x14ac:dyDescent="0.25">
      <c r="A322" s="4"/>
      <c r="B322" s="5"/>
      <c r="C322" s="2"/>
    </row>
    <row r="323" spans="1:3" x14ac:dyDescent="0.25">
      <c r="A323" s="4"/>
      <c r="B323" s="5"/>
      <c r="C323" s="2"/>
    </row>
    <row r="324" spans="1:3" x14ac:dyDescent="0.25">
      <c r="A324" s="4"/>
      <c r="B324" s="5"/>
      <c r="C324" s="2"/>
    </row>
    <row r="325" spans="1:3" x14ac:dyDescent="0.25">
      <c r="A325" s="4"/>
      <c r="B325" s="5"/>
      <c r="C325" s="2"/>
    </row>
    <row r="326" spans="1:3" x14ac:dyDescent="0.25">
      <c r="A326" s="4"/>
      <c r="B326" s="5"/>
      <c r="C326" s="2"/>
    </row>
    <row r="327" spans="1:3" x14ac:dyDescent="0.25">
      <c r="A327" s="4"/>
      <c r="B327" s="5"/>
      <c r="C327" s="2"/>
    </row>
    <row r="328" spans="1:3" x14ac:dyDescent="0.25">
      <c r="A328" s="4"/>
      <c r="B328" s="5"/>
      <c r="C328" s="2"/>
    </row>
    <row r="329" spans="1:3" x14ac:dyDescent="0.25">
      <c r="A329" s="4"/>
      <c r="B329" s="5"/>
      <c r="C329" s="2"/>
    </row>
    <row r="330" spans="1:3" x14ac:dyDescent="0.25">
      <c r="A330" s="4"/>
      <c r="B330" s="5"/>
      <c r="C330" s="2"/>
    </row>
    <row r="331" spans="1:3" x14ac:dyDescent="0.25">
      <c r="A331" s="4"/>
      <c r="B331" s="5"/>
      <c r="C331" s="2"/>
    </row>
    <row r="332" spans="1:3" x14ac:dyDescent="0.25">
      <c r="A332" s="4"/>
      <c r="B332" s="5"/>
      <c r="C332" s="2"/>
    </row>
    <row r="333" spans="1:3" x14ac:dyDescent="0.25">
      <c r="A333" s="4"/>
      <c r="B333" s="5"/>
      <c r="C333" s="2"/>
    </row>
    <row r="334" spans="1:3" x14ac:dyDescent="0.25">
      <c r="A334" s="4"/>
      <c r="B334" s="5"/>
      <c r="C334" s="2"/>
    </row>
    <row r="335" spans="1:3" x14ac:dyDescent="0.25">
      <c r="A335" s="4"/>
      <c r="B335" s="5"/>
      <c r="C335" s="2"/>
    </row>
    <row r="336" spans="1:3" x14ac:dyDescent="0.25">
      <c r="A336" s="4"/>
      <c r="B336" s="5"/>
      <c r="C336" s="2"/>
    </row>
    <row r="337" spans="1:3" x14ac:dyDescent="0.25">
      <c r="A337" s="4"/>
      <c r="B337" s="5"/>
      <c r="C337" s="2"/>
    </row>
    <row r="338" spans="1:3" x14ac:dyDescent="0.25">
      <c r="A338" s="4"/>
      <c r="B338" s="5"/>
      <c r="C338" s="2"/>
    </row>
    <row r="339" spans="1:3" x14ac:dyDescent="0.25">
      <c r="A339" s="4"/>
      <c r="B339" s="5"/>
      <c r="C339" s="2"/>
    </row>
    <row r="340" spans="1:3" x14ac:dyDescent="0.25">
      <c r="A340" s="4"/>
      <c r="B340" s="5"/>
      <c r="C340" s="2"/>
    </row>
    <row r="341" spans="1:3" x14ac:dyDescent="0.25">
      <c r="A341" s="4"/>
      <c r="B341" s="5"/>
      <c r="C341" s="2"/>
    </row>
    <row r="342" spans="1:3" x14ac:dyDescent="0.25">
      <c r="A342" s="4"/>
      <c r="B342" s="5"/>
      <c r="C342" s="2"/>
    </row>
    <row r="343" spans="1:3" x14ac:dyDescent="0.25">
      <c r="A343" s="4"/>
      <c r="B343" s="5"/>
      <c r="C343" s="2"/>
    </row>
    <row r="344" spans="1:3" x14ac:dyDescent="0.25">
      <c r="A344" s="4"/>
      <c r="B344" s="5"/>
      <c r="C344" s="2"/>
    </row>
    <row r="345" spans="1:3" x14ac:dyDescent="0.25">
      <c r="A345" s="4"/>
      <c r="B345" s="5"/>
      <c r="C345" s="2"/>
    </row>
    <row r="346" spans="1:3" x14ac:dyDescent="0.25">
      <c r="A346" s="4"/>
      <c r="B346" s="5"/>
      <c r="C346" s="2"/>
    </row>
    <row r="347" spans="1:3" x14ac:dyDescent="0.25">
      <c r="A347" s="4"/>
      <c r="B347" s="5"/>
      <c r="C347" s="2"/>
    </row>
    <row r="348" spans="1:3" x14ac:dyDescent="0.25">
      <c r="A348" s="4"/>
      <c r="B348" s="5"/>
      <c r="C348" s="2"/>
    </row>
    <row r="349" spans="1:3" x14ac:dyDescent="0.25">
      <c r="A349" s="4"/>
      <c r="B349" s="5"/>
      <c r="C349" s="2"/>
    </row>
    <row r="350" spans="1:3" x14ac:dyDescent="0.25">
      <c r="A350" s="4"/>
      <c r="B350" s="5"/>
      <c r="C350" s="2"/>
    </row>
    <row r="351" spans="1:3" x14ac:dyDescent="0.25">
      <c r="A351" s="4"/>
      <c r="B351" s="5"/>
      <c r="C351" s="2"/>
    </row>
    <row r="352" spans="1:3" x14ac:dyDescent="0.25">
      <c r="A352" s="4"/>
      <c r="B352" s="5"/>
      <c r="C352" s="2"/>
    </row>
    <row r="353" spans="1:3" x14ac:dyDescent="0.25">
      <c r="A353" s="4"/>
      <c r="B353" s="5"/>
      <c r="C353" s="2"/>
    </row>
    <row r="354" spans="1:3" x14ac:dyDescent="0.25">
      <c r="A354" s="4"/>
      <c r="B354" s="5"/>
      <c r="C354" s="2"/>
    </row>
    <row r="355" spans="1:3" x14ac:dyDescent="0.25">
      <c r="A355" s="4"/>
      <c r="B355" s="5"/>
      <c r="C355" s="2"/>
    </row>
    <row r="356" spans="1:3" x14ac:dyDescent="0.25">
      <c r="A356" s="4"/>
      <c r="B356" s="5"/>
      <c r="C356" s="2"/>
    </row>
    <row r="357" spans="1:3" x14ac:dyDescent="0.25">
      <c r="A357" s="4"/>
      <c r="B357" s="5"/>
      <c r="C357" s="2"/>
    </row>
    <row r="358" spans="1:3" x14ac:dyDescent="0.25">
      <c r="A358" s="4"/>
      <c r="B358" s="5"/>
      <c r="C358" s="2"/>
    </row>
    <row r="359" spans="1:3" x14ac:dyDescent="0.25">
      <c r="A359" s="4"/>
      <c r="B359" s="5"/>
      <c r="C359" s="2"/>
    </row>
    <row r="360" spans="1:3" x14ac:dyDescent="0.25">
      <c r="A360" s="4"/>
      <c r="B360" s="5"/>
      <c r="C360" s="2"/>
    </row>
    <row r="361" spans="1:3" x14ac:dyDescent="0.25">
      <c r="A361" s="4"/>
      <c r="B361" s="5"/>
      <c r="C361" s="2"/>
    </row>
    <row r="362" spans="1:3" x14ac:dyDescent="0.25">
      <c r="A362" s="4"/>
      <c r="B362" s="5"/>
      <c r="C362" s="2"/>
    </row>
    <row r="363" spans="1:3" x14ac:dyDescent="0.25">
      <c r="A363" s="4"/>
      <c r="B363" s="5"/>
      <c r="C363" s="2"/>
    </row>
    <row r="364" spans="1:3" x14ac:dyDescent="0.25">
      <c r="A364" s="4"/>
      <c r="B364" s="5"/>
      <c r="C364" s="2"/>
    </row>
    <row r="365" spans="1:3" x14ac:dyDescent="0.25">
      <c r="A365" s="4"/>
      <c r="B365" s="5"/>
      <c r="C365" s="2"/>
    </row>
    <row r="366" spans="1:3" x14ac:dyDescent="0.25">
      <c r="A366" s="4"/>
      <c r="B366" s="5"/>
      <c r="C366" s="2"/>
    </row>
    <row r="367" spans="1:3" x14ac:dyDescent="0.25">
      <c r="A367" s="4"/>
      <c r="B367" s="5"/>
      <c r="C367" s="2"/>
    </row>
    <row r="368" spans="1:3" x14ac:dyDescent="0.25">
      <c r="A368" s="4"/>
      <c r="B368" s="5"/>
      <c r="C368" s="2"/>
    </row>
    <row r="369" spans="1:3" x14ac:dyDescent="0.25">
      <c r="A369" s="4"/>
      <c r="B369" s="5"/>
      <c r="C369" s="2"/>
    </row>
    <row r="370" spans="1:3" x14ac:dyDescent="0.25">
      <c r="A370" s="4"/>
      <c r="B370" s="5"/>
      <c r="C370" s="2"/>
    </row>
    <row r="371" spans="1:3" x14ac:dyDescent="0.25">
      <c r="A371" s="4"/>
      <c r="B371" s="5"/>
      <c r="C371" s="2"/>
    </row>
    <row r="372" spans="1:3" x14ac:dyDescent="0.25">
      <c r="A372" s="4"/>
      <c r="B372" s="5"/>
      <c r="C372" s="2"/>
    </row>
    <row r="373" spans="1:3" x14ac:dyDescent="0.25">
      <c r="A373" s="4"/>
      <c r="B373" s="5"/>
      <c r="C373" s="2"/>
    </row>
    <row r="374" spans="1:3" x14ac:dyDescent="0.25">
      <c r="A374" s="4"/>
      <c r="B374" s="5"/>
      <c r="C374" s="2"/>
    </row>
    <row r="375" spans="1:3" x14ac:dyDescent="0.25">
      <c r="A375" s="4"/>
      <c r="B375" s="5"/>
      <c r="C375" s="2"/>
    </row>
    <row r="376" spans="1:3" x14ac:dyDescent="0.25">
      <c r="A376" s="4"/>
      <c r="B376" s="5"/>
      <c r="C376" s="2"/>
    </row>
    <row r="377" spans="1:3" x14ac:dyDescent="0.25">
      <c r="A377" s="4"/>
      <c r="B377" s="5"/>
      <c r="C377" s="2"/>
    </row>
    <row r="378" spans="1:3" x14ac:dyDescent="0.25">
      <c r="A378" s="4"/>
      <c r="B378" s="5"/>
      <c r="C378" s="2"/>
    </row>
    <row r="379" spans="1:3" x14ac:dyDescent="0.25">
      <c r="A379" s="4"/>
      <c r="B379" s="5"/>
      <c r="C379" s="2"/>
    </row>
    <row r="380" spans="1:3" x14ac:dyDescent="0.25">
      <c r="A380" s="4"/>
      <c r="B380" s="5"/>
      <c r="C380" s="2"/>
    </row>
    <row r="381" spans="1:3" x14ac:dyDescent="0.25">
      <c r="A381" s="4"/>
      <c r="B381" s="5"/>
      <c r="C381" s="2"/>
    </row>
    <row r="382" spans="1:3" x14ac:dyDescent="0.25">
      <c r="A382" s="4"/>
      <c r="B382" s="5"/>
      <c r="C382" s="2"/>
    </row>
    <row r="383" spans="1:3" x14ac:dyDescent="0.25">
      <c r="A383" s="4"/>
      <c r="B383" s="5"/>
      <c r="C383" s="2"/>
    </row>
    <row r="384" spans="1:3" x14ac:dyDescent="0.25">
      <c r="A384" s="4"/>
      <c r="B384" s="5"/>
      <c r="C384" s="2"/>
    </row>
    <row r="385" spans="1:3" x14ac:dyDescent="0.25">
      <c r="A385" s="4"/>
      <c r="B385" s="5"/>
      <c r="C385" s="2"/>
    </row>
    <row r="386" spans="1:3" x14ac:dyDescent="0.25">
      <c r="A386" s="4"/>
      <c r="B386" s="5"/>
      <c r="C386" s="2"/>
    </row>
    <row r="387" spans="1:3" x14ac:dyDescent="0.25">
      <c r="A387" s="4"/>
      <c r="B387" s="5"/>
      <c r="C387" s="2"/>
    </row>
    <row r="388" spans="1:3" x14ac:dyDescent="0.25">
      <c r="A388" s="4"/>
      <c r="B388" s="5"/>
      <c r="C388" s="2"/>
    </row>
    <row r="389" spans="1:3" x14ac:dyDescent="0.25">
      <c r="A389" s="4"/>
      <c r="B389" s="5"/>
      <c r="C389" s="2"/>
    </row>
    <row r="390" spans="1:3" x14ac:dyDescent="0.25">
      <c r="A390" s="4"/>
      <c r="B390" s="5"/>
      <c r="C390" s="2"/>
    </row>
    <row r="391" spans="1:3" x14ac:dyDescent="0.25">
      <c r="A391" s="4"/>
      <c r="B391" s="5"/>
      <c r="C391" s="2"/>
    </row>
    <row r="392" spans="1:3" x14ac:dyDescent="0.25">
      <c r="A392" s="4"/>
      <c r="B392" s="5"/>
      <c r="C392" s="2"/>
    </row>
    <row r="393" spans="1:3" x14ac:dyDescent="0.25">
      <c r="A393" s="4"/>
      <c r="B393" s="5"/>
      <c r="C393" s="2"/>
    </row>
    <row r="394" spans="1:3" x14ac:dyDescent="0.25">
      <c r="A394" s="4"/>
      <c r="B394" s="5"/>
      <c r="C394" s="2"/>
    </row>
    <row r="395" spans="1:3" x14ac:dyDescent="0.25">
      <c r="A395" s="4"/>
      <c r="B395" s="5"/>
      <c r="C395" s="2"/>
    </row>
    <row r="396" spans="1:3" x14ac:dyDescent="0.25">
      <c r="A396" s="4"/>
      <c r="B396" s="5"/>
      <c r="C396" s="2"/>
    </row>
    <row r="397" spans="1:3" x14ac:dyDescent="0.25">
      <c r="A397" s="4"/>
      <c r="B397" s="5"/>
      <c r="C397" s="2"/>
    </row>
    <row r="398" spans="1:3" x14ac:dyDescent="0.25">
      <c r="A398" s="4"/>
      <c r="B398" s="5"/>
      <c r="C398" s="2"/>
    </row>
    <row r="399" spans="1:3" x14ac:dyDescent="0.25">
      <c r="A399" s="4"/>
      <c r="B399" s="5"/>
      <c r="C399" s="2"/>
    </row>
    <row r="400" spans="1:3" x14ac:dyDescent="0.25">
      <c r="A400" s="4"/>
      <c r="B400" s="5"/>
      <c r="C400" s="2"/>
    </row>
    <row r="401" spans="1:3" x14ac:dyDescent="0.25">
      <c r="A401" s="4"/>
      <c r="B401" s="5"/>
      <c r="C401" s="2"/>
    </row>
    <row r="402" spans="1:3" x14ac:dyDescent="0.25">
      <c r="A402" s="4"/>
      <c r="B402" s="5"/>
      <c r="C402" s="2"/>
    </row>
    <row r="403" spans="1:3" x14ac:dyDescent="0.25">
      <c r="A403" s="4"/>
      <c r="B403" s="5"/>
      <c r="C403" s="2"/>
    </row>
    <row r="404" spans="1:3" x14ac:dyDescent="0.25">
      <c r="A404" s="4"/>
      <c r="B404" s="5"/>
      <c r="C404" s="2"/>
    </row>
    <row r="405" spans="1:3" x14ac:dyDescent="0.25">
      <c r="A405" s="4"/>
      <c r="B405" s="5"/>
      <c r="C405" s="2"/>
    </row>
    <row r="406" spans="1:3" x14ac:dyDescent="0.25">
      <c r="A406" s="4"/>
      <c r="B406" s="5"/>
      <c r="C406" s="2"/>
    </row>
    <row r="407" spans="1:3" x14ac:dyDescent="0.25">
      <c r="A407" s="4"/>
      <c r="B407" s="5"/>
      <c r="C407" s="2"/>
    </row>
    <row r="408" spans="1:3" x14ac:dyDescent="0.25">
      <c r="A408" s="4"/>
      <c r="B408" s="5"/>
      <c r="C408" s="2"/>
    </row>
    <row r="409" spans="1:3" x14ac:dyDescent="0.25">
      <c r="A409" s="4"/>
      <c r="B409" s="5"/>
      <c r="C409" s="2"/>
    </row>
    <row r="410" spans="1:3" x14ac:dyDescent="0.25">
      <c r="A410" s="4"/>
      <c r="B410" s="5"/>
      <c r="C410" s="2"/>
    </row>
    <row r="411" spans="1:3" x14ac:dyDescent="0.25">
      <c r="A411" s="4"/>
      <c r="B411" s="5"/>
      <c r="C411" s="2"/>
    </row>
    <row r="412" spans="1:3" x14ac:dyDescent="0.25">
      <c r="A412" s="4"/>
      <c r="B412" s="5"/>
      <c r="C412" s="2"/>
    </row>
    <row r="413" spans="1:3" x14ac:dyDescent="0.25">
      <c r="A413" s="4"/>
      <c r="B413" s="5"/>
      <c r="C413" s="2"/>
    </row>
    <row r="414" spans="1:3" x14ac:dyDescent="0.25">
      <c r="A414" s="4"/>
      <c r="B414" s="5"/>
      <c r="C414" s="2"/>
    </row>
    <row r="415" spans="1:3" x14ac:dyDescent="0.25">
      <c r="A415" s="4"/>
      <c r="B415" s="5"/>
      <c r="C415" s="2"/>
    </row>
    <row r="416" spans="1:3" x14ac:dyDescent="0.25">
      <c r="A416" s="4"/>
      <c r="B416" s="5"/>
      <c r="C416" s="2"/>
    </row>
    <row r="417" spans="1:3" x14ac:dyDescent="0.25">
      <c r="A417" s="4"/>
      <c r="B417" s="5"/>
      <c r="C417" s="2"/>
    </row>
    <row r="418" spans="1:3" x14ac:dyDescent="0.25">
      <c r="A418" s="4"/>
      <c r="B418" s="5"/>
      <c r="C418" s="2"/>
    </row>
    <row r="419" spans="1:3" x14ac:dyDescent="0.25">
      <c r="A419" s="4"/>
      <c r="B419" s="5"/>
      <c r="C419" s="2"/>
    </row>
    <row r="420" spans="1:3" x14ac:dyDescent="0.25">
      <c r="A420" s="4"/>
      <c r="B420" s="5"/>
      <c r="C420" s="2"/>
    </row>
    <row r="421" spans="1:3" x14ac:dyDescent="0.25">
      <c r="A421" s="4"/>
      <c r="B421" s="5"/>
      <c r="C421" s="2"/>
    </row>
    <row r="422" spans="1:3" x14ac:dyDescent="0.25">
      <c r="A422" s="4"/>
      <c r="B422" s="5"/>
      <c r="C422" s="2"/>
    </row>
    <row r="423" spans="1:3" x14ac:dyDescent="0.25">
      <c r="A423" s="4"/>
      <c r="B423" s="5"/>
      <c r="C423" s="2"/>
    </row>
    <row r="424" spans="1:3" x14ac:dyDescent="0.25">
      <c r="A424" s="4"/>
      <c r="B424" s="5"/>
      <c r="C424" s="2"/>
    </row>
    <row r="425" spans="1:3" x14ac:dyDescent="0.25">
      <c r="A425" s="4"/>
      <c r="B425" s="5"/>
      <c r="C425" s="2"/>
    </row>
    <row r="426" spans="1:3" x14ac:dyDescent="0.25">
      <c r="A426" s="4"/>
      <c r="B426" s="5"/>
      <c r="C426" s="2"/>
    </row>
    <row r="427" spans="1:3" x14ac:dyDescent="0.25">
      <c r="A427" s="4"/>
      <c r="B427" s="5"/>
      <c r="C427" s="2"/>
    </row>
    <row r="428" spans="1:3" x14ac:dyDescent="0.25">
      <c r="A428" s="4"/>
      <c r="B428" s="5"/>
      <c r="C428" s="2"/>
    </row>
    <row r="429" spans="1:3" x14ac:dyDescent="0.25">
      <c r="A429" s="4"/>
      <c r="B429" s="5"/>
      <c r="C429" s="2"/>
    </row>
    <row r="430" spans="1:3" x14ac:dyDescent="0.25">
      <c r="A430" s="4"/>
      <c r="B430" s="5"/>
      <c r="C430" s="2"/>
    </row>
    <row r="431" spans="1:3" x14ac:dyDescent="0.25">
      <c r="A431" s="4"/>
      <c r="B431" s="5"/>
      <c r="C431" s="2"/>
    </row>
    <row r="432" spans="1:3" x14ac:dyDescent="0.25">
      <c r="A432" s="4"/>
      <c r="B432" s="5"/>
      <c r="C432" s="2"/>
    </row>
    <row r="433" spans="1:3" x14ac:dyDescent="0.25">
      <c r="A433" s="4"/>
      <c r="B433" s="5"/>
      <c r="C433" s="2"/>
    </row>
    <row r="434" spans="1:3" x14ac:dyDescent="0.25">
      <c r="A434" s="4"/>
      <c r="B434" s="5"/>
      <c r="C434" s="2"/>
    </row>
    <row r="435" spans="1:3" x14ac:dyDescent="0.25">
      <c r="A435" s="4"/>
      <c r="B435" s="5"/>
      <c r="C435" s="2"/>
    </row>
    <row r="436" spans="1:3" x14ac:dyDescent="0.25">
      <c r="A436" s="4"/>
      <c r="B436" s="5"/>
      <c r="C436" s="2"/>
    </row>
    <row r="437" spans="1:3" x14ac:dyDescent="0.25">
      <c r="A437" s="4"/>
      <c r="B437" s="5"/>
      <c r="C437" s="2"/>
    </row>
    <row r="438" spans="1:3" x14ac:dyDescent="0.25">
      <c r="A438" s="4"/>
      <c r="B438" s="5"/>
      <c r="C438" s="2"/>
    </row>
    <row r="439" spans="1:3" x14ac:dyDescent="0.25">
      <c r="A439" s="4"/>
      <c r="B439" s="5"/>
      <c r="C439" s="2"/>
    </row>
    <row r="440" spans="1:3" x14ac:dyDescent="0.25">
      <c r="A440" s="4"/>
      <c r="B440" s="5"/>
      <c r="C440" s="2"/>
    </row>
    <row r="441" spans="1:3" x14ac:dyDescent="0.25">
      <c r="A441" s="4"/>
      <c r="B441" s="5"/>
      <c r="C441" s="2"/>
    </row>
    <row r="442" spans="1:3" x14ac:dyDescent="0.25">
      <c r="A442" s="4"/>
      <c r="B442" s="5"/>
      <c r="C442" s="2"/>
    </row>
    <row r="443" spans="1:3" x14ac:dyDescent="0.25">
      <c r="A443" s="4"/>
      <c r="B443" s="5"/>
      <c r="C443" s="2"/>
    </row>
    <row r="444" spans="1:3" x14ac:dyDescent="0.25">
      <c r="A444" s="4"/>
      <c r="B444" s="5"/>
      <c r="C444" s="2"/>
    </row>
    <row r="445" spans="1:3" x14ac:dyDescent="0.25">
      <c r="A445" s="4"/>
      <c r="B445" s="5"/>
      <c r="C445" s="2"/>
    </row>
    <row r="446" spans="1:3" x14ac:dyDescent="0.25">
      <c r="A446" s="4"/>
      <c r="B446" s="5"/>
      <c r="C446" s="2"/>
    </row>
    <row r="447" spans="1:3" x14ac:dyDescent="0.25">
      <c r="A447" s="4"/>
      <c r="B447" s="5"/>
      <c r="C447" s="2"/>
    </row>
    <row r="448" spans="1:3" x14ac:dyDescent="0.25">
      <c r="A448" s="4"/>
      <c r="B448" s="5"/>
      <c r="C448" s="2"/>
    </row>
    <row r="449" spans="1:3" x14ac:dyDescent="0.25">
      <c r="A449" s="4"/>
      <c r="B449" s="5"/>
      <c r="C449" s="2"/>
    </row>
    <row r="450" spans="1:3" x14ac:dyDescent="0.25">
      <c r="A450" s="4"/>
      <c r="B450" s="5"/>
      <c r="C450" s="2"/>
    </row>
    <row r="451" spans="1:3" x14ac:dyDescent="0.25">
      <c r="A451" s="4"/>
      <c r="B451" s="5"/>
      <c r="C451" s="2"/>
    </row>
    <row r="452" spans="1:3" x14ac:dyDescent="0.25">
      <c r="A452" s="4"/>
      <c r="B452" s="5"/>
      <c r="C452" s="2"/>
    </row>
    <row r="453" spans="1:3" x14ac:dyDescent="0.25">
      <c r="A453" s="4"/>
      <c r="B453" s="5"/>
      <c r="C453" s="2"/>
    </row>
    <row r="454" spans="1:3" x14ac:dyDescent="0.25">
      <c r="A454" s="4"/>
      <c r="B454" s="5"/>
      <c r="C454" s="2"/>
    </row>
    <row r="455" spans="1:3" x14ac:dyDescent="0.25">
      <c r="A455" s="4"/>
      <c r="B455" s="5"/>
      <c r="C455" s="2"/>
    </row>
    <row r="456" spans="1:3" x14ac:dyDescent="0.25">
      <c r="A456" s="4"/>
      <c r="B456" s="5"/>
      <c r="C456" s="2"/>
    </row>
    <row r="457" spans="1:3" x14ac:dyDescent="0.25">
      <c r="A457" s="4"/>
      <c r="B457" s="5"/>
      <c r="C457" s="2"/>
    </row>
    <row r="458" spans="1:3" x14ac:dyDescent="0.25">
      <c r="A458" s="4"/>
      <c r="B458" s="5"/>
      <c r="C458" s="2"/>
    </row>
    <row r="459" spans="1:3" x14ac:dyDescent="0.25">
      <c r="A459" s="4"/>
      <c r="B459" s="5"/>
      <c r="C459" s="2"/>
    </row>
    <row r="460" spans="1:3" x14ac:dyDescent="0.25">
      <c r="A460" s="4"/>
      <c r="B460" s="5"/>
      <c r="C460" s="2"/>
    </row>
    <row r="461" spans="1:3" x14ac:dyDescent="0.25">
      <c r="A461" s="4"/>
      <c r="B461" s="5"/>
      <c r="C461" s="2"/>
    </row>
    <row r="462" spans="1:3" x14ac:dyDescent="0.25">
      <c r="A462" s="4"/>
      <c r="B462" s="5"/>
      <c r="C462" s="2"/>
    </row>
    <row r="463" spans="1:3" x14ac:dyDescent="0.25">
      <c r="A463" s="4"/>
      <c r="B463" s="5"/>
      <c r="C463" s="2"/>
    </row>
    <row r="464" spans="1:3" x14ac:dyDescent="0.25">
      <c r="A464" s="4"/>
      <c r="B464" s="5"/>
      <c r="C464" s="2"/>
    </row>
    <row r="465" spans="1:3" x14ac:dyDescent="0.25">
      <c r="A465" s="4"/>
      <c r="B465" s="5"/>
      <c r="C465" s="2"/>
    </row>
    <row r="466" spans="1:3" x14ac:dyDescent="0.25">
      <c r="A466" s="4"/>
      <c r="B466" s="5"/>
      <c r="C466" s="2"/>
    </row>
    <row r="467" spans="1:3" x14ac:dyDescent="0.25">
      <c r="A467" s="4"/>
      <c r="B467" s="5"/>
      <c r="C467" s="2"/>
    </row>
    <row r="468" spans="1:3" x14ac:dyDescent="0.25">
      <c r="A468" s="4"/>
      <c r="B468" s="5"/>
      <c r="C468" s="2"/>
    </row>
    <row r="469" spans="1:3" x14ac:dyDescent="0.25">
      <c r="A469" s="4"/>
      <c r="B469" s="5"/>
      <c r="C469" s="2"/>
    </row>
    <row r="470" spans="1:3" x14ac:dyDescent="0.25">
      <c r="A470" s="4"/>
      <c r="B470" s="5"/>
      <c r="C470" s="2"/>
    </row>
    <row r="471" spans="1:3" x14ac:dyDescent="0.25">
      <c r="A471" s="4"/>
      <c r="B471" s="5"/>
      <c r="C471" s="2"/>
    </row>
    <row r="472" spans="1:3" x14ac:dyDescent="0.25">
      <c r="A472" s="4"/>
      <c r="B472" s="5"/>
      <c r="C472" s="2"/>
    </row>
    <row r="473" spans="1:3" x14ac:dyDescent="0.25">
      <c r="A473" s="4"/>
      <c r="B473" s="5"/>
      <c r="C473" s="2"/>
    </row>
    <row r="474" spans="1:3" x14ac:dyDescent="0.25">
      <c r="A474" s="4"/>
      <c r="B474" s="5"/>
      <c r="C474" s="2"/>
    </row>
    <row r="475" spans="1:3" x14ac:dyDescent="0.25">
      <c r="A475" s="4"/>
      <c r="B475" s="5"/>
      <c r="C475" s="2"/>
    </row>
    <row r="476" spans="1:3" x14ac:dyDescent="0.25">
      <c r="A476" s="4"/>
      <c r="B476" s="5"/>
      <c r="C476" s="2"/>
    </row>
    <row r="477" spans="1:3" x14ac:dyDescent="0.25">
      <c r="A477" s="4"/>
      <c r="B477" s="5"/>
      <c r="C477" s="2"/>
    </row>
    <row r="478" spans="1:3" x14ac:dyDescent="0.25">
      <c r="A478" s="4"/>
      <c r="B478" s="5"/>
      <c r="C478" s="2"/>
    </row>
    <row r="479" spans="1:3" x14ac:dyDescent="0.25">
      <c r="A479" s="4"/>
      <c r="B479" s="5"/>
      <c r="C479" s="2"/>
    </row>
    <row r="480" spans="1:3" x14ac:dyDescent="0.25">
      <c r="A480" s="4"/>
      <c r="B480" s="5"/>
      <c r="C480" s="2"/>
    </row>
    <row r="481" spans="1:3" x14ac:dyDescent="0.25">
      <c r="A481" s="4"/>
      <c r="B481" s="5"/>
      <c r="C481" s="2"/>
    </row>
    <row r="482" spans="1:3" x14ac:dyDescent="0.25">
      <c r="A482" s="4"/>
      <c r="B482" s="5"/>
      <c r="C482" s="2"/>
    </row>
    <row r="483" spans="1:3" x14ac:dyDescent="0.25">
      <c r="A483" s="4"/>
      <c r="B483" s="5"/>
      <c r="C483" s="2"/>
    </row>
    <row r="484" spans="1:3" x14ac:dyDescent="0.25">
      <c r="A484" s="4"/>
      <c r="B484" s="5"/>
      <c r="C484" s="2"/>
    </row>
    <row r="485" spans="1:3" x14ac:dyDescent="0.25">
      <c r="A485" s="4"/>
      <c r="B485" s="5"/>
      <c r="C485" s="2"/>
    </row>
    <row r="486" spans="1:3" x14ac:dyDescent="0.25">
      <c r="A486" s="4"/>
      <c r="B486" s="5"/>
      <c r="C486" s="2"/>
    </row>
    <row r="487" spans="1:3" x14ac:dyDescent="0.25">
      <c r="A487" s="4"/>
      <c r="B487" s="5"/>
      <c r="C487" s="2"/>
    </row>
    <row r="488" spans="1:3" x14ac:dyDescent="0.25">
      <c r="A488" s="4"/>
      <c r="B488" s="5"/>
      <c r="C488" s="2"/>
    </row>
    <row r="489" spans="1:3" x14ac:dyDescent="0.25">
      <c r="A489" s="4"/>
      <c r="B489" s="5"/>
      <c r="C489" s="2"/>
    </row>
    <row r="490" spans="1:3" x14ac:dyDescent="0.25">
      <c r="A490" s="4"/>
      <c r="B490" s="5"/>
      <c r="C490" s="2"/>
    </row>
    <row r="491" spans="1:3" x14ac:dyDescent="0.25">
      <c r="A491" s="4"/>
      <c r="B491" s="5"/>
      <c r="C491" s="2"/>
    </row>
    <row r="492" spans="1:3" x14ac:dyDescent="0.25">
      <c r="A492" s="4"/>
      <c r="B492" s="5"/>
      <c r="C492" s="2"/>
    </row>
    <row r="493" spans="1:3" x14ac:dyDescent="0.25">
      <c r="A493" s="4"/>
      <c r="B493" s="5"/>
      <c r="C493" s="2"/>
    </row>
    <row r="494" spans="1:3" x14ac:dyDescent="0.25">
      <c r="A494" s="4"/>
      <c r="B494" s="5"/>
      <c r="C494" s="2"/>
    </row>
    <row r="495" spans="1:3" x14ac:dyDescent="0.25">
      <c r="A495" s="4"/>
      <c r="B495" s="5"/>
      <c r="C495" s="2"/>
    </row>
    <row r="496" spans="1:3" x14ac:dyDescent="0.25">
      <c r="A496" s="4"/>
      <c r="B496" s="5"/>
      <c r="C496" s="2"/>
    </row>
    <row r="497" spans="1:3" x14ac:dyDescent="0.25">
      <c r="A497" s="4"/>
      <c r="B497" s="5"/>
      <c r="C497" s="2"/>
    </row>
    <row r="498" spans="1:3" x14ac:dyDescent="0.25">
      <c r="A498" s="4"/>
      <c r="B498" s="5"/>
      <c r="C498" s="2"/>
    </row>
    <row r="499" spans="1:3" x14ac:dyDescent="0.25">
      <c r="A499" s="4"/>
      <c r="B499" s="5"/>
      <c r="C499" s="2"/>
    </row>
    <row r="500" spans="1:3" x14ac:dyDescent="0.25">
      <c r="A500" s="4"/>
      <c r="B500" s="5"/>
      <c r="C500" s="2"/>
    </row>
    <row r="501" spans="1:3" x14ac:dyDescent="0.25">
      <c r="A501" s="4"/>
      <c r="B501" s="5"/>
      <c r="C501" s="2"/>
    </row>
    <row r="502" spans="1:3" x14ac:dyDescent="0.25">
      <c r="A502" s="4"/>
      <c r="B502" s="5"/>
      <c r="C502" s="2"/>
    </row>
    <row r="503" spans="1:3" x14ac:dyDescent="0.25">
      <c r="A503" s="4"/>
      <c r="B503" s="5"/>
      <c r="C503" s="2"/>
    </row>
    <row r="504" spans="1:3" x14ac:dyDescent="0.25">
      <c r="A504" s="4"/>
      <c r="B504" s="5"/>
      <c r="C504" s="2"/>
    </row>
    <row r="505" spans="1:3" x14ac:dyDescent="0.25">
      <c r="A505" s="4"/>
      <c r="B505" s="5"/>
      <c r="C505" s="2"/>
    </row>
    <row r="506" spans="1:3" x14ac:dyDescent="0.25">
      <c r="A506" s="4"/>
      <c r="B506" s="5"/>
      <c r="C506" s="2"/>
    </row>
    <row r="507" spans="1:3" x14ac:dyDescent="0.25">
      <c r="A507" s="4"/>
      <c r="B507" s="5"/>
      <c r="C507" s="2"/>
    </row>
    <row r="508" spans="1:3" x14ac:dyDescent="0.25">
      <c r="A508" s="4"/>
      <c r="B508" s="5"/>
      <c r="C508" s="2"/>
    </row>
    <row r="509" spans="1:3" x14ac:dyDescent="0.25">
      <c r="A509" s="4"/>
      <c r="B509" s="5"/>
      <c r="C509" s="2"/>
    </row>
    <row r="510" spans="1:3" x14ac:dyDescent="0.25">
      <c r="A510" s="4"/>
      <c r="B510" s="5"/>
      <c r="C510" s="2"/>
    </row>
    <row r="511" spans="1:3" x14ac:dyDescent="0.25">
      <c r="A511" s="4"/>
      <c r="B511" s="5"/>
      <c r="C511" s="2"/>
    </row>
    <row r="512" spans="1:3" x14ac:dyDescent="0.25">
      <c r="A512" s="4"/>
      <c r="B512" s="5"/>
      <c r="C512" s="2"/>
    </row>
    <row r="513" spans="1:3" x14ac:dyDescent="0.25">
      <c r="A513" s="4"/>
      <c r="B513" s="5"/>
      <c r="C513" s="2"/>
    </row>
    <row r="514" spans="1:3" x14ac:dyDescent="0.25">
      <c r="A514" s="4"/>
      <c r="B514" s="5"/>
      <c r="C514" s="2"/>
    </row>
    <row r="515" spans="1:3" x14ac:dyDescent="0.25">
      <c r="A515" s="4"/>
      <c r="B515" s="5"/>
      <c r="C515" s="2"/>
    </row>
    <row r="516" spans="1:3" x14ac:dyDescent="0.25">
      <c r="A516" s="4"/>
      <c r="B516" s="5"/>
      <c r="C516" s="2"/>
    </row>
    <row r="517" spans="1:3" x14ac:dyDescent="0.25">
      <c r="A517" s="4"/>
      <c r="B517" s="5"/>
      <c r="C517" s="2"/>
    </row>
    <row r="518" spans="1:3" x14ac:dyDescent="0.25">
      <c r="A518" s="4"/>
      <c r="B518" s="5"/>
      <c r="C518" s="2"/>
    </row>
    <row r="519" spans="1:3" x14ac:dyDescent="0.25">
      <c r="A519" s="4"/>
      <c r="B519" s="5"/>
      <c r="C519" s="2"/>
    </row>
    <row r="520" spans="1:3" x14ac:dyDescent="0.25">
      <c r="A520" s="4"/>
      <c r="B520" s="5"/>
      <c r="C520" s="2"/>
    </row>
    <row r="521" spans="1:3" x14ac:dyDescent="0.25">
      <c r="A521" s="4"/>
      <c r="B521" s="5"/>
      <c r="C521" s="2"/>
    </row>
    <row r="522" spans="1:3" x14ac:dyDescent="0.25">
      <c r="A522" s="4"/>
      <c r="B522" s="5"/>
      <c r="C522" s="2"/>
    </row>
    <row r="523" spans="1:3" x14ac:dyDescent="0.25">
      <c r="A523" s="4"/>
      <c r="B523" s="5"/>
      <c r="C523" s="2"/>
    </row>
    <row r="524" spans="1:3" x14ac:dyDescent="0.25">
      <c r="A524" s="4"/>
      <c r="B524" s="5"/>
      <c r="C524" s="2"/>
    </row>
    <row r="525" spans="1:3" x14ac:dyDescent="0.25">
      <c r="A525" s="4"/>
      <c r="B525" s="5"/>
      <c r="C525" s="2"/>
    </row>
    <row r="526" spans="1:3" x14ac:dyDescent="0.25">
      <c r="A526" s="4"/>
      <c r="B526" s="5"/>
      <c r="C526" s="2"/>
    </row>
    <row r="527" spans="1:3" x14ac:dyDescent="0.25">
      <c r="A527" s="4"/>
      <c r="B527" s="5"/>
      <c r="C527" s="2"/>
    </row>
    <row r="528" spans="1:3" x14ac:dyDescent="0.25">
      <c r="A528" s="4"/>
      <c r="B528" s="5"/>
      <c r="C528" s="2"/>
    </row>
    <row r="529" spans="1:3" x14ac:dyDescent="0.25">
      <c r="A529" s="4"/>
      <c r="B529" s="5"/>
      <c r="C529" s="2"/>
    </row>
    <row r="530" spans="1:3" x14ac:dyDescent="0.25">
      <c r="A530" s="4"/>
      <c r="B530" s="5"/>
      <c r="C530" s="2"/>
    </row>
    <row r="531" spans="1:3" x14ac:dyDescent="0.25">
      <c r="A531" s="4"/>
      <c r="B531" s="5"/>
      <c r="C531" s="2"/>
    </row>
    <row r="532" spans="1:3" x14ac:dyDescent="0.25">
      <c r="A532" s="4"/>
      <c r="B532" s="5"/>
      <c r="C532" s="2"/>
    </row>
    <row r="533" spans="1:3" x14ac:dyDescent="0.25">
      <c r="A533" s="4"/>
      <c r="B533" s="5"/>
      <c r="C533" s="2"/>
    </row>
    <row r="534" spans="1:3" x14ac:dyDescent="0.25">
      <c r="A534" s="4"/>
      <c r="B534" s="5"/>
      <c r="C534" s="2"/>
    </row>
    <row r="535" spans="1:3" x14ac:dyDescent="0.25">
      <c r="A535" s="4"/>
      <c r="B535" s="5"/>
      <c r="C535" s="2"/>
    </row>
    <row r="536" spans="1:3" x14ac:dyDescent="0.25">
      <c r="A536" s="4"/>
      <c r="B536" s="5"/>
      <c r="C536" s="2"/>
    </row>
    <row r="537" spans="1:3" x14ac:dyDescent="0.25">
      <c r="A537" s="4"/>
      <c r="B537" s="5"/>
      <c r="C537" s="2"/>
    </row>
    <row r="538" spans="1:3" x14ac:dyDescent="0.25">
      <c r="A538" s="4"/>
      <c r="B538" s="5"/>
      <c r="C538" s="2"/>
    </row>
    <row r="539" spans="1:3" x14ac:dyDescent="0.25">
      <c r="A539" s="4"/>
      <c r="B539" s="5"/>
      <c r="C539" s="2"/>
    </row>
    <row r="540" spans="1:3" x14ac:dyDescent="0.25">
      <c r="A540" s="4"/>
      <c r="B540" s="5"/>
      <c r="C540" s="2"/>
    </row>
    <row r="541" spans="1:3" x14ac:dyDescent="0.25">
      <c r="A541" s="4"/>
      <c r="B541" s="5"/>
      <c r="C541" s="2"/>
    </row>
    <row r="542" spans="1:3" x14ac:dyDescent="0.25">
      <c r="A542" s="4"/>
      <c r="B542" s="5"/>
      <c r="C542" s="2"/>
    </row>
    <row r="543" spans="1:3" x14ac:dyDescent="0.25">
      <c r="A543" s="4"/>
      <c r="B543" s="5"/>
      <c r="C543" s="2"/>
    </row>
    <row r="544" spans="1:3" x14ac:dyDescent="0.25">
      <c r="A544" s="4"/>
      <c r="B544" s="5"/>
      <c r="C544" s="2"/>
    </row>
    <row r="545" spans="1:3" x14ac:dyDescent="0.25">
      <c r="A545" s="4"/>
      <c r="B545" s="5"/>
      <c r="C545" s="2"/>
    </row>
    <row r="546" spans="1:3" x14ac:dyDescent="0.25">
      <c r="A546" s="4"/>
      <c r="B546" s="5"/>
      <c r="C546" s="2"/>
    </row>
    <row r="547" spans="1:3" x14ac:dyDescent="0.25">
      <c r="A547" s="4"/>
      <c r="B547" s="5"/>
      <c r="C547" s="2"/>
    </row>
    <row r="548" spans="1:3" x14ac:dyDescent="0.25">
      <c r="A548" s="4"/>
      <c r="B548" s="5"/>
      <c r="C548" s="2"/>
    </row>
    <row r="549" spans="1:3" x14ac:dyDescent="0.25">
      <c r="A549" s="4"/>
      <c r="B549" s="5"/>
      <c r="C549" s="2"/>
    </row>
    <row r="550" spans="1:3" x14ac:dyDescent="0.25">
      <c r="A550" s="4"/>
      <c r="B550" s="5"/>
      <c r="C550" s="2"/>
    </row>
    <row r="551" spans="1:3" x14ac:dyDescent="0.25">
      <c r="A551" s="4"/>
      <c r="B551" s="5"/>
      <c r="C551" s="2"/>
    </row>
    <row r="552" spans="1:3" x14ac:dyDescent="0.25">
      <c r="A552" s="4"/>
      <c r="B552" s="5"/>
      <c r="C552" s="2"/>
    </row>
    <row r="553" spans="1:3" x14ac:dyDescent="0.25">
      <c r="A553" s="4"/>
      <c r="B553" s="5"/>
      <c r="C553" s="2"/>
    </row>
    <row r="554" spans="1:3" x14ac:dyDescent="0.25">
      <c r="A554" s="4"/>
      <c r="B554" s="5"/>
      <c r="C554" s="2"/>
    </row>
    <row r="555" spans="1:3" x14ac:dyDescent="0.25">
      <c r="A555" s="4"/>
      <c r="B555" s="5"/>
      <c r="C555" s="2"/>
    </row>
    <row r="556" spans="1:3" x14ac:dyDescent="0.25">
      <c r="A556" s="4"/>
      <c r="B556" s="5"/>
      <c r="C556" s="2"/>
    </row>
    <row r="557" spans="1:3" x14ac:dyDescent="0.25">
      <c r="A557" s="4"/>
      <c r="B557" s="5"/>
      <c r="C557" s="2"/>
    </row>
    <row r="558" spans="1:3" x14ac:dyDescent="0.25">
      <c r="A558" s="4"/>
      <c r="B558" s="5"/>
      <c r="C558" s="2"/>
    </row>
    <row r="559" spans="1:3" x14ac:dyDescent="0.25">
      <c r="A559" s="4"/>
      <c r="B559" s="5"/>
      <c r="C559" s="2"/>
    </row>
    <row r="560" spans="1:3" x14ac:dyDescent="0.25">
      <c r="A560" s="4"/>
      <c r="B560" s="5"/>
      <c r="C560" s="2"/>
    </row>
    <row r="561" spans="1:3" x14ac:dyDescent="0.25">
      <c r="A561" s="4"/>
      <c r="B561" s="5"/>
      <c r="C561" s="2"/>
    </row>
    <row r="562" spans="1:3" x14ac:dyDescent="0.25">
      <c r="A562" s="4"/>
      <c r="B562" s="5"/>
      <c r="C562" s="2"/>
    </row>
    <row r="563" spans="1:3" x14ac:dyDescent="0.25">
      <c r="A563" s="4"/>
      <c r="B563" s="5"/>
      <c r="C563" s="2"/>
    </row>
    <row r="564" spans="1:3" x14ac:dyDescent="0.25">
      <c r="A564" s="4"/>
      <c r="B564" s="5"/>
      <c r="C564" s="2"/>
    </row>
    <row r="565" spans="1:3" x14ac:dyDescent="0.25">
      <c r="A565" s="4"/>
      <c r="B565" s="5"/>
      <c r="C565" s="2"/>
    </row>
    <row r="566" spans="1:3" x14ac:dyDescent="0.25">
      <c r="A566" s="4"/>
      <c r="B566" s="5"/>
      <c r="C566" s="2"/>
    </row>
    <row r="567" spans="1:3" x14ac:dyDescent="0.25">
      <c r="A567" s="4"/>
      <c r="B567" s="5"/>
      <c r="C567" s="2"/>
    </row>
    <row r="568" spans="1:3" x14ac:dyDescent="0.25">
      <c r="A568" s="4"/>
      <c r="B568" s="5"/>
      <c r="C568" s="2"/>
    </row>
    <row r="569" spans="1:3" x14ac:dyDescent="0.25">
      <c r="A569" s="4"/>
      <c r="B569" s="5"/>
      <c r="C569" s="2"/>
    </row>
    <row r="570" spans="1:3" x14ac:dyDescent="0.25">
      <c r="A570" s="4"/>
      <c r="B570" s="5"/>
      <c r="C570" s="2"/>
    </row>
    <row r="571" spans="1:3" x14ac:dyDescent="0.25">
      <c r="A571" s="4"/>
      <c r="B571" s="5"/>
      <c r="C571" s="2"/>
    </row>
    <row r="572" spans="1:3" x14ac:dyDescent="0.25">
      <c r="A572" s="4"/>
      <c r="B572" s="5"/>
      <c r="C572" s="2"/>
    </row>
    <row r="573" spans="1:3" x14ac:dyDescent="0.25">
      <c r="A573" s="4"/>
      <c r="B573" s="5"/>
      <c r="C573" s="2"/>
    </row>
    <row r="574" spans="1:3" x14ac:dyDescent="0.25">
      <c r="A574" s="4"/>
      <c r="B574" s="5"/>
      <c r="C574" s="2"/>
    </row>
    <row r="575" spans="1:3" x14ac:dyDescent="0.25">
      <c r="A575" s="4"/>
      <c r="B575" s="5"/>
      <c r="C575" s="2"/>
    </row>
    <row r="576" spans="1:3" x14ac:dyDescent="0.25">
      <c r="A576" s="4"/>
      <c r="B576" s="5"/>
      <c r="C576" s="2"/>
    </row>
    <row r="577" spans="1:3" x14ac:dyDescent="0.25">
      <c r="A577" s="4"/>
      <c r="B577" s="5"/>
      <c r="C577" s="2"/>
    </row>
    <row r="578" spans="1:3" x14ac:dyDescent="0.25">
      <c r="A578" s="4"/>
      <c r="B578" s="5"/>
      <c r="C578" s="2"/>
    </row>
    <row r="579" spans="1:3" x14ac:dyDescent="0.25">
      <c r="A579" s="4"/>
      <c r="B579" s="5"/>
      <c r="C579" s="2"/>
    </row>
    <row r="580" spans="1:3" x14ac:dyDescent="0.25">
      <c r="A580" s="4"/>
      <c r="B580" s="5"/>
      <c r="C580" s="2"/>
    </row>
    <row r="581" spans="1:3" x14ac:dyDescent="0.25">
      <c r="A581" s="4"/>
      <c r="B581" s="5"/>
      <c r="C581" s="2"/>
    </row>
    <row r="582" spans="1:3" x14ac:dyDescent="0.25">
      <c r="A582" s="4"/>
      <c r="B582" s="5"/>
      <c r="C582" s="2"/>
    </row>
    <row r="583" spans="1:3" x14ac:dyDescent="0.25">
      <c r="A583" s="4"/>
      <c r="B583" s="5"/>
      <c r="C583" s="2"/>
    </row>
    <row r="584" spans="1:3" x14ac:dyDescent="0.25">
      <c r="A584" s="4"/>
      <c r="B584" s="5"/>
      <c r="C584" s="2"/>
    </row>
    <row r="585" spans="1:3" x14ac:dyDescent="0.25">
      <c r="A585" s="4"/>
      <c r="B585" s="5"/>
      <c r="C585" s="2"/>
    </row>
    <row r="586" spans="1:3" x14ac:dyDescent="0.25">
      <c r="A586" s="4"/>
      <c r="B586" s="5"/>
      <c r="C586" s="2"/>
    </row>
    <row r="587" spans="1:3" x14ac:dyDescent="0.25">
      <c r="A587" s="4"/>
      <c r="B587" s="5"/>
      <c r="C587" s="2"/>
    </row>
    <row r="588" spans="1:3" x14ac:dyDescent="0.25">
      <c r="A588" s="4"/>
      <c r="B588" s="5"/>
      <c r="C588" s="2"/>
    </row>
    <row r="589" spans="1:3" x14ac:dyDescent="0.25">
      <c r="A589" s="4"/>
      <c r="B589" s="5"/>
      <c r="C589" s="2"/>
    </row>
    <row r="590" spans="1:3" x14ac:dyDescent="0.25">
      <c r="A590" s="4"/>
      <c r="B590" s="5"/>
      <c r="C590" s="2"/>
    </row>
    <row r="591" spans="1:3" x14ac:dyDescent="0.25">
      <c r="A591" s="4"/>
      <c r="B591" s="5"/>
      <c r="C591" s="2"/>
    </row>
    <row r="592" spans="1:3" x14ac:dyDescent="0.25">
      <c r="A592" s="4"/>
      <c r="B592" s="5"/>
      <c r="C592" s="2"/>
    </row>
    <row r="593" spans="1:3" x14ac:dyDescent="0.25">
      <c r="A593" s="4"/>
      <c r="B593" s="5"/>
      <c r="C593" s="2"/>
    </row>
    <row r="594" spans="1:3" x14ac:dyDescent="0.25">
      <c r="A594" s="4"/>
      <c r="B594" s="5"/>
      <c r="C594" s="2"/>
    </row>
    <row r="595" spans="1:3" x14ac:dyDescent="0.25">
      <c r="A595" s="4"/>
      <c r="B595" s="5"/>
      <c r="C595" s="2"/>
    </row>
    <row r="596" spans="1:3" x14ac:dyDescent="0.25">
      <c r="A596" s="4"/>
      <c r="B596" s="5"/>
      <c r="C596" s="2"/>
    </row>
    <row r="597" spans="1:3" x14ac:dyDescent="0.25">
      <c r="A597" s="4"/>
      <c r="B597" s="5"/>
      <c r="C597" s="2"/>
    </row>
    <row r="598" spans="1:3" x14ac:dyDescent="0.25">
      <c r="A598" s="4"/>
      <c r="B598" s="5"/>
      <c r="C598" s="2"/>
    </row>
    <row r="599" spans="1:3" x14ac:dyDescent="0.25">
      <c r="A599" s="4"/>
      <c r="B599" s="5"/>
      <c r="C599" s="2"/>
    </row>
    <row r="600" spans="1:3" x14ac:dyDescent="0.25">
      <c r="A600" s="4"/>
      <c r="B600" s="5"/>
      <c r="C600" s="2"/>
    </row>
    <row r="601" spans="1:3" x14ac:dyDescent="0.25">
      <c r="A601" s="4"/>
      <c r="B601" s="5"/>
      <c r="C601" s="2"/>
    </row>
    <row r="602" spans="1:3" x14ac:dyDescent="0.25">
      <c r="A602" s="4"/>
      <c r="B602" s="5"/>
      <c r="C602" s="2"/>
    </row>
    <row r="603" spans="1:3" x14ac:dyDescent="0.25">
      <c r="A603" s="4"/>
      <c r="B603" s="5"/>
      <c r="C603" s="2"/>
    </row>
    <row r="604" spans="1:3" x14ac:dyDescent="0.25">
      <c r="A604" s="4"/>
      <c r="B604" s="5"/>
      <c r="C604" s="2"/>
    </row>
    <row r="605" spans="1:3" x14ac:dyDescent="0.25">
      <c r="A605" s="4"/>
      <c r="B605" s="5"/>
      <c r="C605" s="2"/>
    </row>
    <row r="606" spans="1:3" x14ac:dyDescent="0.25">
      <c r="A606" s="4"/>
      <c r="B606" s="5"/>
      <c r="C606" s="2"/>
    </row>
    <row r="607" spans="1:3" x14ac:dyDescent="0.25">
      <c r="A607" s="4"/>
      <c r="B607" s="5"/>
      <c r="C607" s="2"/>
    </row>
    <row r="608" spans="1:3" x14ac:dyDescent="0.25">
      <c r="A608" s="4"/>
      <c r="B608" s="5"/>
      <c r="C608" s="2"/>
    </row>
    <row r="609" spans="1:3" x14ac:dyDescent="0.25">
      <c r="A609" s="4"/>
      <c r="B609" s="5"/>
      <c r="C609" s="2"/>
    </row>
    <row r="610" spans="1:3" x14ac:dyDescent="0.25">
      <c r="A610" s="4"/>
      <c r="B610" s="5"/>
      <c r="C610" s="2"/>
    </row>
    <row r="611" spans="1:3" x14ac:dyDescent="0.25">
      <c r="A611" s="4"/>
      <c r="B611" s="5"/>
      <c r="C611" s="2"/>
    </row>
    <row r="612" spans="1:3" x14ac:dyDescent="0.25">
      <c r="A612" s="4"/>
      <c r="B612" s="5"/>
      <c r="C612" s="2"/>
    </row>
    <row r="613" spans="1:3" x14ac:dyDescent="0.25">
      <c r="A613" s="4"/>
      <c r="B613" s="5"/>
      <c r="C613" s="2"/>
    </row>
    <row r="614" spans="1:3" x14ac:dyDescent="0.25">
      <c r="A614" s="4"/>
      <c r="B614" s="5"/>
      <c r="C614" s="2"/>
    </row>
    <row r="615" spans="1:3" x14ac:dyDescent="0.25">
      <c r="A615" s="4"/>
      <c r="B615" s="5"/>
      <c r="C615" s="2"/>
    </row>
    <row r="616" spans="1:3" x14ac:dyDescent="0.25">
      <c r="A616" s="4"/>
      <c r="B616" s="5"/>
      <c r="C616" s="2"/>
    </row>
    <row r="617" spans="1:3" x14ac:dyDescent="0.25">
      <c r="A617" s="4"/>
      <c r="B617" s="5"/>
      <c r="C617" s="2"/>
    </row>
    <row r="618" spans="1:3" x14ac:dyDescent="0.25">
      <c r="A618" s="4"/>
      <c r="B618" s="5"/>
      <c r="C618" s="2"/>
    </row>
    <row r="619" spans="1:3" x14ac:dyDescent="0.25">
      <c r="A619" s="4"/>
      <c r="B619" s="5"/>
      <c r="C619" s="2"/>
    </row>
    <row r="620" spans="1:3" x14ac:dyDescent="0.25">
      <c r="A620" s="4"/>
      <c r="B620" s="5"/>
      <c r="C620" s="2"/>
    </row>
    <row r="621" spans="1:3" x14ac:dyDescent="0.25">
      <c r="A621" s="4"/>
      <c r="B621" s="5"/>
      <c r="C621" s="2"/>
    </row>
    <row r="622" spans="1:3" x14ac:dyDescent="0.25">
      <c r="A622" s="4"/>
      <c r="B622" s="5"/>
      <c r="C622" s="2"/>
    </row>
    <row r="623" spans="1:3" x14ac:dyDescent="0.25">
      <c r="A623" s="4"/>
      <c r="B623" s="5"/>
      <c r="C623" s="2"/>
    </row>
    <row r="624" spans="1:3" x14ac:dyDescent="0.25">
      <c r="A624" s="4"/>
      <c r="B624" s="5"/>
      <c r="C624" s="2"/>
    </row>
    <row r="625" spans="1:3" x14ac:dyDescent="0.25">
      <c r="A625" s="4"/>
      <c r="B625" s="5"/>
      <c r="C625" s="2"/>
    </row>
    <row r="626" spans="1:3" x14ac:dyDescent="0.25">
      <c r="A626" s="4"/>
      <c r="B626" s="5"/>
      <c r="C626" s="2"/>
    </row>
    <row r="627" spans="1:3" x14ac:dyDescent="0.25">
      <c r="A627" s="4"/>
      <c r="B627" s="5"/>
      <c r="C627" s="2"/>
    </row>
    <row r="628" spans="1:3" x14ac:dyDescent="0.25">
      <c r="A628" s="4"/>
      <c r="B628" s="5"/>
      <c r="C628" s="2"/>
    </row>
    <row r="629" spans="1:3" x14ac:dyDescent="0.25">
      <c r="A629" s="4"/>
      <c r="B629" s="5"/>
      <c r="C629" s="2"/>
    </row>
    <row r="630" spans="1:3" x14ac:dyDescent="0.25">
      <c r="A630" s="4"/>
      <c r="B630" s="5"/>
      <c r="C630" s="2"/>
    </row>
    <row r="631" spans="1:3" x14ac:dyDescent="0.25">
      <c r="A631" s="4"/>
      <c r="B631" s="5"/>
      <c r="C631" s="2"/>
    </row>
    <row r="632" spans="1:3" x14ac:dyDescent="0.25">
      <c r="A632" s="4"/>
      <c r="B632" s="5"/>
      <c r="C632" s="2"/>
    </row>
    <row r="633" spans="1:3" x14ac:dyDescent="0.25">
      <c r="A633" s="4"/>
      <c r="B633" s="5"/>
      <c r="C633" s="2"/>
    </row>
    <row r="634" spans="1:3" x14ac:dyDescent="0.25">
      <c r="A634" s="4"/>
      <c r="B634" s="5"/>
      <c r="C634" s="2"/>
    </row>
    <row r="635" spans="1:3" x14ac:dyDescent="0.25">
      <c r="A635" s="4"/>
      <c r="B635" s="5"/>
      <c r="C635" s="2"/>
    </row>
    <row r="636" spans="1:3" x14ac:dyDescent="0.25">
      <c r="A636" s="4"/>
      <c r="B636" s="5"/>
      <c r="C636" s="2"/>
    </row>
    <row r="637" spans="1:3" x14ac:dyDescent="0.25">
      <c r="A637" s="4"/>
      <c r="B637" s="5"/>
      <c r="C637" s="2"/>
    </row>
    <row r="638" spans="1:3" x14ac:dyDescent="0.25">
      <c r="A638" s="4"/>
      <c r="B638" s="5"/>
      <c r="C638" s="2"/>
    </row>
    <row r="639" spans="1:3" x14ac:dyDescent="0.25">
      <c r="A639" s="4"/>
      <c r="B639" s="5"/>
      <c r="C639" s="2"/>
    </row>
    <row r="640" spans="1:3" x14ac:dyDescent="0.25">
      <c r="A640" s="4"/>
      <c r="B640" s="5"/>
      <c r="C640" s="2"/>
    </row>
    <row r="641" spans="1:3" x14ac:dyDescent="0.25">
      <c r="A641" s="4"/>
      <c r="B641" s="5"/>
      <c r="C641" s="2"/>
    </row>
    <row r="642" spans="1:3" x14ac:dyDescent="0.25">
      <c r="A642" s="4"/>
      <c r="B642" s="5"/>
      <c r="C642" s="2"/>
    </row>
    <row r="643" spans="1:3" x14ac:dyDescent="0.25">
      <c r="A643" s="4"/>
      <c r="B643" s="5"/>
      <c r="C643" s="2"/>
    </row>
    <row r="644" spans="1:3" x14ac:dyDescent="0.25">
      <c r="A644" s="4"/>
      <c r="B644" s="5"/>
      <c r="C644" s="2"/>
    </row>
    <row r="645" spans="1:3" x14ac:dyDescent="0.25">
      <c r="A645" s="4"/>
      <c r="B645" s="5"/>
      <c r="C645" s="2"/>
    </row>
    <row r="646" spans="1:3" x14ac:dyDescent="0.25">
      <c r="A646" s="4"/>
      <c r="B646" s="5"/>
      <c r="C646" s="2"/>
    </row>
    <row r="647" spans="1:3" x14ac:dyDescent="0.25">
      <c r="A647" s="4"/>
      <c r="B647" s="5"/>
      <c r="C647" s="2"/>
    </row>
    <row r="648" spans="1:3" x14ac:dyDescent="0.25">
      <c r="A648" s="4"/>
      <c r="B648" s="5"/>
      <c r="C648" s="2"/>
    </row>
    <row r="649" spans="1:3" x14ac:dyDescent="0.25">
      <c r="A649" s="4"/>
      <c r="B649" s="5"/>
      <c r="C649" s="2"/>
    </row>
    <row r="650" spans="1:3" x14ac:dyDescent="0.25">
      <c r="A650" s="4"/>
      <c r="B650" s="5"/>
      <c r="C650" s="2"/>
    </row>
    <row r="651" spans="1:3" x14ac:dyDescent="0.25">
      <c r="A651" s="4"/>
      <c r="B651" s="5"/>
      <c r="C651" s="2"/>
    </row>
    <row r="652" spans="1:3" x14ac:dyDescent="0.25">
      <c r="A652" s="4"/>
      <c r="B652" s="5"/>
      <c r="C652" s="2"/>
    </row>
    <row r="653" spans="1:3" x14ac:dyDescent="0.25">
      <c r="A653" s="4"/>
      <c r="B653" s="5"/>
      <c r="C653" s="2"/>
    </row>
    <row r="654" spans="1:3" x14ac:dyDescent="0.25">
      <c r="A654" s="4"/>
      <c r="B654" s="5"/>
      <c r="C654" s="2"/>
    </row>
    <row r="655" spans="1:3" x14ac:dyDescent="0.25">
      <c r="A655" s="4"/>
      <c r="B655" s="5"/>
      <c r="C655" s="2"/>
    </row>
    <row r="656" spans="1:3" x14ac:dyDescent="0.25">
      <c r="A656" s="4"/>
      <c r="B656" s="5"/>
      <c r="C656" s="2"/>
    </row>
    <row r="657" spans="1:3" x14ac:dyDescent="0.25">
      <c r="A657" s="4"/>
      <c r="B657" s="5"/>
      <c r="C657" s="2"/>
    </row>
    <row r="658" spans="1:3" x14ac:dyDescent="0.25">
      <c r="A658" s="4"/>
      <c r="B658" s="5"/>
      <c r="C658" s="2"/>
    </row>
    <row r="659" spans="1:3" x14ac:dyDescent="0.25">
      <c r="A659" s="4"/>
      <c r="B659" s="5"/>
      <c r="C659" s="2"/>
    </row>
    <row r="660" spans="1:3" x14ac:dyDescent="0.25">
      <c r="A660" s="4"/>
      <c r="B660" s="5"/>
      <c r="C660" s="2"/>
    </row>
    <row r="661" spans="1:3" x14ac:dyDescent="0.25">
      <c r="A661" s="4"/>
      <c r="B661" s="5"/>
      <c r="C661" s="2"/>
    </row>
    <row r="662" spans="1:3" x14ac:dyDescent="0.25">
      <c r="A662" s="4"/>
      <c r="B662" s="5"/>
      <c r="C662" s="2"/>
    </row>
    <row r="663" spans="1:3" x14ac:dyDescent="0.25">
      <c r="A663" s="4"/>
      <c r="B663" s="5"/>
      <c r="C663" s="2"/>
    </row>
    <row r="664" spans="1:3" x14ac:dyDescent="0.25">
      <c r="A664" s="4"/>
      <c r="B664" s="5"/>
      <c r="C664" s="2"/>
    </row>
    <row r="665" spans="1:3" x14ac:dyDescent="0.25">
      <c r="A665" s="4"/>
      <c r="B665" s="5"/>
      <c r="C665" s="2"/>
    </row>
    <row r="666" spans="1:3" x14ac:dyDescent="0.25">
      <c r="A666" s="4"/>
      <c r="B666" s="5"/>
      <c r="C666" s="2"/>
    </row>
    <row r="667" spans="1:3" x14ac:dyDescent="0.25">
      <c r="A667" s="4"/>
      <c r="B667" s="5"/>
      <c r="C667" s="2"/>
    </row>
    <row r="668" spans="1:3" x14ac:dyDescent="0.25">
      <c r="A668" s="4"/>
      <c r="B668" s="5"/>
      <c r="C668" s="2"/>
    </row>
    <row r="669" spans="1:3" x14ac:dyDescent="0.25">
      <c r="A669" s="4"/>
      <c r="B669" s="5"/>
      <c r="C669" s="2"/>
    </row>
    <row r="670" spans="1:3" x14ac:dyDescent="0.25">
      <c r="A670" s="4"/>
      <c r="B670" s="5"/>
      <c r="C670" s="2"/>
    </row>
    <row r="671" spans="1:3" x14ac:dyDescent="0.25">
      <c r="A671" s="4"/>
      <c r="B671" s="5"/>
      <c r="C671" s="2"/>
    </row>
    <row r="672" spans="1:3" x14ac:dyDescent="0.25">
      <c r="A672" s="4"/>
      <c r="B672" s="5"/>
      <c r="C672" s="2"/>
    </row>
    <row r="673" spans="1:3" x14ac:dyDescent="0.25">
      <c r="A673" s="4"/>
      <c r="B673" s="5"/>
      <c r="C673" s="2"/>
    </row>
    <row r="674" spans="1:3" x14ac:dyDescent="0.25">
      <c r="A674" s="4"/>
      <c r="B674" s="5"/>
      <c r="C674" s="2"/>
    </row>
    <row r="675" spans="1:3" x14ac:dyDescent="0.25">
      <c r="A675" s="4"/>
      <c r="B675" s="5"/>
      <c r="C675" s="2"/>
    </row>
    <row r="676" spans="1:3" x14ac:dyDescent="0.25">
      <c r="A676" s="4"/>
      <c r="B676" s="5"/>
      <c r="C676" s="2"/>
    </row>
    <row r="677" spans="1:3" x14ac:dyDescent="0.25">
      <c r="A677" s="4"/>
      <c r="B677" s="5"/>
      <c r="C677" s="2"/>
    </row>
    <row r="678" spans="1:3" x14ac:dyDescent="0.25">
      <c r="A678" s="4"/>
      <c r="B678" s="5"/>
      <c r="C678" s="2"/>
    </row>
    <row r="679" spans="1:3" x14ac:dyDescent="0.25">
      <c r="A679" s="4"/>
      <c r="B679" s="5"/>
      <c r="C679" s="2"/>
    </row>
    <row r="680" spans="1:3" x14ac:dyDescent="0.25">
      <c r="A680" s="4"/>
      <c r="B680" s="5"/>
      <c r="C680" s="2"/>
    </row>
    <row r="681" spans="1:3" x14ac:dyDescent="0.25">
      <c r="A681" s="4"/>
      <c r="B681" s="5"/>
      <c r="C681" s="2"/>
    </row>
    <row r="682" spans="1:3" x14ac:dyDescent="0.25">
      <c r="A682" s="4"/>
      <c r="B682" s="5"/>
      <c r="C682" s="2"/>
    </row>
    <row r="683" spans="1:3" x14ac:dyDescent="0.25">
      <c r="A683" s="4"/>
      <c r="B683" s="5"/>
      <c r="C683" s="2"/>
    </row>
    <row r="684" spans="1:3" x14ac:dyDescent="0.25">
      <c r="A684" s="4"/>
      <c r="B684" s="5"/>
      <c r="C684" s="2"/>
    </row>
    <row r="685" spans="1:3" x14ac:dyDescent="0.25">
      <c r="A685" s="4"/>
      <c r="B685" s="5"/>
      <c r="C685" s="2"/>
    </row>
    <row r="686" spans="1:3" x14ac:dyDescent="0.25">
      <c r="A686" s="4"/>
      <c r="B686" s="5"/>
      <c r="C686" s="2"/>
    </row>
    <row r="687" spans="1:3" x14ac:dyDescent="0.25">
      <c r="A687" s="4"/>
      <c r="B687" s="5"/>
      <c r="C687" s="2"/>
    </row>
    <row r="688" spans="1:3" x14ac:dyDescent="0.25">
      <c r="A688" s="4"/>
      <c r="B688" s="5"/>
      <c r="C688" s="2"/>
    </row>
    <row r="689" spans="1:3" x14ac:dyDescent="0.25">
      <c r="A689" s="4"/>
      <c r="B689" s="5"/>
      <c r="C689" s="2"/>
    </row>
    <row r="690" spans="1:3" x14ac:dyDescent="0.25">
      <c r="A690" s="4"/>
      <c r="B690" s="5"/>
      <c r="C690" s="2"/>
    </row>
    <row r="691" spans="1:3" x14ac:dyDescent="0.25">
      <c r="A691" s="4"/>
      <c r="B691" s="5"/>
      <c r="C691" s="2"/>
    </row>
    <row r="692" spans="1:3" x14ac:dyDescent="0.25">
      <c r="A692" s="4"/>
      <c r="B692" s="5"/>
      <c r="C692" s="2"/>
    </row>
    <row r="693" spans="1:3" x14ac:dyDescent="0.25">
      <c r="A693" s="4"/>
      <c r="B693" s="5"/>
      <c r="C693" s="2"/>
    </row>
    <row r="694" spans="1:3" x14ac:dyDescent="0.25">
      <c r="A694" s="4"/>
      <c r="B694" s="5"/>
      <c r="C694" s="2"/>
    </row>
    <row r="695" spans="1:3" x14ac:dyDescent="0.25">
      <c r="A695" s="4"/>
      <c r="B695" s="5"/>
      <c r="C695" s="2"/>
    </row>
    <row r="696" spans="1:3" x14ac:dyDescent="0.25">
      <c r="A696" s="4"/>
      <c r="B696" s="5"/>
      <c r="C696" s="2"/>
    </row>
    <row r="697" spans="1:3" x14ac:dyDescent="0.25">
      <c r="A697" s="4"/>
      <c r="B697" s="5"/>
      <c r="C697" s="2"/>
    </row>
    <row r="698" spans="1:3" x14ac:dyDescent="0.25">
      <c r="A698" s="4"/>
      <c r="B698" s="5"/>
      <c r="C698" s="2"/>
    </row>
    <row r="699" spans="1:3" x14ac:dyDescent="0.25">
      <c r="A699" s="4"/>
      <c r="B699" s="5"/>
      <c r="C699" s="2"/>
    </row>
    <row r="700" spans="1:3" x14ac:dyDescent="0.25">
      <c r="A700" s="4"/>
      <c r="B700" s="5"/>
      <c r="C700" s="2"/>
    </row>
    <row r="701" spans="1:3" x14ac:dyDescent="0.25">
      <c r="A701" s="4"/>
      <c r="B701" s="5"/>
      <c r="C701" s="2"/>
    </row>
    <row r="702" spans="1:3" x14ac:dyDescent="0.25">
      <c r="A702" s="4"/>
      <c r="B702" s="5"/>
      <c r="C702" s="2"/>
    </row>
    <row r="703" spans="1:3" x14ac:dyDescent="0.25">
      <c r="A703" s="4"/>
      <c r="B703" s="5"/>
      <c r="C703" s="2"/>
    </row>
    <row r="704" spans="1:3" x14ac:dyDescent="0.25">
      <c r="A704" s="4"/>
      <c r="B704" s="5"/>
      <c r="C704" s="2"/>
    </row>
    <row r="705" spans="1:3" x14ac:dyDescent="0.25">
      <c r="A705" s="4"/>
      <c r="B705" s="5"/>
      <c r="C705" s="2"/>
    </row>
    <row r="706" spans="1:3" x14ac:dyDescent="0.25">
      <c r="A706" s="4"/>
      <c r="B706" s="5"/>
      <c r="C706" s="2"/>
    </row>
    <row r="707" spans="1:3" x14ac:dyDescent="0.25">
      <c r="A707" s="4"/>
      <c r="B707" s="5"/>
      <c r="C707" s="2"/>
    </row>
    <row r="708" spans="1:3" x14ac:dyDescent="0.25">
      <c r="A708" s="4"/>
      <c r="B708" s="5"/>
      <c r="C708" s="2"/>
    </row>
    <row r="709" spans="1:3" x14ac:dyDescent="0.25">
      <c r="A709" s="4"/>
      <c r="B709" s="5"/>
      <c r="C709" s="2"/>
    </row>
    <row r="710" spans="1:3" x14ac:dyDescent="0.25">
      <c r="A710" s="4"/>
      <c r="B710" s="5"/>
      <c r="C710" s="2"/>
    </row>
    <row r="711" spans="1:3" x14ac:dyDescent="0.25">
      <c r="A711" s="4"/>
      <c r="B711" s="5"/>
      <c r="C711" s="2"/>
    </row>
    <row r="712" spans="1:3" x14ac:dyDescent="0.25">
      <c r="A712" s="4"/>
      <c r="B712" s="5"/>
      <c r="C712" s="2"/>
    </row>
    <row r="713" spans="1:3" x14ac:dyDescent="0.25">
      <c r="A713" s="4"/>
      <c r="B713" s="5"/>
      <c r="C713" s="2"/>
    </row>
    <row r="714" spans="1:3" x14ac:dyDescent="0.25">
      <c r="A714" s="4"/>
      <c r="B714" s="5"/>
      <c r="C714" s="2"/>
    </row>
    <row r="715" spans="1:3" x14ac:dyDescent="0.25">
      <c r="A715" s="4"/>
      <c r="B715" s="5"/>
      <c r="C715" s="2"/>
    </row>
    <row r="716" spans="1:3" x14ac:dyDescent="0.25">
      <c r="A716" s="4"/>
      <c r="B716" s="5"/>
      <c r="C716" s="2"/>
    </row>
    <row r="717" spans="1:3" x14ac:dyDescent="0.25">
      <c r="A717" s="4"/>
      <c r="B717" s="5"/>
      <c r="C717" s="2"/>
    </row>
    <row r="718" spans="1:3" x14ac:dyDescent="0.25">
      <c r="A718" s="4"/>
      <c r="B718" s="5"/>
      <c r="C718" s="2"/>
    </row>
    <row r="719" spans="1:3" x14ac:dyDescent="0.25">
      <c r="A719" s="4"/>
      <c r="B719" s="5"/>
      <c r="C719" s="2"/>
    </row>
    <row r="720" spans="1:3" x14ac:dyDescent="0.25">
      <c r="A720" s="4"/>
      <c r="B720" s="5"/>
      <c r="C720" s="2"/>
    </row>
    <row r="721" spans="1:3" x14ac:dyDescent="0.25">
      <c r="A721" s="4"/>
      <c r="B721" s="5"/>
      <c r="C721" s="2"/>
    </row>
    <row r="722" spans="1:3" x14ac:dyDescent="0.25">
      <c r="A722" s="4"/>
      <c r="B722" s="5"/>
      <c r="C722" s="2"/>
    </row>
    <row r="723" spans="1:3" x14ac:dyDescent="0.25">
      <c r="A723" s="4"/>
      <c r="B723" s="5"/>
      <c r="C723" s="2"/>
    </row>
    <row r="724" spans="1:3" x14ac:dyDescent="0.25">
      <c r="A724" s="4"/>
      <c r="B724" s="5"/>
      <c r="C724" s="2"/>
    </row>
    <row r="725" spans="1:3" x14ac:dyDescent="0.25">
      <c r="A725" s="4"/>
      <c r="B725" s="5"/>
      <c r="C725" s="2"/>
    </row>
    <row r="726" spans="1:3" x14ac:dyDescent="0.25">
      <c r="A726" s="4"/>
      <c r="B726" s="5"/>
      <c r="C726" s="2"/>
    </row>
    <row r="727" spans="1:3" x14ac:dyDescent="0.25">
      <c r="A727" s="4"/>
      <c r="B727" s="5"/>
      <c r="C727" s="2"/>
    </row>
    <row r="728" spans="1:3" x14ac:dyDescent="0.25">
      <c r="A728" s="4"/>
      <c r="B728" s="5"/>
      <c r="C728" s="2"/>
    </row>
    <row r="729" spans="1:3" x14ac:dyDescent="0.25">
      <c r="A729" s="4"/>
      <c r="B729" s="5"/>
      <c r="C729" s="2"/>
    </row>
    <row r="730" spans="1:3" x14ac:dyDescent="0.25">
      <c r="A730" s="4"/>
      <c r="B730" s="5"/>
      <c r="C730" s="2"/>
    </row>
    <row r="731" spans="1:3" x14ac:dyDescent="0.25">
      <c r="A731" s="4"/>
      <c r="B731" s="5"/>
      <c r="C731" s="2"/>
    </row>
    <row r="732" spans="1:3" x14ac:dyDescent="0.25">
      <c r="A732" s="4"/>
      <c r="B732" s="5"/>
      <c r="C732" s="2"/>
    </row>
    <row r="733" spans="1:3" x14ac:dyDescent="0.25">
      <c r="A733" s="4"/>
      <c r="B733" s="5"/>
      <c r="C733" s="2"/>
    </row>
    <row r="734" spans="1:3" x14ac:dyDescent="0.25">
      <c r="A734" s="4"/>
      <c r="B734" s="5"/>
      <c r="C734" s="2"/>
    </row>
    <row r="735" spans="1:3" x14ac:dyDescent="0.25">
      <c r="A735" s="4"/>
      <c r="B735" s="5"/>
      <c r="C735" s="2"/>
    </row>
    <row r="736" spans="1:3" x14ac:dyDescent="0.25">
      <c r="A736" s="4"/>
      <c r="B736" s="5"/>
      <c r="C736" s="2"/>
    </row>
    <row r="737" spans="1:3" x14ac:dyDescent="0.25">
      <c r="A737" s="4"/>
      <c r="B737" s="5"/>
      <c r="C737" s="2"/>
    </row>
    <row r="738" spans="1:3" x14ac:dyDescent="0.25">
      <c r="A738" s="4"/>
      <c r="B738" s="5"/>
      <c r="C738" s="2"/>
    </row>
    <row r="739" spans="1:3" x14ac:dyDescent="0.25">
      <c r="A739" s="4"/>
      <c r="B739" s="5"/>
      <c r="C739" s="2"/>
    </row>
    <row r="740" spans="1:3" x14ac:dyDescent="0.25">
      <c r="A740" s="4"/>
      <c r="B740" s="5"/>
      <c r="C740" s="2"/>
    </row>
    <row r="741" spans="1:3" x14ac:dyDescent="0.25">
      <c r="A741" s="4"/>
      <c r="B741" s="5"/>
      <c r="C741" s="2"/>
    </row>
    <row r="742" spans="1:3" x14ac:dyDescent="0.25">
      <c r="A742" s="4"/>
      <c r="B742" s="5"/>
      <c r="C742" s="2"/>
    </row>
    <row r="743" spans="1:3" x14ac:dyDescent="0.25">
      <c r="A743" s="4"/>
      <c r="B743" s="5"/>
      <c r="C743" s="2"/>
    </row>
    <row r="744" spans="1:3" x14ac:dyDescent="0.25">
      <c r="A744" s="4"/>
      <c r="B744" s="5"/>
      <c r="C744" s="2"/>
    </row>
    <row r="745" spans="1:3" x14ac:dyDescent="0.25">
      <c r="A745" s="4"/>
      <c r="B745" s="5"/>
      <c r="C745" s="2"/>
    </row>
    <row r="746" spans="1:3" x14ac:dyDescent="0.25">
      <c r="A746" s="4"/>
      <c r="B746" s="5"/>
      <c r="C746" s="2"/>
    </row>
    <row r="747" spans="1:3" x14ac:dyDescent="0.25">
      <c r="A747" s="4"/>
      <c r="B747" s="5"/>
      <c r="C747" s="2"/>
    </row>
    <row r="748" spans="1:3" x14ac:dyDescent="0.25">
      <c r="A748" s="4"/>
      <c r="B748" s="5"/>
      <c r="C748" s="2"/>
    </row>
    <row r="749" spans="1:3" x14ac:dyDescent="0.25">
      <c r="A749" s="4"/>
      <c r="B749" s="5"/>
      <c r="C749" s="2"/>
    </row>
    <row r="750" spans="1:3" x14ac:dyDescent="0.25">
      <c r="A750" s="4"/>
      <c r="B750" s="5"/>
      <c r="C750" s="2"/>
    </row>
    <row r="751" spans="1:3" x14ac:dyDescent="0.25">
      <c r="A751" s="4"/>
      <c r="B751" s="5"/>
      <c r="C751" s="2"/>
    </row>
    <row r="752" spans="1:3" x14ac:dyDescent="0.25">
      <c r="A752" s="4"/>
      <c r="B752" s="5"/>
      <c r="C752" s="2"/>
    </row>
    <row r="753" spans="1:3" x14ac:dyDescent="0.25">
      <c r="A753" s="4"/>
      <c r="B753" s="5"/>
      <c r="C753" s="2"/>
    </row>
    <row r="754" spans="1:3" x14ac:dyDescent="0.25">
      <c r="A754" s="4"/>
      <c r="B754" s="5"/>
      <c r="C754" s="2"/>
    </row>
    <row r="755" spans="1:3" x14ac:dyDescent="0.25">
      <c r="A755" s="4"/>
      <c r="B755" s="5"/>
      <c r="C755" s="2"/>
    </row>
    <row r="756" spans="1:3" x14ac:dyDescent="0.25">
      <c r="A756" s="4"/>
      <c r="B756" s="5"/>
      <c r="C756" s="2"/>
    </row>
    <row r="757" spans="1:3" x14ac:dyDescent="0.25">
      <c r="A757" s="4"/>
      <c r="B757" s="5"/>
      <c r="C757" s="2"/>
    </row>
    <row r="758" spans="1:3" x14ac:dyDescent="0.25">
      <c r="A758" s="4"/>
      <c r="B758" s="5"/>
      <c r="C758" s="2"/>
    </row>
    <row r="759" spans="1:3" x14ac:dyDescent="0.25">
      <c r="A759" s="4"/>
      <c r="B759" s="5"/>
      <c r="C759" s="2"/>
    </row>
    <row r="760" spans="1:3" x14ac:dyDescent="0.25">
      <c r="A760" s="4"/>
      <c r="B760" s="5"/>
      <c r="C760" s="2"/>
    </row>
    <row r="761" spans="1:3" x14ac:dyDescent="0.25">
      <c r="A761" s="4"/>
      <c r="B761" s="5"/>
      <c r="C761" s="2"/>
    </row>
    <row r="762" spans="1:3" x14ac:dyDescent="0.25">
      <c r="A762" s="4"/>
      <c r="B762" s="5"/>
      <c r="C762" s="2"/>
    </row>
    <row r="763" spans="1:3" x14ac:dyDescent="0.25">
      <c r="A763" s="4"/>
      <c r="B763" s="5"/>
      <c r="C763" s="2"/>
    </row>
    <row r="764" spans="1:3" x14ac:dyDescent="0.25">
      <c r="A764" s="4"/>
      <c r="B764" s="5"/>
      <c r="C764" s="2"/>
    </row>
    <row r="765" spans="1:3" x14ac:dyDescent="0.25">
      <c r="A765" s="4"/>
      <c r="B765" s="5"/>
      <c r="C765" s="2"/>
    </row>
    <row r="766" spans="1:3" x14ac:dyDescent="0.25">
      <c r="A766" s="4"/>
      <c r="B766" s="5"/>
      <c r="C766" s="2"/>
    </row>
    <row r="767" spans="1:3" x14ac:dyDescent="0.25">
      <c r="A767" s="4"/>
      <c r="B767" s="5"/>
      <c r="C767" s="2"/>
    </row>
    <row r="768" spans="1:3" x14ac:dyDescent="0.25">
      <c r="A768" s="4"/>
      <c r="B768" s="5"/>
      <c r="C768" s="2"/>
    </row>
    <row r="769" spans="1:3" x14ac:dyDescent="0.25">
      <c r="A769" s="4"/>
      <c r="B769" s="5"/>
      <c r="C769" s="2"/>
    </row>
    <row r="770" spans="1:3" x14ac:dyDescent="0.25">
      <c r="A770" s="4"/>
      <c r="B770" s="5"/>
      <c r="C770" s="2"/>
    </row>
    <row r="771" spans="1:3" x14ac:dyDescent="0.25">
      <c r="A771" s="4"/>
      <c r="B771" s="5"/>
      <c r="C771" s="2"/>
    </row>
    <row r="772" spans="1:3" x14ac:dyDescent="0.25">
      <c r="A772" s="4"/>
      <c r="B772" s="5"/>
      <c r="C772" s="2"/>
    </row>
    <row r="773" spans="1:3" x14ac:dyDescent="0.25">
      <c r="A773" s="4"/>
      <c r="B773" s="5"/>
      <c r="C773" s="2"/>
    </row>
    <row r="774" spans="1:3" x14ac:dyDescent="0.25">
      <c r="A774" s="4"/>
      <c r="B774" s="5"/>
      <c r="C774" s="2"/>
    </row>
    <row r="775" spans="1:3" x14ac:dyDescent="0.25">
      <c r="A775" s="4"/>
      <c r="B775" s="5"/>
      <c r="C775" s="2"/>
    </row>
    <row r="776" spans="1:3" x14ac:dyDescent="0.25">
      <c r="A776" s="4"/>
      <c r="B776" s="5"/>
      <c r="C776" s="2"/>
    </row>
    <row r="777" spans="1:3" x14ac:dyDescent="0.25">
      <c r="A777" s="4"/>
      <c r="B777" s="5"/>
      <c r="C777" s="2"/>
    </row>
    <row r="778" spans="1:3" x14ac:dyDescent="0.25">
      <c r="A778" s="4"/>
      <c r="B778" s="5"/>
      <c r="C778" s="2"/>
    </row>
    <row r="779" spans="1:3" x14ac:dyDescent="0.25">
      <c r="A779" s="4"/>
      <c r="B779" s="5"/>
      <c r="C779" s="2"/>
    </row>
    <row r="780" spans="1:3" x14ac:dyDescent="0.25">
      <c r="A780" s="4"/>
      <c r="B780" s="5"/>
      <c r="C780" s="2"/>
    </row>
    <row r="781" spans="1:3" x14ac:dyDescent="0.25">
      <c r="A781" s="4"/>
      <c r="B781" s="5"/>
      <c r="C781" s="2"/>
    </row>
    <row r="782" spans="1:3" x14ac:dyDescent="0.25">
      <c r="A782" s="4"/>
      <c r="B782" s="5"/>
      <c r="C782" s="2"/>
    </row>
    <row r="783" spans="1:3" x14ac:dyDescent="0.25">
      <c r="A783" s="4"/>
      <c r="B783" s="5"/>
      <c r="C783" s="2"/>
    </row>
    <row r="784" spans="1:3" x14ac:dyDescent="0.25">
      <c r="A784" s="4"/>
      <c r="B784" s="5"/>
      <c r="C784" s="2"/>
    </row>
    <row r="785" spans="1:3" x14ac:dyDescent="0.25">
      <c r="A785" s="4"/>
      <c r="B785" s="5"/>
      <c r="C785" s="2"/>
    </row>
    <row r="786" spans="1:3" x14ac:dyDescent="0.25">
      <c r="A786" s="4"/>
      <c r="B786" s="5"/>
      <c r="C786" s="2"/>
    </row>
    <row r="787" spans="1:3" x14ac:dyDescent="0.25">
      <c r="A787" s="4"/>
      <c r="B787" s="5"/>
      <c r="C787" s="2"/>
    </row>
    <row r="788" spans="1:3" x14ac:dyDescent="0.25">
      <c r="A788" s="4"/>
      <c r="B788" s="5"/>
      <c r="C788" s="2"/>
    </row>
    <row r="789" spans="1:3" x14ac:dyDescent="0.25">
      <c r="A789" s="4"/>
      <c r="B789" s="5"/>
      <c r="C789" s="2"/>
    </row>
    <row r="790" spans="1:3" x14ac:dyDescent="0.25">
      <c r="A790" s="4"/>
      <c r="B790" s="5"/>
      <c r="C790" s="2"/>
    </row>
    <row r="791" spans="1:3" x14ac:dyDescent="0.25">
      <c r="A791" s="4"/>
      <c r="B791" s="5"/>
      <c r="C791" s="2"/>
    </row>
    <row r="792" spans="1:3" x14ac:dyDescent="0.25">
      <c r="A792" s="4"/>
      <c r="B792" s="5"/>
      <c r="C792" s="2"/>
    </row>
    <row r="793" spans="1:3" x14ac:dyDescent="0.25">
      <c r="A793" s="4"/>
      <c r="B793" s="5"/>
      <c r="C793" s="2"/>
    </row>
    <row r="794" spans="1:3" x14ac:dyDescent="0.25">
      <c r="A794" s="4"/>
      <c r="B794" s="5"/>
      <c r="C794" s="2"/>
    </row>
    <row r="795" spans="1:3" x14ac:dyDescent="0.25">
      <c r="A795" s="4"/>
      <c r="B795" s="5"/>
      <c r="C795" s="2"/>
    </row>
    <row r="796" spans="1:3" x14ac:dyDescent="0.25">
      <c r="A796" s="4"/>
      <c r="B796" s="5"/>
      <c r="C796" s="2"/>
    </row>
    <row r="797" spans="1:3" x14ac:dyDescent="0.25">
      <c r="A797" s="4"/>
      <c r="B797" s="5"/>
      <c r="C797" s="2"/>
    </row>
    <row r="798" spans="1:3" x14ac:dyDescent="0.25">
      <c r="A798" s="4"/>
      <c r="B798" s="5"/>
      <c r="C798" s="2"/>
    </row>
    <row r="799" spans="1:3" x14ac:dyDescent="0.25">
      <c r="A799" s="4"/>
      <c r="B799" s="5"/>
      <c r="C799" s="2"/>
    </row>
    <row r="800" spans="1:3" x14ac:dyDescent="0.25">
      <c r="A800" s="4"/>
      <c r="B800" s="5"/>
      <c r="C800" s="2"/>
    </row>
    <row r="801" spans="1:3" x14ac:dyDescent="0.25">
      <c r="A801" s="4"/>
      <c r="B801" s="5"/>
      <c r="C801" s="2"/>
    </row>
    <row r="802" spans="1:3" x14ac:dyDescent="0.25">
      <c r="A802" s="4"/>
      <c r="B802" s="5"/>
      <c r="C802" s="2"/>
    </row>
    <row r="803" spans="1:3" x14ac:dyDescent="0.25">
      <c r="A803" s="4"/>
      <c r="B803" s="5"/>
      <c r="C803" s="2"/>
    </row>
    <row r="804" spans="1:3" x14ac:dyDescent="0.25">
      <c r="A804" s="4"/>
      <c r="B804" s="5"/>
      <c r="C804" s="2"/>
    </row>
    <row r="805" spans="1:3" x14ac:dyDescent="0.25">
      <c r="A805" s="4"/>
      <c r="B805" s="5"/>
      <c r="C805" s="2"/>
    </row>
    <row r="806" spans="1:3" x14ac:dyDescent="0.25">
      <c r="A806" s="4"/>
      <c r="B806" s="5"/>
      <c r="C806" s="2"/>
    </row>
    <row r="807" spans="1:3" x14ac:dyDescent="0.25">
      <c r="A807" s="4"/>
      <c r="B807" s="5"/>
      <c r="C807" s="2"/>
    </row>
    <row r="808" spans="1:3" x14ac:dyDescent="0.25">
      <c r="A808" s="4"/>
      <c r="B808" s="5"/>
      <c r="C808" s="2"/>
    </row>
    <row r="809" spans="1:3" x14ac:dyDescent="0.25">
      <c r="A809" s="4"/>
      <c r="B809" s="5"/>
      <c r="C809" s="2"/>
    </row>
    <row r="810" spans="1:3" x14ac:dyDescent="0.25">
      <c r="A810" s="4"/>
      <c r="B810" s="5"/>
      <c r="C810" s="2"/>
    </row>
    <row r="811" spans="1:3" x14ac:dyDescent="0.25">
      <c r="A811" s="4"/>
      <c r="B811" s="5"/>
      <c r="C811" s="2"/>
    </row>
    <row r="812" spans="1:3" x14ac:dyDescent="0.25">
      <c r="A812" s="4"/>
      <c r="B812" s="5"/>
      <c r="C812" s="2"/>
    </row>
    <row r="813" spans="1:3" x14ac:dyDescent="0.25">
      <c r="A813" s="4"/>
      <c r="B813" s="5"/>
      <c r="C813" s="2"/>
    </row>
    <row r="814" spans="1:3" x14ac:dyDescent="0.25">
      <c r="A814" s="4"/>
      <c r="B814" s="5"/>
      <c r="C814" s="2"/>
    </row>
    <row r="815" spans="1:3" x14ac:dyDescent="0.25">
      <c r="A815" s="4"/>
      <c r="B815" s="5"/>
      <c r="C815" s="2"/>
    </row>
    <row r="816" spans="1:3" x14ac:dyDescent="0.25">
      <c r="A816" s="4"/>
      <c r="B816" s="5"/>
      <c r="C816" s="2"/>
    </row>
    <row r="817" spans="1:3" x14ac:dyDescent="0.25">
      <c r="A817" s="4"/>
      <c r="B817" s="5"/>
      <c r="C817" s="2"/>
    </row>
    <row r="818" spans="1:3" x14ac:dyDescent="0.25">
      <c r="A818" s="4"/>
      <c r="B818" s="5"/>
      <c r="C818" s="2"/>
    </row>
    <row r="819" spans="1:3" x14ac:dyDescent="0.25">
      <c r="A819" s="4"/>
      <c r="B819" s="5"/>
      <c r="C819" s="2"/>
    </row>
    <row r="820" spans="1:3" x14ac:dyDescent="0.25">
      <c r="A820" s="4"/>
      <c r="B820" s="5"/>
      <c r="C820" s="2"/>
    </row>
    <row r="821" spans="1:3" x14ac:dyDescent="0.25">
      <c r="A821" s="4"/>
      <c r="B821" s="5"/>
      <c r="C821" s="2"/>
    </row>
    <row r="822" spans="1:3" x14ac:dyDescent="0.25">
      <c r="A822" s="4"/>
      <c r="B822" s="5"/>
      <c r="C822" s="2"/>
    </row>
  </sheetData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505E-FD61-4C4E-8DAE-62192693AE18}">
  <dimension ref="A1:AF398"/>
  <sheetViews>
    <sheetView topLeftCell="E1" workbookViewId="0">
      <selection activeCell="F4" sqref="F4:H6"/>
    </sheetView>
  </sheetViews>
  <sheetFormatPr defaultRowHeight="15" x14ac:dyDescent="0.25"/>
  <cols>
    <col min="1" max="1" width="13.140625" bestFit="1" customWidth="1"/>
    <col min="2" max="2" width="18.42578125" bestFit="1" customWidth="1"/>
    <col min="3" max="3" width="20" bestFit="1" customWidth="1"/>
    <col min="6" max="6" width="5" bestFit="1" customWidth="1"/>
    <col min="7" max="7" width="11.5703125" bestFit="1" customWidth="1"/>
    <col min="8" max="8" width="7.5703125" bestFit="1" customWidth="1"/>
    <col min="10" max="10" width="5" bestFit="1" customWidth="1"/>
    <col min="11" max="11" width="11.5703125" bestFit="1" customWidth="1"/>
    <col min="12" max="12" width="7.5703125" bestFit="1" customWidth="1"/>
    <col min="14" max="14" width="5" bestFit="1" customWidth="1"/>
    <col min="15" max="15" width="11.5703125" bestFit="1" customWidth="1"/>
    <col min="16" max="16" width="7.5703125" bestFit="1" customWidth="1"/>
    <col min="18" max="18" width="5" bestFit="1" customWidth="1"/>
    <col min="19" max="19" width="11.5703125" bestFit="1" customWidth="1"/>
    <col min="20" max="20" width="7.140625" bestFit="1" customWidth="1"/>
    <col min="22" max="22" width="5" bestFit="1" customWidth="1"/>
    <col min="23" max="23" width="11.5703125" bestFit="1" customWidth="1"/>
    <col min="24" max="24" width="7.5703125" bestFit="1" customWidth="1"/>
    <col min="26" max="26" width="5" bestFit="1" customWidth="1"/>
    <col min="27" max="27" width="11.5703125" bestFit="1" customWidth="1"/>
    <col min="28" max="28" width="7.5703125" bestFit="1" customWidth="1"/>
    <col min="30" max="30" width="5" bestFit="1" customWidth="1"/>
    <col min="31" max="31" width="11.5703125" bestFit="1" customWidth="1"/>
    <col min="32" max="32" width="7.5703125" bestFit="1" customWidth="1"/>
  </cols>
  <sheetData>
    <row r="1" spans="1:32" x14ac:dyDescent="0.25">
      <c r="A1" s="3" t="s">
        <v>269</v>
      </c>
      <c r="B1" t="s">
        <v>313</v>
      </c>
      <c r="C1" t="s">
        <v>271</v>
      </c>
      <c r="F1" t="s">
        <v>272</v>
      </c>
      <c r="G1" t="s">
        <v>17</v>
      </c>
      <c r="H1" t="s">
        <v>273</v>
      </c>
      <c r="J1" s="6" t="s">
        <v>272</v>
      </c>
      <c r="K1" s="6" t="s">
        <v>17</v>
      </c>
      <c r="L1" s="6" t="s">
        <v>273</v>
      </c>
      <c r="M1" s="6"/>
      <c r="N1" s="6" t="s">
        <v>272</v>
      </c>
      <c r="O1" s="6" t="s">
        <v>17</v>
      </c>
      <c r="P1" s="6" t="s">
        <v>273</v>
      </c>
      <c r="Q1" s="6"/>
      <c r="R1" s="6" t="s">
        <v>272</v>
      </c>
      <c r="S1" s="6" t="s">
        <v>17</v>
      </c>
      <c r="T1" s="6" t="s">
        <v>273</v>
      </c>
      <c r="U1" s="6"/>
      <c r="V1" s="6" t="s">
        <v>272</v>
      </c>
      <c r="W1" s="6" t="s">
        <v>17</v>
      </c>
      <c r="X1" s="6" t="s">
        <v>273</v>
      </c>
      <c r="Y1" s="6"/>
      <c r="Z1" s="6" t="s">
        <v>272</v>
      </c>
      <c r="AA1" s="6" t="s">
        <v>17</v>
      </c>
      <c r="AB1" s="6" t="s">
        <v>273</v>
      </c>
      <c r="AC1" s="6"/>
      <c r="AD1" s="6" t="s">
        <v>272</v>
      </c>
      <c r="AE1" s="6" t="s">
        <v>17</v>
      </c>
      <c r="AF1" s="6" t="s">
        <v>273</v>
      </c>
    </row>
    <row r="2" spans="1:32" x14ac:dyDescent="0.25">
      <c r="A2" s="4">
        <v>619</v>
      </c>
      <c r="B2" s="5">
        <v>9</v>
      </c>
      <c r="C2" s="2">
        <v>86.250136986301371</v>
      </c>
      <c r="F2" s="4">
        <v>376</v>
      </c>
      <c r="G2" s="5">
        <v>1</v>
      </c>
      <c r="H2" s="2">
        <v>38.437303087586642</v>
      </c>
      <c r="J2" s="4">
        <v>751</v>
      </c>
      <c r="K2" s="5">
        <v>4</v>
      </c>
      <c r="L2" s="2">
        <v>56.235431235431236</v>
      </c>
      <c r="N2" s="4">
        <v>778</v>
      </c>
      <c r="O2" s="5">
        <v>5</v>
      </c>
      <c r="P2" s="2">
        <v>81.058020477815703</v>
      </c>
      <c r="R2" s="4">
        <v>690</v>
      </c>
      <c r="S2" s="5">
        <v>6</v>
      </c>
      <c r="T2" s="2">
        <v>71.475770925110126</v>
      </c>
      <c r="V2" s="4">
        <v>732</v>
      </c>
      <c r="W2" s="5">
        <v>7</v>
      </c>
      <c r="X2" s="2">
        <v>93.09831181727904</v>
      </c>
      <c r="Z2" s="4">
        <v>708</v>
      </c>
      <c r="AA2" s="5">
        <v>8</v>
      </c>
      <c r="AB2" s="2">
        <v>95.9214501510574</v>
      </c>
      <c r="AD2" s="4">
        <v>619</v>
      </c>
      <c r="AE2" s="5">
        <v>9</v>
      </c>
      <c r="AF2" s="2">
        <v>86.250136986301371</v>
      </c>
    </row>
    <row r="3" spans="1:32" x14ac:dyDescent="0.25">
      <c r="A3" s="4">
        <v>12</v>
      </c>
      <c r="B3" s="5">
        <v>9</v>
      </c>
      <c r="C3" s="2">
        <v>98.599599885681627</v>
      </c>
      <c r="F3" s="4">
        <v>534</v>
      </c>
      <c r="G3" s="5">
        <v>1</v>
      </c>
      <c r="H3" s="2">
        <v>117.66467065868264</v>
      </c>
      <c r="J3" s="4">
        <v>772</v>
      </c>
      <c r="K3" s="5">
        <v>4</v>
      </c>
      <c r="L3" s="2">
        <v>49.610894941634243</v>
      </c>
      <c r="N3" s="4">
        <v>6</v>
      </c>
      <c r="O3" s="5">
        <v>5</v>
      </c>
      <c r="P3" s="2">
        <v>66.265060240963862</v>
      </c>
      <c r="R3" s="4">
        <v>691</v>
      </c>
      <c r="S3" s="5">
        <v>6</v>
      </c>
      <c r="T3" s="2">
        <v>83.136792452830193</v>
      </c>
      <c r="V3" s="4">
        <v>1</v>
      </c>
      <c r="W3" s="5">
        <v>7</v>
      </c>
      <c r="X3" s="2">
        <v>81.254871395167569</v>
      </c>
      <c r="Z3" s="4">
        <v>713</v>
      </c>
      <c r="AA3" s="5">
        <v>8</v>
      </c>
      <c r="AB3" s="2">
        <v>76.954397394136805</v>
      </c>
      <c r="AD3" s="4">
        <v>12</v>
      </c>
      <c r="AE3" s="5">
        <v>9</v>
      </c>
      <c r="AF3" s="2">
        <v>98.599599885681627</v>
      </c>
    </row>
    <row r="4" spans="1:32" x14ac:dyDescent="0.25">
      <c r="A4" s="4">
        <v>645</v>
      </c>
      <c r="B4" s="5">
        <v>9</v>
      </c>
      <c r="C4" s="2">
        <v>105.00509626274065</v>
      </c>
      <c r="F4" s="4">
        <v>637</v>
      </c>
      <c r="G4" s="5">
        <v>2</v>
      </c>
      <c r="H4" s="2">
        <v>56.390977443609025</v>
      </c>
      <c r="J4" s="4">
        <v>30</v>
      </c>
      <c r="K4" s="5">
        <v>4</v>
      </c>
      <c r="L4" s="2">
        <v>65.865384615384613</v>
      </c>
      <c r="N4" s="4">
        <v>779</v>
      </c>
      <c r="O4" s="5">
        <v>5</v>
      </c>
      <c r="P4" s="2">
        <v>71.287128712871294</v>
      </c>
      <c r="R4" s="4">
        <v>15</v>
      </c>
      <c r="S4" s="5">
        <v>6</v>
      </c>
      <c r="T4" s="2">
        <v>62.649640861931367</v>
      </c>
      <c r="V4" s="4">
        <v>733</v>
      </c>
      <c r="W4" s="5">
        <v>7</v>
      </c>
      <c r="X4" s="2">
        <v>69.880653266331663</v>
      </c>
      <c r="Z4" s="4">
        <v>7</v>
      </c>
      <c r="AA4" s="5">
        <v>8</v>
      </c>
      <c r="AB4" s="2">
        <v>90.828402366863912</v>
      </c>
      <c r="AD4" s="4">
        <v>645</v>
      </c>
      <c r="AE4" s="5">
        <v>9</v>
      </c>
      <c r="AF4" s="2">
        <v>105.00509626274065</v>
      </c>
    </row>
    <row r="5" spans="1:32" x14ac:dyDescent="0.25">
      <c r="A5" s="4">
        <v>46</v>
      </c>
      <c r="B5" s="5">
        <v>9</v>
      </c>
      <c r="C5" s="2">
        <v>91.295662100456624</v>
      </c>
      <c r="F5" s="4">
        <v>1101</v>
      </c>
      <c r="G5" s="5">
        <v>2</v>
      </c>
      <c r="H5" s="2">
        <v>82.417582417582423</v>
      </c>
      <c r="J5" s="4">
        <v>789</v>
      </c>
      <c r="K5" s="5">
        <v>4</v>
      </c>
      <c r="L5" s="2">
        <v>59.877913429522749</v>
      </c>
      <c r="N5" s="4">
        <v>11</v>
      </c>
      <c r="O5" s="5">
        <v>5</v>
      </c>
      <c r="P5" s="2">
        <v>62.259615384615387</v>
      </c>
      <c r="R5" s="4">
        <v>696</v>
      </c>
      <c r="S5" s="5">
        <v>6</v>
      </c>
      <c r="T5" s="2">
        <v>78.257003112494445</v>
      </c>
      <c r="V5" s="4">
        <v>4</v>
      </c>
      <c r="W5" s="5">
        <v>7</v>
      </c>
      <c r="X5" s="2">
        <v>56.611403154063893</v>
      </c>
      <c r="Z5" s="4">
        <v>721</v>
      </c>
      <c r="AA5" s="5">
        <v>8</v>
      </c>
      <c r="AB5" s="2">
        <v>78.932261768082668</v>
      </c>
      <c r="AD5" s="4">
        <v>46</v>
      </c>
      <c r="AE5" s="5">
        <v>9</v>
      </c>
      <c r="AF5" s="2">
        <v>91.295662100456624</v>
      </c>
    </row>
    <row r="6" spans="1:32" x14ac:dyDescent="0.25">
      <c r="A6" s="4">
        <v>684</v>
      </c>
      <c r="B6" s="5">
        <v>9</v>
      </c>
      <c r="C6" s="2">
        <v>86.520947176684885</v>
      </c>
      <c r="F6" s="4">
        <v>917</v>
      </c>
      <c r="G6" s="5">
        <v>2</v>
      </c>
      <c r="H6" s="2">
        <v>36.782291666666666</v>
      </c>
      <c r="J6" s="4">
        <v>40</v>
      </c>
      <c r="K6" s="5">
        <v>4</v>
      </c>
      <c r="L6" s="2">
        <v>71.180555555555557</v>
      </c>
      <c r="N6" s="4">
        <v>784</v>
      </c>
      <c r="O6" s="5">
        <v>5</v>
      </c>
      <c r="P6" s="2">
        <v>74.988672405980964</v>
      </c>
      <c r="R6" s="4">
        <v>41</v>
      </c>
      <c r="S6" s="5">
        <v>6</v>
      </c>
      <c r="T6" s="2">
        <v>66.33499170812604</v>
      </c>
      <c r="V6" s="4">
        <v>736</v>
      </c>
      <c r="W6" s="5">
        <v>7</v>
      </c>
      <c r="X6" s="2">
        <v>61.555891238670696</v>
      </c>
      <c r="Z6" s="4">
        <v>23</v>
      </c>
      <c r="AA6" s="5">
        <v>8</v>
      </c>
      <c r="AB6" s="2">
        <v>64.389697648376256</v>
      </c>
      <c r="AD6" s="4">
        <v>684</v>
      </c>
      <c r="AE6" s="5">
        <v>9</v>
      </c>
      <c r="AF6" s="2">
        <v>86.520947176684885</v>
      </c>
    </row>
    <row r="7" spans="1:32" x14ac:dyDescent="0.25">
      <c r="A7" s="4">
        <v>54</v>
      </c>
      <c r="B7" s="5">
        <v>9</v>
      </c>
      <c r="C7" s="2">
        <v>104.50597176981542</v>
      </c>
      <c r="F7" s="4">
        <v>75</v>
      </c>
      <c r="G7" s="5">
        <v>3</v>
      </c>
      <c r="H7" s="2">
        <v>43.926380368098158</v>
      </c>
      <c r="J7" s="4">
        <v>802</v>
      </c>
      <c r="K7" s="5">
        <v>4</v>
      </c>
      <c r="L7" s="2">
        <v>45.944816053511708</v>
      </c>
      <c r="N7" s="4">
        <v>19</v>
      </c>
      <c r="O7" s="5">
        <v>5</v>
      </c>
      <c r="P7" s="2">
        <v>71.364452423698381</v>
      </c>
      <c r="R7" s="4">
        <v>715</v>
      </c>
      <c r="S7" s="5">
        <v>6</v>
      </c>
      <c r="T7" s="2">
        <v>59.210526315789473</v>
      </c>
      <c r="V7" s="4">
        <v>9</v>
      </c>
      <c r="W7" s="5">
        <v>7</v>
      </c>
      <c r="X7" s="2">
        <v>47.652237710931772</v>
      </c>
      <c r="Z7" s="4">
        <v>731</v>
      </c>
      <c r="AA7" s="5">
        <v>8</v>
      </c>
      <c r="AB7" s="2">
        <v>73.653067580193081</v>
      </c>
      <c r="AD7" s="4">
        <v>54</v>
      </c>
      <c r="AE7" s="5">
        <v>9</v>
      </c>
      <c r="AF7" s="2">
        <v>104.50597176981542</v>
      </c>
    </row>
    <row r="8" spans="1:32" x14ac:dyDescent="0.25">
      <c r="A8" s="4">
        <v>162</v>
      </c>
      <c r="B8" s="5">
        <v>9</v>
      </c>
      <c r="C8" s="2">
        <v>97.287735849056602</v>
      </c>
      <c r="F8" s="4">
        <v>251</v>
      </c>
      <c r="G8" s="5">
        <v>3</v>
      </c>
      <c r="H8" s="2">
        <v>37.610619469026545</v>
      </c>
      <c r="J8" s="4">
        <v>69</v>
      </c>
      <c r="K8" s="5">
        <v>4</v>
      </c>
      <c r="L8" s="2">
        <v>53.547523427041497</v>
      </c>
      <c r="N8" s="4">
        <v>787</v>
      </c>
      <c r="O8" s="5">
        <v>5</v>
      </c>
      <c r="P8" s="2">
        <v>59.452523524379814</v>
      </c>
      <c r="R8" s="4">
        <v>52</v>
      </c>
      <c r="S8" s="5">
        <v>6</v>
      </c>
      <c r="T8" s="2">
        <v>57.479919678714857</v>
      </c>
      <c r="V8" s="4">
        <v>740</v>
      </c>
      <c r="W8" s="5">
        <v>7</v>
      </c>
      <c r="X8" s="2">
        <v>73.302469135802468</v>
      </c>
      <c r="Z8" s="4">
        <v>28</v>
      </c>
      <c r="AA8" s="5">
        <v>8</v>
      </c>
      <c r="AB8" s="2">
        <v>89.788732394366193</v>
      </c>
      <c r="AD8" s="4">
        <v>162</v>
      </c>
      <c r="AE8" s="5">
        <v>9</v>
      </c>
      <c r="AF8" s="2">
        <v>97.287735849056602</v>
      </c>
    </row>
    <row r="9" spans="1:32" x14ac:dyDescent="0.25">
      <c r="A9" s="4">
        <v>179</v>
      </c>
      <c r="B9" s="5">
        <v>9</v>
      </c>
      <c r="C9" s="2">
        <v>112.7723595505618</v>
      </c>
      <c r="F9" s="4">
        <v>89</v>
      </c>
      <c r="G9" s="5">
        <v>3</v>
      </c>
      <c r="H9" s="2">
        <v>33.477747144545098</v>
      </c>
      <c r="J9" s="4">
        <v>822</v>
      </c>
      <c r="K9" s="5">
        <v>4</v>
      </c>
      <c r="L9" s="2">
        <v>49.679487179487182</v>
      </c>
      <c r="N9" s="4">
        <v>24</v>
      </c>
      <c r="O9" s="5">
        <v>5</v>
      </c>
      <c r="P9" s="2">
        <v>61.857142857142854</v>
      </c>
      <c r="R9" s="4">
        <v>716</v>
      </c>
      <c r="S9" s="5">
        <v>6</v>
      </c>
      <c r="T9" s="2">
        <v>68.351284175642093</v>
      </c>
      <c r="V9" s="4">
        <v>16</v>
      </c>
      <c r="W9" s="5">
        <v>7</v>
      </c>
      <c r="X9" s="2">
        <v>78.291814946619212</v>
      </c>
      <c r="Z9" s="4">
        <v>738</v>
      </c>
      <c r="AA9" s="5">
        <v>8</v>
      </c>
      <c r="AB9" s="2">
        <v>89.049740163325907</v>
      </c>
      <c r="AD9" s="4">
        <v>179</v>
      </c>
      <c r="AE9" s="5">
        <v>9</v>
      </c>
      <c r="AF9" s="2">
        <v>112.7723595505618</v>
      </c>
    </row>
    <row r="10" spans="1:32" x14ac:dyDescent="0.25">
      <c r="A10" s="4">
        <v>725</v>
      </c>
      <c r="B10" s="5">
        <v>9</v>
      </c>
      <c r="C10" s="2">
        <v>94.228504122497057</v>
      </c>
      <c r="F10" s="4">
        <v>343</v>
      </c>
      <c r="G10" s="5">
        <v>3</v>
      </c>
      <c r="H10" s="2">
        <v>84.134615384615387</v>
      </c>
      <c r="J10" s="4">
        <v>76</v>
      </c>
      <c r="K10" s="5">
        <v>4</v>
      </c>
      <c r="L10" s="2">
        <v>62.758620689655174</v>
      </c>
      <c r="N10" s="4">
        <v>798</v>
      </c>
      <c r="O10" s="5">
        <v>5</v>
      </c>
      <c r="P10" s="2">
        <v>71.151358344113845</v>
      </c>
      <c r="R10" s="4">
        <v>61</v>
      </c>
      <c r="S10" s="5">
        <v>6</v>
      </c>
      <c r="T10" s="2">
        <v>68.221070811744383</v>
      </c>
      <c r="V10" s="4">
        <v>743</v>
      </c>
      <c r="W10" s="5">
        <v>7</v>
      </c>
      <c r="X10" s="2">
        <v>66.345441067457372</v>
      </c>
      <c r="Z10" s="4">
        <v>36</v>
      </c>
      <c r="AA10" s="5">
        <v>8</v>
      </c>
      <c r="AB10" s="2">
        <v>86.578873634071172</v>
      </c>
      <c r="AD10" s="4">
        <v>725</v>
      </c>
      <c r="AE10" s="5">
        <v>9</v>
      </c>
      <c r="AF10" s="2">
        <v>94.228504122497057</v>
      </c>
    </row>
    <row r="11" spans="1:32" x14ac:dyDescent="0.25">
      <c r="A11" s="4">
        <v>310</v>
      </c>
      <c r="B11" s="5">
        <v>9</v>
      </c>
      <c r="C11" s="2">
        <v>93.75</v>
      </c>
      <c r="F11" s="4">
        <v>324</v>
      </c>
      <c r="G11" s="5">
        <v>3</v>
      </c>
      <c r="H11" s="2">
        <v>54.268817204301072</v>
      </c>
      <c r="J11" s="4">
        <v>836</v>
      </c>
      <c r="K11" s="5">
        <v>4</v>
      </c>
      <c r="L11" s="2">
        <v>59.981255857544518</v>
      </c>
      <c r="N11" s="4">
        <v>27</v>
      </c>
      <c r="O11" s="5">
        <v>5</v>
      </c>
      <c r="P11" s="2">
        <v>74.888888888888886</v>
      </c>
      <c r="R11" s="4">
        <v>722</v>
      </c>
      <c r="S11" s="5">
        <v>6</v>
      </c>
      <c r="T11" s="2">
        <v>84.316037735849051</v>
      </c>
      <c r="V11" s="4">
        <v>47</v>
      </c>
      <c r="W11" s="5">
        <v>7</v>
      </c>
      <c r="X11" s="2">
        <v>66.895339101311748</v>
      </c>
      <c r="Z11" s="4">
        <v>745</v>
      </c>
      <c r="AA11" s="5">
        <v>8</v>
      </c>
      <c r="AB11" s="2">
        <v>67.31488406881077</v>
      </c>
      <c r="AD11" s="4">
        <v>310</v>
      </c>
      <c r="AE11" s="5">
        <v>9</v>
      </c>
      <c r="AF11" s="2">
        <v>93.75</v>
      </c>
    </row>
    <row r="12" spans="1:32" x14ac:dyDescent="0.25">
      <c r="A12" s="4">
        <v>766</v>
      </c>
      <c r="B12" s="5">
        <v>9</v>
      </c>
      <c r="C12" s="2">
        <v>87.926764314247663</v>
      </c>
      <c r="F12" s="4">
        <v>450</v>
      </c>
      <c r="G12" s="5">
        <v>3</v>
      </c>
      <c r="H12" s="2">
        <v>65.502183406113531</v>
      </c>
      <c r="J12" s="4">
        <v>79</v>
      </c>
      <c r="K12" s="5">
        <v>4</v>
      </c>
      <c r="L12" s="2">
        <v>38.602941176470587</v>
      </c>
      <c r="N12" s="4">
        <v>800</v>
      </c>
      <c r="O12" s="5">
        <v>5</v>
      </c>
      <c r="P12" s="2">
        <v>70.0280112044818</v>
      </c>
      <c r="R12" s="4">
        <v>82</v>
      </c>
      <c r="S12" s="5">
        <v>6</v>
      </c>
      <c r="T12" s="2">
        <v>59.634809634809635</v>
      </c>
      <c r="V12" s="4">
        <v>747</v>
      </c>
      <c r="W12" s="5">
        <v>7</v>
      </c>
      <c r="X12" s="2">
        <v>73.566084788029926</v>
      </c>
      <c r="Z12" s="4">
        <v>57</v>
      </c>
      <c r="AA12" s="5">
        <v>8</v>
      </c>
      <c r="AB12" s="2">
        <v>63.676633444075307</v>
      </c>
      <c r="AD12" s="4">
        <v>766</v>
      </c>
      <c r="AE12" s="5">
        <v>9</v>
      </c>
      <c r="AF12" s="2">
        <v>87.926764314247663</v>
      </c>
    </row>
    <row r="13" spans="1:32" x14ac:dyDescent="0.25">
      <c r="A13" s="4">
        <v>337</v>
      </c>
      <c r="B13" s="5">
        <v>9</v>
      </c>
      <c r="C13" s="2">
        <v>98.185744016649323</v>
      </c>
      <c r="F13" s="4">
        <v>621</v>
      </c>
      <c r="G13" s="5">
        <v>3</v>
      </c>
      <c r="H13" s="2">
        <v>38.773148148148145</v>
      </c>
      <c r="J13" s="4">
        <v>868</v>
      </c>
      <c r="K13" s="5">
        <v>4</v>
      </c>
      <c r="L13" s="2">
        <v>59.722222222222221</v>
      </c>
      <c r="N13" s="4">
        <v>32</v>
      </c>
      <c r="O13" s="5">
        <v>5</v>
      </c>
      <c r="P13" s="2">
        <v>60.810260586319217</v>
      </c>
      <c r="R13" s="4">
        <v>727</v>
      </c>
      <c r="S13" s="5">
        <v>6</v>
      </c>
      <c r="T13" s="2">
        <v>86.71875</v>
      </c>
      <c r="V13" s="4">
        <v>64</v>
      </c>
      <c r="W13" s="5">
        <v>7</v>
      </c>
      <c r="X13" s="2">
        <v>61.242344706911638</v>
      </c>
      <c r="Z13" s="4">
        <v>746</v>
      </c>
      <c r="AA13" s="5">
        <v>8</v>
      </c>
      <c r="AB13" s="2">
        <v>77.728804770547058</v>
      </c>
      <c r="AD13" s="4">
        <v>337</v>
      </c>
      <c r="AE13" s="5">
        <v>9</v>
      </c>
      <c r="AF13" s="2">
        <v>98.185744016649323</v>
      </c>
    </row>
    <row r="14" spans="1:32" x14ac:dyDescent="0.25">
      <c r="A14" s="4">
        <v>799</v>
      </c>
      <c r="B14" s="5">
        <v>9</v>
      </c>
      <c r="C14" s="2">
        <v>95.736281089617052</v>
      </c>
      <c r="F14" s="4">
        <v>737</v>
      </c>
      <c r="G14" s="5">
        <v>3</v>
      </c>
      <c r="H14" s="2">
        <v>89.90384615384616</v>
      </c>
      <c r="J14" s="4">
        <v>91</v>
      </c>
      <c r="K14" s="5">
        <v>4</v>
      </c>
      <c r="L14" s="2">
        <v>105.67307692307692</v>
      </c>
      <c r="N14" s="4">
        <v>805</v>
      </c>
      <c r="O14" s="5">
        <v>5</v>
      </c>
      <c r="P14" s="2">
        <v>57.170542635658911</v>
      </c>
      <c r="R14" s="4">
        <v>88</v>
      </c>
      <c r="S14" s="5">
        <v>6</v>
      </c>
      <c r="T14" s="2">
        <v>89.596949891067538</v>
      </c>
      <c r="V14" s="4">
        <v>748</v>
      </c>
      <c r="W14" s="5">
        <v>7</v>
      </c>
      <c r="X14" s="2">
        <v>68.551288659793812</v>
      </c>
      <c r="Z14" s="4">
        <v>66</v>
      </c>
      <c r="AA14" s="5">
        <v>8</v>
      </c>
      <c r="AB14" s="2">
        <v>87.665929203539818</v>
      </c>
      <c r="AD14" s="4">
        <v>799</v>
      </c>
      <c r="AE14" s="5">
        <v>9</v>
      </c>
      <c r="AF14" s="2">
        <v>95.736281089617052</v>
      </c>
    </row>
    <row r="15" spans="1:32" x14ac:dyDescent="0.25">
      <c r="A15" s="4">
        <v>350</v>
      </c>
      <c r="B15" s="5">
        <v>9</v>
      </c>
      <c r="C15" s="2">
        <v>95.5319055944056</v>
      </c>
      <c r="F15" s="4">
        <v>711</v>
      </c>
      <c r="G15" s="5">
        <v>3</v>
      </c>
      <c r="H15" s="2">
        <v>52.052052052052055</v>
      </c>
      <c r="J15" s="4">
        <v>877</v>
      </c>
      <c r="K15" s="5">
        <v>4</v>
      </c>
      <c r="L15" s="2">
        <v>62.856463878326998</v>
      </c>
      <c r="N15" s="4">
        <v>37</v>
      </c>
      <c r="O15" s="5">
        <v>5</v>
      </c>
      <c r="P15" s="2">
        <v>66.089334548769372</v>
      </c>
      <c r="R15" s="4">
        <v>742</v>
      </c>
      <c r="S15" s="5">
        <v>6</v>
      </c>
      <c r="T15" s="2">
        <v>77.850877192982452</v>
      </c>
      <c r="V15" s="4">
        <v>67</v>
      </c>
      <c r="W15" s="5">
        <v>7</v>
      </c>
      <c r="X15" s="2">
        <v>43.331728454501686</v>
      </c>
      <c r="Z15" s="4">
        <v>754</v>
      </c>
      <c r="AA15" s="5">
        <v>8</v>
      </c>
      <c r="AB15" s="2">
        <v>88.075447570332486</v>
      </c>
      <c r="AD15" s="4">
        <v>350</v>
      </c>
      <c r="AE15" s="5">
        <v>9</v>
      </c>
      <c r="AF15" s="2">
        <v>95.5319055944056</v>
      </c>
    </row>
    <row r="16" spans="1:32" x14ac:dyDescent="0.25">
      <c r="A16" s="4">
        <v>804</v>
      </c>
      <c r="B16" s="5">
        <v>9</v>
      </c>
      <c r="C16" s="2">
        <v>127.94841966637401</v>
      </c>
      <c r="F16" s="4">
        <v>999</v>
      </c>
      <c r="G16" s="5">
        <v>3</v>
      </c>
      <c r="H16" s="2">
        <v>43.666026871401151</v>
      </c>
      <c r="J16" s="4">
        <v>100</v>
      </c>
      <c r="K16" s="5">
        <v>4</v>
      </c>
      <c r="L16" s="2">
        <v>59.287356321839077</v>
      </c>
      <c r="N16" s="4">
        <v>807</v>
      </c>
      <c r="O16" s="5">
        <v>5</v>
      </c>
      <c r="P16" s="2">
        <v>69.132653061224488</v>
      </c>
      <c r="R16" s="4">
        <v>95</v>
      </c>
      <c r="S16" s="5">
        <v>6</v>
      </c>
      <c r="T16" s="2">
        <v>78.448275862068968</v>
      </c>
      <c r="V16" s="4">
        <v>749</v>
      </c>
      <c r="W16" s="5">
        <v>7</v>
      </c>
      <c r="X16" s="2">
        <v>75.697674418604649</v>
      </c>
      <c r="Z16" s="4">
        <v>86</v>
      </c>
      <c r="AA16" s="5">
        <v>8</v>
      </c>
      <c r="AB16" s="2">
        <v>70.175438596491233</v>
      </c>
      <c r="AD16" s="4">
        <v>804</v>
      </c>
      <c r="AE16" s="5">
        <v>9</v>
      </c>
      <c r="AF16" s="2">
        <v>127.94841966637401</v>
      </c>
    </row>
    <row r="17" spans="1:32" x14ac:dyDescent="0.25">
      <c r="A17" s="4">
        <v>379</v>
      </c>
      <c r="B17" s="5">
        <v>9</v>
      </c>
      <c r="C17" s="2">
        <v>106.25862068965517</v>
      </c>
      <c r="F17" s="4">
        <v>1046</v>
      </c>
      <c r="G17" s="5">
        <v>3</v>
      </c>
      <c r="H17" s="2">
        <v>80.553952683208308</v>
      </c>
      <c r="J17" s="4">
        <v>884</v>
      </c>
      <c r="K17" s="5">
        <v>4</v>
      </c>
      <c r="L17" s="2">
        <v>39.173553719008261</v>
      </c>
      <c r="N17" s="4">
        <v>39</v>
      </c>
      <c r="O17" s="5">
        <v>5</v>
      </c>
      <c r="P17" s="2">
        <v>51.561021759697255</v>
      </c>
      <c r="R17" s="4">
        <v>753</v>
      </c>
      <c r="S17" s="5">
        <v>6</v>
      </c>
      <c r="T17" s="2">
        <v>72.990245543222329</v>
      </c>
      <c r="V17" s="4">
        <v>70</v>
      </c>
      <c r="W17" s="5">
        <v>7</v>
      </c>
      <c r="X17" s="2">
        <v>62.656641604010026</v>
      </c>
      <c r="Z17" s="4">
        <v>757</v>
      </c>
      <c r="AA17" s="5">
        <v>8</v>
      </c>
      <c r="AB17" s="2">
        <v>80.485952923310549</v>
      </c>
      <c r="AD17" s="4">
        <v>379</v>
      </c>
      <c r="AE17" s="5">
        <v>9</v>
      </c>
      <c r="AF17" s="2">
        <v>106.25862068965517</v>
      </c>
    </row>
    <row r="18" spans="1:32" x14ac:dyDescent="0.25">
      <c r="A18" s="4">
        <v>878</v>
      </c>
      <c r="B18" s="5">
        <v>9</v>
      </c>
      <c r="C18" s="2">
        <v>94.95387954422138</v>
      </c>
      <c r="F18" s="4">
        <v>969</v>
      </c>
      <c r="G18" s="5">
        <v>3</v>
      </c>
      <c r="H18" s="2">
        <v>24.170918367346939</v>
      </c>
      <c r="J18" s="4">
        <v>122</v>
      </c>
      <c r="K18" s="5">
        <v>4</v>
      </c>
      <c r="L18" s="2">
        <v>53.908355795148246</v>
      </c>
      <c r="N18" s="4">
        <v>808</v>
      </c>
      <c r="O18" s="5">
        <v>5</v>
      </c>
      <c r="P18" s="2">
        <v>77.068965517241381</v>
      </c>
      <c r="R18" s="4">
        <v>101</v>
      </c>
      <c r="S18" s="5">
        <v>6</v>
      </c>
      <c r="T18" s="2">
        <v>63.664596273291927</v>
      </c>
      <c r="V18" s="4">
        <v>752</v>
      </c>
      <c r="W18" s="5">
        <v>7</v>
      </c>
      <c r="X18" s="2">
        <v>81.818181818181813</v>
      </c>
      <c r="Z18" s="4">
        <v>134</v>
      </c>
      <c r="AA18" s="5">
        <v>8</v>
      </c>
      <c r="AB18" s="2">
        <v>85.836909871244629</v>
      </c>
      <c r="AD18" s="4">
        <v>878</v>
      </c>
      <c r="AE18" s="5">
        <v>9</v>
      </c>
      <c r="AF18" s="2">
        <v>94.95387954422138</v>
      </c>
    </row>
    <row r="19" spans="1:32" x14ac:dyDescent="0.25">
      <c r="A19" s="4">
        <v>481</v>
      </c>
      <c r="B19" s="5">
        <v>9</v>
      </c>
      <c r="C19" s="2">
        <v>88.514797719250609</v>
      </c>
      <c r="F19" s="4">
        <v>1062</v>
      </c>
      <c r="G19" s="5">
        <v>3</v>
      </c>
      <c r="H19" s="2">
        <v>45.302013422818789</v>
      </c>
      <c r="J19" s="4">
        <v>897</v>
      </c>
      <c r="K19" s="5">
        <v>4</v>
      </c>
      <c r="L19" s="2">
        <v>55.993690851735018</v>
      </c>
      <c r="N19" s="4">
        <v>43</v>
      </c>
      <c r="O19" s="5">
        <v>5</v>
      </c>
      <c r="P19" s="2">
        <v>83.526682134570763</v>
      </c>
      <c r="R19" s="4">
        <v>755</v>
      </c>
      <c r="S19" s="5">
        <v>6</v>
      </c>
      <c r="T19" s="2">
        <v>76.023391812865498</v>
      </c>
      <c r="V19" s="4">
        <v>73</v>
      </c>
      <c r="W19" s="5">
        <v>7</v>
      </c>
      <c r="X19" s="2">
        <v>72.549019607843135</v>
      </c>
      <c r="Z19" s="4">
        <v>760</v>
      </c>
      <c r="AA19" s="5">
        <v>8</v>
      </c>
      <c r="AB19" s="2">
        <v>75.344245258508707</v>
      </c>
      <c r="AD19" s="4">
        <v>481</v>
      </c>
      <c r="AE19" s="5">
        <v>9</v>
      </c>
      <c r="AF19" s="2">
        <v>88.514797719250609</v>
      </c>
    </row>
    <row r="20" spans="1:32" x14ac:dyDescent="0.25">
      <c r="A20" s="4">
        <v>886</v>
      </c>
      <c r="B20" s="5">
        <v>9</v>
      </c>
      <c r="C20" s="2">
        <v>96.536542412679779</v>
      </c>
      <c r="F20" s="4">
        <v>1001</v>
      </c>
      <c r="G20" s="5">
        <v>3</v>
      </c>
      <c r="H20" s="2">
        <v>86.86440677966101</v>
      </c>
      <c r="J20" s="4">
        <v>164</v>
      </c>
      <c r="K20" s="5">
        <v>4</v>
      </c>
      <c r="L20" s="2">
        <v>58.503401360544217</v>
      </c>
      <c r="N20" s="4">
        <v>809</v>
      </c>
      <c r="O20" s="5">
        <v>5</v>
      </c>
      <c r="P20" s="2">
        <v>75.805687203791464</v>
      </c>
      <c r="R20" s="4">
        <v>110</v>
      </c>
      <c r="S20" s="5">
        <v>6</v>
      </c>
      <c r="T20" s="2">
        <v>51.518438177874188</v>
      </c>
      <c r="V20" s="4">
        <v>759</v>
      </c>
      <c r="W20" s="5">
        <v>7</v>
      </c>
      <c r="X20" s="2">
        <v>79.910913140311806</v>
      </c>
      <c r="Z20" s="4">
        <v>152</v>
      </c>
      <c r="AA20" s="5">
        <v>8</v>
      </c>
      <c r="AB20" s="2">
        <v>108.88947368421053</v>
      </c>
      <c r="AD20" s="4">
        <v>886</v>
      </c>
      <c r="AE20" s="5">
        <v>9</v>
      </c>
      <c r="AF20" s="2">
        <v>96.536542412679779</v>
      </c>
    </row>
    <row r="21" spans="1:32" x14ac:dyDescent="0.25">
      <c r="A21" s="4">
        <v>528</v>
      </c>
      <c r="B21" s="5">
        <v>9</v>
      </c>
      <c r="C21" s="2">
        <v>107.14549819927971</v>
      </c>
      <c r="F21" s="4">
        <v>1091</v>
      </c>
      <c r="G21" s="5">
        <v>3</v>
      </c>
      <c r="H21" s="2">
        <v>89.32692307692308</v>
      </c>
      <c r="J21" s="4">
        <v>901</v>
      </c>
      <c r="K21" s="5">
        <v>4</v>
      </c>
      <c r="L21" s="2">
        <v>64.102564102564102</v>
      </c>
      <c r="N21" s="4">
        <v>45</v>
      </c>
      <c r="O21" s="5">
        <v>5</v>
      </c>
      <c r="P21" s="2">
        <v>61.304347826086953</v>
      </c>
      <c r="R21" s="4">
        <v>756</v>
      </c>
      <c r="S21" s="5">
        <v>6</v>
      </c>
      <c r="T21" s="2">
        <v>78.409090909090907</v>
      </c>
      <c r="V21" s="4">
        <v>97</v>
      </c>
      <c r="W21" s="5">
        <v>7</v>
      </c>
      <c r="X21" s="2">
        <v>67.380352644836279</v>
      </c>
      <c r="Z21" s="4">
        <v>764</v>
      </c>
      <c r="AA21" s="5">
        <v>8</v>
      </c>
      <c r="AB21" s="2">
        <v>93.171136300801763</v>
      </c>
      <c r="AD21" s="4">
        <v>528</v>
      </c>
      <c r="AE21" s="5">
        <v>9</v>
      </c>
      <c r="AF21" s="2">
        <v>107.14549819927971</v>
      </c>
    </row>
    <row r="22" spans="1:32" x14ac:dyDescent="0.25">
      <c r="A22" s="4">
        <v>899</v>
      </c>
      <c r="B22" s="5">
        <v>9</v>
      </c>
      <c r="C22" s="2">
        <v>130.30613549211759</v>
      </c>
      <c r="F22" s="4">
        <v>1322</v>
      </c>
      <c r="G22" s="5">
        <v>3</v>
      </c>
      <c r="H22" s="2">
        <v>100.69444444444444</v>
      </c>
      <c r="J22" s="4">
        <v>208</v>
      </c>
      <c r="K22" s="5">
        <v>4</v>
      </c>
      <c r="L22" s="2">
        <v>64.090909090909093</v>
      </c>
      <c r="N22" s="4">
        <v>810</v>
      </c>
      <c r="O22" s="5">
        <v>5</v>
      </c>
      <c r="P22" s="2">
        <v>35.487110813525277</v>
      </c>
      <c r="R22" s="4">
        <v>114</v>
      </c>
      <c r="S22" s="5">
        <v>6</v>
      </c>
      <c r="T22" s="2">
        <v>53.343166175024585</v>
      </c>
      <c r="V22" s="4">
        <v>763</v>
      </c>
      <c r="W22" s="5">
        <v>7</v>
      </c>
      <c r="X22" s="2">
        <v>93.443334780720804</v>
      </c>
      <c r="Z22" s="4">
        <v>168</v>
      </c>
      <c r="AA22" s="5">
        <v>8</v>
      </c>
      <c r="AB22" s="2">
        <v>86.995458188618755</v>
      </c>
      <c r="AD22" s="4">
        <v>899</v>
      </c>
      <c r="AE22" s="5">
        <v>9</v>
      </c>
      <c r="AF22" s="2">
        <v>130.30613549211759</v>
      </c>
    </row>
    <row r="23" spans="1:32" x14ac:dyDescent="0.25">
      <c r="A23" s="4">
        <v>567</v>
      </c>
      <c r="B23" s="5">
        <v>9</v>
      </c>
      <c r="C23" s="2">
        <v>89.630446773303916</v>
      </c>
      <c r="F23" s="4">
        <v>1405</v>
      </c>
      <c r="G23" s="5">
        <v>3</v>
      </c>
      <c r="H23" s="2">
        <v>55.673382820784731</v>
      </c>
      <c r="J23" s="4">
        <v>916</v>
      </c>
      <c r="K23" s="5">
        <v>4</v>
      </c>
      <c r="L23" s="2">
        <v>45.787545787545788</v>
      </c>
      <c r="N23" s="4">
        <v>53</v>
      </c>
      <c r="O23" s="5">
        <v>5</v>
      </c>
      <c r="P23" s="2">
        <v>67.401960784313729</v>
      </c>
      <c r="R23" s="4">
        <v>758</v>
      </c>
      <c r="S23" s="5">
        <v>6</v>
      </c>
      <c r="T23" s="2">
        <v>77.210884353741491</v>
      </c>
      <c r="V23" s="4">
        <v>105</v>
      </c>
      <c r="W23" s="5">
        <v>7</v>
      </c>
      <c r="X23" s="2">
        <v>59.307207837648704</v>
      </c>
      <c r="Z23" s="4">
        <v>765</v>
      </c>
      <c r="AA23" s="5">
        <v>8</v>
      </c>
      <c r="AB23" s="2">
        <v>90.361445783132524</v>
      </c>
      <c r="AD23" s="4">
        <v>567</v>
      </c>
      <c r="AE23" s="5">
        <v>9</v>
      </c>
      <c r="AF23" s="2">
        <v>89.630446773303916</v>
      </c>
    </row>
    <row r="24" spans="1:32" x14ac:dyDescent="0.25">
      <c r="A24" s="4">
        <v>933</v>
      </c>
      <c r="B24" s="5">
        <v>9</v>
      </c>
      <c r="C24" s="2">
        <v>83.98950131233596</v>
      </c>
      <c r="F24" s="4">
        <v>1327</v>
      </c>
      <c r="G24" s="5">
        <v>3</v>
      </c>
      <c r="H24" s="2">
        <v>59.93930197268589</v>
      </c>
      <c r="J24" s="4">
        <v>224</v>
      </c>
      <c r="K24" s="5">
        <v>4</v>
      </c>
      <c r="L24" s="2">
        <v>56.13425925925926</v>
      </c>
      <c r="N24" s="4">
        <v>813</v>
      </c>
      <c r="O24" s="5">
        <v>5</v>
      </c>
      <c r="P24" s="2">
        <v>35.349116161616159</v>
      </c>
      <c r="R24" s="4">
        <v>116</v>
      </c>
      <c r="S24" s="5">
        <v>6</v>
      </c>
      <c r="T24" s="2">
        <v>80.475537265660719</v>
      </c>
      <c r="V24" s="4">
        <v>767</v>
      </c>
      <c r="W24" s="5">
        <v>7</v>
      </c>
      <c r="X24" s="2">
        <v>72.939866369710472</v>
      </c>
      <c r="Z24" s="4">
        <v>190</v>
      </c>
      <c r="AA24" s="5">
        <v>8</v>
      </c>
      <c r="AB24" s="2">
        <v>89.76773383553045</v>
      </c>
      <c r="AD24" s="4">
        <v>933</v>
      </c>
      <c r="AE24" s="5">
        <v>9</v>
      </c>
      <c r="AF24" s="2">
        <v>83.98950131233596</v>
      </c>
    </row>
    <row r="25" spans="1:32" x14ac:dyDescent="0.25">
      <c r="A25" s="4">
        <v>35</v>
      </c>
      <c r="B25" s="5">
        <v>9</v>
      </c>
      <c r="C25" s="2">
        <v>88.885329916720053</v>
      </c>
      <c r="F25" s="4">
        <v>1187</v>
      </c>
      <c r="G25" s="5">
        <v>3</v>
      </c>
      <c r="H25" s="2">
        <v>35.487485991781845</v>
      </c>
      <c r="J25" s="4">
        <v>918</v>
      </c>
      <c r="K25" s="5">
        <v>4</v>
      </c>
      <c r="L25" s="2">
        <v>57.130765975454928</v>
      </c>
      <c r="N25" s="4">
        <v>60</v>
      </c>
      <c r="O25" s="5">
        <v>5</v>
      </c>
      <c r="P25" s="2">
        <v>80.064102564102569</v>
      </c>
      <c r="R25" s="4">
        <v>761</v>
      </c>
      <c r="S25" s="5">
        <v>6</v>
      </c>
      <c r="T25" s="2">
        <v>73.784722222222229</v>
      </c>
      <c r="V25" s="4">
        <v>113</v>
      </c>
      <c r="W25" s="5">
        <v>7</v>
      </c>
      <c r="X25" s="2">
        <v>96.962121212121218</v>
      </c>
      <c r="Z25" s="4">
        <v>770</v>
      </c>
      <c r="AA25" s="5">
        <v>8</v>
      </c>
      <c r="AB25" s="2">
        <v>109.14992899168189</v>
      </c>
      <c r="AD25" s="4">
        <v>35</v>
      </c>
      <c r="AE25" s="5">
        <v>9</v>
      </c>
      <c r="AF25" s="2">
        <v>88.885329916720053</v>
      </c>
    </row>
    <row r="26" spans="1:32" x14ac:dyDescent="0.25">
      <c r="A26" s="4">
        <v>964</v>
      </c>
      <c r="B26" s="5">
        <v>9</v>
      </c>
      <c r="C26" s="2">
        <v>66.388888888888886</v>
      </c>
      <c r="F26" s="4">
        <v>1381</v>
      </c>
      <c r="G26" s="5">
        <v>3</v>
      </c>
      <c r="H26" s="2">
        <v>33.854166666666664</v>
      </c>
      <c r="J26" s="4">
        <v>288</v>
      </c>
      <c r="K26" s="5">
        <v>4</v>
      </c>
      <c r="L26" s="2">
        <v>51.282051282051285</v>
      </c>
      <c r="N26" s="4">
        <v>815</v>
      </c>
      <c r="O26" s="5">
        <v>5</v>
      </c>
      <c r="P26" s="2">
        <v>59.917355371900825</v>
      </c>
      <c r="R26" s="4">
        <v>121</v>
      </c>
      <c r="S26" s="5">
        <v>6</v>
      </c>
      <c r="T26" s="2">
        <v>93.45794392523365</v>
      </c>
      <c r="V26" s="4">
        <v>769</v>
      </c>
      <c r="W26" s="5">
        <v>7</v>
      </c>
      <c r="X26" s="2">
        <v>58.668019480519483</v>
      </c>
      <c r="Z26" s="4">
        <v>198</v>
      </c>
      <c r="AA26" s="5">
        <v>8</v>
      </c>
      <c r="AB26" s="2">
        <v>52.549194991055458</v>
      </c>
      <c r="AD26" s="4">
        <v>964</v>
      </c>
      <c r="AE26" s="5">
        <v>9</v>
      </c>
      <c r="AF26" s="2">
        <v>66.388888888888886</v>
      </c>
    </row>
    <row r="27" spans="1:32" x14ac:dyDescent="0.25">
      <c r="A27" s="4">
        <v>279</v>
      </c>
      <c r="B27" s="5">
        <v>9</v>
      </c>
      <c r="C27" s="2">
        <v>97.901461574728899</v>
      </c>
      <c r="J27" s="4">
        <v>936</v>
      </c>
      <c r="K27" s="5">
        <v>4</v>
      </c>
      <c r="L27" s="2">
        <v>59.317000742390498</v>
      </c>
      <c r="N27" s="4">
        <v>74</v>
      </c>
      <c r="O27" s="5">
        <v>5</v>
      </c>
      <c r="P27" s="2">
        <v>66.712707182320443</v>
      </c>
      <c r="R27" s="4">
        <v>768</v>
      </c>
      <c r="S27" s="5">
        <v>6</v>
      </c>
      <c r="T27" s="2">
        <v>58.543724844493234</v>
      </c>
      <c r="V27" s="4">
        <v>131</v>
      </c>
      <c r="W27" s="5">
        <v>7</v>
      </c>
      <c r="X27" s="2">
        <v>73.352807530022716</v>
      </c>
      <c r="Z27" s="4">
        <v>775</v>
      </c>
      <c r="AA27" s="5">
        <v>8</v>
      </c>
      <c r="AB27" s="2">
        <v>101.07471852610031</v>
      </c>
      <c r="AD27" s="4">
        <v>279</v>
      </c>
      <c r="AE27" s="5">
        <v>9</v>
      </c>
      <c r="AF27" s="2">
        <v>97.901461574728899</v>
      </c>
    </row>
    <row r="28" spans="1:32" x14ac:dyDescent="0.25">
      <c r="A28" s="4">
        <v>988</v>
      </c>
      <c r="B28" s="5">
        <v>9</v>
      </c>
      <c r="C28" s="2">
        <v>102.11679586563308</v>
      </c>
      <c r="J28" s="4">
        <v>342</v>
      </c>
      <c r="K28" s="5">
        <v>4</v>
      </c>
      <c r="L28" s="2">
        <v>52.496798975672213</v>
      </c>
      <c r="N28" s="4">
        <v>817</v>
      </c>
      <c r="O28" s="5">
        <v>5</v>
      </c>
      <c r="P28" s="2">
        <v>67.956349206349202</v>
      </c>
      <c r="R28" s="4">
        <v>124</v>
      </c>
      <c r="S28" s="5">
        <v>6</v>
      </c>
      <c r="T28" s="2">
        <v>64.178482068390323</v>
      </c>
      <c r="V28" s="4">
        <v>777</v>
      </c>
      <c r="W28" s="5">
        <v>7</v>
      </c>
      <c r="X28" s="2">
        <v>68.618339529120192</v>
      </c>
      <c r="Z28" s="4">
        <v>232</v>
      </c>
      <c r="AA28" s="5">
        <v>8</v>
      </c>
      <c r="AB28" s="2">
        <v>94.689849624060145</v>
      </c>
      <c r="AD28" s="4">
        <v>988</v>
      </c>
      <c r="AE28" s="5">
        <v>9</v>
      </c>
      <c r="AF28" s="2">
        <v>102.11679586563308</v>
      </c>
    </row>
    <row r="29" spans="1:32" x14ac:dyDescent="0.25">
      <c r="A29" s="4">
        <v>344</v>
      </c>
      <c r="B29" s="5">
        <v>9</v>
      </c>
      <c r="C29" s="2">
        <v>78.978622327790973</v>
      </c>
      <c r="J29" s="4">
        <v>943</v>
      </c>
      <c r="K29" s="5">
        <v>4</v>
      </c>
      <c r="L29" s="2">
        <v>52.083333333333336</v>
      </c>
      <c r="N29" s="4">
        <v>80</v>
      </c>
      <c r="O29" s="5">
        <v>5</v>
      </c>
      <c r="P29" s="2">
        <v>65.868263473053887</v>
      </c>
      <c r="R29" s="4">
        <v>773</v>
      </c>
      <c r="S29" s="5">
        <v>6</v>
      </c>
      <c r="T29" s="2">
        <v>49.860205032618829</v>
      </c>
      <c r="V29" s="4">
        <v>138</v>
      </c>
      <c r="W29" s="5">
        <v>7</v>
      </c>
      <c r="X29" s="2">
        <v>44.23176409725815</v>
      </c>
      <c r="Z29" s="4">
        <v>794</v>
      </c>
      <c r="AA29" s="5">
        <v>8</v>
      </c>
      <c r="AB29" s="2">
        <v>75.200534759358291</v>
      </c>
      <c r="AD29" s="4">
        <v>344</v>
      </c>
      <c r="AE29" s="5">
        <v>9</v>
      </c>
      <c r="AF29" s="2">
        <v>78.978622327790973</v>
      </c>
    </row>
    <row r="30" spans="1:32" x14ac:dyDescent="0.25">
      <c r="A30" s="4">
        <v>1037</v>
      </c>
      <c r="B30" s="5">
        <v>9</v>
      </c>
      <c r="C30" s="2">
        <v>97.376543209876544</v>
      </c>
      <c r="J30" s="4">
        <v>394</v>
      </c>
      <c r="K30" s="5">
        <v>4</v>
      </c>
      <c r="L30" s="2">
        <v>63.451776649746193</v>
      </c>
      <c r="N30" s="4">
        <v>827</v>
      </c>
      <c r="O30" s="5">
        <v>5</v>
      </c>
      <c r="P30" s="2">
        <v>69.834183673469383</v>
      </c>
      <c r="R30" s="4">
        <v>126</v>
      </c>
      <c r="S30" s="5">
        <v>6</v>
      </c>
      <c r="T30" s="2">
        <v>66.326530612244895</v>
      </c>
      <c r="V30" s="4">
        <v>781</v>
      </c>
      <c r="W30" s="5">
        <v>7</v>
      </c>
      <c r="X30" s="2">
        <v>70.682730923694777</v>
      </c>
      <c r="Z30" s="4">
        <v>241</v>
      </c>
      <c r="AA30" s="5">
        <v>8</v>
      </c>
      <c r="AB30" s="2">
        <v>83.812260536398469</v>
      </c>
      <c r="AD30" s="4">
        <v>1037</v>
      </c>
      <c r="AE30" s="5">
        <v>9</v>
      </c>
      <c r="AF30" s="2">
        <v>97.376543209876544</v>
      </c>
    </row>
    <row r="31" spans="1:32" x14ac:dyDescent="0.25">
      <c r="A31" s="4">
        <v>478</v>
      </c>
      <c r="B31" s="5">
        <v>9</v>
      </c>
      <c r="C31" s="2">
        <v>79.232693911592989</v>
      </c>
      <c r="J31" s="4">
        <v>971</v>
      </c>
      <c r="K31" s="5">
        <v>4</v>
      </c>
      <c r="L31" s="2">
        <v>70.606694560669453</v>
      </c>
      <c r="N31" s="4">
        <v>92</v>
      </c>
      <c r="O31" s="5">
        <v>5</v>
      </c>
      <c r="P31" s="2">
        <v>39.91902834008097</v>
      </c>
      <c r="R31" s="4">
        <v>776</v>
      </c>
      <c r="S31" s="5">
        <v>6</v>
      </c>
      <c r="T31" s="2">
        <v>67.275747508305642</v>
      </c>
      <c r="V31" s="4">
        <v>144</v>
      </c>
      <c r="W31" s="5">
        <v>7</v>
      </c>
      <c r="X31" s="2">
        <v>68.204613841524576</v>
      </c>
      <c r="Z31" s="4">
        <v>818</v>
      </c>
      <c r="AA31" s="5">
        <v>8</v>
      </c>
      <c r="AB31" s="2">
        <v>83.205403745778327</v>
      </c>
      <c r="AD31" s="4">
        <v>478</v>
      </c>
      <c r="AE31" s="5">
        <v>9</v>
      </c>
      <c r="AF31" s="2">
        <v>79.232693911592989</v>
      </c>
    </row>
    <row r="32" spans="1:32" x14ac:dyDescent="0.25">
      <c r="A32" s="4">
        <v>1047</v>
      </c>
      <c r="B32" s="5">
        <v>9</v>
      </c>
      <c r="C32" s="2">
        <v>114.52283950617284</v>
      </c>
      <c r="J32" s="4">
        <v>428</v>
      </c>
      <c r="K32" s="5">
        <v>4</v>
      </c>
      <c r="L32" s="2">
        <v>60.092613009922822</v>
      </c>
      <c r="N32" s="4">
        <v>829</v>
      </c>
      <c r="O32" s="5">
        <v>5</v>
      </c>
      <c r="P32" s="2">
        <v>58.935966868429439</v>
      </c>
      <c r="R32" s="4">
        <v>129</v>
      </c>
      <c r="S32" s="5">
        <v>6</v>
      </c>
      <c r="T32" s="2">
        <v>77.191235059760956</v>
      </c>
      <c r="V32" s="4">
        <v>783</v>
      </c>
      <c r="W32" s="5">
        <v>7</v>
      </c>
      <c r="X32" s="2">
        <v>65.810763278227228</v>
      </c>
      <c r="Z32" s="4">
        <v>262</v>
      </c>
      <c r="AA32" s="5">
        <v>8</v>
      </c>
      <c r="AB32" s="2">
        <v>68.047337278106511</v>
      </c>
      <c r="AD32" s="4">
        <v>1047</v>
      </c>
      <c r="AE32" s="5">
        <v>9</v>
      </c>
      <c r="AF32" s="2">
        <v>114.52283950617284</v>
      </c>
    </row>
    <row r="33" spans="1:32" x14ac:dyDescent="0.25">
      <c r="A33" s="4">
        <v>541</v>
      </c>
      <c r="B33" s="5">
        <v>9</v>
      </c>
      <c r="C33" s="2">
        <v>85.690968443960827</v>
      </c>
      <c r="J33" s="4">
        <v>977</v>
      </c>
      <c r="K33" s="5">
        <v>4</v>
      </c>
      <c r="L33" s="2">
        <v>65.317035905271197</v>
      </c>
      <c r="N33" s="4">
        <v>99</v>
      </c>
      <c r="O33" s="5">
        <v>5</v>
      </c>
      <c r="P33" s="2">
        <v>64.19180201082753</v>
      </c>
      <c r="R33" s="4">
        <v>780</v>
      </c>
      <c r="S33" s="5">
        <v>6</v>
      </c>
      <c r="T33" s="2">
        <v>68.216270843860542</v>
      </c>
      <c r="V33" s="4">
        <v>149</v>
      </c>
      <c r="W33" s="5">
        <v>7</v>
      </c>
      <c r="X33" s="2">
        <v>65.277777777777771</v>
      </c>
      <c r="Z33" s="4">
        <v>825</v>
      </c>
      <c r="AA33" s="5">
        <v>8</v>
      </c>
      <c r="AB33" s="2">
        <v>78.106111484217593</v>
      </c>
      <c r="AD33" s="4">
        <v>541</v>
      </c>
      <c r="AE33" s="5">
        <v>9</v>
      </c>
      <c r="AF33" s="2">
        <v>85.690968443960827</v>
      </c>
    </row>
    <row r="34" spans="1:32" x14ac:dyDescent="0.25">
      <c r="A34" s="4">
        <v>1059</v>
      </c>
      <c r="B34" s="5">
        <v>9</v>
      </c>
      <c r="C34" s="2">
        <v>101.88564476885645</v>
      </c>
      <c r="J34" s="4">
        <v>442</v>
      </c>
      <c r="K34" s="5">
        <v>4</v>
      </c>
      <c r="L34" s="2">
        <v>40.972222222222221</v>
      </c>
      <c r="N34" s="4">
        <v>835</v>
      </c>
      <c r="O34" s="5">
        <v>5</v>
      </c>
      <c r="P34" s="2">
        <v>61.16695804195804</v>
      </c>
      <c r="R34" s="4">
        <v>140</v>
      </c>
      <c r="S34" s="5">
        <v>6</v>
      </c>
      <c r="T34" s="2">
        <v>85.995542347696883</v>
      </c>
      <c r="V34" s="4">
        <v>788</v>
      </c>
      <c r="W34" s="5">
        <v>7</v>
      </c>
      <c r="X34" s="2">
        <v>76.64473684210526</v>
      </c>
      <c r="Z34" s="4">
        <v>273</v>
      </c>
      <c r="AA34" s="5">
        <v>8</v>
      </c>
      <c r="AB34" s="2">
        <v>84.745762711864401</v>
      </c>
      <c r="AD34" s="4">
        <v>1059</v>
      </c>
      <c r="AE34" s="5">
        <v>9</v>
      </c>
      <c r="AF34" s="2">
        <v>101.88564476885645</v>
      </c>
    </row>
    <row r="35" spans="1:32" x14ac:dyDescent="0.25">
      <c r="A35" s="4">
        <v>1389</v>
      </c>
      <c r="B35" s="5">
        <v>9</v>
      </c>
      <c r="C35" s="2">
        <v>108.10423825887743</v>
      </c>
      <c r="J35" s="4">
        <v>979</v>
      </c>
      <c r="K35" s="5">
        <v>4</v>
      </c>
      <c r="L35" s="2">
        <v>61.521252796420583</v>
      </c>
      <c r="N35" s="4">
        <v>108</v>
      </c>
      <c r="O35" s="5">
        <v>5</v>
      </c>
      <c r="P35" s="2">
        <v>72.877059569074774</v>
      </c>
      <c r="R35" s="4">
        <v>782</v>
      </c>
      <c r="S35" s="5">
        <v>6</v>
      </c>
      <c r="T35" s="2">
        <v>74.407783417935704</v>
      </c>
      <c r="V35" s="4">
        <v>160</v>
      </c>
      <c r="W35" s="5">
        <v>7</v>
      </c>
      <c r="X35" s="2">
        <v>83.03061754021796</v>
      </c>
      <c r="Z35" s="4">
        <v>852</v>
      </c>
      <c r="AA35" s="5">
        <v>8</v>
      </c>
      <c r="AB35" s="2">
        <v>78.783437156467571</v>
      </c>
      <c r="AD35" s="4">
        <v>1389</v>
      </c>
      <c r="AE35" s="5">
        <v>9</v>
      </c>
      <c r="AF35" s="2">
        <v>108.10423825887743</v>
      </c>
    </row>
    <row r="36" spans="1:32" x14ac:dyDescent="0.25">
      <c r="A36" s="4">
        <v>1229</v>
      </c>
      <c r="B36" s="5">
        <v>9</v>
      </c>
      <c r="C36" s="2">
        <v>107.90070505287896</v>
      </c>
      <c r="J36" s="4">
        <v>480</v>
      </c>
      <c r="K36" s="5">
        <v>4</v>
      </c>
      <c r="L36" s="2">
        <v>43.901373895976448</v>
      </c>
      <c r="N36" s="4">
        <v>837</v>
      </c>
      <c r="O36" s="5">
        <v>5</v>
      </c>
      <c r="P36" s="2">
        <v>49.230275817831945</v>
      </c>
      <c r="R36" s="4">
        <v>153</v>
      </c>
      <c r="S36" s="5">
        <v>6</v>
      </c>
      <c r="T36" s="2">
        <v>67.423704755145494</v>
      </c>
      <c r="V36" s="4">
        <v>791</v>
      </c>
      <c r="W36" s="5">
        <v>7</v>
      </c>
      <c r="X36" s="2">
        <v>69.956331877729255</v>
      </c>
      <c r="Z36" s="4">
        <v>291</v>
      </c>
      <c r="AA36" s="5">
        <v>8</v>
      </c>
      <c r="AB36" s="2">
        <v>77.795196797865245</v>
      </c>
      <c r="AD36" s="4">
        <v>1229</v>
      </c>
      <c r="AE36" s="5">
        <v>9</v>
      </c>
      <c r="AF36" s="2">
        <v>107.90070505287896</v>
      </c>
    </row>
    <row r="37" spans="1:32" x14ac:dyDescent="0.25">
      <c r="A37" s="4">
        <v>351</v>
      </c>
      <c r="B37" s="5">
        <v>9</v>
      </c>
      <c r="C37" s="2">
        <v>85.088550026752273</v>
      </c>
      <c r="J37" s="4">
        <v>996</v>
      </c>
      <c r="K37" s="5">
        <v>4</v>
      </c>
      <c r="L37" s="2">
        <v>61.50733434496712</v>
      </c>
      <c r="N37" s="4">
        <v>117</v>
      </c>
      <c r="O37" s="5">
        <v>5</v>
      </c>
      <c r="P37" s="2">
        <v>63.644688644688642</v>
      </c>
      <c r="R37" s="4">
        <v>785</v>
      </c>
      <c r="S37" s="5">
        <v>6</v>
      </c>
      <c r="T37" s="2">
        <v>57.502246181491465</v>
      </c>
      <c r="V37" s="4">
        <v>169</v>
      </c>
      <c r="W37" s="5">
        <v>7</v>
      </c>
      <c r="X37" s="2">
        <v>71.6796875</v>
      </c>
      <c r="Z37" s="4">
        <v>867</v>
      </c>
      <c r="AA37" s="5">
        <v>8</v>
      </c>
      <c r="AB37" s="2">
        <v>75.79171741778319</v>
      </c>
      <c r="AD37" s="4">
        <v>351</v>
      </c>
      <c r="AE37" s="5">
        <v>9</v>
      </c>
      <c r="AF37" s="2">
        <v>85.088550026752273</v>
      </c>
    </row>
    <row r="38" spans="1:32" x14ac:dyDescent="0.25">
      <c r="A38" s="4">
        <v>1268</v>
      </c>
      <c r="B38" s="5">
        <v>9</v>
      </c>
      <c r="C38" s="2">
        <v>94.154228855721399</v>
      </c>
      <c r="J38" s="4">
        <v>496</v>
      </c>
      <c r="K38" s="5">
        <v>4</v>
      </c>
      <c r="L38" s="2">
        <v>24.236111111111111</v>
      </c>
      <c r="N38" s="4">
        <v>839</v>
      </c>
      <c r="O38" s="5">
        <v>5</v>
      </c>
      <c r="P38" s="2">
        <v>65.514103730664246</v>
      </c>
      <c r="R38" s="4">
        <v>155</v>
      </c>
      <c r="S38" s="5">
        <v>6</v>
      </c>
      <c r="T38" s="2">
        <v>52.083333333333336</v>
      </c>
      <c r="V38" s="4">
        <v>793</v>
      </c>
      <c r="W38" s="5">
        <v>7</v>
      </c>
      <c r="X38" s="2">
        <v>86.194888178913743</v>
      </c>
      <c r="Z38" s="4">
        <v>306</v>
      </c>
      <c r="AA38" s="5">
        <v>8</v>
      </c>
      <c r="AB38" s="2">
        <v>76.474999999999994</v>
      </c>
      <c r="AD38" s="4">
        <v>1268</v>
      </c>
      <c r="AE38" s="5">
        <v>9</v>
      </c>
      <c r="AF38" s="2">
        <v>94.154228855721399</v>
      </c>
    </row>
    <row r="39" spans="1:32" x14ac:dyDescent="0.25">
      <c r="A39" s="4">
        <v>611</v>
      </c>
      <c r="B39" s="5">
        <v>9</v>
      </c>
      <c r="C39" s="2">
        <v>87.113832451989978</v>
      </c>
      <c r="J39" s="4">
        <v>1008</v>
      </c>
      <c r="K39" s="5">
        <v>4</v>
      </c>
      <c r="L39" s="2">
        <v>53.724053724053725</v>
      </c>
      <c r="N39" s="4">
        <v>128</v>
      </c>
      <c r="O39" s="5">
        <v>5</v>
      </c>
      <c r="P39" s="2">
        <v>57.539682539682538</v>
      </c>
      <c r="R39" s="4">
        <v>786</v>
      </c>
      <c r="S39" s="5">
        <v>6</v>
      </c>
      <c r="T39" s="2">
        <v>59.506263817243919</v>
      </c>
      <c r="V39" s="4">
        <v>182</v>
      </c>
      <c r="W39" s="5">
        <v>7</v>
      </c>
      <c r="X39" s="2">
        <v>77.109826589595372</v>
      </c>
      <c r="Z39" s="4">
        <v>876</v>
      </c>
      <c r="AA39" s="5">
        <v>8</v>
      </c>
      <c r="AB39" s="2">
        <v>79.988666315234582</v>
      </c>
      <c r="AD39" s="4">
        <v>611</v>
      </c>
      <c r="AE39" s="5">
        <v>9</v>
      </c>
      <c r="AF39" s="2">
        <v>87.113832451989978</v>
      </c>
    </row>
    <row r="40" spans="1:32" x14ac:dyDescent="0.25">
      <c r="A40" s="4">
        <v>1306</v>
      </c>
      <c r="B40" s="5">
        <v>9</v>
      </c>
      <c r="C40" s="2">
        <v>98.365617433414045</v>
      </c>
      <c r="J40" s="4">
        <v>529</v>
      </c>
      <c r="K40" s="5">
        <v>4</v>
      </c>
      <c r="L40" s="2">
        <v>75.904677846425415</v>
      </c>
      <c r="N40" s="4">
        <v>840</v>
      </c>
      <c r="O40" s="5">
        <v>5</v>
      </c>
      <c r="P40" s="2">
        <v>66.310975609756099</v>
      </c>
      <c r="R40" s="4">
        <v>161</v>
      </c>
      <c r="S40" s="5">
        <v>6</v>
      </c>
      <c r="T40" s="2">
        <v>65.949675324675326</v>
      </c>
      <c r="V40" s="4">
        <v>795</v>
      </c>
      <c r="W40" s="5">
        <v>7</v>
      </c>
      <c r="X40" s="2">
        <v>74.606827771384729</v>
      </c>
      <c r="Z40" s="4">
        <v>322</v>
      </c>
      <c r="AA40" s="5">
        <v>8</v>
      </c>
      <c r="AB40" s="2">
        <v>98.224195338512757</v>
      </c>
      <c r="AD40" s="4">
        <v>1306</v>
      </c>
      <c r="AE40" s="5">
        <v>9</v>
      </c>
      <c r="AF40" s="2">
        <v>98.365617433414045</v>
      </c>
    </row>
    <row r="41" spans="1:32" x14ac:dyDescent="0.25">
      <c r="A41" s="4">
        <v>482</v>
      </c>
      <c r="B41" s="5">
        <v>9</v>
      </c>
      <c r="C41" s="2">
        <v>104.35267857142857</v>
      </c>
      <c r="J41" s="4">
        <v>1021</v>
      </c>
      <c r="K41" s="5">
        <v>4</v>
      </c>
      <c r="L41" s="2">
        <v>77.738515901060069</v>
      </c>
      <c r="N41" s="4">
        <v>133</v>
      </c>
      <c r="O41" s="5">
        <v>5</v>
      </c>
      <c r="P41" s="2">
        <v>63.07531380753138</v>
      </c>
      <c r="R41" s="4">
        <v>790</v>
      </c>
      <c r="S41" s="5">
        <v>6</v>
      </c>
      <c r="T41" s="2">
        <v>64.234326824254879</v>
      </c>
      <c r="V41" s="4">
        <v>187</v>
      </c>
      <c r="W41" s="5">
        <v>7</v>
      </c>
      <c r="X41" s="2">
        <v>71.933471933471935</v>
      </c>
      <c r="Z41" s="4">
        <v>889</v>
      </c>
      <c r="AA41" s="5">
        <v>8</v>
      </c>
      <c r="AB41" s="2">
        <v>60.442038791159227</v>
      </c>
      <c r="AD41" s="4">
        <v>482</v>
      </c>
      <c r="AE41" s="5">
        <v>9</v>
      </c>
      <c r="AF41" s="2">
        <v>104.35267857142857</v>
      </c>
    </row>
    <row r="42" spans="1:32" x14ac:dyDescent="0.25">
      <c r="A42" s="4">
        <v>1314</v>
      </c>
      <c r="B42" s="5">
        <v>9</v>
      </c>
      <c r="C42" s="2">
        <v>83.458917835671343</v>
      </c>
      <c r="J42" s="4">
        <v>554</v>
      </c>
      <c r="K42" s="5">
        <v>4</v>
      </c>
      <c r="L42" s="2">
        <v>95.914742451154524</v>
      </c>
      <c r="N42" s="4">
        <v>842</v>
      </c>
      <c r="O42" s="5">
        <v>5</v>
      </c>
      <c r="P42" s="2">
        <v>71.950662402923712</v>
      </c>
      <c r="R42" s="4">
        <v>172</v>
      </c>
      <c r="S42" s="5">
        <v>6</v>
      </c>
      <c r="T42" s="2">
        <v>78.581871345029242</v>
      </c>
      <c r="V42" s="4">
        <v>803</v>
      </c>
      <c r="W42" s="5">
        <v>7</v>
      </c>
      <c r="X42" s="2">
        <v>86.538461538461533</v>
      </c>
      <c r="Z42" s="4">
        <v>333</v>
      </c>
      <c r="AA42" s="5">
        <v>8</v>
      </c>
      <c r="AB42" s="2">
        <v>58.738366080661841</v>
      </c>
      <c r="AD42" s="4">
        <v>1314</v>
      </c>
      <c r="AE42" s="5">
        <v>9</v>
      </c>
      <c r="AF42" s="2">
        <v>83.458917835671343</v>
      </c>
    </row>
    <row r="43" spans="1:32" x14ac:dyDescent="0.25">
      <c r="A43" s="4">
        <v>321</v>
      </c>
      <c r="B43" s="5">
        <v>9</v>
      </c>
      <c r="C43" s="2">
        <v>89.113914174252272</v>
      </c>
      <c r="J43" s="4">
        <v>1036</v>
      </c>
      <c r="K43" s="5">
        <v>4</v>
      </c>
      <c r="L43" s="2">
        <v>99.408284023668642</v>
      </c>
      <c r="N43" s="4">
        <v>137</v>
      </c>
      <c r="O43" s="5">
        <v>5</v>
      </c>
      <c r="P43" s="2">
        <v>58.896210873146622</v>
      </c>
      <c r="R43" s="4">
        <v>792</v>
      </c>
      <c r="S43" s="5">
        <v>6</v>
      </c>
      <c r="T43" s="2">
        <v>70.205643232902915</v>
      </c>
      <c r="V43" s="4">
        <v>193</v>
      </c>
      <c r="W43" s="5">
        <v>7</v>
      </c>
      <c r="X43" s="2">
        <v>67.085953878406713</v>
      </c>
      <c r="Z43" s="4">
        <v>907</v>
      </c>
      <c r="AA43" s="5">
        <v>8</v>
      </c>
      <c r="AB43" s="2">
        <v>78.244860386621667</v>
      </c>
      <c r="AD43" s="4">
        <v>321</v>
      </c>
      <c r="AE43" s="5">
        <v>9</v>
      </c>
      <c r="AF43" s="2">
        <v>89.113914174252272</v>
      </c>
    </row>
    <row r="44" spans="1:32" x14ac:dyDescent="0.25">
      <c r="A44" s="4">
        <v>1360</v>
      </c>
      <c r="B44" s="5">
        <v>9</v>
      </c>
      <c r="C44" s="2">
        <v>79.545454545454547</v>
      </c>
      <c r="J44" s="4">
        <v>585</v>
      </c>
      <c r="K44" s="5">
        <v>4</v>
      </c>
      <c r="L44" s="2">
        <v>54.131054131054128</v>
      </c>
      <c r="N44" s="4">
        <v>844</v>
      </c>
      <c r="O44" s="5">
        <v>5</v>
      </c>
      <c r="P44" s="2">
        <v>39.166666666666664</v>
      </c>
      <c r="R44" s="4">
        <v>175</v>
      </c>
      <c r="S44" s="5">
        <v>6</v>
      </c>
      <c r="T44" s="2">
        <v>56.493705864292295</v>
      </c>
      <c r="V44" s="4">
        <v>806</v>
      </c>
      <c r="W44" s="5">
        <v>7</v>
      </c>
      <c r="X44" s="2">
        <v>80.028119507908613</v>
      </c>
      <c r="Z44" s="4">
        <v>360</v>
      </c>
      <c r="AA44" s="5">
        <v>8</v>
      </c>
      <c r="AB44" s="2">
        <v>93.023255813953483</v>
      </c>
      <c r="AD44" s="4">
        <v>1360</v>
      </c>
      <c r="AE44" s="5">
        <v>9</v>
      </c>
      <c r="AF44" s="2">
        <v>79.545454545454547</v>
      </c>
    </row>
    <row r="45" spans="1:32" x14ac:dyDescent="0.25">
      <c r="A45" s="4">
        <v>59</v>
      </c>
      <c r="B45" s="5">
        <v>10</v>
      </c>
      <c r="C45" s="2">
        <v>100.75315729047072</v>
      </c>
      <c r="J45" s="4">
        <v>1039</v>
      </c>
      <c r="K45" s="5">
        <v>4</v>
      </c>
      <c r="L45" s="2">
        <v>51.322751322751323</v>
      </c>
      <c r="N45" s="4">
        <v>145</v>
      </c>
      <c r="O45" s="5">
        <v>5</v>
      </c>
      <c r="P45" s="2">
        <v>36.168981481481481</v>
      </c>
      <c r="R45" s="4">
        <v>796</v>
      </c>
      <c r="S45" s="5">
        <v>6</v>
      </c>
      <c r="T45" s="2">
        <v>77.235772357723576</v>
      </c>
      <c r="V45" s="4">
        <v>197</v>
      </c>
      <c r="W45" s="5">
        <v>7</v>
      </c>
      <c r="X45" s="2">
        <v>90.345307068366168</v>
      </c>
      <c r="Z45" s="4">
        <v>927</v>
      </c>
      <c r="AA45" s="5">
        <v>8</v>
      </c>
      <c r="AB45" s="2">
        <v>80.168776371308013</v>
      </c>
      <c r="AD45" s="4">
        <v>59</v>
      </c>
      <c r="AE45" s="5">
        <v>10</v>
      </c>
      <c r="AF45" s="2">
        <v>100.75315729047072</v>
      </c>
    </row>
    <row r="46" spans="1:32" x14ac:dyDescent="0.25">
      <c r="A46" s="4">
        <v>1244</v>
      </c>
      <c r="B46" s="5">
        <v>10</v>
      </c>
      <c r="C46" s="2">
        <v>111.99421965317919</v>
      </c>
      <c r="J46" s="4">
        <v>615</v>
      </c>
      <c r="K46" s="5">
        <v>4</v>
      </c>
      <c r="L46" s="2">
        <v>59.920634920634917</v>
      </c>
      <c r="N46" s="4">
        <v>845</v>
      </c>
      <c r="O46" s="5">
        <v>5</v>
      </c>
      <c r="P46" s="2">
        <v>67.146596858638745</v>
      </c>
      <c r="R46" s="4">
        <v>177</v>
      </c>
      <c r="S46" s="5">
        <v>6</v>
      </c>
      <c r="T46" s="2">
        <v>65.711616318903765</v>
      </c>
      <c r="V46" s="4">
        <v>816</v>
      </c>
      <c r="W46" s="5">
        <v>7</v>
      </c>
      <c r="X46" s="2">
        <v>67.94561933534743</v>
      </c>
      <c r="Z46" s="4">
        <v>386</v>
      </c>
      <c r="AA46" s="5">
        <v>8</v>
      </c>
      <c r="AB46" s="2">
        <v>76.039603960396036</v>
      </c>
      <c r="AD46" s="4">
        <v>1244</v>
      </c>
      <c r="AE46" s="5">
        <v>10</v>
      </c>
      <c r="AF46" s="2">
        <v>111.99421965317919</v>
      </c>
    </row>
    <row r="47" spans="1:32" x14ac:dyDescent="0.25">
      <c r="A47" s="4">
        <v>186</v>
      </c>
      <c r="B47" s="5">
        <v>10</v>
      </c>
      <c r="C47" s="2">
        <v>100.7423117709438</v>
      </c>
      <c r="J47" s="4">
        <v>1040</v>
      </c>
      <c r="K47" s="5">
        <v>4</v>
      </c>
      <c r="L47" s="2">
        <v>63.492063492063494</v>
      </c>
      <c r="N47" s="4">
        <v>150</v>
      </c>
      <c r="O47" s="5">
        <v>5</v>
      </c>
      <c r="P47" s="2">
        <v>51.339285714285715</v>
      </c>
      <c r="R47" s="4">
        <v>797</v>
      </c>
      <c r="S47" s="5">
        <v>6</v>
      </c>
      <c r="T47" s="2">
        <v>73.778920308483293</v>
      </c>
      <c r="V47" s="4">
        <v>209</v>
      </c>
      <c r="W47" s="5">
        <v>7</v>
      </c>
      <c r="X47" s="2">
        <v>86.051568810189494</v>
      </c>
      <c r="Z47" s="4">
        <v>929</v>
      </c>
      <c r="AA47" s="5">
        <v>8</v>
      </c>
      <c r="AB47" s="2">
        <v>66.789042643321096</v>
      </c>
      <c r="AD47" s="4">
        <v>186</v>
      </c>
      <c r="AE47" s="5">
        <v>10</v>
      </c>
      <c r="AF47" s="2">
        <v>100.7423117709438</v>
      </c>
    </row>
    <row r="48" spans="1:32" x14ac:dyDescent="0.25">
      <c r="A48" s="4">
        <v>390</v>
      </c>
      <c r="B48" s="5">
        <v>10</v>
      </c>
      <c r="C48" s="2">
        <v>106.12855007473841</v>
      </c>
      <c r="J48" s="4">
        <v>652</v>
      </c>
      <c r="K48" s="5">
        <v>4</v>
      </c>
      <c r="L48" s="2">
        <v>47.682119205298015</v>
      </c>
      <c r="N48" s="4">
        <v>846</v>
      </c>
      <c r="O48" s="5">
        <v>5</v>
      </c>
      <c r="P48" s="2">
        <v>55.321902296991261</v>
      </c>
      <c r="R48" s="4">
        <v>196</v>
      </c>
      <c r="S48" s="5">
        <v>6</v>
      </c>
      <c r="T48" s="2">
        <v>64.257897014279536</v>
      </c>
      <c r="V48" s="4">
        <v>820</v>
      </c>
      <c r="W48" s="5">
        <v>7</v>
      </c>
      <c r="X48" s="2">
        <v>82.474226804123717</v>
      </c>
      <c r="Z48" s="4">
        <v>404</v>
      </c>
      <c r="AA48" s="5">
        <v>8</v>
      </c>
      <c r="AB48" s="2">
        <v>75.793184488836658</v>
      </c>
      <c r="AD48" s="4">
        <v>390</v>
      </c>
      <c r="AE48" s="5">
        <v>10</v>
      </c>
      <c r="AF48" s="2">
        <v>106.12855007473841</v>
      </c>
    </row>
    <row r="49" spans="1:32" x14ac:dyDescent="0.25">
      <c r="A49" s="4">
        <v>225</v>
      </c>
      <c r="B49" s="5">
        <v>10</v>
      </c>
      <c r="C49" s="2">
        <v>80.737876254180605</v>
      </c>
      <c r="J49" s="4">
        <v>1050</v>
      </c>
      <c r="K49" s="5">
        <v>4</v>
      </c>
      <c r="L49" s="2">
        <v>91.290322580645167</v>
      </c>
      <c r="N49" s="4">
        <v>157</v>
      </c>
      <c r="O49" s="5">
        <v>5</v>
      </c>
      <c r="P49" s="2">
        <v>105.28846153846153</v>
      </c>
      <c r="R49" s="4">
        <v>801</v>
      </c>
      <c r="S49" s="5">
        <v>6</v>
      </c>
      <c r="T49" s="2">
        <v>86.805555555555557</v>
      </c>
      <c r="V49" s="4">
        <v>217</v>
      </c>
      <c r="W49" s="5">
        <v>7</v>
      </c>
      <c r="X49" s="2">
        <v>73.119777158774369</v>
      </c>
      <c r="Z49" s="4">
        <v>931</v>
      </c>
      <c r="AA49" s="5">
        <v>8</v>
      </c>
      <c r="AB49" s="2">
        <v>68.553888130968616</v>
      </c>
      <c r="AD49" s="4">
        <v>225</v>
      </c>
      <c r="AE49" s="5">
        <v>10</v>
      </c>
      <c r="AF49" s="2">
        <v>80.737876254180605</v>
      </c>
    </row>
    <row r="50" spans="1:32" x14ac:dyDescent="0.25">
      <c r="A50" s="4">
        <v>1299</v>
      </c>
      <c r="B50" s="5">
        <v>10</v>
      </c>
      <c r="C50" s="2">
        <v>13.614703880190605</v>
      </c>
      <c r="J50" s="4">
        <v>670</v>
      </c>
      <c r="K50" s="5">
        <v>4</v>
      </c>
      <c r="L50" s="2">
        <v>73.138297872340431</v>
      </c>
      <c r="N50" s="4">
        <v>848</v>
      </c>
      <c r="O50" s="5">
        <v>5</v>
      </c>
      <c r="P50" s="2">
        <v>77.256944444444443</v>
      </c>
      <c r="R50" s="4">
        <v>202</v>
      </c>
      <c r="S50" s="5">
        <v>6</v>
      </c>
      <c r="T50" s="2">
        <v>69.292929292929287</v>
      </c>
      <c r="V50" s="4">
        <v>821</v>
      </c>
      <c r="W50" s="5">
        <v>7</v>
      </c>
      <c r="X50" s="2">
        <v>75.061525840853164</v>
      </c>
      <c r="Z50" s="4">
        <v>424</v>
      </c>
      <c r="AA50" s="5">
        <v>8</v>
      </c>
      <c r="AB50" s="2">
        <v>76.829268292682926</v>
      </c>
      <c r="AD50" s="4">
        <v>1299</v>
      </c>
      <c r="AE50" s="5">
        <v>10</v>
      </c>
      <c r="AF50" s="2">
        <v>13.614703880190605</v>
      </c>
    </row>
    <row r="51" spans="1:32" x14ac:dyDescent="0.25">
      <c r="A51" s="4">
        <v>592</v>
      </c>
      <c r="B51" s="5">
        <v>10</v>
      </c>
      <c r="C51" s="2">
        <v>112.48133399701344</v>
      </c>
      <c r="J51" s="4">
        <v>1087</v>
      </c>
      <c r="K51" s="5">
        <v>4</v>
      </c>
      <c r="L51" s="2">
        <v>50.976800976800973</v>
      </c>
      <c r="N51" s="4">
        <v>167</v>
      </c>
      <c r="O51" s="5">
        <v>5</v>
      </c>
      <c r="P51" s="2">
        <v>54.535017221584383</v>
      </c>
      <c r="R51" s="4">
        <v>811</v>
      </c>
      <c r="S51" s="5">
        <v>6</v>
      </c>
      <c r="T51" s="2">
        <v>77.054065559812685</v>
      </c>
      <c r="V51" s="4">
        <v>220</v>
      </c>
      <c r="W51" s="5">
        <v>7</v>
      </c>
      <c r="X51" s="2">
        <v>67.003205128205124</v>
      </c>
      <c r="Z51" s="4">
        <v>948</v>
      </c>
      <c r="AA51" s="5">
        <v>8</v>
      </c>
      <c r="AB51" s="2">
        <v>83.204930662557786</v>
      </c>
      <c r="AD51" s="4">
        <v>592</v>
      </c>
      <c r="AE51" s="5">
        <v>10</v>
      </c>
      <c r="AF51" s="2">
        <v>112.48133399701344</v>
      </c>
    </row>
    <row r="52" spans="1:32" x14ac:dyDescent="0.25">
      <c r="A52" s="4">
        <v>516</v>
      </c>
      <c r="B52" s="5">
        <v>10</v>
      </c>
      <c r="C52" s="2">
        <v>100.06482861400895</v>
      </c>
      <c r="J52" s="4">
        <v>706</v>
      </c>
      <c r="K52" s="5">
        <v>4</v>
      </c>
      <c r="L52" s="2">
        <v>50.366300366300365</v>
      </c>
      <c r="N52" s="4">
        <v>855</v>
      </c>
      <c r="O52" s="5">
        <v>5</v>
      </c>
      <c r="P52" s="2">
        <v>47.995482778091471</v>
      </c>
      <c r="R52" s="4">
        <v>204</v>
      </c>
      <c r="S52" s="5">
        <v>6</v>
      </c>
      <c r="T52" s="2">
        <v>87.853773584905667</v>
      </c>
      <c r="V52" s="4">
        <v>823</v>
      </c>
      <c r="W52" s="5">
        <v>7</v>
      </c>
      <c r="X52" s="2">
        <v>87.20930232558139</v>
      </c>
      <c r="Z52" s="4">
        <v>459</v>
      </c>
      <c r="AA52" s="5">
        <v>8</v>
      </c>
      <c r="AB52" s="2">
        <v>71.428571428571431</v>
      </c>
      <c r="AD52" s="4">
        <v>516</v>
      </c>
      <c r="AE52" s="5">
        <v>10</v>
      </c>
      <c r="AF52" s="2">
        <v>100.06482861400895</v>
      </c>
    </row>
    <row r="53" spans="1:32" x14ac:dyDescent="0.25">
      <c r="A53" s="4">
        <v>1183</v>
      </c>
      <c r="B53" s="5">
        <v>10</v>
      </c>
      <c r="C53" s="2">
        <v>108.41094295692666</v>
      </c>
      <c r="J53" s="4">
        <v>1099</v>
      </c>
      <c r="K53" s="5">
        <v>4</v>
      </c>
      <c r="L53" s="2">
        <v>64.128256513026045</v>
      </c>
      <c r="N53" s="4">
        <v>178</v>
      </c>
      <c r="O53" s="5">
        <v>5</v>
      </c>
      <c r="P53" s="2">
        <v>58.04172274562584</v>
      </c>
      <c r="R53" s="4">
        <v>812</v>
      </c>
      <c r="S53" s="5">
        <v>6</v>
      </c>
      <c r="T53" s="2">
        <v>85.200471698113205</v>
      </c>
      <c r="V53" s="4">
        <v>227</v>
      </c>
      <c r="W53" s="5">
        <v>7</v>
      </c>
      <c r="X53" s="2">
        <v>77.894171367177009</v>
      </c>
      <c r="Z53" s="4">
        <v>982</v>
      </c>
      <c r="AA53" s="5">
        <v>8</v>
      </c>
      <c r="AB53" s="2">
        <v>87.568412822517587</v>
      </c>
      <c r="AD53" s="4">
        <v>1183</v>
      </c>
      <c r="AE53" s="5">
        <v>10</v>
      </c>
      <c r="AF53" s="2">
        <v>108.41094295692666</v>
      </c>
    </row>
    <row r="54" spans="1:32" x14ac:dyDescent="0.25">
      <c r="A54" s="4">
        <v>524</v>
      </c>
      <c r="B54" s="5">
        <v>10</v>
      </c>
      <c r="C54" s="2">
        <v>23.643460455592525</v>
      </c>
      <c r="J54" s="4">
        <v>714</v>
      </c>
      <c r="K54" s="5">
        <v>4</v>
      </c>
      <c r="L54" s="2">
        <v>67.1875</v>
      </c>
      <c r="N54" s="4">
        <v>856</v>
      </c>
      <c r="O54" s="5">
        <v>5</v>
      </c>
      <c r="P54" s="2">
        <v>61.057692307692307</v>
      </c>
      <c r="R54" s="4">
        <v>212</v>
      </c>
      <c r="S54" s="5">
        <v>6</v>
      </c>
      <c r="T54" s="2">
        <v>76.732673267326732</v>
      </c>
      <c r="V54" s="4">
        <v>828</v>
      </c>
      <c r="W54" s="5">
        <v>7</v>
      </c>
      <c r="X54" s="2">
        <v>65.443213296398895</v>
      </c>
      <c r="Z54" s="4">
        <v>469</v>
      </c>
      <c r="AA54" s="5">
        <v>8</v>
      </c>
      <c r="AB54" s="2">
        <v>76.687116564417181</v>
      </c>
      <c r="AD54" s="4">
        <v>524</v>
      </c>
      <c r="AE54" s="5">
        <v>10</v>
      </c>
      <c r="AF54" s="2">
        <v>23.643460455592525</v>
      </c>
    </row>
    <row r="55" spans="1:32" x14ac:dyDescent="0.25">
      <c r="A55" s="4">
        <v>995</v>
      </c>
      <c r="B55" s="5">
        <v>10</v>
      </c>
      <c r="C55" s="2">
        <v>98.74195435927443</v>
      </c>
      <c r="J55" s="4">
        <v>1123</v>
      </c>
      <c r="K55" s="5">
        <v>4</v>
      </c>
      <c r="L55" s="2">
        <v>68.627450980392155</v>
      </c>
      <c r="N55" s="4">
        <v>183</v>
      </c>
      <c r="O55" s="5">
        <v>5</v>
      </c>
      <c r="P55" s="2">
        <v>89.552238805970148</v>
      </c>
      <c r="R55" s="4">
        <v>814</v>
      </c>
      <c r="S55" s="5">
        <v>6</v>
      </c>
      <c r="T55" s="2">
        <v>54.750346740638001</v>
      </c>
      <c r="V55" s="4">
        <v>237</v>
      </c>
      <c r="W55" s="5">
        <v>7</v>
      </c>
      <c r="X55" s="2">
        <v>65.594059405940598</v>
      </c>
      <c r="Z55" s="4">
        <v>984</v>
      </c>
      <c r="AA55" s="5">
        <v>8</v>
      </c>
      <c r="AB55" s="2">
        <v>74.868344060854298</v>
      </c>
      <c r="AD55" s="4">
        <v>995</v>
      </c>
      <c r="AE55" s="5">
        <v>10</v>
      </c>
      <c r="AF55" s="2">
        <v>98.74195435927443</v>
      </c>
    </row>
    <row r="56" spans="1:32" x14ac:dyDescent="0.25">
      <c r="A56" s="4">
        <v>441</v>
      </c>
      <c r="B56" s="5">
        <v>10</v>
      </c>
      <c r="C56" s="2">
        <v>100.9825327510917</v>
      </c>
      <c r="J56" s="4">
        <v>724</v>
      </c>
      <c r="K56" s="5">
        <v>4</v>
      </c>
      <c r="L56" s="2">
        <v>55.993363749481546</v>
      </c>
      <c r="N56" s="4">
        <v>862</v>
      </c>
      <c r="O56" s="5">
        <v>5</v>
      </c>
      <c r="P56" s="2">
        <v>63.282001924927812</v>
      </c>
      <c r="R56" s="4">
        <v>222</v>
      </c>
      <c r="S56" s="5">
        <v>6</v>
      </c>
      <c r="T56" s="2">
        <v>61.031431187061337</v>
      </c>
      <c r="V56" s="4">
        <v>830</v>
      </c>
      <c r="W56" s="5">
        <v>7</v>
      </c>
      <c r="X56" s="2">
        <v>80.855732309380144</v>
      </c>
      <c r="Z56" s="4">
        <v>474</v>
      </c>
      <c r="AA56" s="5">
        <v>8</v>
      </c>
      <c r="AB56" s="2">
        <v>111.33603238866397</v>
      </c>
      <c r="AD56" s="4">
        <v>441</v>
      </c>
      <c r="AE56" s="5">
        <v>10</v>
      </c>
      <c r="AF56" s="2">
        <v>100.9825327510917</v>
      </c>
    </row>
    <row r="57" spans="1:32" x14ac:dyDescent="0.25">
      <c r="A57" s="4">
        <v>1170</v>
      </c>
      <c r="B57" s="5">
        <v>10</v>
      </c>
      <c r="C57" s="2">
        <v>112.47075760302322</v>
      </c>
      <c r="J57" s="4">
        <v>1126</v>
      </c>
      <c r="K57" s="5">
        <v>4</v>
      </c>
      <c r="L57" s="2">
        <v>57.213930348258707</v>
      </c>
      <c r="N57" s="4">
        <v>188</v>
      </c>
      <c r="O57" s="5">
        <v>5</v>
      </c>
      <c r="P57" s="2">
        <v>58.290155440414509</v>
      </c>
      <c r="R57" s="4">
        <v>819</v>
      </c>
      <c r="S57" s="5">
        <v>6</v>
      </c>
      <c r="T57" s="2">
        <v>75.169738118331722</v>
      </c>
      <c r="V57" s="4">
        <v>245</v>
      </c>
      <c r="W57" s="5">
        <v>7</v>
      </c>
      <c r="X57" s="2">
        <v>67.037279267495094</v>
      </c>
      <c r="Z57" s="4">
        <v>991</v>
      </c>
      <c r="AA57" s="5">
        <v>8</v>
      </c>
      <c r="AB57" s="2">
        <v>91.869060190073924</v>
      </c>
      <c r="AD57" s="4">
        <v>1170</v>
      </c>
      <c r="AE57" s="5">
        <v>10</v>
      </c>
      <c r="AF57" s="2">
        <v>112.47075760302322</v>
      </c>
    </row>
    <row r="58" spans="1:32" x14ac:dyDescent="0.25">
      <c r="A58" s="4">
        <v>1374</v>
      </c>
      <c r="B58" s="5">
        <v>10</v>
      </c>
      <c r="C58" s="2">
        <v>88.58716293201671</v>
      </c>
      <c r="J58" s="4">
        <v>730</v>
      </c>
      <c r="K58" s="5">
        <v>4</v>
      </c>
      <c r="L58" s="2">
        <v>51.810865191146881</v>
      </c>
      <c r="N58" s="4">
        <v>864</v>
      </c>
      <c r="O58" s="5">
        <v>5</v>
      </c>
      <c r="P58" s="2">
        <v>57.70905923344948</v>
      </c>
      <c r="R58" s="4">
        <v>228</v>
      </c>
      <c r="S58" s="5">
        <v>6</v>
      </c>
      <c r="T58" s="2">
        <v>72.10884353741497</v>
      </c>
      <c r="V58" s="4">
        <v>832</v>
      </c>
      <c r="W58" s="5">
        <v>7</v>
      </c>
      <c r="X58" s="2">
        <v>83.888888888888886</v>
      </c>
      <c r="Z58" s="4">
        <v>479</v>
      </c>
      <c r="AA58" s="5">
        <v>8</v>
      </c>
      <c r="AB58" s="2">
        <v>86.765994741454861</v>
      </c>
      <c r="AD58" s="4">
        <v>1374</v>
      </c>
      <c r="AE58" s="5">
        <v>10</v>
      </c>
      <c r="AF58" s="2">
        <v>88.58716293201671</v>
      </c>
    </row>
    <row r="59" spans="1:32" x14ac:dyDescent="0.25">
      <c r="A59" s="4">
        <v>584</v>
      </c>
      <c r="B59" s="5">
        <v>10</v>
      </c>
      <c r="C59" s="2">
        <v>81.006979062811567</v>
      </c>
      <c r="J59" s="4">
        <v>1131</v>
      </c>
      <c r="K59" s="5">
        <v>4</v>
      </c>
      <c r="L59" s="2">
        <v>43.506284241057038</v>
      </c>
      <c r="N59" s="4">
        <v>195</v>
      </c>
      <c r="O59" s="5">
        <v>5</v>
      </c>
      <c r="P59" s="2">
        <v>73.495370370370367</v>
      </c>
      <c r="R59" s="4">
        <v>824</v>
      </c>
      <c r="S59" s="5">
        <v>6</v>
      </c>
      <c r="T59" s="2">
        <v>61.535068372298191</v>
      </c>
      <c r="V59" s="4">
        <v>249</v>
      </c>
      <c r="W59" s="5">
        <v>7</v>
      </c>
      <c r="X59" s="2">
        <v>71.770334928229659</v>
      </c>
      <c r="Z59" s="4">
        <v>992</v>
      </c>
      <c r="AA59" s="5">
        <v>8</v>
      </c>
      <c r="AB59" s="2">
        <v>63.205417607223474</v>
      </c>
      <c r="AD59" s="4">
        <v>584</v>
      </c>
      <c r="AE59" s="5">
        <v>10</v>
      </c>
      <c r="AF59" s="2">
        <v>81.006979062811567</v>
      </c>
    </row>
    <row r="60" spans="1:32" x14ac:dyDescent="0.25">
      <c r="A60" s="4">
        <v>692</v>
      </c>
      <c r="B60" s="5">
        <v>10</v>
      </c>
      <c r="C60" s="2">
        <v>111.68639053254438</v>
      </c>
      <c r="J60" s="4">
        <v>18</v>
      </c>
      <c r="K60" s="5">
        <v>4</v>
      </c>
      <c r="L60" s="2">
        <v>69.444444444444443</v>
      </c>
      <c r="N60" s="4">
        <v>866</v>
      </c>
      <c r="O60" s="5">
        <v>5</v>
      </c>
      <c r="P60" s="2">
        <v>74.101796407185631</v>
      </c>
      <c r="R60" s="4">
        <v>233</v>
      </c>
      <c r="S60" s="5">
        <v>6</v>
      </c>
      <c r="T60" s="2">
        <v>64.285714285714292</v>
      </c>
      <c r="V60" s="4">
        <v>833</v>
      </c>
      <c r="W60" s="5">
        <v>7</v>
      </c>
      <c r="X60" s="2">
        <v>85.559566787003604</v>
      </c>
      <c r="Z60" s="4">
        <v>507</v>
      </c>
      <c r="AA60" s="5">
        <v>8</v>
      </c>
      <c r="AB60" s="2">
        <v>79.985119047619051</v>
      </c>
      <c r="AD60" s="4">
        <v>692</v>
      </c>
      <c r="AE60" s="5">
        <v>10</v>
      </c>
      <c r="AF60" s="2">
        <v>111.68639053254438</v>
      </c>
    </row>
    <row r="61" spans="1:32" x14ac:dyDescent="0.25">
      <c r="A61" s="4">
        <v>826</v>
      </c>
      <c r="B61" s="5">
        <v>10</v>
      </c>
      <c r="C61" s="2">
        <v>92.503604036520898</v>
      </c>
      <c r="J61" s="4">
        <v>1145</v>
      </c>
      <c r="K61" s="5">
        <v>4</v>
      </c>
      <c r="L61" s="2">
        <v>50.125313283208023</v>
      </c>
      <c r="N61" s="4">
        <v>207</v>
      </c>
      <c r="O61" s="5">
        <v>5</v>
      </c>
      <c r="P61" s="2">
        <v>50.740479548660083</v>
      </c>
      <c r="R61" s="4">
        <v>831</v>
      </c>
      <c r="S61" s="5">
        <v>6</v>
      </c>
      <c r="T61" s="2">
        <v>59.626436781609193</v>
      </c>
      <c r="V61" s="4">
        <v>258</v>
      </c>
      <c r="W61" s="5">
        <v>7</v>
      </c>
      <c r="X61" s="2">
        <v>68.578553615960104</v>
      </c>
      <c r="Z61" s="4">
        <v>1003</v>
      </c>
      <c r="AA61" s="5">
        <v>8</v>
      </c>
      <c r="AB61" s="2">
        <v>73.697585768742059</v>
      </c>
      <c r="AD61" s="4">
        <v>826</v>
      </c>
      <c r="AE61" s="5">
        <v>10</v>
      </c>
      <c r="AF61" s="2">
        <v>92.503604036520898</v>
      </c>
    </row>
    <row r="62" spans="1:32" x14ac:dyDescent="0.25">
      <c r="A62" s="4">
        <v>1443</v>
      </c>
      <c r="B62" s="5">
        <v>10</v>
      </c>
      <c r="C62" s="2">
        <v>102.51322751322752</v>
      </c>
      <c r="J62" s="4">
        <v>49</v>
      </c>
      <c r="K62" s="5">
        <v>4</v>
      </c>
      <c r="L62" s="2">
        <v>51.645338208409505</v>
      </c>
      <c r="N62" s="4">
        <v>869</v>
      </c>
      <c r="O62" s="5">
        <v>5</v>
      </c>
      <c r="P62" s="2">
        <v>72.84482758620689</v>
      </c>
      <c r="R62" s="4">
        <v>236</v>
      </c>
      <c r="S62" s="5">
        <v>6</v>
      </c>
      <c r="T62" s="2">
        <v>60.884353741496597</v>
      </c>
      <c r="V62" s="4">
        <v>847</v>
      </c>
      <c r="W62" s="5">
        <v>7</v>
      </c>
      <c r="X62" s="2">
        <v>84.691848906560637</v>
      </c>
      <c r="Z62" s="4">
        <v>540</v>
      </c>
      <c r="AA62" s="5">
        <v>8</v>
      </c>
      <c r="AB62" s="2">
        <v>85.480829666876176</v>
      </c>
      <c r="AD62" s="4">
        <v>1443</v>
      </c>
      <c r="AE62" s="5">
        <v>10</v>
      </c>
      <c r="AF62" s="2">
        <v>102.51322751322752</v>
      </c>
    </row>
    <row r="63" spans="1:32" x14ac:dyDescent="0.25">
      <c r="J63" s="4">
        <v>1164</v>
      </c>
      <c r="K63" s="5">
        <v>4</v>
      </c>
      <c r="L63" s="2">
        <v>44.364413680781759</v>
      </c>
      <c r="N63" s="4">
        <v>214</v>
      </c>
      <c r="O63" s="5">
        <v>5</v>
      </c>
      <c r="P63" s="2">
        <v>78.787878787878782</v>
      </c>
      <c r="R63" s="4">
        <v>834</v>
      </c>
      <c r="S63" s="5">
        <v>6</v>
      </c>
      <c r="T63" s="2">
        <v>55.079155672823219</v>
      </c>
      <c r="V63" s="4">
        <v>272</v>
      </c>
      <c r="W63" s="5">
        <v>7</v>
      </c>
      <c r="X63" s="2">
        <v>87.882096069868993</v>
      </c>
      <c r="Z63" s="4">
        <v>1016</v>
      </c>
      <c r="AA63" s="5">
        <v>8</v>
      </c>
      <c r="AB63" s="2">
        <v>91.717171717171723</v>
      </c>
    </row>
    <row r="64" spans="1:32" x14ac:dyDescent="0.25">
      <c r="J64" s="4">
        <v>77</v>
      </c>
      <c r="K64" s="5">
        <v>4</v>
      </c>
      <c r="L64" s="2">
        <v>71.297268907563023</v>
      </c>
      <c r="N64" s="4">
        <v>871</v>
      </c>
      <c r="O64" s="5">
        <v>5</v>
      </c>
      <c r="P64" s="2">
        <v>61.241610738255034</v>
      </c>
      <c r="R64" s="4">
        <v>244</v>
      </c>
      <c r="S64" s="5">
        <v>6</v>
      </c>
      <c r="T64" s="2">
        <v>65.111231687466088</v>
      </c>
      <c r="V64" s="4">
        <v>853</v>
      </c>
      <c r="W64" s="5">
        <v>7</v>
      </c>
      <c r="X64" s="2">
        <v>63.962558502340094</v>
      </c>
      <c r="Z64" s="4">
        <v>553</v>
      </c>
      <c r="AA64" s="5">
        <v>8</v>
      </c>
      <c r="AB64" s="2">
        <v>74.576765907764155</v>
      </c>
    </row>
    <row r="65" spans="10:28" x14ac:dyDescent="0.25">
      <c r="J65" s="4">
        <v>1191</v>
      </c>
      <c r="K65" s="5">
        <v>4</v>
      </c>
      <c r="L65" s="2">
        <v>58.516196447230932</v>
      </c>
      <c r="N65" s="4">
        <v>226</v>
      </c>
      <c r="O65" s="5">
        <v>5</v>
      </c>
      <c r="P65" s="2">
        <v>57.971014492753625</v>
      </c>
      <c r="R65" s="4">
        <v>838</v>
      </c>
      <c r="S65" s="5">
        <v>6</v>
      </c>
      <c r="T65" s="2">
        <v>68.027210884353735</v>
      </c>
      <c r="V65" s="4">
        <v>277</v>
      </c>
      <c r="W65" s="5">
        <v>7</v>
      </c>
      <c r="X65" s="2">
        <v>64.42307692307692</v>
      </c>
      <c r="Z65" s="4">
        <v>1018</v>
      </c>
      <c r="AA65" s="5">
        <v>8</v>
      </c>
      <c r="AB65" s="2">
        <v>72.674418604651166</v>
      </c>
    </row>
    <row r="66" spans="10:28" x14ac:dyDescent="0.25">
      <c r="J66" s="4">
        <v>98</v>
      </c>
      <c r="K66" s="5">
        <v>4</v>
      </c>
      <c r="L66" s="2">
        <v>49.348958333333336</v>
      </c>
      <c r="N66" s="4">
        <v>873</v>
      </c>
      <c r="O66" s="5">
        <v>5</v>
      </c>
      <c r="P66" s="2">
        <v>114.28571428571429</v>
      </c>
      <c r="R66" s="4">
        <v>248</v>
      </c>
      <c r="S66" s="5">
        <v>6</v>
      </c>
      <c r="T66" s="2">
        <v>51.057622173595917</v>
      </c>
      <c r="V66" s="4">
        <v>859</v>
      </c>
      <c r="W66" s="5">
        <v>7</v>
      </c>
      <c r="X66" s="2">
        <v>61.788617886178862</v>
      </c>
      <c r="Z66" s="4">
        <v>582</v>
      </c>
      <c r="AA66" s="5">
        <v>8</v>
      </c>
      <c r="AB66" s="2">
        <v>62.020812928501471</v>
      </c>
    </row>
    <row r="67" spans="10:28" x14ac:dyDescent="0.25">
      <c r="J67" s="4">
        <v>1200</v>
      </c>
      <c r="K67" s="5">
        <v>4</v>
      </c>
      <c r="L67" s="2">
        <v>60.830250719276613</v>
      </c>
      <c r="N67" s="4">
        <v>234</v>
      </c>
      <c r="O67" s="5">
        <v>5</v>
      </c>
      <c r="P67" s="2">
        <v>71.700223713646537</v>
      </c>
      <c r="R67" s="4">
        <v>841</v>
      </c>
      <c r="S67" s="5">
        <v>6</v>
      </c>
      <c r="T67" s="2">
        <v>64.995357474466104</v>
      </c>
      <c r="V67" s="4">
        <v>281</v>
      </c>
      <c r="W67" s="5">
        <v>7</v>
      </c>
      <c r="X67" s="2">
        <v>81.929006812477596</v>
      </c>
      <c r="Z67" s="4">
        <v>1025</v>
      </c>
      <c r="AA67" s="5">
        <v>8</v>
      </c>
      <c r="AB67" s="2">
        <v>64.306520277840022</v>
      </c>
    </row>
    <row r="68" spans="10:28" x14ac:dyDescent="0.25">
      <c r="J68" s="4">
        <v>141</v>
      </c>
      <c r="K68" s="5">
        <v>4</v>
      </c>
      <c r="L68" s="2">
        <v>66.550925925925924</v>
      </c>
      <c r="N68" s="4">
        <v>874</v>
      </c>
      <c r="O68" s="5">
        <v>5</v>
      </c>
      <c r="P68" s="2">
        <v>63.333333333333336</v>
      </c>
      <c r="R68" s="4">
        <v>253</v>
      </c>
      <c r="S68" s="5">
        <v>6</v>
      </c>
      <c r="T68" s="2">
        <v>70.959803117309264</v>
      </c>
      <c r="V68" s="4">
        <v>861</v>
      </c>
      <c r="W68" s="5">
        <v>7</v>
      </c>
      <c r="X68" s="2">
        <v>81.24465355004277</v>
      </c>
      <c r="Z68" s="4">
        <v>596</v>
      </c>
      <c r="AA68" s="5">
        <v>8</v>
      </c>
      <c r="AB68" s="2">
        <v>87.637362637362642</v>
      </c>
    </row>
    <row r="69" spans="10:28" x14ac:dyDescent="0.25">
      <c r="J69" s="4">
        <v>1201</v>
      </c>
      <c r="K69" s="5">
        <v>4</v>
      </c>
      <c r="L69" s="2">
        <v>67.15856481481481</v>
      </c>
      <c r="N69" s="4">
        <v>243</v>
      </c>
      <c r="O69" s="5">
        <v>5</v>
      </c>
      <c r="P69" s="2">
        <v>39.898989898989896</v>
      </c>
      <c r="R69" s="4">
        <v>843</v>
      </c>
      <c r="S69" s="5">
        <v>6</v>
      </c>
      <c r="T69" s="2">
        <v>76.308900523560212</v>
      </c>
      <c r="V69" s="4">
        <v>286</v>
      </c>
      <c r="W69" s="5">
        <v>7</v>
      </c>
      <c r="X69" s="2">
        <v>87.84</v>
      </c>
      <c r="Z69" s="4">
        <v>1028</v>
      </c>
      <c r="AA69" s="5">
        <v>8</v>
      </c>
      <c r="AB69" s="2">
        <v>89.243909866017049</v>
      </c>
    </row>
    <row r="70" spans="10:28" x14ac:dyDescent="0.25">
      <c r="J70" s="4">
        <v>218</v>
      </c>
      <c r="K70" s="5">
        <v>4</v>
      </c>
      <c r="L70" s="2">
        <v>53.128103277060575</v>
      </c>
      <c r="N70" s="4">
        <v>875</v>
      </c>
      <c r="O70" s="5">
        <v>5</v>
      </c>
      <c r="P70" s="2">
        <v>36.80132816823464</v>
      </c>
      <c r="R70" s="4">
        <v>257</v>
      </c>
      <c r="S70" s="5">
        <v>6</v>
      </c>
      <c r="T70" s="2">
        <v>80.054012345679013</v>
      </c>
      <c r="V70" s="4">
        <v>865</v>
      </c>
      <c r="W70" s="5">
        <v>7</v>
      </c>
      <c r="X70" s="2">
        <v>91.319241982507293</v>
      </c>
      <c r="Z70" s="4">
        <v>603</v>
      </c>
      <c r="AA70" s="5">
        <v>8</v>
      </c>
      <c r="AB70" s="2">
        <v>77.931278781438181</v>
      </c>
    </row>
    <row r="71" spans="10:28" x14ac:dyDescent="0.25">
      <c r="J71" s="4">
        <v>1207</v>
      </c>
      <c r="K71" s="5">
        <v>4</v>
      </c>
      <c r="L71" s="2">
        <v>50.662878787878789</v>
      </c>
      <c r="N71" s="4">
        <v>260</v>
      </c>
      <c r="O71" s="5">
        <v>5</v>
      </c>
      <c r="P71" s="2">
        <v>109.97732426303855</v>
      </c>
      <c r="R71" s="4">
        <v>849</v>
      </c>
      <c r="S71" s="5">
        <v>6</v>
      </c>
      <c r="T71" s="2">
        <v>73.506891271056659</v>
      </c>
      <c r="V71" s="4">
        <v>298</v>
      </c>
      <c r="W71" s="5">
        <v>7</v>
      </c>
      <c r="X71" s="2">
        <v>81.709401709401703</v>
      </c>
      <c r="Z71" s="4">
        <v>1033</v>
      </c>
      <c r="AA71" s="5">
        <v>8</v>
      </c>
      <c r="AB71" s="2">
        <v>80.35251425609124</v>
      </c>
    </row>
    <row r="72" spans="10:28" x14ac:dyDescent="0.25">
      <c r="J72" s="4">
        <v>309</v>
      </c>
      <c r="K72" s="5">
        <v>4</v>
      </c>
      <c r="L72" s="2">
        <v>47.909407665505228</v>
      </c>
      <c r="N72" s="4">
        <v>879</v>
      </c>
      <c r="O72" s="5">
        <v>5</v>
      </c>
      <c r="P72" s="2">
        <v>65.371024734982328</v>
      </c>
      <c r="R72" s="4">
        <v>263</v>
      </c>
      <c r="S72" s="5">
        <v>6</v>
      </c>
      <c r="T72" s="2">
        <v>87.892898719441206</v>
      </c>
      <c r="V72" s="4">
        <v>870</v>
      </c>
      <c r="W72" s="5">
        <v>7</v>
      </c>
      <c r="X72" s="2">
        <v>78.692897632544188</v>
      </c>
      <c r="Z72" s="4">
        <v>613</v>
      </c>
      <c r="AA72" s="5">
        <v>8</v>
      </c>
      <c r="AB72" s="2">
        <v>82.466099022390409</v>
      </c>
    </row>
    <row r="73" spans="10:28" x14ac:dyDescent="0.25">
      <c r="J73" s="4">
        <v>1213</v>
      </c>
      <c r="K73" s="5">
        <v>4</v>
      </c>
      <c r="L73" s="2">
        <v>84.077380952380949</v>
      </c>
      <c r="N73" s="4">
        <v>265</v>
      </c>
      <c r="O73" s="5">
        <v>5</v>
      </c>
      <c r="P73" s="2">
        <v>50.554016620498615</v>
      </c>
      <c r="R73" s="4">
        <v>850</v>
      </c>
      <c r="S73" s="5">
        <v>6</v>
      </c>
      <c r="T73" s="2">
        <v>78.472513638271082</v>
      </c>
      <c r="V73" s="4">
        <v>305</v>
      </c>
      <c r="W73" s="5">
        <v>7</v>
      </c>
      <c r="X73" s="2">
        <v>59.439854926455773</v>
      </c>
      <c r="Z73" s="4">
        <v>1038</v>
      </c>
      <c r="AA73" s="5">
        <v>8</v>
      </c>
      <c r="AB73" s="2">
        <v>86.497890295358644</v>
      </c>
    </row>
    <row r="74" spans="10:28" x14ac:dyDescent="0.25">
      <c r="J74" s="4">
        <v>406</v>
      </c>
      <c r="K74" s="5">
        <v>4</v>
      </c>
      <c r="L74" s="2">
        <v>51.706308169596689</v>
      </c>
      <c r="N74" s="4">
        <v>880</v>
      </c>
      <c r="O74" s="5">
        <v>5</v>
      </c>
      <c r="P74" s="2">
        <v>78.993055555555557</v>
      </c>
      <c r="R74" s="4">
        <v>267</v>
      </c>
      <c r="S74" s="5">
        <v>6</v>
      </c>
      <c r="T74" s="2">
        <v>79.982706441850411</v>
      </c>
      <c r="V74" s="4">
        <v>882</v>
      </c>
      <c r="W74" s="5">
        <v>7</v>
      </c>
      <c r="X74" s="2">
        <v>65.262791507135404</v>
      </c>
      <c r="Z74" s="4">
        <v>632</v>
      </c>
      <c r="AA74" s="5">
        <v>8</v>
      </c>
      <c r="AB74" s="2">
        <v>67.4066924066924</v>
      </c>
    </row>
    <row r="75" spans="10:28" x14ac:dyDescent="0.25">
      <c r="J75" s="4">
        <v>1214</v>
      </c>
      <c r="K75" s="5">
        <v>4</v>
      </c>
      <c r="L75" s="2">
        <v>90.174129353233837</v>
      </c>
      <c r="N75" s="4">
        <v>269</v>
      </c>
      <c r="O75" s="5">
        <v>5</v>
      </c>
      <c r="P75" s="2">
        <v>79.380764163372859</v>
      </c>
      <c r="R75" s="4">
        <v>851</v>
      </c>
      <c r="S75" s="5">
        <v>6</v>
      </c>
      <c r="T75" s="2">
        <v>77.535377358490564</v>
      </c>
      <c r="V75" s="4">
        <v>314</v>
      </c>
      <c r="W75" s="5">
        <v>7</v>
      </c>
      <c r="X75" s="2">
        <v>89.884947267497608</v>
      </c>
      <c r="Z75" s="4">
        <v>1045</v>
      </c>
      <c r="AA75" s="5">
        <v>8</v>
      </c>
      <c r="AB75" s="2">
        <v>55.071315372424721</v>
      </c>
    </row>
    <row r="76" spans="10:28" x14ac:dyDescent="0.25">
      <c r="J76" s="4">
        <v>458</v>
      </c>
      <c r="K76" s="5">
        <v>4</v>
      </c>
      <c r="L76" s="2">
        <v>84.572183680211424</v>
      </c>
      <c r="N76" s="4">
        <v>881</v>
      </c>
      <c r="O76" s="5">
        <v>5</v>
      </c>
      <c r="P76" s="2">
        <v>72.018348623853214</v>
      </c>
      <c r="R76" s="4">
        <v>274</v>
      </c>
      <c r="S76" s="5">
        <v>6</v>
      </c>
      <c r="T76" s="2">
        <v>48.398328690807801</v>
      </c>
      <c r="V76" s="4">
        <v>903</v>
      </c>
      <c r="W76" s="5">
        <v>7</v>
      </c>
      <c r="X76" s="2">
        <v>78.534031413612567</v>
      </c>
      <c r="Z76" s="4">
        <v>641</v>
      </c>
      <c r="AA76" s="5">
        <v>8</v>
      </c>
      <c r="AB76" s="2">
        <v>90.250329380764157</v>
      </c>
    </row>
    <row r="77" spans="10:28" x14ac:dyDescent="0.25">
      <c r="J77" s="4">
        <v>1219</v>
      </c>
      <c r="K77" s="5">
        <v>4</v>
      </c>
      <c r="L77" s="2">
        <v>88.267543859649123</v>
      </c>
      <c r="N77" s="4">
        <v>289</v>
      </c>
      <c r="O77" s="5">
        <v>5</v>
      </c>
      <c r="P77" s="2">
        <v>68.462401795735133</v>
      </c>
      <c r="R77" s="4">
        <v>854</v>
      </c>
      <c r="S77" s="5">
        <v>6</v>
      </c>
      <c r="T77" s="2">
        <v>61.430793157076202</v>
      </c>
      <c r="V77" s="4">
        <v>316</v>
      </c>
      <c r="W77" s="5">
        <v>7</v>
      </c>
      <c r="X77" s="2">
        <v>87.756052141527007</v>
      </c>
      <c r="Z77" s="4">
        <v>1055</v>
      </c>
      <c r="AA77" s="5">
        <v>8</v>
      </c>
      <c r="AB77" s="2">
        <v>83.497053045186647</v>
      </c>
    </row>
    <row r="78" spans="10:28" x14ac:dyDescent="0.25">
      <c r="J78" s="4">
        <v>521</v>
      </c>
      <c r="K78" s="5">
        <v>4</v>
      </c>
      <c r="L78" s="2">
        <v>82.109737248840801</v>
      </c>
      <c r="N78" s="4">
        <v>885</v>
      </c>
      <c r="O78" s="5">
        <v>5</v>
      </c>
      <c r="P78" s="2">
        <v>56.053811659192824</v>
      </c>
      <c r="R78" s="4">
        <v>285</v>
      </c>
      <c r="S78" s="5">
        <v>6</v>
      </c>
      <c r="T78" s="2">
        <v>56.888888888888886</v>
      </c>
      <c r="V78" s="4">
        <v>904</v>
      </c>
      <c r="W78" s="5">
        <v>7</v>
      </c>
      <c r="X78" s="2">
        <v>71.856287425149702</v>
      </c>
      <c r="Z78" s="4">
        <v>655</v>
      </c>
      <c r="AA78" s="5">
        <v>8</v>
      </c>
      <c r="AB78" s="2">
        <v>82.899099952629086</v>
      </c>
    </row>
    <row r="79" spans="10:28" x14ac:dyDescent="0.25">
      <c r="J79" s="4">
        <v>1233</v>
      </c>
      <c r="K79" s="5">
        <v>4</v>
      </c>
      <c r="L79" s="2">
        <v>83.169934640522882</v>
      </c>
      <c r="N79" s="4">
        <v>293</v>
      </c>
      <c r="O79" s="5">
        <v>5</v>
      </c>
      <c r="P79" s="2">
        <v>52.737520128824478</v>
      </c>
      <c r="R79" s="4">
        <v>857</v>
      </c>
      <c r="S79" s="5">
        <v>6</v>
      </c>
      <c r="T79" s="2">
        <v>74.771108850457779</v>
      </c>
      <c r="V79" s="4">
        <v>319</v>
      </c>
      <c r="W79" s="5">
        <v>7</v>
      </c>
      <c r="X79" s="2">
        <v>65.113949411470074</v>
      </c>
      <c r="Z79" s="4">
        <v>1061</v>
      </c>
      <c r="AA79" s="5">
        <v>8</v>
      </c>
      <c r="AB79" s="2">
        <v>79.783258594917783</v>
      </c>
    </row>
    <row r="80" spans="10:28" x14ac:dyDescent="0.25">
      <c r="J80" s="4">
        <v>558</v>
      </c>
      <c r="K80" s="5">
        <v>4</v>
      </c>
      <c r="L80" s="2">
        <v>54.738976178408514</v>
      </c>
      <c r="N80" s="4">
        <v>887</v>
      </c>
      <c r="O80" s="5">
        <v>5</v>
      </c>
      <c r="P80" s="2">
        <v>43.439185140802877</v>
      </c>
      <c r="R80" s="4">
        <v>290</v>
      </c>
      <c r="S80" s="5">
        <v>6</v>
      </c>
      <c r="T80" s="2">
        <v>73.340496657115565</v>
      </c>
      <c r="V80" s="4">
        <v>908</v>
      </c>
      <c r="W80" s="5">
        <v>7</v>
      </c>
      <c r="X80" s="2">
        <v>81.327260897852966</v>
      </c>
      <c r="Z80" s="4">
        <v>665</v>
      </c>
      <c r="AA80" s="5">
        <v>8</v>
      </c>
      <c r="AB80" s="2">
        <v>101.34163871586009</v>
      </c>
    </row>
    <row r="81" spans="10:28" x14ac:dyDescent="0.25">
      <c r="J81" s="4">
        <v>1263</v>
      </c>
      <c r="K81" s="5">
        <v>4</v>
      </c>
      <c r="L81" s="2">
        <v>55.843706777316733</v>
      </c>
      <c r="N81" s="4">
        <v>301</v>
      </c>
      <c r="O81" s="5">
        <v>5</v>
      </c>
      <c r="P81" s="2">
        <v>62.77489004398241</v>
      </c>
      <c r="R81" s="4">
        <v>858</v>
      </c>
      <c r="S81" s="5">
        <v>6</v>
      </c>
      <c r="T81" s="2">
        <v>79.706825469537335</v>
      </c>
      <c r="V81" s="4">
        <v>323</v>
      </c>
      <c r="W81" s="5">
        <v>7</v>
      </c>
      <c r="X81" s="2">
        <v>71.124763705103973</v>
      </c>
      <c r="Z81" s="4">
        <v>1088</v>
      </c>
      <c r="AA81" s="5">
        <v>8</v>
      </c>
      <c r="AB81" s="2">
        <v>83.031301482701807</v>
      </c>
    </row>
    <row r="82" spans="10:28" x14ac:dyDescent="0.25">
      <c r="J82" s="4">
        <v>650</v>
      </c>
      <c r="K82" s="5">
        <v>4</v>
      </c>
      <c r="L82" s="2">
        <v>67.063492063492063</v>
      </c>
      <c r="N82" s="4">
        <v>888</v>
      </c>
      <c r="O82" s="5">
        <v>5</v>
      </c>
      <c r="P82" s="2">
        <v>61.339972838388412</v>
      </c>
      <c r="R82" s="4">
        <v>296</v>
      </c>
      <c r="S82" s="5">
        <v>6</v>
      </c>
      <c r="T82" s="2">
        <v>71.036889332003994</v>
      </c>
      <c r="V82" s="4">
        <v>919</v>
      </c>
      <c r="W82" s="5">
        <v>7</v>
      </c>
      <c r="X82" s="2">
        <v>73.661405137728252</v>
      </c>
      <c r="Z82" s="4">
        <v>679</v>
      </c>
      <c r="AA82" s="5">
        <v>8</v>
      </c>
      <c r="AB82" s="2">
        <v>91.03128054740958</v>
      </c>
    </row>
    <row r="83" spans="10:28" x14ac:dyDescent="0.25">
      <c r="J83" s="4">
        <v>1280</v>
      </c>
      <c r="K83" s="5">
        <v>4</v>
      </c>
      <c r="L83" s="2">
        <v>37.458926615553125</v>
      </c>
      <c r="N83" s="4">
        <v>313</v>
      </c>
      <c r="O83" s="5">
        <v>5</v>
      </c>
      <c r="P83" s="2">
        <v>62.742019884877031</v>
      </c>
      <c r="R83" s="4">
        <v>860</v>
      </c>
      <c r="S83" s="5">
        <v>6</v>
      </c>
      <c r="T83" s="2">
        <v>67.4217907227616</v>
      </c>
      <c r="V83" s="4">
        <v>334</v>
      </c>
      <c r="W83" s="5">
        <v>7</v>
      </c>
      <c r="X83" s="2">
        <v>76.215022091310757</v>
      </c>
      <c r="Z83" s="4">
        <v>1090</v>
      </c>
      <c r="AA83" s="5">
        <v>8</v>
      </c>
      <c r="AB83" s="2">
        <v>78.989574979951882</v>
      </c>
    </row>
    <row r="84" spans="10:28" x14ac:dyDescent="0.25">
      <c r="J84" s="4">
        <v>677</v>
      </c>
      <c r="K84" s="5">
        <v>4</v>
      </c>
      <c r="L84" s="2">
        <v>30.324154757755316</v>
      </c>
      <c r="N84" s="4">
        <v>891</v>
      </c>
      <c r="O84" s="5">
        <v>5</v>
      </c>
      <c r="P84" s="2">
        <v>77.005012531328319</v>
      </c>
      <c r="R84" s="4">
        <v>300</v>
      </c>
      <c r="S84" s="5">
        <v>6</v>
      </c>
      <c r="T84" s="2">
        <v>70.632798573975037</v>
      </c>
      <c r="V84" s="4">
        <v>928</v>
      </c>
      <c r="W84" s="5">
        <v>7</v>
      </c>
      <c r="X84" s="2">
        <v>62.633451957295371</v>
      </c>
      <c r="Z84" s="4">
        <v>701</v>
      </c>
      <c r="AA84" s="5">
        <v>8</v>
      </c>
      <c r="AB84" s="2">
        <v>86.805555555555557</v>
      </c>
    </row>
    <row r="85" spans="10:28" x14ac:dyDescent="0.25">
      <c r="J85" s="4">
        <v>1315</v>
      </c>
      <c r="K85" s="5">
        <v>4</v>
      </c>
      <c r="L85" s="2">
        <v>62.763713080168777</v>
      </c>
      <c r="N85" s="4">
        <v>330</v>
      </c>
      <c r="O85" s="5">
        <v>5</v>
      </c>
      <c r="P85" s="2">
        <v>43.624161073825505</v>
      </c>
      <c r="R85" s="4">
        <v>863</v>
      </c>
      <c r="S85" s="5">
        <v>6</v>
      </c>
      <c r="T85" s="2">
        <v>71.127749181094998</v>
      </c>
      <c r="V85" s="4">
        <v>339</v>
      </c>
      <c r="W85" s="5">
        <v>7</v>
      </c>
      <c r="X85" s="2">
        <v>71.580063626723231</v>
      </c>
      <c r="Z85" s="4">
        <v>1098</v>
      </c>
      <c r="AA85" s="5">
        <v>8</v>
      </c>
      <c r="AB85" s="2">
        <v>78.630897317298803</v>
      </c>
    </row>
    <row r="86" spans="10:28" x14ac:dyDescent="0.25">
      <c r="J86" s="4">
        <v>723</v>
      </c>
      <c r="K86" s="5">
        <v>4</v>
      </c>
      <c r="L86" s="2">
        <v>72.048611111111114</v>
      </c>
      <c r="N86" s="4">
        <v>894</v>
      </c>
      <c r="O86" s="5">
        <v>5</v>
      </c>
      <c r="P86" s="2">
        <v>59.652928416485899</v>
      </c>
      <c r="R86" s="4">
        <v>311</v>
      </c>
      <c r="S86" s="5">
        <v>6</v>
      </c>
      <c r="T86" s="2">
        <v>75.341219290263879</v>
      </c>
      <c r="V86" s="4">
        <v>930</v>
      </c>
      <c r="W86" s="5">
        <v>7</v>
      </c>
      <c r="X86" s="2">
        <v>69.375</v>
      </c>
      <c r="Z86" s="4">
        <v>5</v>
      </c>
      <c r="AA86" s="5">
        <v>8</v>
      </c>
      <c r="AB86" s="2">
        <v>74.783128926114273</v>
      </c>
    </row>
    <row r="87" spans="10:28" x14ac:dyDescent="0.25">
      <c r="J87" s="4">
        <v>1320</v>
      </c>
      <c r="K87" s="5">
        <v>4</v>
      </c>
      <c r="L87" s="2">
        <v>61.258278145695364</v>
      </c>
      <c r="N87" s="4">
        <v>332</v>
      </c>
      <c r="O87" s="5">
        <v>5</v>
      </c>
      <c r="P87" s="2">
        <v>65.814393939393938</v>
      </c>
      <c r="R87" s="4">
        <v>872</v>
      </c>
      <c r="S87" s="5">
        <v>6</v>
      </c>
      <c r="T87" s="2">
        <v>80.651649235720029</v>
      </c>
      <c r="V87" s="4">
        <v>352</v>
      </c>
      <c r="W87" s="5">
        <v>7</v>
      </c>
      <c r="X87" s="2">
        <v>65.381968341362693</v>
      </c>
      <c r="Z87" s="4">
        <v>1106</v>
      </c>
      <c r="AA87" s="5">
        <v>8</v>
      </c>
      <c r="AB87" s="2">
        <v>79.559363525091797</v>
      </c>
    </row>
    <row r="88" spans="10:28" x14ac:dyDescent="0.25">
      <c r="J88" s="4">
        <v>750</v>
      </c>
      <c r="K88" s="5">
        <v>4</v>
      </c>
      <c r="L88" s="2">
        <v>64.094179202092874</v>
      </c>
      <c r="N88" s="4">
        <v>895</v>
      </c>
      <c r="O88" s="5">
        <v>5</v>
      </c>
      <c r="P88" s="2">
        <v>77.431921824104236</v>
      </c>
      <c r="R88" s="4">
        <v>328</v>
      </c>
      <c r="S88" s="5">
        <v>6</v>
      </c>
      <c r="T88" s="2">
        <v>52.512653651482282</v>
      </c>
      <c r="V88" s="4">
        <v>934</v>
      </c>
      <c r="W88" s="5">
        <v>7</v>
      </c>
      <c r="X88" s="2">
        <v>63.333333333333336</v>
      </c>
      <c r="Z88" s="4">
        <v>26</v>
      </c>
      <c r="AA88" s="5">
        <v>8</v>
      </c>
      <c r="AB88" s="2">
        <v>80.953885028427038</v>
      </c>
    </row>
    <row r="89" spans="10:28" x14ac:dyDescent="0.25">
      <c r="J89" s="4">
        <v>1324</v>
      </c>
      <c r="K89" s="5">
        <v>4</v>
      </c>
      <c r="L89" s="2">
        <v>73.138297872340431</v>
      </c>
      <c r="N89" s="4">
        <v>345</v>
      </c>
      <c r="O89" s="5">
        <v>5</v>
      </c>
      <c r="P89" s="2">
        <v>51.577669902912625</v>
      </c>
      <c r="R89" s="4">
        <v>883</v>
      </c>
      <c r="S89" s="5">
        <v>6</v>
      </c>
      <c r="T89" s="2">
        <v>74.135776759683466</v>
      </c>
      <c r="V89" s="4">
        <v>375</v>
      </c>
      <c r="W89" s="5">
        <v>7</v>
      </c>
      <c r="X89" s="2">
        <v>79.099099099099092</v>
      </c>
      <c r="Z89" s="4">
        <v>1110</v>
      </c>
      <c r="AA89" s="5">
        <v>8</v>
      </c>
      <c r="AB89" s="2">
        <v>76.252723311546845</v>
      </c>
    </row>
    <row r="90" spans="10:28" x14ac:dyDescent="0.25">
      <c r="J90" s="4">
        <v>72</v>
      </c>
      <c r="K90" s="5">
        <v>4</v>
      </c>
      <c r="L90" s="2">
        <v>76.627218934911241</v>
      </c>
      <c r="N90" s="4">
        <v>898</v>
      </c>
      <c r="O90" s="5">
        <v>5</v>
      </c>
      <c r="P90" s="2">
        <v>63.818303571428572</v>
      </c>
      <c r="R90" s="4">
        <v>335</v>
      </c>
      <c r="S90" s="5">
        <v>6</v>
      </c>
      <c r="T90" s="2">
        <v>74.38977140643162</v>
      </c>
      <c r="V90" s="4">
        <v>935</v>
      </c>
      <c r="W90" s="5">
        <v>7</v>
      </c>
      <c r="X90" s="2">
        <v>91.183119819140913</v>
      </c>
      <c r="Z90" s="4">
        <v>48</v>
      </c>
      <c r="AA90" s="5">
        <v>8</v>
      </c>
      <c r="AB90" s="2">
        <v>75.392512077294683</v>
      </c>
    </row>
    <row r="91" spans="10:28" x14ac:dyDescent="0.25">
      <c r="J91" s="4">
        <v>1326</v>
      </c>
      <c r="K91" s="5">
        <v>4</v>
      </c>
      <c r="L91" s="2">
        <v>34.547738693467338</v>
      </c>
      <c r="N91" s="4">
        <v>358</v>
      </c>
      <c r="O91" s="5">
        <v>5</v>
      </c>
      <c r="P91" s="2">
        <v>58.669001751313488</v>
      </c>
      <c r="R91" s="4">
        <v>890</v>
      </c>
      <c r="S91" s="5">
        <v>6</v>
      </c>
      <c r="T91" s="2">
        <v>49.667774086378735</v>
      </c>
      <c r="V91" s="4">
        <v>383</v>
      </c>
      <c r="W91" s="5">
        <v>7</v>
      </c>
      <c r="X91" s="2">
        <v>78.033625730994146</v>
      </c>
      <c r="Z91" s="4">
        <v>1116</v>
      </c>
      <c r="AA91" s="5">
        <v>8</v>
      </c>
      <c r="AB91" s="2">
        <v>91.6955017301038</v>
      </c>
    </row>
    <row r="92" spans="10:28" x14ac:dyDescent="0.25">
      <c r="J92" s="4">
        <v>107</v>
      </c>
      <c r="K92" s="5">
        <v>4</v>
      </c>
      <c r="L92" s="2">
        <v>59.241706161137444</v>
      </c>
      <c r="N92" s="4">
        <v>900</v>
      </c>
      <c r="O92" s="5">
        <v>5</v>
      </c>
      <c r="P92" s="2">
        <v>62.849162011173185</v>
      </c>
      <c r="R92" s="4">
        <v>346</v>
      </c>
      <c r="S92" s="5">
        <v>6</v>
      </c>
      <c r="T92" s="2">
        <v>55.001961553550409</v>
      </c>
      <c r="V92" s="4">
        <v>937</v>
      </c>
      <c r="W92" s="5">
        <v>7</v>
      </c>
      <c r="X92" s="2">
        <v>77.819865319865315</v>
      </c>
      <c r="Z92" s="4">
        <v>83</v>
      </c>
      <c r="AA92" s="5">
        <v>8</v>
      </c>
      <c r="AB92" s="2">
        <v>78.374920025591805</v>
      </c>
    </row>
    <row r="93" spans="10:28" x14ac:dyDescent="0.25">
      <c r="J93" s="4">
        <v>1333</v>
      </c>
      <c r="K93" s="5">
        <v>4</v>
      </c>
      <c r="L93" s="2">
        <v>61.274509803921568</v>
      </c>
      <c r="N93" s="4">
        <v>362</v>
      </c>
      <c r="O93" s="5">
        <v>5</v>
      </c>
      <c r="P93" s="2">
        <v>60.720268006700167</v>
      </c>
      <c r="R93" s="4">
        <v>892</v>
      </c>
      <c r="S93" s="5">
        <v>6</v>
      </c>
      <c r="T93" s="2">
        <v>66.320645905420989</v>
      </c>
      <c r="V93" s="4">
        <v>400</v>
      </c>
      <c r="W93" s="5">
        <v>7</v>
      </c>
      <c r="X93" s="2">
        <v>91.218773656320963</v>
      </c>
      <c r="Z93" s="4">
        <v>1117</v>
      </c>
      <c r="AA93" s="5">
        <v>8</v>
      </c>
      <c r="AB93" s="2">
        <v>100.76628352490421</v>
      </c>
    </row>
    <row r="94" spans="10:28" x14ac:dyDescent="0.25">
      <c r="J94" s="4">
        <v>278</v>
      </c>
      <c r="K94" s="5">
        <v>4</v>
      </c>
      <c r="L94" s="2">
        <v>81.597222222222229</v>
      </c>
      <c r="N94" s="4">
        <v>902</v>
      </c>
      <c r="O94" s="5">
        <v>5</v>
      </c>
      <c r="P94" s="2">
        <v>66.579634464751962</v>
      </c>
      <c r="R94" s="4">
        <v>348</v>
      </c>
      <c r="S94" s="5">
        <v>6</v>
      </c>
      <c r="T94" s="2">
        <v>53.281461434370769</v>
      </c>
      <c r="V94" s="4">
        <v>938</v>
      </c>
      <c r="W94" s="5">
        <v>7</v>
      </c>
      <c r="X94" s="2">
        <v>82.036316472114137</v>
      </c>
      <c r="Z94" s="4">
        <v>139</v>
      </c>
      <c r="AA94" s="5">
        <v>8</v>
      </c>
      <c r="AB94" s="2">
        <v>80.532212885154067</v>
      </c>
    </row>
    <row r="95" spans="10:28" x14ac:dyDescent="0.25">
      <c r="J95" s="4">
        <v>1338</v>
      </c>
      <c r="K95" s="5">
        <v>4</v>
      </c>
      <c r="L95" s="2">
        <v>37.878787878787875</v>
      </c>
      <c r="N95" s="4">
        <v>369</v>
      </c>
      <c r="O95" s="5">
        <v>5</v>
      </c>
      <c r="P95" s="2">
        <v>52.050473186119874</v>
      </c>
      <c r="R95" s="4">
        <v>893</v>
      </c>
      <c r="S95" s="5">
        <v>6</v>
      </c>
      <c r="T95" s="2">
        <v>72.637517630465439</v>
      </c>
      <c r="V95" s="4">
        <v>409</v>
      </c>
      <c r="W95" s="5">
        <v>7</v>
      </c>
      <c r="X95" s="2">
        <v>86.553323029366311</v>
      </c>
      <c r="Z95" s="4">
        <v>1134</v>
      </c>
      <c r="AA95" s="5">
        <v>8</v>
      </c>
      <c r="AB95" s="2">
        <v>76.080050825921219</v>
      </c>
    </row>
    <row r="96" spans="10:28" x14ac:dyDescent="0.25">
      <c r="J96" s="4">
        <v>435</v>
      </c>
      <c r="K96" s="5">
        <v>4</v>
      </c>
      <c r="L96" s="2">
        <v>64.285714285714292</v>
      </c>
      <c r="N96" s="4">
        <v>905</v>
      </c>
      <c r="O96" s="5">
        <v>5</v>
      </c>
      <c r="P96" s="2">
        <v>70.584926884139477</v>
      </c>
      <c r="R96" s="4">
        <v>355</v>
      </c>
      <c r="S96" s="5">
        <v>6</v>
      </c>
      <c r="T96" s="2">
        <v>55.226824457593686</v>
      </c>
      <c r="V96" s="4">
        <v>939</v>
      </c>
      <c r="W96" s="5">
        <v>7</v>
      </c>
      <c r="X96" s="2">
        <v>71.51774530271399</v>
      </c>
      <c r="Z96" s="4">
        <v>170</v>
      </c>
      <c r="AA96" s="5">
        <v>8</v>
      </c>
      <c r="AB96" s="2">
        <v>67.197170645446505</v>
      </c>
    </row>
    <row r="97" spans="10:28" x14ac:dyDescent="0.25">
      <c r="J97" s="4">
        <v>1341</v>
      </c>
      <c r="K97" s="5">
        <v>4</v>
      </c>
      <c r="L97" s="2">
        <v>71.098265895953759</v>
      </c>
      <c r="N97" s="4">
        <v>374</v>
      </c>
      <c r="O97" s="5">
        <v>5</v>
      </c>
      <c r="P97" s="2">
        <v>63.829787234042556</v>
      </c>
      <c r="R97" s="4">
        <v>896</v>
      </c>
      <c r="S97" s="5">
        <v>6</v>
      </c>
      <c r="T97" s="2">
        <v>54.347826086956523</v>
      </c>
      <c r="V97" s="4">
        <v>415</v>
      </c>
      <c r="W97" s="5">
        <v>7</v>
      </c>
      <c r="X97" s="2">
        <v>71.765816808309722</v>
      </c>
      <c r="Z97" s="4">
        <v>1143</v>
      </c>
      <c r="AA97" s="5">
        <v>8</v>
      </c>
      <c r="AB97" s="2">
        <v>98.945039590125759</v>
      </c>
    </row>
    <row r="98" spans="10:28" x14ac:dyDescent="0.25">
      <c r="J98" s="4">
        <v>538</v>
      </c>
      <c r="K98" s="5">
        <v>4</v>
      </c>
      <c r="L98" s="2">
        <v>64.380787037037038</v>
      </c>
      <c r="N98" s="4">
        <v>906</v>
      </c>
      <c r="O98" s="5">
        <v>5</v>
      </c>
      <c r="P98" s="2">
        <v>60.40585181689476</v>
      </c>
      <c r="R98" s="4">
        <v>357</v>
      </c>
      <c r="S98" s="5">
        <v>6</v>
      </c>
      <c r="T98" s="2">
        <v>74.408602150537632</v>
      </c>
      <c r="V98" s="4">
        <v>940</v>
      </c>
      <c r="W98" s="5">
        <v>7</v>
      </c>
      <c r="X98" s="2">
        <v>71.149927219796211</v>
      </c>
      <c r="Z98" s="4">
        <v>200</v>
      </c>
      <c r="AA98" s="5">
        <v>8</v>
      </c>
      <c r="AB98" s="2">
        <v>80.239346176298895</v>
      </c>
    </row>
    <row r="99" spans="10:28" x14ac:dyDescent="0.25">
      <c r="J99" s="4">
        <v>1346</v>
      </c>
      <c r="K99" s="5">
        <v>4</v>
      </c>
      <c r="L99" s="2">
        <v>56.510416666666664</v>
      </c>
      <c r="N99" s="4">
        <v>381</v>
      </c>
      <c r="O99" s="5">
        <v>5</v>
      </c>
      <c r="P99" s="2">
        <v>46.742730953257272</v>
      </c>
      <c r="R99" s="4">
        <v>910</v>
      </c>
      <c r="S99" s="5">
        <v>6</v>
      </c>
      <c r="T99" s="2">
        <v>78.167115902964966</v>
      </c>
      <c r="V99" s="4">
        <v>421</v>
      </c>
      <c r="W99" s="5">
        <v>7</v>
      </c>
      <c r="X99" s="2">
        <v>76.748511904761898</v>
      </c>
      <c r="Z99" s="4">
        <v>1159</v>
      </c>
      <c r="AA99" s="5">
        <v>8</v>
      </c>
      <c r="AB99" s="2">
        <v>74.407594936708861</v>
      </c>
    </row>
    <row r="100" spans="10:28" x14ac:dyDescent="0.25">
      <c r="J100" s="4">
        <v>664</v>
      </c>
      <c r="K100" s="5">
        <v>4</v>
      </c>
      <c r="L100" s="2">
        <v>59.292798620094871</v>
      </c>
      <c r="N100" s="4">
        <v>909</v>
      </c>
      <c r="O100" s="5">
        <v>5</v>
      </c>
      <c r="P100" s="2">
        <v>74.178935447338617</v>
      </c>
      <c r="R100" s="4">
        <v>364</v>
      </c>
      <c r="S100" s="5">
        <v>6</v>
      </c>
      <c r="T100" s="2">
        <v>80.27210884353741</v>
      </c>
      <c r="V100" s="4">
        <v>942</v>
      </c>
      <c r="W100" s="5">
        <v>7</v>
      </c>
      <c r="X100" s="2">
        <v>70.11795543905636</v>
      </c>
      <c r="Z100" s="4">
        <v>252</v>
      </c>
      <c r="AA100" s="5">
        <v>8</v>
      </c>
      <c r="AB100" s="2">
        <v>73.48342714196373</v>
      </c>
    </row>
    <row r="101" spans="10:28" x14ac:dyDescent="0.25">
      <c r="J101" s="4">
        <v>1363</v>
      </c>
      <c r="K101" s="5">
        <v>4</v>
      </c>
      <c r="L101" s="2">
        <v>42.763962494904199</v>
      </c>
      <c r="N101" s="4">
        <v>391</v>
      </c>
      <c r="O101" s="5">
        <v>5</v>
      </c>
      <c r="P101" s="2">
        <v>53.41113105924596</v>
      </c>
      <c r="R101" s="4">
        <v>915</v>
      </c>
      <c r="S101" s="5">
        <v>6</v>
      </c>
      <c r="T101" s="2">
        <v>94.625816993464056</v>
      </c>
      <c r="V101" s="4">
        <v>427</v>
      </c>
      <c r="W101" s="5">
        <v>7</v>
      </c>
      <c r="X101" s="2">
        <v>86.970271979759644</v>
      </c>
      <c r="Z101" s="4">
        <v>1167</v>
      </c>
      <c r="AA101" s="5">
        <v>8</v>
      </c>
      <c r="AB101" s="2">
        <v>72.417355371900825</v>
      </c>
    </row>
    <row r="102" spans="10:28" x14ac:dyDescent="0.25">
      <c r="J102" s="4">
        <v>726</v>
      </c>
      <c r="K102" s="5">
        <v>4</v>
      </c>
      <c r="L102" s="2">
        <v>69.733796296296291</v>
      </c>
      <c r="N102" s="4">
        <v>911</v>
      </c>
      <c r="O102" s="5">
        <v>5</v>
      </c>
      <c r="P102" s="2">
        <v>45.664397750813848</v>
      </c>
      <c r="R102" s="4">
        <v>367</v>
      </c>
      <c r="S102" s="5">
        <v>6</v>
      </c>
      <c r="T102" s="2">
        <v>57.030129124820661</v>
      </c>
      <c r="V102" s="4">
        <v>949</v>
      </c>
      <c r="W102" s="5">
        <v>7</v>
      </c>
      <c r="X102" s="2">
        <v>70.98082595870207</v>
      </c>
      <c r="Z102" s="4">
        <v>284</v>
      </c>
      <c r="AA102" s="5">
        <v>8</v>
      </c>
      <c r="AB102" s="2">
        <v>83.310626702997268</v>
      </c>
    </row>
    <row r="103" spans="10:28" x14ac:dyDescent="0.25">
      <c r="J103" s="4">
        <v>1371</v>
      </c>
      <c r="K103" s="5">
        <v>4</v>
      </c>
      <c r="L103" s="2">
        <v>47.425474254742547</v>
      </c>
      <c r="N103" s="4">
        <v>395</v>
      </c>
      <c r="O103" s="5">
        <v>5</v>
      </c>
      <c r="P103" s="2">
        <v>61.616732617297906</v>
      </c>
      <c r="R103" s="4">
        <v>920</v>
      </c>
      <c r="S103" s="5">
        <v>6</v>
      </c>
      <c r="T103" s="2">
        <v>67.936874518860662</v>
      </c>
      <c r="V103" s="4">
        <v>436</v>
      </c>
      <c r="W103" s="5">
        <v>7</v>
      </c>
      <c r="X103" s="2">
        <v>86.17886178861788</v>
      </c>
      <c r="Z103" s="4">
        <v>1176</v>
      </c>
      <c r="AA103" s="5">
        <v>8</v>
      </c>
      <c r="AB103" s="2">
        <v>62.568605927552142</v>
      </c>
    </row>
    <row r="104" spans="10:28" x14ac:dyDescent="0.25">
      <c r="J104" s="4">
        <v>90</v>
      </c>
      <c r="K104" s="5">
        <v>4</v>
      </c>
      <c r="L104" s="2">
        <v>62.424242424242422</v>
      </c>
      <c r="N104" s="4">
        <v>912</v>
      </c>
      <c r="O104" s="5">
        <v>5</v>
      </c>
      <c r="P104" s="2">
        <v>56.585173501577287</v>
      </c>
      <c r="R104" s="4">
        <v>371</v>
      </c>
      <c r="S104" s="5">
        <v>6</v>
      </c>
      <c r="T104" s="2">
        <v>65.876958349254878</v>
      </c>
      <c r="V104" s="4">
        <v>959</v>
      </c>
      <c r="W104" s="5">
        <v>7</v>
      </c>
      <c r="X104" s="2">
        <v>69.184741959611074</v>
      </c>
      <c r="Z104" s="4">
        <v>318</v>
      </c>
      <c r="AA104" s="5">
        <v>8</v>
      </c>
      <c r="AB104" s="2">
        <v>88.611749261568761</v>
      </c>
    </row>
    <row r="105" spans="10:28" x14ac:dyDescent="0.25">
      <c r="J105" s="4">
        <v>1386</v>
      </c>
      <c r="K105" s="5">
        <v>4</v>
      </c>
      <c r="L105" s="2">
        <v>64.358974358974365</v>
      </c>
      <c r="N105" s="4">
        <v>397</v>
      </c>
      <c r="O105" s="5">
        <v>5</v>
      </c>
      <c r="P105" s="2">
        <v>68.791946308724832</v>
      </c>
      <c r="R105" s="4">
        <v>921</v>
      </c>
      <c r="S105" s="5">
        <v>6</v>
      </c>
      <c r="T105" s="2">
        <v>75.87768969422423</v>
      </c>
      <c r="V105" s="4">
        <v>445</v>
      </c>
      <c r="W105" s="5">
        <v>7</v>
      </c>
      <c r="X105" s="2">
        <v>74.388947927736453</v>
      </c>
      <c r="Z105" s="4">
        <v>1182</v>
      </c>
      <c r="AA105" s="5">
        <v>8</v>
      </c>
      <c r="AB105" s="2">
        <v>120.6949569495695</v>
      </c>
    </row>
    <row r="106" spans="10:28" x14ac:dyDescent="0.25">
      <c r="J106" s="4">
        <v>372</v>
      </c>
      <c r="K106" s="5">
        <v>4</v>
      </c>
      <c r="L106" s="2">
        <v>84.654911838790937</v>
      </c>
      <c r="N106" s="4">
        <v>913</v>
      </c>
      <c r="O106" s="5">
        <v>5</v>
      </c>
      <c r="P106" s="2">
        <v>49.355019629837351</v>
      </c>
      <c r="R106" s="4">
        <v>380</v>
      </c>
      <c r="S106" s="5">
        <v>6</v>
      </c>
      <c r="T106" s="2">
        <v>64.342199856218542</v>
      </c>
      <c r="V106" s="4">
        <v>960</v>
      </c>
      <c r="W106" s="5">
        <v>7</v>
      </c>
      <c r="X106" s="2">
        <v>73.390151515151516</v>
      </c>
      <c r="Z106" s="4">
        <v>341</v>
      </c>
      <c r="AA106" s="5">
        <v>8</v>
      </c>
      <c r="AB106" s="2">
        <v>70.573913043478257</v>
      </c>
    </row>
    <row r="107" spans="10:28" x14ac:dyDescent="0.25">
      <c r="J107" s="4">
        <v>1409</v>
      </c>
      <c r="K107" s="5">
        <v>4</v>
      </c>
      <c r="L107" s="2">
        <v>63.224181360201513</v>
      </c>
      <c r="N107" s="4">
        <v>399</v>
      </c>
      <c r="O107" s="5">
        <v>5</v>
      </c>
      <c r="P107" s="2">
        <v>32.875368007850831</v>
      </c>
      <c r="R107" s="4">
        <v>923</v>
      </c>
      <c r="S107" s="5">
        <v>6</v>
      </c>
      <c r="T107" s="2">
        <v>64.585866261398181</v>
      </c>
      <c r="V107" s="4">
        <v>452</v>
      </c>
      <c r="W107" s="5">
        <v>7</v>
      </c>
      <c r="X107" s="2">
        <v>91.324200913242009</v>
      </c>
      <c r="Z107" s="4">
        <v>1188</v>
      </c>
      <c r="AA107" s="5">
        <v>8</v>
      </c>
      <c r="AB107" s="2">
        <v>80.665024630541879</v>
      </c>
    </row>
    <row r="108" spans="10:28" x14ac:dyDescent="0.25">
      <c r="J108" s="4">
        <v>610</v>
      </c>
      <c r="K108" s="5">
        <v>4</v>
      </c>
      <c r="L108" s="2">
        <v>57.580174927113703</v>
      </c>
      <c r="N108" s="4">
        <v>914</v>
      </c>
      <c r="O108" s="5">
        <v>5</v>
      </c>
      <c r="P108" s="2">
        <v>48.285048285048283</v>
      </c>
      <c r="R108" s="4">
        <v>385</v>
      </c>
      <c r="S108" s="5">
        <v>6</v>
      </c>
      <c r="T108" s="2">
        <v>67.93093688083782</v>
      </c>
      <c r="V108" s="4">
        <v>965</v>
      </c>
      <c r="W108" s="5">
        <v>7</v>
      </c>
      <c r="X108" s="2">
        <v>79.269642198450754</v>
      </c>
      <c r="Z108" s="4">
        <v>401</v>
      </c>
      <c r="AA108" s="5">
        <v>8</v>
      </c>
      <c r="AB108" s="2">
        <v>96.350078492935637</v>
      </c>
    </row>
    <row r="109" spans="10:28" x14ac:dyDescent="0.25">
      <c r="J109" s="4">
        <v>1413</v>
      </c>
      <c r="K109" s="5">
        <v>4</v>
      </c>
      <c r="L109" s="2">
        <v>86.538461538461533</v>
      </c>
      <c r="N109" s="4">
        <v>411</v>
      </c>
      <c r="O109" s="5">
        <v>5</v>
      </c>
      <c r="P109" s="2">
        <v>23.510971786833856</v>
      </c>
      <c r="R109" s="4">
        <v>924</v>
      </c>
      <c r="S109" s="5">
        <v>6</v>
      </c>
      <c r="T109" s="2">
        <v>59.919279726792922</v>
      </c>
      <c r="V109" s="4">
        <v>462</v>
      </c>
      <c r="W109" s="5">
        <v>7</v>
      </c>
      <c r="X109" s="2">
        <v>91.445427728613566</v>
      </c>
      <c r="Z109" s="4">
        <v>1192</v>
      </c>
      <c r="AA109" s="5">
        <v>8</v>
      </c>
      <c r="AB109" s="2">
        <v>78.484438430311229</v>
      </c>
    </row>
    <row r="110" spans="10:28" x14ac:dyDescent="0.25">
      <c r="J110" s="4">
        <v>31</v>
      </c>
      <c r="K110" s="5">
        <v>4</v>
      </c>
      <c r="L110" s="2">
        <v>20.345879959308242</v>
      </c>
      <c r="N110" s="4">
        <v>922</v>
      </c>
      <c r="O110" s="5">
        <v>5</v>
      </c>
      <c r="P110" s="2">
        <v>42.021889400921658</v>
      </c>
      <c r="R110" s="4">
        <v>392</v>
      </c>
      <c r="S110" s="5">
        <v>6</v>
      </c>
      <c r="T110" s="2">
        <v>77.757685352622062</v>
      </c>
      <c r="V110" s="4">
        <v>972</v>
      </c>
      <c r="W110" s="5">
        <v>7</v>
      </c>
      <c r="X110" s="2">
        <v>72.38493723849372</v>
      </c>
      <c r="Z110" s="4">
        <v>454</v>
      </c>
      <c r="AA110" s="5">
        <v>8</v>
      </c>
      <c r="AB110" s="2">
        <v>89.05852417302799</v>
      </c>
    </row>
    <row r="111" spans="10:28" x14ac:dyDescent="0.25">
      <c r="J111" s="4">
        <v>1417</v>
      </c>
      <c r="K111" s="5">
        <v>4</v>
      </c>
      <c r="L111" s="2">
        <v>39.94131072709488</v>
      </c>
      <c r="N111" s="4">
        <v>414</v>
      </c>
      <c r="O111" s="5">
        <v>5</v>
      </c>
      <c r="P111" s="2">
        <v>56.483300589390964</v>
      </c>
      <c r="R111" s="4">
        <v>925</v>
      </c>
      <c r="S111" s="5">
        <v>6</v>
      </c>
      <c r="T111" s="2">
        <v>61.536180308422303</v>
      </c>
      <c r="V111" s="4">
        <v>467</v>
      </c>
      <c r="W111" s="5">
        <v>7</v>
      </c>
      <c r="X111" s="2">
        <v>65.387627251370404</v>
      </c>
      <c r="Z111" s="4">
        <v>1210</v>
      </c>
      <c r="AA111" s="5">
        <v>8</v>
      </c>
      <c r="AB111" s="2">
        <v>87.349397590361448</v>
      </c>
    </row>
    <row r="112" spans="10:28" x14ac:dyDescent="0.25">
      <c r="J112" s="4">
        <v>490</v>
      </c>
      <c r="K112" s="5">
        <v>4</v>
      </c>
      <c r="L112" s="2">
        <v>68.253968253968253</v>
      </c>
      <c r="N112" s="4">
        <v>926</v>
      </c>
      <c r="O112" s="5">
        <v>5</v>
      </c>
      <c r="P112" s="2">
        <v>77.708703374777969</v>
      </c>
      <c r="R112" s="4">
        <v>407</v>
      </c>
      <c r="S112" s="5">
        <v>6</v>
      </c>
      <c r="T112" s="2">
        <v>42.545320014798371</v>
      </c>
      <c r="V112" s="4">
        <v>974</v>
      </c>
      <c r="W112" s="5">
        <v>7</v>
      </c>
      <c r="X112" s="2">
        <v>63.725490196078432</v>
      </c>
      <c r="Z112" s="4">
        <v>471</v>
      </c>
      <c r="AA112" s="5">
        <v>8</v>
      </c>
      <c r="AB112" s="2">
        <v>70.903010033444815</v>
      </c>
    </row>
    <row r="113" spans="10:28" x14ac:dyDescent="0.25">
      <c r="J113" s="4">
        <v>1433</v>
      </c>
      <c r="K113" s="5">
        <v>4</v>
      </c>
      <c r="L113" s="2">
        <v>39.716748768472904</v>
      </c>
      <c r="N113" s="4">
        <v>420</v>
      </c>
      <c r="O113" s="5">
        <v>5</v>
      </c>
      <c r="P113" s="2">
        <v>67.234848484848484</v>
      </c>
      <c r="R113" s="4">
        <v>941</v>
      </c>
      <c r="S113" s="5">
        <v>6</v>
      </c>
      <c r="T113" s="2">
        <v>43.663194444444443</v>
      </c>
      <c r="V113" s="4">
        <v>483</v>
      </c>
      <c r="W113" s="5">
        <v>7</v>
      </c>
      <c r="X113" s="2">
        <v>56.652046783625728</v>
      </c>
      <c r="Z113" s="4">
        <v>1212</v>
      </c>
      <c r="AA113" s="5">
        <v>8</v>
      </c>
      <c r="AB113" s="2">
        <v>70.964950237992213</v>
      </c>
    </row>
    <row r="114" spans="10:28" x14ac:dyDescent="0.25">
      <c r="J114" s="4">
        <v>201</v>
      </c>
      <c r="K114" s="5">
        <v>4</v>
      </c>
      <c r="L114" s="2">
        <v>62.444246208742193</v>
      </c>
      <c r="N114" s="4">
        <v>932</v>
      </c>
      <c r="O114" s="5">
        <v>5</v>
      </c>
      <c r="P114" s="2">
        <v>63.513513513513516</v>
      </c>
      <c r="R114" s="4">
        <v>417</v>
      </c>
      <c r="S114" s="5">
        <v>6</v>
      </c>
      <c r="T114" s="2">
        <v>72.15250965250965</v>
      </c>
      <c r="V114" s="4">
        <v>975</v>
      </c>
      <c r="W114" s="5">
        <v>7</v>
      </c>
      <c r="X114" s="2">
        <v>60.975609756097562</v>
      </c>
      <c r="Z114" s="4">
        <v>497</v>
      </c>
      <c r="AA114" s="5">
        <v>8</v>
      </c>
      <c r="AB114" s="2">
        <v>66.894835096453022</v>
      </c>
    </row>
    <row r="115" spans="10:28" x14ac:dyDescent="0.25">
      <c r="J115" s="4">
        <v>1437</v>
      </c>
      <c r="K115" s="5">
        <v>4</v>
      </c>
      <c r="L115" s="2">
        <v>69.733796296296291</v>
      </c>
      <c r="N115" s="4">
        <v>433</v>
      </c>
      <c r="O115" s="5">
        <v>5</v>
      </c>
      <c r="P115" s="2">
        <v>57.51173708920188</v>
      </c>
      <c r="R115" s="4">
        <v>945</v>
      </c>
      <c r="S115" s="5">
        <v>6</v>
      </c>
      <c r="T115" s="2">
        <v>63.569116967175219</v>
      </c>
      <c r="V115" s="4">
        <v>502</v>
      </c>
      <c r="W115" s="5">
        <v>7</v>
      </c>
      <c r="X115" s="2">
        <v>86.066818526955203</v>
      </c>
      <c r="Z115" s="4">
        <v>1218</v>
      </c>
      <c r="AA115" s="5">
        <v>8</v>
      </c>
      <c r="AB115" s="2">
        <v>87.779648048967104</v>
      </c>
    </row>
    <row r="116" spans="10:28" x14ac:dyDescent="0.25">
      <c r="J116" s="4">
        <v>712</v>
      </c>
      <c r="K116" s="5">
        <v>4</v>
      </c>
      <c r="L116" s="2">
        <v>50.454590083456061</v>
      </c>
      <c r="N116" s="4">
        <v>944</v>
      </c>
      <c r="O116" s="5">
        <v>5</v>
      </c>
      <c r="P116" s="2">
        <v>43.811274509803923</v>
      </c>
      <c r="R116" s="4">
        <v>422</v>
      </c>
      <c r="S116" s="5">
        <v>6</v>
      </c>
      <c r="T116" s="2">
        <v>67.103620474406995</v>
      </c>
      <c r="V116" s="4">
        <v>976</v>
      </c>
      <c r="W116" s="5">
        <v>7</v>
      </c>
      <c r="X116" s="2">
        <v>80.291970802919707</v>
      </c>
      <c r="Z116" s="4">
        <v>542</v>
      </c>
      <c r="AA116" s="5">
        <v>8</v>
      </c>
      <c r="AB116" s="2">
        <v>76.213890596189302</v>
      </c>
    </row>
    <row r="117" spans="10:28" x14ac:dyDescent="0.25">
      <c r="J117" s="4">
        <v>1449</v>
      </c>
      <c r="K117" s="5">
        <v>4</v>
      </c>
      <c r="L117" s="2">
        <v>58.761804826862537</v>
      </c>
      <c r="N117" s="4">
        <v>443</v>
      </c>
      <c r="O117" s="5">
        <v>5</v>
      </c>
      <c r="P117" s="2">
        <v>61.448509996227841</v>
      </c>
      <c r="R117" s="4">
        <v>950</v>
      </c>
      <c r="S117" s="5">
        <v>6</v>
      </c>
      <c r="T117" s="2">
        <v>77.694728560188821</v>
      </c>
      <c r="V117" s="4">
        <v>509</v>
      </c>
      <c r="W117" s="5">
        <v>7</v>
      </c>
      <c r="X117" s="2">
        <v>77.89066279632317</v>
      </c>
      <c r="Z117" s="4">
        <v>1240</v>
      </c>
      <c r="AA117" s="5">
        <v>8</v>
      </c>
      <c r="AB117" s="2">
        <v>89.831081081081081</v>
      </c>
    </row>
    <row r="118" spans="10:28" x14ac:dyDescent="0.25">
      <c r="N118" s="4">
        <v>946</v>
      </c>
      <c r="O118" s="5">
        <v>5</v>
      </c>
      <c r="P118" s="2">
        <v>42.23875549543456</v>
      </c>
      <c r="R118" s="4">
        <v>430</v>
      </c>
      <c r="S118" s="5">
        <v>6</v>
      </c>
      <c r="T118" s="2">
        <v>62.410841654778885</v>
      </c>
      <c r="V118" s="4">
        <v>978</v>
      </c>
      <c r="W118" s="5">
        <v>7</v>
      </c>
      <c r="X118" s="2">
        <v>80.539887187751816</v>
      </c>
      <c r="Z118" s="4">
        <v>586</v>
      </c>
      <c r="AA118" s="5">
        <v>8</v>
      </c>
      <c r="AB118" s="2">
        <v>94.9435318275154</v>
      </c>
    </row>
    <row r="119" spans="10:28" x14ac:dyDescent="0.25">
      <c r="N119" s="4">
        <v>457</v>
      </c>
      <c r="O119" s="5">
        <v>5</v>
      </c>
      <c r="P119" s="2">
        <v>49.796747967479675</v>
      </c>
      <c r="R119" s="4">
        <v>955</v>
      </c>
      <c r="S119" s="5">
        <v>6</v>
      </c>
      <c r="T119" s="2">
        <v>66.233766233766232</v>
      </c>
      <c r="V119" s="4">
        <v>518</v>
      </c>
      <c r="W119" s="5">
        <v>7</v>
      </c>
      <c r="X119" s="2">
        <v>73.447893569844794</v>
      </c>
      <c r="Z119" s="4">
        <v>1245</v>
      </c>
      <c r="AA119" s="5">
        <v>8</v>
      </c>
      <c r="AB119" s="2">
        <v>99.610220874837594</v>
      </c>
    </row>
    <row r="120" spans="10:28" x14ac:dyDescent="0.25">
      <c r="N120" s="4">
        <v>947</v>
      </c>
      <c r="O120" s="5">
        <v>5</v>
      </c>
      <c r="P120" s="2">
        <v>62.5</v>
      </c>
      <c r="R120" s="4">
        <v>432</v>
      </c>
      <c r="S120" s="5">
        <v>6</v>
      </c>
      <c r="T120" s="2">
        <v>38.065745593139589</v>
      </c>
      <c r="V120" s="4">
        <v>981</v>
      </c>
      <c r="W120" s="5">
        <v>7</v>
      </c>
      <c r="X120" s="2">
        <v>91.81677817807514</v>
      </c>
      <c r="Z120" s="4">
        <v>609</v>
      </c>
      <c r="AA120" s="5">
        <v>8</v>
      </c>
      <c r="AB120" s="2">
        <v>86.342870882423654</v>
      </c>
    </row>
    <row r="121" spans="10:28" x14ac:dyDescent="0.25">
      <c r="N121" s="4">
        <v>463</v>
      </c>
      <c r="O121" s="5">
        <v>5</v>
      </c>
      <c r="P121" s="2">
        <v>36.101273148148145</v>
      </c>
      <c r="R121" s="4">
        <v>956</v>
      </c>
      <c r="S121" s="5">
        <v>6</v>
      </c>
      <c r="T121" s="2">
        <v>49.370105549880833</v>
      </c>
      <c r="V121" s="4">
        <v>525</v>
      </c>
      <c r="W121" s="5">
        <v>7</v>
      </c>
      <c r="X121" s="2">
        <v>83.598093725178714</v>
      </c>
      <c r="Z121" s="4">
        <v>1257</v>
      </c>
      <c r="AA121" s="5">
        <v>8</v>
      </c>
      <c r="AB121" s="2">
        <v>75.887238862320658</v>
      </c>
    </row>
    <row r="122" spans="10:28" x14ac:dyDescent="0.25">
      <c r="N122" s="4">
        <v>951</v>
      </c>
      <c r="O122" s="5">
        <v>5</v>
      </c>
      <c r="P122" s="2">
        <v>74.652777777777771</v>
      </c>
      <c r="R122" s="4">
        <v>437</v>
      </c>
      <c r="S122" s="5">
        <v>6</v>
      </c>
      <c r="T122" s="2">
        <v>65.685164212910536</v>
      </c>
      <c r="V122" s="4">
        <v>983</v>
      </c>
      <c r="W122" s="5">
        <v>7</v>
      </c>
      <c r="X122" s="2">
        <v>63.149684044233808</v>
      </c>
      <c r="Z122" s="4">
        <v>640</v>
      </c>
      <c r="AA122" s="5">
        <v>8</v>
      </c>
      <c r="AB122" s="2">
        <v>85.70165208940719</v>
      </c>
    </row>
    <row r="123" spans="10:28" x14ac:dyDescent="0.25">
      <c r="N123" s="4">
        <v>468</v>
      </c>
      <c r="O123" s="5">
        <v>5</v>
      </c>
      <c r="P123" s="2">
        <v>61.762225969645868</v>
      </c>
      <c r="R123" s="4">
        <v>957</v>
      </c>
      <c r="S123" s="5">
        <v>6</v>
      </c>
      <c r="T123" s="2">
        <v>69.273743016759781</v>
      </c>
      <c r="V123" s="4">
        <v>537</v>
      </c>
      <c r="W123" s="5">
        <v>7</v>
      </c>
      <c r="X123" s="2">
        <v>72.196620583717362</v>
      </c>
      <c r="Z123" s="4">
        <v>1269</v>
      </c>
      <c r="AA123" s="5">
        <v>8</v>
      </c>
      <c r="AB123" s="2">
        <v>91.257485029940113</v>
      </c>
    </row>
    <row r="124" spans="10:28" x14ac:dyDescent="0.25">
      <c r="N124" s="4">
        <v>952</v>
      </c>
      <c r="O124" s="5">
        <v>5</v>
      </c>
      <c r="P124" s="2">
        <v>66.871165644171782</v>
      </c>
      <c r="R124" s="4">
        <v>440</v>
      </c>
      <c r="S124" s="5">
        <v>6</v>
      </c>
      <c r="T124" s="2">
        <v>58.51063829787234</v>
      </c>
      <c r="V124" s="4">
        <v>990</v>
      </c>
      <c r="W124" s="5">
        <v>7</v>
      </c>
      <c r="X124" s="2">
        <v>83.972719522591646</v>
      </c>
      <c r="Z124" s="4">
        <v>662</v>
      </c>
      <c r="AA124" s="5">
        <v>8</v>
      </c>
      <c r="AB124" s="2">
        <v>98.601913171449596</v>
      </c>
    </row>
    <row r="125" spans="10:28" x14ac:dyDescent="0.25">
      <c r="N125" s="4">
        <v>485</v>
      </c>
      <c r="O125" s="5">
        <v>5</v>
      </c>
      <c r="P125" s="2">
        <v>66.316316316316318</v>
      </c>
      <c r="R125" s="4">
        <v>962</v>
      </c>
      <c r="S125" s="5">
        <v>6</v>
      </c>
      <c r="T125" s="2">
        <v>64.731080437886718</v>
      </c>
      <c r="V125" s="4">
        <v>544</v>
      </c>
      <c r="W125" s="5">
        <v>7</v>
      </c>
      <c r="X125" s="2">
        <v>89.261744966442947</v>
      </c>
      <c r="Z125" s="4">
        <v>1279</v>
      </c>
      <c r="AA125" s="5">
        <v>8</v>
      </c>
      <c r="AB125" s="2">
        <v>75.023741690408357</v>
      </c>
    </row>
    <row r="126" spans="10:28" x14ac:dyDescent="0.25">
      <c r="N126" s="4">
        <v>953</v>
      </c>
      <c r="O126" s="5">
        <v>5</v>
      </c>
      <c r="P126" s="2">
        <v>87.174479166666671</v>
      </c>
      <c r="R126" s="4">
        <v>447</v>
      </c>
      <c r="S126" s="5">
        <v>6</v>
      </c>
      <c r="T126" s="2">
        <v>55.800293685756237</v>
      </c>
      <c r="V126" s="4">
        <v>1000</v>
      </c>
      <c r="W126" s="5">
        <v>7</v>
      </c>
      <c r="X126" s="2">
        <v>86.012526096033397</v>
      </c>
      <c r="Z126" s="4">
        <v>689</v>
      </c>
      <c r="AA126" s="5">
        <v>8</v>
      </c>
      <c r="AB126" s="2">
        <v>138.12544045102186</v>
      </c>
    </row>
    <row r="127" spans="10:28" x14ac:dyDescent="0.25">
      <c r="N127" s="4">
        <v>487</v>
      </c>
      <c r="O127" s="5">
        <v>5</v>
      </c>
      <c r="P127" s="2">
        <v>72.693383038210627</v>
      </c>
      <c r="R127" s="4">
        <v>963</v>
      </c>
      <c r="S127" s="5">
        <v>6</v>
      </c>
      <c r="T127" s="2">
        <v>65.901360544217681</v>
      </c>
      <c r="V127" s="4">
        <v>546</v>
      </c>
      <c r="W127" s="5">
        <v>7</v>
      </c>
      <c r="X127" s="2">
        <v>67.611455565397108</v>
      </c>
      <c r="Z127" s="4">
        <v>1289</v>
      </c>
      <c r="AA127" s="5">
        <v>8</v>
      </c>
      <c r="AB127" s="2">
        <v>87.974683544303801</v>
      </c>
    </row>
    <row r="128" spans="10:28" x14ac:dyDescent="0.25">
      <c r="N128" s="4">
        <v>954</v>
      </c>
      <c r="O128" s="5">
        <v>5</v>
      </c>
      <c r="P128" s="2">
        <v>62.5</v>
      </c>
      <c r="R128" s="4">
        <v>451</v>
      </c>
      <c r="S128" s="5">
        <v>6</v>
      </c>
      <c r="T128" s="2">
        <v>67.650676506765066</v>
      </c>
      <c r="V128" s="4">
        <v>1005</v>
      </c>
      <c r="W128" s="5">
        <v>7</v>
      </c>
      <c r="X128" s="2">
        <v>63.508771929824562</v>
      </c>
      <c r="Z128" s="4">
        <v>21</v>
      </c>
      <c r="AA128" s="5">
        <v>8</v>
      </c>
      <c r="AB128" s="2">
        <v>92.048670062252398</v>
      </c>
    </row>
    <row r="129" spans="14:28" x14ac:dyDescent="0.25">
      <c r="N129" s="4">
        <v>489</v>
      </c>
      <c r="O129" s="5">
        <v>5</v>
      </c>
      <c r="P129" s="2">
        <v>47.505938242280287</v>
      </c>
      <c r="R129" s="4">
        <v>966</v>
      </c>
      <c r="S129" s="5">
        <v>6</v>
      </c>
      <c r="T129" s="2">
        <v>78.914865460961622</v>
      </c>
      <c r="V129" s="4">
        <v>555</v>
      </c>
      <c r="W129" s="5">
        <v>7</v>
      </c>
      <c r="X129" s="2">
        <v>93.29829172141919</v>
      </c>
      <c r="Z129" s="4">
        <v>1290</v>
      </c>
      <c r="AA129" s="5">
        <v>8</v>
      </c>
      <c r="AB129" s="2">
        <v>91.980360065466442</v>
      </c>
    </row>
    <row r="130" spans="14:28" x14ac:dyDescent="0.25">
      <c r="N130" s="4">
        <v>958</v>
      </c>
      <c r="O130" s="5">
        <v>5</v>
      </c>
      <c r="P130" s="2">
        <v>62.440870387890257</v>
      </c>
      <c r="R130" s="4">
        <v>464</v>
      </c>
      <c r="S130" s="5">
        <v>6</v>
      </c>
      <c r="T130" s="2">
        <v>79.452631578947361</v>
      </c>
      <c r="V130" s="4">
        <v>1009</v>
      </c>
      <c r="W130" s="5">
        <v>7</v>
      </c>
      <c r="X130" s="2">
        <v>70.175438596491233</v>
      </c>
      <c r="Z130" s="4">
        <v>63</v>
      </c>
      <c r="AA130" s="5">
        <v>8</v>
      </c>
      <c r="AB130" s="2">
        <v>73.9051094890511</v>
      </c>
    </row>
    <row r="131" spans="14:28" x14ac:dyDescent="0.25">
      <c r="N131" s="4">
        <v>494</v>
      </c>
      <c r="O131" s="5">
        <v>5</v>
      </c>
      <c r="P131" s="2">
        <v>61.07171000788022</v>
      </c>
      <c r="R131" s="4">
        <v>970</v>
      </c>
      <c r="S131" s="5">
        <v>6</v>
      </c>
      <c r="T131" s="2">
        <v>83.184789067142006</v>
      </c>
      <c r="V131" s="4">
        <v>560</v>
      </c>
      <c r="W131" s="5">
        <v>7</v>
      </c>
      <c r="X131" s="2">
        <v>79.836233367451385</v>
      </c>
      <c r="Z131" s="4">
        <v>1303</v>
      </c>
      <c r="AA131" s="5">
        <v>8</v>
      </c>
      <c r="AB131" s="2">
        <v>78.569493362232464</v>
      </c>
    </row>
    <row r="132" spans="14:28" x14ac:dyDescent="0.25">
      <c r="N132" s="4">
        <v>961</v>
      </c>
      <c r="O132" s="5">
        <v>5</v>
      </c>
      <c r="P132" s="2">
        <v>67.890442890442884</v>
      </c>
      <c r="R132" s="4">
        <v>473</v>
      </c>
      <c r="S132" s="5">
        <v>6</v>
      </c>
      <c r="T132" s="2">
        <v>91.414453366275481</v>
      </c>
      <c r="V132" s="4">
        <v>1017</v>
      </c>
      <c r="W132" s="5">
        <v>7</v>
      </c>
      <c r="X132" s="2">
        <v>67.486702127659569</v>
      </c>
      <c r="Z132" s="4">
        <v>158</v>
      </c>
      <c r="AA132" s="5">
        <v>8</v>
      </c>
      <c r="AB132" s="2">
        <v>98.285922684172135</v>
      </c>
    </row>
    <row r="133" spans="14:28" x14ac:dyDescent="0.25">
      <c r="N133" s="4">
        <v>499</v>
      </c>
      <c r="O133" s="5">
        <v>5</v>
      </c>
      <c r="P133" s="2">
        <v>73.737946681792394</v>
      </c>
      <c r="R133" s="4">
        <v>973</v>
      </c>
      <c r="S133" s="5">
        <v>6</v>
      </c>
      <c r="T133" s="2">
        <v>54.193899782135077</v>
      </c>
      <c r="V133" s="4">
        <v>568</v>
      </c>
      <c r="W133" s="5">
        <v>7</v>
      </c>
      <c r="X133" s="2">
        <v>70.11795543905636</v>
      </c>
      <c r="Z133" s="4">
        <v>1313</v>
      </c>
      <c r="AA133" s="5">
        <v>8</v>
      </c>
      <c r="AB133" s="2">
        <v>70.842129955430451</v>
      </c>
    </row>
    <row r="134" spans="14:28" x14ac:dyDescent="0.25">
      <c r="N134" s="4">
        <v>967</v>
      </c>
      <c r="O134" s="5">
        <v>5</v>
      </c>
      <c r="P134" s="2">
        <v>78.585461689587433</v>
      </c>
      <c r="R134" s="4">
        <v>484</v>
      </c>
      <c r="S134" s="5">
        <v>6</v>
      </c>
      <c r="T134" s="2">
        <v>67.434210526315795</v>
      </c>
      <c r="V134" s="4">
        <v>1019</v>
      </c>
      <c r="W134" s="5">
        <v>7</v>
      </c>
      <c r="X134" s="2">
        <v>86.206896551724142</v>
      </c>
      <c r="Z134" s="4">
        <v>239</v>
      </c>
      <c r="AA134" s="5">
        <v>8</v>
      </c>
      <c r="AB134" s="2">
        <v>93.860684769775673</v>
      </c>
    </row>
    <row r="135" spans="14:28" x14ac:dyDescent="0.25">
      <c r="N135" s="4">
        <v>503</v>
      </c>
      <c r="O135" s="5">
        <v>5</v>
      </c>
      <c r="P135" s="2">
        <v>57.660626029654033</v>
      </c>
      <c r="R135" s="4">
        <v>987</v>
      </c>
      <c r="S135" s="5">
        <v>6</v>
      </c>
      <c r="T135" s="2">
        <v>55.188679245283019</v>
      </c>
      <c r="V135" s="4">
        <v>574</v>
      </c>
      <c r="W135" s="5">
        <v>7</v>
      </c>
      <c r="X135" s="2">
        <v>93.715545755237045</v>
      </c>
      <c r="Z135" s="4">
        <v>1317</v>
      </c>
      <c r="AA135" s="5">
        <v>8</v>
      </c>
      <c r="AB135" s="2">
        <v>90.865006150061504</v>
      </c>
    </row>
    <row r="136" spans="14:28" x14ac:dyDescent="0.25">
      <c r="N136" s="4">
        <v>968</v>
      </c>
      <c r="O136" s="5">
        <v>5</v>
      </c>
      <c r="P136" s="2">
        <v>61.475409836065573</v>
      </c>
      <c r="R136" s="4">
        <v>493</v>
      </c>
      <c r="S136" s="5">
        <v>6</v>
      </c>
      <c r="T136" s="2">
        <v>79.114010989010993</v>
      </c>
      <c r="V136" s="4">
        <v>1020</v>
      </c>
      <c r="W136" s="5">
        <v>7</v>
      </c>
      <c r="X136" s="2">
        <v>74.438633193863325</v>
      </c>
      <c r="Z136" s="4">
        <v>302</v>
      </c>
      <c r="AA136" s="5">
        <v>8</v>
      </c>
      <c r="AB136" s="2">
        <v>76.724137931034477</v>
      </c>
    </row>
    <row r="137" spans="14:28" x14ac:dyDescent="0.25">
      <c r="N137" s="4">
        <v>510</v>
      </c>
      <c r="O137" s="5">
        <v>5</v>
      </c>
      <c r="P137" s="2">
        <v>59.798270893371757</v>
      </c>
      <c r="R137" s="4">
        <v>989</v>
      </c>
      <c r="S137" s="5">
        <v>6</v>
      </c>
      <c r="T137" s="2">
        <v>67.755385684503125</v>
      </c>
      <c r="V137" s="4">
        <v>579</v>
      </c>
      <c r="W137" s="5">
        <v>7</v>
      </c>
      <c r="X137" s="2">
        <v>70.158577606919749</v>
      </c>
      <c r="Z137" s="4">
        <v>1319</v>
      </c>
      <c r="AA137" s="5">
        <v>8</v>
      </c>
      <c r="AB137" s="2">
        <v>77.683615819209038</v>
      </c>
    </row>
    <row r="138" spans="14:28" x14ac:dyDescent="0.25">
      <c r="N138" s="4">
        <v>980</v>
      </c>
      <c r="O138" s="5">
        <v>5</v>
      </c>
      <c r="P138" s="2">
        <v>61.998215878679751</v>
      </c>
      <c r="R138" s="4">
        <v>505</v>
      </c>
      <c r="S138" s="5">
        <v>6</v>
      </c>
      <c r="T138" s="2">
        <v>67.524115755627008</v>
      </c>
      <c r="V138" s="4">
        <v>1022</v>
      </c>
      <c r="W138" s="5">
        <v>7</v>
      </c>
      <c r="X138" s="2">
        <v>80.198429102935094</v>
      </c>
      <c r="Z138" s="4">
        <v>378</v>
      </c>
      <c r="AA138" s="5">
        <v>8</v>
      </c>
      <c r="AB138" s="2">
        <v>84.033613445378151</v>
      </c>
    </row>
    <row r="139" spans="14:28" x14ac:dyDescent="0.25">
      <c r="N139" s="4">
        <v>513</v>
      </c>
      <c r="O139" s="5">
        <v>5</v>
      </c>
      <c r="P139" s="2">
        <v>75.173611111111114</v>
      </c>
      <c r="R139" s="4">
        <v>993</v>
      </c>
      <c r="S139" s="5">
        <v>6</v>
      </c>
      <c r="T139" s="2">
        <v>69.958847736625515</v>
      </c>
      <c r="V139" s="4">
        <v>598</v>
      </c>
      <c r="W139" s="5">
        <v>7</v>
      </c>
      <c r="X139" s="2">
        <v>73.007894736842104</v>
      </c>
      <c r="Z139" s="4">
        <v>1325</v>
      </c>
      <c r="AA139" s="5">
        <v>8</v>
      </c>
      <c r="AB139" s="2">
        <v>40.947075208913652</v>
      </c>
    </row>
    <row r="140" spans="14:28" x14ac:dyDescent="0.25">
      <c r="N140" s="4">
        <v>985</v>
      </c>
      <c r="O140" s="5">
        <v>5</v>
      </c>
      <c r="P140" s="2">
        <v>72.664359861591691</v>
      </c>
      <c r="R140" s="4">
        <v>514</v>
      </c>
      <c r="S140" s="5">
        <v>6</v>
      </c>
      <c r="T140" s="2">
        <v>61.922365988909426</v>
      </c>
      <c r="V140" s="4">
        <v>1024</v>
      </c>
      <c r="W140" s="5">
        <v>7</v>
      </c>
      <c r="X140" s="2">
        <v>67.017543859649123</v>
      </c>
      <c r="Z140" s="4">
        <v>461</v>
      </c>
      <c r="AA140" s="5">
        <v>8</v>
      </c>
      <c r="AB140" s="2">
        <v>95.205999277195517</v>
      </c>
    </row>
    <row r="141" spans="14:28" x14ac:dyDescent="0.25">
      <c r="N141" s="4">
        <v>527</v>
      </c>
      <c r="O141" s="5">
        <v>5</v>
      </c>
      <c r="P141" s="2">
        <v>71.120689655172413</v>
      </c>
      <c r="R141" s="4">
        <v>994</v>
      </c>
      <c r="S141" s="5">
        <v>6</v>
      </c>
      <c r="T141" s="2">
        <v>77.288888888888891</v>
      </c>
      <c r="V141" s="4">
        <v>605</v>
      </c>
      <c r="W141" s="5">
        <v>7</v>
      </c>
      <c r="X141" s="2">
        <v>73.962516733601078</v>
      </c>
      <c r="Z141" s="4">
        <v>1331</v>
      </c>
      <c r="AA141" s="5">
        <v>8</v>
      </c>
      <c r="AB141" s="2">
        <v>71.473551637279598</v>
      </c>
    </row>
    <row r="142" spans="14:28" x14ac:dyDescent="0.25">
      <c r="N142" s="4">
        <v>986</v>
      </c>
      <c r="O142" s="5">
        <v>5</v>
      </c>
      <c r="P142" s="2">
        <v>53.694158075601372</v>
      </c>
      <c r="R142" s="4">
        <v>519</v>
      </c>
      <c r="S142" s="5">
        <v>6</v>
      </c>
      <c r="T142" s="2">
        <v>81.467181467181462</v>
      </c>
      <c r="V142" s="4">
        <v>1032</v>
      </c>
      <c r="W142" s="5">
        <v>7</v>
      </c>
      <c r="X142" s="2">
        <v>50.435227854582692</v>
      </c>
      <c r="Z142" s="4">
        <v>535</v>
      </c>
      <c r="AA142" s="5">
        <v>8</v>
      </c>
      <c r="AB142" s="2">
        <v>83.922677982083925</v>
      </c>
    </row>
    <row r="143" spans="14:28" x14ac:dyDescent="0.25">
      <c r="N143" s="4">
        <v>536</v>
      </c>
      <c r="O143" s="5">
        <v>5</v>
      </c>
      <c r="P143" s="2">
        <v>43.628246753246756</v>
      </c>
      <c r="R143" s="4">
        <v>998</v>
      </c>
      <c r="S143" s="5">
        <v>6</v>
      </c>
      <c r="T143" s="2">
        <v>64.147018030513181</v>
      </c>
      <c r="V143" s="4">
        <v>633</v>
      </c>
      <c r="W143" s="5">
        <v>7</v>
      </c>
      <c r="X143" s="2">
        <v>29.495888451912762</v>
      </c>
      <c r="Z143" s="4">
        <v>1343</v>
      </c>
      <c r="AA143" s="5">
        <v>8</v>
      </c>
      <c r="AB143" s="2">
        <v>66.174341152620912</v>
      </c>
    </row>
    <row r="144" spans="14:28" x14ac:dyDescent="0.25">
      <c r="N144" s="4">
        <v>997</v>
      </c>
      <c r="O144" s="5">
        <v>5</v>
      </c>
      <c r="P144" s="2">
        <v>65</v>
      </c>
      <c r="R144" s="4">
        <v>523</v>
      </c>
      <c r="S144" s="5">
        <v>6</v>
      </c>
      <c r="T144" s="2">
        <v>59.595202398800602</v>
      </c>
      <c r="V144" s="4">
        <v>1034</v>
      </c>
      <c r="W144" s="5">
        <v>7</v>
      </c>
      <c r="X144" s="2">
        <v>69.528415961305924</v>
      </c>
      <c r="Z144" s="4">
        <v>601</v>
      </c>
      <c r="AA144" s="5">
        <v>8</v>
      </c>
      <c r="AB144" s="2">
        <v>92.842673869007427</v>
      </c>
    </row>
    <row r="145" spans="14:28" x14ac:dyDescent="0.25">
      <c r="N145" s="4">
        <v>548</v>
      </c>
      <c r="O145" s="5">
        <v>5</v>
      </c>
      <c r="P145" s="2">
        <v>84.309895833333329</v>
      </c>
      <c r="R145" s="4">
        <v>1007</v>
      </c>
      <c r="S145" s="5">
        <v>6</v>
      </c>
      <c r="T145" s="2">
        <v>49.336149668074832</v>
      </c>
      <c r="V145" s="4">
        <v>651</v>
      </c>
      <c r="W145" s="5">
        <v>7</v>
      </c>
      <c r="X145" s="2">
        <v>83.111380145278446</v>
      </c>
      <c r="Z145" s="4">
        <v>1348</v>
      </c>
      <c r="AA145" s="5">
        <v>8</v>
      </c>
      <c r="AB145" s="2">
        <v>80.804732041049036</v>
      </c>
    </row>
    <row r="146" spans="14:28" x14ac:dyDescent="0.25">
      <c r="N146" s="4">
        <v>1002</v>
      </c>
      <c r="O146" s="5">
        <v>5</v>
      </c>
      <c r="P146" s="2">
        <v>62.228654124457307</v>
      </c>
      <c r="R146" s="4">
        <v>531</v>
      </c>
      <c r="S146" s="5">
        <v>6</v>
      </c>
      <c r="T146" s="2">
        <v>58.92255892255892</v>
      </c>
      <c r="V146" s="4">
        <v>1044</v>
      </c>
      <c r="W146" s="5">
        <v>7</v>
      </c>
      <c r="X146" s="2">
        <v>68.948475289169295</v>
      </c>
      <c r="Z146" s="4">
        <v>643</v>
      </c>
      <c r="AA146" s="5">
        <v>8</v>
      </c>
      <c r="AB146" s="2">
        <v>74.097938144329902</v>
      </c>
    </row>
    <row r="147" spans="14:28" x14ac:dyDescent="0.25">
      <c r="N147" s="4">
        <v>552</v>
      </c>
      <c r="O147" s="5">
        <v>5</v>
      </c>
      <c r="P147" s="2">
        <v>60.614224137931032</v>
      </c>
      <c r="R147" s="4">
        <v>1013</v>
      </c>
      <c r="S147" s="5">
        <v>6</v>
      </c>
      <c r="T147" s="2">
        <v>78.422053231939159</v>
      </c>
      <c r="V147" s="4">
        <v>658</v>
      </c>
      <c r="W147" s="5">
        <v>7</v>
      </c>
      <c r="X147" s="2">
        <v>65.408252853380162</v>
      </c>
      <c r="Z147" s="4">
        <v>1350</v>
      </c>
      <c r="AA147" s="5">
        <v>8</v>
      </c>
      <c r="AB147" s="2">
        <v>40.1051939513478</v>
      </c>
    </row>
    <row r="148" spans="14:28" x14ac:dyDescent="0.25">
      <c r="N148" s="4">
        <v>1004</v>
      </c>
      <c r="O148" s="5">
        <v>5</v>
      </c>
      <c r="P148" s="2">
        <v>40.745535714285715</v>
      </c>
      <c r="R148" s="4">
        <v>547</v>
      </c>
      <c r="S148" s="5">
        <v>6</v>
      </c>
      <c r="T148" s="2">
        <v>77.777777777777771</v>
      </c>
      <c r="V148" s="4">
        <v>1051</v>
      </c>
      <c r="W148" s="5">
        <v>7</v>
      </c>
      <c r="X148" s="2">
        <v>67.774577572964674</v>
      </c>
      <c r="Z148" s="4">
        <v>703</v>
      </c>
      <c r="AA148" s="5">
        <v>8</v>
      </c>
      <c r="AB148" s="2">
        <v>94.991863517060366</v>
      </c>
    </row>
    <row r="149" spans="14:28" x14ac:dyDescent="0.25">
      <c r="N149" s="4">
        <v>557</v>
      </c>
      <c r="O149" s="5">
        <v>5</v>
      </c>
      <c r="P149" s="2">
        <v>64.560439560439562</v>
      </c>
      <c r="R149" s="4">
        <v>1015</v>
      </c>
      <c r="S149" s="5">
        <v>6</v>
      </c>
      <c r="T149" s="2">
        <v>55.083179297597042</v>
      </c>
      <c r="V149" s="4">
        <v>685</v>
      </c>
      <c r="W149" s="5">
        <v>7</v>
      </c>
      <c r="X149" s="2">
        <v>72.841133816743579</v>
      </c>
      <c r="Z149" s="4">
        <v>1354</v>
      </c>
      <c r="AA149" s="5">
        <v>8</v>
      </c>
      <c r="AB149" s="2">
        <v>77.784101688484157</v>
      </c>
    </row>
    <row r="150" spans="14:28" x14ac:dyDescent="0.25">
      <c r="N150" s="4">
        <v>1006</v>
      </c>
      <c r="O150" s="5">
        <v>5</v>
      </c>
      <c r="P150" s="2">
        <v>76.09137055837563</v>
      </c>
      <c r="R150" s="4">
        <v>564</v>
      </c>
      <c r="S150" s="5">
        <v>6</v>
      </c>
      <c r="T150" s="2">
        <v>65.209728586535078</v>
      </c>
      <c r="V150" s="4">
        <v>1052</v>
      </c>
      <c r="W150" s="5">
        <v>7</v>
      </c>
      <c r="X150" s="2">
        <v>76.041413373860181</v>
      </c>
      <c r="Z150" s="4">
        <v>106</v>
      </c>
      <c r="AA150" s="5">
        <v>8</v>
      </c>
      <c r="AB150" s="2">
        <v>82.101806239737272</v>
      </c>
    </row>
    <row r="151" spans="14:28" x14ac:dyDescent="0.25">
      <c r="N151" s="4">
        <v>562</v>
      </c>
      <c r="O151" s="5">
        <v>5</v>
      </c>
      <c r="P151" s="2">
        <v>61.19510439164867</v>
      </c>
      <c r="R151" s="4">
        <v>1030</v>
      </c>
      <c r="S151" s="5">
        <v>6</v>
      </c>
      <c r="T151" s="2">
        <v>62.433862433862437</v>
      </c>
      <c r="V151" s="4">
        <v>687</v>
      </c>
      <c r="W151" s="5">
        <v>7</v>
      </c>
      <c r="X151" s="2">
        <v>86.480075901328277</v>
      </c>
      <c r="Z151" s="4">
        <v>1370</v>
      </c>
      <c r="AA151" s="5">
        <v>8</v>
      </c>
      <c r="AB151" s="2">
        <v>69.774436090225564</v>
      </c>
    </row>
    <row r="152" spans="14:28" x14ac:dyDescent="0.25">
      <c r="N152" s="4">
        <v>1010</v>
      </c>
      <c r="O152" s="5">
        <v>5</v>
      </c>
      <c r="P152" s="2">
        <v>40.316205533596836</v>
      </c>
      <c r="R152" s="4">
        <v>572</v>
      </c>
      <c r="S152" s="5">
        <v>6</v>
      </c>
      <c r="T152" s="2">
        <v>69.444444444444443</v>
      </c>
      <c r="V152" s="4">
        <v>1057</v>
      </c>
      <c r="W152" s="5">
        <v>7</v>
      </c>
      <c r="X152" s="2">
        <v>68.126832844574778</v>
      </c>
      <c r="Z152" s="4">
        <v>271</v>
      </c>
      <c r="AA152" s="5">
        <v>8</v>
      </c>
      <c r="AB152" s="2">
        <v>87.673038892551091</v>
      </c>
    </row>
    <row r="153" spans="14:28" x14ac:dyDescent="0.25">
      <c r="N153" s="4">
        <v>570</v>
      </c>
      <c r="O153" s="5">
        <v>5</v>
      </c>
      <c r="P153" s="2">
        <v>72.089077412513262</v>
      </c>
      <c r="R153" s="4">
        <v>1042</v>
      </c>
      <c r="S153" s="5">
        <v>6</v>
      </c>
      <c r="T153" s="2">
        <v>71.13486842105263</v>
      </c>
      <c r="V153" s="4">
        <v>693</v>
      </c>
      <c r="W153" s="5">
        <v>7</v>
      </c>
      <c r="X153" s="2">
        <v>89.836417270045587</v>
      </c>
      <c r="Z153" s="4">
        <v>1376</v>
      </c>
      <c r="AA153" s="5">
        <v>8</v>
      </c>
      <c r="AB153" s="2">
        <v>76.06619987269255</v>
      </c>
    </row>
    <row r="154" spans="14:28" x14ac:dyDescent="0.25">
      <c r="N154" s="4">
        <v>1011</v>
      </c>
      <c r="O154" s="5">
        <v>5</v>
      </c>
      <c r="P154" s="2">
        <v>67.805123053741838</v>
      </c>
      <c r="R154" s="4">
        <v>583</v>
      </c>
      <c r="S154" s="5">
        <v>6</v>
      </c>
      <c r="T154" s="2">
        <v>72.610294117647058</v>
      </c>
      <c r="V154" s="4">
        <v>1058</v>
      </c>
      <c r="W154" s="5">
        <v>7</v>
      </c>
      <c r="X154" s="2">
        <v>87.849805171803041</v>
      </c>
      <c r="Z154" s="4">
        <v>410</v>
      </c>
      <c r="AA154" s="5">
        <v>8</v>
      </c>
      <c r="AB154" s="2">
        <v>109.1741645244216</v>
      </c>
    </row>
    <row r="155" spans="14:28" x14ac:dyDescent="0.25">
      <c r="N155" s="4">
        <v>575</v>
      </c>
      <c r="O155" s="5">
        <v>5</v>
      </c>
      <c r="P155" s="2">
        <v>93.855503038487512</v>
      </c>
      <c r="R155" s="4">
        <v>1043</v>
      </c>
      <c r="S155" s="5">
        <v>6</v>
      </c>
      <c r="T155" s="2">
        <v>75.038284839203669</v>
      </c>
      <c r="V155" s="4">
        <v>702</v>
      </c>
      <c r="W155" s="5">
        <v>7</v>
      </c>
      <c r="X155" s="2">
        <v>60.137457044673539</v>
      </c>
      <c r="Z155" s="4">
        <v>1396</v>
      </c>
      <c r="AA155" s="5">
        <v>8</v>
      </c>
      <c r="AB155" s="2">
        <v>78.638982102908273</v>
      </c>
    </row>
    <row r="156" spans="14:28" x14ac:dyDescent="0.25">
      <c r="N156" s="4">
        <v>1012</v>
      </c>
      <c r="O156" s="5">
        <v>5</v>
      </c>
      <c r="P156" s="2">
        <v>60.096153846153847</v>
      </c>
      <c r="R156" s="4">
        <v>594</v>
      </c>
      <c r="S156" s="5">
        <v>6</v>
      </c>
      <c r="T156" s="2">
        <v>82.547169811320757</v>
      </c>
      <c r="V156" s="4">
        <v>1066</v>
      </c>
      <c r="W156" s="5">
        <v>7</v>
      </c>
      <c r="X156" s="2">
        <v>91.979809310151424</v>
      </c>
      <c r="Z156" s="4">
        <v>569</v>
      </c>
      <c r="AA156" s="5">
        <v>8</v>
      </c>
      <c r="AB156" s="2">
        <v>87.265711135611909</v>
      </c>
    </row>
    <row r="157" spans="14:28" x14ac:dyDescent="0.25">
      <c r="N157" s="4">
        <v>578</v>
      </c>
      <c r="O157" s="5">
        <v>5</v>
      </c>
      <c r="P157" s="2">
        <v>66.223832528180353</v>
      </c>
      <c r="R157" s="4">
        <v>1053</v>
      </c>
      <c r="S157" s="5">
        <v>6</v>
      </c>
      <c r="T157" s="2">
        <v>59.076262083780883</v>
      </c>
      <c r="V157" s="4">
        <v>707</v>
      </c>
      <c r="W157" s="5">
        <v>7</v>
      </c>
      <c r="X157" s="2">
        <v>87.107008941447944</v>
      </c>
      <c r="Z157" s="4">
        <v>1404</v>
      </c>
      <c r="AA157" s="5">
        <v>8</v>
      </c>
      <c r="AB157" s="2">
        <v>95.938284164123431</v>
      </c>
    </row>
    <row r="158" spans="14:28" x14ac:dyDescent="0.25">
      <c r="N158" s="4">
        <v>1014</v>
      </c>
      <c r="O158" s="5">
        <v>5</v>
      </c>
      <c r="P158" s="2">
        <v>41.585127201565555</v>
      </c>
      <c r="R158" s="4">
        <v>600</v>
      </c>
      <c r="S158" s="5">
        <v>6</v>
      </c>
      <c r="T158" s="2">
        <v>66.461267605633807</v>
      </c>
      <c r="V158" s="4">
        <v>1075</v>
      </c>
      <c r="W158" s="5">
        <v>7</v>
      </c>
      <c r="X158" s="2">
        <v>78.225806451612897</v>
      </c>
      <c r="Z158" s="4">
        <v>666</v>
      </c>
      <c r="AA158" s="5">
        <v>8</v>
      </c>
      <c r="AB158" s="2">
        <v>68.9706762417714</v>
      </c>
    </row>
    <row r="159" spans="14:28" x14ac:dyDescent="0.25">
      <c r="N159" s="4">
        <v>588</v>
      </c>
      <c r="O159" s="5">
        <v>5</v>
      </c>
      <c r="P159" s="2">
        <v>80.588235294117652</v>
      </c>
      <c r="R159" s="4">
        <v>1056</v>
      </c>
      <c r="S159" s="5">
        <v>6</v>
      </c>
      <c r="T159" s="2">
        <v>66.273932253313703</v>
      </c>
      <c r="V159" s="4">
        <v>717</v>
      </c>
      <c r="W159" s="5">
        <v>7</v>
      </c>
      <c r="X159" s="2">
        <v>48.746943765281173</v>
      </c>
      <c r="Z159" s="4">
        <v>1406</v>
      </c>
      <c r="AA159" s="5">
        <v>8</v>
      </c>
      <c r="AB159" s="2">
        <v>84.876543209876544</v>
      </c>
    </row>
    <row r="160" spans="14:28" x14ac:dyDescent="0.25">
      <c r="N160" s="4">
        <v>1023</v>
      </c>
      <c r="O160" s="5">
        <v>5</v>
      </c>
      <c r="P160" s="2">
        <v>40.277777777777779</v>
      </c>
      <c r="R160" s="4">
        <v>612</v>
      </c>
      <c r="S160" s="5">
        <v>6</v>
      </c>
      <c r="T160" s="2">
        <v>71.705426356589143</v>
      </c>
      <c r="V160" s="4">
        <v>1076</v>
      </c>
      <c r="W160" s="5">
        <v>7</v>
      </c>
      <c r="X160" s="2">
        <v>86.417322834645674</v>
      </c>
      <c r="Z160" s="4">
        <v>191</v>
      </c>
      <c r="AA160" s="5">
        <v>8</v>
      </c>
      <c r="AB160" s="2">
        <v>87.988826815642454</v>
      </c>
    </row>
    <row r="161" spans="14:28" x14ac:dyDescent="0.25">
      <c r="N161" s="4">
        <v>590</v>
      </c>
      <c r="O161" s="5">
        <v>5</v>
      </c>
      <c r="P161" s="2">
        <v>47.406082289803223</v>
      </c>
      <c r="R161" s="4">
        <v>1060</v>
      </c>
      <c r="S161" s="5">
        <v>6</v>
      </c>
      <c r="T161" s="2">
        <v>77.328646748681905</v>
      </c>
      <c r="V161" s="4">
        <v>728</v>
      </c>
      <c r="W161" s="5">
        <v>7</v>
      </c>
      <c r="X161" s="2">
        <v>78.936688311688314</v>
      </c>
      <c r="Z161" s="4">
        <v>1414</v>
      </c>
      <c r="AA161" s="5">
        <v>8</v>
      </c>
      <c r="AB161" s="2">
        <v>69.685466377440349</v>
      </c>
    </row>
    <row r="162" spans="14:28" x14ac:dyDescent="0.25">
      <c r="N162" s="4">
        <v>1026</v>
      </c>
      <c r="O162" s="5">
        <v>5</v>
      </c>
      <c r="P162" s="2">
        <v>63.775510204081634</v>
      </c>
      <c r="R162" s="4">
        <v>617</v>
      </c>
      <c r="S162" s="5">
        <v>6</v>
      </c>
      <c r="T162" s="2">
        <v>79.930191972076784</v>
      </c>
      <c r="V162" s="4">
        <v>1083</v>
      </c>
      <c r="W162" s="5">
        <v>7</v>
      </c>
      <c r="X162" s="2">
        <v>65.798492117888969</v>
      </c>
      <c r="Z162" s="4">
        <v>475</v>
      </c>
      <c r="AA162" s="5">
        <v>8</v>
      </c>
      <c r="AB162" s="2">
        <v>79.783852511125232</v>
      </c>
    </row>
    <row r="163" spans="14:28" x14ac:dyDescent="0.25">
      <c r="N163" s="4">
        <v>595</v>
      </c>
      <c r="O163" s="5">
        <v>5</v>
      </c>
      <c r="P163" s="2">
        <v>59.523809523809526</v>
      </c>
      <c r="R163" s="4">
        <v>1064</v>
      </c>
      <c r="S163" s="5">
        <v>6</v>
      </c>
      <c r="T163" s="2">
        <v>50.09066183136899</v>
      </c>
      <c r="V163" s="4">
        <v>8</v>
      </c>
      <c r="W163" s="5">
        <v>7</v>
      </c>
      <c r="X163" s="2">
        <v>62.558648733187361</v>
      </c>
      <c r="Z163" s="4">
        <v>1418</v>
      </c>
      <c r="AA163" s="5">
        <v>8</v>
      </c>
      <c r="AB163" s="2">
        <v>91.055168719871446</v>
      </c>
    </row>
    <row r="164" spans="14:28" x14ac:dyDescent="0.25">
      <c r="N164" s="4">
        <v>1027</v>
      </c>
      <c r="O164" s="5">
        <v>5</v>
      </c>
      <c r="P164" s="2">
        <v>66.153238546603475</v>
      </c>
      <c r="R164" s="4">
        <v>622</v>
      </c>
      <c r="S164" s="5">
        <v>6</v>
      </c>
      <c r="T164" s="2">
        <v>58.027079303675052</v>
      </c>
      <c r="V164" s="4">
        <v>1089</v>
      </c>
      <c r="W164" s="5">
        <v>7</v>
      </c>
      <c r="X164" s="2">
        <v>51.325121313923106</v>
      </c>
      <c r="Z164" s="4">
        <v>33</v>
      </c>
      <c r="AA164" s="5">
        <v>8</v>
      </c>
      <c r="AB164" s="2">
        <v>72.893030794165313</v>
      </c>
    </row>
    <row r="165" spans="14:28" x14ac:dyDescent="0.25">
      <c r="N165" s="4">
        <v>607</v>
      </c>
      <c r="O165" s="5">
        <v>5</v>
      </c>
      <c r="P165" s="2">
        <v>73.07692307692308</v>
      </c>
      <c r="R165" s="4">
        <v>1067</v>
      </c>
      <c r="S165" s="5">
        <v>6</v>
      </c>
      <c r="T165" s="2">
        <v>75.105485232067508</v>
      </c>
      <c r="V165" s="4">
        <v>22</v>
      </c>
      <c r="W165" s="5">
        <v>7</v>
      </c>
      <c r="X165" s="2">
        <v>79.885386819484239</v>
      </c>
      <c r="Z165" s="4">
        <v>1438</v>
      </c>
      <c r="AA165" s="5">
        <v>8</v>
      </c>
      <c r="AB165" s="2">
        <v>102.12655279503106</v>
      </c>
    </row>
    <row r="166" spans="14:28" x14ac:dyDescent="0.25">
      <c r="N166" s="4">
        <v>1029</v>
      </c>
      <c r="O166" s="5">
        <v>5</v>
      </c>
      <c r="P166" s="2">
        <v>48.973880597014926</v>
      </c>
      <c r="R166" s="4">
        <v>625</v>
      </c>
      <c r="S166" s="5">
        <v>6</v>
      </c>
      <c r="T166" s="2">
        <v>65.483743061062654</v>
      </c>
      <c r="V166" s="4">
        <v>1092</v>
      </c>
      <c r="W166" s="5">
        <v>7</v>
      </c>
      <c r="X166" s="2">
        <v>86.393088552915771</v>
      </c>
      <c r="Z166" s="4">
        <v>620</v>
      </c>
      <c r="AA166" s="5">
        <v>8</v>
      </c>
      <c r="AB166" s="2">
        <v>81.463675213675216</v>
      </c>
    </row>
    <row r="167" spans="14:28" x14ac:dyDescent="0.25">
      <c r="N167" s="4">
        <v>614</v>
      </c>
      <c r="O167" s="5">
        <v>5</v>
      </c>
      <c r="P167" s="2">
        <v>65.625</v>
      </c>
      <c r="R167" s="4">
        <v>1068</v>
      </c>
      <c r="S167" s="5">
        <v>6</v>
      </c>
      <c r="T167" s="2">
        <v>70.221664575491431</v>
      </c>
      <c r="V167" s="4">
        <v>65</v>
      </c>
      <c r="W167" s="5">
        <v>7</v>
      </c>
      <c r="X167" s="2">
        <v>71.012617275962469</v>
      </c>
      <c r="Z167" s="4">
        <v>1448</v>
      </c>
      <c r="AA167" s="5">
        <v>8</v>
      </c>
      <c r="AB167" s="2">
        <v>72.507552870090635</v>
      </c>
    </row>
    <row r="168" spans="14:28" x14ac:dyDescent="0.25">
      <c r="N168" s="4">
        <v>1031</v>
      </c>
      <c r="O168" s="5">
        <v>5</v>
      </c>
      <c r="P168" s="2">
        <v>61.208875286916602</v>
      </c>
      <c r="R168" s="4">
        <v>628</v>
      </c>
      <c r="S168" s="5">
        <v>6</v>
      </c>
      <c r="T168" s="2">
        <v>57.174887892376681</v>
      </c>
      <c r="V168" s="4">
        <v>1100</v>
      </c>
      <c r="W168" s="5">
        <v>7</v>
      </c>
      <c r="X168" s="2">
        <v>54.665738161559887</v>
      </c>
      <c r="Z168" s="4">
        <v>327</v>
      </c>
      <c r="AA168" s="5">
        <v>8</v>
      </c>
      <c r="AB168" s="2">
        <v>94.240837696335078</v>
      </c>
    </row>
    <row r="169" spans="14:28" x14ac:dyDescent="0.25">
      <c r="N169" s="4">
        <v>627</v>
      </c>
      <c r="O169" s="5">
        <v>5</v>
      </c>
      <c r="P169" s="2">
        <v>58.291666666666664</v>
      </c>
      <c r="R169" s="4">
        <v>1069</v>
      </c>
      <c r="S169" s="5">
        <v>6</v>
      </c>
      <c r="T169" s="2">
        <v>43.719318509962463</v>
      </c>
      <c r="V169" s="4">
        <v>71</v>
      </c>
      <c r="W169" s="5">
        <v>7</v>
      </c>
      <c r="X169" s="2">
        <v>54.880791722896987</v>
      </c>
      <c r="Z169" s="4">
        <v>1452</v>
      </c>
      <c r="AA169" s="5">
        <v>8</v>
      </c>
      <c r="AB169" s="2">
        <v>91.11075848936845</v>
      </c>
    </row>
    <row r="170" spans="14:28" x14ac:dyDescent="0.25">
      <c r="N170" s="4">
        <v>1035</v>
      </c>
      <c r="O170" s="5">
        <v>5</v>
      </c>
      <c r="P170" s="2">
        <v>63.900747065101385</v>
      </c>
      <c r="R170" s="4">
        <v>635</v>
      </c>
      <c r="S170" s="5">
        <v>6</v>
      </c>
      <c r="T170" s="2">
        <v>68.181818181818187</v>
      </c>
      <c r="V170" s="4">
        <v>1107</v>
      </c>
      <c r="W170" s="5">
        <v>7</v>
      </c>
      <c r="X170" s="2">
        <v>76.488095238095241</v>
      </c>
    </row>
    <row r="171" spans="14:28" x14ac:dyDescent="0.25">
      <c r="N171" s="4">
        <v>631</v>
      </c>
      <c r="O171" s="5">
        <v>5</v>
      </c>
      <c r="P171" s="2">
        <v>51.969823973176865</v>
      </c>
      <c r="R171" s="4">
        <v>1072</v>
      </c>
      <c r="S171" s="5">
        <v>6</v>
      </c>
      <c r="T171" s="2">
        <v>67.455102934734995</v>
      </c>
      <c r="V171" s="4">
        <v>104</v>
      </c>
      <c r="W171" s="5">
        <v>7</v>
      </c>
      <c r="X171" s="2">
        <v>81.117455138662322</v>
      </c>
    </row>
    <row r="172" spans="14:28" x14ac:dyDescent="0.25">
      <c r="N172" s="4">
        <v>1041</v>
      </c>
      <c r="O172" s="5">
        <v>5</v>
      </c>
      <c r="P172" s="2">
        <v>52.774940415389857</v>
      </c>
      <c r="R172" s="4">
        <v>646</v>
      </c>
      <c r="S172" s="5">
        <v>6</v>
      </c>
      <c r="T172" s="2">
        <v>73.012232415902147</v>
      </c>
      <c r="V172" s="4">
        <v>1108</v>
      </c>
      <c r="W172" s="5">
        <v>7</v>
      </c>
      <c r="X172" s="2">
        <v>95.09345794392523</v>
      </c>
    </row>
    <row r="173" spans="14:28" x14ac:dyDescent="0.25">
      <c r="N173" s="4">
        <v>638</v>
      </c>
      <c r="O173" s="5">
        <v>5</v>
      </c>
      <c r="P173" s="2">
        <v>42.311191992720659</v>
      </c>
      <c r="R173" s="4">
        <v>1074</v>
      </c>
      <c r="S173" s="5">
        <v>6</v>
      </c>
      <c r="T173" s="2">
        <v>75.378071833648391</v>
      </c>
      <c r="V173" s="4">
        <v>119</v>
      </c>
      <c r="W173" s="5">
        <v>7</v>
      </c>
      <c r="X173" s="2">
        <v>65.372829417773232</v>
      </c>
    </row>
    <row r="174" spans="14:28" x14ac:dyDescent="0.25">
      <c r="N174" s="4">
        <v>1048</v>
      </c>
      <c r="O174" s="5">
        <v>5</v>
      </c>
      <c r="P174" s="2">
        <v>73.232323232323239</v>
      </c>
      <c r="R174" s="4">
        <v>649</v>
      </c>
      <c r="S174" s="5">
        <v>6</v>
      </c>
      <c r="T174" s="2">
        <v>59.73025048169557</v>
      </c>
      <c r="V174" s="4">
        <v>1112</v>
      </c>
      <c r="W174" s="5">
        <v>7</v>
      </c>
      <c r="X174" s="2">
        <v>74.087459342247925</v>
      </c>
    </row>
    <row r="175" spans="14:28" x14ac:dyDescent="0.25">
      <c r="N175" s="4">
        <v>644</v>
      </c>
      <c r="O175" s="5">
        <v>5</v>
      </c>
      <c r="P175" s="2">
        <v>63.333333333333336</v>
      </c>
      <c r="R175" s="4">
        <v>1079</v>
      </c>
      <c r="S175" s="5">
        <v>6</v>
      </c>
      <c r="T175" s="2">
        <v>91.922169811320757</v>
      </c>
      <c r="V175" s="4">
        <v>142</v>
      </c>
      <c r="W175" s="5">
        <v>7</v>
      </c>
      <c r="X175" s="2">
        <v>74.971164936562857</v>
      </c>
    </row>
    <row r="176" spans="14:28" x14ac:dyDescent="0.25">
      <c r="N176" s="4">
        <v>1049</v>
      </c>
      <c r="O176" s="5">
        <v>5</v>
      </c>
      <c r="P176" s="2">
        <v>64.935064935064929</v>
      </c>
      <c r="R176" s="4">
        <v>656</v>
      </c>
      <c r="S176" s="5">
        <v>6</v>
      </c>
      <c r="T176" s="2">
        <v>54.42176870748299</v>
      </c>
      <c r="V176" s="4">
        <v>1122</v>
      </c>
      <c r="W176" s="5">
        <v>7</v>
      </c>
      <c r="X176" s="2">
        <v>68.588917525773198</v>
      </c>
    </row>
    <row r="177" spans="14:24" x14ac:dyDescent="0.25">
      <c r="N177" s="4">
        <v>657</v>
      </c>
      <c r="O177" s="5">
        <v>5</v>
      </c>
      <c r="P177" s="2">
        <v>69.088319088319082</v>
      </c>
      <c r="R177" s="4">
        <v>1081</v>
      </c>
      <c r="S177" s="5">
        <v>6</v>
      </c>
      <c r="T177" s="2">
        <v>57.631160572337045</v>
      </c>
      <c r="V177" s="4">
        <v>159</v>
      </c>
      <c r="W177" s="5">
        <v>7</v>
      </c>
      <c r="X177" s="2">
        <v>86.759700476514638</v>
      </c>
    </row>
    <row r="178" spans="14:24" x14ac:dyDescent="0.25">
      <c r="N178" s="4">
        <v>1054</v>
      </c>
      <c r="O178" s="5">
        <v>5</v>
      </c>
      <c r="P178" s="2">
        <v>52.698760029175787</v>
      </c>
      <c r="R178" s="4">
        <v>663</v>
      </c>
      <c r="S178" s="5">
        <v>6</v>
      </c>
      <c r="T178" s="2">
        <v>39.511494252873561</v>
      </c>
      <c r="V178" s="4">
        <v>1125</v>
      </c>
      <c r="W178" s="5">
        <v>7</v>
      </c>
      <c r="X178" s="2">
        <v>87.834941050375136</v>
      </c>
    </row>
    <row r="179" spans="14:24" x14ac:dyDescent="0.25">
      <c r="N179" s="4">
        <v>669</v>
      </c>
      <c r="O179" s="5">
        <v>5</v>
      </c>
      <c r="P179" s="2">
        <v>64</v>
      </c>
      <c r="R179" s="4">
        <v>1084</v>
      </c>
      <c r="S179" s="5">
        <v>6</v>
      </c>
      <c r="T179" s="2">
        <v>63.948840927258196</v>
      </c>
      <c r="V179" s="4">
        <v>173</v>
      </c>
      <c r="W179" s="5">
        <v>7</v>
      </c>
      <c r="X179" s="2">
        <v>84.422465559872833</v>
      </c>
    </row>
    <row r="180" spans="14:24" x14ac:dyDescent="0.25">
      <c r="N180" s="4">
        <v>1063</v>
      </c>
      <c r="O180" s="5">
        <v>5</v>
      </c>
      <c r="P180" s="2">
        <v>30.010003334444814</v>
      </c>
      <c r="R180" s="4">
        <v>668</v>
      </c>
      <c r="S180" s="5">
        <v>6</v>
      </c>
      <c r="T180" s="2">
        <v>62.682215743440231</v>
      </c>
      <c r="V180" s="4">
        <v>1127</v>
      </c>
      <c r="W180" s="5">
        <v>7</v>
      </c>
      <c r="X180" s="2">
        <v>59.42622950819672</v>
      </c>
    </row>
    <row r="181" spans="14:24" x14ac:dyDescent="0.25">
      <c r="N181" s="4">
        <v>680</v>
      </c>
      <c r="O181" s="5">
        <v>5</v>
      </c>
      <c r="P181" s="2">
        <v>65.030364372469634</v>
      </c>
      <c r="R181" s="4">
        <v>1085</v>
      </c>
      <c r="S181" s="5">
        <v>6</v>
      </c>
      <c r="T181" s="2">
        <v>85.655550479671078</v>
      </c>
      <c r="V181" s="4">
        <v>192</v>
      </c>
      <c r="W181" s="5">
        <v>7</v>
      </c>
      <c r="X181" s="2">
        <v>83.484573502722327</v>
      </c>
    </row>
    <row r="182" spans="14:24" x14ac:dyDescent="0.25">
      <c r="N182" s="4">
        <v>1065</v>
      </c>
      <c r="O182" s="5">
        <v>5</v>
      </c>
      <c r="P182" s="2">
        <v>66.724436741767761</v>
      </c>
      <c r="R182" s="4">
        <v>672</v>
      </c>
      <c r="S182" s="5">
        <v>6</v>
      </c>
      <c r="T182" s="2">
        <v>50.759431651151395</v>
      </c>
      <c r="V182" s="4">
        <v>1128</v>
      </c>
      <c r="W182" s="5">
        <v>7</v>
      </c>
      <c r="X182" s="2">
        <v>84.640522875816998</v>
      </c>
    </row>
    <row r="183" spans="14:24" x14ac:dyDescent="0.25">
      <c r="N183" s="4">
        <v>694</v>
      </c>
      <c r="O183" s="5">
        <v>5</v>
      </c>
      <c r="P183" s="2">
        <v>50.549860205032616</v>
      </c>
      <c r="R183" s="4">
        <v>1086</v>
      </c>
      <c r="S183" s="5">
        <v>6</v>
      </c>
      <c r="T183" s="2">
        <v>76.086956521739125</v>
      </c>
      <c r="V183" s="4">
        <v>206</v>
      </c>
      <c r="W183" s="5">
        <v>7</v>
      </c>
      <c r="X183" s="2">
        <v>62.979762735519891</v>
      </c>
    </row>
    <row r="184" spans="14:24" x14ac:dyDescent="0.25">
      <c r="N184" s="4">
        <v>1070</v>
      </c>
      <c r="O184" s="5">
        <v>5</v>
      </c>
      <c r="P184" s="2">
        <v>77.675489067894134</v>
      </c>
      <c r="R184" s="4">
        <v>674</v>
      </c>
      <c r="S184" s="5">
        <v>6</v>
      </c>
      <c r="T184" s="2">
        <v>77.653799758745478</v>
      </c>
      <c r="V184" s="4">
        <v>1129</v>
      </c>
      <c r="W184" s="5">
        <v>7</v>
      </c>
      <c r="X184" s="2">
        <v>76.621525302922308</v>
      </c>
    </row>
    <row r="185" spans="14:24" x14ac:dyDescent="0.25">
      <c r="N185" s="4">
        <v>697</v>
      </c>
      <c r="O185" s="5">
        <v>5</v>
      </c>
      <c r="P185" s="2">
        <v>72.240259740259745</v>
      </c>
      <c r="R185" s="4">
        <v>1093</v>
      </c>
      <c r="S185" s="5">
        <v>6</v>
      </c>
      <c r="T185" s="2">
        <v>47.478260869565219</v>
      </c>
      <c r="V185" s="4">
        <v>219</v>
      </c>
      <c r="W185" s="5">
        <v>7</v>
      </c>
      <c r="X185" s="2">
        <v>113.19040697674419</v>
      </c>
    </row>
    <row r="186" spans="14:24" x14ac:dyDescent="0.25">
      <c r="N186" s="4">
        <v>1071</v>
      </c>
      <c r="O186" s="5">
        <v>5</v>
      </c>
      <c r="P186" s="2">
        <v>64.408396946564892</v>
      </c>
      <c r="R186" s="4">
        <v>676</v>
      </c>
      <c r="S186" s="5">
        <v>6</v>
      </c>
      <c r="T186" s="2">
        <v>64.677700348432055</v>
      </c>
      <c r="V186" s="4">
        <v>1148</v>
      </c>
      <c r="W186" s="5">
        <v>7</v>
      </c>
      <c r="X186" s="2">
        <v>76.940035273368608</v>
      </c>
    </row>
    <row r="187" spans="14:24" x14ac:dyDescent="0.25">
      <c r="N187" s="4">
        <v>699</v>
      </c>
      <c r="O187" s="5">
        <v>5</v>
      </c>
      <c r="P187" s="2">
        <v>77.460850111856828</v>
      </c>
      <c r="R187" s="4">
        <v>1096</v>
      </c>
      <c r="S187" s="5">
        <v>6</v>
      </c>
      <c r="T187" s="2">
        <v>67.135464231354646</v>
      </c>
      <c r="V187" s="4">
        <v>230</v>
      </c>
      <c r="W187" s="5">
        <v>7</v>
      </c>
      <c r="X187" s="2">
        <v>65.744535519125677</v>
      </c>
    </row>
    <row r="188" spans="14:24" x14ac:dyDescent="0.25">
      <c r="N188" s="4">
        <v>1073</v>
      </c>
      <c r="O188" s="5">
        <v>5</v>
      </c>
      <c r="P188" s="2">
        <v>40.379523389232126</v>
      </c>
      <c r="R188" s="4">
        <v>683</v>
      </c>
      <c r="S188" s="5">
        <v>6</v>
      </c>
      <c r="T188" s="2">
        <v>67.002323780015487</v>
      </c>
      <c r="V188" s="4">
        <v>1149</v>
      </c>
      <c r="W188" s="5">
        <v>7</v>
      </c>
      <c r="X188" s="2">
        <v>69.459298871063581</v>
      </c>
    </row>
    <row r="189" spans="14:24" x14ac:dyDescent="0.25">
      <c r="N189" s="4">
        <v>710</v>
      </c>
      <c r="O189" s="5">
        <v>5</v>
      </c>
      <c r="P189" s="2">
        <v>61.741573033707866</v>
      </c>
      <c r="R189" s="4">
        <v>1097</v>
      </c>
      <c r="S189" s="5">
        <v>6</v>
      </c>
      <c r="T189" s="2">
        <v>62.285434036292301</v>
      </c>
      <c r="V189" s="4">
        <v>246</v>
      </c>
      <c r="W189" s="5">
        <v>7</v>
      </c>
      <c r="X189" s="2">
        <v>64.971751412429384</v>
      </c>
    </row>
    <row r="190" spans="14:24" x14ac:dyDescent="0.25">
      <c r="N190" s="4">
        <v>1077</v>
      </c>
      <c r="O190" s="5">
        <v>5</v>
      </c>
      <c r="P190" s="2">
        <v>75.154730327144122</v>
      </c>
      <c r="R190" s="4">
        <v>17</v>
      </c>
      <c r="S190" s="5">
        <v>6</v>
      </c>
      <c r="T190" s="2">
        <v>74.20318725099601</v>
      </c>
      <c r="V190" s="4">
        <v>1150</v>
      </c>
      <c r="W190" s="5">
        <v>7</v>
      </c>
      <c r="X190" s="2">
        <v>67.073170731707322</v>
      </c>
    </row>
    <row r="191" spans="14:24" x14ac:dyDescent="0.25">
      <c r="N191" s="4">
        <v>720</v>
      </c>
      <c r="O191" s="5">
        <v>5</v>
      </c>
      <c r="P191" s="2">
        <v>66.168898043254373</v>
      </c>
      <c r="R191" s="4">
        <v>1104</v>
      </c>
      <c r="S191" s="5">
        <v>6</v>
      </c>
      <c r="T191" s="2">
        <v>86.262844780962681</v>
      </c>
      <c r="V191" s="4">
        <v>259</v>
      </c>
      <c r="W191" s="5">
        <v>7</v>
      </c>
      <c r="X191" s="2">
        <v>84.029038112522684</v>
      </c>
    </row>
    <row r="192" spans="14:24" x14ac:dyDescent="0.25">
      <c r="N192" s="4">
        <v>1078</v>
      </c>
      <c r="O192" s="5">
        <v>5</v>
      </c>
      <c r="P192" s="2">
        <v>63.321167883211679</v>
      </c>
      <c r="R192" s="4">
        <v>56</v>
      </c>
      <c r="S192" s="5">
        <v>6</v>
      </c>
      <c r="T192" s="2">
        <v>63.333333333333336</v>
      </c>
      <c r="V192" s="4">
        <v>1155</v>
      </c>
      <c r="W192" s="5">
        <v>7</v>
      </c>
      <c r="X192" s="2">
        <v>75.186289120715344</v>
      </c>
    </row>
    <row r="193" spans="14:24" x14ac:dyDescent="0.25">
      <c r="N193" s="4">
        <v>734</v>
      </c>
      <c r="O193" s="5">
        <v>5</v>
      </c>
      <c r="P193" s="2">
        <v>65.438247011952186</v>
      </c>
      <c r="R193" s="4">
        <v>1109</v>
      </c>
      <c r="S193" s="5">
        <v>6</v>
      </c>
      <c r="T193" s="2">
        <v>69.24254016832441</v>
      </c>
      <c r="V193" s="4">
        <v>280</v>
      </c>
      <c r="W193" s="5">
        <v>7</v>
      </c>
      <c r="X193" s="2">
        <v>60.339409176618481</v>
      </c>
    </row>
    <row r="194" spans="14:24" x14ac:dyDescent="0.25">
      <c r="N194" s="4">
        <v>1080</v>
      </c>
      <c r="O194" s="5">
        <v>5</v>
      </c>
      <c r="P194" s="2">
        <v>63.636363636363633</v>
      </c>
      <c r="R194" s="4">
        <v>87</v>
      </c>
      <c r="S194" s="5">
        <v>6</v>
      </c>
      <c r="T194" s="2">
        <v>77.540106951871664</v>
      </c>
      <c r="V194" s="4">
        <v>1158</v>
      </c>
      <c r="W194" s="5">
        <v>7</v>
      </c>
      <c r="X194" s="2">
        <v>87.519025875190252</v>
      </c>
    </row>
    <row r="195" spans="14:24" x14ac:dyDescent="0.25">
      <c r="N195" s="4">
        <v>739</v>
      </c>
      <c r="O195" s="5">
        <v>5</v>
      </c>
      <c r="P195" s="2">
        <v>74.583333333333329</v>
      </c>
      <c r="R195" s="4">
        <v>1111</v>
      </c>
      <c r="S195" s="5">
        <v>6</v>
      </c>
      <c r="T195" s="2">
        <v>77.334430275606749</v>
      </c>
      <c r="V195" s="4">
        <v>294</v>
      </c>
      <c r="W195" s="5">
        <v>7</v>
      </c>
      <c r="X195" s="2">
        <v>76.847612818835842</v>
      </c>
    </row>
    <row r="196" spans="14:24" x14ac:dyDescent="0.25">
      <c r="N196" s="4">
        <v>1082</v>
      </c>
      <c r="O196" s="5">
        <v>5</v>
      </c>
      <c r="P196" s="2">
        <v>63.942307692307693</v>
      </c>
      <c r="R196" s="4">
        <v>96</v>
      </c>
      <c r="S196" s="5">
        <v>6</v>
      </c>
      <c r="T196" s="2">
        <v>86.04651162790698</v>
      </c>
      <c r="V196" s="4">
        <v>1166</v>
      </c>
      <c r="W196" s="5">
        <v>7</v>
      </c>
      <c r="X196" s="2">
        <v>77.619840213049272</v>
      </c>
    </row>
    <row r="197" spans="14:24" x14ac:dyDescent="0.25">
      <c r="N197" s="4">
        <v>744</v>
      </c>
      <c r="O197" s="5">
        <v>5</v>
      </c>
      <c r="P197" s="2">
        <v>88.20564516129032</v>
      </c>
      <c r="R197" s="4">
        <v>1121</v>
      </c>
      <c r="S197" s="5">
        <v>6</v>
      </c>
      <c r="T197" s="2">
        <v>58.498023715415023</v>
      </c>
      <c r="V197" s="4">
        <v>307</v>
      </c>
      <c r="W197" s="5">
        <v>7</v>
      </c>
      <c r="X197" s="2">
        <v>76.452599388379198</v>
      </c>
    </row>
    <row r="198" spans="14:24" x14ac:dyDescent="0.25">
      <c r="N198" s="4">
        <v>1094</v>
      </c>
      <c r="O198" s="5">
        <v>5</v>
      </c>
      <c r="P198" s="2">
        <v>70.736434108527135</v>
      </c>
      <c r="R198" s="4">
        <v>111</v>
      </c>
      <c r="S198" s="5">
        <v>6</v>
      </c>
      <c r="T198" s="2">
        <v>48.051948051948052</v>
      </c>
      <c r="V198" s="4">
        <v>1173</v>
      </c>
      <c r="W198" s="5">
        <v>7</v>
      </c>
      <c r="X198" s="2">
        <v>91.68</v>
      </c>
    </row>
    <row r="199" spans="14:24" x14ac:dyDescent="0.25">
      <c r="N199" s="4">
        <v>771</v>
      </c>
      <c r="O199" s="5">
        <v>5</v>
      </c>
      <c r="P199" s="2">
        <v>78.613053613053609</v>
      </c>
      <c r="R199" s="4">
        <v>1133</v>
      </c>
      <c r="S199" s="5">
        <v>6</v>
      </c>
      <c r="T199" s="2">
        <v>36.513362336855188</v>
      </c>
      <c r="V199" s="4">
        <v>317</v>
      </c>
      <c r="W199" s="5">
        <v>7</v>
      </c>
      <c r="X199" s="2">
        <v>81.300813008130078</v>
      </c>
    </row>
    <row r="200" spans="14:24" x14ac:dyDescent="0.25">
      <c r="N200" s="4">
        <v>1095</v>
      </c>
      <c r="O200" s="5">
        <v>5</v>
      </c>
      <c r="P200" s="2">
        <v>68.910256410256409</v>
      </c>
      <c r="R200" s="4">
        <v>120</v>
      </c>
      <c r="S200" s="5">
        <v>6</v>
      </c>
      <c r="T200" s="2">
        <v>75.086996336996336</v>
      </c>
      <c r="V200" s="4">
        <v>1181</v>
      </c>
      <c r="W200" s="5">
        <v>7</v>
      </c>
      <c r="X200" s="2">
        <v>67.024128686327074</v>
      </c>
    </row>
    <row r="201" spans="14:24" x14ac:dyDescent="0.25">
      <c r="N201" s="4">
        <v>10</v>
      </c>
      <c r="O201" s="5">
        <v>5</v>
      </c>
      <c r="P201" s="2">
        <v>57.059961315280461</v>
      </c>
      <c r="R201" s="4">
        <v>1135</v>
      </c>
      <c r="S201" s="5">
        <v>6</v>
      </c>
      <c r="T201" s="2">
        <v>67.170111287758345</v>
      </c>
      <c r="V201" s="4">
        <v>325</v>
      </c>
      <c r="W201" s="5">
        <v>7</v>
      </c>
      <c r="X201" s="2">
        <v>65.618221258134497</v>
      </c>
    </row>
    <row r="202" spans="14:24" x14ac:dyDescent="0.25">
      <c r="N202" s="4">
        <v>1102</v>
      </c>
      <c r="O202" s="5">
        <v>5</v>
      </c>
      <c r="P202" s="2">
        <v>62.89473684210526</v>
      </c>
      <c r="R202" s="4">
        <v>125</v>
      </c>
      <c r="S202" s="5">
        <v>6</v>
      </c>
      <c r="T202" s="2">
        <v>61.397557666214382</v>
      </c>
      <c r="V202" s="4">
        <v>1189</v>
      </c>
      <c r="W202" s="5">
        <v>7</v>
      </c>
      <c r="X202" s="2">
        <v>78.281814532316332</v>
      </c>
    </row>
    <row r="203" spans="14:24" x14ac:dyDescent="0.25">
      <c r="N203" s="4">
        <v>20</v>
      </c>
      <c r="O203" s="5">
        <v>5</v>
      </c>
      <c r="P203" s="2">
        <v>58.699324324324323</v>
      </c>
      <c r="R203" s="4">
        <v>1136</v>
      </c>
      <c r="S203" s="5">
        <v>6</v>
      </c>
      <c r="T203" s="2">
        <v>52.415210688591984</v>
      </c>
      <c r="V203" s="4">
        <v>349</v>
      </c>
      <c r="W203" s="5">
        <v>7</v>
      </c>
      <c r="X203" s="2">
        <v>64.43514644351464</v>
      </c>
    </row>
    <row r="204" spans="14:24" x14ac:dyDescent="0.25">
      <c r="N204" s="4">
        <v>1103</v>
      </c>
      <c r="O204" s="5">
        <v>5</v>
      </c>
      <c r="P204" s="2">
        <v>62.96641791044776</v>
      </c>
      <c r="R204" s="4">
        <v>132</v>
      </c>
      <c r="S204" s="5">
        <v>6</v>
      </c>
      <c r="T204" s="2">
        <v>80.105055810899543</v>
      </c>
      <c r="V204" s="4">
        <v>1190</v>
      </c>
      <c r="W204" s="5">
        <v>7</v>
      </c>
      <c r="X204" s="2">
        <v>67.548248749106506</v>
      </c>
    </row>
    <row r="205" spans="14:24" x14ac:dyDescent="0.25">
      <c r="N205" s="4">
        <v>29</v>
      </c>
      <c r="O205" s="5">
        <v>5</v>
      </c>
      <c r="P205" s="2">
        <v>67.282749675745791</v>
      </c>
      <c r="R205" s="4">
        <v>1137</v>
      </c>
      <c r="S205" s="5">
        <v>6</v>
      </c>
      <c r="T205" s="2">
        <v>52.101576182136604</v>
      </c>
      <c r="V205" s="4">
        <v>382</v>
      </c>
      <c r="W205" s="5">
        <v>7</v>
      </c>
      <c r="X205" s="2">
        <v>72.37856592135698</v>
      </c>
    </row>
    <row r="206" spans="14:24" x14ac:dyDescent="0.25">
      <c r="N206" s="4">
        <v>1105</v>
      </c>
      <c r="O206" s="5">
        <v>5</v>
      </c>
      <c r="P206" s="2">
        <v>54.865424430641824</v>
      </c>
      <c r="R206" s="4">
        <v>154</v>
      </c>
      <c r="S206" s="5">
        <v>6</v>
      </c>
      <c r="T206" s="2">
        <v>82.340574632095311</v>
      </c>
      <c r="V206" s="4">
        <v>1197</v>
      </c>
      <c r="W206" s="5">
        <v>7</v>
      </c>
      <c r="X206" s="2">
        <v>79.945295404814004</v>
      </c>
    </row>
    <row r="207" spans="14:24" x14ac:dyDescent="0.25">
      <c r="N207" s="4">
        <v>38</v>
      </c>
      <c r="O207" s="5">
        <v>5</v>
      </c>
      <c r="P207" s="2">
        <v>58.982266769468005</v>
      </c>
      <c r="R207" s="4">
        <v>1139</v>
      </c>
      <c r="S207" s="5">
        <v>6</v>
      </c>
      <c r="T207" s="2">
        <v>62.53988513082323</v>
      </c>
      <c r="V207" s="4">
        <v>402</v>
      </c>
      <c r="W207" s="5">
        <v>7</v>
      </c>
      <c r="X207" s="2">
        <v>62.973282442748094</v>
      </c>
    </row>
    <row r="208" spans="14:24" x14ac:dyDescent="0.25">
      <c r="N208" s="4">
        <v>1113</v>
      </c>
      <c r="O208" s="5">
        <v>5</v>
      </c>
      <c r="P208" s="2">
        <v>79.595588235294116</v>
      </c>
      <c r="R208" s="4">
        <v>165</v>
      </c>
      <c r="S208" s="5">
        <v>6</v>
      </c>
      <c r="T208" s="2">
        <v>54.972875226039783</v>
      </c>
      <c r="V208" s="4">
        <v>1198</v>
      </c>
      <c r="W208" s="5">
        <v>7</v>
      </c>
      <c r="X208" s="2">
        <v>57.485029940119759</v>
      </c>
    </row>
    <row r="209" spans="14:24" x14ac:dyDescent="0.25">
      <c r="N209" s="4">
        <v>44</v>
      </c>
      <c r="O209" s="5">
        <v>5</v>
      </c>
      <c r="P209" s="2">
        <v>69.429637526652456</v>
      </c>
      <c r="R209" s="4">
        <v>1147</v>
      </c>
      <c r="S209" s="5">
        <v>6</v>
      </c>
      <c r="T209" s="2">
        <v>69.337442218798145</v>
      </c>
      <c r="V209" s="4">
        <v>416</v>
      </c>
      <c r="W209" s="5">
        <v>7</v>
      </c>
      <c r="X209" s="2">
        <v>67.587313432835828</v>
      </c>
    </row>
    <row r="210" spans="14:24" x14ac:dyDescent="0.25">
      <c r="N210" s="4">
        <v>1114</v>
      </c>
      <c r="O210" s="5">
        <v>5</v>
      </c>
      <c r="P210" s="2">
        <v>66.716269841269835</v>
      </c>
      <c r="R210" s="4">
        <v>176</v>
      </c>
      <c r="S210" s="5">
        <v>6</v>
      </c>
      <c r="T210" s="2">
        <v>72.321428571428569</v>
      </c>
      <c r="V210" s="4">
        <v>1199</v>
      </c>
      <c r="W210" s="5">
        <v>7</v>
      </c>
      <c r="X210" s="2">
        <v>73.432343234323426</v>
      </c>
    </row>
    <row r="211" spans="14:24" x14ac:dyDescent="0.25">
      <c r="N211" s="4">
        <v>55</v>
      </c>
      <c r="O211" s="5">
        <v>5</v>
      </c>
      <c r="P211" s="2">
        <v>74.541284403669721</v>
      </c>
      <c r="R211" s="4">
        <v>1151</v>
      </c>
      <c r="S211" s="5">
        <v>6</v>
      </c>
      <c r="T211" s="2">
        <v>66.523605150214593</v>
      </c>
      <c r="V211" s="4">
        <v>429</v>
      </c>
      <c r="W211" s="5">
        <v>7</v>
      </c>
      <c r="X211" s="2">
        <v>80.877483443708613</v>
      </c>
    </row>
    <row r="212" spans="14:24" x14ac:dyDescent="0.25">
      <c r="N212" s="4">
        <v>1115</v>
      </c>
      <c r="O212" s="5">
        <v>5</v>
      </c>
      <c r="P212" s="2">
        <v>70.228091236494592</v>
      </c>
      <c r="R212" s="4">
        <v>199</v>
      </c>
      <c r="S212" s="5">
        <v>6</v>
      </c>
      <c r="T212" s="2">
        <v>34.852546916890077</v>
      </c>
      <c r="V212" s="4">
        <v>1202</v>
      </c>
      <c r="W212" s="5">
        <v>7</v>
      </c>
      <c r="X212" s="2">
        <v>74.82041587901702</v>
      </c>
    </row>
    <row r="213" spans="14:24" x14ac:dyDescent="0.25">
      <c r="N213" s="4">
        <v>78</v>
      </c>
      <c r="O213" s="5">
        <v>5</v>
      </c>
      <c r="P213" s="2">
        <v>64.895247828308641</v>
      </c>
      <c r="R213" s="4">
        <v>1153</v>
      </c>
      <c r="S213" s="5">
        <v>6</v>
      </c>
      <c r="T213" s="2">
        <v>79.750346740638008</v>
      </c>
      <c r="V213" s="4">
        <v>448</v>
      </c>
      <c r="W213" s="5">
        <v>7</v>
      </c>
      <c r="X213" s="2">
        <v>70.987215909090907</v>
      </c>
    </row>
    <row r="214" spans="14:24" x14ac:dyDescent="0.25">
      <c r="N214" s="4">
        <v>1118</v>
      </c>
      <c r="O214" s="5">
        <v>5</v>
      </c>
      <c r="P214" s="2">
        <v>72.706935123042499</v>
      </c>
      <c r="R214" s="4">
        <v>210</v>
      </c>
      <c r="S214" s="5">
        <v>6</v>
      </c>
      <c r="T214" s="2">
        <v>66.391941391941387</v>
      </c>
      <c r="V214" s="4">
        <v>1204</v>
      </c>
      <c r="W214" s="5">
        <v>7</v>
      </c>
      <c r="X214" s="2">
        <v>65.337423312883431</v>
      </c>
    </row>
    <row r="215" spans="14:24" x14ac:dyDescent="0.25">
      <c r="N215" s="4">
        <v>93</v>
      </c>
      <c r="O215" s="5">
        <v>5</v>
      </c>
      <c r="P215" s="2">
        <v>88.858695652173907</v>
      </c>
      <c r="R215" s="4">
        <v>1154</v>
      </c>
      <c r="S215" s="5">
        <v>6</v>
      </c>
      <c r="T215" s="2">
        <v>73.835784313725483</v>
      </c>
      <c r="V215" s="4">
        <v>466</v>
      </c>
      <c r="W215" s="5">
        <v>7</v>
      </c>
      <c r="X215" s="2">
        <v>64.087486554320549</v>
      </c>
    </row>
    <row r="216" spans="14:24" x14ac:dyDescent="0.25">
      <c r="N216" s="4">
        <v>1119</v>
      </c>
      <c r="O216" s="5">
        <v>5</v>
      </c>
      <c r="P216" s="2">
        <v>65.604498594189309</v>
      </c>
      <c r="R216" s="4">
        <v>223</v>
      </c>
      <c r="S216" s="5">
        <v>6</v>
      </c>
      <c r="T216" s="2">
        <v>79.42604856512142</v>
      </c>
      <c r="V216" s="4">
        <v>1206</v>
      </c>
      <c r="W216" s="5">
        <v>7</v>
      </c>
      <c r="X216" s="2">
        <v>62.448323380799266</v>
      </c>
    </row>
    <row r="217" spans="14:24" x14ac:dyDescent="0.25">
      <c r="N217" s="4">
        <v>109</v>
      </c>
      <c r="O217" s="5">
        <v>5</v>
      </c>
      <c r="P217" s="2">
        <v>49.78354978354978</v>
      </c>
      <c r="R217" s="4">
        <v>1160</v>
      </c>
      <c r="S217" s="5">
        <v>6</v>
      </c>
      <c r="T217" s="2">
        <v>66.61865322290241</v>
      </c>
      <c r="V217" s="4">
        <v>498</v>
      </c>
      <c r="W217" s="5">
        <v>7</v>
      </c>
      <c r="X217" s="2">
        <v>64.652143359100492</v>
      </c>
    </row>
    <row r="218" spans="14:24" x14ac:dyDescent="0.25">
      <c r="N218" s="4">
        <v>1120</v>
      </c>
      <c r="O218" s="5">
        <v>5</v>
      </c>
      <c r="P218" s="2">
        <v>64.27884615384616</v>
      </c>
      <c r="R218" s="4">
        <v>235</v>
      </c>
      <c r="S218" s="5">
        <v>6</v>
      </c>
      <c r="T218" s="2">
        <v>76.773049645390074</v>
      </c>
      <c r="V218" s="4">
        <v>1225</v>
      </c>
      <c r="W218" s="5">
        <v>7</v>
      </c>
      <c r="X218" s="2">
        <v>80.772607550482874</v>
      </c>
    </row>
    <row r="219" spans="14:24" x14ac:dyDescent="0.25">
      <c r="N219" s="4">
        <v>130</v>
      </c>
      <c r="O219" s="5">
        <v>5</v>
      </c>
      <c r="P219" s="2">
        <v>72.780203784570602</v>
      </c>
      <c r="R219" s="4">
        <v>1161</v>
      </c>
      <c r="S219" s="5">
        <v>6</v>
      </c>
      <c r="T219" s="2">
        <v>63.176114236261355</v>
      </c>
      <c r="V219" s="4">
        <v>512</v>
      </c>
      <c r="W219" s="5">
        <v>7</v>
      </c>
      <c r="X219" s="2">
        <v>74.073464912280699</v>
      </c>
    </row>
    <row r="220" spans="14:24" x14ac:dyDescent="0.25">
      <c r="N220" s="4">
        <v>1124</v>
      </c>
      <c r="O220" s="5">
        <v>5</v>
      </c>
      <c r="P220" s="2">
        <v>84.527220630372497</v>
      </c>
      <c r="R220" s="4">
        <v>247</v>
      </c>
      <c r="S220" s="5">
        <v>6</v>
      </c>
      <c r="T220" s="2">
        <v>46.472184531886022</v>
      </c>
      <c r="V220" s="4">
        <v>1237</v>
      </c>
      <c r="W220" s="5">
        <v>7</v>
      </c>
      <c r="X220" s="2">
        <v>73.43096234309624</v>
      </c>
    </row>
    <row r="221" spans="14:24" x14ac:dyDescent="0.25">
      <c r="N221" s="4">
        <v>143</v>
      </c>
      <c r="O221" s="5">
        <v>5</v>
      </c>
      <c r="P221" s="2">
        <v>72.331154684095864</v>
      </c>
      <c r="R221" s="4">
        <v>1162</v>
      </c>
      <c r="S221" s="5">
        <v>6</v>
      </c>
      <c r="T221" s="2">
        <v>76.294277929155314</v>
      </c>
      <c r="V221" s="4">
        <v>526</v>
      </c>
      <c r="W221" s="5">
        <v>7</v>
      </c>
      <c r="X221" s="2">
        <v>69.758224336107801</v>
      </c>
    </row>
    <row r="222" spans="14:24" x14ac:dyDescent="0.25">
      <c r="N222" s="4">
        <v>1130</v>
      </c>
      <c r="O222" s="5">
        <v>5</v>
      </c>
      <c r="P222" s="2">
        <v>74.786324786324784</v>
      </c>
      <c r="R222" s="4">
        <v>254</v>
      </c>
      <c r="S222" s="5">
        <v>6</v>
      </c>
      <c r="T222" s="2">
        <v>60.675883256528415</v>
      </c>
      <c r="V222" s="4">
        <v>1238</v>
      </c>
      <c r="W222" s="5">
        <v>7</v>
      </c>
      <c r="X222" s="2">
        <v>69.767441860465112</v>
      </c>
    </row>
    <row r="223" spans="14:24" x14ac:dyDescent="0.25">
      <c r="N223" s="4">
        <v>151</v>
      </c>
      <c r="O223" s="5">
        <v>5</v>
      </c>
      <c r="P223" s="2">
        <v>62.951496388028893</v>
      </c>
      <c r="R223" s="4">
        <v>1168</v>
      </c>
      <c r="S223" s="5">
        <v>6</v>
      </c>
      <c r="T223" s="2">
        <v>65.779467680608363</v>
      </c>
      <c r="V223" s="4">
        <v>545</v>
      </c>
      <c r="W223" s="5">
        <v>7</v>
      </c>
      <c r="X223" s="2">
        <v>83.56511627906977</v>
      </c>
    </row>
    <row r="224" spans="14:24" x14ac:dyDescent="0.25">
      <c r="N224" s="4">
        <v>1132</v>
      </c>
      <c r="O224" s="5">
        <v>5</v>
      </c>
      <c r="P224" s="2">
        <v>47.997946611909654</v>
      </c>
      <c r="R224" s="4">
        <v>266</v>
      </c>
      <c r="S224" s="5">
        <v>6</v>
      </c>
      <c r="T224" s="2">
        <v>61.708860759493668</v>
      </c>
      <c r="V224" s="4">
        <v>1241</v>
      </c>
      <c r="W224" s="5">
        <v>7</v>
      </c>
      <c r="X224" s="2">
        <v>84.803921568627445</v>
      </c>
    </row>
    <row r="225" spans="14:24" x14ac:dyDescent="0.25">
      <c r="N225" s="4">
        <v>171</v>
      </c>
      <c r="O225" s="5">
        <v>5</v>
      </c>
      <c r="P225" s="2">
        <v>61.132254995242626</v>
      </c>
      <c r="R225" s="4">
        <v>1169</v>
      </c>
      <c r="S225" s="5">
        <v>6</v>
      </c>
      <c r="T225" s="2">
        <v>72.642967542503868</v>
      </c>
      <c r="V225" s="4">
        <v>559</v>
      </c>
      <c r="W225" s="5">
        <v>7</v>
      </c>
      <c r="X225" s="2">
        <v>80.459770114942529</v>
      </c>
    </row>
    <row r="226" spans="14:24" x14ac:dyDescent="0.25">
      <c r="N226" s="4">
        <v>1138</v>
      </c>
      <c r="O226" s="5">
        <v>5</v>
      </c>
      <c r="P226" s="2">
        <v>52.222222222222221</v>
      </c>
      <c r="R226" s="4">
        <v>282</v>
      </c>
      <c r="S226" s="5">
        <v>6</v>
      </c>
      <c r="T226" s="2">
        <v>73.296354992076076</v>
      </c>
      <c r="V226" s="4">
        <v>1242</v>
      </c>
      <c r="W226" s="5">
        <v>7</v>
      </c>
      <c r="X226" s="2">
        <v>73.513321492007108</v>
      </c>
    </row>
    <row r="227" spans="14:24" x14ac:dyDescent="0.25">
      <c r="N227" s="4">
        <v>185</v>
      </c>
      <c r="O227" s="5">
        <v>5</v>
      </c>
      <c r="P227" s="2">
        <v>72.323462414578586</v>
      </c>
      <c r="R227" s="4">
        <v>1171</v>
      </c>
      <c r="S227" s="5">
        <v>6</v>
      </c>
      <c r="T227" s="2">
        <v>77.235772357723576</v>
      </c>
      <c r="V227" s="4">
        <v>573</v>
      </c>
      <c r="W227" s="5">
        <v>7</v>
      </c>
      <c r="X227" s="2">
        <v>88.455476753349089</v>
      </c>
    </row>
    <row r="228" spans="14:24" x14ac:dyDescent="0.25">
      <c r="N228" s="4">
        <v>1140</v>
      </c>
      <c r="O228" s="5">
        <v>5</v>
      </c>
      <c r="P228" s="2">
        <v>69.164265129683002</v>
      </c>
      <c r="R228" s="4">
        <v>295</v>
      </c>
      <c r="S228" s="5">
        <v>6</v>
      </c>
      <c r="T228" s="2">
        <v>54.575163398692808</v>
      </c>
      <c r="V228" s="4">
        <v>1243</v>
      </c>
      <c r="W228" s="5">
        <v>7</v>
      </c>
      <c r="X228" s="2">
        <v>76.370170709793356</v>
      </c>
    </row>
    <row r="229" spans="14:24" x14ac:dyDescent="0.25">
      <c r="N229" s="4">
        <v>205</v>
      </c>
      <c r="O229" s="5">
        <v>5</v>
      </c>
      <c r="P229" s="2">
        <v>54.890219560878243</v>
      </c>
      <c r="R229" s="4">
        <v>1172</v>
      </c>
      <c r="S229" s="5">
        <v>6</v>
      </c>
      <c r="T229" s="2">
        <v>64.631245043616175</v>
      </c>
      <c r="V229" s="4">
        <v>591</v>
      </c>
      <c r="W229" s="5">
        <v>7</v>
      </c>
      <c r="X229" s="2">
        <v>79.039115646258509</v>
      </c>
    </row>
    <row r="230" spans="14:24" x14ac:dyDescent="0.25">
      <c r="N230" s="4">
        <v>1141</v>
      </c>
      <c r="O230" s="5">
        <v>5</v>
      </c>
      <c r="P230" s="2">
        <v>73.004201680672267</v>
      </c>
      <c r="R230" s="4">
        <v>308</v>
      </c>
      <c r="S230" s="5">
        <v>6</v>
      </c>
      <c r="T230" s="2">
        <v>51.884057971014492</v>
      </c>
      <c r="V230" s="4">
        <v>1247</v>
      </c>
      <c r="W230" s="5">
        <v>7</v>
      </c>
      <c r="X230" s="2">
        <v>80.77089649198787</v>
      </c>
    </row>
    <row r="231" spans="14:24" x14ac:dyDescent="0.25">
      <c r="N231" s="4">
        <v>216</v>
      </c>
      <c r="O231" s="5">
        <v>5</v>
      </c>
      <c r="P231" s="2">
        <v>58.304423243712058</v>
      </c>
      <c r="R231" s="4">
        <v>1175</v>
      </c>
      <c r="S231" s="5">
        <v>6</v>
      </c>
      <c r="T231" s="2">
        <v>72.490142553836819</v>
      </c>
      <c r="V231" s="4">
        <v>606</v>
      </c>
      <c r="W231" s="5">
        <v>7</v>
      </c>
      <c r="X231" s="2">
        <v>74.437182280319533</v>
      </c>
    </row>
    <row r="232" spans="14:24" x14ac:dyDescent="0.25">
      <c r="N232" s="4">
        <v>1142</v>
      </c>
      <c r="O232" s="5">
        <v>5</v>
      </c>
      <c r="P232" s="2">
        <v>74.584592145015108</v>
      </c>
      <c r="R232" s="4">
        <v>329</v>
      </c>
      <c r="S232" s="5">
        <v>6</v>
      </c>
      <c r="T232" s="2">
        <v>72.028206850235051</v>
      </c>
      <c r="V232" s="4">
        <v>1251</v>
      </c>
      <c r="W232" s="5">
        <v>7</v>
      </c>
      <c r="X232" s="2">
        <v>57.81990521327014</v>
      </c>
    </row>
    <row r="233" spans="14:24" x14ac:dyDescent="0.25">
      <c r="N233" s="4">
        <v>242</v>
      </c>
      <c r="O233" s="5">
        <v>5</v>
      </c>
      <c r="P233" s="2">
        <v>71.198453608247419</v>
      </c>
      <c r="R233" s="4">
        <v>1178</v>
      </c>
      <c r="S233" s="5">
        <v>6</v>
      </c>
      <c r="T233" s="2">
        <v>56.317335945151811</v>
      </c>
      <c r="V233" s="4">
        <v>653</v>
      </c>
      <c r="W233" s="5">
        <v>7</v>
      </c>
      <c r="X233" s="2">
        <v>73.574730354391377</v>
      </c>
    </row>
    <row r="234" spans="14:24" x14ac:dyDescent="0.25">
      <c r="N234" s="4">
        <v>1144</v>
      </c>
      <c r="O234" s="5">
        <v>5</v>
      </c>
      <c r="P234" s="2">
        <v>39.761431411530815</v>
      </c>
      <c r="R234" s="4">
        <v>347</v>
      </c>
      <c r="S234" s="5">
        <v>6</v>
      </c>
      <c r="T234" s="2">
        <v>79.070981210855948</v>
      </c>
      <c r="V234" s="4">
        <v>1252</v>
      </c>
      <c r="W234" s="5">
        <v>7</v>
      </c>
      <c r="X234" s="2">
        <v>61.120996441281136</v>
      </c>
    </row>
    <row r="235" spans="14:24" x14ac:dyDescent="0.25">
      <c r="N235" s="4">
        <v>264</v>
      </c>
      <c r="O235" s="5">
        <v>5</v>
      </c>
      <c r="P235" s="2">
        <v>57.983942908117754</v>
      </c>
      <c r="R235" s="4">
        <v>1194</v>
      </c>
      <c r="S235" s="5">
        <v>6</v>
      </c>
      <c r="T235" s="2">
        <v>67.401960784313729</v>
      </c>
      <c r="V235" s="4">
        <v>686</v>
      </c>
      <c r="W235" s="5">
        <v>7</v>
      </c>
      <c r="X235" s="2">
        <v>63.262195121951223</v>
      </c>
    </row>
    <row r="236" spans="14:24" x14ac:dyDescent="0.25">
      <c r="N236" s="4">
        <v>1146</v>
      </c>
      <c r="O236" s="5">
        <v>5</v>
      </c>
      <c r="P236" s="2">
        <v>56.913674560733384</v>
      </c>
      <c r="R236" s="4">
        <v>356</v>
      </c>
      <c r="S236" s="5">
        <v>6</v>
      </c>
      <c r="T236" s="2">
        <v>73.958333333333329</v>
      </c>
      <c r="V236" s="4">
        <v>1254</v>
      </c>
      <c r="W236" s="5">
        <v>7</v>
      </c>
      <c r="X236" s="2">
        <v>87.526049419470084</v>
      </c>
    </row>
    <row r="237" spans="14:24" x14ac:dyDescent="0.25">
      <c r="N237" s="4">
        <v>275</v>
      </c>
      <c r="O237" s="5">
        <v>5</v>
      </c>
      <c r="P237" s="2">
        <v>76.286764705882348</v>
      </c>
      <c r="R237" s="4">
        <v>1195</v>
      </c>
      <c r="S237" s="5">
        <v>6</v>
      </c>
      <c r="T237" s="2">
        <v>78.411910669975185</v>
      </c>
      <c r="V237" s="4">
        <v>700</v>
      </c>
      <c r="W237" s="5">
        <v>7</v>
      </c>
      <c r="X237" s="2">
        <v>70.452911574406897</v>
      </c>
    </row>
    <row r="238" spans="14:24" x14ac:dyDescent="0.25">
      <c r="N238" s="4">
        <v>1152</v>
      </c>
      <c r="O238" s="5">
        <v>5</v>
      </c>
      <c r="P238" s="2">
        <v>51.125511596180083</v>
      </c>
      <c r="R238" s="4">
        <v>365</v>
      </c>
      <c r="S238" s="5">
        <v>6</v>
      </c>
      <c r="T238" s="2">
        <v>80.168776371308013</v>
      </c>
      <c r="V238" s="4">
        <v>1255</v>
      </c>
      <c r="W238" s="5">
        <v>7</v>
      </c>
      <c r="X238" s="2">
        <v>68.859283930058282</v>
      </c>
    </row>
    <row r="239" spans="14:24" x14ac:dyDescent="0.25">
      <c r="N239" s="4">
        <v>297</v>
      </c>
      <c r="O239" s="5">
        <v>5</v>
      </c>
      <c r="P239" s="2">
        <v>61.588330632090759</v>
      </c>
      <c r="R239" s="4">
        <v>1196</v>
      </c>
      <c r="S239" s="5">
        <v>6</v>
      </c>
      <c r="T239" s="2">
        <v>80.586080586080584</v>
      </c>
      <c r="V239" s="4">
        <v>709</v>
      </c>
      <c r="W239" s="5">
        <v>7</v>
      </c>
      <c r="X239" s="2">
        <v>82.206959706959708</v>
      </c>
    </row>
    <row r="240" spans="14:24" x14ac:dyDescent="0.25">
      <c r="N240" s="4">
        <v>1156</v>
      </c>
      <c r="O240" s="5">
        <v>5</v>
      </c>
      <c r="P240" s="2">
        <v>75.852470424495479</v>
      </c>
      <c r="R240" s="4">
        <v>373</v>
      </c>
      <c r="S240" s="5">
        <v>6</v>
      </c>
      <c r="T240" s="2">
        <v>83.556149732620327</v>
      </c>
      <c r="V240" s="4">
        <v>1259</v>
      </c>
      <c r="W240" s="5">
        <v>7</v>
      </c>
      <c r="X240" s="2">
        <v>93.966369930761616</v>
      </c>
    </row>
    <row r="241" spans="14:24" x14ac:dyDescent="0.25">
      <c r="N241" s="4">
        <v>326</v>
      </c>
      <c r="O241" s="5">
        <v>5</v>
      </c>
      <c r="P241" s="2">
        <v>57.124097176625085</v>
      </c>
      <c r="R241" s="4">
        <v>1208</v>
      </c>
      <c r="S241" s="5">
        <v>6</v>
      </c>
      <c r="T241" s="2">
        <v>59.13660555884092</v>
      </c>
      <c r="V241" s="4">
        <v>3</v>
      </c>
      <c r="W241" s="5">
        <v>7</v>
      </c>
      <c r="X241" s="2">
        <v>82.594235033259423</v>
      </c>
    </row>
    <row r="242" spans="14:24" x14ac:dyDescent="0.25">
      <c r="N242" s="4">
        <v>1157</v>
      </c>
      <c r="O242" s="5">
        <v>5</v>
      </c>
      <c r="P242" s="2">
        <v>72.423510466988731</v>
      </c>
      <c r="R242" s="4">
        <v>388</v>
      </c>
      <c r="S242" s="5">
        <v>6</v>
      </c>
      <c r="T242" s="2">
        <v>57.710064635272389</v>
      </c>
      <c r="V242" s="4">
        <v>1266</v>
      </c>
      <c r="W242" s="5">
        <v>7</v>
      </c>
      <c r="X242" s="2">
        <v>85.814279048063469</v>
      </c>
    </row>
    <row r="243" spans="14:24" x14ac:dyDescent="0.25">
      <c r="N243" s="4">
        <v>336</v>
      </c>
      <c r="O243" s="5">
        <v>5</v>
      </c>
      <c r="P243" s="2">
        <v>69.695585996955856</v>
      </c>
      <c r="R243" s="4">
        <v>1211</v>
      </c>
      <c r="S243" s="5">
        <v>6</v>
      </c>
      <c r="T243" s="2">
        <v>65.172413793103445</v>
      </c>
      <c r="V243" s="4">
        <v>58</v>
      </c>
      <c r="W243" s="5">
        <v>7</v>
      </c>
      <c r="X243" s="2">
        <v>76.162790697674424</v>
      </c>
    </row>
    <row r="244" spans="14:24" x14ac:dyDescent="0.25">
      <c r="N244" s="4">
        <v>1163</v>
      </c>
      <c r="O244" s="5">
        <v>5</v>
      </c>
      <c r="P244" s="2">
        <v>72.147651006711413</v>
      </c>
      <c r="R244" s="4">
        <v>408</v>
      </c>
      <c r="S244" s="5">
        <v>6</v>
      </c>
      <c r="T244" s="2">
        <v>70.238095238095241</v>
      </c>
      <c r="V244" s="4">
        <v>1267</v>
      </c>
      <c r="W244" s="5">
        <v>7</v>
      </c>
      <c r="X244" s="2">
        <v>43.354655294953801</v>
      </c>
    </row>
    <row r="245" spans="14:24" x14ac:dyDescent="0.25">
      <c r="N245" s="4">
        <v>359</v>
      </c>
      <c r="O245" s="5">
        <v>5</v>
      </c>
      <c r="P245" s="2">
        <v>53.852526926263465</v>
      </c>
      <c r="R245" s="4">
        <v>1217</v>
      </c>
      <c r="S245" s="5">
        <v>6</v>
      </c>
      <c r="T245" s="2">
        <v>58.885383806519457</v>
      </c>
      <c r="V245" s="4">
        <v>85</v>
      </c>
      <c r="W245" s="5">
        <v>7</v>
      </c>
      <c r="X245" s="2">
        <v>90.688912809472555</v>
      </c>
    </row>
    <row r="246" spans="14:24" x14ac:dyDescent="0.25">
      <c r="N246" s="4">
        <v>1165</v>
      </c>
      <c r="O246" s="5">
        <v>5</v>
      </c>
      <c r="P246" s="2">
        <v>69.484240687679076</v>
      </c>
      <c r="R246" s="4">
        <v>425</v>
      </c>
      <c r="S246" s="5">
        <v>6</v>
      </c>
      <c r="T246" s="2">
        <v>58.110367892976591</v>
      </c>
      <c r="V246" s="4">
        <v>1271</v>
      </c>
      <c r="W246" s="5">
        <v>7</v>
      </c>
      <c r="X246" s="2">
        <v>91.036414565826334</v>
      </c>
    </row>
    <row r="247" spans="14:24" x14ac:dyDescent="0.25">
      <c r="N247" s="4">
        <v>370</v>
      </c>
      <c r="O247" s="5">
        <v>5</v>
      </c>
      <c r="P247" s="2">
        <v>68.936170212765958</v>
      </c>
      <c r="R247" s="4">
        <v>1220</v>
      </c>
      <c r="S247" s="5">
        <v>6</v>
      </c>
      <c r="T247" s="2">
        <v>48.412698412698411</v>
      </c>
      <c r="V247" s="4">
        <v>136</v>
      </c>
      <c r="W247" s="5">
        <v>7</v>
      </c>
      <c r="X247" s="2">
        <v>58.271935699933017</v>
      </c>
    </row>
    <row r="248" spans="14:24" x14ac:dyDescent="0.25">
      <c r="N248" s="4">
        <v>1174</v>
      </c>
      <c r="O248" s="5">
        <v>5</v>
      </c>
      <c r="P248" s="2">
        <v>42.805294619982924</v>
      </c>
      <c r="R248" s="4">
        <v>434</v>
      </c>
      <c r="S248" s="5">
        <v>6</v>
      </c>
      <c r="T248" s="2">
        <v>71.541501976284579</v>
      </c>
      <c r="V248" s="4">
        <v>1281</v>
      </c>
      <c r="W248" s="5">
        <v>7</v>
      </c>
      <c r="X248" s="2">
        <v>72.155117609663066</v>
      </c>
    </row>
    <row r="249" spans="14:24" x14ac:dyDescent="0.25">
      <c r="N249" s="4">
        <v>387</v>
      </c>
      <c r="O249" s="5">
        <v>5</v>
      </c>
      <c r="P249" s="2">
        <v>43.973941368078179</v>
      </c>
      <c r="R249" s="4">
        <v>1223</v>
      </c>
      <c r="S249" s="5">
        <v>6</v>
      </c>
      <c r="T249" s="2">
        <v>49.549549549549546</v>
      </c>
      <c r="V249" s="4">
        <v>163</v>
      </c>
      <c r="W249" s="5">
        <v>7</v>
      </c>
      <c r="X249" s="2">
        <v>71.382219338092142</v>
      </c>
    </row>
    <row r="250" spans="14:24" x14ac:dyDescent="0.25">
      <c r="N250" s="4">
        <v>1177</v>
      </c>
      <c r="O250" s="5">
        <v>5</v>
      </c>
      <c r="P250" s="2">
        <v>66.425792106725964</v>
      </c>
      <c r="R250" s="4">
        <v>446</v>
      </c>
      <c r="S250" s="5">
        <v>6</v>
      </c>
      <c r="T250" s="2">
        <v>40.799999999999997</v>
      </c>
      <c r="V250" s="4">
        <v>1282</v>
      </c>
      <c r="W250" s="5">
        <v>7</v>
      </c>
      <c r="X250" s="2">
        <v>67.975830815709969</v>
      </c>
    </row>
    <row r="251" spans="14:24" x14ac:dyDescent="0.25">
      <c r="N251" s="4">
        <v>396</v>
      </c>
      <c r="O251" s="5">
        <v>5</v>
      </c>
      <c r="P251" s="2">
        <v>56.38111888111888</v>
      </c>
      <c r="R251" s="4">
        <v>1226</v>
      </c>
      <c r="S251" s="5">
        <v>6</v>
      </c>
      <c r="T251" s="2">
        <v>84.009269988412512</v>
      </c>
      <c r="V251" s="4">
        <v>194</v>
      </c>
      <c r="W251" s="5">
        <v>7</v>
      </c>
      <c r="X251" s="2">
        <v>48.525569242254569</v>
      </c>
    </row>
    <row r="252" spans="14:24" x14ac:dyDescent="0.25">
      <c r="N252" s="4">
        <v>1179</v>
      </c>
      <c r="O252" s="5">
        <v>5</v>
      </c>
      <c r="P252" s="2">
        <v>74.686595949855345</v>
      </c>
      <c r="R252" s="4">
        <v>453</v>
      </c>
      <c r="S252" s="5">
        <v>6</v>
      </c>
      <c r="T252" s="2">
        <v>77.625570776255714</v>
      </c>
      <c r="V252" s="4">
        <v>1294</v>
      </c>
      <c r="W252" s="5">
        <v>7</v>
      </c>
      <c r="X252" s="2">
        <v>65.26442307692308</v>
      </c>
    </row>
    <row r="253" spans="14:24" x14ac:dyDescent="0.25">
      <c r="N253" s="4">
        <v>403</v>
      </c>
      <c r="O253" s="5">
        <v>5</v>
      </c>
      <c r="P253" s="2">
        <v>80.357142857142861</v>
      </c>
      <c r="R253" s="4">
        <v>1227</v>
      </c>
      <c r="S253" s="5">
        <v>6</v>
      </c>
      <c r="T253" s="2">
        <v>75.698620445702161</v>
      </c>
      <c r="V253" s="4">
        <v>221</v>
      </c>
      <c r="W253" s="5">
        <v>7</v>
      </c>
      <c r="X253" s="2">
        <v>68.391188251001338</v>
      </c>
    </row>
    <row r="254" spans="14:24" x14ac:dyDescent="0.25">
      <c r="N254" s="4">
        <v>1180</v>
      </c>
      <c r="O254" s="5">
        <v>5</v>
      </c>
      <c r="P254" s="2">
        <v>82.740213523131672</v>
      </c>
      <c r="R254" s="4">
        <v>477</v>
      </c>
      <c r="S254" s="5">
        <v>6</v>
      </c>
      <c r="T254" s="2">
        <v>70.313025917199596</v>
      </c>
      <c r="V254" s="4">
        <v>1301</v>
      </c>
      <c r="W254" s="5">
        <v>7</v>
      </c>
      <c r="X254" s="2">
        <v>75.98784194528875</v>
      </c>
    </row>
    <row r="255" spans="14:24" x14ac:dyDescent="0.25">
      <c r="N255" s="4">
        <v>419</v>
      </c>
      <c r="O255" s="5">
        <v>5</v>
      </c>
      <c r="P255" s="2">
        <v>66.666666666666671</v>
      </c>
      <c r="R255" s="4">
        <v>1239</v>
      </c>
      <c r="S255" s="5">
        <v>6</v>
      </c>
      <c r="T255" s="2">
        <v>62.445223488168274</v>
      </c>
      <c r="V255" s="4">
        <v>256</v>
      </c>
      <c r="W255" s="5">
        <v>7</v>
      </c>
      <c r="X255" s="2">
        <v>70.422535211267601</v>
      </c>
    </row>
    <row r="256" spans="14:24" x14ac:dyDescent="0.25">
      <c r="N256" s="4">
        <v>1184</v>
      </c>
      <c r="O256" s="5">
        <v>5</v>
      </c>
      <c r="P256" s="2">
        <v>53.333333333333336</v>
      </c>
      <c r="R256" s="4">
        <v>501</v>
      </c>
      <c r="S256" s="5">
        <v>6</v>
      </c>
      <c r="T256" s="2">
        <v>59.788359788359791</v>
      </c>
      <c r="V256" s="4">
        <v>1304</v>
      </c>
      <c r="W256" s="5">
        <v>7</v>
      </c>
      <c r="X256" s="2">
        <v>71.78217821782178</v>
      </c>
    </row>
    <row r="257" spans="14:24" x14ac:dyDescent="0.25">
      <c r="N257" s="4">
        <v>439</v>
      </c>
      <c r="O257" s="5">
        <v>5</v>
      </c>
      <c r="P257" s="2">
        <v>79.673721340388013</v>
      </c>
      <c r="R257" s="4">
        <v>1246</v>
      </c>
      <c r="S257" s="5">
        <v>6</v>
      </c>
      <c r="T257" s="2">
        <v>72.56420709335508</v>
      </c>
      <c r="V257" s="4">
        <v>283</v>
      </c>
      <c r="W257" s="5">
        <v>7</v>
      </c>
      <c r="X257" s="2">
        <v>78.957382039573815</v>
      </c>
    </row>
    <row r="258" spans="14:24" x14ac:dyDescent="0.25">
      <c r="N258" s="4">
        <v>1185</v>
      </c>
      <c r="O258" s="5">
        <v>5</v>
      </c>
      <c r="P258" s="2">
        <v>59.382951653944019</v>
      </c>
      <c r="R258" s="4">
        <v>517</v>
      </c>
      <c r="S258" s="5">
        <v>6</v>
      </c>
      <c r="T258" s="2">
        <v>56.267806267806264</v>
      </c>
      <c r="V258" s="4">
        <v>1305</v>
      </c>
      <c r="W258" s="5">
        <v>7</v>
      </c>
      <c r="X258" s="2">
        <v>48.435171385991055</v>
      </c>
    </row>
    <row r="259" spans="14:24" x14ac:dyDescent="0.25">
      <c r="N259" s="4">
        <v>460</v>
      </c>
      <c r="O259" s="5">
        <v>5</v>
      </c>
      <c r="P259" s="2">
        <v>57.531380753138073</v>
      </c>
      <c r="R259" s="4">
        <v>1248</v>
      </c>
      <c r="S259" s="5">
        <v>6</v>
      </c>
      <c r="T259" s="2">
        <v>83.04007820136853</v>
      </c>
      <c r="V259" s="4">
        <v>315</v>
      </c>
      <c r="W259" s="5">
        <v>7</v>
      </c>
      <c r="X259" s="2">
        <v>75.1371886872098</v>
      </c>
    </row>
    <row r="260" spans="14:24" x14ac:dyDescent="0.25">
      <c r="N260" s="4">
        <v>1186</v>
      </c>
      <c r="O260" s="5">
        <v>5</v>
      </c>
      <c r="P260" s="2">
        <v>52.31920199501247</v>
      </c>
      <c r="R260" s="4">
        <v>530</v>
      </c>
      <c r="S260" s="5">
        <v>6</v>
      </c>
      <c r="T260" s="2">
        <v>44.093186813186811</v>
      </c>
      <c r="V260" s="4">
        <v>1307</v>
      </c>
      <c r="W260" s="5">
        <v>7</v>
      </c>
      <c r="X260" s="2">
        <v>74.013157894736835</v>
      </c>
    </row>
    <row r="261" spans="14:24" x14ac:dyDescent="0.25">
      <c r="N261" s="4">
        <v>476</v>
      </c>
      <c r="O261" s="5">
        <v>5</v>
      </c>
      <c r="P261" s="2">
        <v>68.298969072164951</v>
      </c>
      <c r="R261" s="4">
        <v>1249</v>
      </c>
      <c r="S261" s="5">
        <v>6</v>
      </c>
      <c r="T261" s="2">
        <v>46.365914786967416</v>
      </c>
      <c r="V261" s="4">
        <v>338</v>
      </c>
      <c r="W261" s="5">
        <v>7</v>
      </c>
      <c r="X261" s="2">
        <v>69.661458333333329</v>
      </c>
    </row>
    <row r="262" spans="14:24" x14ac:dyDescent="0.25">
      <c r="N262" s="4">
        <v>1193</v>
      </c>
      <c r="O262" s="5">
        <v>5</v>
      </c>
      <c r="P262" s="2">
        <v>57.497700091996322</v>
      </c>
      <c r="R262" s="4">
        <v>551</v>
      </c>
      <c r="S262" s="5">
        <v>6</v>
      </c>
      <c r="T262" s="2">
        <v>65.481758652946681</v>
      </c>
      <c r="V262" s="4">
        <v>1311</v>
      </c>
      <c r="W262" s="5">
        <v>7</v>
      </c>
      <c r="X262" s="2">
        <v>88.065194532071501</v>
      </c>
    </row>
    <row r="263" spans="14:24" x14ac:dyDescent="0.25">
      <c r="N263" s="4">
        <v>488</v>
      </c>
      <c r="O263" s="5">
        <v>5</v>
      </c>
      <c r="P263" s="2">
        <v>58.962264150943398</v>
      </c>
      <c r="R263" s="4">
        <v>1256</v>
      </c>
      <c r="S263" s="5">
        <v>6</v>
      </c>
      <c r="T263" s="2">
        <v>56.641492669924475</v>
      </c>
      <c r="V263" s="4">
        <v>389</v>
      </c>
      <c r="W263" s="5">
        <v>7</v>
      </c>
      <c r="X263" s="2">
        <v>64.811672887682391</v>
      </c>
    </row>
    <row r="264" spans="14:24" x14ac:dyDescent="0.25">
      <c r="N264" s="4">
        <v>1203</v>
      </c>
      <c r="O264" s="5">
        <v>5</v>
      </c>
      <c r="P264" s="2">
        <v>52.41935483870968</v>
      </c>
      <c r="R264" s="4">
        <v>581</v>
      </c>
      <c r="S264" s="5">
        <v>6</v>
      </c>
      <c r="T264" s="2">
        <v>70.695685969685186</v>
      </c>
      <c r="V264" s="4">
        <v>1312</v>
      </c>
      <c r="W264" s="5">
        <v>7</v>
      </c>
      <c r="X264" s="2">
        <v>79.670329670329664</v>
      </c>
    </row>
    <row r="265" spans="14:24" x14ac:dyDescent="0.25">
      <c r="N265" s="4">
        <v>495</v>
      </c>
      <c r="O265" s="5">
        <v>5</v>
      </c>
      <c r="P265" s="2">
        <v>84.85130111524164</v>
      </c>
      <c r="R265" s="4">
        <v>1260</v>
      </c>
      <c r="S265" s="5">
        <v>6</v>
      </c>
      <c r="T265" s="2">
        <v>71.631878557874757</v>
      </c>
      <c r="V265" s="4">
        <v>426</v>
      </c>
      <c r="W265" s="5">
        <v>7</v>
      </c>
      <c r="X265" s="2">
        <v>66.17647058823529</v>
      </c>
    </row>
    <row r="266" spans="14:24" x14ac:dyDescent="0.25">
      <c r="N266" s="4">
        <v>1205</v>
      </c>
      <c r="O266" s="5">
        <v>5</v>
      </c>
      <c r="P266" s="2">
        <v>72.065727699530512</v>
      </c>
      <c r="R266" s="4">
        <v>597</v>
      </c>
      <c r="S266" s="5">
        <v>6</v>
      </c>
      <c r="T266" s="2">
        <v>55.801169590643276</v>
      </c>
      <c r="V266" s="4">
        <v>1318</v>
      </c>
      <c r="W266" s="5">
        <v>7</v>
      </c>
      <c r="X266" s="2">
        <v>77.255917159763314</v>
      </c>
    </row>
    <row r="267" spans="14:24" x14ac:dyDescent="0.25">
      <c r="N267" s="4">
        <v>506</v>
      </c>
      <c r="O267" s="5">
        <v>5</v>
      </c>
      <c r="P267" s="2">
        <v>42.636986301369866</v>
      </c>
      <c r="R267" s="4">
        <v>1261</v>
      </c>
      <c r="S267" s="5">
        <v>6</v>
      </c>
      <c r="T267" s="2">
        <v>71.939586645468992</v>
      </c>
      <c r="V267" s="4">
        <v>456</v>
      </c>
      <c r="W267" s="5">
        <v>7</v>
      </c>
      <c r="X267" s="2">
        <v>70.652173913043484</v>
      </c>
    </row>
    <row r="268" spans="14:24" x14ac:dyDescent="0.25">
      <c r="N268" s="4">
        <v>1209</v>
      </c>
      <c r="O268" s="5">
        <v>5</v>
      </c>
      <c r="P268" s="2">
        <v>63.233965672990067</v>
      </c>
      <c r="R268" s="4">
        <v>616</v>
      </c>
      <c r="S268" s="5">
        <v>6</v>
      </c>
      <c r="T268" s="2">
        <v>69.095477386934675</v>
      </c>
      <c r="V268" s="4">
        <v>1323</v>
      </c>
      <c r="W268" s="5">
        <v>7</v>
      </c>
      <c r="X268" s="2">
        <v>71.081182192293298</v>
      </c>
    </row>
    <row r="269" spans="14:24" x14ac:dyDescent="0.25">
      <c r="N269" s="4">
        <v>515</v>
      </c>
      <c r="O269" s="5">
        <v>5</v>
      </c>
      <c r="P269" s="2">
        <v>61.978163134232496</v>
      </c>
      <c r="R269" s="4">
        <v>1264</v>
      </c>
      <c r="S269" s="5">
        <v>6</v>
      </c>
      <c r="T269" s="2">
        <v>69.744976816074185</v>
      </c>
      <c r="V269" s="4">
        <v>504</v>
      </c>
      <c r="W269" s="5">
        <v>7</v>
      </c>
      <c r="X269" s="2">
        <v>87.522713506965474</v>
      </c>
    </row>
    <row r="270" spans="14:24" x14ac:dyDescent="0.25">
      <c r="N270" s="4">
        <v>1215</v>
      </c>
      <c r="O270" s="5">
        <v>5</v>
      </c>
      <c r="P270" s="2">
        <v>69.906444906444904</v>
      </c>
      <c r="R270" s="4">
        <v>624</v>
      </c>
      <c r="S270" s="5">
        <v>6</v>
      </c>
      <c r="T270" s="2">
        <v>74.294532627865962</v>
      </c>
      <c r="V270" s="4">
        <v>1330</v>
      </c>
      <c r="W270" s="5">
        <v>7</v>
      </c>
      <c r="X270" s="2">
        <v>68.757304246201798</v>
      </c>
    </row>
    <row r="271" spans="14:24" x14ac:dyDescent="0.25">
      <c r="N271" s="4">
        <v>539</v>
      </c>
      <c r="O271" s="5">
        <v>5</v>
      </c>
      <c r="P271" s="2">
        <v>71.49321266968326</v>
      </c>
      <c r="R271" s="4">
        <v>1265</v>
      </c>
      <c r="S271" s="5">
        <v>6</v>
      </c>
      <c r="T271" s="2">
        <v>66.010211524434723</v>
      </c>
      <c r="V271" s="4">
        <v>543</v>
      </c>
      <c r="W271" s="5">
        <v>7</v>
      </c>
      <c r="X271" s="2">
        <v>64.039039039039039</v>
      </c>
    </row>
    <row r="272" spans="14:24" x14ac:dyDescent="0.25">
      <c r="N272" s="4">
        <v>1216</v>
      </c>
      <c r="O272" s="5">
        <v>5</v>
      </c>
      <c r="P272" s="2">
        <v>69.91051454138703</v>
      </c>
      <c r="R272" s="4">
        <v>630</v>
      </c>
      <c r="S272" s="5">
        <v>6</v>
      </c>
      <c r="T272" s="2">
        <v>64.857582755966135</v>
      </c>
      <c r="V272" s="4">
        <v>1339</v>
      </c>
      <c r="W272" s="5">
        <v>7</v>
      </c>
      <c r="X272" s="2">
        <v>72.020165646380988</v>
      </c>
    </row>
    <row r="273" spans="14:24" x14ac:dyDescent="0.25">
      <c r="N273" s="4">
        <v>556</v>
      </c>
      <c r="O273" s="5">
        <v>5</v>
      </c>
      <c r="P273" s="2">
        <v>55.365017148456637</v>
      </c>
      <c r="R273" s="4">
        <v>1272</v>
      </c>
      <c r="S273" s="5">
        <v>6</v>
      </c>
      <c r="T273" s="2">
        <v>62.374076561450636</v>
      </c>
      <c r="V273" s="4">
        <v>565</v>
      </c>
      <c r="W273" s="5">
        <v>7</v>
      </c>
      <c r="X273" s="2">
        <v>79.056047197640112</v>
      </c>
    </row>
    <row r="274" spans="14:24" x14ac:dyDescent="0.25">
      <c r="N274" s="4">
        <v>1221</v>
      </c>
      <c r="O274" s="5">
        <v>5</v>
      </c>
      <c r="P274" s="2">
        <v>63.048245614035089</v>
      </c>
      <c r="R274" s="4">
        <v>648</v>
      </c>
      <c r="S274" s="5">
        <v>6</v>
      </c>
      <c r="T274" s="2">
        <v>70.840950639853745</v>
      </c>
      <c r="V274" s="4">
        <v>1345</v>
      </c>
      <c r="W274" s="5">
        <v>7</v>
      </c>
      <c r="X274" s="2">
        <v>71.353021978021971</v>
      </c>
    </row>
    <row r="275" spans="14:24" x14ac:dyDescent="0.25">
      <c r="N275" s="4">
        <v>563</v>
      </c>
      <c r="O275" s="5">
        <v>5</v>
      </c>
      <c r="P275" s="2">
        <v>54.216867469879517</v>
      </c>
      <c r="R275" s="4">
        <v>1274</v>
      </c>
      <c r="S275" s="5">
        <v>6</v>
      </c>
      <c r="T275" s="2">
        <v>74.494949494949495</v>
      </c>
      <c r="V275" s="4">
        <v>604</v>
      </c>
      <c r="W275" s="5">
        <v>7</v>
      </c>
      <c r="X275" s="2">
        <v>83.888888888888886</v>
      </c>
    </row>
    <row r="276" spans="14:24" x14ac:dyDescent="0.25">
      <c r="N276" s="4">
        <v>1222</v>
      </c>
      <c r="O276" s="5">
        <v>5</v>
      </c>
      <c r="P276" s="2">
        <v>61.950993989828945</v>
      </c>
      <c r="R276" s="4">
        <v>659</v>
      </c>
      <c r="S276" s="5">
        <v>6</v>
      </c>
      <c r="T276" s="2">
        <v>41.139240506329116</v>
      </c>
      <c r="V276" s="4">
        <v>1347</v>
      </c>
      <c r="W276" s="5">
        <v>7</v>
      </c>
      <c r="X276" s="2">
        <v>70.488721804511272</v>
      </c>
    </row>
    <row r="277" spans="14:24" x14ac:dyDescent="0.25">
      <c r="N277" s="4">
        <v>576</v>
      </c>
      <c r="O277" s="5">
        <v>5</v>
      </c>
      <c r="P277" s="2">
        <v>57.861328125</v>
      </c>
      <c r="R277" s="4">
        <v>1277</v>
      </c>
      <c r="S277" s="5">
        <v>6</v>
      </c>
      <c r="T277" s="2">
        <v>76.487252124645892</v>
      </c>
      <c r="V277" s="4">
        <v>661</v>
      </c>
      <c r="W277" s="5">
        <v>7</v>
      </c>
      <c r="X277" s="2">
        <v>72.543988269794724</v>
      </c>
    </row>
    <row r="278" spans="14:24" x14ac:dyDescent="0.25">
      <c r="N278" s="4">
        <v>1224</v>
      </c>
      <c r="O278" s="5">
        <v>5</v>
      </c>
      <c r="P278" s="2">
        <v>32.279962546816478</v>
      </c>
      <c r="R278" s="4">
        <v>671</v>
      </c>
      <c r="S278" s="5">
        <v>6</v>
      </c>
      <c r="T278" s="2">
        <v>78.364950316169825</v>
      </c>
      <c r="V278" s="4">
        <v>1349</v>
      </c>
      <c r="W278" s="5">
        <v>7</v>
      </c>
      <c r="X278" s="2">
        <v>72.244623655913983</v>
      </c>
    </row>
    <row r="279" spans="14:24" x14ac:dyDescent="0.25">
      <c r="N279" s="4">
        <v>589</v>
      </c>
      <c r="O279" s="5">
        <v>5</v>
      </c>
      <c r="P279" s="2">
        <v>49.140893470790381</v>
      </c>
      <c r="R279" s="4">
        <v>1278</v>
      </c>
      <c r="S279" s="5">
        <v>6</v>
      </c>
      <c r="T279" s="2">
        <v>58.137485311398358</v>
      </c>
      <c r="V279" s="4">
        <v>705</v>
      </c>
      <c r="W279" s="5">
        <v>7</v>
      </c>
      <c r="X279" s="2">
        <v>72.032465336489679</v>
      </c>
    </row>
    <row r="280" spans="14:24" x14ac:dyDescent="0.25">
      <c r="N280" s="4">
        <v>1228</v>
      </c>
      <c r="O280" s="5">
        <v>5</v>
      </c>
      <c r="P280" s="2">
        <v>80.59210526315789</v>
      </c>
      <c r="R280" s="4">
        <v>675</v>
      </c>
      <c r="S280" s="5">
        <v>6</v>
      </c>
      <c r="T280" s="2">
        <v>61.619718309859152</v>
      </c>
      <c r="V280" s="4">
        <v>1355</v>
      </c>
      <c r="W280" s="5">
        <v>7</v>
      </c>
      <c r="X280" s="2">
        <v>82.254112705635279</v>
      </c>
    </row>
    <row r="281" spans="14:24" x14ac:dyDescent="0.25">
      <c r="N281" s="4">
        <v>599</v>
      </c>
      <c r="O281" s="5">
        <v>5</v>
      </c>
      <c r="P281" s="2">
        <v>70.685732856678584</v>
      </c>
      <c r="R281" s="4">
        <v>1284</v>
      </c>
      <c r="S281" s="5">
        <v>6</v>
      </c>
      <c r="T281" s="2">
        <v>50.804093567251464</v>
      </c>
      <c r="V281" s="4">
        <v>14</v>
      </c>
      <c r="W281" s="5">
        <v>7</v>
      </c>
      <c r="X281" s="2">
        <v>93.540829986613119</v>
      </c>
    </row>
    <row r="282" spans="14:24" x14ac:dyDescent="0.25">
      <c r="N282" s="4">
        <v>1230</v>
      </c>
      <c r="O282" s="5">
        <v>5</v>
      </c>
      <c r="P282" s="2">
        <v>49.186676994577844</v>
      </c>
      <c r="R282" s="4">
        <v>2</v>
      </c>
      <c r="S282" s="5">
        <v>6</v>
      </c>
      <c r="T282" s="2">
        <v>71.909667194928687</v>
      </c>
      <c r="V282" s="4">
        <v>1356</v>
      </c>
      <c r="W282" s="5">
        <v>7</v>
      </c>
      <c r="X282" s="2">
        <v>68.273092369477908</v>
      </c>
    </row>
    <row r="283" spans="14:24" x14ac:dyDescent="0.25">
      <c r="N283" s="4">
        <v>623</v>
      </c>
      <c r="O283" s="5">
        <v>5</v>
      </c>
      <c r="P283" s="2">
        <v>68.877551020408163</v>
      </c>
      <c r="R283" s="4">
        <v>1285</v>
      </c>
      <c r="S283" s="5">
        <v>6</v>
      </c>
      <c r="T283" s="2">
        <v>51.984004921562594</v>
      </c>
      <c r="V283" s="4">
        <v>112</v>
      </c>
      <c r="W283" s="5">
        <v>7</v>
      </c>
      <c r="X283" s="2">
        <v>99.228224917309817</v>
      </c>
    </row>
    <row r="284" spans="14:24" x14ac:dyDescent="0.25">
      <c r="N284" s="4">
        <v>1231</v>
      </c>
      <c r="O284" s="5">
        <v>5</v>
      </c>
      <c r="P284" s="2">
        <v>47.726701833710123</v>
      </c>
      <c r="R284" s="4">
        <v>81</v>
      </c>
      <c r="S284" s="5">
        <v>6</v>
      </c>
      <c r="T284" s="2">
        <v>63.693219223173138</v>
      </c>
      <c r="V284" s="4">
        <v>1362</v>
      </c>
      <c r="W284" s="5">
        <v>7</v>
      </c>
      <c r="X284" s="2">
        <v>84.967320261437905</v>
      </c>
    </row>
    <row r="285" spans="14:24" x14ac:dyDescent="0.25">
      <c r="N285" s="4">
        <v>634</v>
      </c>
      <c r="O285" s="5">
        <v>5</v>
      </c>
      <c r="P285" s="2">
        <v>66.003787878787875</v>
      </c>
      <c r="R285" s="4">
        <v>1286</v>
      </c>
      <c r="S285" s="5">
        <v>6</v>
      </c>
      <c r="T285" s="2">
        <v>60.447080291970806</v>
      </c>
      <c r="V285" s="4">
        <v>184</v>
      </c>
      <c r="W285" s="5">
        <v>7</v>
      </c>
      <c r="X285" s="2">
        <v>58.072009291521489</v>
      </c>
    </row>
    <row r="286" spans="14:24" x14ac:dyDescent="0.25">
      <c r="N286" s="4">
        <v>1232</v>
      </c>
      <c r="O286" s="5">
        <v>5</v>
      </c>
      <c r="P286" s="2">
        <v>57.70905923344948</v>
      </c>
      <c r="R286" s="4">
        <v>102</v>
      </c>
      <c r="S286" s="5">
        <v>6</v>
      </c>
      <c r="T286" s="2">
        <v>71.977355438738371</v>
      </c>
      <c r="V286" s="4">
        <v>1365</v>
      </c>
      <c r="W286" s="5">
        <v>7</v>
      </c>
      <c r="X286" s="2">
        <v>80.084444444444443</v>
      </c>
    </row>
    <row r="287" spans="14:24" x14ac:dyDescent="0.25">
      <c r="N287" s="4">
        <v>647</v>
      </c>
      <c r="O287" s="5">
        <v>5</v>
      </c>
      <c r="P287" s="2">
        <v>93.797709923664115</v>
      </c>
      <c r="R287" s="4">
        <v>1287</v>
      </c>
      <c r="S287" s="5">
        <v>6</v>
      </c>
      <c r="T287" s="2">
        <v>53.840361445783131</v>
      </c>
      <c r="V287" s="4">
        <v>238</v>
      </c>
      <c r="W287" s="5">
        <v>7</v>
      </c>
      <c r="X287" s="2">
        <v>70.985401459854018</v>
      </c>
    </row>
    <row r="288" spans="14:24" x14ac:dyDescent="0.25">
      <c r="N288" s="4">
        <v>1234</v>
      </c>
      <c r="O288" s="5">
        <v>5</v>
      </c>
      <c r="P288" s="2">
        <v>59.764309764309765</v>
      </c>
      <c r="R288" s="4">
        <v>123</v>
      </c>
      <c r="S288" s="5">
        <v>6</v>
      </c>
      <c r="T288" s="2">
        <v>62.962962962962962</v>
      </c>
      <c r="V288" s="4">
        <v>1366</v>
      </c>
      <c r="W288" s="5">
        <v>7</v>
      </c>
      <c r="X288" s="2">
        <v>86.816720257234721</v>
      </c>
    </row>
    <row r="289" spans="14:24" x14ac:dyDescent="0.25">
      <c r="N289" s="4">
        <v>678</v>
      </c>
      <c r="O289" s="5">
        <v>5</v>
      </c>
      <c r="P289" s="2">
        <v>70.192307692307693</v>
      </c>
      <c r="R289" s="4">
        <v>1298</v>
      </c>
      <c r="S289" s="5">
        <v>6</v>
      </c>
      <c r="T289" s="2">
        <v>86.473131562693027</v>
      </c>
      <c r="V289" s="4">
        <v>303</v>
      </c>
      <c r="W289" s="5">
        <v>7</v>
      </c>
      <c r="X289" s="2">
        <v>66.515249837767684</v>
      </c>
    </row>
    <row r="290" spans="14:24" x14ac:dyDescent="0.25">
      <c r="N290" s="4">
        <v>1235</v>
      </c>
      <c r="O290" s="5">
        <v>5</v>
      </c>
      <c r="P290" s="2">
        <v>44.765840220385677</v>
      </c>
      <c r="R290" s="4">
        <v>146</v>
      </c>
      <c r="S290" s="5">
        <v>6</v>
      </c>
      <c r="T290" s="2">
        <v>48.525569242254569</v>
      </c>
      <c r="V290" s="4">
        <v>1367</v>
      </c>
      <c r="W290" s="5">
        <v>7</v>
      </c>
      <c r="X290" s="2">
        <v>72.474652647390158</v>
      </c>
    </row>
    <row r="291" spans="14:24" x14ac:dyDescent="0.25">
      <c r="N291" s="4">
        <v>695</v>
      </c>
      <c r="O291" s="5">
        <v>5</v>
      </c>
      <c r="P291" s="2">
        <v>57.380373073803732</v>
      </c>
      <c r="R291" s="4">
        <v>1302</v>
      </c>
      <c r="S291" s="5">
        <v>6</v>
      </c>
      <c r="T291" s="2">
        <v>78.366445916114785</v>
      </c>
      <c r="V291" s="4">
        <v>363</v>
      </c>
      <c r="W291" s="5">
        <v>7</v>
      </c>
      <c r="X291" s="2">
        <v>103.27783558792925</v>
      </c>
    </row>
    <row r="292" spans="14:24" x14ac:dyDescent="0.25">
      <c r="N292" s="4">
        <v>1236</v>
      </c>
      <c r="O292" s="5">
        <v>5</v>
      </c>
      <c r="P292" s="2">
        <v>54.874357961280126</v>
      </c>
      <c r="R292" s="4">
        <v>174</v>
      </c>
      <c r="S292" s="5">
        <v>6</v>
      </c>
      <c r="T292" s="2">
        <v>59.838472834067545</v>
      </c>
      <c r="V292" s="4">
        <v>1373</v>
      </c>
      <c r="W292" s="5">
        <v>7</v>
      </c>
      <c r="X292" s="2">
        <v>85.585023400936038</v>
      </c>
    </row>
    <row r="293" spans="14:24" x14ac:dyDescent="0.25">
      <c r="N293" s="4">
        <v>704</v>
      </c>
      <c r="O293" s="5">
        <v>5</v>
      </c>
      <c r="P293" s="2">
        <v>64.456721915285456</v>
      </c>
      <c r="R293" s="4">
        <v>1310</v>
      </c>
      <c r="S293" s="5">
        <v>6</v>
      </c>
      <c r="T293" s="2">
        <v>69.673405909797822</v>
      </c>
      <c r="V293" s="4">
        <v>444</v>
      </c>
      <c r="W293" s="5">
        <v>7</v>
      </c>
      <c r="X293" s="2">
        <v>68.56120826709062</v>
      </c>
    </row>
    <row r="294" spans="14:24" x14ac:dyDescent="0.25">
      <c r="N294" s="4">
        <v>1250</v>
      </c>
      <c r="O294" s="5">
        <v>5</v>
      </c>
      <c r="P294" s="2">
        <v>63.841201716738198</v>
      </c>
      <c r="R294" s="4">
        <v>203</v>
      </c>
      <c r="S294" s="5">
        <v>6</v>
      </c>
      <c r="T294" s="2">
        <v>58.121432278152568</v>
      </c>
      <c r="V294" s="4">
        <v>1375</v>
      </c>
      <c r="W294" s="5">
        <v>7</v>
      </c>
      <c r="X294" s="2">
        <v>83.780160857908854</v>
      </c>
    </row>
    <row r="295" spans="14:24" x14ac:dyDescent="0.25">
      <c r="N295" s="4">
        <v>729</v>
      </c>
      <c r="O295" s="5">
        <v>5</v>
      </c>
      <c r="P295" s="2">
        <v>32.738095238095241</v>
      </c>
      <c r="R295" s="4">
        <v>1316</v>
      </c>
      <c r="S295" s="5">
        <v>6</v>
      </c>
      <c r="T295" s="2">
        <v>67.526109660574406</v>
      </c>
      <c r="V295" s="4">
        <v>520</v>
      </c>
      <c r="W295" s="5">
        <v>7</v>
      </c>
      <c r="X295" s="2">
        <v>69.725864123957095</v>
      </c>
    </row>
    <row r="296" spans="14:24" x14ac:dyDescent="0.25">
      <c r="N296" s="4">
        <v>1253</v>
      </c>
      <c r="O296" s="5">
        <v>5</v>
      </c>
      <c r="P296" s="2">
        <v>74.798619102416566</v>
      </c>
      <c r="R296" s="4">
        <v>231</v>
      </c>
      <c r="S296" s="5">
        <v>6</v>
      </c>
      <c r="T296" s="2">
        <v>61.976549413735341</v>
      </c>
      <c r="V296" s="4">
        <v>1383</v>
      </c>
      <c r="W296" s="5">
        <v>7</v>
      </c>
      <c r="X296" s="2">
        <v>66.581849024597119</v>
      </c>
    </row>
    <row r="297" spans="14:24" x14ac:dyDescent="0.25">
      <c r="N297" s="4">
        <v>741</v>
      </c>
      <c r="O297" s="5">
        <v>5</v>
      </c>
      <c r="P297" s="2">
        <v>77.830188679245282</v>
      </c>
      <c r="R297" s="4">
        <v>1321</v>
      </c>
      <c r="S297" s="5">
        <v>6</v>
      </c>
      <c r="T297" s="2">
        <v>52.943166441136668</v>
      </c>
      <c r="V297" s="4">
        <v>577</v>
      </c>
      <c r="W297" s="5">
        <v>7</v>
      </c>
      <c r="X297" s="2">
        <v>62.018819503849443</v>
      </c>
    </row>
    <row r="298" spans="14:24" x14ac:dyDescent="0.25">
      <c r="N298" s="4">
        <v>1258</v>
      </c>
      <c r="O298" s="5">
        <v>5</v>
      </c>
      <c r="P298" s="2">
        <v>57.8125</v>
      </c>
      <c r="R298" s="4">
        <v>250</v>
      </c>
      <c r="S298" s="5">
        <v>6</v>
      </c>
      <c r="T298" s="2">
        <v>77.201783723522851</v>
      </c>
      <c r="V298" s="4">
        <v>1387</v>
      </c>
      <c r="W298" s="5">
        <v>7</v>
      </c>
      <c r="X298" s="2">
        <v>59.865900383141764</v>
      </c>
    </row>
    <row r="299" spans="14:24" x14ac:dyDescent="0.25">
      <c r="N299" s="4">
        <v>774</v>
      </c>
      <c r="O299" s="5">
        <v>5</v>
      </c>
      <c r="P299" s="2">
        <v>62.774122807017541</v>
      </c>
      <c r="R299" s="4">
        <v>1329</v>
      </c>
      <c r="S299" s="5">
        <v>6</v>
      </c>
      <c r="T299" s="2">
        <v>59.507205950720596</v>
      </c>
      <c r="V299" s="4">
        <v>688</v>
      </c>
      <c r="W299" s="5">
        <v>7</v>
      </c>
      <c r="X299" s="2">
        <v>90.018148820326672</v>
      </c>
    </row>
    <row r="300" spans="14:24" x14ac:dyDescent="0.25">
      <c r="N300" s="4">
        <v>1262</v>
      </c>
      <c r="O300" s="5">
        <v>5</v>
      </c>
      <c r="P300" s="2">
        <v>61.38095238095238</v>
      </c>
      <c r="R300" s="4">
        <v>270</v>
      </c>
      <c r="S300" s="5">
        <v>6</v>
      </c>
      <c r="T300" s="2">
        <v>65.60283687943263</v>
      </c>
      <c r="V300" s="4">
        <v>1391</v>
      </c>
      <c r="W300" s="5">
        <v>7</v>
      </c>
      <c r="X300" s="2">
        <v>77.049180327868854</v>
      </c>
    </row>
    <row r="301" spans="14:24" x14ac:dyDescent="0.25">
      <c r="N301" s="4">
        <v>25</v>
      </c>
      <c r="O301" s="5">
        <v>5</v>
      </c>
      <c r="P301" s="2">
        <v>72.64150943396227</v>
      </c>
      <c r="R301" s="4">
        <v>1336</v>
      </c>
      <c r="S301" s="5">
        <v>6</v>
      </c>
      <c r="T301" s="2">
        <v>62.555886736214603</v>
      </c>
      <c r="V301" s="4">
        <v>68</v>
      </c>
      <c r="W301" s="5">
        <v>7</v>
      </c>
      <c r="X301" s="2">
        <v>77.080491132332881</v>
      </c>
    </row>
    <row r="302" spans="14:24" x14ac:dyDescent="0.25">
      <c r="N302" s="4">
        <v>1270</v>
      </c>
      <c r="O302" s="5">
        <v>5</v>
      </c>
      <c r="P302" s="2">
        <v>60.050041701417847</v>
      </c>
      <c r="R302" s="4">
        <v>299</v>
      </c>
      <c r="S302" s="5">
        <v>6</v>
      </c>
      <c r="T302" s="2">
        <v>71.574642126789371</v>
      </c>
      <c r="V302" s="4">
        <v>1395</v>
      </c>
      <c r="W302" s="5">
        <v>7</v>
      </c>
      <c r="X302" s="2">
        <v>86.336834733893554</v>
      </c>
    </row>
    <row r="303" spans="14:24" x14ac:dyDescent="0.25">
      <c r="N303" s="4">
        <v>42</v>
      </c>
      <c r="O303" s="5">
        <v>5</v>
      </c>
      <c r="P303" s="2">
        <v>63.48020911127707</v>
      </c>
      <c r="R303" s="4">
        <v>1342</v>
      </c>
      <c r="S303" s="5">
        <v>6</v>
      </c>
      <c r="T303" s="2">
        <v>69.569120287253142</v>
      </c>
      <c r="V303" s="4">
        <v>213</v>
      </c>
      <c r="W303" s="5">
        <v>7</v>
      </c>
      <c r="X303" s="2">
        <v>91.816133720930239</v>
      </c>
    </row>
    <row r="304" spans="14:24" x14ac:dyDescent="0.25">
      <c r="N304" s="4">
        <v>1273</v>
      </c>
      <c r="O304" s="5">
        <v>5</v>
      </c>
      <c r="P304" s="2">
        <v>73.262032085561501</v>
      </c>
      <c r="R304" s="4">
        <v>340</v>
      </c>
      <c r="S304" s="5">
        <v>6</v>
      </c>
      <c r="T304" s="2">
        <v>63.786008230452673</v>
      </c>
      <c r="V304" s="4">
        <v>1403</v>
      </c>
      <c r="W304" s="5">
        <v>7</v>
      </c>
      <c r="X304" s="2">
        <v>75.146899224806205</v>
      </c>
    </row>
    <row r="305" spans="14:24" x14ac:dyDescent="0.25">
      <c r="N305" s="4">
        <v>62</v>
      </c>
      <c r="O305" s="5">
        <v>5</v>
      </c>
      <c r="P305" s="2">
        <v>61.547836684948201</v>
      </c>
      <c r="R305" s="4">
        <v>1344</v>
      </c>
      <c r="S305" s="5">
        <v>6</v>
      </c>
      <c r="T305" s="2">
        <v>63.011747953008189</v>
      </c>
      <c r="V305" s="4">
        <v>320</v>
      </c>
      <c r="W305" s="5">
        <v>7</v>
      </c>
      <c r="X305" s="2">
        <v>65.928270042194086</v>
      </c>
    </row>
    <row r="306" spans="14:24" x14ac:dyDescent="0.25">
      <c r="N306" s="4">
        <v>1275</v>
      </c>
      <c r="O306" s="5">
        <v>5</v>
      </c>
      <c r="P306" s="2">
        <v>72.736787022501304</v>
      </c>
      <c r="R306" s="4">
        <v>361</v>
      </c>
      <c r="S306" s="5">
        <v>6</v>
      </c>
      <c r="T306" s="2">
        <v>86.666666666666671</v>
      </c>
      <c r="V306" s="4">
        <v>1410</v>
      </c>
      <c r="W306" s="5">
        <v>7</v>
      </c>
      <c r="X306" s="2">
        <v>74.549237170596399</v>
      </c>
    </row>
    <row r="307" spans="14:24" x14ac:dyDescent="0.25">
      <c r="N307" s="4">
        <v>103</v>
      </c>
      <c r="O307" s="5">
        <v>5</v>
      </c>
      <c r="P307" s="2">
        <v>77.500977198697072</v>
      </c>
      <c r="R307" s="4">
        <v>1352</v>
      </c>
      <c r="S307" s="5">
        <v>6</v>
      </c>
      <c r="T307" s="2">
        <v>66.43356643356644</v>
      </c>
      <c r="V307" s="4">
        <v>472</v>
      </c>
      <c r="W307" s="5">
        <v>7</v>
      </c>
      <c r="X307" s="2">
        <v>68.419157364061931</v>
      </c>
    </row>
    <row r="308" spans="14:24" x14ac:dyDescent="0.25">
      <c r="N308" s="4">
        <v>1276</v>
      </c>
      <c r="O308" s="5">
        <v>5</v>
      </c>
      <c r="P308" s="2">
        <v>48.103932584269664</v>
      </c>
      <c r="R308" s="4">
        <v>384</v>
      </c>
      <c r="S308" s="5">
        <v>6</v>
      </c>
      <c r="T308" s="2">
        <v>48.469387755102041</v>
      </c>
      <c r="V308" s="4">
        <v>1411</v>
      </c>
      <c r="W308" s="5">
        <v>7</v>
      </c>
      <c r="X308" s="2">
        <v>82.614942528735625</v>
      </c>
    </row>
    <row r="309" spans="14:24" x14ac:dyDescent="0.25">
      <c r="N309" s="4">
        <v>135</v>
      </c>
      <c r="O309" s="5">
        <v>5</v>
      </c>
      <c r="P309" s="2">
        <v>56.568196103079821</v>
      </c>
      <c r="R309" s="4">
        <v>1353</v>
      </c>
      <c r="S309" s="5">
        <v>6</v>
      </c>
      <c r="T309" s="2">
        <v>71.985058697972249</v>
      </c>
      <c r="V309" s="4">
        <v>642</v>
      </c>
      <c r="W309" s="5">
        <v>7</v>
      </c>
      <c r="X309" s="2">
        <v>75.686537173476225</v>
      </c>
    </row>
    <row r="310" spans="14:24" x14ac:dyDescent="0.25">
      <c r="N310" s="4">
        <v>1283</v>
      </c>
      <c r="O310" s="5">
        <v>5</v>
      </c>
      <c r="P310" s="2">
        <v>72.355769230769226</v>
      </c>
      <c r="R310" s="4">
        <v>418</v>
      </c>
      <c r="S310" s="5">
        <v>6</v>
      </c>
      <c r="T310" s="2">
        <v>59.839759639459189</v>
      </c>
      <c r="V310" s="4">
        <v>1416</v>
      </c>
      <c r="W310" s="5">
        <v>7</v>
      </c>
      <c r="X310" s="2">
        <v>59.526226734348562</v>
      </c>
    </row>
    <row r="311" spans="14:24" x14ac:dyDescent="0.25">
      <c r="N311" s="4">
        <v>166</v>
      </c>
      <c r="O311" s="5">
        <v>5</v>
      </c>
      <c r="P311" s="2">
        <v>63.781890945472739</v>
      </c>
      <c r="R311" s="4">
        <v>1359</v>
      </c>
      <c r="S311" s="5">
        <v>6</v>
      </c>
      <c r="T311" s="2">
        <v>76.21296693860026</v>
      </c>
      <c r="V311" s="4">
        <v>148</v>
      </c>
      <c r="W311" s="5">
        <v>7</v>
      </c>
      <c r="X311" s="2">
        <v>76.224734498115794</v>
      </c>
    </row>
    <row r="312" spans="14:24" x14ac:dyDescent="0.25">
      <c r="N312" s="4">
        <v>1288</v>
      </c>
      <c r="O312" s="5">
        <v>5</v>
      </c>
      <c r="P312" s="2">
        <v>59.263880224578912</v>
      </c>
      <c r="R312" s="4">
        <v>438</v>
      </c>
      <c r="S312" s="5">
        <v>6</v>
      </c>
      <c r="T312" s="2">
        <v>66.554809843400449</v>
      </c>
      <c r="V312" s="4">
        <v>1427</v>
      </c>
      <c r="W312" s="5">
        <v>7</v>
      </c>
      <c r="X312" s="2">
        <v>80.895522388059703</v>
      </c>
    </row>
    <row r="313" spans="14:24" x14ac:dyDescent="0.25">
      <c r="N313" s="4">
        <v>189</v>
      </c>
      <c r="O313" s="5">
        <v>5</v>
      </c>
      <c r="P313" s="2">
        <v>66.379653679653686</v>
      </c>
      <c r="R313" s="4">
        <v>1364</v>
      </c>
      <c r="S313" s="5">
        <v>6</v>
      </c>
      <c r="T313" s="2">
        <v>77.38264299802762</v>
      </c>
      <c r="V313" s="4">
        <v>413</v>
      </c>
      <c r="W313" s="5">
        <v>7</v>
      </c>
      <c r="X313" s="2">
        <v>75.305291723202174</v>
      </c>
    </row>
    <row r="314" spans="14:24" x14ac:dyDescent="0.25">
      <c r="N314" s="4">
        <v>1291</v>
      </c>
      <c r="O314" s="5">
        <v>5</v>
      </c>
      <c r="P314" s="2">
        <v>78.342013888888886</v>
      </c>
      <c r="R314" s="4">
        <v>470</v>
      </c>
      <c r="S314" s="5">
        <v>6</v>
      </c>
      <c r="T314" s="2">
        <v>73.564122738001572</v>
      </c>
      <c r="V314" s="4">
        <v>1440</v>
      </c>
      <c r="W314" s="5">
        <v>7</v>
      </c>
      <c r="X314" s="2">
        <v>87.014134275618375</v>
      </c>
    </row>
    <row r="315" spans="14:24" x14ac:dyDescent="0.25">
      <c r="N315" s="4">
        <v>229</v>
      </c>
      <c r="O315" s="5">
        <v>5</v>
      </c>
      <c r="P315" s="2">
        <v>68.530701754385959</v>
      </c>
      <c r="R315" s="4">
        <v>1369</v>
      </c>
      <c r="S315" s="5">
        <v>6</v>
      </c>
      <c r="T315" s="2">
        <v>84.905660377358487</v>
      </c>
      <c r="V315" s="4">
        <v>719</v>
      </c>
      <c r="W315" s="5">
        <v>7</v>
      </c>
      <c r="X315" s="2">
        <v>91.445427728613566</v>
      </c>
    </row>
    <row r="316" spans="14:24" x14ac:dyDescent="0.25">
      <c r="N316" s="4">
        <v>1292</v>
      </c>
      <c r="O316" s="5">
        <v>5</v>
      </c>
      <c r="P316" s="2">
        <v>61.853002070393373</v>
      </c>
      <c r="R316" s="4">
        <v>508</v>
      </c>
      <c r="S316" s="5">
        <v>6</v>
      </c>
      <c r="T316" s="2">
        <v>85.509031198686372</v>
      </c>
      <c r="V316" s="4">
        <v>1445</v>
      </c>
      <c r="W316" s="5">
        <v>7</v>
      </c>
      <c r="X316" s="2">
        <v>63.150492264416314</v>
      </c>
    </row>
    <row r="317" spans="14:24" x14ac:dyDescent="0.25">
      <c r="N317" s="4">
        <v>268</v>
      </c>
      <c r="O317" s="5">
        <v>5</v>
      </c>
      <c r="P317" s="2">
        <v>61.641483516483518</v>
      </c>
      <c r="R317" s="4">
        <v>1372</v>
      </c>
      <c r="S317" s="5">
        <v>6</v>
      </c>
      <c r="T317" s="2">
        <v>62.382208820203545</v>
      </c>
      <c r="V317" s="4">
        <v>550</v>
      </c>
      <c r="W317" s="5">
        <v>7</v>
      </c>
      <c r="X317" s="2">
        <v>87.491683300066541</v>
      </c>
    </row>
    <row r="318" spans="14:24" x14ac:dyDescent="0.25">
      <c r="N318" s="4">
        <v>1293</v>
      </c>
      <c r="O318" s="5">
        <v>5</v>
      </c>
      <c r="P318" s="2">
        <v>31.937017231134877</v>
      </c>
      <c r="R318" s="4">
        <v>532</v>
      </c>
      <c r="S318" s="5">
        <v>6</v>
      </c>
      <c r="T318" s="2">
        <v>64.87582361885454</v>
      </c>
      <c r="V318" s="4">
        <v>1455</v>
      </c>
      <c r="W318" s="5">
        <v>7</v>
      </c>
      <c r="X318" s="2">
        <v>75.757575757575751</v>
      </c>
    </row>
    <row r="319" spans="14:24" x14ac:dyDescent="0.25">
      <c r="N319" s="4">
        <v>304</v>
      </c>
      <c r="O319" s="5">
        <v>5</v>
      </c>
      <c r="P319" s="2">
        <v>83.836689038031324</v>
      </c>
      <c r="R319" s="4">
        <v>1377</v>
      </c>
      <c r="S319" s="5">
        <v>6</v>
      </c>
      <c r="T319" s="2">
        <v>58.408215661103981</v>
      </c>
      <c r="V319" s="4">
        <v>276</v>
      </c>
      <c r="W319" s="5">
        <v>7</v>
      </c>
      <c r="X319" s="2">
        <v>82</v>
      </c>
    </row>
    <row r="320" spans="14:24" x14ac:dyDescent="0.25">
      <c r="N320" s="4">
        <v>1295</v>
      </c>
      <c r="O320" s="5">
        <v>5</v>
      </c>
      <c r="P320" s="2">
        <v>66.550925925925924</v>
      </c>
      <c r="R320" s="4">
        <v>587</v>
      </c>
      <c r="S320" s="5">
        <v>6</v>
      </c>
      <c r="T320" s="2">
        <v>78.597339782345827</v>
      </c>
      <c r="V320" s="4">
        <v>1458</v>
      </c>
      <c r="W320" s="5">
        <v>7</v>
      </c>
      <c r="X320" s="2">
        <v>76.317296678121423</v>
      </c>
    </row>
    <row r="321" spans="14:20" x14ac:dyDescent="0.25">
      <c r="N321" s="4">
        <v>353</v>
      </c>
      <c r="O321" s="5">
        <v>5</v>
      </c>
      <c r="P321" s="2">
        <v>55.008685581933989</v>
      </c>
      <c r="R321" s="4">
        <v>1379</v>
      </c>
      <c r="S321" s="5">
        <v>6</v>
      </c>
      <c r="T321" s="2">
        <v>56.462585034013607</v>
      </c>
    </row>
    <row r="322" spans="14:20" x14ac:dyDescent="0.25">
      <c r="N322" s="4">
        <v>1296</v>
      </c>
      <c r="O322" s="5">
        <v>5</v>
      </c>
      <c r="P322" s="2">
        <v>65.826996197718628</v>
      </c>
      <c r="R322" s="4">
        <v>618</v>
      </c>
      <c r="S322" s="5">
        <v>6</v>
      </c>
      <c r="T322" s="2">
        <v>63.401442307692307</v>
      </c>
    </row>
    <row r="323" spans="14:20" x14ac:dyDescent="0.25">
      <c r="N323" s="4">
        <v>377</v>
      </c>
      <c r="O323" s="5">
        <v>5</v>
      </c>
      <c r="P323" s="2">
        <v>82.959641255605376</v>
      </c>
      <c r="R323" s="4">
        <v>1382</v>
      </c>
      <c r="S323" s="5">
        <v>6</v>
      </c>
      <c r="T323" s="2">
        <v>71.493076459963874</v>
      </c>
    </row>
    <row r="324" spans="14:20" x14ac:dyDescent="0.25">
      <c r="N324" s="4">
        <v>1297</v>
      </c>
      <c r="O324" s="5">
        <v>5</v>
      </c>
      <c r="P324" s="2">
        <v>68.95017793594306</v>
      </c>
      <c r="R324" s="4">
        <v>636</v>
      </c>
      <c r="S324" s="5">
        <v>6</v>
      </c>
      <c r="T324" s="2">
        <v>41.365046535677351</v>
      </c>
    </row>
    <row r="325" spans="14:20" x14ac:dyDescent="0.25">
      <c r="N325" s="4">
        <v>398</v>
      </c>
      <c r="O325" s="5">
        <v>5</v>
      </c>
      <c r="P325" s="2">
        <v>63.340807174887892</v>
      </c>
      <c r="R325" s="4">
        <v>1385</v>
      </c>
      <c r="S325" s="5">
        <v>6</v>
      </c>
      <c r="T325" s="2">
        <v>57.755775577557756</v>
      </c>
    </row>
    <row r="326" spans="14:20" x14ac:dyDescent="0.25">
      <c r="N326" s="4">
        <v>1300</v>
      </c>
      <c r="O326" s="5">
        <v>5</v>
      </c>
      <c r="P326" s="2">
        <v>61.797752808988761</v>
      </c>
      <c r="R326" s="4">
        <v>667</v>
      </c>
      <c r="S326" s="5">
        <v>6</v>
      </c>
      <c r="T326" s="2">
        <v>37.930020582181712</v>
      </c>
    </row>
    <row r="327" spans="14:20" x14ac:dyDescent="0.25">
      <c r="N327" s="4">
        <v>423</v>
      </c>
      <c r="O327" s="5">
        <v>5</v>
      </c>
      <c r="P327" s="2">
        <v>57.186234817813762</v>
      </c>
      <c r="R327" s="4">
        <v>1388</v>
      </c>
      <c r="S327" s="5">
        <v>6</v>
      </c>
      <c r="T327" s="2">
        <v>41.97530864197531</v>
      </c>
    </row>
    <row r="328" spans="14:20" x14ac:dyDescent="0.25">
      <c r="N328" s="4">
        <v>1308</v>
      </c>
      <c r="O328" s="5">
        <v>5</v>
      </c>
      <c r="P328" s="2">
        <v>69.696969696969703</v>
      </c>
      <c r="R328" s="4">
        <v>681</v>
      </c>
      <c r="S328" s="5">
        <v>6</v>
      </c>
      <c r="T328" s="2">
        <v>77.464788732394368</v>
      </c>
    </row>
    <row r="329" spans="14:20" x14ac:dyDescent="0.25">
      <c r="N329" s="4">
        <v>465</v>
      </c>
      <c r="O329" s="5">
        <v>5</v>
      </c>
      <c r="P329" s="2">
        <v>59.615384615384613</v>
      </c>
      <c r="R329" s="4">
        <v>1390</v>
      </c>
      <c r="S329" s="5">
        <v>6</v>
      </c>
      <c r="T329" s="2">
        <v>67.076292882744497</v>
      </c>
    </row>
    <row r="330" spans="14:20" x14ac:dyDescent="0.25">
      <c r="N330" s="4">
        <v>1309</v>
      </c>
      <c r="O330" s="5">
        <v>5</v>
      </c>
      <c r="P330" s="2">
        <v>71.847507331378296</v>
      </c>
      <c r="R330" s="4">
        <v>94</v>
      </c>
      <c r="S330" s="5">
        <v>6</v>
      </c>
      <c r="T330" s="2">
        <v>38.202567760342369</v>
      </c>
    </row>
    <row r="331" spans="14:20" x14ac:dyDescent="0.25">
      <c r="N331" s="4">
        <v>491</v>
      </c>
      <c r="O331" s="5">
        <v>5</v>
      </c>
      <c r="P331" s="2">
        <v>73.341836734693871</v>
      </c>
      <c r="R331" s="4">
        <v>1394</v>
      </c>
      <c r="S331" s="5">
        <v>6</v>
      </c>
      <c r="T331" s="2">
        <v>68.086883876357561</v>
      </c>
    </row>
    <row r="332" spans="14:20" x14ac:dyDescent="0.25">
      <c r="N332" s="4">
        <v>1328</v>
      </c>
      <c r="O332" s="5">
        <v>5</v>
      </c>
      <c r="P332" s="2">
        <v>79.963235294117652</v>
      </c>
      <c r="R332" s="4">
        <v>127</v>
      </c>
      <c r="S332" s="5">
        <v>6</v>
      </c>
      <c r="T332" s="2">
        <v>62.868369351669941</v>
      </c>
    </row>
    <row r="333" spans="14:20" x14ac:dyDescent="0.25">
      <c r="N333" s="4">
        <v>511</v>
      </c>
      <c r="O333" s="5">
        <v>5</v>
      </c>
      <c r="P333" s="2">
        <v>69.548713622943907</v>
      </c>
      <c r="R333" s="4">
        <v>1400</v>
      </c>
      <c r="S333" s="5">
        <v>6</v>
      </c>
      <c r="T333" s="2">
        <v>53.192724458204331</v>
      </c>
    </row>
    <row r="334" spans="14:20" x14ac:dyDescent="0.25">
      <c r="N334" s="4">
        <v>1332</v>
      </c>
      <c r="O334" s="5">
        <v>5</v>
      </c>
      <c r="P334" s="2">
        <v>71.045576407506701</v>
      </c>
      <c r="R334" s="4">
        <v>181</v>
      </c>
      <c r="S334" s="5">
        <v>6</v>
      </c>
      <c r="T334" s="2">
        <v>77.59754493643139</v>
      </c>
    </row>
    <row r="335" spans="14:20" x14ac:dyDescent="0.25">
      <c r="N335" s="4">
        <v>549</v>
      </c>
      <c r="O335" s="5">
        <v>5</v>
      </c>
      <c r="P335" s="2">
        <v>75.757575757575751</v>
      </c>
      <c r="R335" s="4">
        <v>1401</v>
      </c>
      <c r="S335" s="5">
        <v>6</v>
      </c>
      <c r="T335" s="2">
        <v>59.405940594059409</v>
      </c>
    </row>
    <row r="336" spans="14:20" x14ac:dyDescent="0.25">
      <c r="N336" s="4">
        <v>1334</v>
      </c>
      <c r="O336" s="5">
        <v>5</v>
      </c>
      <c r="P336" s="2">
        <v>58.021266759130839</v>
      </c>
      <c r="R336" s="4">
        <v>240</v>
      </c>
      <c r="S336" s="5">
        <v>6</v>
      </c>
      <c r="T336" s="2">
        <v>50.855085508550857</v>
      </c>
    </row>
    <row r="337" spans="14:20" x14ac:dyDescent="0.25">
      <c r="N337" s="4">
        <v>571</v>
      </c>
      <c r="O337" s="5">
        <v>5</v>
      </c>
      <c r="P337" s="2">
        <v>41.261574074074076</v>
      </c>
      <c r="R337" s="4">
        <v>1402</v>
      </c>
      <c r="S337" s="5">
        <v>6</v>
      </c>
      <c r="T337" s="2">
        <v>79.358552631578945</v>
      </c>
    </row>
    <row r="338" spans="14:20" x14ac:dyDescent="0.25">
      <c r="N338" s="4">
        <v>1335</v>
      </c>
      <c r="O338" s="5">
        <v>5</v>
      </c>
      <c r="P338" s="2">
        <v>58.685446009389672</v>
      </c>
      <c r="R338" s="4">
        <v>287</v>
      </c>
      <c r="S338" s="5">
        <v>6</v>
      </c>
      <c r="T338" s="2">
        <v>60.090702947845806</v>
      </c>
    </row>
    <row r="339" spans="14:20" x14ac:dyDescent="0.25">
      <c r="N339" s="4">
        <v>593</v>
      </c>
      <c r="O339" s="5">
        <v>5</v>
      </c>
      <c r="P339" s="2">
        <v>84.558823529411768</v>
      </c>
      <c r="R339" s="4">
        <v>1412</v>
      </c>
      <c r="S339" s="5">
        <v>6</v>
      </c>
      <c r="T339" s="2">
        <v>55.467511885895405</v>
      </c>
    </row>
    <row r="340" spans="14:20" x14ac:dyDescent="0.25">
      <c r="N340" s="4">
        <v>1337</v>
      </c>
      <c r="O340" s="5">
        <v>5</v>
      </c>
      <c r="P340" s="2">
        <v>40.760869565217391</v>
      </c>
      <c r="R340" s="4">
        <v>354</v>
      </c>
      <c r="S340" s="5">
        <v>6</v>
      </c>
      <c r="T340" s="2">
        <v>78.794642857142861</v>
      </c>
    </row>
    <row r="341" spans="14:20" x14ac:dyDescent="0.25">
      <c r="N341" s="4">
        <v>629</v>
      </c>
      <c r="O341" s="5">
        <v>5</v>
      </c>
      <c r="P341" s="2">
        <v>43.269230769230766</v>
      </c>
      <c r="R341" s="4">
        <v>1415</v>
      </c>
      <c r="S341" s="5">
        <v>6</v>
      </c>
      <c r="T341" s="2">
        <v>77.209996270048492</v>
      </c>
    </row>
    <row r="342" spans="14:20" x14ac:dyDescent="0.25">
      <c r="N342" s="4">
        <v>1340</v>
      </c>
      <c r="O342" s="5">
        <v>5</v>
      </c>
      <c r="P342" s="2">
        <v>74.363425925925924</v>
      </c>
      <c r="R342" s="4">
        <v>405</v>
      </c>
      <c r="S342" s="5">
        <v>6</v>
      </c>
      <c r="T342" s="2">
        <v>70.647603027754414</v>
      </c>
    </row>
    <row r="343" spans="14:20" x14ac:dyDescent="0.25">
      <c r="N343" s="4">
        <v>660</v>
      </c>
      <c r="O343" s="5">
        <v>5</v>
      </c>
      <c r="P343" s="2">
        <v>56.191117092866754</v>
      </c>
      <c r="R343" s="4">
        <v>1420</v>
      </c>
      <c r="S343" s="5">
        <v>6</v>
      </c>
      <c r="T343" s="2">
        <v>60.466377440347074</v>
      </c>
    </row>
    <row r="344" spans="14:20" x14ac:dyDescent="0.25">
      <c r="N344" s="4">
        <v>1351</v>
      </c>
      <c r="O344" s="5">
        <v>5</v>
      </c>
      <c r="P344" s="2">
        <v>51.519835136527561</v>
      </c>
      <c r="R344" s="4">
        <v>449</v>
      </c>
      <c r="S344" s="5">
        <v>6</v>
      </c>
      <c r="T344" s="2">
        <v>55.426716141001855</v>
      </c>
    </row>
    <row r="345" spans="14:20" x14ac:dyDescent="0.25">
      <c r="N345" s="4">
        <v>698</v>
      </c>
      <c r="O345" s="5">
        <v>5</v>
      </c>
      <c r="P345" s="2">
        <v>58.035714285714285</v>
      </c>
      <c r="R345" s="4">
        <v>1421</v>
      </c>
      <c r="S345" s="5">
        <v>6</v>
      </c>
      <c r="T345" s="2">
        <v>84.698681732580042</v>
      </c>
    </row>
    <row r="346" spans="14:20" x14ac:dyDescent="0.25">
      <c r="N346" s="4">
        <v>1357</v>
      </c>
      <c r="O346" s="5">
        <v>5</v>
      </c>
      <c r="P346" s="2">
        <v>62.642369020501135</v>
      </c>
      <c r="R346" s="4">
        <v>522</v>
      </c>
      <c r="S346" s="5">
        <v>6</v>
      </c>
      <c r="T346" s="2">
        <v>60.289389067524112</v>
      </c>
    </row>
    <row r="347" spans="14:20" x14ac:dyDescent="0.25">
      <c r="N347" s="4">
        <v>735</v>
      </c>
      <c r="O347" s="5">
        <v>5</v>
      </c>
      <c r="P347" s="2">
        <v>56.962025316455694</v>
      </c>
      <c r="R347" s="4">
        <v>1422</v>
      </c>
      <c r="S347" s="5">
        <v>6</v>
      </c>
      <c r="T347" s="2">
        <v>59.635173058933582</v>
      </c>
    </row>
    <row r="348" spans="14:20" x14ac:dyDescent="0.25">
      <c r="N348" s="4">
        <v>1358</v>
      </c>
      <c r="O348" s="5">
        <v>5</v>
      </c>
      <c r="P348" s="2">
        <v>69.526901669758814</v>
      </c>
      <c r="R348" s="4">
        <v>602</v>
      </c>
      <c r="S348" s="5">
        <v>6</v>
      </c>
      <c r="T348" s="2">
        <v>65.429234338747094</v>
      </c>
    </row>
    <row r="349" spans="14:20" x14ac:dyDescent="0.25">
      <c r="N349" s="4">
        <v>13</v>
      </c>
      <c r="O349" s="5">
        <v>5</v>
      </c>
      <c r="P349" s="2">
        <v>78.94736842105263</v>
      </c>
      <c r="R349" s="4">
        <v>1423</v>
      </c>
      <c r="S349" s="5">
        <v>6</v>
      </c>
      <c r="T349" s="2">
        <v>80.48349056603773</v>
      </c>
    </row>
    <row r="350" spans="14:20" x14ac:dyDescent="0.25">
      <c r="N350" s="4">
        <v>1361</v>
      </c>
      <c r="O350" s="5">
        <v>5</v>
      </c>
      <c r="P350" s="2">
        <v>58.823529411764703</v>
      </c>
      <c r="R350" s="4">
        <v>654</v>
      </c>
      <c r="S350" s="5">
        <v>6</v>
      </c>
      <c r="T350" s="2">
        <v>60.674157303370784</v>
      </c>
    </row>
    <row r="351" spans="14:20" x14ac:dyDescent="0.25">
      <c r="N351" s="4">
        <v>50</v>
      </c>
      <c r="O351" s="5">
        <v>5</v>
      </c>
      <c r="P351" s="2">
        <v>66.492146596858632</v>
      </c>
      <c r="R351" s="4">
        <v>1424</v>
      </c>
      <c r="S351" s="5">
        <v>6</v>
      </c>
      <c r="T351" s="2">
        <v>94.88267770876466</v>
      </c>
    </row>
    <row r="352" spans="14:20" x14ac:dyDescent="0.25">
      <c r="N352" s="4">
        <v>1368</v>
      </c>
      <c r="O352" s="5">
        <v>5</v>
      </c>
      <c r="P352" s="2">
        <v>56.899641577060933</v>
      </c>
      <c r="R352" s="4">
        <v>51</v>
      </c>
      <c r="S352" s="5">
        <v>6</v>
      </c>
      <c r="T352" s="2">
        <v>78.18021201413427</v>
      </c>
    </row>
    <row r="353" spans="14:20" x14ac:dyDescent="0.25">
      <c r="N353" s="4">
        <v>118</v>
      </c>
      <c r="O353" s="5">
        <v>5</v>
      </c>
      <c r="P353" s="2">
        <v>68.888888888888886</v>
      </c>
      <c r="R353" s="4">
        <v>1426</v>
      </c>
      <c r="S353" s="5">
        <v>6</v>
      </c>
      <c r="T353" s="2">
        <v>56.709265175718848</v>
      </c>
    </row>
    <row r="354" spans="14:20" x14ac:dyDescent="0.25">
      <c r="N354" s="4">
        <v>1378</v>
      </c>
      <c r="O354" s="5">
        <v>5</v>
      </c>
      <c r="P354" s="2">
        <v>45.208655332302939</v>
      </c>
      <c r="R354" s="4">
        <v>156</v>
      </c>
      <c r="S354" s="5">
        <v>6</v>
      </c>
      <c r="T354" s="2">
        <v>47.362110311750598</v>
      </c>
    </row>
    <row r="355" spans="14:20" x14ac:dyDescent="0.25">
      <c r="N355" s="4">
        <v>180</v>
      </c>
      <c r="O355" s="5">
        <v>5</v>
      </c>
      <c r="P355" s="2">
        <v>51.652892561983471</v>
      </c>
      <c r="R355" s="4">
        <v>1430</v>
      </c>
      <c r="S355" s="5">
        <v>6</v>
      </c>
      <c r="T355" s="2">
        <v>63.506944444444443</v>
      </c>
    </row>
    <row r="356" spans="14:20" x14ac:dyDescent="0.25">
      <c r="N356" s="4">
        <v>1380</v>
      </c>
      <c r="O356" s="5">
        <v>5</v>
      </c>
      <c r="P356" s="2">
        <v>94.206974128233966</v>
      </c>
      <c r="R356" s="4">
        <v>261</v>
      </c>
      <c r="S356" s="5">
        <v>6</v>
      </c>
      <c r="T356" s="2">
        <v>64.139941690962104</v>
      </c>
    </row>
    <row r="357" spans="14:20" x14ac:dyDescent="0.25">
      <c r="N357" s="4">
        <v>255</v>
      </c>
      <c r="O357" s="5">
        <v>5</v>
      </c>
      <c r="P357" s="2">
        <v>55.175038051750377</v>
      </c>
      <c r="R357" s="4">
        <v>1432</v>
      </c>
      <c r="S357" s="5">
        <v>6</v>
      </c>
      <c r="T357" s="2">
        <v>75.026096033402922</v>
      </c>
    </row>
    <row r="358" spans="14:20" x14ac:dyDescent="0.25">
      <c r="N358" s="4">
        <v>1384</v>
      </c>
      <c r="O358" s="5">
        <v>5</v>
      </c>
      <c r="P358" s="2">
        <v>50.179211469534053</v>
      </c>
      <c r="R358" s="4">
        <v>368</v>
      </c>
      <c r="S358" s="5">
        <v>6</v>
      </c>
      <c r="T358" s="2">
        <v>65.217391304347828</v>
      </c>
    </row>
    <row r="359" spans="14:20" x14ac:dyDescent="0.25">
      <c r="N359" s="4">
        <v>331</v>
      </c>
      <c r="O359" s="5">
        <v>5</v>
      </c>
      <c r="P359" s="2">
        <v>34.432870370370374</v>
      </c>
      <c r="R359" s="4">
        <v>1434</v>
      </c>
      <c r="S359" s="5">
        <v>6</v>
      </c>
      <c r="T359" s="2">
        <v>68.365102639296182</v>
      </c>
    </row>
    <row r="360" spans="14:20" x14ac:dyDescent="0.25">
      <c r="N360" s="4">
        <v>1392</v>
      </c>
      <c r="O360" s="5">
        <v>5</v>
      </c>
      <c r="P360" s="2">
        <v>39.141414141414138</v>
      </c>
      <c r="R360" s="4">
        <v>492</v>
      </c>
      <c r="S360" s="5">
        <v>6</v>
      </c>
      <c r="T360" s="2">
        <v>55.788590604026844</v>
      </c>
    </row>
    <row r="361" spans="14:20" x14ac:dyDescent="0.25">
      <c r="N361" s="4">
        <v>393</v>
      </c>
      <c r="O361" s="5">
        <v>5</v>
      </c>
      <c r="P361" s="2">
        <v>120.74829931972789</v>
      </c>
      <c r="R361" s="4">
        <v>1436</v>
      </c>
      <c r="S361" s="5">
        <v>6</v>
      </c>
      <c r="T361" s="2">
        <v>60.924369747899156</v>
      </c>
    </row>
    <row r="362" spans="14:20" x14ac:dyDescent="0.25">
      <c r="N362" s="4">
        <v>1393</v>
      </c>
      <c r="O362" s="5">
        <v>5</v>
      </c>
      <c r="P362" s="2">
        <v>69.72789115646259</v>
      </c>
      <c r="R362" s="4">
        <v>626</v>
      </c>
      <c r="S362" s="5">
        <v>6</v>
      </c>
      <c r="T362" s="2">
        <v>71.68458781362007</v>
      </c>
    </row>
    <row r="363" spans="14:20" x14ac:dyDescent="0.25">
      <c r="N363" s="4">
        <v>455</v>
      </c>
      <c r="O363" s="5">
        <v>5</v>
      </c>
      <c r="P363" s="2">
        <v>54.398148148148145</v>
      </c>
      <c r="R363" s="4">
        <v>1439</v>
      </c>
      <c r="S363" s="5">
        <v>6</v>
      </c>
      <c r="T363" s="2">
        <v>69.692737430167597</v>
      </c>
    </row>
    <row r="364" spans="14:20" x14ac:dyDescent="0.25">
      <c r="N364" s="4">
        <v>1397</v>
      </c>
      <c r="O364" s="5">
        <v>5</v>
      </c>
      <c r="P364" s="2">
        <v>65.735414954806899</v>
      </c>
      <c r="R364" s="4">
        <v>115</v>
      </c>
      <c r="S364" s="5">
        <v>6</v>
      </c>
      <c r="T364" s="2">
        <v>77.508960573476699</v>
      </c>
    </row>
    <row r="365" spans="14:20" x14ac:dyDescent="0.25">
      <c r="N365" s="4">
        <v>500</v>
      </c>
      <c r="O365" s="5">
        <v>5</v>
      </c>
      <c r="P365" s="2">
        <v>65.78947368421052</v>
      </c>
      <c r="R365" s="4">
        <v>1441</v>
      </c>
      <c r="S365" s="5">
        <v>6</v>
      </c>
      <c r="T365" s="2">
        <v>60.769965001590833</v>
      </c>
    </row>
    <row r="366" spans="14:20" x14ac:dyDescent="0.25">
      <c r="N366" s="4">
        <v>1398</v>
      </c>
      <c r="O366" s="5">
        <v>5</v>
      </c>
      <c r="P366" s="2">
        <v>56.076672104404565</v>
      </c>
      <c r="R366" s="4">
        <v>312</v>
      </c>
      <c r="S366" s="5">
        <v>6</v>
      </c>
      <c r="T366" s="2">
        <v>67.901234567901241</v>
      </c>
    </row>
    <row r="367" spans="14:20" x14ac:dyDescent="0.25">
      <c r="N367" s="4">
        <v>561</v>
      </c>
      <c r="O367" s="5">
        <v>5</v>
      </c>
      <c r="P367" s="2">
        <v>43.642241379310342</v>
      </c>
      <c r="R367" s="4">
        <v>1442</v>
      </c>
      <c r="S367" s="5">
        <v>6</v>
      </c>
      <c r="T367" s="2">
        <v>88.030660377358487</v>
      </c>
    </row>
    <row r="368" spans="14:20" x14ac:dyDescent="0.25">
      <c r="N368" s="4">
        <v>1399</v>
      </c>
      <c r="O368" s="5">
        <v>5</v>
      </c>
      <c r="P368" s="2">
        <v>44.344473007712082</v>
      </c>
      <c r="R368" s="4">
        <v>566</v>
      </c>
      <c r="S368" s="5">
        <v>6</v>
      </c>
      <c r="T368" s="2">
        <v>52.181002853648593</v>
      </c>
    </row>
    <row r="369" spans="14:20" x14ac:dyDescent="0.25">
      <c r="N369" s="4">
        <v>608</v>
      </c>
      <c r="O369" s="5">
        <v>5</v>
      </c>
      <c r="P369" s="2">
        <v>77.47933884297521</v>
      </c>
      <c r="R369" s="4">
        <v>1444</v>
      </c>
      <c r="S369" s="5">
        <v>6</v>
      </c>
      <c r="T369" s="2">
        <v>63.550420168067227</v>
      </c>
    </row>
    <row r="370" spans="14:20" x14ac:dyDescent="0.25">
      <c r="N370" s="4">
        <v>1407</v>
      </c>
      <c r="O370" s="5">
        <v>5</v>
      </c>
      <c r="P370" s="2">
        <v>86.588541666666671</v>
      </c>
      <c r="R370" s="4">
        <v>215</v>
      </c>
      <c r="S370" s="5">
        <v>6</v>
      </c>
      <c r="T370" s="2">
        <v>77.727054300816917</v>
      </c>
    </row>
    <row r="371" spans="14:20" x14ac:dyDescent="0.25">
      <c r="N371" s="4">
        <v>682</v>
      </c>
      <c r="O371" s="5">
        <v>5</v>
      </c>
      <c r="P371" s="2">
        <v>68.929528750540427</v>
      </c>
      <c r="R371" s="4">
        <v>1446</v>
      </c>
      <c r="S371" s="5">
        <v>6</v>
      </c>
      <c r="T371" s="2">
        <v>74.696004632310363</v>
      </c>
    </row>
    <row r="372" spans="14:20" x14ac:dyDescent="0.25">
      <c r="N372" s="4">
        <v>1408</v>
      </c>
      <c r="O372" s="5">
        <v>5</v>
      </c>
      <c r="P372" s="2">
        <v>67.226890756302524</v>
      </c>
      <c r="R372" s="4">
        <v>673</v>
      </c>
      <c r="S372" s="5">
        <v>6</v>
      </c>
      <c r="T372" s="2">
        <v>68.294701986754973</v>
      </c>
    </row>
    <row r="373" spans="14:20" x14ac:dyDescent="0.25">
      <c r="N373" s="4">
        <v>762</v>
      </c>
      <c r="O373" s="5">
        <v>5</v>
      </c>
      <c r="P373" s="2">
        <v>40.883074407195423</v>
      </c>
      <c r="R373" s="4">
        <v>1456</v>
      </c>
      <c r="S373" s="5">
        <v>6</v>
      </c>
      <c r="T373" s="2">
        <v>67.307692307692307</v>
      </c>
    </row>
    <row r="374" spans="14:20" x14ac:dyDescent="0.25">
      <c r="N374" s="4">
        <v>1419</v>
      </c>
      <c r="O374" s="5">
        <v>5</v>
      </c>
      <c r="P374" s="2">
        <v>54.195804195804193</v>
      </c>
      <c r="R374" s="4">
        <v>431</v>
      </c>
      <c r="S374" s="5">
        <v>6</v>
      </c>
      <c r="T374" s="2">
        <v>58.095238095238095</v>
      </c>
    </row>
    <row r="375" spans="14:20" x14ac:dyDescent="0.25">
      <c r="N375" s="4">
        <v>84</v>
      </c>
      <c r="O375" s="5">
        <v>5</v>
      </c>
      <c r="P375" s="2">
        <v>59.389671361502344</v>
      </c>
      <c r="R375" s="4">
        <v>1457</v>
      </c>
      <c r="S375" s="5">
        <v>6</v>
      </c>
      <c r="T375" s="2">
        <v>58.091286307053942</v>
      </c>
    </row>
    <row r="376" spans="14:20" x14ac:dyDescent="0.25">
      <c r="N376" s="4">
        <v>1425</v>
      </c>
      <c r="O376" s="5">
        <v>5</v>
      </c>
      <c r="P376" s="2">
        <v>60.810810810810814</v>
      </c>
    </row>
    <row r="377" spans="14:20" x14ac:dyDescent="0.25">
      <c r="N377" s="4">
        <v>211</v>
      </c>
      <c r="O377" s="5">
        <v>5</v>
      </c>
      <c r="P377" s="2">
        <v>56.712962962962962</v>
      </c>
    </row>
    <row r="378" spans="14:20" x14ac:dyDescent="0.25">
      <c r="N378" s="4">
        <v>1428</v>
      </c>
      <c r="O378" s="5">
        <v>5</v>
      </c>
      <c r="P378" s="2">
        <v>56.657223796033996</v>
      </c>
    </row>
    <row r="379" spans="14:20" x14ac:dyDescent="0.25">
      <c r="N379" s="4">
        <v>366</v>
      </c>
      <c r="O379" s="5">
        <v>5</v>
      </c>
      <c r="P379" s="2">
        <v>72.916666666666671</v>
      </c>
    </row>
    <row r="380" spans="14:20" x14ac:dyDescent="0.25">
      <c r="N380" s="4">
        <v>1429</v>
      </c>
      <c r="O380" s="5">
        <v>5</v>
      </c>
      <c r="P380" s="2">
        <v>74.748743718592962</v>
      </c>
    </row>
    <row r="381" spans="14:20" x14ac:dyDescent="0.25">
      <c r="N381" s="4">
        <v>486</v>
      </c>
      <c r="O381" s="5">
        <v>5</v>
      </c>
      <c r="P381" s="2">
        <v>66.037735849056602</v>
      </c>
    </row>
    <row r="382" spans="14:20" x14ac:dyDescent="0.25">
      <c r="N382" s="4">
        <v>1431</v>
      </c>
      <c r="O382" s="5">
        <v>5</v>
      </c>
      <c r="P382" s="2">
        <v>74.762645914396884</v>
      </c>
    </row>
    <row r="383" spans="14:20" x14ac:dyDescent="0.25">
      <c r="N383" s="4">
        <v>580</v>
      </c>
      <c r="O383" s="5">
        <v>5</v>
      </c>
      <c r="P383" s="2">
        <v>46.22144112478032</v>
      </c>
    </row>
    <row r="384" spans="14:20" x14ac:dyDescent="0.25">
      <c r="N384" s="4">
        <v>1435</v>
      </c>
      <c r="O384" s="5">
        <v>5</v>
      </c>
      <c r="P384" s="2">
        <v>71.047957371225579</v>
      </c>
    </row>
    <row r="385" spans="14:16" x14ac:dyDescent="0.25">
      <c r="N385" s="4">
        <v>718</v>
      </c>
      <c r="O385" s="5">
        <v>5</v>
      </c>
      <c r="P385" s="2">
        <v>66.694987255734915</v>
      </c>
    </row>
    <row r="386" spans="14:16" x14ac:dyDescent="0.25">
      <c r="N386" s="4">
        <v>1447</v>
      </c>
      <c r="O386" s="5">
        <v>5</v>
      </c>
      <c r="P386" s="2">
        <v>66.456228956228955</v>
      </c>
    </row>
    <row r="387" spans="14:16" x14ac:dyDescent="0.25">
      <c r="N387" s="4">
        <v>147</v>
      </c>
      <c r="O387" s="5">
        <v>5</v>
      </c>
      <c r="P387" s="2">
        <v>66.037735849056602</v>
      </c>
    </row>
    <row r="388" spans="14:16" x14ac:dyDescent="0.25">
      <c r="N388" s="4">
        <v>1450</v>
      </c>
      <c r="O388" s="5">
        <v>5</v>
      </c>
      <c r="P388" s="2">
        <v>73.015873015873012</v>
      </c>
    </row>
    <row r="389" spans="14:16" x14ac:dyDescent="0.25">
      <c r="N389" s="4">
        <v>412</v>
      </c>
      <c r="O389" s="5">
        <v>5</v>
      </c>
      <c r="P389" s="2">
        <v>68.655303030303031</v>
      </c>
    </row>
    <row r="390" spans="14:16" x14ac:dyDescent="0.25">
      <c r="N390" s="4">
        <v>1451</v>
      </c>
      <c r="O390" s="5">
        <v>5</v>
      </c>
      <c r="P390" s="2">
        <v>50.595238095238095</v>
      </c>
    </row>
    <row r="391" spans="14:16" x14ac:dyDescent="0.25">
      <c r="N391" s="4">
        <v>639</v>
      </c>
      <c r="O391" s="5">
        <v>5</v>
      </c>
      <c r="P391" s="2">
        <v>53.391959798994975</v>
      </c>
    </row>
    <row r="392" spans="14:16" x14ac:dyDescent="0.25">
      <c r="N392" s="4">
        <v>1453</v>
      </c>
      <c r="O392" s="5">
        <v>5</v>
      </c>
      <c r="P392" s="2">
        <v>89.561457689932055</v>
      </c>
    </row>
    <row r="393" spans="14:16" x14ac:dyDescent="0.25">
      <c r="N393" s="4">
        <v>292</v>
      </c>
      <c r="O393" s="5">
        <v>5</v>
      </c>
      <c r="P393" s="2">
        <v>54.447115384615387</v>
      </c>
    </row>
    <row r="394" spans="14:16" x14ac:dyDescent="0.25">
      <c r="N394" s="4">
        <v>1454</v>
      </c>
      <c r="O394" s="5">
        <v>5</v>
      </c>
      <c r="P394" s="2">
        <v>37.061403508771932</v>
      </c>
    </row>
    <row r="395" spans="14:16" x14ac:dyDescent="0.25">
      <c r="N395" s="4">
        <v>34</v>
      </c>
      <c r="O395" s="5">
        <v>5</v>
      </c>
      <c r="P395" s="2">
        <v>53.421562298256937</v>
      </c>
    </row>
    <row r="396" spans="14:16" x14ac:dyDescent="0.25">
      <c r="N396" s="4">
        <v>1459</v>
      </c>
      <c r="O396" s="5">
        <v>5</v>
      </c>
      <c r="P396" s="2">
        <v>65.920686456400745</v>
      </c>
    </row>
    <row r="397" spans="14:16" x14ac:dyDescent="0.25">
      <c r="N397" s="4">
        <v>533</v>
      </c>
      <c r="O397" s="5">
        <v>5</v>
      </c>
      <c r="P397" s="2">
        <v>129.98790810157195</v>
      </c>
    </row>
    <row r="398" spans="14:16" x14ac:dyDescent="0.25">
      <c r="N398" s="4">
        <v>1460</v>
      </c>
      <c r="O398" s="5">
        <v>5</v>
      </c>
      <c r="P398" s="2">
        <v>58.718152866242036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A8AA-373C-4A8B-A7E8-D918C28DE9D7}">
  <dimension ref="A1:P398"/>
  <sheetViews>
    <sheetView topLeftCell="A28" workbookViewId="0">
      <selection activeCell="F36" sqref="F36:F37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7109375" bestFit="1" customWidth="1"/>
  </cols>
  <sheetData>
    <row r="1" spans="1:14" ht="15.75" thickBot="1" x14ac:dyDescent="0.3">
      <c r="A1" s="6" t="s">
        <v>272</v>
      </c>
      <c r="B1" s="6" t="s">
        <v>17</v>
      </c>
      <c r="C1" s="6" t="s">
        <v>324</v>
      </c>
      <c r="D1" s="6"/>
      <c r="E1" s="6" t="s">
        <v>272</v>
      </c>
      <c r="F1" s="6" t="s">
        <v>17</v>
      </c>
      <c r="G1" s="6" t="s">
        <v>321</v>
      </c>
    </row>
    <row r="2" spans="1:14" x14ac:dyDescent="0.25">
      <c r="A2" s="4">
        <v>637</v>
      </c>
      <c r="B2" s="5">
        <v>2</v>
      </c>
      <c r="C2" s="2">
        <v>56.390977443609025</v>
      </c>
      <c r="E2" s="4">
        <v>75</v>
      </c>
      <c r="F2" s="5">
        <v>3</v>
      </c>
      <c r="G2" s="2">
        <v>43.926380368098158</v>
      </c>
      <c r="J2" s="10" t="s">
        <v>324</v>
      </c>
      <c r="K2" s="10"/>
      <c r="M2" s="10" t="s">
        <v>321</v>
      </c>
      <c r="N2" s="10"/>
    </row>
    <row r="3" spans="1:14" x14ac:dyDescent="0.25">
      <c r="A3" s="4">
        <v>1101</v>
      </c>
      <c r="B3" s="5">
        <v>2</v>
      </c>
      <c r="C3" s="2">
        <v>82.417582417582423</v>
      </c>
      <c r="E3" s="4">
        <v>251</v>
      </c>
      <c r="F3" s="5">
        <v>3</v>
      </c>
      <c r="G3" s="2">
        <v>37.610619469026545</v>
      </c>
      <c r="J3" s="7"/>
      <c r="K3" s="7"/>
      <c r="M3" s="7"/>
      <c r="N3" s="7"/>
    </row>
    <row r="4" spans="1:14" x14ac:dyDescent="0.25">
      <c r="A4" s="4">
        <v>917</v>
      </c>
      <c r="B4" s="5">
        <v>2</v>
      </c>
      <c r="C4" s="2">
        <v>36.782291666666666</v>
      </c>
      <c r="E4" s="4">
        <v>89</v>
      </c>
      <c r="F4" s="5">
        <v>3</v>
      </c>
      <c r="G4" s="2">
        <v>33.477747144545098</v>
      </c>
      <c r="J4" s="7" t="s">
        <v>274</v>
      </c>
      <c r="K4" s="7">
        <v>58.530283842619362</v>
      </c>
      <c r="M4" s="7" t="s">
        <v>274</v>
      </c>
      <c r="N4" s="7">
        <v>57.759121621423461</v>
      </c>
    </row>
    <row r="5" spans="1:14" x14ac:dyDescent="0.25">
      <c r="E5" s="4">
        <v>343</v>
      </c>
      <c r="F5" s="5">
        <v>3</v>
      </c>
      <c r="G5" s="2">
        <v>84.134615384615387</v>
      </c>
      <c r="J5" s="7" t="s">
        <v>275</v>
      </c>
      <c r="K5" s="7">
        <v>13.217127958092746</v>
      </c>
      <c r="M5" s="7" t="s">
        <v>275</v>
      </c>
      <c r="N5" s="7">
        <v>5.1672667688260372</v>
      </c>
    </row>
    <row r="6" spans="1:14" x14ac:dyDescent="0.25">
      <c r="E6" s="4">
        <v>324</v>
      </c>
      <c r="F6" s="5">
        <v>3</v>
      </c>
      <c r="G6" s="2">
        <v>54.268817204301072</v>
      </c>
      <c r="J6" s="7" t="s">
        <v>276</v>
      </c>
      <c r="K6" s="7">
        <v>56.390977443609025</v>
      </c>
      <c r="M6" s="7" t="s">
        <v>276</v>
      </c>
      <c r="N6" s="7">
        <v>53.16043462817656</v>
      </c>
    </row>
    <row r="7" spans="1:14" x14ac:dyDescent="0.25">
      <c r="E7" s="4">
        <v>450</v>
      </c>
      <c r="F7" s="5">
        <v>3</v>
      </c>
      <c r="G7" s="2">
        <v>65.502183406113531</v>
      </c>
      <c r="J7" s="7" t="s">
        <v>277</v>
      </c>
      <c r="K7" s="7" t="e">
        <v>#N/A</v>
      </c>
      <c r="M7" s="7" t="s">
        <v>277</v>
      </c>
      <c r="N7" s="7" t="e">
        <v>#N/A</v>
      </c>
    </row>
    <row r="8" spans="1:14" x14ac:dyDescent="0.25">
      <c r="E8" s="4">
        <v>621</v>
      </c>
      <c r="F8" s="5">
        <v>3</v>
      </c>
      <c r="G8" s="2">
        <v>38.773148148148145</v>
      </c>
      <c r="J8" s="7" t="s">
        <v>278</v>
      </c>
      <c r="K8" s="7">
        <v>22.892737153555725</v>
      </c>
      <c r="M8" s="7" t="s">
        <v>278</v>
      </c>
      <c r="N8" s="7">
        <v>23.108719505941423</v>
      </c>
    </row>
    <row r="9" spans="1:14" x14ac:dyDescent="0.25">
      <c r="E9" s="4">
        <v>737</v>
      </c>
      <c r="F9" s="5">
        <v>3</v>
      </c>
      <c r="G9" s="2">
        <v>89.90384615384616</v>
      </c>
      <c r="J9" s="7" t="s">
        <v>279</v>
      </c>
      <c r="K9" s="7">
        <v>524.07741438179073</v>
      </c>
      <c r="M9" s="7" t="s">
        <v>279</v>
      </c>
      <c r="N9" s="7">
        <v>534.01291720427753</v>
      </c>
    </row>
    <row r="10" spans="1:14" x14ac:dyDescent="0.25">
      <c r="E10" s="4">
        <v>711</v>
      </c>
      <c r="F10" s="5">
        <v>3</v>
      </c>
      <c r="G10" s="2">
        <v>52.052052052052055</v>
      </c>
      <c r="J10" s="7" t="s">
        <v>280</v>
      </c>
      <c r="K10" s="7" t="e">
        <v>#DIV/0!</v>
      </c>
      <c r="M10" s="7" t="s">
        <v>280</v>
      </c>
      <c r="N10" s="7">
        <v>-1.126776451850251</v>
      </c>
    </row>
    <row r="11" spans="1:14" x14ac:dyDescent="0.25">
      <c r="E11" s="4">
        <v>999</v>
      </c>
      <c r="F11" s="5">
        <v>3</v>
      </c>
      <c r="G11" s="2">
        <v>43.666026871401151</v>
      </c>
      <c r="J11" s="7" t="s">
        <v>281</v>
      </c>
      <c r="K11" s="7">
        <v>0.41684878923535301</v>
      </c>
      <c r="M11" s="7" t="s">
        <v>281</v>
      </c>
      <c r="N11" s="7">
        <v>0.47193593614261919</v>
      </c>
    </row>
    <row r="12" spans="1:14" x14ac:dyDescent="0.25">
      <c r="E12" s="4">
        <v>1046</v>
      </c>
      <c r="F12" s="5">
        <v>3</v>
      </c>
      <c r="G12" s="2">
        <v>80.553952683208308</v>
      </c>
      <c r="J12" s="7" t="s">
        <v>282</v>
      </c>
      <c r="K12" s="7">
        <v>45.635290750915757</v>
      </c>
      <c r="M12" s="7" t="s">
        <v>282</v>
      </c>
      <c r="N12" s="7">
        <v>76.5235260770975</v>
      </c>
    </row>
    <row r="13" spans="1:14" x14ac:dyDescent="0.25">
      <c r="E13" s="4">
        <v>969</v>
      </c>
      <c r="F13" s="5">
        <v>3</v>
      </c>
      <c r="G13" s="2">
        <v>24.170918367346939</v>
      </c>
      <c r="J13" s="7" t="s">
        <v>283</v>
      </c>
      <c r="K13" s="7">
        <v>36.782291666666666</v>
      </c>
      <c r="M13" s="7" t="s">
        <v>283</v>
      </c>
      <c r="N13" s="7">
        <v>24.170918367346939</v>
      </c>
    </row>
    <row r="14" spans="1:14" x14ac:dyDescent="0.25">
      <c r="E14" s="4">
        <v>1062</v>
      </c>
      <c r="F14" s="5">
        <v>3</v>
      </c>
      <c r="G14" s="2">
        <v>45.302013422818789</v>
      </c>
      <c r="J14" s="7" t="s">
        <v>284</v>
      </c>
      <c r="K14" s="7">
        <v>82.417582417582423</v>
      </c>
      <c r="M14" s="7" t="s">
        <v>284</v>
      </c>
      <c r="N14" s="7">
        <v>100.69444444444444</v>
      </c>
    </row>
    <row r="15" spans="1:14" x14ac:dyDescent="0.25">
      <c r="E15" s="4">
        <v>1001</v>
      </c>
      <c r="F15" s="5">
        <v>3</v>
      </c>
      <c r="G15" s="2">
        <v>86.86440677966101</v>
      </c>
      <c r="J15" s="7" t="s">
        <v>285</v>
      </c>
      <c r="K15" s="7">
        <v>175.59085152785809</v>
      </c>
      <c r="M15" s="7" t="s">
        <v>285</v>
      </c>
      <c r="N15" s="7">
        <v>1155.1824324284692</v>
      </c>
    </row>
    <row r="16" spans="1:14" ht="15.75" thickBot="1" x14ac:dyDescent="0.3">
      <c r="E16" s="4">
        <v>1091</v>
      </c>
      <c r="F16" s="5">
        <v>3</v>
      </c>
      <c r="G16" s="2">
        <v>89.32692307692308</v>
      </c>
      <c r="J16" s="8" t="s">
        <v>286</v>
      </c>
      <c r="K16" s="8">
        <v>3</v>
      </c>
      <c r="M16" s="8" t="s">
        <v>286</v>
      </c>
      <c r="N16" s="8">
        <v>20</v>
      </c>
    </row>
    <row r="17" spans="5:16" x14ac:dyDescent="0.25">
      <c r="E17" s="4">
        <v>1322</v>
      </c>
      <c r="F17" s="5">
        <v>3</v>
      </c>
      <c r="G17" s="2">
        <v>100.69444444444444</v>
      </c>
    </row>
    <row r="18" spans="5:16" x14ac:dyDescent="0.25">
      <c r="E18" s="4">
        <v>1405</v>
      </c>
      <c r="F18" s="5">
        <v>3</v>
      </c>
      <c r="G18" s="2">
        <v>55.673382820784731</v>
      </c>
    </row>
    <row r="19" spans="5:16" x14ac:dyDescent="0.25">
      <c r="E19" s="4">
        <v>1327</v>
      </c>
      <c r="F19" s="5">
        <v>3</v>
      </c>
      <c r="G19" s="2">
        <v>59.93930197268589</v>
      </c>
      <c r="J19" t="s">
        <v>287</v>
      </c>
    </row>
    <row r="20" spans="5:16" ht="15.75" thickBot="1" x14ac:dyDescent="0.3">
      <c r="E20" s="4">
        <v>1187</v>
      </c>
      <c r="F20" s="5">
        <v>3</v>
      </c>
      <c r="G20" s="2">
        <v>35.487485991781845</v>
      </c>
    </row>
    <row r="21" spans="5:16" x14ac:dyDescent="0.25">
      <c r="E21" s="4">
        <v>1381</v>
      </c>
      <c r="F21" s="5">
        <v>3</v>
      </c>
      <c r="G21" s="2">
        <v>33.854166666666664</v>
      </c>
      <c r="J21" s="9"/>
      <c r="K21" s="9" t="s">
        <v>324</v>
      </c>
      <c r="L21" s="9" t="s">
        <v>321</v>
      </c>
      <c r="O21" s="9" t="s">
        <v>324</v>
      </c>
      <c r="P21" s="9" t="s">
        <v>321</v>
      </c>
    </row>
    <row r="22" spans="5:16" x14ac:dyDescent="0.25">
      <c r="E22" s="4"/>
      <c r="F22" s="5"/>
      <c r="G22" s="2"/>
      <c r="J22" s="7" t="s">
        <v>274</v>
      </c>
      <c r="K22" s="7">
        <v>58.530283842619362</v>
      </c>
      <c r="L22" s="7">
        <v>57.759121621423461</v>
      </c>
      <c r="N22" s="7" t="s">
        <v>274</v>
      </c>
      <c r="O22" s="7">
        <v>58.530283842619362</v>
      </c>
      <c r="P22" s="7">
        <v>57.759121621423461</v>
      </c>
    </row>
    <row r="23" spans="5:16" x14ac:dyDescent="0.25">
      <c r="E23" s="4"/>
      <c r="F23" s="5"/>
      <c r="G23" s="2"/>
      <c r="J23" s="7" t="s">
        <v>288</v>
      </c>
      <c r="K23" s="7">
        <v>524.07741438179073</v>
      </c>
      <c r="L23" s="7">
        <v>534.01291720427753</v>
      </c>
      <c r="N23" t="s">
        <v>303</v>
      </c>
      <c r="O23">
        <f>SQRT(K23/K24)</f>
        <v>13.217127958092746</v>
      </c>
      <c r="P23">
        <f>SQRT(L23/L24)</f>
        <v>5.1672667688260372</v>
      </c>
    </row>
    <row r="24" spans="5:16" x14ac:dyDescent="0.25">
      <c r="E24" s="4"/>
      <c r="F24" s="5"/>
      <c r="G24" s="2"/>
      <c r="J24" s="7" t="s">
        <v>289</v>
      </c>
      <c r="K24" s="13">
        <v>3</v>
      </c>
      <c r="L24" s="13">
        <v>20</v>
      </c>
      <c r="N24" t="s">
        <v>300</v>
      </c>
      <c r="O24">
        <f>O23*$K$31</f>
        <v>42.062800036694277</v>
      </c>
      <c r="P24">
        <f>P23*$K$31</f>
        <v>16.444549036865713</v>
      </c>
    </row>
    <row r="25" spans="5:16" x14ac:dyDescent="0.25">
      <c r="E25" s="4"/>
      <c r="F25" s="5"/>
      <c r="G25" s="2"/>
      <c r="J25" s="7" t="s">
        <v>290</v>
      </c>
      <c r="K25" s="7">
        <v>0</v>
      </c>
      <c r="L25" s="7"/>
      <c r="N25" t="s">
        <v>327</v>
      </c>
      <c r="O25">
        <f>O22-O24</f>
        <v>16.467483805925085</v>
      </c>
      <c r="P25">
        <f>P22-P24</f>
        <v>41.314572584557752</v>
      </c>
    </row>
    <row r="26" spans="5:16" x14ac:dyDescent="0.25">
      <c r="E26" s="4"/>
      <c r="F26" s="5"/>
      <c r="G26" s="2"/>
      <c r="J26" s="7" t="s">
        <v>291</v>
      </c>
      <c r="K26" s="7">
        <v>3</v>
      </c>
      <c r="L26" s="7"/>
      <c r="N26" t="s">
        <v>328</v>
      </c>
      <c r="O26">
        <f>O22+O24</f>
        <v>100.59308387931364</v>
      </c>
      <c r="P26">
        <f>P22+P24</f>
        <v>74.20367065828917</v>
      </c>
    </row>
    <row r="27" spans="5:16" x14ac:dyDescent="0.25">
      <c r="E27" s="4"/>
      <c r="F27" s="5"/>
      <c r="G27" s="2"/>
      <c r="J27" s="7" t="s">
        <v>292</v>
      </c>
      <c r="K27" s="7">
        <v>5.4340475384582872E-2</v>
      </c>
      <c r="L27" s="7"/>
    </row>
    <row r="28" spans="5:16" x14ac:dyDescent="0.25">
      <c r="E28" s="4"/>
      <c r="F28" s="5"/>
      <c r="G28" s="2"/>
      <c r="J28" s="7" t="s">
        <v>293</v>
      </c>
      <c r="K28" s="7">
        <v>0.48004011176835693</v>
      </c>
      <c r="L28" s="7"/>
    </row>
    <row r="29" spans="5:16" x14ac:dyDescent="0.25">
      <c r="E29" s="4"/>
      <c r="F29" s="5"/>
      <c r="G29" s="2"/>
      <c r="J29" s="7" t="s">
        <v>294</v>
      </c>
      <c r="K29" s="7">
        <v>2.3533634348018233</v>
      </c>
      <c r="L29" s="7"/>
    </row>
    <row r="30" spans="5:16" x14ac:dyDescent="0.25">
      <c r="E30" s="4"/>
      <c r="F30" s="5"/>
      <c r="G30" s="2"/>
      <c r="J30" s="7" t="s">
        <v>295</v>
      </c>
      <c r="K30" s="7">
        <v>0.96008022353671385</v>
      </c>
      <c r="L30" s="7"/>
    </row>
    <row r="31" spans="5:16" ht="15.75" thickBot="1" x14ac:dyDescent="0.3">
      <c r="E31" s="4"/>
      <c r="F31" s="5"/>
      <c r="G31" s="2"/>
      <c r="J31" s="8" t="s">
        <v>296</v>
      </c>
      <c r="K31" s="8">
        <v>3.1824463052837091</v>
      </c>
      <c r="L31" s="8"/>
    </row>
    <row r="32" spans="5:16" x14ac:dyDescent="0.25">
      <c r="E32" s="4"/>
      <c r="F32" s="5"/>
      <c r="G32" s="2"/>
    </row>
    <row r="33" spans="5:12" x14ac:dyDescent="0.25">
      <c r="E33" s="4"/>
      <c r="F33" s="5"/>
      <c r="G33" s="2"/>
      <c r="J33" t="s">
        <v>297</v>
      </c>
      <c r="K33">
        <f>SUM(K24:L24)</f>
        <v>23</v>
      </c>
    </row>
    <row r="34" spans="5:12" x14ac:dyDescent="0.25">
      <c r="E34" s="4"/>
      <c r="F34" s="5"/>
      <c r="G34" s="2"/>
      <c r="J34" t="s">
        <v>298</v>
      </c>
      <c r="K34">
        <f>L22-K22</f>
        <v>-0.77116222119590105</v>
      </c>
    </row>
    <row r="35" spans="5:12" x14ac:dyDescent="0.25">
      <c r="E35" s="4"/>
      <c r="F35" s="5"/>
      <c r="G35" s="2"/>
      <c r="J35" t="s">
        <v>299</v>
      </c>
      <c r="K35">
        <f>SQRT((K23/K24)+(L23/L24))</f>
        <v>14.191304285399944</v>
      </c>
    </row>
    <row r="36" spans="5:12" x14ac:dyDescent="0.25">
      <c r="E36" s="4"/>
      <c r="F36" s="5"/>
      <c r="G36" s="2"/>
    </row>
    <row r="37" spans="5:12" x14ac:dyDescent="0.25">
      <c r="E37" s="4"/>
      <c r="F37" s="5"/>
      <c r="G37" s="2"/>
      <c r="J37" t="s">
        <v>338</v>
      </c>
      <c r="K37">
        <f>K35*K31</f>
        <v>45.163063890227917</v>
      </c>
    </row>
    <row r="38" spans="5:12" x14ac:dyDescent="0.25">
      <c r="E38" s="4"/>
      <c r="F38" s="5"/>
      <c r="G38" s="2"/>
      <c r="J38" t="s">
        <v>329</v>
      </c>
      <c r="K38">
        <f>K34-K37</f>
        <v>-45.934226111423818</v>
      </c>
    </row>
    <row r="39" spans="5:12" x14ac:dyDescent="0.25">
      <c r="E39" s="4"/>
      <c r="F39" s="5"/>
      <c r="G39" s="2"/>
      <c r="J39" t="s">
        <v>330</v>
      </c>
      <c r="K39">
        <f>K34+K37</f>
        <v>44.391901669032016</v>
      </c>
    </row>
    <row r="40" spans="5:12" x14ac:dyDescent="0.25">
      <c r="E40" s="4"/>
      <c r="F40" s="5"/>
      <c r="G40" s="2"/>
    </row>
    <row r="41" spans="5:12" x14ac:dyDescent="0.25">
      <c r="E41" s="4"/>
      <c r="F41" s="5"/>
      <c r="G41" s="2"/>
      <c r="J41" s="12" t="s">
        <v>357</v>
      </c>
      <c r="K41" s="11"/>
      <c r="L41" s="11"/>
    </row>
    <row r="42" spans="5:12" x14ac:dyDescent="0.25">
      <c r="E42" s="4"/>
      <c r="F42" s="5"/>
      <c r="G42" s="2"/>
      <c r="J42" s="11" t="s">
        <v>358</v>
      </c>
      <c r="K42" s="11"/>
      <c r="L42" s="11"/>
    </row>
    <row r="43" spans="5:12" x14ac:dyDescent="0.25">
      <c r="E43" s="4"/>
      <c r="F43" s="5"/>
      <c r="G43" s="2"/>
      <c r="J43" s="11"/>
      <c r="K43" s="11"/>
      <c r="L43" s="11"/>
    </row>
    <row r="44" spans="5:12" x14ac:dyDescent="0.25">
      <c r="E44" s="4"/>
      <c r="F44" s="5"/>
      <c r="G44" s="2"/>
      <c r="J44" s="12" t="s">
        <v>359</v>
      </c>
      <c r="K44" s="11"/>
      <c r="L44" s="11"/>
    </row>
    <row r="45" spans="5:12" x14ac:dyDescent="0.25">
      <c r="E45" s="4"/>
      <c r="F45" s="5"/>
      <c r="G45" s="2"/>
      <c r="J45" s="11" t="s">
        <v>358</v>
      </c>
      <c r="K45" s="11"/>
      <c r="L45" s="11"/>
    </row>
    <row r="46" spans="5:12" x14ac:dyDescent="0.25">
      <c r="E46" s="4"/>
      <c r="F46" s="5"/>
      <c r="G46" s="2"/>
      <c r="J46" s="11"/>
      <c r="K46" s="11"/>
      <c r="L46" s="11"/>
    </row>
    <row r="47" spans="5:12" x14ac:dyDescent="0.25">
      <c r="E47" s="4"/>
      <c r="F47" s="5"/>
      <c r="G47" s="2"/>
      <c r="J47" s="11" t="s">
        <v>311</v>
      </c>
      <c r="K47" s="11"/>
      <c r="L47" s="11"/>
    </row>
    <row r="48" spans="5:12" x14ac:dyDescent="0.25">
      <c r="E48" s="4"/>
      <c r="F48" s="5"/>
      <c r="G48" s="2"/>
      <c r="J48" s="11" t="s">
        <v>332</v>
      </c>
      <c r="K48" s="11"/>
      <c r="L48" s="11"/>
    </row>
    <row r="49" spans="5:12" x14ac:dyDescent="0.25">
      <c r="E49" s="4"/>
      <c r="F49" s="5"/>
      <c r="G49" s="2"/>
      <c r="J49" s="11" t="s">
        <v>325</v>
      </c>
      <c r="K49" s="11"/>
      <c r="L49" s="11"/>
    </row>
    <row r="50" spans="5:12" x14ac:dyDescent="0.25">
      <c r="E50" s="4"/>
      <c r="F50" s="5"/>
      <c r="G50" s="2"/>
    </row>
    <row r="51" spans="5:12" x14ac:dyDescent="0.25">
      <c r="E51" s="4"/>
      <c r="F51" s="5"/>
      <c r="G51" s="2"/>
      <c r="J51" s="15" t="s">
        <v>378</v>
      </c>
      <c r="K51" s="15"/>
      <c r="L51" s="15"/>
    </row>
    <row r="52" spans="5:12" x14ac:dyDescent="0.25">
      <c r="E52" s="4"/>
      <c r="F52" s="5"/>
      <c r="G52" s="2"/>
      <c r="J52" s="15" t="s">
        <v>377</v>
      </c>
      <c r="K52" s="15"/>
      <c r="L52" s="15"/>
    </row>
    <row r="53" spans="5:12" x14ac:dyDescent="0.25">
      <c r="E53" s="4"/>
      <c r="F53" s="5"/>
      <c r="G53" s="2"/>
    </row>
    <row r="54" spans="5:12" x14ac:dyDescent="0.25">
      <c r="E54" s="4"/>
      <c r="F54" s="5"/>
      <c r="G54" s="2"/>
    </row>
    <row r="55" spans="5:12" x14ac:dyDescent="0.25">
      <c r="E55" s="4"/>
      <c r="F55" s="5"/>
      <c r="G55" s="2"/>
    </row>
    <row r="56" spans="5:12" x14ac:dyDescent="0.25">
      <c r="E56" s="4"/>
      <c r="F56" s="5"/>
      <c r="G56" s="2"/>
    </row>
    <row r="57" spans="5:12" x14ac:dyDescent="0.25">
      <c r="E57" s="4"/>
      <c r="F57" s="5"/>
      <c r="G57" s="2"/>
    </row>
    <row r="58" spans="5:12" x14ac:dyDescent="0.25">
      <c r="E58" s="4"/>
      <c r="F58" s="5"/>
      <c r="G58" s="2"/>
    </row>
    <row r="59" spans="5:12" x14ac:dyDescent="0.25">
      <c r="E59" s="4"/>
      <c r="F59" s="5"/>
      <c r="G59" s="2"/>
    </row>
    <row r="60" spans="5:12" x14ac:dyDescent="0.25">
      <c r="E60" s="4"/>
      <c r="F60" s="5"/>
      <c r="G60" s="2"/>
    </row>
    <row r="61" spans="5:12" x14ac:dyDescent="0.25">
      <c r="E61" s="4"/>
      <c r="F61" s="5"/>
      <c r="G61" s="2"/>
    </row>
    <row r="62" spans="5:12" x14ac:dyDescent="0.25">
      <c r="E62" s="4"/>
      <c r="F62" s="5"/>
      <c r="G62" s="2"/>
    </row>
    <row r="63" spans="5:12" x14ac:dyDescent="0.25">
      <c r="E63" s="4"/>
      <c r="F63" s="5"/>
      <c r="G63" s="2"/>
    </row>
    <row r="64" spans="5:12" x14ac:dyDescent="0.25">
      <c r="E64" s="4"/>
      <c r="F64" s="5"/>
      <c r="G64" s="2"/>
    </row>
    <row r="65" spans="5:7" x14ac:dyDescent="0.25">
      <c r="E65" s="4"/>
      <c r="F65" s="5"/>
      <c r="G65" s="2"/>
    </row>
    <row r="66" spans="5:7" x14ac:dyDescent="0.25">
      <c r="E66" s="4"/>
      <c r="F66" s="5"/>
      <c r="G66" s="2"/>
    </row>
    <row r="67" spans="5:7" x14ac:dyDescent="0.25">
      <c r="E67" s="4"/>
      <c r="F67" s="5"/>
      <c r="G67" s="2"/>
    </row>
    <row r="68" spans="5:7" x14ac:dyDescent="0.25">
      <c r="E68" s="4"/>
      <c r="F68" s="5"/>
      <c r="G68" s="2"/>
    </row>
    <row r="69" spans="5:7" x14ac:dyDescent="0.25">
      <c r="E69" s="4"/>
      <c r="F69" s="5"/>
      <c r="G69" s="2"/>
    </row>
    <row r="70" spans="5:7" x14ac:dyDescent="0.25">
      <c r="E70" s="4"/>
      <c r="F70" s="5"/>
      <c r="G70" s="2"/>
    </row>
    <row r="71" spans="5:7" x14ac:dyDescent="0.25">
      <c r="E71" s="4"/>
      <c r="F71" s="5"/>
      <c r="G71" s="2"/>
    </row>
    <row r="72" spans="5:7" x14ac:dyDescent="0.25">
      <c r="E72" s="4"/>
      <c r="F72" s="5"/>
      <c r="G72" s="2"/>
    </row>
    <row r="73" spans="5:7" x14ac:dyDescent="0.25">
      <c r="E73" s="4"/>
      <c r="F73" s="5"/>
      <c r="G73" s="2"/>
    </row>
    <row r="74" spans="5:7" x14ac:dyDescent="0.25">
      <c r="E74" s="4"/>
      <c r="F74" s="5"/>
      <c r="G74" s="2"/>
    </row>
    <row r="75" spans="5:7" x14ac:dyDescent="0.25">
      <c r="E75" s="4"/>
      <c r="F75" s="5"/>
      <c r="G75" s="2"/>
    </row>
    <row r="76" spans="5:7" x14ac:dyDescent="0.25">
      <c r="E76" s="4"/>
      <c r="F76" s="5"/>
      <c r="G76" s="2"/>
    </row>
    <row r="77" spans="5:7" x14ac:dyDescent="0.25">
      <c r="E77" s="4"/>
      <c r="F77" s="5"/>
      <c r="G77" s="2"/>
    </row>
    <row r="78" spans="5:7" x14ac:dyDescent="0.25">
      <c r="E78" s="4"/>
      <c r="F78" s="5"/>
      <c r="G78" s="2"/>
    </row>
    <row r="79" spans="5:7" x14ac:dyDescent="0.25">
      <c r="E79" s="4"/>
      <c r="F79" s="5"/>
      <c r="G79" s="2"/>
    </row>
    <row r="80" spans="5:7" x14ac:dyDescent="0.25">
      <c r="E80" s="4"/>
      <c r="F80" s="5"/>
      <c r="G80" s="2"/>
    </row>
    <row r="81" spans="5:7" x14ac:dyDescent="0.25">
      <c r="E81" s="4"/>
      <c r="F81" s="5"/>
      <c r="G81" s="2"/>
    </row>
    <row r="82" spans="5:7" x14ac:dyDescent="0.25">
      <c r="E82" s="4"/>
      <c r="F82" s="5"/>
      <c r="G82" s="2"/>
    </row>
    <row r="83" spans="5:7" x14ac:dyDescent="0.25">
      <c r="E83" s="4"/>
      <c r="F83" s="5"/>
      <c r="G83" s="2"/>
    </row>
    <row r="84" spans="5:7" x14ac:dyDescent="0.25">
      <c r="E84" s="4"/>
      <c r="F84" s="5"/>
      <c r="G84" s="2"/>
    </row>
    <row r="85" spans="5:7" x14ac:dyDescent="0.25">
      <c r="E85" s="4"/>
      <c r="F85" s="5"/>
      <c r="G85" s="2"/>
    </row>
    <row r="86" spans="5:7" x14ac:dyDescent="0.25">
      <c r="E86" s="4"/>
      <c r="F86" s="5"/>
      <c r="G86" s="2"/>
    </row>
    <row r="87" spans="5:7" x14ac:dyDescent="0.25">
      <c r="E87" s="4"/>
      <c r="F87" s="5"/>
      <c r="G87" s="2"/>
    </row>
    <row r="88" spans="5:7" x14ac:dyDescent="0.25">
      <c r="E88" s="4"/>
      <c r="F88" s="5"/>
      <c r="G88" s="2"/>
    </row>
    <row r="89" spans="5:7" x14ac:dyDescent="0.25">
      <c r="E89" s="4"/>
      <c r="F89" s="5"/>
      <c r="G89" s="2"/>
    </row>
    <row r="90" spans="5:7" x14ac:dyDescent="0.25">
      <c r="E90" s="4"/>
      <c r="F90" s="5"/>
      <c r="G90" s="2"/>
    </row>
    <row r="91" spans="5:7" x14ac:dyDescent="0.25">
      <c r="E91" s="4"/>
      <c r="F91" s="5"/>
      <c r="G91" s="2"/>
    </row>
    <row r="92" spans="5:7" x14ac:dyDescent="0.25">
      <c r="E92" s="4"/>
      <c r="F92" s="5"/>
      <c r="G92" s="2"/>
    </row>
    <row r="93" spans="5:7" x14ac:dyDescent="0.25">
      <c r="E93" s="4"/>
      <c r="F93" s="5"/>
      <c r="G93" s="2"/>
    </row>
    <row r="94" spans="5:7" x14ac:dyDescent="0.25">
      <c r="E94" s="4"/>
      <c r="F94" s="5"/>
      <c r="G94" s="2"/>
    </row>
    <row r="95" spans="5:7" x14ac:dyDescent="0.25">
      <c r="E95" s="4"/>
      <c r="F95" s="5"/>
      <c r="G95" s="2"/>
    </row>
    <row r="96" spans="5:7" x14ac:dyDescent="0.25">
      <c r="E96" s="4"/>
      <c r="F96" s="5"/>
      <c r="G96" s="2"/>
    </row>
    <row r="97" spans="5:7" x14ac:dyDescent="0.25">
      <c r="E97" s="4"/>
      <c r="F97" s="5"/>
      <c r="G97" s="2"/>
    </row>
    <row r="98" spans="5:7" x14ac:dyDescent="0.25">
      <c r="E98" s="4"/>
      <c r="F98" s="5"/>
      <c r="G98" s="2"/>
    </row>
    <row r="99" spans="5:7" x14ac:dyDescent="0.25">
      <c r="E99" s="4"/>
      <c r="F99" s="5"/>
      <c r="G99" s="2"/>
    </row>
    <row r="100" spans="5:7" x14ac:dyDescent="0.25">
      <c r="E100" s="4"/>
      <c r="F100" s="5"/>
      <c r="G100" s="2"/>
    </row>
    <row r="101" spans="5:7" x14ac:dyDescent="0.25">
      <c r="E101" s="4"/>
      <c r="F101" s="5"/>
      <c r="G101" s="2"/>
    </row>
    <row r="102" spans="5:7" x14ac:dyDescent="0.25">
      <c r="E102" s="4"/>
      <c r="F102" s="5"/>
      <c r="G102" s="2"/>
    </row>
    <row r="103" spans="5:7" x14ac:dyDescent="0.25">
      <c r="E103" s="4"/>
      <c r="F103" s="5"/>
      <c r="G103" s="2"/>
    </row>
    <row r="104" spans="5:7" x14ac:dyDescent="0.25">
      <c r="E104" s="4"/>
      <c r="F104" s="5"/>
      <c r="G104" s="2"/>
    </row>
    <row r="105" spans="5:7" x14ac:dyDescent="0.25">
      <c r="E105" s="4"/>
      <c r="F105" s="5"/>
      <c r="G105" s="2"/>
    </row>
    <row r="106" spans="5:7" x14ac:dyDescent="0.25">
      <c r="E106" s="4"/>
      <c r="F106" s="5"/>
      <c r="G106" s="2"/>
    </row>
    <row r="107" spans="5:7" x14ac:dyDescent="0.25">
      <c r="E107" s="4"/>
      <c r="F107" s="5"/>
      <c r="G107" s="2"/>
    </row>
    <row r="108" spans="5:7" x14ac:dyDescent="0.25">
      <c r="E108" s="4"/>
      <c r="F108" s="5"/>
      <c r="G108" s="2"/>
    </row>
    <row r="109" spans="5:7" x14ac:dyDescent="0.25">
      <c r="E109" s="4"/>
      <c r="F109" s="5"/>
      <c r="G109" s="2"/>
    </row>
    <row r="110" spans="5:7" x14ac:dyDescent="0.25">
      <c r="E110" s="4"/>
      <c r="F110" s="5"/>
      <c r="G110" s="2"/>
    </row>
    <row r="111" spans="5:7" x14ac:dyDescent="0.25">
      <c r="E111" s="4"/>
      <c r="F111" s="5"/>
      <c r="G111" s="2"/>
    </row>
    <row r="112" spans="5:7" x14ac:dyDescent="0.25">
      <c r="E112" s="4"/>
      <c r="F112" s="5"/>
      <c r="G112" s="2"/>
    </row>
    <row r="113" spans="5:7" x14ac:dyDescent="0.25">
      <c r="E113" s="4"/>
      <c r="F113" s="5"/>
      <c r="G113" s="2"/>
    </row>
    <row r="114" spans="5:7" x14ac:dyDescent="0.25">
      <c r="E114" s="4"/>
      <c r="F114" s="5"/>
      <c r="G114" s="2"/>
    </row>
    <row r="115" spans="5:7" x14ac:dyDescent="0.25">
      <c r="E115" s="4"/>
      <c r="F115" s="5"/>
      <c r="G115" s="2"/>
    </row>
    <row r="116" spans="5:7" x14ac:dyDescent="0.25">
      <c r="E116" s="4"/>
      <c r="F116" s="5"/>
      <c r="G116" s="2"/>
    </row>
    <row r="117" spans="5:7" x14ac:dyDescent="0.25">
      <c r="E117" s="4"/>
      <c r="F117" s="5"/>
      <c r="G117" s="2"/>
    </row>
    <row r="118" spans="5:7" x14ac:dyDescent="0.25">
      <c r="E118" s="4"/>
      <c r="F118" s="5"/>
      <c r="G118" s="2"/>
    </row>
    <row r="119" spans="5:7" x14ac:dyDescent="0.25">
      <c r="E119" s="4"/>
      <c r="F119" s="5"/>
      <c r="G119" s="2"/>
    </row>
    <row r="120" spans="5:7" x14ac:dyDescent="0.25">
      <c r="E120" s="4"/>
      <c r="F120" s="5"/>
      <c r="G120" s="2"/>
    </row>
    <row r="121" spans="5:7" x14ac:dyDescent="0.25">
      <c r="E121" s="4"/>
      <c r="F121" s="5"/>
      <c r="G121" s="2"/>
    </row>
    <row r="122" spans="5:7" x14ac:dyDescent="0.25">
      <c r="E122" s="4"/>
      <c r="F122" s="5"/>
      <c r="G122" s="2"/>
    </row>
    <row r="123" spans="5:7" x14ac:dyDescent="0.25">
      <c r="E123" s="4"/>
      <c r="F123" s="5"/>
      <c r="G123" s="2"/>
    </row>
    <row r="124" spans="5:7" x14ac:dyDescent="0.25">
      <c r="E124" s="4"/>
      <c r="F124" s="5"/>
      <c r="G124" s="2"/>
    </row>
    <row r="125" spans="5:7" x14ac:dyDescent="0.25">
      <c r="E125" s="4"/>
      <c r="F125" s="5"/>
      <c r="G125" s="2"/>
    </row>
    <row r="126" spans="5:7" x14ac:dyDescent="0.25">
      <c r="E126" s="4"/>
      <c r="F126" s="5"/>
      <c r="G126" s="2"/>
    </row>
    <row r="127" spans="5:7" x14ac:dyDescent="0.25">
      <c r="E127" s="4"/>
      <c r="F127" s="5"/>
      <c r="G127" s="2"/>
    </row>
    <row r="128" spans="5:7" x14ac:dyDescent="0.25">
      <c r="E128" s="4"/>
      <c r="F128" s="5"/>
      <c r="G128" s="2"/>
    </row>
    <row r="129" spans="5:7" x14ac:dyDescent="0.25">
      <c r="E129" s="4"/>
      <c r="F129" s="5"/>
      <c r="G129" s="2"/>
    </row>
    <row r="130" spans="5:7" x14ac:dyDescent="0.25">
      <c r="E130" s="4"/>
      <c r="F130" s="5"/>
      <c r="G130" s="2"/>
    </row>
    <row r="131" spans="5:7" x14ac:dyDescent="0.25">
      <c r="E131" s="4"/>
      <c r="F131" s="5"/>
      <c r="G131" s="2"/>
    </row>
    <row r="132" spans="5:7" x14ac:dyDescent="0.25">
      <c r="E132" s="4"/>
      <c r="F132" s="5"/>
      <c r="G132" s="2"/>
    </row>
    <row r="133" spans="5:7" x14ac:dyDescent="0.25">
      <c r="E133" s="4"/>
      <c r="F133" s="5"/>
      <c r="G133" s="2"/>
    </row>
    <row r="134" spans="5:7" x14ac:dyDescent="0.25">
      <c r="E134" s="4"/>
      <c r="F134" s="5"/>
      <c r="G134" s="2"/>
    </row>
    <row r="135" spans="5:7" x14ac:dyDescent="0.25">
      <c r="E135" s="4"/>
      <c r="F135" s="5"/>
      <c r="G135" s="2"/>
    </row>
    <row r="136" spans="5:7" x14ac:dyDescent="0.25">
      <c r="E136" s="4"/>
      <c r="F136" s="5"/>
      <c r="G136" s="2"/>
    </row>
    <row r="137" spans="5:7" x14ac:dyDescent="0.25">
      <c r="E137" s="4"/>
      <c r="F137" s="5"/>
      <c r="G137" s="2"/>
    </row>
    <row r="138" spans="5:7" x14ac:dyDescent="0.25">
      <c r="E138" s="4"/>
      <c r="F138" s="5"/>
      <c r="G138" s="2"/>
    </row>
    <row r="139" spans="5:7" x14ac:dyDescent="0.25">
      <c r="E139" s="4"/>
      <c r="F139" s="5"/>
      <c r="G139" s="2"/>
    </row>
    <row r="140" spans="5:7" x14ac:dyDescent="0.25">
      <c r="E140" s="4"/>
      <c r="F140" s="5"/>
      <c r="G140" s="2"/>
    </row>
    <row r="141" spans="5:7" x14ac:dyDescent="0.25">
      <c r="E141" s="4"/>
      <c r="F141" s="5"/>
      <c r="G141" s="2"/>
    </row>
    <row r="142" spans="5:7" x14ac:dyDescent="0.25">
      <c r="E142" s="4"/>
      <c r="F142" s="5"/>
      <c r="G142" s="2"/>
    </row>
    <row r="143" spans="5:7" x14ac:dyDescent="0.25">
      <c r="E143" s="4"/>
      <c r="F143" s="5"/>
      <c r="G143" s="2"/>
    </row>
    <row r="144" spans="5:7" x14ac:dyDescent="0.25">
      <c r="E144" s="4"/>
      <c r="F144" s="5"/>
      <c r="G144" s="2"/>
    </row>
    <row r="145" spans="5:7" x14ac:dyDescent="0.25">
      <c r="E145" s="4"/>
      <c r="F145" s="5"/>
      <c r="G145" s="2"/>
    </row>
    <row r="146" spans="5:7" x14ac:dyDescent="0.25">
      <c r="E146" s="4"/>
      <c r="F146" s="5"/>
      <c r="G146" s="2"/>
    </row>
    <row r="147" spans="5:7" x14ac:dyDescent="0.25">
      <c r="E147" s="4"/>
      <c r="F147" s="5"/>
      <c r="G147" s="2"/>
    </row>
    <row r="148" spans="5:7" x14ac:dyDescent="0.25">
      <c r="E148" s="4"/>
      <c r="F148" s="5"/>
      <c r="G148" s="2"/>
    </row>
    <row r="149" spans="5:7" x14ac:dyDescent="0.25">
      <c r="E149" s="4"/>
      <c r="F149" s="5"/>
      <c r="G149" s="2"/>
    </row>
    <row r="150" spans="5:7" x14ac:dyDescent="0.25">
      <c r="E150" s="4"/>
      <c r="F150" s="5"/>
      <c r="G150" s="2"/>
    </row>
    <row r="151" spans="5:7" x14ac:dyDescent="0.25">
      <c r="E151" s="4"/>
      <c r="F151" s="5"/>
      <c r="G151" s="2"/>
    </row>
    <row r="152" spans="5:7" x14ac:dyDescent="0.25">
      <c r="E152" s="4"/>
      <c r="F152" s="5"/>
      <c r="G152" s="2"/>
    </row>
    <row r="153" spans="5:7" x14ac:dyDescent="0.25">
      <c r="E153" s="4"/>
      <c r="F153" s="5"/>
      <c r="G153" s="2"/>
    </row>
    <row r="154" spans="5:7" x14ac:dyDescent="0.25">
      <c r="E154" s="4"/>
      <c r="F154" s="5"/>
      <c r="G154" s="2"/>
    </row>
    <row r="155" spans="5:7" x14ac:dyDescent="0.25">
      <c r="E155" s="4"/>
      <c r="F155" s="5"/>
      <c r="G155" s="2"/>
    </row>
    <row r="156" spans="5:7" x14ac:dyDescent="0.25">
      <c r="E156" s="4"/>
      <c r="F156" s="5"/>
      <c r="G156" s="2"/>
    </row>
    <row r="157" spans="5:7" x14ac:dyDescent="0.25">
      <c r="E157" s="4"/>
      <c r="F157" s="5"/>
      <c r="G157" s="2"/>
    </row>
    <row r="158" spans="5:7" x14ac:dyDescent="0.25">
      <c r="E158" s="4"/>
      <c r="F158" s="5"/>
      <c r="G158" s="2"/>
    </row>
    <row r="159" spans="5:7" x14ac:dyDescent="0.25">
      <c r="E159" s="4"/>
      <c r="F159" s="5"/>
      <c r="G159" s="2"/>
    </row>
    <row r="160" spans="5:7" x14ac:dyDescent="0.25">
      <c r="E160" s="4"/>
      <c r="F160" s="5"/>
      <c r="G160" s="2"/>
    </row>
    <row r="161" spans="5:7" x14ac:dyDescent="0.25">
      <c r="E161" s="4"/>
      <c r="F161" s="5"/>
      <c r="G161" s="2"/>
    </row>
    <row r="162" spans="5:7" x14ac:dyDescent="0.25">
      <c r="E162" s="4"/>
      <c r="F162" s="5"/>
      <c r="G162" s="2"/>
    </row>
    <row r="163" spans="5:7" x14ac:dyDescent="0.25">
      <c r="E163" s="4"/>
      <c r="F163" s="5"/>
      <c r="G163" s="2"/>
    </row>
    <row r="164" spans="5:7" x14ac:dyDescent="0.25">
      <c r="E164" s="4"/>
      <c r="F164" s="5"/>
      <c r="G164" s="2"/>
    </row>
    <row r="165" spans="5:7" x14ac:dyDescent="0.25">
      <c r="E165" s="4"/>
      <c r="F165" s="5"/>
      <c r="G165" s="2"/>
    </row>
    <row r="166" spans="5:7" x14ac:dyDescent="0.25">
      <c r="E166" s="4"/>
      <c r="F166" s="5"/>
      <c r="G166" s="2"/>
    </row>
    <row r="167" spans="5:7" x14ac:dyDescent="0.25">
      <c r="E167" s="4"/>
      <c r="F167" s="5"/>
      <c r="G167" s="2"/>
    </row>
    <row r="168" spans="5:7" x14ac:dyDescent="0.25">
      <c r="E168" s="4"/>
      <c r="F168" s="5"/>
      <c r="G168" s="2"/>
    </row>
    <row r="169" spans="5:7" x14ac:dyDescent="0.25">
      <c r="E169" s="4"/>
      <c r="F169" s="5"/>
      <c r="G169" s="2"/>
    </row>
    <row r="170" spans="5:7" x14ac:dyDescent="0.25">
      <c r="E170" s="4"/>
      <c r="F170" s="5"/>
      <c r="G170" s="2"/>
    </row>
    <row r="171" spans="5:7" x14ac:dyDescent="0.25">
      <c r="E171" s="4"/>
      <c r="F171" s="5"/>
      <c r="G171" s="2"/>
    </row>
    <row r="172" spans="5:7" x14ac:dyDescent="0.25">
      <c r="E172" s="4"/>
      <c r="F172" s="5"/>
      <c r="G172" s="2"/>
    </row>
    <row r="173" spans="5:7" x14ac:dyDescent="0.25">
      <c r="E173" s="4"/>
      <c r="F173" s="5"/>
      <c r="G173" s="2"/>
    </row>
    <row r="174" spans="5:7" x14ac:dyDescent="0.25">
      <c r="E174" s="4"/>
      <c r="F174" s="5"/>
      <c r="G174" s="2"/>
    </row>
    <row r="175" spans="5:7" x14ac:dyDescent="0.25">
      <c r="E175" s="4"/>
      <c r="F175" s="5"/>
      <c r="G175" s="2"/>
    </row>
    <row r="176" spans="5:7" x14ac:dyDescent="0.25">
      <c r="E176" s="4"/>
      <c r="F176" s="5"/>
      <c r="G176" s="2"/>
    </row>
    <row r="177" spans="5:7" x14ac:dyDescent="0.25">
      <c r="E177" s="4"/>
      <c r="F177" s="5"/>
      <c r="G177" s="2"/>
    </row>
    <row r="178" spans="5:7" x14ac:dyDescent="0.25">
      <c r="E178" s="4"/>
      <c r="F178" s="5"/>
      <c r="G178" s="2"/>
    </row>
    <row r="179" spans="5:7" x14ac:dyDescent="0.25">
      <c r="E179" s="4"/>
      <c r="F179" s="5"/>
      <c r="G179" s="2"/>
    </row>
    <row r="180" spans="5:7" x14ac:dyDescent="0.25">
      <c r="E180" s="4"/>
      <c r="F180" s="5"/>
      <c r="G180" s="2"/>
    </row>
    <row r="181" spans="5:7" x14ac:dyDescent="0.25">
      <c r="E181" s="4"/>
      <c r="F181" s="5"/>
      <c r="G181" s="2"/>
    </row>
    <row r="182" spans="5:7" x14ac:dyDescent="0.25">
      <c r="E182" s="4"/>
      <c r="F182" s="5"/>
      <c r="G182" s="2"/>
    </row>
    <row r="183" spans="5:7" x14ac:dyDescent="0.25">
      <c r="E183" s="4"/>
      <c r="F183" s="5"/>
      <c r="G183" s="2"/>
    </row>
    <row r="184" spans="5:7" x14ac:dyDescent="0.25">
      <c r="E184" s="4"/>
      <c r="F184" s="5"/>
      <c r="G184" s="2"/>
    </row>
    <row r="185" spans="5:7" x14ac:dyDescent="0.25">
      <c r="E185" s="4"/>
      <c r="F185" s="5"/>
      <c r="G185" s="2"/>
    </row>
    <row r="186" spans="5:7" x14ac:dyDescent="0.25">
      <c r="E186" s="4"/>
      <c r="F186" s="5"/>
      <c r="G186" s="2"/>
    </row>
    <row r="187" spans="5:7" x14ac:dyDescent="0.25">
      <c r="E187" s="4"/>
      <c r="F187" s="5"/>
      <c r="G187" s="2"/>
    </row>
    <row r="188" spans="5:7" x14ac:dyDescent="0.25">
      <c r="E188" s="4"/>
      <c r="F188" s="5"/>
      <c r="G188" s="2"/>
    </row>
    <row r="189" spans="5:7" x14ac:dyDescent="0.25">
      <c r="E189" s="4"/>
      <c r="F189" s="5"/>
      <c r="G189" s="2"/>
    </row>
    <row r="190" spans="5:7" x14ac:dyDescent="0.25">
      <c r="E190" s="4"/>
      <c r="F190" s="5"/>
      <c r="G190" s="2"/>
    </row>
    <row r="191" spans="5:7" x14ac:dyDescent="0.25">
      <c r="E191" s="4"/>
      <c r="F191" s="5"/>
      <c r="G191" s="2"/>
    </row>
    <row r="192" spans="5:7" x14ac:dyDescent="0.25">
      <c r="E192" s="4"/>
      <c r="F192" s="5"/>
      <c r="G192" s="2"/>
    </row>
    <row r="193" spans="5:7" x14ac:dyDescent="0.25">
      <c r="E193" s="4"/>
      <c r="F193" s="5"/>
      <c r="G193" s="2"/>
    </row>
    <row r="194" spans="5:7" x14ac:dyDescent="0.25">
      <c r="E194" s="4"/>
      <c r="F194" s="5"/>
      <c r="G194" s="2"/>
    </row>
    <row r="195" spans="5:7" x14ac:dyDescent="0.25">
      <c r="E195" s="4"/>
      <c r="F195" s="5"/>
      <c r="G195" s="2"/>
    </row>
    <row r="196" spans="5:7" x14ac:dyDescent="0.25">
      <c r="E196" s="4"/>
      <c r="F196" s="5"/>
      <c r="G196" s="2"/>
    </row>
    <row r="197" spans="5:7" x14ac:dyDescent="0.25">
      <c r="E197" s="4"/>
      <c r="F197" s="5"/>
      <c r="G197" s="2"/>
    </row>
    <row r="198" spans="5:7" x14ac:dyDescent="0.25">
      <c r="E198" s="4"/>
      <c r="F198" s="5"/>
      <c r="G198" s="2"/>
    </row>
    <row r="199" spans="5:7" x14ac:dyDescent="0.25">
      <c r="E199" s="4"/>
      <c r="F199" s="5"/>
      <c r="G199" s="2"/>
    </row>
    <row r="200" spans="5:7" x14ac:dyDescent="0.25">
      <c r="E200" s="4"/>
      <c r="F200" s="5"/>
      <c r="G200" s="2"/>
    </row>
    <row r="201" spans="5:7" x14ac:dyDescent="0.25">
      <c r="E201" s="4"/>
      <c r="F201" s="5"/>
      <c r="G201" s="2"/>
    </row>
    <row r="202" spans="5:7" x14ac:dyDescent="0.25">
      <c r="E202" s="4"/>
      <c r="F202" s="5"/>
      <c r="G202" s="2"/>
    </row>
    <row r="203" spans="5:7" x14ac:dyDescent="0.25">
      <c r="E203" s="4"/>
      <c r="F203" s="5"/>
      <c r="G203" s="2"/>
    </row>
    <row r="204" spans="5:7" x14ac:dyDescent="0.25">
      <c r="E204" s="4"/>
      <c r="F204" s="5"/>
      <c r="G204" s="2"/>
    </row>
    <row r="205" spans="5:7" x14ac:dyDescent="0.25">
      <c r="E205" s="4"/>
      <c r="F205" s="5"/>
      <c r="G205" s="2"/>
    </row>
    <row r="206" spans="5:7" x14ac:dyDescent="0.25">
      <c r="E206" s="4"/>
      <c r="F206" s="5"/>
      <c r="G206" s="2"/>
    </row>
    <row r="207" spans="5:7" x14ac:dyDescent="0.25">
      <c r="E207" s="4"/>
      <c r="F207" s="5"/>
      <c r="G207" s="2"/>
    </row>
    <row r="208" spans="5:7" x14ac:dyDescent="0.25">
      <c r="E208" s="4"/>
      <c r="F208" s="5"/>
      <c r="G208" s="2"/>
    </row>
    <row r="209" spans="5:7" x14ac:dyDescent="0.25">
      <c r="E209" s="4"/>
      <c r="F209" s="5"/>
      <c r="G209" s="2"/>
    </row>
    <row r="210" spans="5:7" x14ac:dyDescent="0.25">
      <c r="E210" s="4"/>
      <c r="F210" s="5"/>
      <c r="G210" s="2"/>
    </row>
    <row r="211" spans="5:7" x14ac:dyDescent="0.25">
      <c r="E211" s="4"/>
      <c r="F211" s="5"/>
      <c r="G211" s="2"/>
    </row>
    <row r="212" spans="5:7" x14ac:dyDescent="0.25">
      <c r="E212" s="4"/>
      <c r="F212" s="5"/>
      <c r="G212" s="2"/>
    </row>
    <row r="213" spans="5:7" x14ac:dyDescent="0.25">
      <c r="E213" s="4"/>
      <c r="F213" s="5"/>
      <c r="G213" s="2"/>
    </row>
    <row r="214" spans="5:7" x14ac:dyDescent="0.25">
      <c r="E214" s="4"/>
      <c r="F214" s="5"/>
      <c r="G214" s="2"/>
    </row>
    <row r="215" spans="5:7" x14ac:dyDescent="0.25">
      <c r="E215" s="4"/>
      <c r="F215" s="5"/>
      <c r="G215" s="2"/>
    </row>
    <row r="216" spans="5:7" x14ac:dyDescent="0.25">
      <c r="E216" s="4"/>
      <c r="F216" s="5"/>
      <c r="G216" s="2"/>
    </row>
    <row r="217" spans="5:7" x14ac:dyDescent="0.25">
      <c r="E217" s="4"/>
      <c r="F217" s="5"/>
      <c r="G217" s="2"/>
    </row>
    <row r="218" spans="5:7" x14ac:dyDescent="0.25">
      <c r="E218" s="4"/>
      <c r="F218" s="5"/>
      <c r="G218" s="2"/>
    </row>
    <row r="219" spans="5:7" x14ac:dyDescent="0.25">
      <c r="E219" s="4"/>
      <c r="F219" s="5"/>
      <c r="G219" s="2"/>
    </row>
    <row r="220" spans="5:7" x14ac:dyDescent="0.25">
      <c r="E220" s="4"/>
      <c r="F220" s="5"/>
      <c r="G220" s="2"/>
    </row>
    <row r="221" spans="5:7" x14ac:dyDescent="0.25">
      <c r="E221" s="4"/>
      <c r="F221" s="5"/>
      <c r="G221" s="2"/>
    </row>
    <row r="222" spans="5:7" x14ac:dyDescent="0.25">
      <c r="E222" s="4"/>
      <c r="F222" s="5"/>
      <c r="G222" s="2"/>
    </row>
    <row r="223" spans="5:7" x14ac:dyDescent="0.25">
      <c r="E223" s="4"/>
      <c r="F223" s="5"/>
      <c r="G223" s="2"/>
    </row>
    <row r="224" spans="5:7" x14ac:dyDescent="0.25">
      <c r="E224" s="4"/>
      <c r="F224" s="5"/>
      <c r="G224" s="2"/>
    </row>
    <row r="225" spans="5:7" x14ac:dyDescent="0.25">
      <c r="E225" s="4"/>
      <c r="F225" s="5"/>
      <c r="G225" s="2"/>
    </row>
    <row r="226" spans="5:7" x14ac:dyDescent="0.25">
      <c r="E226" s="4"/>
      <c r="F226" s="5"/>
      <c r="G226" s="2"/>
    </row>
    <row r="227" spans="5:7" x14ac:dyDescent="0.25">
      <c r="E227" s="4"/>
      <c r="F227" s="5"/>
      <c r="G227" s="2"/>
    </row>
    <row r="228" spans="5:7" x14ac:dyDescent="0.25">
      <c r="E228" s="4"/>
      <c r="F228" s="5"/>
      <c r="G228" s="2"/>
    </row>
    <row r="229" spans="5:7" x14ac:dyDescent="0.25">
      <c r="E229" s="4"/>
      <c r="F229" s="5"/>
      <c r="G229" s="2"/>
    </row>
    <row r="230" spans="5:7" x14ac:dyDescent="0.25">
      <c r="E230" s="4"/>
      <c r="F230" s="5"/>
      <c r="G230" s="2"/>
    </row>
    <row r="231" spans="5:7" x14ac:dyDescent="0.25">
      <c r="E231" s="4"/>
      <c r="F231" s="5"/>
      <c r="G231" s="2"/>
    </row>
    <row r="232" spans="5:7" x14ac:dyDescent="0.25">
      <c r="E232" s="4"/>
      <c r="F232" s="5"/>
      <c r="G232" s="2"/>
    </row>
    <row r="233" spans="5:7" x14ac:dyDescent="0.25">
      <c r="E233" s="4"/>
      <c r="F233" s="5"/>
      <c r="G233" s="2"/>
    </row>
    <row r="234" spans="5:7" x14ac:dyDescent="0.25">
      <c r="E234" s="4"/>
      <c r="F234" s="5"/>
      <c r="G234" s="2"/>
    </row>
    <row r="235" spans="5:7" x14ac:dyDescent="0.25">
      <c r="E235" s="4"/>
      <c r="F235" s="5"/>
      <c r="G235" s="2"/>
    </row>
    <row r="236" spans="5:7" x14ac:dyDescent="0.25">
      <c r="E236" s="4"/>
      <c r="F236" s="5"/>
      <c r="G236" s="2"/>
    </row>
    <row r="237" spans="5:7" x14ac:dyDescent="0.25">
      <c r="E237" s="4"/>
      <c r="F237" s="5"/>
      <c r="G237" s="2"/>
    </row>
    <row r="238" spans="5:7" x14ac:dyDescent="0.25">
      <c r="E238" s="4"/>
      <c r="F238" s="5"/>
      <c r="G238" s="2"/>
    </row>
    <row r="239" spans="5:7" x14ac:dyDescent="0.25">
      <c r="E239" s="4"/>
      <c r="F239" s="5"/>
      <c r="G239" s="2"/>
    </row>
    <row r="240" spans="5:7" x14ac:dyDescent="0.25">
      <c r="E240" s="4"/>
      <c r="F240" s="5"/>
      <c r="G240" s="2"/>
    </row>
    <row r="241" spans="5:7" x14ac:dyDescent="0.25">
      <c r="E241" s="4"/>
      <c r="F241" s="5"/>
      <c r="G241" s="2"/>
    </row>
    <row r="242" spans="5:7" x14ac:dyDescent="0.25">
      <c r="E242" s="4"/>
      <c r="F242" s="5"/>
      <c r="G242" s="2"/>
    </row>
    <row r="243" spans="5:7" x14ac:dyDescent="0.25">
      <c r="E243" s="4"/>
      <c r="F243" s="5"/>
      <c r="G243" s="2"/>
    </row>
    <row r="244" spans="5:7" x14ac:dyDescent="0.25">
      <c r="E244" s="4"/>
      <c r="F244" s="5"/>
      <c r="G244" s="2"/>
    </row>
    <row r="245" spans="5:7" x14ac:dyDescent="0.25">
      <c r="E245" s="4"/>
      <c r="F245" s="5"/>
      <c r="G245" s="2"/>
    </row>
    <row r="246" spans="5:7" x14ac:dyDescent="0.25">
      <c r="E246" s="4"/>
      <c r="F246" s="5"/>
      <c r="G246" s="2"/>
    </row>
    <row r="247" spans="5:7" x14ac:dyDescent="0.25">
      <c r="E247" s="4"/>
      <c r="F247" s="5"/>
      <c r="G247" s="2"/>
    </row>
    <row r="248" spans="5:7" x14ac:dyDescent="0.25">
      <c r="E248" s="4"/>
      <c r="F248" s="5"/>
      <c r="G248" s="2"/>
    </row>
    <row r="249" spans="5:7" x14ac:dyDescent="0.25">
      <c r="E249" s="4"/>
      <c r="F249" s="5"/>
      <c r="G249" s="2"/>
    </row>
    <row r="250" spans="5:7" x14ac:dyDescent="0.25">
      <c r="E250" s="4"/>
      <c r="F250" s="5"/>
      <c r="G250" s="2"/>
    </row>
    <row r="251" spans="5:7" x14ac:dyDescent="0.25">
      <c r="E251" s="4"/>
      <c r="F251" s="5"/>
      <c r="G251" s="2"/>
    </row>
    <row r="252" spans="5:7" x14ac:dyDescent="0.25">
      <c r="E252" s="4"/>
      <c r="F252" s="5"/>
      <c r="G252" s="2"/>
    </row>
    <row r="253" spans="5:7" x14ac:dyDescent="0.25">
      <c r="E253" s="4"/>
      <c r="F253" s="5"/>
      <c r="G253" s="2"/>
    </row>
    <row r="254" spans="5:7" x14ac:dyDescent="0.25">
      <c r="E254" s="4"/>
      <c r="F254" s="5"/>
      <c r="G254" s="2"/>
    </row>
    <row r="255" spans="5:7" x14ac:dyDescent="0.25">
      <c r="E255" s="4"/>
      <c r="F255" s="5"/>
      <c r="G255" s="2"/>
    </row>
    <row r="256" spans="5:7" x14ac:dyDescent="0.25">
      <c r="E256" s="4"/>
      <c r="F256" s="5"/>
      <c r="G256" s="2"/>
    </row>
    <row r="257" spans="5:7" x14ac:dyDescent="0.25">
      <c r="E257" s="4"/>
      <c r="F257" s="5"/>
      <c r="G257" s="2"/>
    </row>
    <row r="258" spans="5:7" x14ac:dyDescent="0.25">
      <c r="E258" s="4"/>
      <c r="F258" s="5"/>
      <c r="G258" s="2"/>
    </row>
    <row r="259" spans="5:7" x14ac:dyDescent="0.25">
      <c r="E259" s="4"/>
      <c r="F259" s="5"/>
      <c r="G259" s="2"/>
    </row>
    <row r="260" spans="5:7" x14ac:dyDescent="0.25">
      <c r="E260" s="4"/>
      <c r="F260" s="5"/>
      <c r="G260" s="2"/>
    </row>
    <row r="261" spans="5:7" x14ac:dyDescent="0.25">
      <c r="E261" s="4"/>
      <c r="F261" s="5"/>
      <c r="G261" s="2"/>
    </row>
    <row r="262" spans="5:7" x14ac:dyDescent="0.25">
      <c r="E262" s="4"/>
      <c r="F262" s="5"/>
      <c r="G262" s="2"/>
    </row>
    <row r="263" spans="5:7" x14ac:dyDescent="0.25">
      <c r="E263" s="4"/>
      <c r="F263" s="5"/>
      <c r="G263" s="2"/>
    </row>
    <row r="264" spans="5:7" x14ac:dyDescent="0.25">
      <c r="E264" s="4"/>
      <c r="F264" s="5"/>
      <c r="G264" s="2"/>
    </row>
    <row r="265" spans="5:7" x14ac:dyDescent="0.25">
      <c r="E265" s="4"/>
      <c r="F265" s="5"/>
      <c r="G265" s="2"/>
    </row>
    <row r="266" spans="5:7" x14ac:dyDescent="0.25">
      <c r="E266" s="4"/>
      <c r="F266" s="5"/>
      <c r="G266" s="2"/>
    </row>
    <row r="267" spans="5:7" x14ac:dyDescent="0.25">
      <c r="E267" s="4"/>
      <c r="F267" s="5"/>
      <c r="G267" s="2"/>
    </row>
    <row r="268" spans="5:7" x14ac:dyDescent="0.25">
      <c r="E268" s="4"/>
      <c r="F268" s="5"/>
      <c r="G268" s="2"/>
    </row>
    <row r="269" spans="5:7" x14ac:dyDescent="0.25">
      <c r="E269" s="4"/>
      <c r="F269" s="5"/>
      <c r="G269" s="2"/>
    </row>
    <row r="270" spans="5:7" x14ac:dyDescent="0.25">
      <c r="E270" s="4"/>
      <c r="F270" s="5"/>
      <c r="G270" s="2"/>
    </row>
    <row r="271" spans="5:7" x14ac:dyDescent="0.25">
      <c r="E271" s="4"/>
      <c r="F271" s="5"/>
      <c r="G271" s="2"/>
    </row>
    <row r="272" spans="5:7" x14ac:dyDescent="0.25">
      <c r="E272" s="4"/>
      <c r="F272" s="5"/>
      <c r="G272" s="2"/>
    </row>
    <row r="273" spans="5:7" x14ac:dyDescent="0.25">
      <c r="E273" s="4"/>
      <c r="F273" s="5"/>
      <c r="G273" s="2"/>
    </row>
    <row r="274" spans="5:7" x14ac:dyDescent="0.25">
      <c r="E274" s="4"/>
      <c r="F274" s="5"/>
      <c r="G274" s="2"/>
    </row>
    <row r="275" spans="5:7" x14ac:dyDescent="0.25">
      <c r="E275" s="4"/>
      <c r="F275" s="5"/>
      <c r="G275" s="2"/>
    </row>
    <row r="276" spans="5:7" x14ac:dyDescent="0.25">
      <c r="E276" s="4"/>
      <c r="F276" s="5"/>
      <c r="G276" s="2"/>
    </row>
    <row r="277" spans="5:7" x14ac:dyDescent="0.25">
      <c r="E277" s="4"/>
      <c r="F277" s="5"/>
      <c r="G277" s="2"/>
    </row>
    <row r="278" spans="5:7" x14ac:dyDescent="0.25">
      <c r="E278" s="4"/>
      <c r="F278" s="5"/>
      <c r="G278" s="2"/>
    </row>
    <row r="279" spans="5:7" x14ac:dyDescent="0.25">
      <c r="E279" s="4"/>
      <c r="F279" s="5"/>
      <c r="G279" s="2"/>
    </row>
    <row r="280" spans="5:7" x14ac:dyDescent="0.25">
      <c r="E280" s="4"/>
      <c r="F280" s="5"/>
      <c r="G280" s="2"/>
    </row>
    <row r="281" spans="5:7" x14ac:dyDescent="0.25">
      <c r="E281" s="4"/>
      <c r="F281" s="5"/>
      <c r="G281" s="2"/>
    </row>
    <row r="282" spans="5:7" x14ac:dyDescent="0.25">
      <c r="E282" s="4"/>
      <c r="F282" s="5"/>
      <c r="G282" s="2"/>
    </row>
    <row r="283" spans="5:7" x14ac:dyDescent="0.25">
      <c r="E283" s="4"/>
      <c r="F283" s="5"/>
      <c r="G283" s="2"/>
    </row>
    <row r="284" spans="5:7" x14ac:dyDescent="0.25">
      <c r="E284" s="4"/>
      <c r="F284" s="5"/>
      <c r="G284" s="2"/>
    </row>
    <row r="285" spans="5:7" x14ac:dyDescent="0.25">
      <c r="E285" s="4"/>
      <c r="F285" s="5"/>
      <c r="G285" s="2"/>
    </row>
    <row r="286" spans="5:7" x14ac:dyDescent="0.25">
      <c r="E286" s="4"/>
      <c r="F286" s="5"/>
      <c r="G286" s="2"/>
    </row>
    <row r="287" spans="5:7" x14ac:dyDescent="0.25">
      <c r="E287" s="4"/>
      <c r="F287" s="5"/>
      <c r="G287" s="2"/>
    </row>
    <row r="288" spans="5:7" x14ac:dyDescent="0.25">
      <c r="E288" s="4"/>
      <c r="F288" s="5"/>
      <c r="G288" s="2"/>
    </row>
    <row r="289" spans="5:7" x14ac:dyDescent="0.25">
      <c r="E289" s="4"/>
      <c r="F289" s="5"/>
      <c r="G289" s="2"/>
    </row>
    <row r="290" spans="5:7" x14ac:dyDescent="0.25">
      <c r="E290" s="4"/>
      <c r="F290" s="5"/>
      <c r="G290" s="2"/>
    </row>
    <row r="291" spans="5:7" x14ac:dyDescent="0.25">
      <c r="E291" s="4"/>
      <c r="F291" s="5"/>
      <c r="G291" s="2"/>
    </row>
    <row r="292" spans="5:7" x14ac:dyDescent="0.25">
      <c r="E292" s="4"/>
      <c r="F292" s="5"/>
      <c r="G292" s="2"/>
    </row>
    <row r="293" spans="5:7" x14ac:dyDescent="0.25">
      <c r="E293" s="4"/>
      <c r="F293" s="5"/>
      <c r="G293" s="2"/>
    </row>
    <row r="294" spans="5:7" x14ac:dyDescent="0.25">
      <c r="E294" s="4"/>
      <c r="F294" s="5"/>
      <c r="G294" s="2"/>
    </row>
    <row r="295" spans="5:7" x14ac:dyDescent="0.25">
      <c r="E295" s="4"/>
      <c r="F295" s="5"/>
      <c r="G295" s="2"/>
    </row>
    <row r="296" spans="5:7" x14ac:dyDescent="0.25">
      <c r="E296" s="4"/>
      <c r="F296" s="5"/>
      <c r="G296" s="2"/>
    </row>
    <row r="297" spans="5:7" x14ac:dyDescent="0.25">
      <c r="E297" s="4"/>
      <c r="F297" s="5"/>
      <c r="G297" s="2"/>
    </row>
    <row r="298" spans="5:7" x14ac:dyDescent="0.25">
      <c r="E298" s="4"/>
      <c r="F298" s="5"/>
      <c r="G298" s="2"/>
    </row>
    <row r="299" spans="5:7" x14ac:dyDescent="0.25">
      <c r="E299" s="4"/>
      <c r="F299" s="5"/>
      <c r="G299" s="2"/>
    </row>
    <row r="300" spans="5:7" x14ac:dyDescent="0.25">
      <c r="E300" s="4"/>
      <c r="F300" s="5"/>
      <c r="G300" s="2"/>
    </row>
    <row r="301" spans="5:7" x14ac:dyDescent="0.25">
      <c r="E301" s="4"/>
      <c r="F301" s="5"/>
      <c r="G301" s="2"/>
    </row>
    <row r="302" spans="5:7" x14ac:dyDescent="0.25">
      <c r="E302" s="4"/>
      <c r="F302" s="5"/>
      <c r="G302" s="2"/>
    </row>
    <row r="303" spans="5:7" x14ac:dyDescent="0.25">
      <c r="E303" s="4"/>
      <c r="F303" s="5"/>
      <c r="G303" s="2"/>
    </row>
    <row r="304" spans="5:7" x14ac:dyDescent="0.25">
      <c r="E304" s="4"/>
      <c r="F304" s="5"/>
      <c r="G304" s="2"/>
    </row>
    <row r="305" spans="5:7" x14ac:dyDescent="0.25">
      <c r="E305" s="4"/>
      <c r="F305" s="5"/>
      <c r="G305" s="2"/>
    </row>
    <row r="306" spans="5:7" x14ac:dyDescent="0.25">
      <c r="E306" s="4"/>
      <c r="F306" s="5"/>
      <c r="G306" s="2"/>
    </row>
    <row r="307" spans="5:7" x14ac:dyDescent="0.25">
      <c r="E307" s="4"/>
      <c r="F307" s="5"/>
      <c r="G307" s="2"/>
    </row>
    <row r="308" spans="5:7" x14ac:dyDescent="0.25">
      <c r="E308" s="4"/>
      <c r="F308" s="5"/>
      <c r="G308" s="2"/>
    </row>
    <row r="309" spans="5:7" x14ac:dyDescent="0.25">
      <c r="E309" s="4"/>
      <c r="F309" s="5"/>
      <c r="G309" s="2"/>
    </row>
    <row r="310" spans="5:7" x14ac:dyDescent="0.25">
      <c r="E310" s="4"/>
      <c r="F310" s="5"/>
      <c r="G310" s="2"/>
    </row>
    <row r="311" spans="5:7" x14ac:dyDescent="0.25">
      <c r="E311" s="4"/>
      <c r="F311" s="5"/>
      <c r="G311" s="2"/>
    </row>
    <row r="312" spans="5:7" x14ac:dyDescent="0.25">
      <c r="E312" s="4"/>
      <c r="F312" s="5"/>
      <c r="G312" s="2"/>
    </row>
    <row r="313" spans="5:7" x14ac:dyDescent="0.25">
      <c r="E313" s="4"/>
      <c r="F313" s="5"/>
      <c r="G313" s="2"/>
    </row>
    <row r="314" spans="5:7" x14ac:dyDescent="0.25">
      <c r="E314" s="4"/>
      <c r="F314" s="5"/>
      <c r="G314" s="2"/>
    </row>
    <row r="315" spans="5:7" x14ac:dyDescent="0.25">
      <c r="E315" s="4"/>
      <c r="F315" s="5"/>
      <c r="G315" s="2"/>
    </row>
    <row r="316" spans="5:7" x14ac:dyDescent="0.25">
      <c r="E316" s="4"/>
      <c r="F316" s="5"/>
      <c r="G316" s="2"/>
    </row>
    <row r="317" spans="5:7" x14ac:dyDescent="0.25">
      <c r="E317" s="4"/>
      <c r="F317" s="5"/>
      <c r="G317" s="2"/>
    </row>
    <row r="318" spans="5:7" x14ac:dyDescent="0.25">
      <c r="E318" s="4"/>
      <c r="F318" s="5"/>
      <c r="G318" s="2"/>
    </row>
    <row r="319" spans="5:7" x14ac:dyDescent="0.25">
      <c r="E319" s="4"/>
      <c r="F319" s="5"/>
      <c r="G319" s="2"/>
    </row>
    <row r="320" spans="5:7" x14ac:dyDescent="0.25">
      <c r="E320" s="4"/>
      <c r="F320" s="5"/>
      <c r="G320" s="2"/>
    </row>
    <row r="321" spans="5:7" x14ac:dyDescent="0.25">
      <c r="E321" s="4"/>
      <c r="F321" s="5"/>
      <c r="G321" s="2"/>
    </row>
    <row r="322" spans="5:7" x14ac:dyDescent="0.25">
      <c r="E322" s="4"/>
      <c r="F322" s="5"/>
      <c r="G322" s="2"/>
    </row>
    <row r="323" spans="5:7" x14ac:dyDescent="0.25">
      <c r="E323" s="4"/>
      <c r="F323" s="5"/>
      <c r="G323" s="2"/>
    </row>
    <row r="324" spans="5:7" x14ac:dyDescent="0.25">
      <c r="E324" s="4"/>
      <c r="F324" s="5"/>
      <c r="G324" s="2"/>
    </row>
    <row r="325" spans="5:7" x14ac:dyDescent="0.25">
      <c r="E325" s="4"/>
      <c r="F325" s="5"/>
      <c r="G325" s="2"/>
    </row>
    <row r="326" spans="5:7" x14ac:dyDescent="0.25">
      <c r="E326" s="4"/>
      <c r="F326" s="5"/>
      <c r="G326" s="2"/>
    </row>
    <row r="327" spans="5:7" x14ac:dyDescent="0.25">
      <c r="E327" s="4"/>
      <c r="F327" s="5"/>
      <c r="G327" s="2"/>
    </row>
    <row r="328" spans="5:7" x14ac:dyDescent="0.25">
      <c r="E328" s="4"/>
      <c r="F328" s="5"/>
      <c r="G328" s="2"/>
    </row>
    <row r="329" spans="5:7" x14ac:dyDescent="0.25">
      <c r="E329" s="4"/>
      <c r="F329" s="5"/>
      <c r="G329" s="2"/>
    </row>
    <row r="330" spans="5:7" x14ac:dyDescent="0.25">
      <c r="E330" s="4"/>
      <c r="F330" s="5"/>
      <c r="G330" s="2"/>
    </row>
    <row r="331" spans="5:7" x14ac:dyDescent="0.25">
      <c r="E331" s="4"/>
      <c r="F331" s="5"/>
      <c r="G331" s="2"/>
    </row>
    <row r="332" spans="5:7" x14ac:dyDescent="0.25">
      <c r="E332" s="4"/>
      <c r="F332" s="5"/>
      <c r="G332" s="2"/>
    </row>
    <row r="333" spans="5:7" x14ac:dyDescent="0.25">
      <c r="E333" s="4"/>
      <c r="F333" s="5"/>
      <c r="G333" s="2"/>
    </row>
    <row r="334" spans="5:7" x14ac:dyDescent="0.25">
      <c r="E334" s="4"/>
      <c r="F334" s="5"/>
      <c r="G334" s="2"/>
    </row>
    <row r="335" spans="5:7" x14ac:dyDescent="0.25">
      <c r="E335" s="4"/>
      <c r="F335" s="5"/>
      <c r="G335" s="2"/>
    </row>
    <row r="336" spans="5:7" x14ac:dyDescent="0.25">
      <c r="E336" s="4"/>
      <c r="F336" s="5"/>
      <c r="G336" s="2"/>
    </row>
    <row r="337" spans="5:7" x14ac:dyDescent="0.25">
      <c r="E337" s="4"/>
      <c r="F337" s="5"/>
      <c r="G337" s="2"/>
    </row>
    <row r="338" spans="5:7" x14ac:dyDescent="0.25">
      <c r="E338" s="4"/>
      <c r="F338" s="5"/>
      <c r="G338" s="2"/>
    </row>
    <row r="339" spans="5:7" x14ac:dyDescent="0.25">
      <c r="E339" s="4"/>
      <c r="F339" s="5"/>
      <c r="G339" s="2"/>
    </row>
    <row r="340" spans="5:7" x14ac:dyDescent="0.25">
      <c r="E340" s="4"/>
      <c r="F340" s="5"/>
      <c r="G340" s="2"/>
    </row>
    <row r="341" spans="5:7" x14ac:dyDescent="0.25">
      <c r="E341" s="4"/>
      <c r="F341" s="5"/>
      <c r="G341" s="2"/>
    </row>
    <row r="342" spans="5:7" x14ac:dyDescent="0.25">
      <c r="E342" s="4"/>
      <c r="F342" s="5"/>
      <c r="G342" s="2"/>
    </row>
    <row r="343" spans="5:7" x14ac:dyDescent="0.25">
      <c r="E343" s="4"/>
      <c r="F343" s="5"/>
      <c r="G343" s="2"/>
    </row>
    <row r="344" spans="5:7" x14ac:dyDescent="0.25">
      <c r="E344" s="4"/>
      <c r="F344" s="5"/>
      <c r="G344" s="2"/>
    </row>
    <row r="345" spans="5:7" x14ac:dyDescent="0.25">
      <c r="E345" s="4"/>
      <c r="F345" s="5"/>
      <c r="G345" s="2"/>
    </row>
    <row r="346" spans="5:7" x14ac:dyDescent="0.25">
      <c r="E346" s="4"/>
      <c r="F346" s="5"/>
      <c r="G346" s="2"/>
    </row>
    <row r="347" spans="5:7" x14ac:dyDescent="0.25">
      <c r="E347" s="4"/>
      <c r="F347" s="5"/>
      <c r="G347" s="2"/>
    </row>
    <row r="348" spans="5:7" x14ac:dyDescent="0.25">
      <c r="E348" s="4"/>
      <c r="F348" s="5"/>
      <c r="G348" s="2"/>
    </row>
    <row r="349" spans="5:7" x14ac:dyDescent="0.25">
      <c r="E349" s="4"/>
      <c r="F349" s="5"/>
      <c r="G349" s="2"/>
    </row>
    <row r="350" spans="5:7" x14ac:dyDescent="0.25">
      <c r="E350" s="4"/>
      <c r="F350" s="5"/>
      <c r="G350" s="2"/>
    </row>
    <row r="351" spans="5:7" x14ac:dyDescent="0.25">
      <c r="E351" s="4"/>
      <c r="F351" s="5"/>
      <c r="G351" s="2"/>
    </row>
    <row r="352" spans="5:7" x14ac:dyDescent="0.25">
      <c r="E352" s="4"/>
      <c r="F352" s="5"/>
      <c r="G352" s="2"/>
    </row>
    <row r="353" spans="5:7" x14ac:dyDescent="0.25">
      <c r="E353" s="4"/>
      <c r="F353" s="5"/>
      <c r="G353" s="2"/>
    </row>
    <row r="354" spans="5:7" x14ac:dyDescent="0.25">
      <c r="E354" s="4"/>
      <c r="F354" s="5"/>
      <c r="G354" s="2"/>
    </row>
    <row r="355" spans="5:7" x14ac:dyDescent="0.25">
      <c r="E355" s="4"/>
      <c r="F355" s="5"/>
      <c r="G355" s="2"/>
    </row>
    <row r="356" spans="5:7" x14ac:dyDescent="0.25">
      <c r="E356" s="4"/>
      <c r="F356" s="5"/>
      <c r="G356" s="2"/>
    </row>
    <row r="357" spans="5:7" x14ac:dyDescent="0.25">
      <c r="E357" s="4"/>
      <c r="F357" s="5"/>
      <c r="G357" s="2"/>
    </row>
    <row r="358" spans="5:7" x14ac:dyDescent="0.25">
      <c r="E358" s="4"/>
      <c r="F358" s="5"/>
      <c r="G358" s="2"/>
    </row>
    <row r="359" spans="5:7" x14ac:dyDescent="0.25">
      <c r="E359" s="4"/>
      <c r="F359" s="5"/>
      <c r="G359" s="2"/>
    </row>
    <row r="360" spans="5:7" x14ac:dyDescent="0.25">
      <c r="E360" s="4"/>
      <c r="F360" s="5"/>
      <c r="G360" s="2"/>
    </row>
    <row r="361" spans="5:7" x14ac:dyDescent="0.25">
      <c r="E361" s="4"/>
      <c r="F361" s="5"/>
      <c r="G361" s="2"/>
    </row>
    <row r="362" spans="5:7" x14ac:dyDescent="0.25">
      <c r="E362" s="4"/>
      <c r="F362" s="5"/>
      <c r="G362" s="2"/>
    </row>
    <row r="363" spans="5:7" x14ac:dyDescent="0.25">
      <c r="E363" s="4"/>
      <c r="F363" s="5"/>
      <c r="G363" s="2"/>
    </row>
    <row r="364" spans="5:7" x14ac:dyDescent="0.25">
      <c r="E364" s="4"/>
      <c r="F364" s="5"/>
      <c r="G364" s="2"/>
    </row>
    <row r="365" spans="5:7" x14ac:dyDescent="0.25">
      <c r="E365" s="4"/>
      <c r="F365" s="5"/>
      <c r="G365" s="2"/>
    </row>
    <row r="366" spans="5:7" x14ac:dyDescent="0.25">
      <c r="E366" s="4"/>
      <c r="F366" s="5"/>
      <c r="G366" s="2"/>
    </row>
    <row r="367" spans="5:7" x14ac:dyDescent="0.25">
      <c r="E367" s="4"/>
      <c r="F367" s="5"/>
      <c r="G367" s="2"/>
    </row>
    <row r="368" spans="5:7" x14ac:dyDescent="0.25">
      <c r="E368" s="4"/>
      <c r="F368" s="5"/>
      <c r="G368" s="2"/>
    </row>
    <row r="369" spans="5:7" x14ac:dyDescent="0.25">
      <c r="E369" s="4"/>
      <c r="F369" s="5"/>
      <c r="G369" s="2"/>
    </row>
    <row r="370" spans="5:7" x14ac:dyDescent="0.25">
      <c r="E370" s="4"/>
      <c r="F370" s="5"/>
      <c r="G370" s="2"/>
    </row>
    <row r="371" spans="5:7" x14ac:dyDescent="0.25">
      <c r="E371" s="4"/>
      <c r="F371" s="5"/>
      <c r="G371" s="2"/>
    </row>
    <row r="372" spans="5:7" x14ac:dyDescent="0.25">
      <c r="E372" s="4"/>
      <c r="F372" s="5"/>
      <c r="G372" s="2"/>
    </row>
    <row r="373" spans="5:7" x14ac:dyDescent="0.25">
      <c r="E373" s="4"/>
      <c r="F373" s="5"/>
      <c r="G373" s="2"/>
    </row>
    <row r="374" spans="5:7" x14ac:dyDescent="0.25">
      <c r="E374" s="4"/>
      <c r="F374" s="5"/>
      <c r="G374" s="2"/>
    </row>
    <row r="375" spans="5:7" x14ac:dyDescent="0.25">
      <c r="E375" s="4"/>
      <c r="F375" s="5"/>
      <c r="G375" s="2"/>
    </row>
    <row r="376" spans="5:7" x14ac:dyDescent="0.25">
      <c r="E376" s="4"/>
      <c r="F376" s="5"/>
      <c r="G376" s="2"/>
    </row>
    <row r="377" spans="5:7" x14ac:dyDescent="0.25">
      <c r="E377" s="4"/>
      <c r="F377" s="5"/>
      <c r="G377" s="2"/>
    </row>
    <row r="378" spans="5:7" x14ac:dyDescent="0.25">
      <c r="E378" s="4"/>
      <c r="F378" s="5"/>
      <c r="G378" s="2"/>
    </row>
    <row r="379" spans="5:7" x14ac:dyDescent="0.25">
      <c r="E379" s="4"/>
      <c r="F379" s="5"/>
      <c r="G379" s="2"/>
    </row>
    <row r="380" spans="5:7" x14ac:dyDescent="0.25">
      <c r="E380" s="4"/>
      <c r="F380" s="5"/>
      <c r="G380" s="2"/>
    </row>
    <row r="381" spans="5:7" x14ac:dyDescent="0.25">
      <c r="E381" s="4"/>
      <c r="F381" s="5"/>
      <c r="G381" s="2"/>
    </row>
    <row r="382" spans="5:7" x14ac:dyDescent="0.25">
      <c r="E382" s="4"/>
      <c r="F382" s="5"/>
      <c r="G382" s="2"/>
    </row>
    <row r="383" spans="5:7" x14ac:dyDescent="0.25">
      <c r="E383" s="4"/>
      <c r="F383" s="5"/>
      <c r="G383" s="2"/>
    </row>
    <row r="384" spans="5:7" x14ac:dyDescent="0.25">
      <c r="E384" s="4"/>
      <c r="F384" s="5"/>
      <c r="G384" s="2"/>
    </row>
    <row r="385" spans="5:7" x14ac:dyDescent="0.25">
      <c r="E385" s="4"/>
      <c r="F385" s="5"/>
      <c r="G385" s="2"/>
    </row>
    <row r="386" spans="5:7" x14ac:dyDescent="0.25">
      <c r="E386" s="4"/>
      <c r="F386" s="5"/>
      <c r="G386" s="2"/>
    </row>
    <row r="387" spans="5:7" x14ac:dyDescent="0.25">
      <c r="E387" s="4"/>
      <c r="F387" s="5"/>
      <c r="G387" s="2"/>
    </row>
    <row r="388" spans="5:7" x14ac:dyDescent="0.25">
      <c r="E388" s="4"/>
      <c r="F388" s="5"/>
      <c r="G388" s="2"/>
    </row>
    <row r="389" spans="5:7" x14ac:dyDescent="0.25">
      <c r="E389" s="4"/>
      <c r="F389" s="5"/>
      <c r="G389" s="2"/>
    </row>
    <row r="390" spans="5:7" x14ac:dyDescent="0.25">
      <c r="E390" s="4"/>
      <c r="F390" s="5"/>
      <c r="G390" s="2"/>
    </row>
    <row r="391" spans="5:7" x14ac:dyDescent="0.25">
      <c r="E391" s="4"/>
      <c r="F391" s="5"/>
      <c r="G391" s="2"/>
    </row>
    <row r="392" spans="5:7" x14ac:dyDescent="0.25">
      <c r="E392" s="4"/>
      <c r="F392" s="5"/>
      <c r="G392" s="2"/>
    </row>
    <row r="393" spans="5:7" x14ac:dyDescent="0.25">
      <c r="E393" s="4"/>
      <c r="F393" s="5"/>
      <c r="G393" s="2"/>
    </row>
    <row r="394" spans="5:7" x14ac:dyDescent="0.25">
      <c r="E394" s="4"/>
      <c r="F394" s="5"/>
      <c r="G394" s="2"/>
    </row>
    <row r="395" spans="5:7" x14ac:dyDescent="0.25">
      <c r="E395" s="4"/>
      <c r="F395" s="5"/>
      <c r="G395" s="2"/>
    </row>
    <row r="396" spans="5:7" x14ac:dyDescent="0.25">
      <c r="E396" s="4"/>
      <c r="F396" s="5"/>
      <c r="G396" s="2"/>
    </row>
    <row r="397" spans="5:7" x14ac:dyDescent="0.25">
      <c r="E397" s="4"/>
      <c r="F397" s="5"/>
      <c r="G397" s="2"/>
    </row>
    <row r="398" spans="5:7" x14ac:dyDescent="0.25">
      <c r="E398" s="4"/>
      <c r="F398" s="5"/>
      <c r="G398" s="2"/>
    </row>
  </sheetData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A9122-DD52-42C0-B626-227DAF6B84BD}">
  <dimension ref="A1:P398"/>
  <sheetViews>
    <sheetView topLeftCell="A19" workbookViewId="0">
      <selection activeCell="J51" sqref="J51:L52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17</v>
      </c>
      <c r="C1" s="6" t="s">
        <v>321</v>
      </c>
      <c r="D1" s="6"/>
      <c r="E1" s="6" t="s">
        <v>272</v>
      </c>
      <c r="F1" s="6" t="s">
        <v>17</v>
      </c>
      <c r="G1" s="6" t="s">
        <v>301</v>
      </c>
    </row>
    <row r="2" spans="1:14" x14ac:dyDescent="0.25">
      <c r="A2" s="4">
        <v>75</v>
      </c>
      <c r="B2" s="5">
        <v>3</v>
      </c>
      <c r="C2" s="2">
        <v>43.926380368098158</v>
      </c>
      <c r="E2" s="4">
        <v>751</v>
      </c>
      <c r="F2" s="5">
        <v>4</v>
      </c>
      <c r="G2" s="2">
        <v>56.235431235431236</v>
      </c>
      <c r="J2" s="10" t="s">
        <v>321</v>
      </c>
      <c r="K2" s="10"/>
      <c r="M2" s="10" t="s">
        <v>301</v>
      </c>
      <c r="N2" s="10"/>
    </row>
    <row r="3" spans="1:14" x14ac:dyDescent="0.25">
      <c r="A3" s="4">
        <v>251</v>
      </c>
      <c r="B3" s="5">
        <v>3</v>
      </c>
      <c r="C3" s="2">
        <v>37.610619469026545</v>
      </c>
      <c r="E3" s="4">
        <v>772</v>
      </c>
      <c r="F3" s="5">
        <v>4</v>
      </c>
      <c r="G3" s="2">
        <v>49.610894941634243</v>
      </c>
      <c r="J3" s="7"/>
      <c r="K3" s="7"/>
      <c r="M3" s="7"/>
      <c r="N3" s="7"/>
    </row>
    <row r="4" spans="1:14" x14ac:dyDescent="0.25">
      <c r="A4" s="4">
        <v>89</v>
      </c>
      <c r="B4" s="5">
        <v>3</v>
      </c>
      <c r="C4" s="2">
        <v>33.477747144545098</v>
      </c>
      <c r="E4" s="4">
        <v>30</v>
      </c>
      <c r="F4" s="5">
        <v>4</v>
      </c>
      <c r="G4" s="2">
        <v>65.865384615384613</v>
      </c>
      <c r="J4" s="7" t="s">
        <v>274</v>
      </c>
      <c r="K4" s="7">
        <v>57.759121621423461</v>
      </c>
      <c r="M4" s="7" t="s">
        <v>274</v>
      </c>
      <c r="N4" s="7">
        <v>60.299966958085264</v>
      </c>
    </row>
    <row r="5" spans="1:14" x14ac:dyDescent="0.25">
      <c r="A5" s="4">
        <v>343</v>
      </c>
      <c r="B5" s="5">
        <v>3</v>
      </c>
      <c r="C5" s="2">
        <v>84.134615384615387</v>
      </c>
      <c r="E5" s="4">
        <v>789</v>
      </c>
      <c r="F5" s="5">
        <v>4</v>
      </c>
      <c r="G5" s="2">
        <v>59.877913429522749</v>
      </c>
      <c r="J5" s="7" t="s">
        <v>275</v>
      </c>
      <c r="K5" s="7">
        <v>5.1672667688260372</v>
      </c>
      <c r="M5" s="7" t="s">
        <v>275</v>
      </c>
      <c r="N5" s="7">
        <v>1.3764621621387314</v>
      </c>
    </row>
    <row r="6" spans="1:14" x14ac:dyDescent="0.25">
      <c r="A6" s="4">
        <v>324</v>
      </c>
      <c r="B6" s="5">
        <v>3</v>
      </c>
      <c r="C6" s="2">
        <v>54.268817204301072</v>
      </c>
      <c r="E6" s="4">
        <v>40</v>
      </c>
      <c r="F6" s="5">
        <v>4</v>
      </c>
      <c r="G6" s="2">
        <v>71.180555555555557</v>
      </c>
      <c r="J6" s="7" t="s">
        <v>276</v>
      </c>
      <c r="K6" s="7">
        <v>53.16043462817656</v>
      </c>
      <c r="M6" s="7" t="s">
        <v>276</v>
      </c>
      <c r="N6" s="7">
        <v>59.800067825872489</v>
      </c>
    </row>
    <row r="7" spans="1:14" x14ac:dyDescent="0.25">
      <c r="A7" s="4">
        <v>450</v>
      </c>
      <c r="B7" s="5">
        <v>3</v>
      </c>
      <c r="C7" s="2">
        <v>65.502183406113531</v>
      </c>
      <c r="E7" s="4">
        <v>802</v>
      </c>
      <c r="F7" s="5">
        <v>4</v>
      </c>
      <c r="G7" s="2">
        <v>45.944816053511708</v>
      </c>
      <c r="J7" s="7" t="s">
        <v>277</v>
      </c>
      <c r="K7" s="7" t="e">
        <v>#N/A</v>
      </c>
      <c r="M7" s="7" t="s">
        <v>277</v>
      </c>
      <c r="N7" s="7">
        <v>73.138297872340431</v>
      </c>
    </row>
    <row r="8" spans="1:14" x14ac:dyDescent="0.25">
      <c r="A8" s="4">
        <v>621</v>
      </c>
      <c r="B8" s="5">
        <v>3</v>
      </c>
      <c r="C8" s="2">
        <v>38.773148148148145</v>
      </c>
      <c r="E8" s="4">
        <v>69</v>
      </c>
      <c r="F8" s="5">
        <v>4</v>
      </c>
      <c r="G8" s="2">
        <v>53.547523427041497</v>
      </c>
      <c r="J8" s="7" t="s">
        <v>278</v>
      </c>
      <c r="K8" s="7">
        <v>23.108719505941423</v>
      </c>
      <c r="M8" s="7" t="s">
        <v>278</v>
      </c>
      <c r="N8" s="7">
        <v>14.824951187803526</v>
      </c>
    </row>
    <row r="9" spans="1:14" x14ac:dyDescent="0.25">
      <c r="A9" s="4">
        <v>737</v>
      </c>
      <c r="B9" s="5">
        <v>3</v>
      </c>
      <c r="C9" s="2">
        <v>89.90384615384616</v>
      </c>
      <c r="E9" s="4">
        <v>822</v>
      </c>
      <c r="F9" s="5">
        <v>4</v>
      </c>
      <c r="G9" s="2">
        <v>49.679487179487182</v>
      </c>
      <c r="J9" s="7" t="s">
        <v>279</v>
      </c>
      <c r="K9" s="7">
        <v>534.01291720427753</v>
      </c>
      <c r="M9" s="7" t="s">
        <v>279</v>
      </c>
      <c r="N9" s="7">
        <v>219.77917772075719</v>
      </c>
    </row>
    <row r="10" spans="1:14" x14ac:dyDescent="0.25">
      <c r="A10" s="4">
        <v>711</v>
      </c>
      <c r="B10" s="5">
        <v>3</v>
      </c>
      <c r="C10" s="2">
        <v>52.052052052052055</v>
      </c>
      <c r="E10" s="4">
        <v>76</v>
      </c>
      <c r="F10" s="5">
        <v>4</v>
      </c>
      <c r="G10" s="2">
        <v>62.758620689655174</v>
      </c>
      <c r="J10" s="7" t="s">
        <v>280</v>
      </c>
      <c r="K10" s="7">
        <v>-1.126776451850251</v>
      </c>
      <c r="M10" s="7" t="s">
        <v>280</v>
      </c>
      <c r="N10" s="7">
        <v>0.83533979774641631</v>
      </c>
    </row>
    <row r="11" spans="1:14" x14ac:dyDescent="0.25">
      <c r="A11" s="4">
        <v>999</v>
      </c>
      <c r="B11" s="5">
        <v>3</v>
      </c>
      <c r="C11" s="2">
        <v>43.666026871401151</v>
      </c>
      <c r="E11" s="4">
        <v>836</v>
      </c>
      <c r="F11" s="5">
        <v>4</v>
      </c>
      <c r="G11" s="2">
        <v>59.981255857544518</v>
      </c>
      <c r="J11" s="7" t="s">
        <v>281</v>
      </c>
      <c r="K11" s="7">
        <v>0.47193593614261919</v>
      </c>
      <c r="M11" s="7" t="s">
        <v>281</v>
      </c>
      <c r="N11" s="7">
        <v>0.35657585004099052</v>
      </c>
    </row>
    <row r="12" spans="1:14" x14ac:dyDescent="0.25">
      <c r="A12" s="4">
        <v>1046</v>
      </c>
      <c r="B12" s="5">
        <v>3</v>
      </c>
      <c r="C12" s="2">
        <v>80.553952683208308</v>
      </c>
      <c r="E12" s="4">
        <v>79</v>
      </c>
      <c r="F12" s="5">
        <v>4</v>
      </c>
      <c r="G12" s="2">
        <v>38.602941176470587</v>
      </c>
      <c r="J12" s="7" t="s">
        <v>282</v>
      </c>
      <c r="K12" s="7">
        <v>76.5235260770975</v>
      </c>
      <c r="M12" s="7" t="s">
        <v>282</v>
      </c>
      <c r="N12" s="7">
        <v>85.327196963768671</v>
      </c>
    </row>
    <row r="13" spans="1:14" x14ac:dyDescent="0.25">
      <c r="A13" s="4">
        <v>969</v>
      </c>
      <c r="B13" s="5">
        <v>3</v>
      </c>
      <c r="C13" s="2">
        <v>24.170918367346939</v>
      </c>
      <c r="E13" s="4">
        <v>868</v>
      </c>
      <c r="F13" s="5">
        <v>4</v>
      </c>
      <c r="G13" s="2">
        <v>59.722222222222221</v>
      </c>
      <c r="J13" s="7" t="s">
        <v>283</v>
      </c>
      <c r="K13" s="7">
        <v>24.170918367346939</v>
      </c>
      <c r="M13" s="7" t="s">
        <v>283</v>
      </c>
      <c r="N13" s="7">
        <v>20.345879959308242</v>
      </c>
    </row>
    <row r="14" spans="1:14" x14ac:dyDescent="0.25">
      <c r="A14" s="4">
        <v>1062</v>
      </c>
      <c r="B14" s="5">
        <v>3</v>
      </c>
      <c r="C14" s="2">
        <v>45.302013422818789</v>
      </c>
      <c r="E14" s="4">
        <v>91</v>
      </c>
      <c r="F14" s="5">
        <v>4</v>
      </c>
      <c r="G14" s="2">
        <v>105.67307692307692</v>
      </c>
      <c r="J14" s="7" t="s">
        <v>284</v>
      </c>
      <c r="K14" s="7">
        <v>100.69444444444444</v>
      </c>
      <c r="M14" s="7" t="s">
        <v>284</v>
      </c>
      <c r="N14" s="7">
        <v>105.67307692307692</v>
      </c>
    </row>
    <row r="15" spans="1:14" x14ac:dyDescent="0.25">
      <c r="A15" s="4">
        <v>1001</v>
      </c>
      <c r="B15" s="5">
        <v>3</v>
      </c>
      <c r="C15" s="2">
        <v>86.86440677966101</v>
      </c>
      <c r="E15" s="4">
        <v>877</v>
      </c>
      <c r="F15" s="5">
        <v>4</v>
      </c>
      <c r="G15" s="2">
        <v>62.856463878326998</v>
      </c>
      <c r="J15" s="7" t="s">
        <v>285</v>
      </c>
      <c r="K15" s="7">
        <v>1155.1824324284692</v>
      </c>
      <c r="M15" s="7" t="s">
        <v>285</v>
      </c>
      <c r="N15" s="7">
        <v>6994.7961671378907</v>
      </c>
    </row>
    <row r="16" spans="1:14" ht="15.75" thickBot="1" x14ac:dyDescent="0.3">
      <c r="A16" s="4">
        <v>1091</v>
      </c>
      <c r="B16" s="5">
        <v>3</v>
      </c>
      <c r="C16" s="2">
        <v>89.32692307692308</v>
      </c>
      <c r="E16" s="4">
        <v>100</v>
      </c>
      <c r="F16" s="5">
        <v>4</v>
      </c>
      <c r="G16" s="2">
        <v>59.287356321839077</v>
      </c>
      <c r="J16" s="8" t="s">
        <v>286</v>
      </c>
      <c r="K16" s="8">
        <v>20</v>
      </c>
      <c r="M16" s="8" t="s">
        <v>286</v>
      </c>
      <c r="N16" s="8">
        <v>116</v>
      </c>
    </row>
    <row r="17" spans="1:16" x14ac:dyDescent="0.25">
      <c r="A17" s="4">
        <v>1322</v>
      </c>
      <c r="B17" s="5">
        <v>3</v>
      </c>
      <c r="C17" s="2">
        <v>100.69444444444444</v>
      </c>
      <c r="E17" s="4">
        <v>884</v>
      </c>
      <c r="F17" s="5">
        <v>4</v>
      </c>
      <c r="G17" s="2">
        <v>39.173553719008261</v>
      </c>
    </row>
    <row r="18" spans="1:16" x14ac:dyDescent="0.25">
      <c r="A18" s="4">
        <v>1405</v>
      </c>
      <c r="B18" s="5">
        <v>3</v>
      </c>
      <c r="C18" s="2">
        <v>55.673382820784731</v>
      </c>
      <c r="E18" s="4">
        <v>122</v>
      </c>
      <c r="F18" s="5">
        <v>4</v>
      </c>
      <c r="G18" s="2">
        <v>53.908355795148246</v>
      </c>
    </row>
    <row r="19" spans="1:16" x14ac:dyDescent="0.25">
      <c r="A19" s="4">
        <v>1327</v>
      </c>
      <c r="B19" s="5">
        <v>3</v>
      </c>
      <c r="C19" s="2">
        <v>59.93930197268589</v>
      </c>
      <c r="E19" s="4">
        <v>897</v>
      </c>
      <c r="F19" s="5">
        <v>4</v>
      </c>
      <c r="G19" s="2">
        <v>55.993690851735018</v>
      </c>
      <c r="J19" t="s">
        <v>287</v>
      </c>
    </row>
    <row r="20" spans="1:16" ht="15.75" thickBot="1" x14ac:dyDescent="0.3">
      <c r="A20" s="4">
        <v>1187</v>
      </c>
      <c r="B20" s="5">
        <v>3</v>
      </c>
      <c r="C20" s="2">
        <v>35.487485991781845</v>
      </c>
      <c r="E20" s="4">
        <v>164</v>
      </c>
      <c r="F20" s="5">
        <v>4</v>
      </c>
      <c r="G20" s="2">
        <v>58.503401360544217</v>
      </c>
    </row>
    <row r="21" spans="1:16" x14ac:dyDescent="0.25">
      <c r="A21" s="4">
        <v>1381</v>
      </c>
      <c r="B21" s="5">
        <v>3</v>
      </c>
      <c r="C21" s="2">
        <v>33.854166666666664</v>
      </c>
      <c r="E21" s="4">
        <v>901</v>
      </c>
      <c r="F21" s="5">
        <v>4</v>
      </c>
      <c r="G21" s="2">
        <v>64.102564102564102</v>
      </c>
      <c r="J21" s="9"/>
      <c r="K21" s="9" t="s">
        <v>321</v>
      </c>
      <c r="L21" s="9" t="s">
        <v>301</v>
      </c>
      <c r="O21" s="9" t="s">
        <v>321</v>
      </c>
      <c r="P21" s="9" t="s">
        <v>301</v>
      </c>
    </row>
    <row r="22" spans="1:16" x14ac:dyDescent="0.25">
      <c r="E22" s="4">
        <v>208</v>
      </c>
      <c r="F22" s="5">
        <v>4</v>
      </c>
      <c r="G22" s="2">
        <v>64.090909090909093</v>
      </c>
      <c r="J22" s="7" t="s">
        <v>274</v>
      </c>
      <c r="K22" s="7">
        <v>57.759121621423461</v>
      </c>
      <c r="L22" s="7">
        <v>60.299966958085264</v>
      </c>
      <c r="N22" s="7" t="s">
        <v>274</v>
      </c>
      <c r="O22" s="7">
        <v>57.759121621423461</v>
      </c>
      <c r="P22" s="7">
        <v>60.299966958085264</v>
      </c>
    </row>
    <row r="23" spans="1:16" x14ac:dyDescent="0.25">
      <c r="E23" s="4">
        <v>916</v>
      </c>
      <c r="F23" s="5">
        <v>4</v>
      </c>
      <c r="G23" s="2">
        <v>45.787545787545788</v>
      </c>
      <c r="J23" s="7" t="s">
        <v>288</v>
      </c>
      <c r="K23" s="7">
        <v>534.01291720427753</v>
      </c>
      <c r="L23" s="7">
        <v>219.77917772075719</v>
      </c>
      <c r="N23" t="s">
        <v>303</v>
      </c>
      <c r="O23">
        <f>SQRT(K23/K24)</f>
        <v>5.1672667688260372</v>
      </c>
      <c r="P23">
        <f>SQRT(L23/L24)</f>
        <v>1.3764621621387312</v>
      </c>
    </row>
    <row r="24" spans="1:16" x14ac:dyDescent="0.25">
      <c r="E24" s="4">
        <v>224</v>
      </c>
      <c r="F24" s="5">
        <v>4</v>
      </c>
      <c r="G24" s="2">
        <v>56.13425925925926</v>
      </c>
      <c r="J24" s="7" t="s">
        <v>289</v>
      </c>
      <c r="K24" s="13">
        <v>20</v>
      </c>
      <c r="L24" s="7">
        <v>116</v>
      </c>
      <c r="N24" t="s">
        <v>300</v>
      </c>
      <c r="O24">
        <f>O23*$K$31</f>
        <v>10.716255386543777</v>
      </c>
      <c r="P24">
        <f>P23*$K$31</f>
        <v>2.8546078070484588</v>
      </c>
    </row>
    <row r="25" spans="1:16" x14ac:dyDescent="0.25">
      <c r="E25" s="4">
        <v>918</v>
      </c>
      <c r="F25" s="5">
        <v>4</v>
      </c>
      <c r="G25" s="2">
        <v>57.130765975454928</v>
      </c>
      <c r="J25" s="7" t="s">
        <v>290</v>
      </c>
      <c r="K25" s="7">
        <v>0</v>
      </c>
      <c r="L25" s="7"/>
      <c r="N25" t="s">
        <v>327</v>
      </c>
      <c r="O25">
        <f>O22-O24</f>
        <v>47.042866234879682</v>
      </c>
      <c r="P25">
        <f>P22-P24</f>
        <v>57.445359151036804</v>
      </c>
    </row>
    <row r="26" spans="1:16" x14ac:dyDescent="0.25">
      <c r="E26" s="4">
        <v>288</v>
      </c>
      <c r="F26" s="5">
        <v>4</v>
      </c>
      <c r="G26" s="2">
        <v>51.282051282051285</v>
      </c>
      <c r="J26" s="7" t="s">
        <v>291</v>
      </c>
      <c r="K26" s="7">
        <v>22</v>
      </c>
      <c r="L26" s="7"/>
      <c r="N26" t="s">
        <v>328</v>
      </c>
      <c r="O26">
        <f>O22+O24</f>
        <v>68.475377007967239</v>
      </c>
      <c r="P26">
        <f>P22+P24</f>
        <v>63.154574765133724</v>
      </c>
    </row>
    <row r="27" spans="1:16" x14ac:dyDescent="0.25">
      <c r="E27" s="4">
        <v>936</v>
      </c>
      <c r="F27" s="5">
        <v>4</v>
      </c>
      <c r="G27" s="2">
        <v>59.317000742390498</v>
      </c>
      <c r="J27" s="7" t="s">
        <v>292</v>
      </c>
      <c r="K27" s="7">
        <v>-0.47515023389674182</v>
      </c>
      <c r="L27" s="7"/>
    </row>
    <row r="28" spans="1:16" x14ac:dyDescent="0.25">
      <c r="E28" s="4">
        <v>342</v>
      </c>
      <c r="F28" s="5">
        <v>4</v>
      </c>
      <c r="G28" s="2">
        <v>52.496798975672213</v>
      </c>
      <c r="J28" s="7" t="s">
        <v>293</v>
      </c>
      <c r="K28" s="7">
        <v>0.319681638190075</v>
      </c>
      <c r="L28" s="7"/>
    </row>
    <row r="29" spans="1:16" x14ac:dyDescent="0.25">
      <c r="E29" s="4">
        <v>943</v>
      </c>
      <c r="F29" s="5">
        <v>4</v>
      </c>
      <c r="G29" s="2">
        <v>52.083333333333336</v>
      </c>
      <c r="J29" s="7" t="s">
        <v>294</v>
      </c>
      <c r="K29" s="7">
        <v>1.7171443743802424</v>
      </c>
      <c r="L29" s="7"/>
    </row>
    <row r="30" spans="1:16" x14ac:dyDescent="0.25">
      <c r="E30" s="4">
        <v>394</v>
      </c>
      <c r="F30" s="5">
        <v>4</v>
      </c>
      <c r="G30" s="2">
        <v>63.451776649746193</v>
      </c>
      <c r="J30" s="7" t="s">
        <v>295</v>
      </c>
      <c r="K30" s="7">
        <v>0.63936327638015</v>
      </c>
      <c r="L30" s="7"/>
    </row>
    <row r="31" spans="1:16" ht="15.75" thickBot="1" x14ac:dyDescent="0.3">
      <c r="E31" s="4">
        <v>971</v>
      </c>
      <c r="F31" s="5">
        <v>4</v>
      </c>
      <c r="G31" s="2">
        <v>70.606694560669453</v>
      </c>
      <c r="J31" s="8" t="s">
        <v>296</v>
      </c>
      <c r="K31" s="8">
        <v>2.0738730679040258</v>
      </c>
      <c r="L31" s="8"/>
    </row>
    <row r="32" spans="1:16" x14ac:dyDescent="0.25">
      <c r="E32" s="4">
        <v>428</v>
      </c>
      <c r="F32" s="5">
        <v>4</v>
      </c>
      <c r="G32" s="2">
        <v>60.092613009922822</v>
      </c>
    </row>
    <row r="33" spans="5:12" x14ac:dyDescent="0.25">
      <c r="E33" s="4">
        <v>977</v>
      </c>
      <c r="F33" s="5">
        <v>4</v>
      </c>
      <c r="G33" s="2">
        <v>65.317035905271197</v>
      </c>
      <c r="J33" t="s">
        <v>297</v>
      </c>
      <c r="K33">
        <f>SUM(K24:L24)</f>
        <v>136</v>
      </c>
    </row>
    <row r="34" spans="5:12" x14ac:dyDescent="0.25">
      <c r="E34" s="4">
        <v>442</v>
      </c>
      <c r="F34" s="5">
        <v>4</v>
      </c>
      <c r="G34" s="2">
        <v>40.972222222222221</v>
      </c>
      <c r="J34" t="s">
        <v>298</v>
      </c>
      <c r="K34">
        <f>L22-K22</f>
        <v>2.5408453366618033</v>
      </c>
    </row>
    <row r="35" spans="5:12" x14ac:dyDescent="0.25">
      <c r="E35" s="4">
        <v>979</v>
      </c>
      <c r="F35" s="5">
        <v>4</v>
      </c>
      <c r="G35" s="2">
        <v>61.521252796420583</v>
      </c>
      <c r="J35" t="s">
        <v>299</v>
      </c>
      <c r="K35">
        <f>SQRT((K23/K24)+(L23/L24))</f>
        <v>5.3474567734590908</v>
      </c>
    </row>
    <row r="36" spans="5:12" x14ac:dyDescent="0.25">
      <c r="E36" s="4">
        <v>480</v>
      </c>
      <c r="F36" s="5">
        <v>4</v>
      </c>
      <c r="G36" s="2">
        <v>43.901373895976448</v>
      </c>
    </row>
    <row r="37" spans="5:12" x14ac:dyDescent="0.25">
      <c r="E37" s="4">
        <v>996</v>
      </c>
      <c r="F37" s="5">
        <v>4</v>
      </c>
      <c r="G37" s="2">
        <v>61.50733434496712</v>
      </c>
      <c r="J37" t="s">
        <v>338</v>
      </c>
      <c r="K37">
        <f>K35*K31</f>
        <v>11.089946584257767</v>
      </c>
    </row>
    <row r="38" spans="5:12" x14ac:dyDescent="0.25">
      <c r="E38" s="4">
        <v>496</v>
      </c>
      <c r="F38" s="5">
        <v>4</v>
      </c>
      <c r="G38" s="2">
        <v>24.236111111111111</v>
      </c>
      <c r="J38" t="s">
        <v>329</v>
      </c>
      <c r="K38">
        <f>K34-K37</f>
        <v>-8.5491012475959636</v>
      </c>
    </row>
    <row r="39" spans="5:12" x14ac:dyDescent="0.25">
      <c r="E39" s="4">
        <v>1008</v>
      </c>
      <c r="F39" s="5">
        <v>4</v>
      </c>
      <c r="G39" s="2">
        <v>53.724053724053725</v>
      </c>
      <c r="J39" t="s">
        <v>330</v>
      </c>
      <c r="K39">
        <f>K34+K37</f>
        <v>13.63079192091957</v>
      </c>
    </row>
    <row r="40" spans="5:12" x14ac:dyDescent="0.25">
      <c r="E40" s="4">
        <v>529</v>
      </c>
      <c r="F40" s="5">
        <v>4</v>
      </c>
      <c r="G40" s="2">
        <v>75.904677846425415</v>
      </c>
    </row>
    <row r="41" spans="5:12" x14ac:dyDescent="0.25">
      <c r="E41" s="4">
        <v>1021</v>
      </c>
      <c r="F41" s="5">
        <v>4</v>
      </c>
      <c r="G41" s="2">
        <v>77.738515901060069</v>
      </c>
      <c r="J41" s="12" t="s">
        <v>360</v>
      </c>
      <c r="K41" s="11"/>
      <c r="L41" s="11"/>
    </row>
    <row r="42" spans="5:12" x14ac:dyDescent="0.25">
      <c r="E42" s="4">
        <v>554</v>
      </c>
      <c r="F42" s="5">
        <v>4</v>
      </c>
      <c r="G42" s="2">
        <v>95.914742451154524</v>
      </c>
      <c r="J42" s="11" t="s">
        <v>361</v>
      </c>
      <c r="K42" s="11"/>
      <c r="L42" s="11"/>
    </row>
    <row r="43" spans="5:12" x14ac:dyDescent="0.25">
      <c r="E43" s="4">
        <v>1036</v>
      </c>
      <c r="F43" s="5">
        <v>4</v>
      </c>
      <c r="G43" s="2">
        <v>99.408284023668642</v>
      </c>
      <c r="J43" s="11"/>
      <c r="K43" s="11"/>
      <c r="L43" s="11"/>
    </row>
    <row r="44" spans="5:12" x14ac:dyDescent="0.25">
      <c r="E44" s="4">
        <v>585</v>
      </c>
      <c r="F44" s="5">
        <v>4</v>
      </c>
      <c r="G44" s="2">
        <v>54.131054131054128</v>
      </c>
      <c r="J44" s="12" t="s">
        <v>362</v>
      </c>
      <c r="K44" s="11"/>
      <c r="L44" s="11"/>
    </row>
    <row r="45" spans="5:12" x14ac:dyDescent="0.25">
      <c r="E45" s="4">
        <v>1039</v>
      </c>
      <c r="F45" s="5">
        <v>4</v>
      </c>
      <c r="G45" s="2">
        <v>51.322751322751323</v>
      </c>
      <c r="J45" s="11" t="s">
        <v>361</v>
      </c>
      <c r="K45" s="11"/>
      <c r="L45" s="11"/>
    </row>
    <row r="46" spans="5:12" x14ac:dyDescent="0.25">
      <c r="E46" s="4">
        <v>615</v>
      </c>
      <c r="F46" s="5">
        <v>4</v>
      </c>
      <c r="G46" s="2">
        <v>59.920634920634917</v>
      </c>
      <c r="J46" s="11"/>
      <c r="K46" s="11"/>
      <c r="L46" s="11"/>
    </row>
    <row r="47" spans="5:12" x14ac:dyDescent="0.25">
      <c r="E47" s="4">
        <v>1040</v>
      </c>
      <c r="F47" s="5">
        <v>4</v>
      </c>
      <c r="G47" s="2">
        <v>63.492063492063494</v>
      </c>
      <c r="J47" s="11" t="s">
        <v>311</v>
      </c>
      <c r="K47" s="11"/>
      <c r="L47" s="11"/>
    </row>
    <row r="48" spans="5:12" x14ac:dyDescent="0.25">
      <c r="E48" s="4">
        <v>652</v>
      </c>
      <c r="F48" s="5">
        <v>4</v>
      </c>
      <c r="G48" s="2">
        <v>47.682119205298015</v>
      </c>
      <c r="J48" s="11" t="s">
        <v>332</v>
      </c>
      <c r="K48" s="11"/>
      <c r="L48" s="11"/>
    </row>
    <row r="49" spans="5:12" x14ac:dyDescent="0.25">
      <c r="E49" s="4">
        <v>1050</v>
      </c>
      <c r="F49" s="5">
        <v>4</v>
      </c>
      <c r="G49" s="2">
        <v>91.290322580645167</v>
      </c>
      <c r="J49" s="11" t="s">
        <v>323</v>
      </c>
      <c r="K49" s="11"/>
      <c r="L49" s="11"/>
    </row>
    <row r="50" spans="5:12" x14ac:dyDescent="0.25">
      <c r="E50" s="4">
        <v>670</v>
      </c>
      <c r="F50" s="5">
        <v>4</v>
      </c>
      <c r="G50" s="2">
        <v>73.138297872340431</v>
      </c>
      <c r="J50" s="14"/>
      <c r="K50" s="14"/>
      <c r="L50" s="14"/>
    </row>
    <row r="51" spans="5:12" x14ac:dyDescent="0.25">
      <c r="E51" s="4">
        <v>1087</v>
      </c>
      <c r="F51" s="5">
        <v>4</v>
      </c>
      <c r="G51" s="2">
        <v>50.976800976800973</v>
      </c>
      <c r="J51" s="15" t="s">
        <v>376</v>
      </c>
      <c r="K51" s="15"/>
      <c r="L51" s="15"/>
    </row>
    <row r="52" spans="5:12" x14ac:dyDescent="0.25">
      <c r="E52" s="4">
        <v>706</v>
      </c>
      <c r="F52" s="5">
        <v>4</v>
      </c>
      <c r="G52" s="2">
        <v>50.366300366300365</v>
      </c>
      <c r="J52" s="15" t="s">
        <v>377</v>
      </c>
      <c r="K52" s="15"/>
      <c r="L52" s="15"/>
    </row>
    <row r="53" spans="5:12" x14ac:dyDescent="0.25">
      <c r="E53" s="4">
        <v>1099</v>
      </c>
      <c r="F53" s="5">
        <v>4</v>
      </c>
      <c r="G53" s="2">
        <v>64.128256513026045</v>
      </c>
    </row>
    <row r="54" spans="5:12" x14ac:dyDescent="0.25">
      <c r="E54" s="4">
        <v>714</v>
      </c>
      <c r="F54" s="5">
        <v>4</v>
      </c>
      <c r="G54" s="2">
        <v>67.1875</v>
      </c>
    </row>
    <row r="55" spans="5:12" x14ac:dyDescent="0.25">
      <c r="E55" s="4">
        <v>1123</v>
      </c>
      <c r="F55" s="5">
        <v>4</v>
      </c>
      <c r="G55" s="2">
        <v>68.627450980392155</v>
      </c>
    </row>
    <row r="56" spans="5:12" x14ac:dyDescent="0.25">
      <c r="E56" s="4">
        <v>724</v>
      </c>
      <c r="F56" s="5">
        <v>4</v>
      </c>
      <c r="G56" s="2">
        <v>55.993363749481546</v>
      </c>
    </row>
    <row r="57" spans="5:12" x14ac:dyDescent="0.25">
      <c r="E57" s="4">
        <v>1126</v>
      </c>
      <c r="F57" s="5">
        <v>4</v>
      </c>
      <c r="G57" s="2">
        <v>57.213930348258707</v>
      </c>
    </row>
    <row r="58" spans="5:12" x14ac:dyDescent="0.25">
      <c r="E58" s="4">
        <v>730</v>
      </c>
      <c r="F58" s="5">
        <v>4</v>
      </c>
      <c r="G58" s="2">
        <v>51.810865191146881</v>
      </c>
    </row>
    <row r="59" spans="5:12" x14ac:dyDescent="0.25">
      <c r="E59" s="4">
        <v>1131</v>
      </c>
      <c r="F59" s="5">
        <v>4</v>
      </c>
      <c r="G59" s="2">
        <v>43.506284241057038</v>
      </c>
    </row>
    <row r="60" spans="5:12" x14ac:dyDescent="0.25">
      <c r="E60" s="4">
        <v>18</v>
      </c>
      <c r="F60" s="5">
        <v>4</v>
      </c>
      <c r="G60" s="2">
        <v>69.444444444444443</v>
      </c>
    </row>
    <row r="61" spans="5:12" x14ac:dyDescent="0.25">
      <c r="E61" s="4">
        <v>1145</v>
      </c>
      <c r="F61" s="5">
        <v>4</v>
      </c>
      <c r="G61" s="2">
        <v>50.125313283208023</v>
      </c>
    </row>
    <row r="62" spans="5:12" x14ac:dyDescent="0.25">
      <c r="E62" s="4">
        <v>49</v>
      </c>
      <c r="F62" s="5">
        <v>4</v>
      </c>
      <c r="G62" s="2">
        <v>51.645338208409505</v>
      </c>
    </row>
    <row r="63" spans="5:12" x14ac:dyDescent="0.25">
      <c r="E63" s="4">
        <v>1164</v>
      </c>
      <c r="F63" s="5">
        <v>4</v>
      </c>
      <c r="G63" s="2">
        <v>44.364413680781759</v>
      </c>
    </row>
    <row r="64" spans="5:12" x14ac:dyDescent="0.25">
      <c r="E64" s="4">
        <v>77</v>
      </c>
      <c r="F64" s="5">
        <v>4</v>
      </c>
      <c r="G64" s="2">
        <v>71.297268907563023</v>
      </c>
    </row>
    <row r="65" spans="5:7" x14ac:dyDescent="0.25">
      <c r="E65" s="4">
        <v>1191</v>
      </c>
      <c r="F65" s="5">
        <v>4</v>
      </c>
      <c r="G65" s="2">
        <v>58.516196447230932</v>
      </c>
    </row>
    <row r="66" spans="5:7" x14ac:dyDescent="0.25">
      <c r="E66" s="4">
        <v>98</v>
      </c>
      <c r="F66" s="5">
        <v>4</v>
      </c>
      <c r="G66" s="2">
        <v>49.348958333333336</v>
      </c>
    </row>
    <row r="67" spans="5:7" x14ac:dyDescent="0.25">
      <c r="E67" s="4">
        <v>1200</v>
      </c>
      <c r="F67" s="5">
        <v>4</v>
      </c>
      <c r="G67" s="2">
        <v>60.830250719276613</v>
      </c>
    </row>
    <row r="68" spans="5:7" x14ac:dyDescent="0.25">
      <c r="E68" s="4">
        <v>141</v>
      </c>
      <c r="F68" s="5">
        <v>4</v>
      </c>
      <c r="G68" s="2">
        <v>66.550925925925924</v>
      </c>
    </row>
    <row r="69" spans="5:7" x14ac:dyDescent="0.25">
      <c r="E69" s="4">
        <v>1201</v>
      </c>
      <c r="F69" s="5">
        <v>4</v>
      </c>
      <c r="G69" s="2">
        <v>67.15856481481481</v>
      </c>
    </row>
    <row r="70" spans="5:7" x14ac:dyDescent="0.25">
      <c r="E70" s="4">
        <v>218</v>
      </c>
      <c r="F70" s="5">
        <v>4</v>
      </c>
      <c r="G70" s="2">
        <v>53.128103277060575</v>
      </c>
    </row>
    <row r="71" spans="5:7" x14ac:dyDescent="0.25">
      <c r="E71" s="4">
        <v>1207</v>
      </c>
      <c r="F71" s="5">
        <v>4</v>
      </c>
      <c r="G71" s="2">
        <v>50.662878787878789</v>
      </c>
    </row>
    <row r="72" spans="5:7" x14ac:dyDescent="0.25">
      <c r="E72" s="4">
        <v>309</v>
      </c>
      <c r="F72" s="5">
        <v>4</v>
      </c>
      <c r="G72" s="2">
        <v>47.909407665505228</v>
      </c>
    </row>
    <row r="73" spans="5:7" x14ac:dyDescent="0.25">
      <c r="E73" s="4">
        <v>1213</v>
      </c>
      <c r="F73" s="5">
        <v>4</v>
      </c>
      <c r="G73" s="2">
        <v>84.077380952380949</v>
      </c>
    </row>
    <row r="74" spans="5:7" x14ac:dyDescent="0.25">
      <c r="E74" s="4">
        <v>406</v>
      </c>
      <c r="F74" s="5">
        <v>4</v>
      </c>
      <c r="G74" s="2">
        <v>51.706308169596689</v>
      </c>
    </row>
    <row r="75" spans="5:7" x14ac:dyDescent="0.25">
      <c r="E75" s="4">
        <v>1214</v>
      </c>
      <c r="F75" s="5">
        <v>4</v>
      </c>
      <c r="G75" s="2">
        <v>90.174129353233837</v>
      </c>
    </row>
    <row r="76" spans="5:7" x14ac:dyDescent="0.25">
      <c r="E76" s="4">
        <v>458</v>
      </c>
      <c r="F76" s="5">
        <v>4</v>
      </c>
      <c r="G76" s="2">
        <v>84.572183680211424</v>
      </c>
    </row>
    <row r="77" spans="5:7" x14ac:dyDescent="0.25">
      <c r="E77" s="4">
        <v>1219</v>
      </c>
      <c r="F77" s="5">
        <v>4</v>
      </c>
      <c r="G77" s="2">
        <v>88.267543859649123</v>
      </c>
    </row>
    <row r="78" spans="5:7" x14ac:dyDescent="0.25">
      <c r="E78" s="4">
        <v>521</v>
      </c>
      <c r="F78" s="5">
        <v>4</v>
      </c>
      <c r="G78" s="2">
        <v>82.109737248840801</v>
      </c>
    </row>
    <row r="79" spans="5:7" x14ac:dyDescent="0.25">
      <c r="E79" s="4">
        <v>1233</v>
      </c>
      <c r="F79" s="5">
        <v>4</v>
      </c>
      <c r="G79" s="2">
        <v>83.169934640522882</v>
      </c>
    </row>
    <row r="80" spans="5:7" x14ac:dyDescent="0.25">
      <c r="E80" s="4">
        <v>558</v>
      </c>
      <c r="F80" s="5">
        <v>4</v>
      </c>
      <c r="G80" s="2">
        <v>54.738976178408514</v>
      </c>
    </row>
    <row r="81" spans="5:7" x14ac:dyDescent="0.25">
      <c r="E81" s="4">
        <v>1263</v>
      </c>
      <c r="F81" s="5">
        <v>4</v>
      </c>
      <c r="G81" s="2">
        <v>55.843706777316733</v>
      </c>
    </row>
    <row r="82" spans="5:7" x14ac:dyDescent="0.25">
      <c r="E82" s="4">
        <v>650</v>
      </c>
      <c r="F82" s="5">
        <v>4</v>
      </c>
      <c r="G82" s="2">
        <v>67.063492063492063</v>
      </c>
    </row>
    <row r="83" spans="5:7" x14ac:dyDescent="0.25">
      <c r="E83" s="4">
        <v>1280</v>
      </c>
      <c r="F83" s="5">
        <v>4</v>
      </c>
      <c r="G83" s="2">
        <v>37.458926615553125</v>
      </c>
    </row>
    <row r="84" spans="5:7" x14ac:dyDescent="0.25">
      <c r="E84" s="4">
        <v>677</v>
      </c>
      <c r="F84" s="5">
        <v>4</v>
      </c>
      <c r="G84" s="2">
        <v>30.324154757755316</v>
      </c>
    </row>
    <row r="85" spans="5:7" x14ac:dyDescent="0.25">
      <c r="E85" s="4">
        <v>1315</v>
      </c>
      <c r="F85" s="5">
        <v>4</v>
      </c>
      <c r="G85" s="2">
        <v>62.763713080168777</v>
      </c>
    </row>
    <row r="86" spans="5:7" x14ac:dyDescent="0.25">
      <c r="E86" s="4">
        <v>723</v>
      </c>
      <c r="F86" s="5">
        <v>4</v>
      </c>
      <c r="G86" s="2">
        <v>72.048611111111114</v>
      </c>
    </row>
    <row r="87" spans="5:7" x14ac:dyDescent="0.25">
      <c r="E87" s="4">
        <v>1320</v>
      </c>
      <c r="F87" s="5">
        <v>4</v>
      </c>
      <c r="G87" s="2">
        <v>61.258278145695364</v>
      </c>
    </row>
    <row r="88" spans="5:7" x14ac:dyDescent="0.25">
      <c r="E88" s="4">
        <v>750</v>
      </c>
      <c r="F88" s="5">
        <v>4</v>
      </c>
      <c r="G88" s="2">
        <v>64.094179202092874</v>
      </c>
    </row>
    <row r="89" spans="5:7" x14ac:dyDescent="0.25">
      <c r="E89" s="4">
        <v>1324</v>
      </c>
      <c r="F89" s="5">
        <v>4</v>
      </c>
      <c r="G89" s="2">
        <v>73.138297872340431</v>
      </c>
    </row>
    <row r="90" spans="5:7" x14ac:dyDescent="0.25">
      <c r="E90" s="4">
        <v>72</v>
      </c>
      <c r="F90" s="5">
        <v>4</v>
      </c>
      <c r="G90" s="2">
        <v>76.627218934911241</v>
      </c>
    </row>
    <row r="91" spans="5:7" x14ac:dyDescent="0.25">
      <c r="E91" s="4">
        <v>1326</v>
      </c>
      <c r="F91" s="5">
        <v>4</v>
      </c>
      <c r="G91" s="2">
        <v>34.547738693467338</v>
      </c>
    </row>
    <row r="92" spans="5:7" x14ac:dyDescent="0.25">
      <c r="E92" s="4">
        <v>107</v>
      </c>
      <c r="F92" s="5">
        <v>4</v>
      </c>
      <c r="G92" s="2">
        <v>59.241706161137444</v>
      </c>
    </row>
    <row r="93" spans="5:7" x14ac:dyDescent="0.25">
      <c r="E93" s="4">
        <v>1333</v>
      </c>
      <c r="F93" s="5">
        <v>4</v>
      </c>
      <c r="G93" s="2">
        <v>61.274509803921568</v>
      </c>
    </row>
    <row r="94" spans="5:7" x14ac:dyDescent="0.25">
      <c r="E94" s="4">
        <v>278</v>
      </c>
      <c r="F94" s="5">
        <v>4</v>
      </c>
      <c r="G94" s="2">
        <v>81.597222222222229</v>
      </c>
    </row>
    <row r="95" spans="5:7" x14ac:dyDescent="0.25">
      <c r="E95" s="4">
        <v>1338</v>
      </c>
      <c r="F95" s="5">
        <v>4</v>
      </c>
      <c r="G95" s="2">
        <v>37.878787878787875</v>
      </c>
    </row>
    <row r="96" spans="5:7" x14ac:dyDescent="0.25">
      <c r="E96" s="4">
        <v>435</v>
      </c>
      <c r="F96" s="5">
        <v>4</v>
      </c>
      <c r="G96" s="2">
        <v>64.285714285714292</v>
      </c>
    </row>
    <row r="97" spans="5:7" x14ac:dyDescent="0.25">
      <c r="E97" s="4">
        <v>1341</v>
      </c>
      <c r="F97" s="5">
        <v>4</v>
      </c>
      <c r="G97" s="2">
        <v>71.098265895953759</v>
      </c>
    </row>
    <row r="98" spans="5:7" x14ac:dyDescent="0.25">
      <c r="E98" s="4">
        <v>538</v>
      </c>
      <c r="F98" s="5">
        <v>4</v>
      </c>
      <c r="G98" s="2">
        <v>64.380787037037038</v>
      </c>
    </row>
    <row r="99" spans="5:7" x14ac:dyDescent="0.25">
      <c r="E99" s="4">
        <v>1346</v>
      </c>
      <c r="F99" s="5">
        <v>4</v>
      </c>
      <c r="G99" s="2">
        <v>56.510416666666664</v>
      </c>
    </row>
    <row r="100" spans="5:7" x14ac:dyDescent="0.25">
      <c r="E100" s="4">
        <v>664</v>
      </c>
      <c r="F100" s="5">
        <v>4</v>
      </c>
      <c r="G100" s="2">
        <v>59.292798620094871</v>
      </c>
    </row>
    <row r="101" spans="5:7" x14ac:dyDescent="0.25">
      <c r="E101" s="4">
        <v>1363</v>
      </c>
      <c r="F101" s="5">
        <v>4</v>
      </c>
      <c r="G101" s="2">
        <v>42.763962494904199</v>
      </c>
    </row>
    <row r="102" spans="5:7" x14ac:dyDescent="0.25">
      <c r="E102" s="4">
        <v>726</v>
      </c>
      <c r="F102" s="5">
        <v>4</v>
      </c>
      <c r="G102" s="2">
        <v>69.733796296296291</v>
      </c>
    </row>
    <row r="103" spans="5:7" x14ac:dyDescent="0.25">
      <c r="E103" s="4">
        <v>1371</v>
      </c>
      <c r="F103" s="5">
        <v>4</v>
      </c>
      <c r="G103" s="2">
        <v>47.425474254742547</v>
      </c>
    </row>
    <row r="104" spans="5:7" x14ac:dyDescent="0.25">
      <c r="E104" s="4">
        <v>90</v>
      </c>
      <c r="F104" s="5">
        <v>4</v>
      </c>
      <c r="G104" s="2">
        <v>62.424242424242422</v>
      </c>
    </row>
    <row r="105" spans="5:7" x14ac:dyDescent="0.25">
      <c r="E105" s="4">
        <v>1386</v>
      </c>
      <c r="F105" s="5">
        <v>4</v>
      </c>
      <c r="G105" s="2">
        <v>64.358974358974365</v>
      </c>
    </row>
    <row r="106" spans="5:7" x14ac:dyDescent="0.25">
      <c r="E106" s="4">
        <v>372</v>
      </c>
      <c r="F106" s="5">
        <v>4</v>
      </c>
      <c r="G106" s="2">
        <v>84.654911838790937</v>
      </c>
    </row>
    <row r="107" spans="5:7" x14ac:dyDescent="0.25">
      <c r="E107" s="4">
        <v>1409</v>
      </c>
      <c r="F107" s="5">
        <v>4</v>
      </c>
      <c r="G107" s="2">
        <v>63.224181360201513</v>
      </c>
    </row>
    <row r="108" spans="5:7" x14ac:dyDescent="0.25">
      <c r="E108" s="4">
        <v>610</v>
      </c>
      <c r="F108" s="5">
        <v>4</v>
      </c>
      <c r="G108" s="2">
        <v>57.580174927113703</v>
      </c>
    </row>
    <row r="109" spans="5:7" x14ac:dyDescent="0.25">
      <c r="E109" s="4">
        <v>1413</v>
      </c>
      <c r="F109" s="5">
        <v>4</v>
      </c>
      <c r="G109" s="2">
        <v>86.538461538461533</v>
      </c>
    </row>
    <row r="110" spans="5:7" x14ac:dyDescent="0.25">
      <c r="E110" s="4">
        <v>31</v>
      </c>
      <c r="F110" s="5">
        <v>4</v>
      </c>
      <c r="G110" s="2">
        <v>20.345879959308242</v>
      </c>
    </row>
    <row r="111" spans="5:7" x14ac:dyDescent="0.25">
      <c r="E111" s="4">
        <v>1417</v>
      </c>
      <c r="F111" s="5">
        <v>4</v>
      </c>
      <c r="G111" s="2">
        <v>39.94131072709488</v>
      </c>
    </row>
    <row r="112" spans="5:7" x14ac:dyDescent="0.25">
      <c r="E112" s="4">
        <v>490</v>
      </c>
      <c r="F112" s="5">
        <v>4</v>
      </c>
      <c r="G112" s="2">
        <v>68.253968253968253</v>
      </c>
    </row>
    <row r="113" spans="5:7" x14ac:dyDescent="0.25">
      <c r="E113" s="4">
        <v>1433</v>
      </c>
      <c r="F113" s="5">
        <v>4</v>
      </c>
      <c r="G113" s="2">
        <v>39.716748768472904</v>
      </c>
    </row>
    <row r="114" spans="5:7" x14ac:dyDescent="0.25">
      <c r="E114" s="4">
        <v>201</v>
      </c>
      <c r="F114" s="5">
        <v>4</v>
      </c>
      <c r="G114" s="2">
        <v>62.444246208742193</v>
      </c>
    </row>
    <row r="115" spans="5:7" x14ac:dyDescent="0.25">
      <c r="E115" s="4">
        <v>1437</v>
      </c>
      <c r="F115" s="5">
        <v>4</v>
      </c>
      <c r="G115" s="2">
        <v>69.733796296296291</v>
      </c>
    </row>
    <row r="116" spans="5:7" x14ac:dyDescent="0.25">
      <c r="E116" s="4">
        <v>712</v>
      </c>
      <c r="F116" s="5">
        <v>4</v>
      </c>
      <c r="G116" s="2">
        <v>50.454590083456061</v>
      </c>
    </row>
    <row r="117" spans="5:7" x14ac:dyDescent="0.25">
      <c r="E117" s="4">
        <v>1449</v>
      </c>
      <c r="F117" s="5">
        <v>4</v>
      </c>
      <c r="G117" s="2">
        <v>58.761804826862537</v>
      </c>
    </row>
    <row r="118" spans="5:7" x14ac:dyDescent="0.25">
      <c r="E118" s="4"/>
      <c r="F118" s="5"/>
      <c r="G118" s="2"/>
    </row>
    <row r="119" spans="5:7" x14ac:dyDescent="0.25">
      <c r="E119" s="4"/>
      <c r="F119" s="5"/>
      <c r="G119" s="2"/>
    </row>
    <row r="120" spans="5:7" x14ac:dyDescent="0.25">
      <c r="E120" s="4"/>
      <c r="F120" s="5"/>
      <c r="G120" s="2"/>
    </row>
    <row r="121" spans="5:7" x14ac:dyDescent="0.25">
      <c r="E121" s="4"/>
      <c r="F121" s="5"/>
      <c r="G121" s="2"/>
    </row>
    <row r="122" spans="5:7" x14ac:dyDescent="0.25">
      <c r="E122" s="4"/>
      <c r="F122" s="5"/>
      <c r="G122" s="2"/>
    </row>
    <row r="123" spans="5:7" x14ac:dyDescent="0.25">
      <c r="E123" s="4"/>
      <c r="F123" s="5"/>
      <c r="G123" s="2"/>
    </row>
    <row r="124" spans="5:7" x14ac:dyDescent="0.25">
      <c r="E124" s="4"/>
      <c r="F124" s="5"/>
      <c r="G124" s="2"/>
    </row>
    <row r="125" spans="5:7" x14ac:dyDescent="0.25">
      <c r="E125" s="4"/>
      <c r="F125" s="5"/>
      <c r="G125" s="2"/>
    </row>
    <row r="126" spans="5:7" x14ac:dyDescent="0.25">
      <c r="E126" s="4"/>
      <c r="F126" s="5"/>
      <c r="G126" s="2"/>
    </row>
    <row r="127" spans="5:7" x14ac:dyDescent="0.25">
      <c r="E127" s="4"/>
      <c r="F127" s="5"/>
      <c r="G127" s="2"/>
    </row>
    <row r="128" spans="5:7" x14ac:dyDescent="0.25">
      <c r="E128" s="4"/>
      <c r="F128" s="5"/>
      <c r="G128" s="2"/>
    </row>
    <row r="129" spans="5:7" x14ac:dyDescent="0.25">
      <c r="E129" s="4"/>
      <c r="F129" s="5"/>
      <c r="G129" s="2"/>
    </row>
    <row r="130" spans="5:7" x14ac:dyDescent="0.25">
      <c r="E130" s="4"/>
      <c r="F130" s="5"/>
      <c r="G130" s="2"/>
    </row>
    <row r="131" spans="5:7" x14ac:dyDescent="0.25">
      <c r="E131" s="4"/>
      <c r="F131" s="5"/>
      <c r="G131" s="2"/>
    </row>
    <row r="132" spans="5:7" x14ac:dyDescent="0.25">
      <c r="E132" s="4"/>
      <c r="F132" s="5"/>
      <c r="G132" s="2"/>
    </row>
    <row r="133" spans="5:7" x14ac:dyDescent="0.25">
      <c r="E133" s="4"/>
      <c r="F133" s="5"/>
      <c r="G133" s="2"/>
    </row>
    <row r="134" spans="5:7" x14ac:dyDescent="0.25">
      <c r="E134" s="4"/>
      <c r="F134" s="5"/>
      <c r="G134" s="2"/>
    </row>
    <row r="135" spans="5:7" x14ac:dyDescent="0.25">
      <c r="E135" s="4"/>
      <c r="F135" s="5"/>
      <c r="G135" s="2"/>
    </row>
    <row r="136" spans="5:7" x14ac:dyDescent="0.25">
      <c r="E136" s="4"/>
      <c r="F136" s="5"/>
      <c r="G136" s="2"/>
    </row>
    <row r="137" spans="5:7" x14ac:dyDescent="0.25">
      <c r="E137" s="4"/>
      <c r="F137" s="5"/>
      <c r="G137" s="2"/>
    </row>
    <row r="138" spans="5:7" x14ac:dyDescent="0.25">
      <c r="E138" s="4"/>
      <c r="F138" s="5"/>
      <c r="G138" s="2"/>
    </row>
    <row r="139" spans="5:7" x14ac:dyDescent="0.25">
      <c r="E139" s="4"/>
      <c r="F139" s="5"/>
      <c r="G139" s="2"/>
    </row>
    <row r="140" spans="5:7" x14ac:dyDescent="0.25">
      <c r="E140" s="4"/>
      <c r="F140" s="5"/>
      <c r="G140" s="2"/>
    </row>
    <row r="141" spans="5:7" x14ac:dyDescent="0.25">
      <c r="E141" s="4"/>
      <c r="F141" s="5"/>
      <c r="G141" s="2"/>
    </row>
    <row r="142" spans="5:7" x14ac:dyDescent="0.25">
      <c r="E142" s="4"/>
      <c r="F142" s="5"/>
      <c r="G142" s="2"/>
    </row>
    <row r="143" spans="5:7" x14ac:dyDescent="0.25">
      <c r="E143" s="4"/>
      <c r="F143" s="5"/>
      <c r="G143" s="2"/>
    </row>
    <row r="144" spans="5:7" x14ac:dyDescent="0.25">
      <c r="E144" s="4"/>
      <c r="F144" s="5"/>
      <c r="G144" s="2"/>
    </row>
    <row r="145" spans="5:7" x14ac:dyDescent="0.25">
      <c r="E145" s="4"/>
      <c r="F145" s="5"/>
      <c r="G145" s="2"/>
    </row>
    <row r="146" spans="5:7" x14ac:dyDescent="0.25">
      <c r="E146" s="4"/>
      <c r="F146" s="5"/>
      <c r="G146" s="2"/>
    </row>
    <row r="147" spans="5:7" x14ac:dyDescent="0.25">
      <c r="E147" s="4"/>
      <c r="F147" s="5"/>
      <c r="G147" s="2"/>
    </row>
    <row r="148" spans="5:7" x14ac:dyDescent="0.25">
      <c r="E148" s="4"/>
      <c r="F148" s="5"/>
      <c r="G148" s="2"/>
    </row>
    <row r="149" spans="5:7" x14ac:dyDescent="0.25">
      <c r="E149" s="4"/>
      <c r="F149" s="5"/>
      <c r="G149" s="2"/>
    </row>
    <row r="150" spans="5:7" x14ac:dyDescent="0.25">
      <c r="E150" s="4"/>
      <c r="F150" s="5"/>
      <c r="G150" s="2"/>
    </row>
    <row r="151" spans="5:7" x14ac:dyDescent="0.25">
      <c r="E151" s="4"/>
      <c r="F151" s="5"/>
      <c r="G151" s="2"/>
    </row>
    <row r="152" spans="5:7" x14ac:dyDescent="0.25">
      <c r="E152" s="4"/>
      <c r="F152" s="5"/>
      <c r="G152" s="2"/>
    </row>
    <row r="153" spans="5:7" x14ac:dyDescent="0.25">
      <c r="E153" s="4"/>
      <c r="F153" s="5"/>
      <c r="G153" s="2"/>
    </row>
    <row r="154" spans="5:7" x14ac:dyDescent="0.25">
      <c r="E154" s="4"/>
      <c r="F154" s="5"/>
      <c r="G154" s="2"/>
    </row>
    <row r="155" spans="5:7" x14ac:dyDescent="0.25">
      <c r="E155" s="4"/>
      <c r="F155" s="5"/>
      <c r="G155" s="2"/>
    </row>
    <row r="156" spans="5:7" x14ac:dyDescent="0.25">
      <c r="E156" s="4"/>
      <c r="F156" s="5"/>
      <c r="G156" s="2"/>
    </row>
    <row r="157" spans="5:7" x14ac:dyDescent="0.25">
      <c r="E157" s="4"/>
      <c r="F157" s="5"/>
      <c r="G157" s="2"/>
    </row>
    <row r="158" spans="5:7" x14ac:dyDescent="0.25">
      <c r="E158" s="4"/>
      <c r="F158" s="5"/>
      <c r="G158" s="2"/>
    </row>
    <row r="159" spans="5:7" x14ac:dyDescent="0.25">
      <c r="E159" s="4"/>
      <c r="F159" s="5"/>
      <c r="G159" s="2"/>
    </row>
    <row r="160" spans="5:7" x14ac:dyDescent="0.25">
      <c r="E160" s="4"/>
      <c r="F160" s="5"/>
      <c r="G160" s="2"/>
    </row>
    <row r="161" spans="5:7" x14ac:dyDescent="0.25">
      <c r="E161" s="4"/>
      <c r="F161" s="5"/>
      <c r="G161" s="2"/>
    </row>
    <row r="162" spans="5:7" x14ac:dyDescent="0.25">
      <c r="E162" s="4"/>
      <c r="F162" s="5"/>
      <c r="G162" s="2"/>
    </row>
    <row r="163" spans="5:7" x14ac:dyDescent="0.25">
      <c r="E163" s="4"/>
      <c r="F163" s="5"/>
      <c r="G163" s="2"/>
    </row>
    <row r="164" spans="5:7" x14ac:dyDescent="0.25">
      <c r="E164" s="4"/>
      <c r="F164" s="5"/>
      <c r="G164" s="2"/>
    </row>
    <row r="165" spans="5:7" x14ac:dyDescent="0.25">
      <c r="E165" s="4"/>
      <c r="F165" s="5"/>
      <c r="G165" s="2"/>
    </row>
    <row r="166" spans="5:7" x14ac:dyDescent="0.25">
      <c r="E166" s="4"/>
      <c r="F166" s="5"/>
      <c r="G166" s="2"/>
    </row>
    <row r="167" spans="5:7" x14ac:dyDescent="0.25">
      <c r="E167" s="4"/>
      <c r="F167" s="5"/>
      <c r="G167" s="2"/>
    </row>
    <row r="168" spans="5:7" x14ac:dyDescent="0.25">
      <c r="E168" s="4"/>
      <c r="F168" s="5"/>
      <c r="G168" s="2"/>
    </row>
    <row r="169" spans="5:7" x14ac:dyDescent="0.25">
      <c r="E169" s="4"/>
      <c r="F169" s="5"/>
      <c r="G169" s="2"/>
    </row>
    <row r="170" spans="5:7" x14ac:dyDescent="0.25">
      <c r="E170" s="4"/>
      <c r="F170" s="5"/>
      <c r="G170" s="2"/>
    </row>
    <row r="171" spans="5:7" x14ac:dyDescent="0.25">
      <c r="E171" s="4"/>
      <c r="F171" s="5"/>
      <c r="G171" s="2"/>
    </row>
    <row r="172" spans="5:7" x14ac:dyDescent="0.25">
      <c r="E172" s="4"/>
      <c r="F172" s="5"/>
      <c r="G172" s="2"/>
    </row>
    <row r="173" spans="5:7" x14ac:dyDescent="0.25">
      <c r="E173" s="4"/>
      <c r="F173" s="5"/>
      <c r="G173" s="2"/>
    </row>
    <row r="174" spans="5:7" x14ac:dyDescent="0.25">
      <c r="E174" s="4"/>
      <c r="F174" s="5"/>
      <c r="G174" s="2"/>
    </row>
    <row r="175" spans="5:7" x14ac:dyDescent="0.25">
      <c r="E175" s="4"/>
      <c r="F175" s="5"/>
      <c r="G175" s="2"/>
    </row>
    <row r="176" spans="5:7" x14ac:dyDescent="0.25">
      <c r="E176" s="4"/>
      <c r="F176" s="5"/>
      <c r="G176" s="2"/>
    </row>
    <row r="177" spans="5:7" x14ac:dyDescent="0.25">
      <c r="E177" s="4"/>
      <c r="F177" s="5"/>
      <c r="G177" s="2"/>
    </row>
    <row r="178" spans="5:7" x14ac:dyDescent="0.25">
      <c r="E178" s="4"/>
      <c r="F178" s="5"/>
      <c r="G178" s="2"/>
    </row>
    <row r="179" spans="5:7" x14ac:dyDescent="0.25">
      <c r="E179" s="4"/>
      <c r="F179" s="5"/>
      <c r="G179" s="2"/>
    </row>
    <row r="180" spans="5:7" x14ac:dyDescent="0.25">
      <c r="E180" s="4"/>
      <c r="F180" s="5"/>
      <c r="G180" s="2"/>
    </row>
    <row r="181" spans="5:7" x14ac:dyDescent="0.25">
      <c r="E181" s="4"/>
      <c r="F181" s="5"/>
      <c r="G181" s="2"/>
    </row>
    <row r="182" spans="5:7" x14ac:dyDescent="0.25">
      <c r="E182" s="4"/>
      <c r="F182" s="5"/>
      <c r="G182" s="2"/>
    </row>
    <row r="183" spans="5:7" x14ac:dyDescent="0.25">
      <c r="E183" s="4"/>
      <c r="F183" s="5"/>
      <c r="G183" s="2"/>
    </row>
    <row r="184" spans="5:7" x14ac:dyDescent="0.25">
      <c r="E184" s="4"/>
      <c r="F184" s="5"/>
      <c r="G184" s="2"/>
    </row>
    <row r="185" spans="5:7" x14ac:dyDescent="0.25">
      <c r="E185" s="4"/>
      <c r="F185" s="5"/>
      <c r="G185" s="2"/>
    </row>
    <row r="186" spans="5:7" x14ac:dyDescent="0.25">
      <c r="E186" s="4"/>
      <c r="F186" s="5"/>
      <c r="G186" s="2"/>
    </row>
    <row r="187" spans="5:7" x14ac:dyDescent="0.25">
      <c r="E187" s="4"/>
      <c r="F187" s="5"/>
      <c r="G187" s="2"/>
    </row>
    <row r="188" spans="5:7" x14ac:dyDescent="0.25">
      <c r="E188" s="4"/>
      <c r="F188" s="5"/>
      <c r="G188" s="2"/>
    </row>
    <row r="189" spans="5:7" x14ac:dyDescent="0.25">
      <c r="E189" s="4"/>
      <c r="F189" s="5"/>
      <c r="G189" s="2"/>
    </row>
    <row r="190" spans="5:7" x14ac:dyDescent="0.25">
      <c r="E190" s="4"/>
      <c r="F190" s="5"/>
      <c r="G190" s="2"/>
    </row>
    <row r="191" spans="5:7" x14ac:dyDescent="0.25">
      <c r="E191" s="4"/>
      <c r="F191" s="5"/>
      <c r="G191" s="2"/>
    </row>
    <row r="192" spans="5:7" x14ac:dyDescent="0.25">
      <c r="E192" s="4"/>
      <c r="F192" s="5"/>
      <c r="G192" s="2"/>
    </row>
    <row r="193" spans="5:7" x14ac:dyDescent="0.25">
      <c r="E193" s="4"/>
      <c r="F193" s="5"/>
      <c r="G193" s="2"/>
    </row>
    <row r="194" spans="5:7" x14ac:dyDescent="0.25">
      <c r="E194" s="4"/>
      <c r="F194" s="5"/>
      <c r="G194" s="2"/>
    </row>
    <row r="195" spans="5:7" x14ac:dyDescent="0.25">
      <c r="E195" s="4"/>
      <c r="F195" s="5"/>
      <c r="G195" s="2"/>
    </row>
    <row r="196" spans="5:7" x14ac:dyDescent="0.25">
      <c r="E196" s="4"/>
      <c r="F196" s="5"/>
      <c r="G196" s="2"/>
    </row>
    <row r="197" spans="5:7" x14ac:dyDescent="0.25">
      <c r="E197" s="4"/>
      <c r="F197" s="5"/>
      <c r="G197" s="2"/>
    </row>
    <row r="198" spans="5:7" x14ac:dyDescent="0.25">
      <c r="E198" s="4"/>
      <c r="F198" s="5"/>
      <c r="G198" s="2"/>
    </row>
    <row r="199" spans="5:7" x14ac:dyDescent="0.25">
      <c r="E199" s="4"/>
      <c r="F199" s="5"/>
      <c r="G199" s="2"/>
    </row>
    <row r="200" spans="5:7" x14ac:dyDescent="0.25">
      <c r="E200" s="4"/>
      <c r="F200" s="5"/>
      <c r="G200" s="2"/>
    </row>
    <row r="201" spans="5:7" x14ac:dyDescent="0.25">
      <c r="E201" s="4"/>
      <c r="F201" s="5"/>
      <c r="G201" s="2"/>
    </row>
    <row r="202" spans="5:7" x14ac:dyDescent="0.25">
      <c r="E202" s="4"/>
      <c r="F202" s="5"/>
      <c r="G202" s="2"/>
    </row>
    <row r="203" spans="5:7" x14ac:dyDescent="0.25">
      <c r="E203" s="4"/>
      <c r="F203" s="5"/>
      <c r="G203" s="2"/>
    </row>
    <row r="204" spans="5:7" x14ac:dyDescent="0.25">
      <c r="E204" s="4"/>
      <c r="F204" s="5"/>
      <c r="G204" s="2"/>
    </row>
    <row r="205" spans="5:7" x14ac:dyDescent="0.25">
      <c r="E205" s="4"/>
      <c r="F205" s="5"/>
      <c r="G205" s="2"/>
    </row>
    <row r="206" spans="5:7" x14ac:dyDescent="0.25">
      <c r="E206" s="4"/>
      <c r="F206" s="5"/>
      <c r="G206" s="2"/>
    </row>
    <row r="207" spans="5:7" x14ac:dyDescent="0.25">
      <c r="E207" s="4"/>
      <c r="F207" s="5"/>
      <c r="G207" s="2"/>
    </row>
    <row r="208" spans="5:7" x14ac:dyDescent="0.25">
      <c r="E208" s="4"/>
      <c r="F208" s="5"/>
      <c r="G208" s="2"/>
    </row>
    <row r="209" spans="5:7" x14ac:dyDescent="0.25">
      <c r="E209" s="4"/>
      <c r="F209" s="5"/>
      <c r="G209" s="2"/>
    </row>
    <row r="210" spans="5:7" x14ac:dyDescent="0.25">
      <c r="E210" s="4"/>
      <c r="F210" s="5"/>
      <c r="G210" s="2"/>
    </row>
    <row r="211" spans="5:7" x14ac:dyDescent="0.25">
      <c r="E211" s="4"/>
      <c r="F211" s="5"/>
      <c r="G211" s="2"/>
    </row>
    <row r="212" spans="5:7" x14ac:dyDescent="0.25">
      <c r="E212" s="4"/>
      <c r="F212" s="5"/>
      <c r="G212" s="2"/>
    </row>
    <row r="213" spans="5:7" x14ac:dyDescent="0.25">
      <c r="E213" s="4"/>
      <c r="F213" s="5"/>
      <c r="G213" s="2"/>
    </row>
    <row r="214" spans="5:7" x14ac:dyDescent="0.25">
      <c r="E214" s="4"/>
      <c r="F214" s="5"/>
      <c r="G214" s="2"/>
    </row>
    <row r="215" spans="5:7" x14ac:dyDescent="0.25">
      <c r="E215" s="4"/>
      <c r="F215" s="5"/>
      <c r="G215" s="2"/>
    </row>
    <row r="216" spans="5:7" x14ac:dyDescent="0.25">
      <c r="E216" s="4"/>
      <c r="F216" s="5"/>
      <c r="G216" s="2"/>
    </row>
    <row r="217" spans="5:7" x14ac:dyDescent="0.25">
      <c r="E217" s="4"/>
      <c r="F217" s="5"/>
      <c r="G217" s="2"/>
    </row>
    <row r="218" spans="5:7" x14ac:dyDescent="0.25">
      <c r="E218" s="4"/>
      <c r="F218" s="5"/>
      <c r="G218" s="2"/>
    </row>
    <row r="219" spans="5:7" x14ac:dyDescent="0.25">
      <c r="E219" s="4"/>
      <c r="F219" s="5"/>
      <c r="G219" s="2"/>
    </row>
    <row r="220" spans="5:7" x14ac:dyDescent="0.25">
      <c r="E220" s="4"/>
      <c r="F220" s="5"/>
      <c r="G220" s="2"/>
    </row>
    <row r="221" spans="5:7" x14ac:dyDescent="0.25">
      <c r="E221" s="4"/>
      <c r="F221" s="5"/>
      <c r="G221" s="2"/>
    </row>
    <row r="222" spans="5:7" x14ac:dyDescent="0.25">
      <c r="E222" s="4"/>
      <c r="F222" s="5"/>
      <c r="G222" s="2"/>
    </row>
    <row r="223" spans="5:7" x14ac:dyDescent="0.25">
      <c r="E223" s="4"/>
      <c r="F223" s="5"/>
      <c r="G223" s="2"/>
    </row>
    <row r="224" spans="5:7" x14ac:dyDescent="0.25">
      <c r="E224" s="4"/>
      <c r="F224" s="5"/>
      <c r="G224" s="2"/>
    </row>
    <row r="225" spans="5:7" x14ac:dyDescent="0.25">
      <c r="E225" s="4"/>
      <c r="F225" s="5"/>
      <c r="G225" s="2"/>
    </row>
    <row r="226" spans="5:7" x14ac:dyDescent="0.25">
      <c r="E226" s="4"/>
      <c r="F226" s="5"/>
      <c r="G226" s="2"/>
    </row>
    <row r="227" spans="5:7" x14ac:dyDescent="0.25">
      <c r="E227" s="4"/>
      <c r="F227" s="5"/>
      <c r="G227" s="2"/>
    </row>
    <row r="228" spans="5:7" x14ac:dyDescent="0.25">
      <c r="E228" s="4"/>
      <c r="F228" s="5"/>
      <c r="G228" s="2"/>
    </row>
    <row r="229" spans="5:7" x14ac:dyDescent="0.25">
      <c r="E229" s="4"/>
      <c r="F229" s="5"/>
      <c r="G229" s="2"/>
    </row>
    <row r="230" spans="5:7" x14ac:dyDescent="0.25">
      <c r="E230" s="4"/>
      <c r="F230" s="5"/>
      <c r="G230" s="2"/>
    </row>
    <row r="231" spans="5:7" x14ac:dyDescent="0.25">
      <c r="E231" s="4"/>
      <c r="F231" s="5"/>
      <c r="G231" s="2"/>
    </row>
    <row r="232" spans="5:7" x14ac:dyDescent="0.25">
      <c r="E232" s="4"/>
      <c r="F232" s="5"/>
      <c r="G232" s="2"/>
    </row>
    <row r="233" spans="5:7" x14ac:dyDescent="0.25">
      <c r="E233" s="4"/>
      <c r="F233" s="5"/>
      <c r="G233" s="2"/>
    </row>
    <row r="234" spans="5:7" x14ac:dyDescent="0.25">
      <c r="E234" s="4"/>
      <c r="F234" s="5"/>
      <c r="G234" s="2"/>
    </row>
    <row r="235" spans="5:7" x14ac:dyDescent="0.25">
      <c r="E235" s="4"/>
      <c r="F235" s="5"/>
      <c r="G235" s="2"/>
    </row>
    <row r="236" spans="5:7" x14ac:dyDescent="0.25">
      <c r="E236" s="4"/>
      <c r="F236" s="5"/>
      <c r="G236" s="2"/>
    </row>
    <row r="237" spans="5:7" x14ac:dyDescent="0.25">
      <c r="E237" s="4"/>
      <c r="F237" s="5"/>
      <c r="G237" s="2"/>
    </row>
    <row r="238" spans="5:7" x14ac:dyDescent="0.25">
      <c r="E238" s="4"/>
      <c r="F238" s="5"/>
      <c r="G238" s="2"/>
    </row>
    <row r="239" spans="5:7" x14ac:dyDescent="0.25">
      <c r="E239" s="4"/>
      <c r="F239" s="5"/>
      <c r="G239" s="2"/>
    </row>
    <row r="240" spans="5:7" x14ac:dyDescent="0.25">
      <c r="E240" s="4"/>
      <c r="F240" s="5"/>
      <c r="G240" s="2"/>
    </row>
    <row r="241" spans="5:7" x14ac:dyDescent="0.25">
      <c r="E241" s="4"/>
      <c r="F241" s="5"/>
      <c r="G241" s="2"/>
    </row>
    <row r="242" spans="5:7" x14ac:dyDescent="0.25">
      <c r="E242" s="4"/>
      <c r="F242" s="5"/>
      <c r="G242" s="2"/>
    </row>
    <row r="243" spans="5:7" x14ac:dyDescent="0.25">
      <c r="E243" s="4"/>
      <c r="F243" s="5"/>
      <c r="G243" s="2"/>
    </row>
    <row r="244" spans="5:7" x14ac:dyDescent="0.25">
      <c r="E244" s="4"/>
      <c r="F244" s="5"/>
      <c r="G244" s="2"/>
    </row>
    <row r="245" spans="5:7" x14ac:dyDescent="0.25">
      <c r="E245" s="4"/>
      <c r="F245" s="5"/>
      <c r="G245" s="2"/>
    </row>
    <row r="246" spans="5:7" x14ac:dyDescent="0.25">
      <c r="E246" s="4"/>
      <c r="F246" s="5"/>
      <c r="G246" s="2"/>
    </row>
    <row r="247" spans="5:7" x14ac:dyDescent="0.25">
      <c r="E247" s="4"/>
      <c r="F247" s="5"/>
      <c r="G247" s="2"/>
    </row>
    <row r="248" spans="5:7" x14ac:dyDescent="0.25">
      <c r="E248" s="4"/>
      <c r="F248" s="5"/>
      <c r="G248" s="2"/>
    </row>
    <row r="249" spans="5:7" x14ac:dyDescent="0.25">
      <c r="E249" s="4"/>
      <c r="F249" s="5"/>
      <c r="G249" s="2"/>
    </row>
    <row r="250" spans="5:7" x14ac:dyDescent="0.25">
      <c r="E250" s="4"/>
      <c r="F250" s="5"/>
      <c r="G250" s="2"/>
    </row>
    <row r="251" spans="5:7" x14ac:dyDescent="0.25">
      <c r="E251" s="4"/>
      <c r="F251" s="5"/>
      <c r="G251" s="2"/>
    </row>
    <row r="252" spans="5:7" x14ac:dyDescent="0.25">
      <c r="E252" s="4"/>
      <c r="F252" s="5"/>
      <c r="G252" s="2"/>
    </row>
    <row r="253" spans="5:7" x14ac:dyDescent="0.25">
      <c r="E253" s="4"/>
      <c r="F253" s="5"/>
      <c r="G253" s="2"/>
    </row>
    <row r="254" spans="5:7" x14ac:dyDescent="0.25">
      <c r="E254" s="4"/>
      <c r="F254" s="5"/>
      <c r="G254" s="2"/>
    </row>
    <row r="255" spans="5:7" x14ac:dyDescent="0.25">
      <c r="E255" s="4"/>
      <c r="F255" s="5"/>
      <c r="G255" s="2"/>
    </row>
    <row r="256" spans="5:7" x14ac:dyDescent="0.25">
      <c r="E256" s="4"/>
      <c r="F256" s="5"/>
      <c r="G256" s="2"/>
    </row>
    <row r="257" spans="5:7" x14ac:dyDescent="0.25">
      <c r="E257" s="4"/>
      <c r="F257" s="5"/>
      <c r="G257" s="2"/>
    </row>
    <row r="258" spans="5:7" x14ac:dyDescent="0.25">
      <c r="E258" s="4"/>
      <c r="F258" s="5"/>
      <c r="G258" s="2"/>
    </row>
    <row r="259" spans="5:7" x14ac:dyDescent="0.25">
      <c r="E259" s="4"/>
      <c r="F259" s="5"/>
      <c r="G259" s="2"/>
    </row>
    <row r="260" spans="5:7" x14ac:dyDescent="0.25">
      <c r="E260" s="4"/>
      <c r="F260" s="5"/>
      <c r="G260" s="2"/>
    </row>
    <row r="261" spans="5:7" x14ac:dyDescent="0.25">
      <c r="E261" s="4"/>
      <c r="F261" s="5"/>
      <c r="G261" s="2"/>
    </row>
    <row r="262" spans="5:7" x14ac:dyDescent="0.25">
      <c r="E262" s="4"/>
      <c r="F262" s="5"/>
      <c r="G262" s="2"/>
    </row>
    <row r="263" spans="5:7" x14ac:dyDescent="0.25">
      <c r="E263" s="4"/>
      <c r="F263" s="5"/>
      <c r="G263" s="2"/>
    </row>
    <row r="264" spans="5:7" x14ac:dyDescent="0.25">
      <c r="E264" s="4"/>
      <c r="F264" s="5"/>
      <c r="G264" s="2"/>
    </row>
    <row r="265" spans="5:7" x14ac:dyDescent="0.25">
      <c r="E265" s="4"/>
      <c r="F265" s="5"/>
      <c r="G265" s="2"/>
    </row>
    <row r="266" spans="5:7" x14ac:dyDescent="0.25">
      <c r="E266" s="4"/>
      <c r="F266" s="5"/>
      <c r="G266" s="2"/>
    </row>
    <row r="267" spans="5:7" x14ac:dyDescent="0.25">
      <c r="E267" s="4"/>
      <c r="F267" s="5"/>
      <c r="G267" s="2"/>
    </row>
    <row r="268" spans="5:7" x14ac:dyDescent="0.25">
      <c r="E268" s="4"/>
      <c r="F268" s="5"/>
      <c r="G268" s="2"/>
    </row>
    <row r="269" spans="5:7" x14ac:dyDescent="0.25">
      <c r="E269" s="4"/>
      <c r="F269" s="5"/>
      <c r="G269" s="2"/>
    </row>
    <row r="270" spans="5:7" x14ac:dyDescent="0.25">
      <c r="E270" s="4"/>
      <c r="F270" s="5"/>
      <c r="G270" s="2"/>
    </row>
    <row r="271" spans="5:7" x14ac:dyDescent="0.25">
      <c r="E271" s="4"/>
      <c r="F271" s="5"/>
      <c r="G271" s="2"/>
    </row>
    <row r="272" spans="5:7" x14ac:dyDescent="0.25">
      <c r="E272" s="4"/>
      <c r="F272" s="5"/>
      <c r="G272" s="2"/>
    </row>
    <row r="273" spans="5:7" x14ac:dyDescent="0.25">
      <c r="E273" s="4"/>
      <c r="F273" s="5"/>
      <c r="G273" s="2"/>
    </row>
    <row r="274" spans="5:7" x14ac:dyDescent="0.25">
      <c r="E274" s="4"/>
      <c r="F274" s="5"/>
      <c r="G274" s="2"/>
    </row>
    <row r="275" spans="5:7" x14ac:dyDescent="0.25">
      <c r="E275" s="4"/>
      <c r="F275" s="5"/>
      <c r="G275" s="2"/>
    </row>
    <row r="276" spans="5:7" x14ac:dyDescent="0.25">
      <c r="E276" s="4"/>
      <c r="F276" s="5"/>
      <c r="G276" s="2"/>
    </row>
    <row r="277" spans="5:7" x14ac:dyDescent="0.25">
      <c r="E277" s="4"/>
      <c r="F277" s="5"/>
      <c r="G277" s="2"/>
    </row>
    <row r="278" spans="5:7" x14ac:dyDescent="0.25">
      <c r="E278" s="4"/>
      <c r="F278" s="5"/>
      <c r="G278" s="2"/>
    </row>
    <row r="279" spans="5:7" x14ac:dyDescent="0.25">
      <c r="E279" s="4"/>
      <c r="F279" s="5"/>
      <c r="G279" s="2"/>
    </row>
    <row r="280" spans="5:7" x14ac:dyDescent="0.25">
      <c r="E280" s="4"/>
      <c r="F280" s="5"/>
      <c r="G280" s="2"/>
    </row>
    <row r="281" spans="5:7" x14ac:dyDescent="0.25">
      <c r="E281" s="4"/>
      <c r="F281" s="5"/>
      <c r="G281" s="2"/>
    </row>
    <row r="282" spans="5:7" x14ac:dyDescent="0.25">
      <c r="E282" s="4"/>
      <c r="F282" s="5"/>
      <c r="G282" s="2"/>
    </row>
    <row r="283" spans="5:7" x14ac:dyDescent="0.25">
      <c r="E283" s="4"/>
      <c r="F283" s="5"/>
      <c r="G283" s="2"/>
    </row>
    <row r="284" spans="5:7" x14ac:dyDescent="0.25">
      <c r="E284" s="4"/>
      <c r="F284" s="5"/>
      <c r="G284" s="2"/>
    </row>
    <row r="285" spans="5:7" x14ac:dyDescent="0.25">
      <c r="E285" s="4"/>
      <c r="F285" s="5"/>
      <c r="G285" s="2"/>
    </row>
    <row r="286" spans="5:7" x14ac:dyDescent="0.25">
      <c r="E286" s="4"/>
      <c r="F286" s="5"/>
      <c r="G286" s="2"/>
    </row>
    <row r="287" spans="5:7" x14ac:dyDescent="0.25">
      <c r="E287" s="4"/>
      <c r="F287" s="5"/>
      <c r="G287" s="2"/>
    </row>
    <row r="288" spans="5:7" x14ac:dyDescent="0.25">
      <c r="E288" s="4"/>
      <c r="F288" s="5"/>
      <c r="G288" s="2"/>
    </row>
    <row r="289" spans="5:7" x14ac:dyDescent="0.25">
      <c r="E289" s="4"/>
      <c r="F289" s="5"/>
      <c r="G289" s="2"/>
    </row>
    <row r="290" spans="5:7" x14ac:dyDescent="0.25">
      <c r="E290" s="4"/>
      <c r="F290" s="5"/>
      <c r="G290" s="2"/>
    </row>
    <row r="291" spans="5:7" x14ac:dyDescent="0.25">
      <c r="E291" s="4"/>
      <c r="F291" s="5"/>
      <c r="G291" s="2"/>
    </row>
    <row r="292" spans="5:7" x14ac:dyDescent="0.25">
      <c r="E292" s="4"/>
      <c r="F292" s="5"/>
      <c r="G292" s="2"/>
    </row>
    <row r="293" spans="5:7" x14ac:dyDescent="0.25">
      <c r="E293" s="4"/>
      <c r="F293" s="5"/>
      <c r="G293" s="2"/>
    </row>
    <row r="294" spans="5:7" x14ac:dyDescent="0.25">
      <c r="E294" s="4"/>
      <c r="F294" s="5"/>
      <c r="G294" s="2"/>
    </row>
    <row r="295" spans="5:7" x14ac:dyDescent="0.25">
      <c r="E295" s="4"/>
      <c r="F295" s="5"/>
      <c r="G295" s="2"/>
    </row>
    <row r="296" spans="5:7" x14ac:dyDescent="0.25">
      <c r="E296" s="4"/>
      <c r="F296" s="5"/>
      <c r="G296" s="2"/>
    </row>
    <row r="297" spans="5:7" x14ac:dyDescent="0.25">
      <c r="E297" s="4"/>
      <c r="F297" s="5"/>
      <c r="G297" s="2"/>
    </row>
    <row r="298" spans="5:7" x14ac:dyDescent="0.25">
      <c r="E298" s="4"/>
      <c r="F298" s="5"/>
      <c r="G298" s="2"/>
    </row>
    <row r="299" spans="5:7" x14ac:dyDescent="0.25">
      <c r="E299" s="4"/>
      <c r="F299" s="5"/>
      <c r="G299" s="2"/>
    </row>
    <row r="300" spans="5:7" x14ac:dyDescent="0.25">
      <c r="E300" s="4"/>
      <c r="F300" s="5"/>
      <c r="G300" s="2"/>
    </row>
    <row r="301" spans="5:7" x14ac:dyDescent="0.25">
      <c r="E301" s="4"/>
      <c r="F301" s="5"/>
      <c r="G301" s="2"/>
    </row>
    <row r="302" spans="5:7" x14ac:dyDescent="0.25">
      <c r="E302" s="4"/>
      <c r="F302" s="5"/>
      <c r="G302" s="2"/>
    </row>
    <row r="303" spans="5:7" x14ac:dyDescent="0.25">
      <c r="E303" s="4"/>
      <c r="F303" s="5"/>
      <c r="G303" s="2"/>
    </row>
    <row r="304" spans="5:7" x14ac:dyDescent="0.25">
      <c r="E304" s="4"/>
      <c r="F304" s="5"/>
      <c r="G304" s="2"/>
    </row>
    <row r="305" spans="5:7" x14ac:dyDescent="0.25">
      <c r="E305" s="4"/>
      <c r="F305" s="5"/>
      <c r="G305" s="2"/>
    </row>
    <row r="306" spans="5:7" x14ac:dyDescent="0.25">
      <c r="E306" s="4"/>
      <c r="F306" s="5"/>
      <c r="G306" s="2"/>
    </row>
    <row r="307" spans="5:7" x14ac:dyDescent="0.25">
      <c r="E307" s="4"/>
      <c r="F307" s="5"/>
      <c r="G307" s="2"/>
    </row>
    <row r="308" spans="5:7" x14ac:dyDescent="0.25">
      <c r="E308" s="4"/>
      <c r="F308" s="5"/>
      <c r="G308" s="2"/>
    </row>
    <row r="309" spans="5:7" x14ac:dyDescent="0.25">
      <c r="E309" s="4"/>
      <c r="F309" s="5"/>
      <c r="G309" s="2"/>
    </row>
    <row r="310" spans="5:7" x14ac:dyDescent="0.25">
      <c r="E310" s="4"/>
      <c r="F310" s="5"/>
      <c r="G310" s="2"/>
    </row>
    <row r="311" spans="5:7" x14ac:dyDescent="0.25">
      <c r="E311" s="4"/>
      <c r="F311" s="5"/>
      <c r="G311" s="2"/>
    </row>
    <row r="312" spans="5:7" x14ac:dyDescent="0.25">
      <c r="E312" s="4"/>
      <c r="F312" s="5"/>
      <c r="G312" s="2"/>
    </row>
    <row r="313" spans="5:7" x14ac:dyDescent="0.25">
      <c r="E313" s="4"/>
      <c r="F313" s="5"/>
      <c r="G313" s="2"/>
    </row>
    <row r="314" spans="5:7" x14ac:dyDescent="0.25">
      <c r="E314" s="4"/>
      <c r="F314" s="5"/>
      <c r="G314" s="2"/>
    </row>
    <row r="315" spans="5:7" x14ac:dyDescent="0.25">
      <c r="E315" s="4"/>
      <c r="F315" s="5"/>
      <c r="G315" s="2"/>
    </row>
    <row r="316" spans="5:7" x14ac:dyDescent="0.25">
      <c r="E316" s="4"/>
      <c r="F316" s="5"/>
      <c r="G316" s="2"/>
    </row>
    <row r="317" spans="5:7" x14ac:dyDescent="0.25">
      <c r="E317" s="4"/>
      <c r="F317" s="5"/>
      <c r="G317" s="2"/>
    </row>
    <row r="318" spans="5:7" x14ac:dyDescent="0.25">
      <c r="E318" s="4"/>
      <c r="F318" s="5"/>
      <c r="G318" s="2"/>
    </row>
    <row r="319" spans="5:7" x14ac:dyDescent="0.25">
      <c r="E319" s="4"/>
      <c r="F319" s="5"/>
      <c r="G319" s="2"/>
    </row>
    <row r="320" spans="5:7" x14ac:dyDescent="0.25">
      <c r="E320" s="4"/>
      <c r="F320" s="5"/>
      <c r="G320" s="2"/>
    </row>
    <row r="321" spans="5:7" x14ac:dyDescent="0.25">
      <c r="E321" s="4"/>
      <c r="F321" s="5"/>
      <c r="G321" s="2"/>
    </row>
    <row r="322" spans="5:7" x14ac:dyDescent="0.25">
      <c r="E322" s="4"/>
      <c r="F322" s="5"/>
      <c r="G322" s="2"/>
    </row>
    <row r="323" spans="5:7" x14ac:dyDescent="0.25">
      <c r="E323" s="4"/>
      <c r="F323" s="5"/>
      <c r="G323" s="2"/>
    </row>
    <row r="324" spans="5:7" x14ac:dyDescent="0.25">
      <c r="E324" s="4"/>
      <c r="F324" s="5"/>
      <c r="G324" s="2"/>
    </row>
    <row r="325" spans="5:7" x14ac:dyDescent="0.25">
      <c r="E325" s="4"/>
      <c r="F325" s="5"/>
      <c r="G325" s="2"/>
    </row>
    <row r="326" spans="5:7" x14ac:dyDescent="0.25">
      <c r="E326" s="4"/>
      <c r="F326" s="5"/>
      <c r="G326" s="2"/>
    </row>
    <row r="327" spans="5:7" x14ac:dyDescent="0.25">
      <c r="E327" s="4"/>
      <c r="F327" s="5"/>
      <c r="G327" s="2"/>
    </row>
    <row r="328" spans="5:7" x14ac:dyDescent="0.25">
      <c r="E328" s="4"/>
      <c r="F328" s="5"/>
      <c r="G328" s="2"/>
    </row>
    <row r="329" spans="5:7" x14ac:dyDescent="0.25">
      <c r="E329" s="4"/>
      <c r="F329" s="5"/>
      <c r="G329" s="2"/>
    </row>
    <row r="330" spans="5:7" x14ac:dyDescent="0.25">
      <c r="E330" s="4"/>
      <c r="F330" s="5"/>
      <c r="G330" s="2"/>
    </row>
    <row r="331" spans="5:7" x14ac:dyDescent="0.25">
      <c r="E331" s="4"/>
      <c r="F331" s="5"/>
      <c r="G331" s="2"/>
    </row>
    <row r="332" spans="5:7" x14ac:dyDescent="0.25">
      <c r="E332" s="4"/>
      <c r="F332" s="5"/>
      <c r="G332" s="2"/>
    </row>
    <row r="333" spans="5:7" x14ac:dyDescent="0.25">
      <c r="E333" s="4"/>
      <c r="F333" s="5"/>
      <c r="G333" s="2"/>
    </row>
    <row r="334" spans="5:7" x14ac:dyDescent="0.25">
      <c r="E334" s="4"/>
      <c r="F334" s="5"/>
      <c r="G334" s="2"/>
    </row>
    <row r="335" spans="5:7" x14ac:dyDescent="0.25">
      <c r="E335" s="4"/>
      <c r="F335" s="5"/>
      <c r="G335" s="2"/>
    </row>
    <row r="336" spans="5:7" x14ac:dyDescent="0.25">
      <c r="E336" s="4"/>
      <c r="F336" s="5"/>
      <c r="G336" s="2"/>
    </row>
    <row r="337" spans="5:7" x14ac:dyDescent="0.25">
      <c r="E337" s="4"/>
      <c r="F337" s="5"/>
      <c r="G337" s="2"/>
    </row>
    <row r="338" spans="5:7" x14ac:dyDescent="0.25">
      <c r="E338" s="4"/>
      <c r="F338" s="5"/>
      <c r="G338" s="2"/>
    </row>
    <row r="339" spans="5:7" x14ac:dyDescent="0.25">
      <c r="E339" s="4"/>
      <c r="F339" s="5"/>
      <c r="G339" s="2"/>
    </row>
    <row r="340" spans="5:7" x14ac:dyDescent="0.25">
      <c r="E340" s="4"/>
      <c r="F340" s="5"/>
      <c r="G340" s="2"/>
    </row>
    <row r="341" spans="5:7" x14ac:dyDescent="0.25">
      <c r="E341" s="4"/>
      <c r="F341" s="5"/>
      <c r="G341" s="2"/>
    </row>
    <row r="342" spans="5:7" x14ac:dyDescent="0.25">
      <c r="E342" s="4"/>
      <c r="F342" s="5"/>
      <c r="G342" s="2"/>
    </row>
    <row r="343" spans="5:7" x14ac:dyDescent="0.25">
      <c r="E343" s="4"/>
      <c r="F343" s="5"/>
      <c r="G343" s="2"/>
    </row>
    <row r="344" spans="5:7" x14ac:dyDescent="0.25">
      <c r="E344" s="4"/>
      <c r="F344" s="5"/>
      <c r="G344" s="2"/>
    </row>
    <row r="345" spans="5:7" x14ac:dyDescent="0.25">
      <c r="E345" s="4"/>
      <c r="F345" s="5"/>
      <c r="G345" s="2"/>
    </row>
    <row r="346" spans="5:7" x14ac:dyDescent="0.25">
      <c r="E346" s="4"/>
      <c r="F346" s="5"/>
      <c r="G346" s="2"/>
    </row>
    <row r="347" spans="5:7" x14ac:dyDescent="0.25">
      <c r="E347" s="4"/>
      <c r="F347" s="5"/>
      <c r="G347" s="2"/>
    </row>
    <row r="348" spans="5:7" x14ac:dyDescent="0.25">
      <c r="E348" s="4"/>
      <c r="F348" s="5"/>
      <c r="G348" s="2"/>
    </row>
    <row r="349" spans="5:7" x14ac:dyDescent="0.25">
      <c r="E349" s="4"/>
      <c r="F349" s="5"/>
      <c r="G349" s="2"/>
    </row>
    <row r="350" spans="5:7" x14ac:dyDescent="0.25">
      <c r="E350" s="4"/>
      <c r="F350" s="5"/>
      <c r="G350" s="2"/>
    </row>
    <row r="351" spans="5:7" x14ac:dyDescent="0.25">
      <c r="E351" s="4"/>
      <c r="F351" s="5"/>
      <c r="G351" s="2"/>
    </row>
    <row r="352" spans="5:7" x14ac:dyDescent="0.25">
      <c r="E352" s="4"/>
      <c r="F352" s="5"/>
      <c r="G352" s="2"/>
    </row>
    <row r="353" spans="5:7" x14ac:dyDescent="0.25">
      <c r="E353" s="4"/>
      <c r="F353" s="5"/>
      <c r="G353" s="2"/>
    </row>
    <row r="354" spans="5:7" x14ac:dyDescent="0.25">
      <c r="E354" s="4"/>
      <c r="F354" s="5"/>
      <c r="G354" s="2"/>
    </row>
    <row r="355" spans="5:7" x14ac:dyDescent="0.25">
      <c r="E355" s="4"/>
      <c r="F355" s="5"/>
      <c r="G355" s="2"/>
    </row>
    <row r="356" spans="5:7" x14ac:dyDescent="0.25">
      <c r="E356" s="4"/>
      <c r="F356" s="5"/>
      <c r="G356" s="2"/>
    </row>
    <row r="357" spans="5:7" x14ac:dyDescent="0.25">
      <c r="E357" s="4"/>
      <c r="F357" s="5"/>
      <c r="G357" s="2"/>
    </row>
    <row r="358" spans="5:7" x14ac:dyDescent="0.25">
      <c r="E358" s="4"/>
      <c r="F358" s="5"/>
      <c r="G358" s="2"/>
    </row>
    <row r="359" spans="5:7" x14ac:dyDescent="0.25">
      <c r="E359" s="4"/>
      <c r="F359" s="5"/>
      <c r="G359" s="2"/>
    </row>
    <row r="360" spans="5:7" x14ac:dyDescent="0.25">
      <c r="E360" s="4"/>
      <c r="F360" s="5"/>
      <c r="G360" s="2"/>
    </row>
    <row r="361" spans="5:7" x14ac:dyDescent="0.25">
      <c r="E361" s="4"/>
      <c r="F361" s="5"/>
      <c r="G361" s="2"/>
    </row>
    <row r="362" spans="5:7" x14ac:dyDescent="0.25">
      <c r="E362" s="4"/>
      <c r="F362" s="5"/>
      <c r="G362" s="2"/>
    </row>
    <row r="363" spans="5:7" x14ac:dyDescent="0.25">
      <c r="E363" s="4"/>
      <c r="F363" s="5"/>
      <c r="G363" s="2"/>
    </row>
    <row r="364" spans="5:7" x14ac:dyDescent="0.25">
      <c r="E364" s="4"/>
      <c r="F364" s="5"/>
      <c r="G364" s="2"/>
    </row>
    <row r="365" spans="5:7" x14ac:dyDescent="0.25">
      <c r="E365" s="4"/>
      <c r="F365" s="5"/>
      <c r="G365" s="2"/>
    </row>
    <row r="366" spans="5:7" x14ac:dyDescent="0.25">
      <c r="E366" s="4"/>
      <c r="F366" s="5"/>
      <c r="G366" s="2"/>
    </row>
    <row r="367" spans="5:7" x14ac:dyDescent="0.25">
      <c r="E367" s="4"/>
      <c r="F367" s="5"/>
      <c r="G367" s="2"/>
    </row>
    <row r="368" spans="5:7" x14ac:dyDescent="0.25">
      <c r="E368" s="4"/>
      <c r="F368" s="5"/>
      <c r="G368" s="2"/>
    </row>
    <row r="369" spans="5:7" x14ac:dyDescent="0.25">
      <c r="E369" s="4"/>
      <c r="F369" s="5"/>
      <c r="G369" s="2"/>
    </row>
    <row r="370" spans="5:7" x14ac:dyDescent="0.25">
      <c r="E370" s="4"/>
      <c r="F370" s="5"/>
      <c r="G370" s="2"/>
    </row>
    <row r="371" spans="5:7" x14ac:dyDescent="0.25">
      <c r="E371" s="4"/>
      <c r="F371" s="5"/>
      <c r="G371" s="2"/>
    </row>
    <row r="372" spans="5:7" x14ac:dyDescent="0.25">
      <c r="E372" s="4"/>
      <c r="F372" s="5"/>
      <c r="G372" s="2"/>
    </row>
    <row r="373" spans="5:7" x14ac:dyDescent="0.25">
      <c r="E373" s="4"/>
      <c r="F373" s="5"/>
      <c r="G373" s="2"/>
    </row>
    <row r="374" spans="5:7" x14ac:dyDescent="0.25">
      <c r="E374" s="4"/>
      <c r="F374" s="5"/>
      <c r="G374" s="2"/>
    </row>
    <row r="375" spans="5:7" x14ac:dyDescent="0.25">
      <c r="E375" s="4"/>
      <c r="F375" s="5"/>
      <c r="G375" s="2"/>
    </row>
    <row r="376" spans="5:7" x14ac:dyDescent="0.25">
      <c r="E376" s="4"/>
      <c r="F376" s="5"/>
      <c r="G376" s="2"/>
    </row>
    <row r="377" spans="5:7" x14ac:dyDescent="0.25">
      <c r="E377" s="4"/>
      <c r="F377" s="5"/>
      <c r="G377" s="2"/>
    </row>
    <row r="378" spans="5:7" x14ac:dyDescent="0.25">
      <c r="E378" s="4"/>
      <c r="F378" s="5"/>
      <c r="G378" s="2"/>
    </row>
    <row r="379" spans="5:7" x14ac:dyDescent="0.25">
      <c r="E379" s="4"/>
      <c r="F379" s="5"/>
      <c r="G379" s="2"/>
    </row>
    <row r="380" spans="5:7" x14ac:dyDescent="0.25">
      <c r="E380" s="4"/>
      <c r="F380" s="5"/>
      <c r="G380" s="2"/>
    </row>
    <row r="381" spans="5:7" x14ac:dyDescent="0.25">
      <c r="E381" s="4"/>
      <c r="F381" s="5"/>
      <c r="G381" s="2"/>
    </row>
    <row r="382" spans="5:7" x14ac:dyDescent="0.25">
      <c r="E382" s="4"/>
      <c r="F382" s="5"/>
      <c r="G382" s="2"/>
    </row>
    <row r="383" spans="5:7" x14ac:dyDescent="0.25">
      <c r="E383" s="4"/>
      <c r="F383" s="5"/>
      <c r="G383" s="2"/>
    </row>
    <row r="384" spans="5:7" x14ac:dyDescent="0.25">
      <c r="E384" s="4"/>
      <c r="F384" s="5"/>
      <c r="G384" s="2"/>
    </row>
    <row r="385" spans="5:7" x14ac:dyDescent="0.25">
      <c r="E385" s="4"/>
      <c r="F385" s="5"/>
      <c r="G385" s="2"/>
    </row>
    <row r="386" spans="5:7" x14ac:dyDescent="0.25">
      <c r="E386" s="4"/>
      <c r="F386" s="5"/>
      <c r="G386" s="2"/>
    </row>
    <row r="387" spans="5:7" x14ac:dyDescent="0.25">
      <c r="E387" s="4"/>
      <c r="F387" s="5"/>
      <c r="G387" s="2"/>
    </row>
    <row r="388" spans="5:7" x14ac:dyDescent="0.25">
      <c r="E388" s="4"/>
      <c r="F388" s="5"/>
      <c r="G388" s="2"/>
    </row>
    <row r="389" spans="5:7" x14ac:dyDescent="0.25">
      <c r="E389" s="4"/>
      <c r="F389" s="5"/>
      <c r="G389" s="2"/>
    </row>
    <row r="390" spans="5:7" x14ac:dyDescent="0.25">
      <c r="E390" s="4"/>
      <c r="F390" s="5"/>
      <c r="G390" s="2"/>
    </row>
    <row r="391" spans="5:7" x14ac:dyDescent="0.25">
      <c r="E391" s="4"/>
      <c r="F391" s="5"/>
      <c r="G391" s="2"/>
    </row>
    <row r="392" spans="5:7" x14ac:dyDescent="0.25">
      <c r="E392" s="4"/>
      <c r="F392" s="5"/>
      <c r="G392" s="2"/>
    </row>
    <row r="393" spans="5:7" x14ac:dyDescent="0.25">
      <c r="E393" s="4"/>
      <c r="F393" s="5"/>
      <c r="G393" s="2"/>
    </row>
    <row r="394" spans="5:7" x14ac:dyDescent="0.25">
      <c r="E394" s="4"/>
      <c r="F394" s="5"/>
      <c r="G394" s="2"/>
    </row>
    <row r="395" spans="5:7" x14ac:dyDescent="0.25">
      <c r="E395" s="4"/>
      <c r="F395" s="5"/>
      <c r="G395" s="2"/>
    </row>
    <row r="396" spans="5:7" x14ac:dyDescent="0.25">
      <c r="E396" s="4"/>
      <c r="F396" s="5"/>
      <c r="G396" s="2"/>
    </row>
    <row r="397" spans="5:7" x14ac:dyDescent="0.25">
      <c r="E397" s="4"/>
      <c r="F397" s="5"/>
      <c r="G397" s="2"/>
    </row>
    <row r="398" spans="5:7" x14ac:dyDescent="0.25">
      <c r="E398" s="4"/>
      <c r="F398" s="5"/>
      <c r="G398" s="2"/>
    </row>
  </sheetData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D8845-83EE-4B0A-8F79-82004CB3C014}">
  <dimension ref="A1:AK398"/>
  <sheetViews>
    <sheetView topLeftCell="J10" workbookViewId="0">
      <selection activeCell="K30" sqref="K30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  <col min="24" max="24" width="45.140625" bestFit="1" customWidth="1"/>
    <col min="33" max="33" width="18.140625" bestFit="1" customWidth="1"/>
    <col min="36" max="36" width="18.140625" bestFit="1" customWidth="1"/>
  </cols>
  <sheetData>
    <row r="1" spans="1:37" ht="15.75" thickBot="1" x14ac:dyDescent="0.3">
      <c r="A1" s="6" t="s">
        <v>272</v>
      </c>
      <c r="B1" s="6" t="s">
        <v>17</v>
      </c>
      <c r="C1" s="6" t="s">
        <v>301</v>
      </c>
      <c r="D1" s="6"/>
      <c r="E1" s="6" t="s">
        <v>272</v>
      </c>
      <c r="F1" s="6" t="s">
        <v>17</v>
      </c>
      <c r="G1" s="6" t="s">
        <v>302</v>
      </c>
    </row>
    <row r="2" spans="1:37" x14ac:dyDescent="0.25">
      <c r="A2" s="4">
        <v>751</v>
      </c>
      <c r="B2" s="5">
        <v>4</v>
      </c>
      <c r="C2" s="2">
        <v>56.235431235431236</v>
      </c>
      <c r="E2" s="4">
        <v>778</v>
      </c>
      <c r="F2" s="5">
        <v>5</v>
      </c>
      <c r="G2" s="2">
        <v>81.058020477815703</v>
      </c>
      <c r="J2" s="10" t="s">
        <v>301</v>
      </c>
      <c r="K2" s="10"/>
      <c r="M2" s="10" t="s">
        <v>302</v>
      </c>
      <c r="N2" s="10"/>
      <c r="AG2" s="10" t="s">
        <v>301</v>
      </c>
      <c r="AH2" s="10"/>
      <c r="AJ2" s="10" t="s">
        <v>302</v>
      </c>
      <c r="AK2" s="10"/>
    </row>
    <row r="3" spans="1:37" x14ac:dyDescent="0.25">
      <c r="A3" s="4">
        <v>772</v>
      </c>
      <c r="B3" s="5">
        <v>4</v>
      </c>
      <c r="C3" s="2">
        <v>49.610894941634243</v>
      </c>
      <c r="E3" s="4">
        <v>6</v>
      </c>
      <c r="F3" s="5">
        <v>5</v>
      </c>
      <c r="G3" s="2">
        <v>66.265060240963862</v>
      </c>
      <c r="J3" s="7"/>
      <c r="K3" s="7"/>
      <c r="M3" s="7"/>
      <c r="N3" s="7"/>
      <c r="AG3" s="7"/>
      <c r="AH3" s="7"/>
      <c r="AJ3" s="7"/>
      <c r="AK3" s="7"/>
    </row>
    <row r="4" spans="1:37" x14ac:dyDescent="0.25">
      <c r="A4" s="4">
        <v>30</v>
      </c>
      <c r="B4" s="5">
        <v>4</v>
      </c>
      <c r="C4" s="2">
        <v>65.865384615384613</v>
      </c>
      <c r="E4" s="4">
        <v>779</v>
      </c>
      <c r="F4" s="5">
        <v>5</v>
      </c>
      <c r="G4" s="2">
        <v>71.287128712871294</v>
      </c>
      <c r="J4" s="7" t="s">
        <v>274</v>
      </c>
      <c r="K4" s="7">
        <v>60.299966958085264</v>
      </c>
      <c r="M4" s="7" t="s">
        <v>274</v>
      </c>
      <c r="N4" s="7">
        <v>63.26903857373334</v>
      </c>
      <c r="AG4" s="7" t="s">
        <v>274</v>
      </c>
      <c r="AH4" s="17">
        <v>60.299966958085264</v>
      </c>
      <c r="AJ4" s="7" t="s">
        <v>274</v>
      </c>
      <c r="AK4" s="17">
        <v>63.26903857373334</v>
      </c>
    </row>
    <row r="5" spans="1:37" x14ac:dyDescent="0.25">
      <c r="A5" s="4">
        <v>789</v>
      </c>
      <c r="B5" s="5">
        <v>4</v>
      </c>
      <c r="C5" s="2">
        <v>59.877913429522749</v>
      </c>
      <c r="E5" s="4">
        <v>11</v>
      </c>
      <c r="F5" s="5">
        <v>5</v>
      </c>
      <c r="G5" s="2">
        <v>62.259615384615387</v>
      </c>
      <c r="J5" s="7" t="s">
        <v>275</v>
      </c>
      <c r="K5" s="7">
        <v>1.3764621621387314</v>
      </c>
      <c r="M5" s="7" t="s">
        <v>275</v>
      </c>
      <c r="N5" s="7">
        <v>0.67657266364670554</v>
      </c>
      <c r="AG5" s="7" t="s">
        <v>278</v>
      </c>
      <c r="AH5" s="7">
        <v>14.824951187803526</v>
      </c>
      <c r="AJ5" s="7" t="s">
        <v>278</v>
      </c>
      <c r="AK5" s="7">
        <v>13.480614821662151</v>
      </c>
    </row>
    <row r="6" spans="1:37" x14ac:dyDescent="0.25">
      <c r="A6" s="4">
        <v>40</v>
      </c>
      <c r="B6" s="5">
        <v>4</v>
      </c>
      <c r="C6" s="2">
        <v>71.180555555555557</v>
      </c>
      <c r="E6" s="4">
        <v>784</v>
      </c>
      <c r="F6" s="5">
        <v>5</v>
      </c>
      <c r="G6" s="2">
        <v>74.988672405980964</v>
      </c>
      <c r="J6" s="7" t="s">
        <v>276</v>
      </c>
      <c r="K6" s="7">
        <v>59.800067825872489</v>
      </c>
      <c r="M6" s="7" t="s">
        <v>276</v>
      </c>
      <c r="N6" s="7">
        <v>63.333333333333336</v>
      </c>
      <c r="AG6" s="7" t="s">
        <v>279</v>
      </c>
      <c r="AH6" s="7">
        <v>219.77917772075719</v>
      </c>
      <c r="AJ6" s="7" t="s">
        <v>279</v>
      </c>
      <c r="AK6" s="7">
        <v>181.72697597001726</v>
      </c>
    </row>
    <row r="7" spans="1:37" x14ac:dyDescent="0.25">
      <c r="A7" s="4">
        <v>802</v>
      </c>
      <c r="B7" s="5">
        <v>4</v>
      </c>
      <c r="C7" s="2">
        <v>45.944816053511708</v>
      </c>
      <c r="E7" s="4">
        <v>19</v>
      </c>
      <c r="F7" s="5">
        <v>5</v>
      </c>
      <c r="G7" s="2">
        <v>71.364452423698381</v>
      </c>
      <c r="J7" s="7" t="s">
        <v>277</v>
      </c>
      <c r="K7" s="7">
        <v>73.138297872340431</v>
      </c>
      <c r="M7" s="7" t="s">
        <v>277</v>
      </c>
      <c r="N7" s="7">
        <v>57.70905923344948</v>
      </c>
      <c r="AG7" s="7" t="s">
        <v>280</v>
      </c>
      <c r="AH7" s="7">
        <v>0.83533979774641631</v>
      </c>
      <c r="AJ7" s="7" t="s">
        <v>280</v>
      </c>
      <c r="AK7" s="7">
        <v>2.627415562916938</v>
      </c>
    </row>
    <row r="8" spans="1:37" x14ac:dyDescent="0.25">
      <c r="A8" s="4">
        <v>69</v>
      </c>
      <c r="B8" s="5">
        <v>4</v>
      </c>
      <c r="C8" s="2">
        <v>53.547523427041497</v>
      </c>
      <c r="E8" s="4">
        <v>787</v>
      </c>
      <c r="F8" s="5">
        <v>5</v>
      </c>
      <c r="G8" s="2">
        <v>59.452523524379814</v>
      </c>
      <c r="J8" s="7" t="s">
        <v>278</v>
      </c>
      <c r="K8" s="7">
        <v>14.824951187803526</v>
      </c>
      <c r="M8" s="7" t="s">
        <v>278</v>
      </c>
      <c r="N8" s="7">
        <v>13.480614821662151</v>
      </c>
      <c r="AG8" s="7" t="s">
        <v>281</v>
      </c>
      <c r="AH8" s="7">
        <v>0.35657585004099052</v>
      </c>
      <c r="AJ8" s="7" t="s">
        <v>281</v>
      </c>
      <c r="AK8" s="7">
        <v>0.48203997476529464</v>
      </c>
    </row>
    <row r="9" spans="1:37" x14ac:dyDescent="0.25">
      <c r="A9" s="4">
        <v>822</v>
      </c>
      <c r="B9" s="5">
        <v>4</v>
      </c>
      <c r="C9" s="2">
        <v>49.679487179487182</v>
      </c>
      <c r="E9" s="4">
        <v>24</v>
      </c>
      <c r="F9" s="5">
        <v>5</v>
      </c>
      <c r="G9" s="2">
        <v>61.857142857142854</v>
      </c>
      <c r="J9" s="7" t="s">
        <v>279</v>
      </c>
      <c r="K9" s="7">
        <v>219.77917772075719</v>
      </c>
      <c r="M9" s="7" t="s">
        <v>279</v>
      </c>
      <c r="N9" s="7">
        <v>181.72697597001726</v>
      </c>
      <c r="AG9" s="7" t="s">
        <v>282</v>
      </c>
      <c r="AH9" s="17">
        <v>85.327196963768671</v>
      </c>
      <c r="AJ9" s="7" t="s">
        <v>282</v>
      </c>
      <c r="AK9" s="17">
        <v>106.47693631473808</v>
      </c>
    </row>
    <row r="10" spans="1:37" x14ac:dyDescent="0.25">
      <c r="A10" s="4">
        <v>76</v>
      </c>
      <c r="B10" s="5">
        <v>4</v>
      </c>
      <c r="C10" s="2">
        <v>62.758620689655174</v>
      </c>
      <c r="E10" s="4">
        <v>798</v>
      </c>
      <c r="F10" s="5">
        <v>5</v>
      </c>
      <c r="G10" s="2">
        <v>71.151358344113845</v>
      </c>
      <c r="J10" s="7" t="s">
        <v>280</v>
      </c>
      <c r="K10" s="7">
        <v>0.83533979774641631</v>
      </c>
      <c r="M10" s="7" t="s">
        <v>280</v>
      </c>
      <c r="N10" s="7">
        <v>2.627415562916938</v>
      </c>
      <c r="AG10" s="7" t="s">
        <v>283</v>
      </c>
      <c r="AH10" s="17">
        <v>20.345879959308242</v>
      </c>
      <c r="AJ10" s="7" t="s">
        <v>283</v>
      </c>
      <c r="AK10" s="17">
        <v>23.510971786833856</v>
      </c>
    </row>
    <row r="11" spans="1:37" x14ac:dyDescent="0.25">
      <c r="A11" s="4">
        <v>836</v>
      </c>
      <c r="B11" s="5">
        <v>4</v>
      </c>
      <c r="C11" s="2">
        <v>59.981255857544518</v>
      </c>
      <c r="E11" s="4">
        <v>27</v>
      </c>
      <c r="F11" s="5">
        <v>5</v>
      </c>
      <c r="G11" s="2">
        <v>74.888888888888886</v>
      </c>
      <c r="J11" s="7" t="s">
        <v>281</v>
      </c>
      <c r="K11" s="7">
        <v>0.35657585004099052</v>
      </c>
      <c r="M11" s="7" t="s">
        <v>281</v>
      </c>
      <c r="N11" s="7">
        <v>0.48203997476529464</v>
      </c>
      <c r="AG11" s="7" t="s">
        <v>284</v>
      </c>
      <c r="AH11" s="17">
        <v>105.67307692307692</v>
      </c>
      <c r="AJ11" s="7" t="s">
        <v>284</v>
      </c>
      <c r="AK11" s="17">
        <v>129.98790810157195</v>
      </c>
    </row>
    <row r="12" spans="1:37" ht="15.75" thickBot="1" x14ac:dyDescent="0.3">
      <c r="A12" s="4">
        <v>79</v>
      </c>
      <c r="B12" s="5">
        <v>4</v>
      </c>
      <c r="C12" s="2">
        <v>38.602941176470587</v>
      </c>
      <c r="E12" s="4">
        <v>800</v>
      </c>
      <c r="F12" s="5">
        <v>5</v>
      </c>
      <c r="G12" s="2">
        <v>70.0280112044818</v>
      </c>
      <c r="J12" s="7" t="s">
        <v>282</v>
      </c>
      <c r="K12" s="7">
        <v>85.327196963768671</v>
      </c>
      <c r="M12" s="7" t="s">
        <v>282</v>
      </c>
      <c r="N12" s="7">
        <v>106.47693631473808</v>
      </c>
      <c r="AG12" s="8" t="s">
        <v>286</v>
      </c>
      <c r="AH12" s="8">
        <v>116</v>
      </c>
      <c r="AJ12" s="8" t="s">
        <v>286</v>
      </c>
      <c r="AK12" s="8">
        <v>397</v>
      </c>
    </row>
    <row r="13" spans="1:37" x14ac:dyDescent="0.25">
      <c r="A13" s="4">
        <v>868</v>
      </c>
      <c r="B13" s="5">
        <v>4</v>
      </c>
      <c r="C13" s="2">
        <v>59.722222222222221</v>
      </c>
      <c r="E13" s="4">
        <v>32</v>
      </c>
      <c r="F13" s="5">
        <v>5</v>
      </c>
      <c r="G13" s="2">
        <v>60.810260586319217</v>
      </c>
      <c r="J13" s="7" t="s">
        <v>283</v>
      </c>
      <c r="K13" s="7">
        <v>20.345879959308242</v>
      </c>
      <c r="M13" s="7" t="s">
        <v>283</v>
      </c>
      <c r="N13" s="7">
        <v>23.510971786833856</v>
      </c>
    </row>
    <row r="14" spans="1:37" x14ac:dyDescent="0.25">
      <c r="A14" s="4">
        <v>91</v>
      </c>
      <c r="B14" s="5">
        <v>4</v>
      </c>
      <c r="C14" s="2">
        <v>105.67307692307692</v>
      </c>
      <c r="E14" s="4">
        <v>805</v>
      </c>
      <c r="F14" s="5">
        <v>5</v>
      </c>
      <c r="G14" s="2">
        <v>57.170542635658911</v>
      </c>
      <c r="J14" s="7" t="s">
        <v>284</v>
      </c>
      <c r="K14" s="7">
        <v>105.67307692307692</v>
      </c>
      <c r="M14" s="7" t="s">
        <v>284</v>
      </c>
      <c r="N14" s="7">
        <v>129.98790810157195</v>
      </c>
    </row>
    <row r="15" spans="1:37" x14ac:dyDescent="0.25">
      <c r="A15" s="4">
        <v>877</v>
      </c>
      <c r="B15" s="5">
        <v>4</v>
      </c>
      <c r="C15" s="2">
        <v>62.856463878326998</v>
      </c>
      <c r="E15" s="4">
        <v>37</v>
      </c>
      <c r="F15" s="5">
        <v>5</v>
      </c>
      <c r="G15" s="2">
        <v>66.089334548769372</v>
      </c>
      <c r="J15" s="7" t="s">
        <v>285</v>
      </c>
      <c r="K15" s="7">
        <v>6994.7961671378907</v>
      </c>
      <c r="M15" s="7" t="s">
        <v>285</v>
      </c>
      <c r="N15" s="7">
        <v>25117.808313772137</v>
      </c>
      <c r="AG15" s="7"/>
      <c r="AH15" s="7"/>
      <c r="AJ15" s="7"/>
      <c r="AK15" s="7"/>
    </row>
    <row r="16" spans="1:37" ht="15.75" thickBot="1" x14ac:dyDescent="0.3">
      <c r="A16" s="4">
        <v>100</v>
      </c>
      <c r="B16" s="5">
        <v>4</v>
      </c>
      <c r="C16" s="2">
        <v>59.287356321839077</v>
      </c>
      <c r="E16" s="4">
        <v>807</v>
      </c>
      <c r="F16" s="5">
        <v>5</v>
      </c>
      <c r="G16" s="2">
        <v>69.132653061224488</v>
      </c>
      <c r="J16" s="8" t="s">
        <v>286</v>
      </c>
      <c r="K16" s="8">
        <v>116</v>
      </c>
      <c r="M16" s="8" t="s">
        <v>286</v>
      </c>
      <c r="N16" s="8">
        <v>397</v>
      </c>
    </row>
    <row r="17" spans="1:26" x14ac:dyDescent="0.25">
      <c r="A17" s="4">
        <v>884</v>
      </c>
      <c r="B17" s="5">
        <v>4</v>
      </c>
      <c r="C17" s="2">
        <v>39.173553719008261</v>
      </c>
      <c r="E17" s="4">
        <v>39</v>
      </c>
      <c r="F17" s="5">
        <v>5</v>
      </c>
      <c r="G17" s="2">
        <v>51.561021759697255</v>
      </c>
    </row>
    <row r="18" spans="1:26" x14ac:dyDescent="0.25">
      <c r="A18" s="4">
        <v>122</v>
      </c>
      <c r="B18" s="5">
        <v>4</v>
      </c>
      <c r="C18" s="2">
        <v>53.908355795148246</v>
      </c>
      <c r="E18" s="4">
        <v>808</v>
      </c>
      <c r="F18" s="5">
        <v>5</v>
      </c>
      <c r="G18" s="2">
        <v>77.068965517241381</v>
      </c>
    </row>
    <row r="19" spans="1:26" x14ac:dyDescent="0.25">
      <c r="A19" s="4">
        <v>897</v>
      </c>
      <c r="B19" s="5">
        <v>4</v>
      </c>
      <c r="C19" s="2">
        <v>55.993690851735018</v>
      </c>
      <c r="E19" s="4">
        <v>43</v>
      </c>
      <c r="F19" s="5">
        <v>5</v>
      </c>
      <c r="G19" s="2">
        <v>83.526682134570763</v>
      </c>
      <c r="J19" t="s">
        <v>287</v>
      </c>
    </row>
    <row r="20" spans="1:26" ht="15.75" thickBot="1" x14ac:dyDescent="0.3">
      <c r="A20" s="4">
        <v>164</v>
      </c>
      <c r="B20" s="5">
        <v>4</v>
      </c>
      <c r="C20" s="2">
        <v>58.503401360544217</v>
      </c>
      <c r="E20" s="4">
        <v>809</v>
      </c>
      <c r="F20" s="5">
        <v>5</v>
      </c>
      <c r="G20" s="2">
        <v>75.805687203791464</v>
      </c>
    </row>
    <row r="21" spans="1:26" x14ac:dyDescent="0.25">
      <c r="A21" s="4">
        <v>901</v>
      </c>
      <c r="B21" s="5">
        <v>4</v>
      </c>
      <c r="C21" s="2">
        <v>64.102564102564102</v>
      </c>
      <c r="E21" s="4">
        <v>45</v>
      </c>
      <c r="F21" s="5">
        <v>5</v>
      </c>
      <c r="G21" s="2">
        <v>61.304347826086953</v>
      </c>
      <c r="J21" s="9"/>
      <c r="K21" s="9" t="s">
        <v>301</v>
      </c>
      <c r="L21" s="9" t="s">
        <v>302</v>
      </c>
      <c r="O21" s="9" t="s">
        <v>301</v>
      </c>
      <c r="P21" s="9" t="s">
        <v>302</v>
      </c>
    </row>
    <row r="22" spans="1:26" ht="15.75" thickBot="1" x14ac:dyDescent="0.3">
      <c r="A22" s="4">
        <v>208</v>
      </c>
      <c r="B22" s="5">
        <v>4</v>
      </c>
      <c r="C22" s="2">
        <v>64.090909090909093</v>
      </c>
      <c r="E22" s="4">
        <v>810</v>
      </c>
      <c r="F22" s="5">
        <v>5</v>
      </c>
      <c r="G22" s="2">
        <v>35.487110813525277</v>
      </c>
      <c r="J22" s="7" t="s">
        <v>274</v>
      </c>
      <c r="K22" s="7">
        <v>60.299966958085264</v>
      </c>
      <c r="L22" s="7">
        <v>63.26903857373334</v>
      </c>
      <c r="N22" s="7" t="s">
        <v>274</v>
      </c>
      <c r="O22" s="17">
        <v>60.299966958085264</v>
      </c>
      <c r="P22" s="17">
        <v>63.26903857373334</v>
      </c>
    </row>
    <row r="23" spans="1:26" x14ac:dyDescent="0.25">
      <c r="A23" s="4">
        <v>916</v>
      </c>
      <c r="B23" s="5">
        <v>4</v>
      </c>
      <c r="C23" s="2">
        <v>45.787545787545788</v>
      </c>
      <c r="E23" s="4">
        <v>53</v>
      </c>
      <c r="F23" s="5">
        <v>5</v>
      </c>
      <c r="G23" s="2">
        <v>67.401960784313729</v>
      </c>
      <c r="J23" s="7" t="s">
        <v>288</v>
      </c>
      <c r="K23" s="7">
        <v>219.77917772075719</v>
      </c>
      <c r="L23" s="7">
        <v>181.72697597001726</v>
      </c>
      <c r="N23" t="s">
        <v>303</v>
      </c>
      <c r="O23" s="2">
        <f>SQRT(K23/K24)</f>
        <v>1.3764621621387312</v>
      </c>
      <c r="P23" s="2">
        <f>SQRT(L23/L24)</f>
        <v>0.67657266364670554</v>
      </c>
      <c r="X23" s="9" t="s">
        <v>287</v>
      </c>
      <c r="Y23" s="9" t="s">
        <v>301</v>
      </c>
      <c r="Z23" s="9" t="s">
        <v>302</v>
      </c>
    </row>
    <row r="24" spans="1:26" x14ac:dyDescent="0.25">
      <c r="A24" s="4">
        <v>224</v>
      </c>
      <c r="B24" s="5">
        <v>4</v>
      </c>
      <c r="C24" s="2">
        <v>56.13425925925926</v>
      </c>
      <c r="E24" s="4">
        <v>813</v>
      </c>
      <c r="F24" s="5">
        <v>5</v>
      </c>
      <c r="G24" s="2">
        <v>35.349116161616159</v>
      </c>
      <c r="J24" s="7" t="s">
        <v>289</v>
      </c>
      <c r="K24" s="7">
        <v>116</v>
      </c>
      <c r="L24" s="7">
        <v>397</v>
      </c>
      <c r="N24" t="s">
        <v>300</v>
      </c>
      <c r="O24" s="2">
        <f>O23*$K$31</f>
        <v>2.7167115865613516</v>
      </c>
      <c r="P24" s="2">
        <f>P23*$K$31</f>
        <v>1.3353456746124686</v>
      </c>
      <c r="X24" s="7" t="s">
        <v>274</v>
      </c>
      <c r="Y24" s="7">
        <v>60.299966958085264</v>
      </c>
      <c r="Z24" s="7">
        <v>63.26903857373334</v>
      </c>
    </row>
    <row r="25" spans="1:26" x14ac:dyDescent="0.25">
      <c r="A25" s="4">
        <v>918</v>
      </c>
      <c r="B25" s="5">
        <v>4</v>
      </c>
      <c r="C25" s="2">
        <v>57.130765975454928</v>
      </c>
      <c r="E25" s="4">
        <v>60</v>
      </c>
      <c r="F25" s="5">
        <v>5</v>
      </c>
      <c r="G25" s="2">
        <v>80.064102564102569</v>
      </c>
      <c r="J25" s="7" t="s">
        <v>290</v>
      </c>
      <c r="K25" s="7">
        <v>0</v>
      </c>
      <c r="L25" s="7"/>
      <c r="N25" t="s">
        <v>327</v>
      </c>
      <c r="O25" s="2">
        <f>O22-O24</f>
        <v>57.583255371523911</v>
      </c>
      <c r="P25" s="2">
        <f>P22-P24</f>
        <v>61.933692899120871</v>
      </c>
      <c r="X25" s="7" t="s">
        <v>288</v>
      </c>
      <c r="Y25" s="7">
        <v>219.77917772075719</v>
      </c>
      <c r="Z25" s="7">
        <v>181.72697597001726</v>
      </c>
    </row>
    <row r="26" spans="1:26" x14ac:dyDescent="0.25">
      <c r="A26" s="4">
        <v>288</v>
      </c>
      <c r="B26" s="5">
        <v>4</v>
      </c>
      <c r="C26" s="2">
        <v>51.282051282051285</v>
      </c>
      <c r="E26" s="4">
        <v>815</v>
      </c>
      <c r="F26" s="5">
        <v>5</v>
      </c>
      <c r="G26" s="2">
        <v>59.917355371900825</v>
      </c>
      <c r="J26" s="7" t="s">
        <v>291</v>
      </c>
      <c r="K26" s="7">
        <v>174</v>
      </c>
      <c r="L26" s="7"/>
      <c r="N26" t="s">
        <v>328</v>
      </c>
      <c r="O26" s="2">
        <f>O22+O24</f>
        <v>63.016678544646616</v>
      </c>
      <c r="P26" s="2">
        <f>P22+P24</f>
        <v>64.604384248345809</v>
      </c>
      <c r="X26" s="7" t="s">
        <v>289</v>
      </c>
      <c r="Y26" s="7">
        <v>116</v>
      </c>
      <c r="Z26" s="7">
        <v>397</v>
      </c>
    </row>
    <row r="27" spans="1:26" x14ac:dyDescent="0.25">
      <c r="A27" s="4">
        <v>936</v>
      </c>
      <c r="B27" s="5">
        <v>4</v>
      </c>
      <c r="C27" s="2">
        <v>59.317000742390498</v>
      </c>
      <c r="E27" s="4">
        <v>74</v>
      </c>
      <c r="F27" s="5">
        <v>5</v>
      </c>
      <c r="G27" s="2">
        <v>66.712707182320443</v>
      </c>
      <c r="J27" s="7" t="s">
        <v>292</v>
      </c>
      <c r="K27" s="7">
        <v>-1.9358210681911328</v>
      </c>
      <c r="L27" s="7"/>
      <c r="X27" s="7" t="s">
        <v>290</v>
      </c>
      <c r="Y27" s="7">
        <v>0</v>
      </c>
      <c r="Z27" s="7"/>
    </row>
    <row r="28" spans="1:26" x14ac:dyDescent="0.25">
      <c r="A28" s="4">
        <v>342</v>
      </c>
      <c r="B28" s="5">
        <v>4</v>
      </c>
      <c r="C28" s="2">
        <v>52.496798975672213</v>
      </c>
      <c r="E28" s="4">
        <v>817</v>
      </c>
      <c r="F28" s="5">
        <v>5</v>
      </c>
      <c r="G28" s="2">
        <v>67.956349206349202</v>
      </c>
      <c r="J28" s="7" t="s">
        <v>293</v>
      </c>
      <c r="K28" s="7">
        <v>2.725519633434606E-2</v>
      </c>
      <c r="L28" s="7"/>
      <c r="X28" s="7" t="s">
        <v>291</v>
      </c>
      <c r="Y28" s="7">
        <v>174</v>
      </c>
      <c r="Z28" s="7"/>
    </row>
    <row r="29" spans="1:26" x14ac:dyDescent="0.25">
      <c r="A29" s="4">
        <v>943</v>
      </c>
      <c r="B29" s="5">
        <v>4</v>
      </c>
      <c r="C29" s="2">
        <v>52.083333333333336</v>
      </c>
      <c r="E29" s="4">
        <v>80</v>
      </c>
      <c r="F29" s="5">
        <v>5</v>
      </c>
      <c r="G29" s="2">
        <v>65.868263473053887</v>
      </c>
      <c r="J29" s="7" t="s">
        <v>294</v>
      </c>
      <c r="K29" s="7">
        <v>1.6536580165162231</v>
      </c>
      <c r="L29" s="7"/>
      <c r="X29" s="7" t="s">
        <v>292</v>
      </c>
      <c r="Y29" s="7">
        <v>-1.9358210681911328</v>
      </c>
      <c r="Z29" s="7"/>
    </row>
    <row r="30" spans="1:26" x14ac:dyDescent="0.25">
      <c r="A30" s="4">
        <v>394</v>
      </c>
      <c r="B30" s="5">
        <v>4</v>
      </c>
      <c r="C30" s="2">
        <v>63.451776649746193</v>
      </c>
      <c r="E30" s="4">
        <v>827</v>
      </c>
      <c r="F30" s="5">
        <v>5</v>
      </c>
      <c r="G30" s="2">
        <v>69.834183673469383</v>
      </c>
      <c r="J30" s="7" t="s">
        <v>295</v>
      </c>
      <c r="K30" s="7">
        <v>5.451039266869212E-2</v>
      </c>
      <c r="L30" s="7"/>
      <c r="X30" s="18" t="s">
        <v>295</v>
      </c>
      <c r="Y30" s="18">
        <v>5.451039266869212E-2</v>
      </c>
      <c r="Z30" s="7"/>
    </row>
    <row r="31" spans="1:26" ht="15.75" thickBot="1" x14ac:dyDescent="0.3">
      <c r="A31" s="4">
        <v>971</v>
      </c>
      <c r="B31" s="5">
        <v>4</v>
      </c>
      <c r="C31" s="2">
        <v>70.606694560669453</v>
      </c>
      <c r="E31" s="4">
        <v>92</v>
      </c>
      <c r="F31" s="5">
        <v>5</v>
      </c>
      <c r="G31" s="2">
        <v>39.91902834008097</v>
      </c>
      <c r="J31" s="8" t="s">
        <v>296</v>
      </c>
      <c r="K31" s="8">
        <v>1.9736914397560745</v>
      </c>
      <c r="L31" s="8"/>
      <c r="X31" s="8" t="s">
        <v>296</v>
      </c>
      <c r="Y31" s="8">
        <v>1.9736914397560745</v>
      </c>
      <c r="Z31" s="8"/>
    </row>
    <row r="32" spans="1:26" x14ac:dyDescent="0.25">
      <c r="A32" s="4">
        <v>428</v>
      </c>
      <c r="B32" s="5">
        <v>4</v>
      </c>
      <c r="C32" s="2">
        <v>60.092613009922822</v>
      </c>
      <c r="E32" s="4">
        <v>829</v>
      </c>
      <c r="F32" s="5">
        <v>5</v>
      </c>
      <c r="G32" s="2">
        <v>58.935966868429439</v>
      </c>
    </row>
    <row r="33" spans="1:12" x14ac:dyDescent="0.25">
      <c r="A33" s="4">
        <v>977</v>
      </c>
      <c r="B33" s="5">
        <v>4</v>
      </c>
      <c r="C33" s="2">
        <v>65.317035905271197</v>
      </c>
      <c r="E33" s="4">
        <v>99</v>
      </c>
      <c r="F33" s="5">
        <v>5</v>
      </c>
      <c r="G33" s="2">
        <v>64.19180201082753</v>
      </c>
      <c r="J33" t="s">
        <v>297</v>
      </c>
      <c r="K33">
        <f>SUM(K24:L24)</f>
        <v>513</v>
      </c>
    </row>
    <row r="34" spans="1:12" x14ac:dyDescent="0.25">
      <c r="A34" s="4">
        <v>442</v>
      </c>
      <c r="B34" s="5">
        <v>4</v>
      </c>
      <c r="C34" s="2">
        <v>40.972222222222221</v>
      </c>
      <c r="E34" s="4">
        <v>835</v>
      </c>
      <c r="F34" s="5">
        <v>5</v>
      </c>
      <c r="G34" s="2">
        <v>61.16695804195804</v>
      </c>
      <c r="J34" t="s">
        <v>298</v>
      </c>
      <c r="K34">
        <f>L22-K22</f>
        <v>2.9690716156480761</v>
      </c>
    </row>
    <row r="35" spans="1:12" x14ac:dyDescent="0.25">
      <c r="A35" s="4">
        <v>979</v>
      </c>
      <c r="B35" s="5">
        <v>4</v>
      </c>
      <c r="C35" s="2">
        <v>61.521252796420583</v>
      </c>
      <c r="E35" s="4">
        <v>108</v>
      </c>
      <c r="F35" s="5">
        <v>5</v>
      </c>
      <c r="G35" s="2">
        <v>72.877059569074774</v>
      </c>
      <c r="J35" t="s">
        <v>299</v>
      </c>
      <c r="K35">
        <f>SQRT((K23/K24)+(L23/L24))</f>
        <v>1.533753126482104</v>
      </c>
    </row>
    <row r="36" spans="1:12" x14ac:dyDescent="0.25">
      <c r="A36" s="4">
        <v>480</v>
      </c>
      <c r="B36" s="5">
        <v>4</v>
      </c>
      <c r="C36" s="2">
        <v>43.901373895976448</v>
      </c>
      <c r="E36" s="4">
        <v>837</v>
      </c>
      <c r="F36" s="5">
        <v>5</v>
      </c>
      <c r="G36" s="2">
        <v>49.230275817831945</v>
      </c>
    </row>
    <row r="37" spans="1:12" x14ac:dyDescent="0.25">
      <c r="A37" s="4">
        <v>996</v>
      </c>
      <c r="B37" s="5">
        <v>4</v>
      </c>
      <c r="C37" s="2">
        <v>61.50733434496712</v>
      </c>
      <c r="E37" s="4">
        <v>117</v>
      </c>
      <c r="F37" s="5">
        <v>5</v>
      </c>
      <c r="G37" s="2">
        <v>63.644688644688642</v>
      </c>
      <c r="J37" t="s">
        <v>338</v>
      </c>
      <c r="K37">
        <f>K35*K31</f>
        <v>3.0271554164368446</v>
      </c>
    </row>
    <row r="38" spans="1:12" x14ac:dyDescent="0.25">
      <c r="A38" s="4">
        <v>496</v>
      </c>
      <c r="B38" s="5">
        <v>4</v>
      </c>
      <c r="C38" s="2">
        <v>24.236111111111111</v>
      </c>
      <c r="E38" s="4">
        <v>839</v>
      </c>
      <c r="F38" s="5">
        <v>5</v>
      </c>
      <c r="G38" s="2">
        <v>65.514103730664246</v>
      </c>
      <c r="J38" t="s">
        <v>329</v>
      </c>
      <c r="K38">
        <f>K34-K37</f>
        <v>-5.8083800788768514E-2</v>
      </c>
    </row>
    <row r="39" spans="1:12" x14ac:dyDescent="0.25">
      <c r="A39" s="4">
        <v>1008</v>
      </c>
      <c r="B39" s="5">
        <v>4</v>
      </c>
      <c r="C39" s="2">
        <v>53.724053724053725</v>
      </c>
      <c r="E39" s="4">
        <v>128</v>
      </c>
      <c r="F39" s="5">
        <v>5</v>
      </c>
      <c r="G39" s="2">
        <v>57.539682539682538</v>
      </c>
      <c r="J39" t="s">
        <v>330</v>
      </c>
      <c r="K39">
        <f>K34+K37</f>
        <v>5.9962270320849207</v>
      </c>
    </row>
    <row r="40" spans="1:12" x14ac:dyDescent="0.25">
      <c r="A40" s="4">
        <v>529</v>
      </c>
      <c r="B40" s="5">
        <v>4</v>
      </c>
      <c r="C40" s="2">
        <v>75.904677846425415</v>
      </c>
      <c r="E40" s="4">
        <v>840</v>
      </c>
      <c r="F40" s="5">
        <v>5</v>
      </c>
      <c r="G40" s="2">
        <v>66.310975609756099</v>
      </c>
    </row>
    <row r="41" spans="1:12" x14ac:dyDescent="0.25">
      <c r="A41" s="4">
        <v>1021</v>
      </c>
      <c r="B41" s="5">
        <v>4</v>
      </c>
      <c r="C41" s="2">
        <v>77.738515901060069</v>
      </c>
      <c r="E41" s="4">
        <v>133</v>
      </c>
      <c r="F41" s="5">
        <v>5</v>
      </c>
      <c r="G41" s="2">
        <v>63.07531380753138</v>
      </c>
      <c r="J41" s="12" t="s">
        <v>363</v>
      </c>
      <c r="K41" s="11"/>
      <c r="L41" s="11"/>
    </row>
    <row r="42" spans="1:12" x14ac:dyDescent="0.25">
      <c r="A42" s="4">
        <v>554</v>
      </c>
      <c r="B42" s="5">
        <v>4</v>
      </c>
      <c r="C42" s="2">
        <v>95.914742451154524</v>
      </c>
      <c r="E42" s="4">
        <v>842</v>
      </c>
      <c r="F42" s="5">
        <v>5</v>
      </c>
      <c r="G42" s="2">
        <v>71.950662402923712</v>
      </c>
      <c r="J42" s="11" t="s">
        <v>364</v>
      </c>
      <c r="K42" s="11"/>
      <c r="L42" s="11"/>
    </row>
    <row r="43" spans="1:12" x14ac:dyDescent="0.25">
      <c r="A43" s="4">
        <v>1036</v>
      </c>
      <c r="B43" s="5">
        <v>4</v>
      </c>
      <c r="C43" s="2">
        <v>99.408284023668642</v>
      </c>
      <c r="E43" s="4">
        <v>137</v>
      </c>
      <c r="F43" s="5">
        <v>5</v>
      </c>
      <c r="G43" s="2">
        <v>58.896210873146622</v>
      </c>
      <c r="J43" s="11"/>
      <c r="K43" s="11"/>
      <c r="L43" s="11"/>
    </row>
    <row r="44" spans="1:12" x14ac:dyDescent="0.25">
      <c r="A44" s="4">
        <v>585</v>
      </c>
      <c r="B44" s="5">
        <v>4</v>
      </c>
      <c r="C44" s="2">
        <v>54.131054131054128</v>
      </c>
      <c r="E44" s="4">
        <v>844</v>
      </c>
      <c r="F44" s="5">
        <v>5</v>
      </c>
      <c r="G44" s="2">
        <v>39.166666666666664</v>
      </c>
      <c r="J44" s="12" t="s">
        <v>365</v>
      </c>
      <c r="K44" s="11"/>
      <c r="L44" s="11"/>
    </row>
    <row r="45" spans="1:12" x14ac:dyDescent="0.25">
      <c r="A45" s="4">
        <v>1039</v>
      </c>
      <c r="B45" s="5">
        <v>4</v>
      </c>
      <c r="C45" s="2">
        <v>51.322751322751323</v>
      </c>
      <c r="E45" s="4">
        <v>145</v>
      </c>
      <c r="F45" s="5">
        <v>5</v>
      </c>
      <c r="G45" s="2">
        <v>36.168981481481481</v>
      </c>
      <c r="J45" s="11" t="s">
        <v>364</v>
      </c>
      <c r="K45" s="11"/>
      <c r="L45" s="11"/>
    </row>
    <row r="46" spans="1:12" x14ac:dyDescent="0.25">
      <c r="A46" s="4">
        <v>615</v>
      </c>
      <c r="B46" s="5">
        <v>4</v>
      </c>
      <c r="C46" s="2">
        <v>59.920634920634917</v>
      </c>
      <c r="E46" s="4">
        <v>845</v>
      </c>
      <c r="F46" s="5">
        <v>5</v>
      </c>
      <c r="G46" s="2">
        <v>67.146596858638745</v>
      </c>
      <c r="J46" s="11"/>
      <c r="K46" s="11"/>
      <c r="L46" s="11"/>
    </row>
    <row r="47" spans="1:12" x14ac:dyDescent="0.25">
      <c r="A47" s="4">
        <v>1040</v>
      </c>
      <c r="B47" s="5">
        <v>4</v>
      </c>
      <c r="C47" s="2">
        <v>63.492063492063494</v>
      </c>
      <c r="E47" s="4">
        <v>150</v>
      </c>
      <c r="F47" s="5">
        <v>5</v>
      </c>
      <c r="G47" s="2">
        <v>51.339285714285715</v>
      </c>
      <c r="J47" s="11" t="s">
        <v>311</v>
      </c>
      <c r="K47" s="11"/>
      <c r="L47" s="11"/>
    </row>
    <row r="48" spans="1:12" x14ac:dyDescent="0.25">
      <c r="A48" s="4">
        <v>652</v>
      </c>
      <c r="B48" s="5">
        <v>4</v>
      </c>
      <c r="C48" s="2">
        <v>47.682119205298015</v>
      </c>
      <c r="E48" s="4">
        <v>846</v>
      </c>
      <c r="F48" s="5">
        <v>5</v>
      </c>
      <c r="G48" s="2">
        <v>55.321902296991261</v>
      </c>
      <c r="J48" s="11" t="s">
        <v>332</v>
      </c>
      <c r="K48" s="11"/>
      <c r="L48" s="11"/>
    </row>
    <row r="49" spans="1:12" x14ac:dyDescent="0.25">
      <c r="A49" s="4">
        <v>1050</v>
      </c>
      <c r="B49" s="5">
        <v>4</v>
      </c>
      <c r="C49" s="2">
        <v>91.290322580645167</v>
      </c>
      <c r="E49" s="4">
        <v>157</v>
      </c>
      <c r="F49" s="5">
        <v>5</v>
      </c>
      <c r="G49" s="2">
        <v>105.28846153846153</v>
      </c>
      <c r="J49" s="11" t="s">
        <v>314</v>
      </c>
      <c r="K49" s="11"/>
      <c r="L49" s="11"/>
    </row>
    <row r="50" spans="1:12" x14ac:dyDescent="0.25">
      <c r="A50" s="4">
        <v>670</v>
      </c>
      <c r="B50" s="5">
        <v>4</v>
      </c>
      <c r="C50" s="2">
        <v>73.138297872340431</v>
      </c>
      <c r="E50" s="4">
        <v>848</v>
      </c>
      <c r="F50" s="5">
        <v>5</v>
      </c>
      <c r="G50" s="2">
        <v>77.256944444444443</v>
      </c>
    </row>
    <row r="51" spans="1:12" x14ac:dyDescent="0.25">
      <c r="A51" s="4">
        <v>1087</v>
      </c>
      <c r="B51" s="5">
        <v>4</v>
      </c>
      <c r="C51" s="2">
        <v>50.976800976800973</v>
      </c>
      <c r="E51" s="4">
        <v>167</v>
      </c>
      <c r="F51" s="5">
        <v>5</v>
      </c>
      <c r="G51" s="2">
        <v>54.535017221584383</v>
      </c>
    </row>
    <row r="52" spans="1:12" x14ac:dyDescent="0.25">
      <c r="A52" s="4">
        <v>706</v>
      </c>
      <c r="B52" s="5">
        <v>4</v>
      </c>
      <c r="C52" s="2">
        <v>50.366300366300365</v>
      </c>
      <c r="E52" s="4">
        <v>855</v>
      </c>
      <c r="F52" s="5">
        <v>5</v>
      </c>
      <c r="G52" s="2">
        <v>47.995482778091471</v>
      </c>
    </row>
    <row r="53" spans="1:12" x14ac:dyDescent="0.25">
      <c r="A53" s="4">
        <v>1099</v>
      </c>
      <c r="B53" s="5">
        <v>4</v>
      </c>
      <c r="C53" s="2">
        <v>64.128256513026045</v>
      </c>
      <c r="E53" s="4">
        <v>178</v>
      </c>
      <c r="F53" s="5">
        <v>5</v>
      </c>
      <c r="G53" s="2">
        <v>58.04172274562584</v>
      </c>
    </row>
    <row r="54" spans="1:12" x14ac:dyDescent="0.25">
      <c r="A54" s="4">
        <v>714</v>
      </c>
      <c r="B54" s="5">
        <v>4</v>
      </c>
      <c r="C54" s="2">
        <v>67.1875</v>
      </c>
      <c r="E54" s="4">
        <v>856</v>
      </c>
      <c r="F54" s="5">
        <v>5</v>
      </c>
      <c r="G54" s="2">
        <v>61.057692307692307</v>
      </c>
    </row>
    <row r="55" spans="1:12" x14ac:dyDescent="0.25">
      <c r="A55" s="4">
        <v>1123</v>
      </c>
      <c r="B55" s="5">
        <v>4</v>
      </c>
      <c r="C55" s="2">
        <v>68.627450980392155</v>
      </c>
      <c r="E55" s="4">
        <v>183</v>
      </c>
      <c r="F55" s="5">
        <v>5</v>
      </c>
      <c r="G55" s="2">
        <v>89.552238805970148</v>
      </c>
    </row>
    <row r="56" spans="1:12" x14ac:dyDescent="0.25">
      <c r="A56" s="4">
        <v>724</v>
      </c>
      <c r="B56" s="5">
        <v>4</v>
      </c>
      <c r="C56" s="2">
        <v>55.993363749481546</v>
      </c>
      <c r="E56" s="4">
        <v>862</v>
      </c>
      <c r="F56" s="5">
        <v>5</v>
      </c>
      <c r="G56" s="2">
        <v>63.282001924927812</v>
      </c>
    </row>
    <row r="57" spans="1:12" x14ac:dyDescent="0.25">
      <c r="A57" s="4">
        <v>1126</v>
      </c>
      <c r="B57" s="5">
        <v>4</v>
      </c>
      <c r="C57" s="2">
        <v>57.213930348258707</v>
      </c>
      <c r="E57" s="4">
        <v>188</v>
      </c>
      <c r="F57" s="5">
        <v>5</v>
      </c>
      <c r="G57" s="2">
        <v>58.290155440414509</v>
      </c>
    </row>
    <row r="58" spans="1:12" x14ac:dyDescent="0.25">
      <c r="A58" s="4">
        <v>730</v>
      </c>
      <c r="B58" s="5">
        <v>4</v>
      </c>
      <c r="C58" s="2">
        <v>51.810865191146881</v>
      </c>
      <c r="E58" s="4">
        <v>864</v>
      </c>
      <c r="F58" s="5">
        <v>5</v>
      </c>
      <c r="G58" s="2">
        <v>57.70905923344948</v>
      </c>
    </row>
    <row r="59" spans="1:12" x14ac:dyDescent="0.25">
      <c r="A59" s="4">
        <v>1131</v>
      </c>
      <c r="B59" s="5">
        <v>4</v>
      </c>
      <c r="C59" s="2">
        <v>43.506284241057038</v>
      </c>
      <c r="E59" s="4">
        <v>195</v>
      </c>
      <c r="F59" s="5">
        <v>5</v>
      </c>
      <c r="G59" s="2">
        <v>73.495370370370367</v>
      </c>
    </row>
    <row r="60" spans="1:12" x14ac:dyDescent="0.25">
      <c r="A60" s="4">
        <v>18</v>
      </c>
      <c r="B60" s="5">
        <v>4</v>
      </c>
      <c r="C60" s="2">
        <v>69.444444444444443</v>
      </c>
      <c r="E60" s="4">
        <v>866</v>
      </c>
      <c r="F60" s="5">
        <v>5</v>
      </c>
      <c r="G60" s="2">
        <v>74.101796407185631</v>
      </c>
    </row>
    <row r="61" spans="1:12" x14ac:dyDescent="0.25">
      <c r="A61" s="4">
        <v>1145</v>
      </c>
      <c r="B61" s="5">
        <v>4</v>
      </c>
      <c r="C61" s="2">
        <v>50.125313283208023</v>
      </c>
      <c r="E61" s="4">
        <v>207</v>
      </c>
      <c r="F61" s="5">
        <v>5</v>
      </c>
      <c r="G61" s="2">
        <v>50.740479548660083</v>
      </c>
    </row>
    <row r="62" spans="1:12" x14ac:dyDescent="0.25">
      <c r="A62" s="4">
        <v>49</v>
      </c>
      <c r="B62" s="5">
        <v>4</v>
      </c>
      <c r="C62" s="2">
        <v>51.645338208409505</v>
      </c>
      <c r="E62" s="4">
        <v>869</v>
      </c>
      <c r="F62" s="5">
        <v>5</v>
      </c>
      <c r="G62" s="2">
        <v>72.84482758620689</v>
      </c>
    </row>
    <row r="63" spans="1:12" x14ac:dyDescent="0.25">
      <c r="A63" s="4">
        <v>1164</v>
      </c>
      <c r="B63" s="5">
        <v>4</v>
      </c>
      <c r="C63" s="2">
        <v>44.364413680781759</v>
      </c>
      <c r="E63" s="4">
        <v>214</v>
      </c>
      <c r="F63" s="5">
        <v>5</v>
      </c>
      <c r="G63" s="2">
        <v>78.787878787878782</v>
      </c>
    </row>
    <row r="64" spans="1:12" x14ac:dyDescent="0.25">
      <c r="A64" s="4">
        <v>77</v>
      </c>
      <c r="B64" s="5">
        <v>4</v>
      </c>
      <c r="C64" s="2">
        <v>71.297268907563023</v>
      </c>
      <c r="E64" s="4">
        <v>871</v>
      </c>
      <c r="F64" s="5">
        <v>5</v>
      </c>
      <c r="G64" s="2">
        <v>61.241610738255034</v>
      </c>
    </row>
    <row r="65" spans="1:7" x14ac:dyDescent="0.25">
      <c r="A65" s="4">
        <v>1191</v>
      </c>
      <c r="B65" s="5">
        <v>4</v>
      </c>
      <c r="C65" s="2">
        <v>58.516196447230932</v>
      </c>
      <c r="E65" s="4">
        <v>226</v>
      </c>
      <c r="F65" s="5">
        <v>5</v>
      </c>
      <c r="G65" s="2">
        <v>57.971014492753625</v>
      </c>
    </row>
    <row r="66" spans="1:7" x14ac:dyDescent="0.25">
      <c r="A66" s="4">
        <v>98</v>
      </c>
      <c r="B66" s="5">
        <v>4</v>
      </c>
      <c r="C66" s="2">
        <v>49.348958333333336</v>
      </c>
      <c r="E66" s="4">
        <v>873</v>
      </c>
      <c r="F66" s="5">
        <v>5</v>
      </c>
      <c r="G66" s="2">
        <v>114.28571428571429</v>
      </c>
    </row>
    <row r="67" spans="1:7" x14ac:dyDescent="0.25">
      <c r="A67" s="4">
        <v>1200</v>
      </c>
      <c r="B67" s="5">
        <v>4</v>
      </c>
      <c r="C67" s="2">
        <v>60.830250719276613</v>
      </c>
      <c r="E67" s="4">
        <v>234</v>
      </c>
      <c r="F67" s="5">
        <v>5</v>
      </c>
      <c r="G67" s="2">
        <v>71.700223713646537</v>
      </c>
    </row>
    <row r="68" spans="1:7" x14ac:dyDescent="0.25">
      <c r="A68" s="4">
        <v>141</v>
      </c>
      <c r="B68" s="5">
        <v>4</v>
      </c>
      <c r="C68" s="2">
        <v>66.550925925925924</v>
      </c>
      <c r="E68" s="4">
        <v>874</v>
      </c>
      <c r="F68" s="5">
        <v>5</v>
      </c>
      <c r="G68" s="2">
        <v>63.333333333333336</v>
      </c>
    </row>
    <row r="69" spans="1:7" x14ac:dyDescent="0.25">
      <c r="A69" s="4">
        <v>1201</v>
      </c>
      <c r="B69" s="5">
        <v>4</v>
      </c>
      <c r="C69" s="2">
        <v>67.15856481481481</v>
      </c>
      <c r="E69" s="4">
        <v>243</v>
      </c>
      <c r="F69" s="5">
        <v>5</v>
      </c>
      <c r="G69" s="2">
        <v>39.898989898989896</v>
      </c>
    </row>
    <row r="70" spans="1:7" x14ac:dyDescent="0.25">
      <c r="A70" s="4">
        <v>218</v>
      </c>
      <c r="B70" s="5">
        <v>4</v>
      </c>
      <c r="C70" s="2">
        <v>53.128103277060575</v>
      </c>
      <c r="E70" s="4">
        <v>875</v>
      </c>
      <c r="F70" s="5">
        <v>5</v>
      </c>
      <c r="G70" s="2">
        <v>36.80132816823464</v>
      </c>
    </row>
    <row r="71" spans="1:7" x14ac:dyDescent="0.25">
      <c r="A71" s="4">
        <v>1207</v>
      </c>
      <c r="B71" s="5">
        <v>4</v>
      </c>
      <c r="C71" s="2">
        <v>50.662878787878789</v>
      </c>
      <c r="E71" s="4">
        <v>260</v>
      </c>
      <c r="F71" s="5">
        <v>5</v>
      </c>
      <c r="G71" s="2">
        <v>109.97732426303855</v>
      </c>
    </row>
    <row r="72" spans="1:7" x14ac:dyDescent="0.25">
      <c r="A72" s="4">
        <v>309</v>
      </c>
      <c r="B72" s="5">
        <v>4</v>
      </c>
      <c r="C72" s="2">
        <v>47.909407665505228</v>
      </c>
      <c r="E72" s="4">
        <v>879</v>
      </c>
      <c r="F72" s="5">
        <v>5</v>
      </c>
      <c r="G72" s="2">
        <v>65.371024734982328</v>
      </c>
    </row>
    <row r="73" spans="1:7" x14ac:dyDescent="0.25">
      <c r="A73" s="4">
        <v>1213</v>
      </c>
      <c r="B73" s="5">
        <v>4</v>
      </c>
      <c r="C73" s="2">
        <v>84.077380952380949</v>
      </c>
      <c r="E73" s="4">
        <v>265</v>
      </c>
      <c r="F73" s="5">
        <v>5</v>
      </c>
      <c r="G73" s="2">
        <v>50.554016620498615</v>
      </c>
    </row>
    <row r="74" spans="1:7" x14ac:dyDescent="0.25">
      <c r="A74" s="4">
        <v>406</v>
      </c>
      <c r="B74" s="5">
        <v>4</v>
      </c>
      <c r="C74" s="2">
        <v>51.706308169596689</v>
      </c>
      <c r="E74" s="4">
        <v>880</v>
      </c>
      <c r="F74" s="5">
        <v>5</v>
      </c>
      <c r="G74" s="2">
        <v>78.993055555555557</v>
      </c>
    </row>
    <row r="75" spans="1:7" x14ac:dyDescent="0.25">
      <c r="A75" s="4">
        <v>1214</v>
      </c>
      <c r="B75" s="5">
        <v>4</v>
      </c>
      <c r="C75" s="2">
        <v>90.174129353233837</v>
      </c>
      <c r="E75" s="4">
        <v>269</v>
      </c>
      <c r="F75" s="5">
        <v>5</v>
      </c>
      <c r="G75" s="2">
        <v>79.380764163372859</v>
      </c>
    </row>
    <row r="76" spans="1:7" x14ac:dyDescent="0.25">
      <c r="A76" s="4">
        <v>458</v>
      </c>
      <c r="B76" s="5">
        <v>4</v>
      </c>
      <c r="C76" s="2">
        <v>84.572183680211424</v>
      </c>
      <c r="E76" s="4">
        <v>881</v>
      </c>
      <c r="F76" s="5">
        <v>5</v>
      </c>
      <c r="G76" s="2">
        <v>72.018348623853214</v>
      </c>
    </row>
    <row r="77" spans="1:7" x14ac:dyDescent="0.25">
      <c r="A77" s="4">
        <v>1219</v>
      </c>
      <c r="B77" s="5">
        <v>4</v>
      </c>
      <c r="C77" s="2">
        <v>88.267543859649123</v>
      </c>
      <c r="E77" s="4">
        <v>289</v>
      </c>
      <c r="F77" s="5">
        <v>5</v>
      </c>
      <c r="G77" s="2">
        <v>68.462401795735133</v>
      </c>
    </row>
    <row r="78" spans="1:7" x14ac:dyDescent="0.25">
      <c r="A78" s="4">
        <v>521</v>
      </c>
      <c r="B78" s="5">
        <v>4</v>
      </c>
      <c r="C78" s="2">
        <v>82.109737248840801</v>
      </c>
      <c r="E78" s="4">
        <v>885</v>
      </c>
      <c r="F78" s="5">
        <v>5</v>
      </c>
      <c r="G78" s="2">
        <v>56.053811659192824</v>
      </c>
    </row>
    <row r="79" spans="1:7" x14ac:dyDescent="0.25">
      <c r="A79" s="4">
        <v>1233</v>
      </c>
      <c r="B79" s="5">
        <v>4</v>
      </c>
      <c r="C79" s="2">
        <v>83.169934640522882</v>
      </c>
      <c r="E79" s="4">
        <v>293</v>
      </c>
      <c r="F79" s="5">
        <v>5</v>
      </c>
      <c r="G79" s="2">
        <v>52.737520128824478</v>
      </c>
    </row>
    <row r="80" spans="1:7" x14ac:dyDescent="0.25">
      <c r="A80" s="4">
        <v>558</v>
      </c>
      <c r="B80" s="5">
        <v>4</v>
      </c>
      <c r="C80" s="2">
        <v>54.738976178408514</v>
      </c>
      <c r="E80" s="4">
        <v>887</v>
      </c>
      <c r="F80" s="5">
        <v>5</v>
      </c>
      <c r="G80" s="2">
        <v>43.439185140802877</v>
      </c>
    </row>
    <row r="81" spans="1:7" x14ac:dyDescent="0.25">
      <c r="A81" s="4">
        <v>1263</v>
      </c>
      <c r="B81" s="5">
        <v>4</v>
      </c>
      <c r="C81" s="2">
        <v>55.843706777316733</v>
      </c>
      <c r="E81" s="4">
        <v>301</v>
      </c>
      <c r="F81" s="5">
        <v>5</v>
      </c>
      <c r="G81" s="2">
        <v>62.77489004398241</v>
      </c>
    </row>
    <row r="82" spans="1:7" x14ac:dyDescent="0.25">
      <c r="A82" s="4">
        <v>650</v>
      </c>
      <c r="B82" s="5">
        <v>4</v>
      </c>
      <c r="C82" s="2">
        <v>67.063492063492063</v>
      </c>
      <c r="E82" s="4">
        <v>888</v>
      </c>
      <c r="F82" s="5">
        <v>5</v>
      </c>
      <c r="G82" s="2">
        <v>61.339972838388412</v>
      </c>
    </row>
    <row r="83" spans="1:7" x14ac:dyDescent="0.25">
      <c r="A83" s="4">
        <v>1280</v>
      </c>
      <c r="B83" s="5">
        <v>4</v>
      </c>
      <c r="C83" s="2">
        <v>37.458926615553125</v>
      </c>
      <c r="E83" s="4">
        <v>313</v>
      </c>
      <c r="F83" s="5">
        <v>5</v>
      </c>
      <c r="G83" s="2">
        <v>62.742019884877031</v>
      </c>
    </row>
    <row r="84" spans="1:7" x14ac:dyDescent="0.25">
      <c r="A84" s="4">
        <v>677</v>
      </c>
      <c r="B84" s="5">
        <v>4</v>
      </c>
      <c r="C84" s="2">
        <v>30.324154757755316</v>
      </c>
      <c r="E84" s="4">
        <v>891</v>
      </c>
      <c r="F84" s="5">
        <v>5</v>
      </c>
      <c r="G84" s="2">
        <v>77.005012531328319</v>
      </c>
    </row>
    <row r="85" spans="1:7" x14ac:dyDescent="0.25">
      <c r="A85" s="4">
        <v>1315</v>
      </c>
      <c r="B85" s="5">
        <v>4</v>
      </c>
      <c r="C85" s="2">
        <v>62.763713080168777</v>
      </c>
      <c r="E85" s="4">
        <v>330</v>
      </c>
      <c r="F85" s="5">
        <v>5</v>
      </c>
      <c r="G85" s="2">
        <v>43.624161073825505</v>
      </c>
    </row>
    <row r="86" spans="1:7" x14ac:dyDescent="0.25">
      <c r="A86" s="4">
        <v>723</v>
      </c>
      <c r="B86" s="5">
        <v>4</v>
      </c>
      <c r="C86" s="2">
        <v>72.048611111111114</v>
      </c>
      <c r="E86" s="4">
        <v>894</v>
      </c>
      <c r="F86" s="5">
        <v>5</v>
      </c>
      <c r="G86" s="2">
        <v>59.652928416485899</v>
      </c>
    </row>
    <row r="87" spans="1:7" x14ac:dyDescent="0.25">
      <c r="A87" s="4">
        <v>1320</v>
      </c>
      <c r="B87" s="5">
        <v>4</v>
      </c>
      <c r="C87" s="2">
        <v>61.258278145695364</v>
      </c>
      <c r="E87" s="4">
        <v>332</v>
      </c>
      <c r="F87" s="5">
        <v>5</v>
      </c>
      <c r="G87" s="2">
        <v>65.814393939393938</v>
      </c>
    </row>
    <row r="88" spans="1:7" x14ac:dyDescent="0.25">
      <c r="A88" s="4">
        <v>750</v>
      </c>
      <c r="B88" s="5">
        <v>4</v>
      </c>
      <c r="C88" s="2">
        <v>64.094179202092874</v>
      </c>
      <c r="E88" s="4">
        <v>895</v>
      </c>
      <c r="F88" s="5">
        <v>5</v>
      </c>
      <c r="G88" s="2">
        <v>77.431921824104236</v>
      </c>
    </row>
    <row r="89" spans="1:7" x14ac:dyDescent="0.25">
      <c r="A89" s="4">
        <v>1324</v>
      </c>
      <c r="B89" s="5">
        <v>4</v>
      </c>
      <c r="C89" s="2">
        <v>73.138297872340431</v>
      </c>
      <c r="E89" s="4">
        <v>345</v>
      </c>
      <c r="F89" s="5">
        <v>5</v>
      </c>
      <c r="G89" s="2">
        <v>51.577669902912625</v>
      </c>
    </row>
    <row r="90" spans="1:7" x14ac:dyDescent="0.25">
      <c r="A90" s="4">
        <v>72</v>
      </c>
      <c r="B90" s="5">
        <v>4</v>
      </c>
      <c r="C90" s="2">
        <v>76.627218934911241</v>
      </c>
      <c r="E90" s="4">
        <v>898</v>
      </c>
      <c r="F90" s="5">
        <v>5</v>
      </c>
      <c r="G90" s="2">
        <v>63.818303571428572</v>
      </c>
    </row>
    <row r="91" spans="1:7" x14ac:dyDescent="0.25">
      <c r="A91" s="4">
        <v>1326</v>
      </c>
      <c r="B91" s="5">
        <v>4</v>
      </c>
      <c r="C91" s="2">
        <v>34.547738693467338</v>
      </c>
      <c r="E91" s="4">
        <v>358</v>
      </c>
      <c r="F91" s="5">
        <v>5</v>
      </c>
      <c r="G91" s="2">
        <v>58.669001751313488</v>
      </c>
    </row>
    <row r="92" spans="1:7" x14ac:dyDescent="0.25">
      <c r="A92" s="4">
        <v>107</v>
      </c>
      <c r="B92" s="5">
        <v>4</v>
      </c>
      <c r="C92" s="2">
        <v>59.241706161137444</v>
      </c>
      <c r="E92" s="4">
        <v>900</v>
      </c>
      <c r="F92" s="5">
        <v>5</v>
      </c>
      <c r="G92" s="2">
        <v>62.849162011173185</v>
      </c>
    </row>
    <row r="93" spans="1:7" x14ac:dyDescent="0.25">
      <c r="A93" s="4">
        <v>1333</v>
      </c>
      <c r="B93" s="5">
        <v>4</v>
      </c>
      <c r="C93" s="2">
        <v>61.274509803921568</v>
      </c>
      <c r="E93" s="4">
        <v>362</v>
      </c>
      <c r="F93" s="5">
        <v>5</v>
      </c>
      <c r="G93" s="2">
        <v>60.720268006700167</v>
      </c>
    </row>
    <row r="94" spans="1:7" x14ac:dyDescent="0.25">
      <c r="A94" s="4">
        <v>278</v>
      </c>
      <c r="B94" s="5">
        <v>4</v>
      </c>
      <c r="C94" s="2">
        <v>81.597222222222229</v>
      </c>
      <c r="E94" s="4">
        <v>902</v>
      </c>
      <c r="F94" s="5">
        <v>5</v>
      </c>
      <c r="G94" s="2">
        <v>66.579634464751962</v>
      </c>
    </row>
    <row r="95" spans="1:7" x14ac:dyDescent="0.25">
      <c r="A95" s="4">
        <v>1338</v>
      </c>
      <c r="B95" s="5">
        <v>4</v>
      </c>
      <c r="C95" s="2">
        <v>37.878787878787875</v>
      </c>
      <c r="E95" s="4">
        <v>369</v>
      </c>
      <c r="F95" s="5">
        <v>5</v>
      </c>
      <c r="G95" s="2">
        <v>52.050473186119874</v>
      </c>
    </row>
    <row r="96" spans="1:7" x14ac:dyDescent="0.25">
      <c r="A96" s="4">
        <v>435</v>
      </c>
      <c r="B96" s="5">
        <v>4</v>
      </c>
      <c r="C96" s="2">
        <v>64.285714285714292</v>
      </c>
      <c r="E96" s="4">
        <v>905</v>
      </c>
      <c r="F96" s="5">
        <v>5</v>
      </c>
      <c r="G96" s="2">
        <v>70.584926884139477</v>
      </c>
    </row>
    <row r="97" spans="1:7" x14ac:dyDescent="0.25">
      <c r="A97" s="4">
        <v>1341</v>
      </c>
      <c r="B97" s="5">
        <v>4</v>
      </c>
      <c r="C97" s="2">
        <v>71.098265895953759</v>
      </c>
      <c r="E97" s="4">
        <v>374</v>
      </c>
      <c r="F97" s="5">
        <v>5</v>
      </c>
      <c r="G97" s="2">
        <v>63.829787234042556</v>
      </c>
    </row>
    <row r="98" spans="1:7" x14ac:dyDescent="0.25">
      <c r="A98" s="4">
        <v>538</v>
      </c>
      <c r="B98" s="5">
        <v>4</v>
      </c>
      <c r="C98" s="2">
        <v>64.380787037037038</v>
      </c>
      <c r="E98" s="4">
        <v>906</v>
      </c>
      <c r="F98" s="5">
        <v>5</v>
      </c>
      <c r="G98" s="2">
        <v>60.40585181689476</v>
      </c>
    </row>
    <row r="99" spans="1:7" x14ac:dyDescent="0.25">
      <c r="A99" s="4">
        <v>1346</v>
      </c>
      <c r="B99" s="5">
        <v>4</v>
      </c>
      <c r="C99" s="2">
        <v>56.510416666666664</v>
      </c>
      <c r="E99" s="4">
        <v>381</v>
      </c>
      <c r="F99" s="5">
        <v>5</v>
      </c>
      <c r="G99" s="2">
        <v>46.742730953257272</v>
      </c>
    </row>
    <row r="100" spans="1:7" x14ac:dyDescent="0.25">
      <c r="A100" s="4">
        <v>664</v>
      </c>
      <c r="B100" s="5">
        <v>4</v>
      </c>
      <c r="C100" s="2">
        <v>59.292798620094871</v>
      </c>
      <c r="E100" s="4">
        <v>909</v>
      </c>
      <c r="F100" s="5">
        <v>5</v>
      </c>
      <c r="G100" s="2">
        <v>74.178935447338617</v>
      </c>
    </row>
    <row r="101" spans="1:7" x14ac:dyDescent="0.25">
      <c r="A101" s="4">
        <v>1363</v>
      </c>
      <c r="B101" s="5">
        <v>4</v>
      </c>
      <c r="C101" s="2">
        <v>42.763962494904199</v>
      </c>
      <c r="E101" s="4">
        <v>391</v>
      </c>
      <c r="F101" s="5">
        <v>5</v>
      </c>
      <c r="G101" s="2">
        <v>53.41113105924596</v>
      </c>
    </row>
    <row r="102" spans="1:7" x14ac:dyDescent="0.25">
      <c r="A102" s="4">
        <v>726</v>
      </c>
      <c r="B102" s="5">
        <v>4</v>
      </c>
      <c r="C102" s="2">
        <v>69.733796296296291</v>
      </c>
      <c r="E102" s="4">
        <v>911</v>
      </c>
      <c r="F102" s="5">
        <v>5</v>
      </c>
      <c r="G102" s="2">
        <v>45.664397750813848</v>
      </c>
    </row>
    <row r="103" spans="1:7" x14ac:dyDescent="0.25">
      <c r="A103" s="4">
        <v>1371</v>
      </c>
      <c r="B103" s="5">
        <v>4</v>
      </c>
      <c r="C103" s="2">
        <v>47.425474254742547</v>
      </c>
      <c r="E103" s="4">
        <v>395</v>
      </c>
      <c r="F103" s="5">
        <v>5</v>
      </c>
      <c r="G103" s="2">
        <v>61.616732617297906</v>
      </c>
    </row>
    <row r="104" spans="1:7" x14ac:dyDescent="0.25">
      <c r="A104" s="4">
        <v>90</v>
      </c>
      <c r="B104" s="5">
        <v>4</v>
      </c>
      <c r="C104" s="2">
        <v>62.424242424242422</v>
      </c>
      <c r="E104" s="4">
        <v>912</v>
      </c>
      <c r="F104" s="5">
        <v>5</v>
      </c>
      <c r="G104" s="2">
        <v>56.585173501577287</v>
      </c>
    </row>
    <row r="105" spans="1:7" x14ac:dyDescent="0.25">
      <c r="A105" s="4">
        <v>1386</v>
      </c>
      <c r="B105" s="5">
        <v>4</v>
      </c>
      <c r="C105" s="2">
        <v>64.358974358974365</v>
      </c>
      <c r="E105" s="4">
        <v>397</v>
      </c>
      <c r="F105" s="5">
        <v>5</v>
      </c>
      <c r="G105" s="2">
        <v>68.791946308724832</v>
      </c>
    </row>
    <row r="106" spans="1:7" x14ac:dyDescent="0.25">
      <c r="A106" s="4">
        <v>372</v>
      </c>
      <c r="B106" s="5">
        <v>4</v>
      </c>
      <c r="C106" s="2">
        <v>84.654911838790937</v>
      </c>
      <c r="E106" s="4">
        <v>913</v>
      </c>
      <c r="F106" s="5">
        <v>5</v>
      </c>
      <c r="G106" s="2">
        <v>49.355019629837351</v>
      </c>
    </row>
    <row r="107" spans="1:7" x14ac:dyDescent="0.25">
      <c r="A107" s="4">
        <v>1409</v>
      </c>
      <c r="B107" s="5">
        <v>4</v>
      </c>
      <c r="C107" s="2">
        <v>63.224181360201513</v>
      </c>
      <c r="E107" s="4">
        <v>399</v>
      </c>
      <c r="F107" s="5">
        <v>5</v>
      </c>
      <c r="G107" s="2">
        <v>32.875368007850831</v>
      </c>
    </row>
    <row r="108" spans="1:7" x14ac:dyDescent="0.25">
      <c r="A108" s="4">
        <v>610</v>
      </c>
      <c r="B108" s="5">
        <v>4</v>
      </c>
      <c r="C108" s="2">
        <v>57.580174927113703</v>
      </c>
      <c r="E108" s="4">
        <v>914</v>
      </c>
      <c r="F108" s="5">
        <v>5</v>
      </c>
      <c r="G108" s="2">
        <v>48.285048285048283</v>
      </c>
    </row>
    <row r="109" spans="1:7" x14ac:dyDescent="0.25">
      <c r="A109" s="4">
        <v>1413</v>
      </c>
      <c r="B109" s="5">
        <v>4</v>
      </c>
      <c r="C109" s="2">
        <v>86.538461538461533</v>
      </c>
      <c r="E109" s="4">
        <v>411</v>
      </c>
      <c r="F109" s="5">
        <v>5</v>
      </c>
      <c r="G109" s="2">
        <v>23.510971786833856</v>
      </c>
    </row>
    <row r="110" spans="1:7" x14ac:dyDescent="0.25">
      <c r="A110" s="4">
        <v>31</v>
      </c>
      <c r="B110" s="5">
        <v>4</v>
      </c>
      <c r="C110" s="2">
        <v>20.345879959308242</v>
      </c>
      <c r="E110" s="4">
        <v>922</v>
      </c>
      <c r="F110" s="5">
        <v>5</v>
      </c>
      <c r="G110" s="2">
        <v>42.021889400921658</v>
      </c>
    </row>
    <row r="111" spans="1:7" x14ac:dyDescent="0.25">
      <c r="A111" s="4">
        <v>1417</v>
      </c>
      <c r="B111" s="5">
        <v>4</v>
      </c>
      <c r="C111" s="2">
        <v>39.94131072709488</v>
      </c>
      <c r="E111" s="4">
        <v>414</v>
      </c>
      <c r="F111" s="5">
        <v>5</v>
      </c>
      <c r="G111" s="2">
        <v>56.483300589390964</v>
      </c>
    </row>
    <row r="112" spans="1:7" x14ac:dyDescent="0.25">
      <c r="A112" s="4">
        <v>490</v>
      </c>
      <c r="B112" s="5">
        <v>4</v>
      </c>
      <c r="C112" s="2">
        <v>68.253968253968253</v>
      </c>
      <c r="E112" s="4">
        <v>926</v>
      </c>
      <c r="F112" s="5">
        <v>5</v>
      </c>
      <c r="G112" s="2">
        <v>77.708703374777969</v>
      </c>
    </row>
    <row r="113" spans="1:7" x14ac:dyDescent="0.25">
      <c r="A113" s="4">
        <v>1433</v>
      </c>
      <c r="B113" s="5">
        <v>4</v>
      </c>
      <c r="C113" s="2">
        <v>39.716748768472904</v>
      </c>
      <c r="E113" s="4">
        <v>420</v>
      </c>
      <c r="F113" s="5">
        <v>5</v>
      </c>
      <c r="G113" s="2">
        <v>67.234848484848484</v>
      </c>
    </row>
    <row r="114" spans="1:7" x14ac:dyDescent="0.25">
      <c r="A114" s="4">
        <v>201</v>
      </c>
      <c r="B114" s="5">
        <v>4</v>
      </c>
      <c r="C114" s="2">
        <v>62.444246208742193</v>
      </c>
      <c r="E114" s="4">
        <v>932</v>
      </c>
      <c r="F114" s="5">
        <v>5</v>
      </c>
      <c r="G114" s="2">
        <v>63.513513513513516</v>
      </c>
    </row>
    <row r="115" spans="1:7" x14ac:dyDescent="0.25">
      <c r="A115" s="4">
        <v>1437</v>
      </c>
      <c r="B115" s="5">
        <v>4</v>
      </c>
      <c r="C115" s="2">
        <v>69.733796296296291</v>
      </c>
      <c r="E115" s="4">
        <v>433</v>
      </c>
      <c r="F115" s="5">
        <v>5</v>
      </c>
      <c r="G115" s="2">
        <v>57.51173708920188</v>
      </c>
    </row>
    <row r="116" spans="1:7" x14ac:dyDescent="0.25">
      <c r="A116" s="4">
        <v>712</v>
      </c>
      <c r="B116" s="5">
        <v>4</v>
      </c>
      <c r="C116" s="2">
        <v>50.454590083456061</v>
      </c>
      <c r="E116" s="4">
        <v>944</v>
      </c>
      <c r="F116" s="5">
        <v>5</v>
      </c>
      <c r="G116" s="2">
        <v>43.811274509803923</v>
      </c>
    </row>
    <row r="117" spans="1:7" x14ac:dyDescent="0.25">
      <c r="A117" s="4">
        <v>1449</v>
      </c>
      <c r="B117" s="5">
        <v>4</v>
      </c>
      <c r="C117" s="2">
        <v>58.761804826862537</v>
      </c>
      <c r="E117" s="4">
        <v>443</v>
      </c>
      <c r="F117" s="5">
        <v>5</v>
      </c>
      <c r="G117" s="2">
        <v>61.448509996227841</v>
      </c>
    </row>
    <row r="118" spans="1:7" x14ac:dyDescent="0.25">
      <c r="E118" s="4">
        <v>946</v>
      </c>
      <c r="F118" s="5">
        <v>5</v>
      </c>
      <c r="G118" s="2">
        <v>42.23875549543456</v>
      </c>
    </row>
    <row r="119" spans="1:7" x14ac:dyDescent="0.25">
      <c r="E119" s="4">
        <v>457</v>
      </c>
      <c r="F119" s="5">
        <v>5</v>
      </c>
      <c r="G119" s="2">
        <v>49.796747967479675</v>
      </c>
    </row>
    <row r="120" spans="1:7" x14ac:dyDescent="0.25">
      <c r="E120" s="4">
        <v>947</v>
      </c>
      <c r="F120" s="5">
        <v>5</v>
      </c>
      <c r="G120" s="2">
        <v>62.5</v>
      </c>
    </row>
    <row r="121" spans="1:7" x14ac:dyDescent="0.25">
      <c r="E121" s="4">
        <v>463</v>
      </c>
      <c r="F121" s="5">
        <v>5</v>
      </c>
      <c r="G121" s="2">
        <v>36.101273148148145</v>
      </c>
    </row>
    <row r="122" spans="1:7" x14ac:dyDescent="0.25">
      <c r="E122" s="4">
        <v>951</v>
      </c>
      <c r="F122" s="5">
        <v>5</v>
      </c>
      <c r="G122" s="2">
        <v>74.652777777777771</v>
      </c>
    </row>
    <row r="123" spans="1:7" x14ac:dyDescent="0.25">
      <c r="E123" s="4">
        <v>468</v>
      </c>
      <c r="F123" s="5">
        <v>5</v>
      </c>
      <c r="G123" s="2">
        <v>61.762225969645868</v>
      </c>
    </row>
    <row r="124" spans="1:7" x14ac:dyDescent="0.25">
      <c r="E124" s="4">
        <v>952</v>
      </c>
      <c r="F124" s="5">
        <v>5</v>
      </c>
      <c r="G124" s="2">
        <v>66.871165644171782</v>
      </c>
    </row>
    <row r="125" spans="1:7" x14ac:dyDescent="0.25">
      <c r="E125" s="4">
        <v>485</v>
      </c>
      <c r="F125" s="5">
        <v>5</v>
      </c>
      <c r="G125" s="2">
        <v>66.316316316316318</v>
      </c>
    </row>
    <row r="126" spans="1:7" x14ac:dyDescent="0.25">
      <c r="E126" s="4">
        <v>953</v>
      </c>
      <c r="F126" s="5">
        <v>5</v>
      </c>
      <c r="G126" s="2">
        <v>87.174479166666671</v>
      </c>
    </row>
    <row r="127" spans="1:7" x14ac:dyDescent="0.25">
      <c r="E127" s="4">
        <v>487</v>
      </c>
      <c r="F127" s="5">
        <v>5</v>
      </c>
      <c r="G127" s="2">
        <v>72.693383038210627</v>
      </c>
    </row>
    <row r="128" spans="1:7" x14ac:dyDescent="0.25">
      <c r="E128" s="4">
        <v>954</v>
      </c>
      <c r="F128" s="5">
        <v>5</v>
      </c>
      <c r="G128" s="2">
        <v>62.5</v>
      </c>
    </row>
    <row r="129" spans="5:7" x14ac:dyDescent="0.25">
      <c r="E129" s="4">
        <v>489</v>
      </c>
      <c r="F129" s="5">
        <v>5</v>
      </c>
      <c r="G129" s="2">
        <v>47.505938242280287</v>
      </c>
    </row>
    <row r="130" spans="5:7" x14ac:dyDescent="0.25">
      <c r="E130" s="4">
        <v>958</v>
      </c>
      <c r="F130" s="5">
        <v>5</v>
      </c>
      <c r="G130" s="2">
        <v>62.440870387890257</v>
      </c>
    </row>
    <row r="131" spans="5:7" x14ac:dyDescent="0.25">
      <c r="E131" s="4">
        <v>494</v>
      </c>
      <c r="F131" s="5">
        <v>5</v>
      </c>
      <c r="G131" s="2">
        <v>61.07171000788022</v>
      </c>
    </row>
    <row r="132" spans="5:7" x14ac:dyDescent="0.25">
      <c r="E132" s="4">
        <v>961</v>
      </c>
      <c r="F132" s="5">
        <v>5</v>
      </c>
      <c r="G132" s="2">
        <v>67.890442890442884</v>
      </c>
    </row>
    <row r="133" spans="5:7" x14ac:dyDescent="0.25">
      <c r="E133" s="4">
        <v>499</v>
      </c>
      <c r="F133" s="5">
        <v>5</v>
      </c>
      <c r="G133" s="2">
        <v>73.737946681792394</v>
      </c>
    </row>
    <row r="134" spans="5:7" x14ac:dyDescent="0.25">
      <c r="E134" s="4">
        <v>967</v>
      </c>
      <c r="F134" s="5">
        <v>5</v>
      </c>
      <c r="G134" s="2">
        <v>78.585461689587433</v>
      </c>
    </row>
    <row r="135" spans="5:7" x14ac:dyDescent="0.25">
      <c r="E135" s="4">
        <v>503</v>
      </c>
      <c r="F135" s="5">
        <v>5</v>
      </c>
      <c r="G135" s="2">
        <v>57.660626029654033</v>
      </c>
    </row>
    <row r="136" spans="5:7" x14ac:dyDescent="0.25">
      <c r="E136" s="4">
        <v>968</v>
      </c>
      <c r="F136" s="5">
        <v>5</v>
      </c>
      <c r="G136" s="2">
        <v>61.475409836065573</v>
      </c>
    </row>
    <row r="137" spans="5:7" x14ac:dyDescent="0.25">
      <c r="E137" s="4">
        <v>510</v>
      </c>
      <c r="F137" s="5">
        <v>5</v>
      </c>
      <c r="G137" s="2">
        <v>59.798270893371757</v>
      </c>
    </row>
    <row r="138" spans="5:7" x14ac:dyDescent="0.25">
      <c r="E138" s="4">
        <v>980</v>
      </c>
      <c r="F138" s="5">
        <v>5</v>
      </c>
      <c r="G138" s="2">
        <v>61.998215878679751</v>
      </c>
    </row>
    <row r="139" spans="5:7" x14ac:dyDescent="0.25">
      <c r="E139" s="4">
        <v>513</v>
      </c>
      <c r="F139" s="5">
        <v>5</v>
      </c>
      <c r="G139" s="2">
        <v>75.173611111111114</v>
      </c>
    </row>
    <row r="140" spans="5:7" x14ac:dyDescent="0.25">
      <c r="E140" s="4">
        <v>985</v>
      </c>
      <c r="F140" s="5">
        <v>5</v>
      </c>
      <c r="G140" s="2">
        <v>72.664359861591691</v>
      </c>
    </row>
    <row r="141" spans="5:7" x14ac:dyDescent="0.25">
      <c r="E141" s="4">
        <v>527</v>
      </c>
      <c r="F141" s="5">
        <v>5</v>
      </c>
      <c r="G141" s="2">
        <v>71.120689655172413</v>
      </c>
    </row>
    <row r="142" spans="5:7" x14ac:dyDescent="0.25">
      <c r="E142" s="4">
        <v>986</v>
      </c>
      <c r="F142" s="5">
        <v>5</v>
      </c>
      <c r="G142" s="2">
        <v>53.694158075601372</v>
      </c>
    </row>
    <row r="143" spans="5:7" x14ac:dyDescent="0.25">
      <c r="E143" s="4">
        <v>536</v>
      </c>
      <c r="F143" s="5">
        <v>5</v>
      </c>
      <c r="G143" s="2">
        <v>43.628246753246756</v>
      </c>
    </row>
    <row r="144" spans="5:7" x14ac:dyDescent="0.25">
      <c r="E144" s="4">
        <v>997</v>
      </c>
      <c r="F144" s="5">
        <v>5</v>
      </c>
      <c r="G144" s="2">
        <v>65</v>
      </c>
    </row>
    <row r="145" spans="5:7" x14ac:dyDescent="0.25">
      <c r="E145" s="4">
        <v>548</v>
      </c>
      <c r="F145" s="5">
        <v>5</v>
      </c>
      <c r="G145" s="2">
        <v>84.309895833333329</v>
      </c>
    </row>
    <row r="146" spans="5:7" x14ac:dyDescent="0.25">
      <c r="E146" s="4">
        <v>1002</v>
      </c>
      <c r="F146" s="5">
        <v>5</v>
      </c>
      <c r="G146" s="2">
        <v>62.228654124457307</v>
      </c>
    </row>
    <row r="147" spans="5:7" x14ac:dyDescent="0.25">
      <c r="E147" s="4">
        <v>552</v>
      </c>
      <c r="F147" s="5">
        <v>5</v>
      </c>
      <c r="G147" s="2">
        <v>60.614224137931032</v>
      </c>
    </row>
    <row r="148" spans="5:7" x14ac:dyDescent="0.25">
      <c r="E148" s="4">
        <v>1004</v>
      </c>
      <c r="F148" s="5">
        <v>5</v>
      </c>
      <c r="G148" s="2">
        <v>40.745535714285715</v>
      </c>
    </row>
    <row r="149" spans="5:7" x14ac:dyDescent="0.25">
      <c r="E149" s="4">
        <v>557</v>
      </c>
      <c r="F149" s="5">
        <v>5</v>
      </c>
      <c r="G149" s="2">
        <v>64.560439560439562</v>
      </c>
    </row>
    <row r="150" spans="5:7" x14ac:dyDescent="0.25">
      <c r="E150" s="4">
        <v>1006</v>
      </c>
      <c r="F150" s="5">
        <v>5</v>
      </c>
      <c r="G150" s="2">
        <v>76.09137055837563</v>
      </c>
    </row>
    <row r="151" spans="5:7" x14ac:dyDescent="0.25">
      <c r="E151" s="4">
        <v>562</v>
      </c>
      <c r="F151" s="5">
        <v>5</v>
      </c>
      <c r="G151" s="2">
        <v>61.19510439164867</v>
      </c>
    </row>
    <row r="152" spans="5:7" x14ac:dyDescent="0.25">
      <c r="E152" s="4">
        <v>1010</v>
      </c>
      <c r="F152" s="5">
        <v>5</v>
      </c>
      <c r="G152" s="2">
        <v>40.316205533596836</v>
      </c>
    </row>
    <row r="153" spans="5:7" x14ac:dyDescent="0.25">
      <c r="E153" s="4">
        <v>570</v>
      </c>
      <c r="F153" s="5">
        <v>5</v>
      </c>
      <c r="G153" s="2">
        <v>72.089077412513262</v>
      </c>
    </row>
    <row r="154" spans="5:7" x14ac:dyDescent="0.25">
      <c r="E154" s="4">
        <v>1011</v>
      </c>
      <c r="F154" s="5">
        <v>5</v>
      </c>
      <c r="G154" s="2">
        <v>67.805123053741838</v>
      </c>
    </row>
    <row r="155" spans="5:7" x14ac:dyDescent="0.25">
      <c r="E155" s="4">
        <v>575</v>
      </c>
      <c r="F155" s="5">
        <v>5</v>
      </c>
      <c r="G155" s="2">
        <v>93.855503038487512</v>
      </c>
    </row>
    <row r="156" spans="5:7" x14ac:dyDescent="0.25">
      <c r="E156" s="4">
        <v>1012</v>
      </c>
      <c r="F156" s="5">
        <v>5</v>
      </c>
      <c r="G156" s="2">
        <v>60.096153846153847</v>
      </c>
    </row>
    <row r="157" spans="5:7" x14ac:dyDescent="0.25">
      <c r="E157" s="4">
        <v>578</v>
      </c>
      <c r="F157" s="5">
        <v>5</v>
      </c>
      <c r="G157" s="2">
        <v>66.223832528180353</v>
      </c>
    </row>
    <row r="158" spans="5:7" x14ac:dyDescent="0.25">
      <c r="E158" s="4">
        <v>1014</v>
      </c>
      <c r="F158" s="5">
        <v>5</v>
      </c>
      <c r="G158" s="2">
        <v>41.585127201565555</v>
      </c>
    </row>
    <row r="159" spans="5:7" x14ac:dyDescent="0.25">
      <c r="E159" s="4">
        <v>588</v>
      </c>
      <c r="F159" s="5">
        <v>5</v>
      </c>
      <c r="G159" s="2">
        <v>80.588235294117652</v>
      </c>
    </row>
    <row r="160" spans="5:7" x14ac:dyDescent="0.25">
      <c r="E160" s="4">
        <v>1023</v>
      </c>
      <c r="F160" s="5">
        <v>5</v>
      </c>
      <c r="G160" s="2">
        <v>40.277777777777779</v>
      </c>
    </row>
    <row r="161" spans="5:7" x14ac:dyDescent="0.25">
      <c r="E161" s="4">
        <v>590</v>
      </c>
      <c r="F161" s="5">
        <v>5</v>
      </c>
      <c r="G161" s="2">
        <v>47.406082289803223</v>
      </c>
    </row>
    <row r="162" spans="5:7" x14ac:dyDescent="0.25">
      <c r="E162" s="4">
        <v>1026</v>
      </c>
      <c r="F162" s="5">
        <v>5</v>
      </c>
      <c r="G162" s="2">
        <v>63.775510204081634</v>
      </c>
    </row>
    <row r="163" spans="5:7" x14ac:dyDescent="0.25">
      <c r="E163" s="4">
        <v>595</v>
      </c>
      <c r="F163" s="5">
        <v>5</v>
      </c>
      <c r="G163" s="2">
        <v>59.523809523809526</v>
      </c>
    </row>
    <row r="164" spans="5:7" x14ac:dyDescent="0.25">
      <c r="E164" s="4">
        <v>1027</v>
      </c>
      <c r="F164" s="5">
        <v>5</v>
      </c>
      <c r="G164" s="2">
        <v>66.153238546603475</v>
      </c>
    </row>
    <row r="165" spans="5:7" x14ac:dyDescent="0.25">
      <c r="E165" s="4">
        <v>607</v>
      </c>
      <c r="F165" s="5">
        <v>5</v>
      </c>
      <c r="G165" s="2">
        <v>73.07692307692308</v>
      </c>
    </row>
    <row r="166" spans="5:7" x14ac:dyDescent="0.25">
      <c r="E166" s="4">
        <v>1029</v>
      </c>
      <c r="F166" s="5">
        <v>5</v>
      </c>
      <c r="G166" s="2">
        <v>48.973880597014926</v>
      </c>
    </row>
    <row r="167" spans="5:7" x14ac:dyDescent="0.25">
      <c r="E167" s="4">
        <v>614</v>
      </c>
      <c r="F167" s="5">
        <v>5</v>
      </c>
      <c r="G167" s="2">
        <v>65.625</v>
      </c>
    </row>
    <row r="168" spans="5:7" x14ac:dyDescent="0.25">
      <c r="E168" s="4">
        <v>1031</v>
      </c>
      <c r="F168" s="5">
        <v>5</v>
      </c>
      <c r="G168" s="2">
        <v>61.208875286916602</v>
      </c>
    </row>
    <row r="169" spans="5:7" x14ac:dyDescent="0.25">
      <c r="E169" s="4">
        <v>627</v>
      </c>
      <c r="F169" s="5">
        <v>5</v>
      </c>
      <c r="G169" s="2">
        <v>58.291666666666664</v>
      </c>
    </row>
    <row r="170" spans="5:7" x14ac:dyDescent="0.25">
      <c r="E170" s="4">
        <v>1035</v>
      </c>
      <c r="F170" s="5">
        <v>5</v>
      </c>
      <c r="G170" s="2">
        <v>63.900747065101385</v>
      </c>
    </row>
    <row r="171" spans="5:7" x14ac:dyDescent="0.25">
      <c r="E171" s="4">
        <v>631</v>
      </c>
      <c r="F171" s="5">
        <v>5</v>
      </c>
      <c r="G171" s="2">
        <v>51.969823973176865</v>
      </c>
    </row>
    <row r="172" spans="5:7" x14ac:dyDescent="0.25">
      <c r="E172" s="4">
        <v>1041</v>
      </c>
      <c r="F172" s="5">
        <v>5</v>
      </c>
      <c r="G172" s="2">
        <v>52.774940415389857</v>
      </c>
    </row>
    <row r="173" spans="5:7" x14ac:dyDescent="0.25">
      <c r="E173" s="4">
        <v>638</v>
      </c>
      <c r="F173" s="5">
        <v>5</v>
      </c>
      <c r="G173" s="2">
        <v>42.311191992720659</v>
      </c>
    </row>
    <row r="174" spans="5:7" x14ac:dyDescent="0.25">
      <c r="E174" s="4">
        <v>1048</v>
      </c>
      <c r="F174" s="5">
        <v>5</v>
      </c>
      <c r="G174" s="2">
        <v>73.232323232323239</v>
      </c>
    </row>
    <row r="175" spans="5:7" x14ac:dyDescent="0.25">
      <c r="E175" s="4">
        <v>644</v>
      </c>
      <c r="F175" s="5">
        <v>5</v>
      </c>
      <c r="G175" s="2">
        <v>63.333333333333336</v>
      </c>
    </row>
    <row r="176" spans="5:7" x14ac:dyDescent="0.25">
      <c r="E176" s="4">
        <v>1049</v>
      </c>
      <c r="F176" s="5">
        <v>5</v>
      </c>
      <c r="G176" s="2">
        <v>64.935064935064929</v>
      </c>
    </row>
    <row r="177" spans="5:7" x14ac:dyDescent="0.25">
      <c r="E177" s="4">
        <v>657</v>
      </c>
      <c r="F177" s="5">
        <v>5</v>
      </c>
      <c r="G177" s="2">
        <v>69.088319088319082</v>
      </c>
    </row>
    <row r="178" spans="5:7" x14ac:dyDescent="0.25">
      <c r="E178" s="4">
        <v>1054</v>
      </c>
      <c r="F178" s="5">
        <v>5</v>
      </c>
      <c r="G178" s="2">
        <v>52.698760029175787</v>
      </c>
    </row>
    <row r="179" spans="5:7" x14ac:dyDescent="0.25">
      <c r="E179" s="4">
        <v>669</v>
      </c>
      <c r="F179" s="5">
        <v>5</v>
      </c>
      <c r="G179" s="2">
        <v>64</v>
      </c>
    </row>
    <row r="180" spans="5:7" x14ac:dyDescent="0.25">
      <c r="E180" s="4">
        <v>1063</v>
      </c>
      <c r="F180" s="5">
        <v>5</v>
      </c>
      <c r="G180" s="2">
        <v>30.010003334444814</v>
      </c>
    </row>
    <row r="181" spans="5:7" x14ac:dyDescent="0.25">
      <c r="E181" s="4">
        <v>680</v>
      </c>
      <c r="F181" s="5">
        <v>5</v>
      </c>
      <c r="G181" s="2">
        <v>65.030364372469634</v>
      </c>
    </row>
    <row r="182" spans="5:7" x14ac:dyDescent="0.25">
      <c r="E182" s="4">
        <v>1065</v>
      </c>
      <c r="F182" s="5">
        <v>5</v>
      </c>
      <c r="G182" s="2">
        <v>66.724436741767761</v>
      </c>
    </row>
    <row r="183" spans="5:7" x14ac:dyDescent="0.25">
      <c r="E183" s="4">
        <v>694</v>
      </c>
      <c r="F183" s="5">
        <v>5</v>
      </c>
      <c r="G183" s="2">
        <v>50.549860205032616</v>
      </c>
    </row>
    <row r="184" spans="5:7" x14ac:dyDescent="0.25">
      <c r="E184" s="4">
        <v>1070</v>
      </c>
      <c r="F184" s="5">
        <v>5</v>
      </c>
      <c r="G184" s="2">
        <v>77.675489067894134</v>
      </c>
    </row>
    <row r="185" spans="5:7" x14ac:dyDescent="0.25">
      <c r="E185" s="4">
        <v>697</v>
      </c>
      <c r="F185" s="5">
        <v>5</v>
      </c>
      <c r="G185" s="2">
        <v>72.240259740259745</v>
      </c>
    </row>
    <row r="186" spans="5:7" x14ac:dyDescent="0.25">
      <c r="E186" s="4">
        <v>1071</v>
      </c>
      <c r="F186" s="5">
        <v>5</v>
      </c>
      <c r="G186" s="2">
        <v>64.408396946564892</v>
      </c>
    </row>
    <row r="187" spans="5:7" x14ac:dyDescent="0.25">
      <c r="E187" s="4">
        <v>699</v>
      </c>
      <c r="F187" s="5">
        <v>5</v>
      </c>
      <c r="G187" s="2">
        <v>77.460850111856828</v>
      </c>
    </row>
    <row r="188" spans="5:7" x14ac:dyDescent="0.25">
      <c r="E188" s="4">
        <v>1073</v>
      </c>
      <c r="F188" s="5">
        <v>5</v>
      </c>
      <c r="G188" s="2">
        <v>40.379523389232126</v>
      </c>
    </row>
    <row r="189" spans="5:7" x14ac:dyDescent="0.25">
      <c r="E189" s="4">
        <v>710</v>
      </c>
      <c r="F189" s="5">
        <v>5</v>
      </c>
      <c r="G189" s="2">
        <v>61.741573033707866</v>
      </c>
    </row>
    <row r="190" spans="5:7" x14ac:dyDescent="0.25">
      <c r="E190" s="4">
        <v>1077</v>
      </c>
      <c r="F190" s="5">
        <v>5</v>
      </c>
      <c r="G190" s="2">
        <v>75.154730327144122</v>
      </c>
    </row>
    <row r="191" spans="5:7" x14ac:dyDescent="0.25">
      <c r="E191" s="4">
        <v>720</v>
      </c>
      <c r="F191" s="5">
        <v>5</v>
      </c>
      <c r="G191" s="2">
        <v>66.168898043254373</v>
      </c>
    </row>
    <row r="192" spans="5:7" x14ac:dyDescent="0.25">
      <c r="E192" s="4">
        <v>1078</v>
      </c>
      <c r="F192" s="5">
        <v>5</v>
      </c>
      <c r="G192" s="2">
        <v>63.321167883211679</v>
      </c>
    </row>
    <row r="193" spans="5:7" x14ac:dyDescent="0.25">
      <c r="E193" s="4">
        <v>734</v>
      </c>
      <c r="F193" s="5">
        <v>5</v>
      </c>
      <c r="G193" s="2">
        <v>65.438247011952186</v>
      </c>
    </row>
    <row r="194" spans="5:7" x14ac:dyDescent="0.25">
      <c r="E194" s="4">
        <v>1080</v>
      </c>
      <c r="F194" s="5">
        <v>5</v>
      </c>
      <c r="G194" s="2">
        <v>63.636363636363633</v>
      </c>
    </row>
    <row r="195" spans="5:7" x14ac:dyDescent="0.25">
      <c r="E195" s="4">
        <v>739</v>
      </c>
      <c r="F195" s="5">
        <v>5</v>
      </c>
      <c r="G195" s="2">
        <v>74.583333333333329</v>
      </c>
    </row>
    <row r="196" spans="5:7" x14ac:dyDescent="0.25">
      <c r="E196" s="4">
        <v>1082</v>
      </c>
      <c r="F196" s="5">
        <v>5</v>
      </c>
      <c r="G196" s="2">
        <v>63.942307692307693</v>
      </c>
    </row>
    <row r="197" spans="5:7" x14ac:dyDescent="0.25">
      <c r="E197" s="4">
        <v>744</v>
      </c>
      <c r="F197" s="5">
        <v>5</v>
      </c>
      <c r="G197" s="2">
        <v>88.20564516129032</v>
      </c>
    </row>
    <row r="198" spans="5:7" x14ac:dyDescent="0.25">
      <c r="E198" s="4">
        <v>1094</v>
      </c>
      <c r="F198" s="5">
        <v>5</v>
      </c>
      <c r="G198" s="2">
        <v>70.736434108527135</v>
      </c>
    </row>
    <row r="199" spans="5:7" x14ac:dyDescent="0.25">
      <c r="E199" s="4">
        <v>771</v>
      </c>
      <c r="F199" s="5">
        <v>5</v>
      </c>
      <c r="G199" s="2">
        <v>78.613053613053609</v>
      </c>
    </row>
    <row r="200" spans="5:7" x14ac:dyDescent="0.25">
      <c r="E200" s="4">
        <v>1095</v>
      </c>
      <c r="F200" s="5">
        <v>5</v>
      </c>
      <c r="G200" s="2">
        <v>68.910256410256409</v>
      </c>
    </row>
    <row r="201" spans="5:7" x14ac:dyDescent="0.25">
      <c r="E201" s="4">
        <v>10</v>
      </c>
      <c r="F201" s="5">
        <v>5</v>
      </c>
      <c r="G201" s="2">
        <v>57.059961315280461</v>
      </c>
    </row>
    <row r="202" spans="5:7" x14ac:dyDescent="0.25">
      <c r="E202" s="4">
        <v>1102</v>
      </c>
      <c r="F202" s="5">
        <v>5</v>
      </c>
      <c r="G202" s="2">
        <v>62.89473684210526</v>
      </c>
    </row>
    <row r="203" spans="5:7" x14ac:dyDescent="0.25">
      <c r="E203" s="4">
        <v>20</v>
      </c>
      <c r="F203" s="5">
        <v>5</v>
      </c>
      <c r="G203" s="2">
        <v>58.699324324324323</v>
      </c>
    </row>
    <row r="204" spans="5:7" x14ac:dyDescent="0.25">
      <c r="E204" s="4">
        <v>1103</v>
      </c>
      <c r="F204" s="5">
        <v>5</v>
      </c>
      <c r="G204" s="2">
        <v>62.96641791044776</v>
      </c>
    </row>
    <row r="205" spans="5:7" x14ac:dyDescent="0.25">
      <c r="E205" s="4">
        <v>29</v>
      </c>
      <c r="F205" s="5">
        <v>5</v>
      </c>
      <c r="G205" s="2">
        <v>67.282749675745791</v>
      </c>
    </row>
    <row r="206" spans="5:7" x14ac:dyDescent="0.25">
      <c r="E206" s="4">
        <v>1105</v>
      </c>
      <c r="F206" s="5">
        <v>5</v>
      </c>
      <c r="G206" s="2">
        <v>54.865424430641824</v>
      </c>
    </row>
    <row r="207" spans="5:7" x14ac:dyDescent="0.25">
      <c r="E207" s="4">
        <v>38</v>
      </c>
      <c r="F207" s="5">
        <v>5</v>
      </c>
      <c r="G207" s="2">
        <v>58.982266769468005</v>
      </c>
    </row>
    <row r="208" spans="5:7" x14ac:dyDescent="0.25">
      <c r="E208" s="4">
        <v>1113</v>
      </c>
      <c r="F208" s="5">
        <v>5</v>
      </c>
      <c r="G208" s="2">
        <v>79.595588235294116</v>
      </c>
    </row>
    <row r="209" spans="5:7" x14ac:dyDescent="0.25">
      <c r="E209" s="4">
        <v>44</v>
      </c>
      <c r="F209" s="5">
        <v>5</v>
      </c>
      <c r="G209" s="2">
        <v>69.429637526652456</v>
      </c>
    </row>
    <row r="210" spans="5:7" x14ac:dyDescent="0.25">
      <c r="E210" s="4">
        <v>1114</v>
      </c>
      <c r="F210" s="5">
        <v>5</v>
      </c>
      <c r="G210" s="2">
        <v>66.716269841269835</v>
      </c>
    </row>
    <row r="211" spans="5:7" x14ac:dyDescent="0.25">
      <c r="E211" s="4">
        <v>55</v>
      </c>
      <c r="F211" s="5">
        <v>5</v>
      </c>
      <c r="G211" s="2">
        <v>74.541284403669721</v>
      </c>
    </row>
    <row r="212" spans="5:7" x14ac:dyDescent="0.25">
      <c r="E212" s="4">
        <v>1115</v>
      </c>
      <c r="F212" s="5">
        <v>5</v>
      </c>
      <c r="G212" s="2">
        <v>70.228091236494592</v>
      </c>
    </row>
    <row r="213" spans="5:7" x14ac:dyDescent="0.25">
      <c r="E213" s="4">
        <v>78</v>
      </c>
      <c r="F213" s="5">
        <v>5</v>
      </c>
      <c r="G213" s="2">
        <v>64.895247828308641</v>
      </c>
    </row>
    <row r="214" spans="5:7" x14ac:dyDescent="0.25">
      <c r="E214" s="4">
        <v>1118</v>
      </c>
      <c r="F214" s="5">
        <v>5</v>
      </c>
      <c r="G214" s="2">
        <v>72.706935123042499</v>
      </c>
    </row>
    <row r="215" spans="5:7" x14ac:dyDescent="0.25">
      <c r="E215" s="4">
        <v>93</v>
      </c>
      <c r="F215" s="5">
        <v>5</v>
      </c>
      <c r="G215" s="2">
        <v>88.858695652173907</v>
      </c>
    </row>
    <row r="216" spans="5:7" x14ac:dyDescent="0.25">
      <c r="E216" s="4">
        <v>1119</v>
      </c>
      <c r="F216" s="5">
        <v>5</v>
      </c>
      <c r="G216" s="2">
        <v>65.604498594189309</v>
      </c>
    </row>
    <row r="217" spans="5:7" x14ac:dyDescent="0.25">
      <c r="E217" s="4">
        <v>109</v>
      </c>
      <c r="F217" s="5">
        <v>5</v>
      </c>
      <c r="G217" s="2">
        <v>49.78354978354978</v>
      </c>
    </row>
    <row r="218" spans="5:7" x14ac:dyDescent="0.25">
      <c r="E218" s="4">
        <v>1120</v>
      </c>
      <c r="F218" s="5">
        <v>5</v>
      </c>
      <c r="G218" s="2">
        <v>64.27884615384616</v>
      </c>
    </row>
    <row r="219" spans="5:7" x14ac:dyDescent="0.25">
      <c r="E219" s="4">
        <v>130</v>
      </c>
      <c r="F219" s="5">
        <v>5</v>
      </c>
      <c r="G219" s="2">
        <v>72.780203784570602</v>
      </c>
    </row>
    <row r="220" spans="5:7" x14ac:dyDescent="0.25">
      <c r="E220" s="4">
        <v>1124</v>
      </c>
      <c r="F220" s="5">
        <v>5</v>
      </c>
      <c r="G220" s="2">
        <v>84.527220630372497</v>
      </c>
    </row>
    <row r="221" spans="5:7" x14ac:dyDescent="0.25">
      <c r="E221" s="4">
        <v>143</v>
      </c>
      <c r="F221" s="5">
        <v>5</v>
      </c>
      <c r="G221" s="2">
        <v>72.331154684095864</v>
      </c>
    </row>
    <row r="222" spans="5:7" x14ac:dyDescent="0.25">
      <c r="E222" s="4">
        <v>1130</v>
      </c>
      <c r="F222" s="5">
        <v>5</v>
      </c>
      <c r="G222" s="2">
        <v>74.786324786324784</v>
      </c>
    </row>
    <row r="223" spans="5:7" x14ac:dyDescent="0.25">
      <c r="E223" s="4">
        <v>151</v>
      </c>
      <c r="F223" s="5">
        <v>5</v>
      </c>
      <c r="G223" s="2">
        <v>62.951496388028893</v>
      </c>
    </row>
    <row r="224" spans="5:7" x14ac:dyDescent="0.25">
      <c r="E224" s="4">
        <v>1132</v>
      </c>
      <c r="F224" s="5">
        <v>5</v>
      </c>
      <c r="G224" s="2">
        <v>47.997946611909654</v>
      </c>
    </row>
    <row r="225" spans="5:7" x14ac:dyDescent="0.25">
      <c r="E225" s="4">
        <v>171</v>
      </c>
      <c r="F225" s="5">
        <v>5</v>
      </c>
      <c r="G225" s="2">
        <v>61.132254995242626</v>
      </c>
    </row>
    <row r="226" spans="5:7" x14ac:dyDescent="0.25">
      <c r="E226" s="4">
        <v>1138</v>
      </c>
      <c r="F226" s="5">
        <v>5</v>
      </c>
      <c r="G226" s="2">
        <v>52.222222222222221</v>
      </c>
    </row>
    <row r="227" spans="5:7" x14ac:dyDescent="0.25">
      <c r="E227" s="4">
        <v>185</v>
      </c>
      <c r="F227" s="5">
        <v>5</v>
      </c>
      <c r="G227" s="2">
        <v>72.323462414578586</v>
      </c>
    </row>
    <row r="228" spans="5:7" x14ac:dyDescent="0.25">
      <c r="E228" s="4">
        <v>1140</v>
      </c>
      <c r="F228" s="5">
        <v>5</v>
      </c>
      <c r="G228" s="2">
        <v>69.164265129683002</v>
      </c>
    </row>
    <row r="229" spans="5:7" x14ac:dyDescent="0.25">
      <c r="E229" s="4">
        <v>205</v>
      </c>
      <c r="F229" s="5">
        <v>5</v>
      </c>
      <c r="G229" s="2">
        <v>54.890219560878243</v>
      </c>
    </row>
    <row r="230" spans="5:7" x14ac:dyDescent="0.25">
      <c r="E230" s="4">
        <v>1141</v>
      </c>
      <c r="F230" s="5">
        <v>5</v>
      </c>
      <c r="G230" s="2">
        <v>73.004201680672267</v>
      </c>
    </row>
    <row r="231" spans="5:7" x14ac:dyDescent="0.25">
      <c r="E231" s="4">
        <v>216</v>
      </c>
      <c r="F231" s="5">
        <v>5</v>
      </c>
      <c r="G231" s="2">
        <v>58.304423243712058</v>
      </c>
    </row>
    <row r="232" spans="5:7" x14ac:dyDescent="0.25">
      <c r="E232" s="4">
        <v>1142</v>
      </c>
      <c r="F232" s="5">
        <v>5</v>
      </c>
      <c r="G232" s="2">
        <v>74.584592145015108</v>
      </c>
    </row>
    <row r="233" spans="5:7" x14ac:dyDescent="0.25">
      <c r="E233" s="4">
        <v>242</v>
      </c>
      <c r="F233" s="5">
        <v>5</v>
      </c>
      <c r="G233" s="2">
        <v>71.198453608247419</v>
      </c>
    </row>
    <row r="234" spans="5:7" x14ac:dyDescent="0.25">
      <c r="E234" s="4">
        <v>1144</v>
      </c>
      <c r="F234" s="5">
        <v>5</v>
      </c>
      <c r="G234" s="2">
        <v>39.761431411530815</v>
      </c>
    </row>
    <row r="235" spans="5:7" x14ac:dyDescent="0.25">
      <c r="E235" s="4">
        <v>264</v>
      </c>
      <c r="F235" s="5">
        <v>5</v>
      </c>
      <c r="G235" s="2">
        <v>57.983942908117754</v>
      </c>
    </row>
    <row r="236" spans="5:7" x14ac:dyDescent="0.25">
      <c r="E236" s="4">
        <v>1146</v>
      </c>
      <c r="F236" s="5">
        <v>5</v>
      </c>
      <c r="G236" s="2">
        <v>56.913674560733384</v>
      </c>
    </row>
    <row r="237" spans="5:7" x14ac:dyDescent="0.25">
      <c r="E237" s="4">
        <v>275</v>
      </c>
      <c r="F237" s="5">
        <v>5</v>
      </c>
      <c r="G237" s="2">
        <v>76.286764705882348</v>
      </c>
    </row>
    <row r="238" spans="5:7" x14ac:dyDescent="0.25">
      <c r="E238" s="4">
        <v>1152</v>
      </c>
      <c r="F238" s="5">
        <v>5</v>
      </c>
      <c r="G238" s="2">
        <v>51.125511596180083</v>
      </c>
    </row>
    <row r="239" spans="5:7" x14ac:dyDescent="0.25">
      <c r="E239" s="4">
        <v>297</v>
      </c>
      <c r="F239" s="5">
        <v>5</v>
      </c>
      <c r="G239" s="2">
        <v>61.588330632090759</v>
      </c>
    </row>
    <row r="240" spans="5:7" x14ac:dyDescent="0.25">
      <c r="E240" s="4">
        <v>1156</v>
      </c>
      <c r="F240" s="5">
        <v>5</v>
      </c>
      <c r="G240" s="2">
        <v>75.852470424495479</v>
      </c>
    </row>
    <row r="241" spans="5:7" x14ac:dyDescent="0.25">
      <c r="E241" s="4">
        <v>326</v>
      </c>
      <c r="F241" s="5">
        <v>5</v>
      </c>
      <c r="G241" s="2">
        <v>57.124097176625085</v>
      </c>
    </row>
    <row r="242" spans="5:7" x14ac:dyDescent="0.25">
      <c r="E242" s="4">
        <v>1157</v>
      </c>
      <c r="F242" s="5">
        <v>5</v>
      </c>
      <c r="G242" s="2">
        <v>72.423510466988731</v>
      </c>
    </row>
    <row r="243" spans="5:7" x14ac:dyDescent="0.25">
      <c r="E243" s="4">
        <v>336</v>
      </c>
      <c r="F243" s="5">
        <v>5</v>
      </c>
      <c r="G243" s="2">
        <v>69.695585996955856</v>
      </c>
    </row>
    <row r="244" spans="5:7" x14ac:dyDescent="0.25">
      <c r="E244" s="4">
        <v>1163</v>
      </c>
      <c r="F244" s="5">
        <v>5</v>
      </c>
      <c r="G244" s="2">
        <v>72.147651006711413</v>
      </c>
    </row>
    <row r="245" spans="5:7" x14ac:dyDescent="0.25">
      <c r="E245" s="4">
        <v>359</v>
      </c>
      <c r="F245" s="5">
        <v>5</v>
      </c>
      <c r="G245" s="2">
        <v>53.852526926263465</v>
      </c>
    </row>
    <row r="246" spans="5:7" x14ac:dyDescent="0.25">
      <c r="E246" s="4">
        <v>1165</v>
      </c>
      <c r="F246" s="5">
        <v>5</v>
      </c>
      <c r="G246" s="2">
        <v>69.484240687679076</v>
      </c>
    </row>
    <row r="247" spans="5:7" x14ac:dyDescent="0.25">
      <c r="E247" s="4">
        <v>370</v>
      </c>
      <c r="F247" s="5">
        <v>5</v>
      </c>
      <c r="G247" s="2">
        <v>68.936170212765958</v>
      </c>
    </row>
    <row r="248" spans="5:7" x14ac:dyDescent="0.25">
      <c r="E248" s="4">
        <v>1174</v>
      </c>
      <c r="F248" s="5">
        <v>5</v>
      </c>
      <c r="G248" s="2">
        <v>42.805294619982924</v>
      </c>
    </row>
    <row r="249" spans="5:7" x14ac:dyDescent="0.25">
      <c r="E249" s="4">
        <v>387</v>
      </c>
      <c r="F249" s="5">
        <v>5</v>
      </c>
      <c r="G249" s="2">
        <v>43.973941368078179</v>
      </c>
    </row>
    <row r="250" spans="5:7" x14ac:dyDescent="0.25">
      <c r="E250" s="4">
        <v>1177</v>
      </c>
      <c r="F250" s="5">
        <v>5</v>
      </c>
      <c r="G250" s="2">
        <v>66.425792106725964</v>
      </c>
    </row>
    <row r="251" spans="5:7" x14ac:dyDescent="0.25">
      <c r="E251" s="4">
        <v>396</v>
      </c>
      <c r="F251" s="5">
        <v>5</v>
      </c>
      <c r="G251" s="2">
        <v>56.38111888111888</v>
      </c>
    </row>
    <row r="252" spans="5:7" x14ac:dyDescent="0.25">
      <c r="E252" s="4">
        <v>1179</v>
      </c>
      <c r="F252" s="5">
        <v>5</v>
      </c>
      <c r="G252" s="2">
        <v>74.686595949855345</v>
      </c>
    </row>
    <row r="253" spans="5:7" x14ac:dyDescent="0.25">
      <c r="E253" s="4">
        <v>403</v>
      </c>
      <c r="F253" s="5">
        <v>5</v>
      </c>
      <c r="G253" s="2">
        <v>80.357142857142861</v>
      </c>
    </row>
    <row r="254" spans="5:7" x14ac:dyDescent="0.25">
      <c r="E254" s="4">
        <v>1180</v>
      </c>
      <c r="F254" s="5">
        <v>5</v>
      </c>
      <c r="G254" s="2">
        <v>82.740213523131672</v>
      </c>
    </row>
    <row r="255" spans="5:7" x14ac:dyDescent="0.25">
      <c r="E255" s="4">
        <v>419</v>
      </c>
      <c r="F255" s="5">
        <v>5</v>
      </c>
      <c r="G255" s="2">
        <v>66.666666666666671</v>
      </c>
    </row>
    <row r="256" spans="5:7" x14ac:dyDescent="0.25">
      <c r="E256" s="4">
        <v>1184</v>
      </c>
      <c r="F256" s="5">
        <v>5</v>
      </c>
      <c r="G256" s="2">
        <v>53.333333333333336</v>
      </c>
    </row>
    <row r="257" spans="5:7" x14ac:dyDescent="0.25">
      <c r="E257" s="4">
        <v>439</v>
      </c>
      <c r="F257" s="5">
        <v>5</v>
      </c>
      <c r="G257" s="2">
        <v>79.673721340388013</v>
      </c>
    </row>
    <row r="258" spans="5:7" x14ac:dyDescent="0.25">
      <c r="E258" s="4">
        <v>1185</v>
      </c>
      <c r="F258" s="5">
        <v>5</v>
      </c>
      <c r="G258" s="2">
        <v>59.382951653944019</v>
      </c>
    </row>
    <row r="259" spans="5:7" x14ac:dyDescent="0.25">
      <c r="E259" s="4">
        <v>460</v>
      </c>
      <c r="F259" s="5">
        <v>5</v>
      </c>
      <c r="G259" s="2">
        <v>57.531380753138073</v>
      </c>
    </row>
    <row r="260" spans="5:7" x14ac:dyDescent="0.25">
      <c r="E260" s="4">
        <v>1186</v>
      </c>
      <c r="F260" s="5">
        <v>5</v>
      </c>
      <c r="G260" s="2">
        <v>52.31920199501247</v>
      </c>
    </row>
    <row r="261" spans="5:7" x14ac:dyDescent="0.25">
      <c r="E261" s="4">
        <v>476</v>
      </c>
      <c r="F261" s="5">
        <v>5</v>
      </c>
      <c r="G261" s="2">
        <v>68.298969072164951</v>
      </c>
    </row>
    <row r="262" spans="5:7" x14ac:dyDescent="0.25">
      <c r="E262" s="4">
        <v>1193</v>
      </c>
      <c r="F262" s="5">
        <v>5</v>
      </c>
      <c r="G262" s="2">
        <v>57.497700091996322</v>
      </c>
    </row>
    <row r="263" spans="5:7" x14ac:dyDescent="0.25">
      <c r="E263" s="4">
        <v>488</v>
      </c>
      <c r="F263" s="5">
        <v>5</v>
      </c>
      <c r="G263" s="2">
        <v>58.962264150943398</v>
      </c>
    </row>
    <row r="264" spans="5:7" x14ac:dyDescent="0.25">
      <c r="E264" s="4">
        <v>1203</v>
      </c>
      <c r="F264" s="5">
        <v>5</v>
      </c>
      <c r="G264" s="2">
        <v>52.41935483870968</v>
      </c>
    </row>
    <row r="265" spans="5:7" x14ac:dyDescent="0.25">
      <c r="E265" s="4">
        <v>495</v>
      </c>
      <c r="F265" s="5">
        <v>5</v>
      </c>
      <c r="G265" s="2">
        <v>84.85130111524164</v>
      </c>
    </row>
    <row r="266" spans="5:7" x14ac:dyDescent="0.25">
      <c r="E266" s="4">
        <v>1205</v>
      </c>
      <c r="F266" s="5">
        <v>5</v>
      </c>
      <c r="G266" s="2">
        <v>72.065727699530512</v>
      </c>
    </row>
    <row r="267" spans="5:7" x14ac:dyDescent="0.25">
      <c r="E267" s="4">
        <v>506</v>
      </c>
      <c r="F267" s="5">
        <v>5</v>
      </c>
      <c r="G267" s="2">
        <v>42.636986301369866</v>
      </c>
    </row>
    <row r="268" spans="5:7" x14ac:dyDescent="0.25">
      <c r="E268" s="4">
        <v>1209</v>
      </c>
      <c r="F268" s="5">
        <v>5</v>
      </c>
      <c r="G268" s="2">
        <v>63.233965672990067</v>
      </c>
    </row>
    <row r="269" spans="5:7" x14ac:dyDescent="0.25">
      <c r="E269" s="4">
        <v>515</v>
      </c>
      <c r="F269" s="5">
        <v>5</v>
      </c>
      <c r="G269" s="2">
        <v>61.978163134232496</v>
      </c>
    </row>
    <row r="270" spans="5:7" x14ac:dyDescent="0.25">
      <c r="E270" s="4">
        <v>1215</v>
      </c>
      <c r="F270" s="5">
        <v>5</v>
      </c>
      <c r="G270" s="2">
        <v>69.906444906444904</v>
      </c>
    </row>
    <row r="271" spans="5:7" x14ac:dyDescent="0.25">
      <c r="E271" s="4">
        <v>539</v>
      </c>
      <c r="F271" s="5">
        <v>5</v>
      </c>
      <c r="G271" s="2">
        <v>71.49321266968326</v>
      </c>
    </row>
    <row r="272" spans="5:7" x14ac:dyDescent="0.25">
      <c r="E272" s="4">
        <v>1216</v>
      </c>
      <c r="F272" s="5">
        <v>5</v>
      </c>
      <c r="G272" s="2">
        <v>69.91051454138703</v>
      </c>
    </row>
    <row r="273" spans="5:7" x14ac:dyDescent="0.25">
      <c r="E273" s="4">
        <v>556</v>
      </c>
      <c r="F273" s="5">
        <v>5</v>
      </c>
      <c r="G273" s="2">
        <v>55.365017148456637</v>
      </c>
    </row>
    <row r="274" spans="5:7" x14ac:dyDescent="0.25">
      <c r="E274" s="4">
        <v>1221</v>
      </c>
      <c r="F274" s="5">
        <v>5</v>
      </c>
      <c r="G274" s="2">
        <v>63.048245614035089</v>
      </c>
    </row>
    <row r="275" spans="5:7" x14ac:dyDescent="0.25">
      <c r="E275" s="4">
        <v>563</v>
      </c>
      <c r="F275" s="5">
        <v>5</v>
      </c>
      <c r="G275" s="2">
        <v>54.216867469879517</v>
      </c>
    </row>
    <row r="276" spans="5:7" x14ac:dyDescent="0.25">
      <c r="E276" s="4">
        <v>1222</v>
      </c>
      <c r="F276" s="5">
        <v>5</v>
      </c>
      <c r="G276" s="2">
        <v>61.950993989828945</v>
      </c>
    </row>
    <row r="277" spans="5:7" x14ac:dyDescent="0.25">
      <c r="E277" s="4">
        <v>576</v>
      </c>
      <c r="F277" s="5">
        <v>5</v>
      </c>
      <c r="G277" s="2">
        <v>57.861328125</v>
      </c>
    </row>
    <row r="278" spans="5:7" x14ac:dyDescent="0.25">
      <c r="E278" s="4">
        <v>1224</v>
      </c>
      <c r="F278" s="5">
        <v>5</v>
      </c>
      <c r="G278" s="2">
        <v>32.279962546816478</v>
      </c>
    </row>
    <row r="279" spans="5:7" x14ac:dyDescent="0.25">
      <c r="E279" s="4">
        <v>589</v>
      </c>
      <c r="F279" s="5">
        <v>5</v>
      </c>
      <c r="G279" s="2">
        <v>49.140893470790381</v>
      </c>
    </row>
    <row r="280" spans="5:7" x14ac:dyDescent="0.25">
      <c r="E280" s="4">
        <v>1228</v>
      </c>
      <c r="F280" s="5">
        <v>5</v>
      </c>
      <c r="G280" s="2">
        <v>80.59210526315789</v>
      </c>
    </row>
    <row r="281" spans="5:7" x14ac:dyDescent="0.25">
      <c r="E281" s="4">
        <v>599</v>
      </c>
      <c r="F281" s="5">
        <v>5</v>
      </c>
      <c r="G281" s="2">
        <v>70.685732856678584</v>
      </c>
    </row>
    <row r="282" spans="5:7" x14ac:dyDescent="0.25">
      <c r="E282" s="4">
        <v>1230</v>
      </c>
      <c r="F282" s="5">
        <v>5</v>
      </c>
      <c r="G282" s="2">
        <v>49.186676994577844</v>
      </c>
    </row>
    <row r="283" spans="5:7" x14ac:dyDescent="0.25">
      <c r="E283" s="4">
        <v>623</v>
      </c>
      <c r="F283" s="5">
        <v>5</v>
      </c>
      <c r="G283" s="2">
        <v>68.877551020408163</v>
      </c>
    </row>
    <row r="284" spans="5:7" x14ac:dyDescent="0.25">
      <c r="E284" s="4">
        <v>1231</v>
      </c>
      <c r="F284" s="5">
        <v>5</v>
      </c>
      <c r="G284" s="2">
        <v>47.726701833710123</v>
      </c>
    </row>
    <row r="285" spans="5:7" x14ac:dyDescent="0.25">
      <c r="E285" s="4">
        <v>634</v>
      </c>
      <c r="F285" s="5">
        <v>5</v>
      </c>
      <c r="G285" s="2">
        <v>66.003787878787875</v>
      </c>
    </row>
    <row r="286" spans="5:7" x14ac:dyDescent="0.25">
      <c r="E286" s="4">
        <v>1232</v>
      </c>
      <c r="F286" s="5">
        <v>5</v>
      </c>
      <c r="G286" s="2">
        <v>57.70905923344948</v>
      </c>
    </row>
    <row r="287" spans="5:7" x14ac:dyDescent="0.25">
      <c r="E287" s="4">
        <v>647</v>
      </c>
      <c r="F287" s="5">
        <v>5</v>
      </c>
      <c r="G287" s="2">
        <v>93.797709923664115</v>
      </c>
    </row>
    <row r="288" spans="5:7" x14ac:dyDescent="0.25">
      <c r="E288" s="4">
        <v>1234</v>
      </c>
      <c r="F288" s="5">
        <v>5</v>
      </c>
      <c r="G288" s="2">
        <v>59.764309764309765</v>
      </c>
    </row>
    <row r="289" spans="5:7" x14ac:dyDescent="0.25">
      <c r="E289" s="4">
        <v>678</v>
      </c>
      <c r="F289" s="5">
        <v>5</v>
      </c>
      <c r="G289" s="2">
        <v>70.192307692307693</v>
      </c>
    </row>
    <row r="290" spans="5:7" x14ac:dyDescent="0.25">
      <c r="E290" s="4">
        <v>1235</v>
      </c>
      <c r="F290" s="5">
        <v>5</v>
      </c>
      <c r="G290" s="2">
        <v>44.765840220385677</v>
      </c>
    </row>
    <row r="291" spans="5:7" x14ac:dyDescent="0.25">
      <c r="E291" s="4">
        <v>695</v>
      </c>
      <c r="F291" s="5">
        <v>5</v>
      </c>
      <c r="G291" s="2">
        <v>57.380373073803732</v>
      </c>
    </row>
    <row r="292" spans="5:7" x14ac:dyDescent="0.25">
      <c r="E292" s="4">
        <v>1236</v>
      </c>
      <c r="F292" s="5">
        <v>5</v>
      </c>
      <c r="G292" s="2">
        <v>54.874357961280126</v>
      </c>
    </row>
    <row r="293" spans="5:7" x14ac:dyDescent="0.25">
      <c r="E293" s="4">
        <v>704</v>
      </c>
      <c r="F293" s="5">
        <v>5</v>
      </c>
      <c r="G293" s="2">
        <v>64.456721915285456</v>
      </c>
    </row>
    <row r="294" spans="5:7" x14ac:dyDescent="0.25">
      <c r="E294" s="4">
        <v>1250</v>
      </c>
      <c r="F294" s="5">
        <v>5</v>
      </c>
      <c r="G294" s="2">
        <v>63.841201716738198</v>
      </c>
    </row>
    <row r="295" spans="5:7" x14ac:dyDescent="0.25">
      <c r="E295" s="4">
        <v>729</v>
      </c>
      <c r="F295" s="5">
        <v>5</v>
      </c>
      <c r="G295" s="2">
        <v>32.738095238095241</v>
      </c>
    </row>
    <row r="296" spans="5:7" x14ac:dyDescent="0.25">
      <c r="E296" s="4">
        <v>1253</v>
      </c>
      <c r="F296" s="5">
        <v>5</v>
      </c>
      <c r="G296" s="2">
        <v>74.798619102416566</v>
      </c>
    </row>
    <row r="297" spans="5:7" x14ac:dyDescent="0.25">
      <c r="E297" s="4">
        <v>741</v>
      </c>
      <c r="F297" s="5">
        <v>5</v>
      </c>
      <c r="G297" s="2">
        <v>77.830188679245282</v>
      </c>
    </row>
    <row r="298" spans="5:7" x14ac:dyDescent="0.25">
      <c r="E298" s="4">
        <v>1258</v>
      </c>
      <c r="F298" s="5">
        <v>5</v>
      </c>
      <c r="G298" s="2">
        <v>57.8125</v>
      </c>
    </row>
    <row r="299" spans="5:7" x14ac:dyDescent="0.25">
      <c r="E299" s="4">
        <v>774</v>
      </c>
      <c r="F299" s="5">
        <v>5</v>
      </c>
      <c r="G299" s="2">
        <v>62.774122807017541</v>
      </c>
    </row>
    <row r="300" spans="5:7" x14ac:dyDescent="0.25">
      <c r="E300" s="4">
        <v>1262</v>
      </c>
      <c r="F300" s="5">
        <v>5</v>
      </c>
      <c r="G300" s="2">
        <v>61.38095238095238</v>
      </c>
    </row>
    <row r="301" spans="5:7" x14ac:dyDescent="0.25">
      <c r="E301" s="4">
        <v>25</v>
      </c>
      <c r="F301" s="5">
        <v>5</v>
      </c>
      <c r="G301" s="2">
        <v>72.64150943396227</v>
      </c>
    </row>
    <row r="302" spans="5:7" x14ac:dyDescent="0.25">
      <c r="E302" s="4">
        <v>1270</v>
      </c>
      <c r="F302" s="5">
        <v>5</v>
      </c>
      <c r="G302" s="2">
        <v>60.050041701417847</v>
      </c>
    </row>
    <row r="303" spans="5:7" x14ac:dyDescent="0.25">
      <c r="E303" s="4">
        <v>42</v>
      </c>
      <c r="F303" s="5">
        <v>5</v>
      </c>
      <c r="G303" s="2">
        <v>63.48020911127707</v>
      </c>
    </row>
    <row r="304" spans="5:7" x14ac:dyDescent="0.25">
      <c r="E304" s="4">
        <v>1273</v>
      </c>
      <c r="F304" s="5">
        <v>5</v>
      </c>
      <c r="G304" s="2">
        <v>73.262032085561501</v>
      </c>
    </row>
    <row r="305" spans="5:7" x14ac:dyDescent="0.25">
      <c r="E305" s="4">
        <v>62</v>
      </c>
      <c r="F305" s="5">
        <v>5</v>
      </c>
      <c r="G305" s="2">
        <v>61.547836684948201</v>
      </c>
    </row>
    <row r="306" spans="5:7" x14ac:dyDescent="0.25">
      <c r="E306" s="4">
        <v>1275</v>
      </c>
      <c r="F306" s="5">
        <v>5</v>
      </c>
      <c r="G306" s="2">
        <v>72.736787022501304</v>
      </c>
    </row>
    <row r="307" spans="5:7" x14ac:dyDescent="0.25">
      <c r="E307" s="4">
        <v>103</v>
      </c>
      <c r="F307" s="5">
        <v>5</v>
      </c>
      <c r="G307" s="2">
        <v>77.500977198697072</v>
      </c>
    </row>
    <row r="308" spans="5:7" x14ac:dyDescent="0.25">
      <c r="E308" s="4">
        <v>1276</v>
      </c>
      <c r="F308" s="5">
        <v>5</v>
      </c>
      <c r="G308" s="2">
        <v>48.103932584269664</v>
      </c>
    </row>
    <row r="309" spans="5:7" x14ac:dyDescent="0.25">
      <c r="E309" s="4">
        <v>135</v>
      </c>
      <c r="F309" s="5">
        <v>5</v>
      </c>
      <c r="G309" s="2">
        <v>56.568196103079821</v>
      </c>
    </row>
    <row r="310" spans="5:7" x14ac:dyDescent="0.25">
      <c r="E310" s="4">
        <v>1283</v>
      </c>
      <c r="F310" s="5">
        <v>5</v>
      </c>
      <c r="G310" s="2">
        <v>72.355769230769226</v>
      </c>
    </row>
    <row r="311" spans="5:7" x14ac:dyDescent="0.25">
      <c r="E311" s="4">
        <v>166</v>
      </c>
      <c r="F311" s="5">
        <v>5</v>
      </c>
      <c r="G311" s="2">
        <v>63.781890945472739</v>
      </c>
    </row>
    <row r="312" spans="5:7" x14ac:dyDescent="0.25">
      <c r="E312" s="4">
        <v>1288</v>
      </c>
      <c r="F312" s="5">
        <v>5</v>
      </c>
      <c r="G312" s="2">
        <v>59.263880224578912</v>
      </c>
    </row>
    <row r="313" spans="5:7" x14ac:dyDescent="0.25">
      <c r="E313" s="4">
        <v>189</v>
      </c>
      <c r="F313" s="5">
        <v>5</v>
      </c>
      <c r="G313" s="2">
        <v>66.379653679653686</v>
      </c>
    </row>
    <row r="314" spans="5:7" x14ac:dyDescent="0.25">
      <c r="E314" s="4">
        <v>1291</v>
      </c>
      <c r="F314" s="5">
        <v>5</v>
      </c>
      <c r="G314" s="2">
        <v>78.342013888888886</v>
      </c>
    </row>
    <row r="315" spans="5:7" x14ac:dyDescent="0.25">
      <c r="E315" s="4">
        <v>229</v>
      </c>
      <c r="F315" s="5">
        <v>5</v>
      </c>
      <c r="G315" s="2">
        <v>68.530701754385959</v>
      </c>
    </row>
    <row r="316" spans="5:7" x14ac:dyDescent="0.25">
      <c r="E316" s="4">
        <v>1292</v>
      </c>
      <c r="F316" s="5">
        <v>5</v>
      </c>
      <c r="G316" s="2">
        <v>61.853002070393373</v>
      </c>
    </row>
    <row r="317" spans="5:7" x14ac:dyDescent="0.25">
      <c r="E317" s="4">
        <v>268</v>
      </c>
      <c r="F317" s="5">
        <v>5</v>
      </c>
      <c r="G317" s="2">
        <v>61.641483516483518</v>
      </c>
    </row>
    <row r="318" spans="5:7" x14ac:dyDescent="0.25">
      <c r="E318" s="4">
        <v>1293</v>
      </c>
      <c r="F318" s="5">
        <v>5</v>
      </c>
      <c r="G318" s="2">
        <v>31.937017231134877</v>
      </c>
    </row>
    <row r="319" spans="5:7" x14ac:dyDescent="0.25">
      <c r="E319" s="4">
        <v>304</v>
      </c>
      <c r="F319" s="5">
        <v>5</v>
      </c>
      <c r="G319" s="2">
        <v>83.836689038031324</v>
      </c>
    </row>
    <row r="320" spans="5:7" x14ac:dyDescent="0.25">
      <c r="E320" s="4">
        <v>1295</v>
      </c>
      <c r="F320" s="5">
        <v>5</v>
      </c>
      <c r="G320" s="2">
        <v>66.550925925925924</v>
      </c>
    </row>
    <row r="321" spans="5:7" x14ac:dyDescent="0.25">
      <c r="E321" s="4">
        <v>353</v>
      </c>
      <c r="F321" s="5">
        <v>5</v>
      </c>
      <c r="G321" s="2">
        <v>55.008685581933989</v>
      </c>
    </row>
    <row r="322" spans="5:7" x14ac:dyDescent="0.25">
      <c r="E322" s="4">
        <v>1296</v>
      </c>
      <c r="F322" s="5">
        <v>5</v>
      </c>
      <c r="G322" s="2">
        <v>65.826996197718628</v>
      </c>
    </row>
    <row r="323" spans="5:7" x14ac:dyDescent="0.25">
      <c r="E323" s="4">
        <v>377</v>
      </c>
      <c r="F323" s="5">
        <v>5</v>
      </c>
      <c r="G323" s="2">
        <v>82.959641255605376</v>
      </c>
    </row>
    <row r="324" spans="5:7" x14ac:dyDescent="0.25">
      <c r="E324" s="4">
        <v>1297</v>
      </c>
      <c r="F324" s="5">
        <v>5</v>
      </c>
      <c r="G324" s="2">
        <v>68.95017793594306</v>
      </c>
    </row>
    <row r="325" spans="5:7" x14ac:dyDescent="0.25">
      <c r="E325" s="4">
        <v>398</v>
      </c>
      <c r="F325" s="5">
        <v>5</v>
      </c>
      <c r="G325" s="2">
        <v>63.340807174887892</v>
      </c>
    </row>
    <row r="326" spans="5:7" x14ac:dyDescent="0.25">
      <c r="E326" s="4">
        <v>1300</v>
      </c>
      <c r="F326" s="5">
        <v>5</v>
      </c>
      <c r="G326" s="2">
        <v>61.797752808988761</v>
      </c>
    </row>
    <row r="327" spans="5:7" x14ac:dyDescent="0.25">
      <c r="E327" s="4">
        <v>423</v>
      </c>
      <c r="F327" s="5">
        <v>5</v>
      </c>
      <c r="G327" s="2">
        <v>57.186234817813762</v>
      </c>
    </row>
    <row r="328" spans="5:7" x14ac:dyDescent="0.25">
      <c r="E328" s="4">
        <v>1308</v>
      </c>
      <c r="F328" s="5">
        <v>5</v>
      </c>
      <c r="G328" s="2">
        <v>69.696969696969703</v>
      </c>
    </row>
    <row r="329" spans="5:7" x14ac:dyDescent="0.25">
      <c r="E329" s="4">
        <v>465</v>
      </c>
      <c r="F329" s="5">
        <v>5</v>
      </c>
      <c r="G329" s="2">
        <v>59.615384615384613</v>
      </c>
    </row>
    <row r="330" spans="5:7" x14ac:dyDescent="0.25">
      <c r="E330" s="4">
        <v>1309</v>
      </c>
      <c r="F330" s="5">
        <v>5</v>
      </c>
      <c r="G330" s="2">
        <v>71.847507331378296</v>
      </c>
    </row>
    <row r="331" spans="5:7" x14ac:dyDescent="0.25">
      <c r="E331" s="4">
        <v>491</v>
      </c>
      <c r="F331" s="5">
        <v>5</v>
      </c>
      <c r="G331" s="2">
        <v>73.341836734693871</v>
      </c>
    </row>
    <row r="332" spans="5:7" x14ac:dyDescent="0.25">
      <c r="E332" s="4">
        <v>1328</v>
      </c>
      <c r="F332" s="5">
        <v>5</v>
      </c>
      <c r="G332" s="2">
        <v>79.963235294117652</v>
      </c>
    </row>
    <row r="333" spans="5:7" x14ac:dyDescent="0.25">
      <c r="E333" s="4">
        <v>511</v>
      </c>
      <c r="F333" s="5">
        <v>5</v>
      </c>
      <c r="G333" s="2">
        <v>69.548713622943907</v>
      </c>
    </row>
    <row r="334" spans="5:7" x14ac:dyDescent="0.25">
      <c r="E334" s="4">
        <v>1332</v>
      </c>
      <c r="F334" s="5">
        <v>5</v>
      </c>
      <c r="G334" s="2">
        <v>71.045576407506701</v>
      </c>
    </row>
    <row r="335" spans="5:7" x14ac:dyDescent="0.25">
      <c r="E335" s="4">
        <v>549</v>
      </c>
      <c r="F335" s="5">
        <v>5</v>
      </c>
      <c r="G335" s="2">
        <v>75.757575757575751</v>
      </c>
    </row>
    <row r="336" spans="5:7" x14ac:dyDescent="0.25">
      <c r="E336" s="4">
        <v>1334</v>
      </c>
      <c r="F336" s="5">
        <v>5</v>
      </c>
      <c r="G336" s="2">
        <v>58.021266759130839</v>
      </c>
    </row>
    <row r="337" spans="5:7" x14ac:dyDescent="0.25">
      <c r="E337" s="4">
        <v>571</v>
      </c>
      <c r="F337" s="5">
        <v>5</v>
      </c>
      <c r="G337" s="2">
        <v>41.261574074074076</v>
      </c>
    </row>
    <row r="338" spans="5:7" x14ac:dyDescent="0.25">
      <c r="E338" s="4">
        <v>1335</v>
      </c>
      <c r="F338" s="5">
        <v>5</v>
      </c>
      <c r="G338" s="2">
        <v>58.685446009389672</v>
      </c>
    </row>
    <row r="339" spans="5:7" x14ac:dyDescent="0.25">
      <c r="E339" s="4">
        <v>593</v>
      </c>
      <c r="F339" s="5">
        <v>5</v>
      </c>
      <c r="G339" s="2">
        <v>84.558823529411768</v>
      </c>
    </row>
    <row r="340" spans="5:7" x14ac:dyDescent="0.25">
      <c r="E340" s="4">
        <v>1337</v>
      </c>
      <c r="F340" s="5">
        <v>5</v>
      </c>
      <c r="G340" s="2">
        <v>40.760869565217391</v>
      </c>
    </row>
    <row r="341" spans="5:7" x14ac:dyDescent="0.25">
      <c r="E341" s="4">
        <v>629</v>
      </c>
      <c r="F341" s="5">
        <v>5</v>
      </c>
      <c r="G341" s="2">
        <v>43.269230769230766</v>
      </c>
    </row>
    <row r="342" spans="5:7" x14ac:dyDescent="0.25">
      <c r="E342" s="4">
        <v>1340</v>
      </c>
      <c r="F342" s="5">
        <v>5</v>
      </c>
      <c r="G342" s="2">
        <v>74.363425925925924</v>
      </c>
    </row>
    <row r="343" spans="5:7" x14ac:dyDescent="0.25">
      <c r="E343" s="4">
        <v>660</v>
      </c>
      <c r="F343" s="5">
        <v>5</v>
      </c>
      <c r="G343" s="2">
        <v>56.191117092866754</v>
      </c>
    </row>
    <row r="344" spans="5:7" x14ac:dyDescent="0.25">
      <c r="E344" s="4">
        <v>1351</v>
      </c>
      <c r="F344" s="5">
        <v>5</v>
      </c>
      <c r="G344" s="2">
        <v>51.519835136527561</v>
      </c>
    </row>
    <row r="345" spans="5:7" x14ac:dyDescent="0.25">
      <c r="E345" s="4">
        <v>698</v>
      </c>
      <c r="F345" s="5">
        <v>5</v>
      </c>
      <c r="G345" s="2">
        <v>58.035714285714285</v>
      </c>
    </row>
    <row r="346" spans="5:7" x14ac:dyDescent="0.25">
      <c r="E346" s="4">
        <v>1357</v>
      </c>
      <c r="F346" s="5">
        <v>5</v>
      </c>
      <c r="G346" s="2">
        <v>62.642369020501135</v>
      </c>
    </row>
    <row r="347" spans="5:7" x14ac:dyDescent="0.25">
      <c r="E347" s="4">
        <v>735</v>
      </c>
      <c r="F347" s="5">
        <v>5</v>
      </c>
      <c r="G347" s="2">
        <v>56.962025316455694</v>
      </c>
    </row>
    <row r="348" spans="5:7" x14ac:dyDescent="0.25">
      <c r="E348" s="4">
        <v>1358</v>
      </c>
      <c r="F348" s="5">
        <v>5</v>
      </c>
      <c r="G348" s="2">
        <v>69.526901669758814</v>
      </c>
    </row>
    <row r="349" spans="5:7" x14ac:dyDescent="0.25">
      <c r="E349" s="4">
        <v>13</v>
      </c>
      <c r="F349" s="5">
        <v>5</v>
      </c>
      <c r="G349" s="2">
        <v>78.94736842105263</v>
      </c>
    </row>
    <row r="350" spans="5:7" x14ac:dyDescent="0.25">
      <c r="E350" s="4">
        <v>1361</v>
      </c>
      <c r="F350" s="5">
        <v>5</v>
      </c>
      <c r="G350" s="2">
        <v>58.823529411764703</v>
      </c>
    </row>
    <row r="351" spans="5:7" x14ac:dyDescent="0.25">
      <c r="E351" s="4">
        <v>50</v>
      </c>
      <c r="F351" s="5">
        <v>5</v>
      </c>
      <c r="G351" s="2">
        <v>66.492146596858632</v>
      </c>
    </row>
    <row r="352" spans="5:7" x14ac:dyDescent="0.25">
      <c r="E352" s="4">
        <v>1368</v>
      </c>
      <c r="F352" s="5">
        <v>5</v>
      </c>
      <c r="G352" s="2">
        <v>56.899641577060933</v>
      </c>
    </row>
    <row r="353" spans="5:7" x14ac:dyDescent="0.25">
      <c r="E353" s="4">
        <v>118</v>
      </c>
      <c r="F353" s="5">
        <v>5</v>
      </c>
      <c r="G353" s="2">
        <v>68.888888888888886</v>
      </c>
    </row>
    <row r="354" spans="5:7" x14ac:dyDescent="0.25">
      <c r="E354" s="4">
        <v>1378</v>
      </c>
      <c r="F354" s="5">
        <v>5</v>
      </c>
      <c r="G354" s="2">
        <v>45.208655332302939</v>
      </c>
    </row>
    <row r="355" spans="5:7" x14ac:dyDescent="0.25">
      <c r="E355" s="4">
        <v>180</v>
      </c>
      <c r="F355" s="5">
        <v>5</v>
      </c>
      <c r="G355" s="2">
        <v>51.652892561983471</v>
      </c>
    </row>
    <row r="356" spans="5:7" x14ac:dyDescent="0.25">
      <c r="E356" s="4">
        <v>1380</v>
      </c>
      <c r="F356" s="5">
        <v>5</v>
      </c>
      <c r="G356" s="2">
        <v>94.206974128233966</v>
      </c>
    </row>
    <row r="357" spans="5:7" x14ac:dyDescent="0.25">
      <c r="E357" s="4">
        <v>255</v>
      </c>
      <c r="F357" s="5">
        <v>5</v>
      </c>
      <c r="G357" s="2">
        <v>55.175038051750377</v>
      </c>
    </row>
    <row r="358" spans="5:7" x14ac:dyDescent="0.25">
      <c r="E358" s="4">
        <v>1384</v>
      </c>
      <c r="F358" s="5">
        <v>5</v>
      </c>
      <c r="G358" s="2">
        <v>50.179211469534053</v>
      </c>
    </row>
    <row r="359" spans="5:7" x14ac:dyDescent="0.25">
      <c r="E359" s="4">
        <v>331</v>
      </c>
      <c r="F359" s="5">
        <v>5</v>
      </c>
      <c r="G359" s="2">
        <v>34.432870370370374</v>
      </c>
    </row>
    <row r="360" spans="5:7" x14ac:dyDescent="0.25">
      <c r="E360" s="4">
        <v>1392</v>
      </c>
      <c r="F360" s="5">
        <v>5</v>
      </c>
      <c r="G360" s="2">
        <v>39.141414141414138</v>
      </c>
    </row>
    <row r="361" spans="5:7" x14ac:dyDescent="0.25">
      <c r="E361" s="4">
        <v>393</v>
      </c>
      <c r="F361" s="5">
        <v>5</v>
      </c>
      <c r="G361" s="2">
        <v>120.74829931972789</v>
      </c>
    </row>
    <row r="362" spans="5:7" x14ac:dyDescent="0.25">
      <c r="E362" s="4">
        <v>1393</v>
      </c>
      <c r="F362" s="5">
        <v>5</v>
      </c>
      <c r="G362" s="2">
        <v>69.72789115646259</v>
      </c>
    </row>
    <row r="363" spans="5:7" x14ac:dyDescent="0.25">
      <c r="E363" s="4">
        <v>455</v>
      </c>
      <c r="F363" s="5">
        <v>5</v>
      </c>
      <c r="G363" s="2">
        <v>54.398148148148145</v>
      </c>
    </row>
    <row r="364" spans="5:7" x14ac:dyDescent="0.25">
      <c r="E364" s="4">
        <v>1397</v>
      </c>
      <c r="F364" s="5">
        <v>5</v>
      </c>
      <c r="G364" s="2">
        <v>65.735414954806899</v>
      </c>
    </row>
    <row r="365" spans="5:7" x14ac:dyDescent="0.25">
      <c r="E365" s="4">
        <v>500</v>
      </c>
      <c r="F365" s="5">
        <v>5</v>
      </c>
      <c r="G365" s="2">
        <v>65.78947368421052</v>
      </c>
    </row>
    <row r="366" spans="5:7" x14ac:dyDescent="0.25">
      <c r="E366" s="4">
        <v>1398</v>
      </c>
      <c r="F366" s="5">
        <v>5</v>
      </c>
      <c r="G366" s="2">
        <v>56.076672104404565</v>
      </c>
    </row>
    <row r="367" spans="5:7" x14ac:dyDescent="0.25">
      <c r="E367" s="4">
        <v>561</v>
      </c>
      <c r="F367" s="5">
        <v>5</v>
      </c>
      <c r="G367" s="2">
        <v>43.642241379310342</v>
      </c>
    </row>
    <row r="368" spans="5:7" x14ac:dyDescent="0.25">
      <c r="E368" s="4">
        <v>1399</v>
      </c>
      <c r="F368" s="5">
        <v>5</v>
      </c>
      <c r="G368" s="2">
        <v>44.344473007712082</v>
      </c>
    </row>
    <row r="369" spans="5:7" x14ac:dyDescent="0.25">
      <c r="E369" s="4">
        <v>608</v>
      </c>
      <c r="F369" s="5">
        <v>5</v>
      </c>
      <c r="G369" s="2">
        <v>77.47933884297521</v>
      </c>
    </row>
    <row r="370" spans="5:7" x14ac:dyDescent="0.25">
      <c r="E370" s="4">
        <v>1407</v>
      </c>
      <c r="F370" s="5">
        <v>5</v>
      </c>
      <c r="G370" s="2">
        <v>86.588541666666671</v>
      </c>
    </row>
    <row r="371" spans="5:7" x14ac:dyDescent="0.25">
      <c r="E371" s="4">
        <v>682</v>
      </c>
      <c r="F371" s="5">
        <v>5</v>
      </c>
      <c r="G371" s="2">
        <v>68.929528750540427</v>
      </c>
    </row>
    <row r="372" spans="5:7" x14ac:dyDescent="0.25">
      <c r="E372" s="4">
        <v>1408</v>
      </c>
      <c r="F372" s="5">
        <v>5</v>
      </c>
      <c r="G372" s="2">
        <v>67.226890756302524</v>
      </c>
    </row>
    <row r="373" spans="5:7" x14ac:dyDescent="0.25">
      <c r="E373" s="4">
        <v>762</v>
      </c>
      <c r="F373" s="5">
        <v>5</v>
      </c>
      <c r="G373" s="2">
        <v>40.883074407195423</v>
      </c>
    </row>
    <row r="374" spans="5:7" x14ac:dyDescent="0.25">
      <c r="E374" s="4">
        <v>1419</v>
      </c>
      <c r="F374" s="5">
        <v>5</v>
      </c>
      <c r="G374" s="2">
        <v>54.195804195804193</v>
      </c>
    </row>
    <row r="375" spans="5:7" x14ac:dyDescent="0.25">
      <c r="E375" s="4">
        <v>84</v>
      </c>
      <c r="F375" s="5">
        <v>5</v>
      </c>
      <c r="G375" s="2">
        <v>59.389671361502344</v>
      </c>
    </row>
    <row r="376" spans="5:7" x14ac:dyDescent="0.25">
      <c r="E376" s="4">
        <v>1425</v>
      </c>
      <c r="F376" s="5">
        <v>5</v>
      </c>
      <c r="G376" s="2">
        <v>60.810810810810814</v>
      </c>
    </row>
    <row r="377" spans="5:7" x14ac:dyDescent="0.25">
      <c r="E377" s="4">
        <v>211</v>
      </c>
      <c r="F377" s="5">
        <v>5</v>
      </c>
      <c r="G377" s="2">
        <v>56.712962962962962</v>
      </c>
    </row>
    <row r="378" spans="5:7" x14ac:dyDescent="0.25">
      <c r="E378" s="4">
        <v>1428</v>
      </c>
      <c r="F378" s="5">
        <v>5</v>
      </c>
      <c r="G378" s="2">
        <v>56.657223796033996</v>
      </c>
    </row>
    <row r="379" spans="5:7" x14ac:dyDescent="0.25">
      <c r="E379" s="4">
        <v>366</v>
      </c>
      <c r="F379" s="5">
        <v>5</v>
      </c>
      <c r="G379" s="2">
        <v>72.916666666666671</v>
      </c>
    </row>
    <row r="380" spans="5:7" x14ac:dyDescent="0.25">
      <c r="E380" s="4">
        <v>1429</v>
      </c>
      <c r="F380" s="5">
        <v>5</v>
      </c>
      <c r="G380" s="2">
        <v>74.748743718592962</v>
      </c>
    </row>
    <row r="381" spans="5:7" x14ac:dyDescent="0.25">
      <c r="E381" s="4">
        <v>486</v>
      </c>
      <c r="F381" s="5">
        <v>5</v>
      </c>
      <c r="G381" s="2">
        <v>66.037735849056602</v>
      </c>
    </row>
    <row r="382" spans="5:7" x14ac:dyDescent="0.25">
      <c r="E382" s="4">
        <v>1431</v>
      </c>
      <c r="F382" s="5">
        <v>5</v>
      </c>
      <c r="G382" s="2">
        <v>74.762645914396884</v>
      </c>
    </row>
    <row r="383" spans="5:7" x14ac:dyDescent="0.25">
      <c r="E383" s="4">
        <v>580</v>
      </c>
      <c r="F383" s="5">
        <v>5</v>
      </c>
      <c r="G383" s="2">
        <v>46.22144112478032</v>
      </c>
    </row>
    <row r="384" spans="5:7" x14ac:dyDescent="0.25">
      <c r="E384" s="4">
        <v>1435</v>
      </c>
      <c r="F384" s="5">
        <v>5</v>
      </c>
      <c r="G384" s="2">
        <v>71.047957371225579</v>
      </c>
    </row>
    <row r="385" spans="5:7" x14ac:dyDescent="0.25">
      <c r="E385" s="4">
        <v>718</v>
      </c>
      <c r="F385" s="5">
        <v>5</v>
      </c>
      <c r="G385" s="2">
        <v>66.694987255734915</v>
      </c>
    </row>
    <row r="386" spans="5:7" x14ac:dyDescent="0.25">
      <c r="E386" s="4">
        <v>1447</v>
      </c>
      <c r="F386" s="5">
        <v>5</v>
      </c>
      <c r="G386" s="2">
        <v>66.456228956228955</v>
      </c>
    </row>
    <row r="387" spans="5:7" x14ac:dyDescent="0.25">
      <c r="E387" s="4">
        <v>147</v>
      </c>
      <c r="F387" s="5">
        <v>5</v>
      </c>
      <c r="G387" s="2">
        <v>66.037735849056602</v>
      </c>
    </row>
    <row r="388" spans="5:7" x14ac:dyDescent="0.25">
      <c r="E388" s="4">
        <v>1450</v>
      </c>
      <c r="F388" s="5">
        <v>5</v>
      </c>
      <c r="G388" s="2">
        <v>73.015873015873012</v>
      </c>
    </row>
    <row r="389" spans="5:7" x14ac:dyDescent="0.25">
      <c r="E389" s="4">
        <v>412</v>
      </c>
      <c r="F389" s="5">
        <v>5</v>
      </c>
      <c r="G389" s="2">
        <v>68.655303030303031</v>
      </c>
    </row>
    <row r="390" spans="5:7" x14ac:dyDescent="0.25">
      <c r="E390" s="4">
        <v>1451</v>
      </c>
      <c r="F390" s="5">
        <v>5</v>
      </c>
      <c r="G390" s="2">
        <v>50.595238095238095</v>
      </c>
    </row>
    <row r="391" spans="5:7" x14ac:dyDescent="0.25">
      <c r="E391" s="4">
        <v>639</v>
      </c>
      <c r="F391" s="5">
        <v>5</v>
      </c>
      <c r="G391" s="2">
        <v>53.391959798994975</v>
      </c>
    </row>
    <row r="392" spans="5:7" x14ac:dyDescent="0.25">
      <c r="E392" s="4">
        <v>1453</v>
      </c>
      <c r="F392" s="5">
        <v>5</v>
      </c>
      <c r="G392" s="2">
        <v>89.561457689932055</v>
      </c>
    </row>
    <row r="393" spans="5:7" x14ac:dyDescent="0.25">
      <c r="E393" s="4">
        <v>292</v>
      </c>
      <c r="F393" s="5">
        <v>5</v>
      </c>
      <c r="G393" s="2">
        <v>54.447115384615387</v>
      </c>
    </row>
    <row r="394" spans="5:7" x14ac:dyDescent="0.25">
      <c r="E394" s="4">
        <v>1454</v>
      </c>
      <c r="F394" s="5">
        <v>5</v>
      </c>
      <c r="G394" s="2">
        <v>37.061403508771932</v>
      </c>
    </row>
    <row r="395" spans="5:7" x14ac:dyDescent="0.25">
      <c r="E395" s="4">
        <v>34</v>
      </c>
      <c r="F395" s="5">
        <v>5</v>
      </c>
      <c r="G395" s="2">
        <v>53.421562298256937</v>
      </c>
    </row>
    <row r="396" spans="5:7" x14ac:dyDescent="0.25">
      <c r="E396" s="4">
        <v>1459</v>
      </c>
      <c r="F396" s="5">
        <v>5</v>
      </c>
      <c r="G396" s="2">
        <v>65.920686456400745</v>
      </c>
    </row>
    <row r="397" spans="5:7" x14ac:dyDescent="0.25">
      <c r="E397" s="4">
        <v>533</v>
      </c>
      <c r="F397" s="5">
        <v>5</v>
      </c>
      <c r="G397" s="2">
        <v>129.98790810157195</v>
      </c>
    </row>
    <row r="398" spans="5:7" x14ac:dyDescent="0.25">
      <c r="E398" s="4">
        <v>1460</v>
      </c>
      <c r="F398" s="5">
        <v>5</v>
      </c>
      <c r="G398" s="2">
        <v>58.718152866242036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00E3-291E-4763-84B6-DBB715202D63}">
  <dimension ref="A1:P398"/>
  <sheetViews>
    <sheetView topLeftCell="E1" workbookViewId="0">
      <selection activeCell="K30" sqref="K30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7109375" bestFit="1" customWidth="1"/>
  </cols>
  <sheetData>
    <row r="1" spans="1:14" ht="15.75" thickBot="1" x14ac:dyDescent="0.3">
      <c r="A1" s="6" t="s">
        <v>272</v>
      </c>
      <c r="B1" s="6" t="s">
        <v>17</v>
      </c>
      <c r="C1" s="6" t="s">
        <v>302</v>
      </c>
      <c r="D1" s="6"/>
      <c r="E1" s="6" t="s">
        <v>272</v>
      </c>
      <c r="F1" s="6" t="s">
        <v>17</v>
      </c>
      <c r="G1" s="6" t="s">
        <v>306</v>
      </c>
    </row>
    <row r="2" spans="1:14" x14ac:dyDescent="0.25">
      <c r="A2" s="4">
        <v>778</v>
      </c>
      <c r="B2" s="5">
        <v>5</v>
      </c>
      <c r="C2" s="2">
        <v>81.058020477815703</v>
      </c>
      <c r="E2" s="4">
        <v>690</v>
      </c>
      <c r="F2" s="5">
        <v>6</v>
      </c>
      <c r="G2" s="2">
        <v>71.475770925110126</v>
      </c>
      <c r="J2" s="10" t="s">
        <v>302</v>
      </c>
      <c r="K2" s="10"/>
      <c r="M2" s="10" t="s">
        <v>306</v>
      </c>
      <c r="N2" s="10"/>
    </row>
    <row r="3" spans="1:14" x14ac:dyDescent="0.25">
      <c r="A3" s="4">
        <v>6</v>
      </c>
      <c r="B3" s="5">
        <v>5</v>
      </c>
      <c r="C3" s="2">
        <v>66.265060240963862</v>
      </c>
      <c r="E3" s="4">
        <v>691</v>
      </c>
      <c r="F3" s="5">
        <v>6</v>
      </c>
      <c r="G3" s="2">
        <v>83.136792452830193</v>
      </c>
      <c r="J3" s="7"/>
      <c r="K3" s="7"/>
      <c r="M3" s="7"/>
      <c r="N3" s="7"/>
    </row>
    <row r="4" spans="1:14" x14ac:dyDescent="0.25">
      <c r="A4" s="4">
        <v>779</v>
      </c>
      <c r="B4" s="5">
        <v>5</v>
      </c>
      <c r="C4" s="2">
        <v>71.287128712871294</v>
      </c>
      <c r="E4" s="4">
        <v>15</v>
      </c>
      <c r="F4" s="5">
        <v>6</v>
      </c>
      <c r="G4" s="2">
        <v>62.649640861931367</v>
      </c>
      <c r="J4" s="7" t="s">
        <v>274</v>
      </c>
      <c r="K4" s="7">
        <v>63.26903857373334</v>
      </c>
      <c r="M4" s="7" t="s">
        <v>274</v>
      </c>
      <c r="N4" s="7">
        <v>66.917998691343286</v>
      </c>
    </row>
    <row r="5" spans="1:14" x14ac:dyDescent="0.25">
      <c r="A5" s="4">
        <v>11</v>
      </c>
      <c r="B5" s="5">
        <v>5</v>
      </c>
      <c r="C5" s="2">
        <v>62.259615384615387</v>
      </c>
      <c r="E5" s="4">
        <v>696</v>
      </c>
      <c r="F5" s="5">
        <v>6</v>
      </c>
      <c r="G5" s="2">
        <v>78.257003112494445</v>
      </c>
      <c r="J5" s="7" t="s">
        <v>275</v>
      </c>
      <c r="K5" s="7">
        <v>0.67657266364670554</v>
      </c>
      <c r="M5" s="7" t="s">
        <v>275</v>
      </c>
      <c r="N5" s="7">
        <v>0.5843592158837434</v>
      </c>
    </row>
    <row r="6" spans="1:14" x14ac:dyDescent="0.25">
      <c r="A6" s="4">
        <v>784</v>
      </c>
      <c r="B6" s="5">
        <v>5</v>
      </c>
      <c r="C6" s="2">
        <v>74.988672405980964</v>
      </c>
      <c r="E6" s="4">
        <v>41</v>
      </c>
      <c r="F6" s="5">
        <v>6</v>
      </c>
      <c r="G6" s="2">
        <v>66.33499170812604</v>
      </c>
      <c r="J6" s="7" t="s">
        <v>276</v>
      </c>
      <c r="K6" s="7">
        <v>63.333333333333336</v>
      </c>
      <c r="M6" s="7" t="s">
        <v>276</v>
      </c>
      <c r="N6" s="7">
        <v>67.119542352880813</v>
      </c>
    </row>
    <row r="7" spans="1:14" x14ac:dyDescent="0.25">
      <c r="A7" s="4">
        <v>19</v>
      </c>
      <c r="B7" s="5">
        <v>5</v>
      </c>
      <c r="C7" s="2">
        <v>71.364452423698381</v>
      </c>
      <c r="E7" s="4">
        <v>715</v>
      </c>
      <c r="F7" s="5">
        <v>6</v>
      </c>
      <c r="G7" s="2">
        <v>59.210526315789473</v>
      </c>
      <c r="J7" s="7" t="s">
        <v>277</v>
      </c>
      <c r="K7" s="7">
        <v>57.70905923344948</v>
      </c>
      <c r="M7" s="7" t="s">
        <v>277</v>
      </c>
      <c r="N7" s="7">
        <v>77.235772357723576</v>
      </c>
    </row>
    <row r="8" spans="1:14" x14ac:dyDescent="0.25">
      <c r="A8" s="4">
        <v>787</v>
      </c>
      <c r="B8" s="5">
        <v>5</v>
      </c>
      <c r="C8" s="2">
        <v>59.452523524379814</v>
      </c>
      <c r="E8" s="4">
        <v>52</v>
      </c>
      <c r="F8" s="5">
        <v>6</v>
      </c>
      <c r="G8" s="2">
        <v>57.479919678714857</v>
      </c>
      <c r="J8" s="7" t="s">
        <v>278</v>
      </c>
      <c r="K8" s="7">
        <v>13.480614821662151</v>
      </c>
      <c r="M8" s="7" t="s">
        <v>278</v>
      </c>
      <c r="N8" s="7">
        <v>11.300969394366597</v>
      </c>
    </row>
    <row r="9" spans="1:14" x14ac:dyDescent="0.25">
      <c r="A9" s="4">
        <v>24</v>
      </c>
      <c r="B9" s="5">
        <v>5</v>
      </c>
      <c r="C9" s="2">
        <v>61.857142857142854</v>
      </c>
      <c r="E9" s="4">
        <v>716</v>
      </c>
      <c r="F9" s="5">
        <v>6</v>
      </c>
      <c r="G9" s="2">
        <v>68.351284175642093</v>
      </c>
      <c r="J9" s="7" t="s">
        <v>279</v>
      </c>
      <c r="K9" s="7">
        <v>181.72697597001726</v>
      </c>
      <c r="M9" s="7" t="s">
        <v>279</v>
      </c>
      <c r="N9" s="7">
        <v>127.71190925241054</v>
      </c>
    </row>
    <row r="10" spans="1:14" x14ac:dyDescent="0.25">
      <c r="A10" s="4">
        <v>798</v>
      </c>
      <c r="B10" s="5">
        <v>5</v>
      </c>
      <c r="C10" s="2">
        <v>71.151358344113845</v>
      </c>
      <c r="E10" s="4">
        <v>61</v>
      </c>
      <c r="F10" s="5">
        <v>6</v>
      </c>
      <c r="G10" s="2">
        <v>68.221070811744383</v>
      </c>
      <c r="J10" s="7" t="s">
        <v>280</v>
      </c>
      <c r="K10" s="7">
        <v>2.627415562916938</v>
      </c>
      <c r="M10" s="7" t="s">
        <v>280</v>
      </c>
      <c r="N10" s="7">
        <v>-0.12494080581989353</v>
      </c>
    </row>
    <row r="11" spans="1:14" x14ac:dyDescent="0.25">
      <c r="A11" s="4">
        <v>27</v>
      </c>
      <c r="B11" s="5">
        <v>5</v>
      </c>
      <c r="C11" s="2">
        <v>74.888888888888886</v>
      </c>
      <c r="E11" s="4">
        <v>722</v>
      </c>
      <c r="F11" s="5">
        <v>6</v>
      </c>
      <c r="G11" s="2">
        <v>84.316037735849051</v>
      </c>
      <c r="J11" s="7" t="s">
        <v>281</v>
      </c>
      <c r="K11" s="7">
        <v>0.48203997476529464</v>
      </c>
      <c r="M11" s="7" t="s">
        <v>281</v>
      </c>
      <c r="N11" s="7">
        <v>-0.22632567570510989</v>
      </c>
    </row>
    <row r="12" spans="1:14" x14ac:dyDescent="0.25">
      <c r="A12" s="4">
        <v>800</v>
      </c>
      <c r="B12" s="5">
        <v>5</v>
      </c>
      <c r="C12" s="2">
        <v>70.0280112044818</v>
      </c>
      <c r="E12" s="4">
        <v>82</v>
      </c>
      <c r="F12" s="5">
        <v>6</v>
      </c>
      <c r="G12" s="2">
        <v>59.634809634809635</v>
      </c>
      <c r="J12" s="7" t="s">
        <v>282</v>
      </c>
      <c r="K12" s="7">
        <v>106.47693631473808</v>
      </c>
      <c r="M12" s="7" t="s">
        <v>282</v>
      </c>
      <c r="N12" s="7">
        <v>60.030130791874583</v>
      </c>
    </row>
    <row r="13" spans="1:14" x14ac:dyDescent="0.25">
      <c r="A13" s="4">
        <v>32</v>
      </c>
      <c r="B13" s="5">
        <v>5</v>
      </c>
      <c r="C13" s="2">
        <v>60.810260586319217</v>
      </c>
      <c r="E13" s="4">
        <v>727</v>
      </c>
      <c r="F13" s="5">
        <v>6</v>
      </c>
      <c r="G13" s="2">
        <v>86.71875</v>
      </c>
      <c r="J13" s="7" t="s">
        <v>283</v>
      </c>
      <c r="K13" s="7">
        <v>23.510971786833856</v>
      </c>
      <c r="M13" s="7" t="s">
        <v>283</v>
      </c>
      <c r="N13" s="7">
        <v>34.852546916890077</v>
      </c>
    </row>
    <row r="14" spans="1:14" x14ac:dyDescent="0.25">
      <c r="A14" s="4">
        <v>805</v>
      </c>
      <c r="B14" s="5">
        <v>5</v>
      </c>
      <c r="C14" s="2">
        <v>57.170542635658911</v>
      </c>
      <c r="E14" s="4">
        <v>88</v>
      </c>
      <c r="F14" s="5">
        <v>6</v>
      </c>
      <c r="G14" s="2">
        <v>89.596949891067538</v>
      </c>
      <c r="J14" s="7" t="s">
        <v>284</v>
      </c>
      <c r="K14" s="7">
        <v>129.98790810157195</v>
      </c>
      <c r="M14" s="7" t="s">
        <v>284</v>
      </c>
      <c r="N14" s="7">
        <v>94.88267770876466</v>
      </c>
    </row>
    <row r="15" spans="1:14" x14ac:dyDescent="0.25">
      <c r="A15" s="4">
        <v>37</v>
      </c>
      <c r="B15" s="5">
        <v>5</v>
      </c>
      <c r="C15" s="2">
        <v>66.089334548769372</v>
      </c>
      <c r="E15" s="4">
        <v>742</v>
      </c>
      <c r="F15" s="5">
        <v>6</v>
      </c>
      <c r="G15" s="2">
        <v>77.850877192982452</v>
      </c>
      <c r="J15" s="7" t="s">
        <v>285</v>
      </c>
      <c r="K15" s="7">
        <v>25117.808313772137</v>
      </c>
      <c r="M15" s="7" t="s">
        <v>285</v>
      </c>
      <c r="N15" s="7">
        <v>25027.331510562388</v>
      </c>
    </row>
    <row r="16" spans="1:14" ht="15.75" thickBot="1" x14ac:dyDescent="0.3">
      <c r="A16" s="4">
        <v>807</v>
      </c>
      <c r="B16" s="5">
        <v>5</v>
      </c>
      <c r="C16" s="2">
        <v>69.132653061224488</v>
      </c>
      <c r="E16" s="4">
        <v>95</v>
      </c>
      <c r="F16" s="5">
        <v>6</v>
      </c>
      <c r="G16" s="2">
        <v>78.448275862068968</v>
      </c>
      <c r="J16" s="8" t="s">
        <v>286</v>
      </c>
      <c r="K16" s="8">
        <v>397</v>
      </c>
      <c r="M16" s="8" t="s">
        <v>286</v>
      </c>
      <c r="N16" s="8">
        <v>374</v>
      </c>
    </row>
    <row r="17" spans="1:16" x14ac:dyDescent="0.25">
      <c r="A17" s="4">
        <v>39</v>
      </c>
      <c r="B17" s="5">
        <v>5</v>
      </c>
      <c r="C17" s="2">
        <v>51.561021759697255</v>
      </c>
      <c r="E17" s="4">
        <v>753</v>
      </c>
      <c r="F17" s="5">
        <v>6</v>
      </c>
      <c r="G17" s="2">
        <v>72.990245543222329</v>
      </c>
    </row>
    <row r="18" spans="1:16" x14ac:dyDescent="0.25">
      <c r="A18" s="4">
        <v>808</v>
      </c>
      <c r="B18" s="5">
        <v>5</v>
      </c>
      <c r="C18" s="2">
        <v>77.068965517241381</v>
      </c>
      <c r="E18" s="4">
        <v>101</v>
      </c>
      <c r="F18" s="5">
        <v>6</v>
      </c>
      <c r="G18" s="2">
        <v>63.664596273291927</v>
      </c>
    </row>
    <row r="19" spans="1:16" x14ac:dyDescent="0.25">
      <c r="A19" s="4">
        <v>43</v>
      </c>
      <c r="B19" s="5">
        <v>5</v>
      </c>
      <c r="C19" s="2">
        <v>83.526682134570763</v>
      </c>
      <c r="E19" s="4">
        <v>755</v>
      </c>
      <c r="F19" s="5">
        <v>6</v>
      </c>
      <c r="G19" s="2">
        <v>76.023391812865498</v>
      </c>
      <c r="J19" t="s">
        <v>287</v>
      </c>
    </row>
    <row r="20" spans="1:16" ht="15.75" thickBot="1" x14ac:dyDescent="0.3">
      <c r="A20" s="4">
        <v>809</v>
      </c>
      <c r="B20" s="5">
        <v>5</v>
      </c>
      <c r="C20" s="2">
        <v>75.805687203791464</v>
      </c>
      <c r="E20" s="4">
        <v>110</v>
      </c>
      <c r="F20" s="5">
        <v>6</v>
      </c>
      <c r="G20" s="2">
        <v>51.518438177874188</v>
      </c>
    </row>
    <row r="21" spans="1:16" x14ac:dyDescent="0.25">
      <c r="A21" s="4">
        <v>45</v>
      </c>
      <c r="B21" s="5">
        <v>5</v>
      </c>
      <c r="C21" s="2">
        <v>61.304347826086953</v>
      </c>
      <c r="E21" s="4">
        <v>756</v>
      </c>
      <c r="F21" s="5">
        <v>6</v>
      </c>
      <c r="G21" s="2">
        <v>78.409090909090907</v>
      </c>
      <c r="J21" s="9"/>
      <c r="K21" s="9" t="s">
        <v>302</v>
      </c>
      <c r="L21" s="9" t="s">
        <v>306</v>
      </c>
      <c r="O21" s="9" t="s">
        <v>302</v>
      </c>
      <c r="P21" s="9" t="s">
        <v>306</v>
      </c>
    </row>
    <row r="22" spans="1:16" x14ac:dyDescent="0.25">
      <c r="A22" s="4">
        <v>810</v>
      </c>
      <c r="B22" s="5">
        <v>5</v>
      </c>
      <c r="C22" s="2">
        <v>35.487110813525277</v>
      </c>
      <c r="E22" s="4">
        <v>114</v>
      </c>
      <c r="F22" s="5">
        <v>6</v>
      </c>
      <c r="G22" s="2">
        <v>53.343166175024585</v>
      </c>
      <c r="J22" s="7" t="s">
        <v>274</v>
      </c>
      <c r="K22" s="7">
        <v>63.26903857373334</v>
      </c>
      <c r="L22" s="7">
        <v>66.917998691343286</v>
      </c>
      <c r="N22" s="7" t="s">
        <v>274</v>
      </c>
      <c r="O22" s="7">
        <v>63.26903857373334</v>
      </c>
      <c r="P22" s="7">
        <v>66.917998691343286</v>
      </c>
    </row>
    <row r="23" spans="1:16" x14ac:dyDescent="0.25">
      <c r="A23" s="4">
        <v>53</v>
      </c>
      <c r="B23" s="5">
        <v>5</v>
      </c>
      <c r="C23" s="2">
        <v>67.401960784313729</v>
      </c>
      <c r="E23" s="4">
        <v>758</v>
      </c>
      <c r="F23" s="5">
        <v>6</v>
      </c>
      <c r="G23" s="2">
        <v>77.210884353741491</v>
      </c>
      <c r="J23" s="7" t="s">
        <v>288</v>
      </c>
      <c r="K23" s="7">
        <v>181.72697597001726</v>
      </c>
      <c r="L23" s="7">
        <v>127.71190925241054</v>
      </c>
      <c r="N23" t="s">
        <v>303</v>
      </c>
      <c r="O23">
        <f>SQRT(K23/K24)</f>
        <v>0.67657266364670554</v>
      </c>
      <c r="P23">
        <f>SQRT(L23/L24)</f>
        <v>0.5843592158837434</v>
      </c>
    </row>
    <row r="24" spans="1:16" x14ac:dyDescent="0.25">
      <c r="A24" s="4">
        <v>813</v>
      </c>
      <c r="B24" s="5">
        <v>5</v>
      </c>
      <c r="C24" s="2">
        <v>35.349116161616159</v>
      </c>
      <c r="E24" s="4">
        <v>116</v>
      </c>
      <c r="F24" s="5">
        <v>6</v>
      </c>
      <c r="G24" s="2">
        <v>80.475537265660719</v>
      </c>
      <c r="J24" s="7" t="s">
        <v>289</v>
      </c>
      <c r="K24" s="7">
        <v>397</v>
      </c>
      <c r="L24" s="7">
        <v>374</v>
      </c>
      <c r="N24" t="s">
        <v>300</v>
      </c>
      <c r="O24">
        <f>O23*$K$31</f>
        <v>1.3281760152592781</v>
      </c>
      <c r="P24">
        <f>P23*$K$31</f>
        <v>1.1471523112523936</v>
      </c>
    </row>
    <row r="25" spans="1:16" x14ac:dyDescent="0.25">
      <c r="A25" s="4">
        <v>60</v>
      </c>
      <c r="B25" s="5">
        <v>5</v>
      </c>
      <c r="C25" s="2">
        <v>80.064102564102569</v>
      </c>
      <c r="E25" s="4">
        <v>761</v>
      </c>
      <c r="F25" s="5">
        <v>6</v>
      </c>
      <c r="G25" s="2">
        <v>73.784722222222229</v>
      </c>
      <c r="J25" s="7" t="s">
        <v>290</v>
      </c>
      <c r="K25" s="7">
        <v>0</v>
      </c>
      <c r="L25" s="7"/>
      <c r="N25" t="s">
        <v>327</v>
      </c>
      <c r="O25">
        <f>O22-O24</f>
        <v>61.940862558474059</v>
      </c>
      <c r="P25">
        <f>P22-P24</f>
        <v>65.770846380090887</v>
      </c>
    </row>
    <row r="26" spans="1:16" x14ac:dyDescent="0.25">
      <c r="A26" s="4">
        <v>815</v>
      </c>
      <c r="B26" s="5">
        <v>5</v>
      </c>
      <c r="C26" s="2">
        <v>59.917355371900825</v>
      </c>
      <c r="E26" s="4">
        <v>121</v>
      </c>
      <c r="F26" s="5">
        <v>6</v>
      </c>
      <c r="G26" s="2">
        <v>93.45794392523365</v>
      </c>
      <c r="J26" s="7" t="s">
        <v>291</v>
      </c>
      <c r="K26" s="7">
        <v>759</v>
      </c>
      <c r="L26" s="7"/>
      <c r="N26" t="s">
        <v>328</v>
      </c>
      <c r="O26">
        <f>O22+O24</f>
        <v>64.597214588992614</v>
      </c>
      <c r="P26">
        <f>P22+P24</f>
        <v>68.065151002595684</v>
      </c>
    </row>
    <row r="27" spans="1:16" x14ac:dyDescent="0.25">
      <c r="A27" s="4">
        <v>74</v>
      </c>
      <c r="B27" s="5">
        <v>5</v>
      </c>
      <c r="C27" s="2">
        <v>66.712707182320443</v>
      </c>
      <c r="E27" s="4">
        <v>768</v>
      </c>
      <c r="F27" s="5">
        <v>6</v>
      </c>
      <c r="G27" s="2">
        <v>58.543724844493234</v>
      </c>
      <c r="J27" s="7" t="s">
        <v>292</v>
      </c>
      <c r="K27" s="7">
        <v>-4.0816357345115675</v>
      </c>
      <c r="L27" s="7"/>
    </row>
    <row r="28" spans="1:16" x14ac:dyDescent="0.25">
      <c r="A28" s="4">
        <v>817</v>
      </c>
      <c r="B28" s="5">
        <v>5</v>
      </c>
      <c r="C28" s="2">
        <v>67.956349206349202</v>
      </c>
      <c r="E28" s="4">
        <v>124</v>
      </c>
      <c r="F28" s="5">
        <v>6</v>
      </c>
      <c r="G28" s="2">
        <v>64.178482068390323</v>
      </c>
      <c r="J28" s="7" t="s">
        <v>293</v>
      </c>
      <c r="K28" s="7">
        <v>2.4729792641622189E-5</v>
      </c>
      <c r="L28" s="7"/>
    </row>
    <row r="29" spans="1:16" x14ac:dyDescent="0.25">
      <c r="A29" s="4">
        <v>80</v>
      </c>
      <c r="B29" s="5">
        <v>5</v>
      </c>
      <c r="C29" s="2">
        <v>65.868263473053887</v>
      </c>
      <c r="E29" s="4">
        <v>773</v>
      </c>
      <c r="F29" s="5">
        <v>6</v>
      </c>
      <c r="G29" s="2">
        <v>49.860205032618829</v>
      </c>
      <c r="J29" s="7" t="s">
        <v>294</v>
      </c>
      <c r="K29" s="7">
        <v>1.6468636954693689</v>
      </c>
      <c r="L29" s="7"/>
    </row>
    <row r="30" spans="1:16" x14ac:dyDescent="0.25">
      <c r="A30" s="4">
        <v>827</v>
      </c>
      <c r="B30" s="5">
        <v>5</v>
      </c>
      <c r="C30" s="2">
        <v>69.834183673469383</v>
      </c>
      <c r="E30" s="4">
        <v>126</v>
      </c>
      <c r="F30" s="5">
        <v>6</v>
      </c>
      <c r="G30" s="2">
        <v>66.326530612244895</v>
      </c>
      <c r="J30" s="7" t="s">
        <v>295</v>
      </c>
      <c r="K30" s="7">
        <v>4.9459585283244377E-5</v>
      </c>
      <c r="L30" s="7"/>
    </row>
    <row r="31" spans="1:16" ht="15.75" thickBot="1" x14ac:dyDescent="0.3">
      <c r="A31" s="4">
        <v>92</v>
      </c>
      <c r="B31" s="5">
        <v>5</v>
      </c>
      <c r="C31" s="2">
        <v>39.91902834008097</v>
      </c>
      <c r="E31" s="4">
        <v>776</v>
      </c>
      <c r="F31" s="5">
        <v>6</v>
      </c>
      <c r="G31" s="2">
        <v>67.275747508305642</v>
      </c>
      <c r="J31" s="8" t="s">
        <v>296</v>
      </c>
      <c r="K31" s="8">
        <v>1.9630944119149758</v>
      </c>
      <c r="L31" s="8"/>
    </row>
    <row r="32" spans="1:16" x14ac:dyDescent="0.25">
      <c r="A32" s="4">
        <v>829</v>
      </c>
      <c r="B32" s="5">
        <v>5</v>
      </c>
      <c r="C32" s="2">
        <v>58.935966868429439</v>
      </c>
      <c r="E32" s="4">
        <v>129</v>
      </c>
      <c r="F32" s="5">
        <v>6</v>
      </c>
      <c r="G32" s="2">
        <v>77.191235059760956</v>
      </c>
    </row>
    <row r="33" spans="1:12" x14ac:dyDescent="0.25">
      <c r="A33" s="4">
        <v>99</v>
      </c>
      <c r="B33" s="5">
        <v>5</v>
      </c>
      <c r="C33" s="2">
        <v>64.19180201082753</v>
      </c>
      <c r="E33" s="4">
        <v>780</v>
      </c>
      <c r="F33" s="5">
        <v>6</v>
      </c>
      <c r="G33" s="2">
        <v>68.216270843860542</v>
      </c>
      <c r="J33" t="s">
        <v>297</v>
      </c>
      <c r="K33">
        <f>SUM(K24:L24)</f>
        <v>771</v>
      </c>
    </row>
    <row r="34" spans="1:12" x14ac:dyDescent="0.25">
      <c r="A34" s="4">
        <v>835</v>
      </c>
      <c r="B34" s="5">
        <v>5</v>
      </c>
      <c r="C34" s="2">
        <v>61.16695804195804</v>
      </c>
      <c r="E34" s="4">
        <v>140</v>
      </c>
      <c r="F34" s="5">
        <v>6</v>
      </c>
      <c r="G34" s="2">
        <v>85.995542347696883</v>
      </c>
      <c r="J34" t="s">
        <v>298</v>
      </c>
      <c r="K34">
        <f>L22-K22</f>
        <v>3.6489601176099455</v>
      </c>
    </row>
    <row r="35" spans="1:12" x14ac:dyDescent="0.25">
      <c r="A35" s="4">
        <v>108</v>
      </c>
      <c r="B35" s="5">
        <v>5</v>
      </c>
      <c r="C35" s="2">
        <v>72.877059569074774</v>
      </c>
      <c r="E35" s="4">
        <v>782</v>
      </c>
      <c r="F35" s="5">
        <v>6</v>
      </c>
      <c r="G35" s="2">
        <v>74.407783417935704</v>
      </c>
      <c r="J35" t="s">
        <v>299</v>
      </c>
      <c r="K35">
        <f>SQRT((K23/K24)+(L23/L24))</f>
        <v>0.89399455388847959</v>
      </c>
    </row>
    <row r="36" spans="1:12" x14ac:dyDescent="0.25">
      <c r="A36" s="4">
        <v>837</v>
      </c>
      <c r="B36" s="5">
        <v>5</v>
      </c>
      <c r="C36" s="2">
        <v>49.230275817831945</v>
      </c>
      <c r="E36" s="4">
        <v>153</v>
      </c>
      <c r="F36" s="5">
        <v>6</v>
      </c>
      <c r="G36" s="2">
        <v>67.423704755145494</v>
      </c>
    </row>
    <row r="37" spans="1:12" x14ac:dyDescent="0.25">
      <c r="A37" s="4">
        <v>117</v>
      </c>
      <c r="B37" s="5">
        <v>5</v>
      </c>
      <c r="C37" s="2">
        <v>63.644688644688642</v>
      </c>
      <c r="E37" s="4">
        <v>785</v>
      </c>
      <c r="F37" s="5">
        <v>6</v>
      </c>
      <c r="G37" s="2">
        <v>57.502246181491465</v>
      </c>
      <c r="J37" t="s">
        <v>338</v>
      </c>
      <c r="K37">
        <f>K35*K31</f>
        <v>1.754995713020896</v>
      </c>
    </row>
    <row r="38" spans="1:12" x14ac:dyDescent="0.25">
      <c r="A38" s="4">
        <v>839</v>
      </c>
      <c r="B38" s="5">
        <v>5</v>
      </c>
      <c r="C38" s="2">
        <v>65.514103730664246</v>
      </c>
      <c r="E38" s="4">
        <v>155</v>
      </c>
      <c r="F38" s="5">
        <v>6</v>
      </c>
      <c r="G38" s="2">
        <v>52.083333333333336</v>
      </c>
      <c r="J38" t="s">
        <v>329</v>
      </c>
      <c r="K38">
        <f>K34-K37</f>
        <v>1.8939644045890496</v>
      </c>
    </row>
    <row r="39" spans="1:12" x14ac:dyDescent="0.25">
      <c r="A39" s="4">
        <v>128</v>
      </c>
      <c r="B39" s="5">
        <v>5</v>
      </c>
      <c r="C39" s="2">
        <v>57.539682539682538</v>
      </c>
      <c r="E39" s="4">
        <v>786</v>
      </c>
      <c r="F39" s="5">
        <v>6</v>
      </c>
      <c r="G39" s="2">
        <v>59.506263817243919</v>
      </c>
      <c r="J39" t="s">
        <v>330</v>
      </c>
      <c r="K39">
        <f>K34+K37</f>
        <v>5.4039558306308413</v>
      </c>
    </row>
    <row r="40" spans="1:12" x14ac:dyDescent="0.25">
      <c r="A40" s="4">
        <v>840</v>
      </c>
      <c r="B40" s="5">
        <v>5</v>
      </c>
      <c r="C40" s="2">
        <v>66.310975609756099</v>
      </c>
      <c r="E40" s="4">
        <v>161</v>
      </c>
      <c r="F40" s="5">
        <v>6</v>
      </c>
      <c r="G40" s="2">
        <v>65.949675324675326</v>
      </c>
    </row>
    <row r="41" spans="1:12" x14ac:dyDescent="0.25">
      <c r="A41" s="4">
        <v>133</v>
      </c>
      <c r="B41" s="5">
        <v>5</v>
      </c>
      <c r="C41" s="2">
        <v>63.07531380753138</v>
      </c>
      <c r="E41" s="4">
        <v>790</v>
      </c>
      <c r="F41" s="5">
        <v>6</v>
      </c>
      <c r="G41" s="2">
        <v>64.234326824254879</v>
      </c>
      <c r="J41" s="12" t="s">
        <v>366</v>
      </c>
      <c r="K41" s="11"/>
      <c r="L41" s="11"/>
    </row>
    <row r="42" spans="1:12" x14ac:dyDescent="0.25">
      <c r="A42" s="4">
        <v>842</v>
      </c>
      <c r="B42" s="5">
        <v>5</v>
      </c>
      <c r="C42" s="2">
        <v>71.950662402923712</v>
      </c>
      <c r="E42" s="4">
        <v>172</v>
      </c>
      <c r="F42" s="5">
        <v>6</v>
      </c>
      <c r="G42" s="2">
        <v>78.581871345029242</v>
      </c>
      <c r="J42" s="11" t="s">
        <v>367</v>
      </c>
      <c r="K42" s="11"/>
      <c r="L42" s="11"/>
    </row>
    <row r="43" spans="1:12" x14ac:dyDescent="0.25">
      <c r="A43" s="4">
        <v>137</v>
      </c>
      <c r="B43" s="5">
        <v>5</v>
      </c>
      <c r="C43" s="2">
        <v>58.896210873146622</v>
      </c>
      <c r="E43" s="4">
        <v>792</v>
      </c>
      <c r="F43" s="5">
        <v>6</v>
      </c>
      <c r="G43" s="2">
        <v>70.205643232902915</v>
      </c>
      <c r="J43" s="11"/>
      <c r="K43" s="11"/>
      <c r="L43" s="11"/>
    </row>
    <row r="44" spans="1:12" x14ac:dyDescent="0.25">
      <c r="A44" s="4">
        <v>844</v>
      </c>
      <c r="B44" s="5">
        <v>5</v>
      </c>
      <c r="C44" s="2">
        <v>39.166666666666664</v>
      </c>
      <c r="E44" s="4">
        <v>175</v>
      </c>
      <c r="F44" s="5">
        <v>6</v>
      </c>
      <c r="G44" s="2">
        <v>56.493705864292295</v>
      </c>
      <c r="J44" s="12" t="s">
        <v>368</v>
      </c>
      <c r="K44" s="11"/>
      <c r="L44" s="11"/>
    </row>
    <row r="45" spans="1:12" x14ac:dyDescent="0.25">
      <c r="A45" s="4">
        <v>145</v>
      </c>
      <c r="B45" s="5">
        <v>5</v>
      </c>
      <c r="C45" s="2">
        <v>36.168981481481481</v>
      </c>
      <c r="E45" s="4">
        <v>796</v>
      </c>
      <c r="F45" s="5">
        <v>6</v>
      </c>
      <c r="G45" s="2">
        <v>77.235772357723576</v>
      </c>
      <c r="J45" s="11" t="s">
        <v>367</v>
      </c>
      <c r="K45" s="11"/>
      <c r="L45" s="11"/>
    </row>
    <row r="46" spans="1:12" x14ac:dyDescent="0.25">
      <c r="A46" s="4">
        <v>845</v>
      </c>
      <c r="B46" s="5">
        <v>5</v>
      </c>
      <c r="C46" s="2">
        <v>67.146596858638745</v>
      </c>
      <c r="E46" s="4">
        <v>177</v>
      </c>
      <c r="F46" s="5">
        <v>6</v>
      </c>
      <c r="G46" s="2">
        <v>65.711616318903765</v>
      </c>
      <c r="J46" s="11"/>
      <c r="K46" s="11"/>
      <c r="L46" s="11"/>
    </row>
    <row r="47" spans="1:12" x14ac:dyDescent="0.25">
      <c r="A47" s="4">
        <v>150</v>
      </c>
      <c r="B47" s="5">
        <v>5</v>
      </c>
      <c r="C47" s="2">
        <v>51.339285714285715</v>
      </c>
      <c r="E47" s="4">
        <v>797</v>
      </c>
      <c r="F47" s="5">
        <v>6</v>
      </c>
      <c r="G47" s="2">
        <v>73.778920308483293</v>
      </c>
      <c r="J47" s="11" t="s">
        <v>304</v>
      </c>
      <c r="K47" s="11"/>
      <c r="L47" s="11"/>
    </row>
    <row r="48" spans="1:12" x14ac:dyDescent="0.25">
      <c r="A48" s="4">
        <v>846</v>
      </c>
      <c r="B48" s="5">
        <v>5</v>
      </c>
      <c r="C48" s="2">
        <v>55.321902296991261</v>
      </c>
      <c r="E48" s="4">
        <v>196</v>
      </c>
      <c r="F48" s="5">
        <v>6</v>
      </c>
      <c r="G48" s="2">
        <v>64.257897014279536</v>
      </c>
      <c r="J48" s="11" t="s">
        <v>331</v>
      </c>
      <c r="K48" s="11"/>
      <c r="L48" s="11"/>
    </row>
    <row r="49" spans="1:12" x14ac:dyDescent="0.25">
      <c r="A49" s="4">
        <v>157</v>
      </c>
      <c r="B49" s="5">
        <v>5</v>
      </c>
      <c r="C49" s="2">
        <v>105.28846153846153</v>
      </c>
      <c r="E49" s="4">
        <v>801</v>
      </c>
      <c r="F49" s="5">
        <v>6</v>
      </c>
      <c r="G49" s="2">
        <v>86.805555555555557</v>
      </c>
      <c r="J49" s="11" t="s">
        <v>315</v>
      </c>
      <c r="K49" s="11"/>
      <c r="L49" s="11"/>
    </row>
    <row r="50" spans="1:12" x14ac:dyDescent="0.25">
      <c r="A50" s="4">
        <v>848</v>
      </c>
      <c r="B50" s="5">
        <v>5</v>
      </c>
      <c r="C50" s="2">
        <v>77.256944444444443</v>
      </c>
      <c r="E50" s="4">
        <v>202</v>
      </c>
      <c r="F50" s="5">
        <v>6</v>
      </c>
      <c r="G50" s="2">
        <v>69.292929292929287</v>
      </c>
    </row>
    <row r="51" spans="1:12" x14ac:dyDescent="0.25">
      <c r="A51" s="4">
        <v>167</v>
      </c>
      <c r="B51" s="5">
        <v>5</v>
      </c>
      <c r="C51" s="2">
        <v>54.535017221584383</v>
      </c>
      <c r="E51" s="4">
        <v>811</v>
      </c>
      <c r="F51" s="5">
        <v>6</v>
      </c>
      <c r="G51" s="2">
        <v>77.054065559812685</v>
      </c>
    </row>
    <row r="52" spans="1:12" x14ac:dyDescent="0.25">
      <c r="A52" s="4">
        <v>855</v>
      </c>
      <c r="B52" s="5">
        <v>5</v>
      </c>
      <c r="C52" s="2">
        <v>47.995482778091471</v>
      </c>
      <c r="E52" s="4">
        <v>204</v>
      </c>
      <c r="F52" s="5">
        <v>6</v>
      </c>
      <c r="G52" s="2">
        <v>87.853773584905667</v>
      </c>
    </row>
    <row r="53" spans="1:12" x14ac:dyDescent="0.25">
      <c r="A53" s="4">
        <v>178</v>
      </c>
      <c r="B53" s="5">
        <v>5</v>
      </c>
      <c r="C53" s="2">
        <v>58.04172274562584</v>
      </c>
      <c r="E53" s="4">
        <v>812</v>
      </c>
      <c r="F53" s="5">
        <v>6</v>
      </c>
      <c r="G53" s="2">
        <v>85.200471698113205</v>
      </c>
    </row>
    <row r="54" spans="1:12" x14ac:dyDescent="0.25">
      <c r="A54" s="4">
        <v>856</v>
      </c>
      <c r="B54" s="5">
        <v>5</v>
      </c>
      <c r="C54" s="2">
        <v>61.057692307692307</v>
      </c>
      <c r="E54" s="4">
        <v>212</v>
      </c>
      <c r="F54" s="5">
        <v>6</v>
      </c>
      <c r="G54" s="2">
        <v>76.732673267326732</v>
      </c>
    </row>
    <row r="55" spans="1:12" x14ac:dyDescent="0.25">
      <c r="A55" s="4">
        <v>183</v>
      </c>
      <c r="B55" s="5">
        <v>5</v>
      </c>
      <c r="C55" s="2">
        <v>89.552238805970148</v>
      </c>
      <c r="E55" s="4">
        <v>814</v>
      </c>
      <c r="F55" s="5">
        <v>6</v>
      </c>
      <c r="G55" s="2">
        <v>54.750346740638001</v>
      </c>
    </row>
    <row r="56" spans="1:12" x14ac:dyDescent="0.25">
      <c r="A56" s="4">
        <v>862</v>
      </c>
      <c r="B56" s="5">
        <v>5</v>
      </c>
      <c r="C56" s="2">
        <v>63.282001924927812</v>
      </c>
      <c r="E56" s="4">
        <v>222</v>
      </c>
      <c r="F56" s="5">
        <v>6</v>
      </c>
      <c r="G56" s="2">
        <v>61.031431187061337</v>
      </c>
    </row>
    <row r="57" spans="1:12" x14ac:dyDescent="0.25">
      <c r="A57" s="4">
        <v>188</v>
      </c>
      <c r="B57" s="5">
        <v>5</v>
      </c>
      <c r="C57" s="2">
        <v>58.290155440414509</v>
      </c>
      <c r="E57" s="4">
        <v>819</v>
      </c>
      <c r="F57" s="5">
        <v>6</v>
      </c>
      <c r="G57" s="2">
        <v>75.169738118331722</v>
      </c>
    </row>
    <row r="58" spans="1:12" x14ac:dyDescent="0.25">
      <c r="A58" s="4">
        <v>864</v>
      </c>
      <c r="B58" s="5">
        <v>5</v>
      </c>
      <c r="C58" s="2">
        <v>57.70905923344948</v>
      </c>
      <c r="E58" s="4">
        <v>228</v>
      </c>
      <c r="F58" s="5">
        <v>6</v>
      </c>
      <c r="G58" s="2">
        <v>72.10884353741497</v>
      </c>
    </row>
    <row r="59" spans="1:12" x14ac:dyDescent="0.25">
      <c r="A59" s="4">
        <v>195</v>
      </c>
      <c r="B59" s="5">
        <v>5</v>
      </c>
      <c r="C59" s="2">
        <v>73.495370370370367</v>
      </c>
      <c r="E59" s="4">
        <v>824</v>
      </c>
      <c r="F59" s="5">
        <v>6</v>
      </c>
      <c r="G59" s="2">
        <v>61.535068372298191</v>
      </c>
    </row>
    <row r="60" spans="1:12" x14ac:dyDescent="0.25">
      <c r="A60" s="4">
        <v>866</v>
      </c>
      <c r="B60" s="5">
        <v>5</v>
      </c>
      <c r="C60" s="2">
        <v>74.101796407185631</v>
      </c>
      <c r="E60" s="4">
        <v>233</v>
      </c>
      <c r="F60" s="5">
        <v>6</v>
      </c>
      <c r="G60" s="2">
        <v>64.285714285714292</v>
      </c>
    </row>
    <row r="61" spans="1:12" x14ac:dyDescent="0.25">
      <c r="A61" s="4">
        <v>207</v>
      </c>
      <c r="B61" s="5">
        <v>5</v>
      </c>
      <c r="C61" s="2">
        <v>50.740479548660083</v>
      </c>
      <c r="E61" s="4">
        <v>831</v>
      </c>
      <c r="F61" s="5">
        <v>6</v>
      </c>
      <c r="G61" s="2">
        <v>59.626436781609193</v>
      </c>
    </row>
    <row r="62" spans="1:12" x14ac:dyDescent="0.25">
      <c r="A62" s="4">
        <v>869</v>
      </c>
      <c r="B62" s="5">
        <v>5</v>
      </c>
      <c r="C62" s="2">
        <v>72.84482758620689</v>
      </c>
      <c r="E62" s="4">
        <v>236</v>
      </c>
      <c r="F62" s="5">
        <v>6</v>
      </c>
      <c r="G62" s="2">
        <v>60.884353741496597</v>
      </c>
    </row>
    <row r="63" spans="1:12" x14ac:dyDescent="0.25">
      <c r="A63" s="4">
        <v>214</v>
      </c>
      <c r="B63" s="5">
        <v>5</v>
      </c>
      <c r="C63" s="2">
        <v>78.787878787878782</v>
      </c>
      <c r="E63" s="4">
        <v>834</v>
      </c>
      <c r="F63" s="5">
        <v>6</v>
      </c>
      <c r="G63" s="2">
        <v>55.079155672823219</v>
      </c>
    </row>
    <row r="64" spans="1:12" x14ac:dyDescent="0.25">
      <c r="A64" s="4">
        <v>871</v>
      </c>
      <c r="B64" s="5">
        <v>5</v>
      </c>
      <c r="C64" s="2">
        <v>61.241610738255034</v>
      </c>
      <c r="E64" s="4">
        <v>244</v>
      </c>
      <c r="F64" s="5">
        <v>6</v>
      </c>
      <c r="G64" s="2">
        <v>65.111231687466088</v>
      </c>
    </row>
    <row r="65" spans="1:7" x14ac:dyDescent="0.25">
      <c r="A65" s="4">
        <v>226</v>
      </c>
      <c r="B65" s="5">
        <v>5</v>
      </c>
      <c r="C65" s="2">
        <v>57.971014492753625</v>
      </c>
      <c r="E65" s="4">
        <v>838</v>
      </c>
      <c r="F65" s="5">
        <v>6</v>
      </c>
      <c r="G65" s="2">
        <v>68.027210884353735</v>
      </c>
    </row>
    <row r="66" spans="1:7" x14ac:dyDescent="0.25">
      <c r="A66" s="4">
        <v>873</v>
      </c>
      <c r="B66" s="5">
        <v>5</v>
      </c>
      <c r="C66" s="2">
        <v>114.28571428571429</v>
      </c>
      <c r="E66" s="4">
        <v>248</v>
      </c>
      <c r="F66" s="5">
        <v>6</v>
      </c>
      <c r="G66" s="2">
        <v>51.057622173595917</v>
      </c>
    </row>
    <row r="67" spans="1:7" x14ac:dyDescent="0.25">
      <c r="A67" s="4">
        <v>234</v>
      </c>
      <c r="B67" s="5">
        <v>5</v>
      </c>
      <c r="C67" s="2">
        <v>71.700223713646537</v>
      </c>
      <c r="E67" s="4">
        <v>841</v>
      </c>
      <c r="F67" s="5">
        <v>6</v>
      </c>
      <c r="G67" s="2">
        <v>64.995357474466104</v>
      </c>
    </row>
    <row r="68" spans="1:7" x14ac:dyDescent="0.25">
      <c r="A68" s="4">
        <v>874</v>
      </c>
      <c r="B68" s="5">
        <v>5</v>
      </c>
      <c r="C68" s="2">
        <v>63.333333333333336</v>
      </c>
      <c r="E68" s="4">
        <v>253</v>
      </c>
      <c r="F68" s="5">
        <v>6</v>
      </c>
      <c r="G68" s="2">
        <v>70.959803117309264</v>
      </c>
    </row>
    <row r="69" spans="1:7" x14ac:dyDescent="0.25">
      <c r="A69" s="4">
        <v>243</v>
      </c>
      <c r="B69" s="5">
        <v>5</v>
      </c>
      <c r="C69" s="2">
        <v>39.898989898989896</v>
      </c>
      <c r="E69" s="4">
        <v>843</v>
      </c>
      <c r="F69" s="5">
        <v>6</v>
      </c>
      <c r="G69" s="2">
        <v>76.308900523560212</v>
      </c>
    </row>
    <row r="70" spans="1:7" x14ac:dyDescent="0.25">
      <c r="A70" s="4">
        <v>875</v>
      </c>
      <c r="B70" s="5">
        <v>5</v>
      </c>
      <c r="C70" s="2">
        <v>36.80132816823464</v>
      </c>
      <c r="E70" s="4">
        <v>257</v>
      </c>
      <c r="F70" s="5">
        <v>6</v>
      </c>
      <c r="G70" s="2">
        <v>80.054012345679013</v>
      </c>
    </row>
    <row r="71" spans="1:7" x14ac:dyDescent="0.25">
      <c r="A71" s="4">
        <v>260</v>
      </c>
      <c r="B71" s="5">
        <v>5</v>
      </c>
      <c r="C71" s="2">
        <v>109.97732426303855</v>
      </c>
      <c r="E71" s="4">
        <v>849</v>
      </c>
      <c r="F71" s="5">
        <v>6</v>
      </c>
      <c r="G71" s="2">
        <v>73.506891271056659</v>
      </c>
    </row>
    <row r="72" spans="1:7" x14ac:dyDescent="0.25">
      <c r="A72" s="4">
        <v>879</v>
      </c>
      <c r="B72" s="5">
        <v>5</v>
      </c>
      <c r="C72" s="2">
        <v>65.371024734982328</v>
      </c>
      <c r="E72" s="4">
        <v>263</v>
      </c>
      <c r="F72" s="5">
        <v>6</v>
      </c>
      <c r="G72" s="2">
        <v>87.892898719441206</v>
      </c>
    </row>
    <row r="73" spans="1:7" x14ac:dyDescent="0.25">
      <c r="A73" s="4">
        <v>265</v>
      </c>
      <c r="B73" s="5">
        <v>5</v>
      </c>
      <c r="C73" s="2">
        <v>50.554016620498615</v>
      </c>
      <c r="E73" s="4">
        <v>850</v>
      </c>
      <c r="F73" s="5">
        <v>6</v>
      </c>
      <c r="G73" s="2">
        <v>78.472513638271082</v>
      </c>
    </row>
    <row r="74" spans="1:7" x14ac:dyDescent="0.25">
      <c r="A74" s="4">
        <v>880</v>
      </c>
      <c r="B74" s="5">
        <v>5</v>
      </c>
      <c r="C74" s="2">
        <v>78.993055555555557</v>
      </c>
      <c r="E74" s="4">
        <v>267</v>
      </c>
      <c r="F74" s="5">
        <v>6</v>
      </c>
      <c r="G74" s="2">
        <v>79.982706441850411</v>
      </c>
    </row>
    <row r="75" spans="1:7" x14ac:dyDescent="0.25">
      <c r="A75" s="4">
        <v>269</v>
      </c>
      <c r="B75" s="5">
        <v>5</v>
      </c>
      <c r="C75" s="2">
        <v>79.380764163372859</v>
      </c>
      <c r="E75" s="4">
        <v>851</v>
      </c>
      <c r="F75" s="5">
        <v>6</v>
      </c>
      <c r="G75" s="2">
        <v>77.535377358490564</v>
      </c>
    </row>
    <row r="76" spans="1:7" x14ac:dyDescent="0.25">
      <c r="A76" s="4">
        <v>881</v>
      </c>
      <c r="B76" s="5">
        <v>5</v>
      </c>
      <c r="C76" s="2">
        <v>72.018348623853214</v>
      </c>
      <c r="E76" s="4">
        <v>274</v>
      </c>
      <c r="F76" s="5">
        <v>6</v>
      </c>
      <c r="G76" s="2">
        <v>48.398328690807801</v>
      </c>
    </row>
    <row r="77" spans="1:7" x14ac:dyDescent="0.25">
      <c r="A77" s="4">
        <v>289</v>
      </c>
      <c r="B77" s="5">
        <v>5</v>
      </c>
      <c r="C77" s="2">
        <v>68.462401795735133</v>
      </c>
      <c r="E77" s="4">
        <v>854</v>
      </c>
      <c r="F77" s="5">
        <v>6</v>
      </c>
      <c r="G77" s="2">
        <v>61.430793157076202</v>
      </c>
    </row>
    <row r="78" spans="1:7" x14ac:dyDescent="0.25">
      <c r="A78" s="4">
        <v>885</v>
      </c>
      <c r="B78" s="5">
        <v>5</v>
      </c>
      <c r="C78" s="2">
        <v>56.053811659192824</v>
      </c>
      <c r="E78" s="4">
        <v>285</v>
      </c>
      <c r="F78" s="5">
        <v>6</v>
      </c>
      <c r="G78" s="2">
        <v>56.888888888888886</v>
      </c>
    </row>
    <row r="79" spans="1:7" x14ac:dyDescent="0.25">
      <c r="A79" s="4">
        <v>293</v>
      </c>
      <c r="B79" s="5">
        <v>5</v>
      </c>
      <c r="C79" s="2">
        <v>52.737520128824478</v>
      </c>
      <c r="E79" s="4">
        <v>857</v>
      </c>
      <c r="F79" s="5">
        <v>6</v>
      </c>
      <c r="G79" s="2">
        <v>74.771108850457779</v>
      </c>
    </row>
    <row r="80" spans="1:7" x14ac:dyDescent="0.25">
      <c r="A80" s="4">
        <v>887</v>
      </c>
      <c r="B80" s="5">
        <v>5</v>
      </c>
      <c r="C80" s="2">
        <v>43.439185140802877</v>
      </c>
      <c r="E80" s="4">
        <v>290</v>
      </c>
      <c r="F80" s="5">
        <v>6</v>
      </c>
      <c r="G80" s="2">
        <v>73.340496657115565</v>
      </c>
    </row>
    <row r="81" spans="1:7" x14ac:dyDescent="0.25">
      <c r="A81" s="4">
        <v>301</v>
      </c>
      <c r="B81" s="5">
        <v>5</v>
      </c>
      <c r="C81" s="2">
        <v>62.77489004398241</v>
      </c>
      <c r="E81" s="4">
        <v>858</v>
      </c>
      <c r="F81" s="5">
        <v>6</v>
      </c>
      <c r="G81" s="2">
        <v>79.706825469537335</v>
      </c>
    </row>
    <row r="82" spans="1:7" x14ac:dyDescent="0.25">
      <c r="A82" s="4">
        <v>888</v>
      </c>
      <c r="B82" s="5">
        <v>5</v>
      </c>
      <c r="C82" s="2">
        <v>61.339972838388412</v>
      </c>
      <c r="E82" s="4">
        <v>296</v>
      </c>
      <c r="F82" s="5">
        <v>6</v>
      </c>
      <c r="G82" s="2">
        <v>71.036889332003994</v>
      </c>
    </row>
    <row r="83" spans="1:7" x14ac:dyDescent="0.25">
      <c r="A83" s="4">
        <v>313</v>
      </c>
      <c r="B83" s="5">
        <v>5</v>
      </c>
      <c r="C83" s="2">
        <v>62.742019884877031</v>
      </c>
      <c r="E83" s="4">
        <v>860</v>
      </c>
      <c r="F83" s="5">
        <v>6</v>
      </c>
      <c r="G83" s="2">
        <v>67.4217907227616</v>
      </c>
    </row>
    <row r="84" spans="1:7" x14ac:dyDescent="0.25">
      <c r="A84" s="4">
        <v>891</v>
      </c>
      <c r="B84" s="5">
        <v>5</v>
      </c>
      <c r="C84" s="2">
        <v>77.005012531328319</v>
      </c>
      <c r="E84" s="4">
        <v>300</v>
      </c>
      <c r="F84" s="5">
        <v>6</v>
      </c>
      <c r="G84" s="2">
        <v>70.632798573975037</v>
      </c>
    </row>
    <row r="85" spans="1:7" x14ac:dyDescent="0.25">
      <c r="A85" s="4">
        <v>330</v>
      </c>
      <c r="B85" s="5">
        <v>5</v>
      </c>
      <c r="C85" s="2">
        <v>43.624161073825505</v>
      </c>
      <c r="E85" s="4">
        <v>863</v>
      </c>
      <c r="F85" s="5">
        <v>6</v>
      </c>
      <c r="G85" s="2">
        <v>71.127749181094998</v>
      </c>
    </row>
    <row r="86" spans="1:7" x14ac:dyDescent="0.25">
      <c r="A86" s="4">
        <v>894</v>
      </c>
      <c r="B86" s="5">
        <v>5</v>
      </c>
      <c r="C86" s="2">
        <v>59.652928416485899</v>
      </c>
      <c r="E86" s="4">
        <v>311</v>
      </c>
      <c r="F86" s="5">
        <v>6</v>
      </c>
      <c r="G86" s="2">
        <v>75.341219290263879</v>
      </c>
    </row>
    <row r="87" spans="1:7" x14ac:dyDescent="0.25">
      <c r="A87" s="4">
        <v>332</v>
      </c>
      <c r="B87" s="5">
        <v>5</v>
      </c>
      <c r="C87" s="2">
        <v>65.814393939393938</v>
      </c>
      <c r="E87" s="4">
        <v>872</v>
      </c>
      <c r="F87" s="5">
        <v>6</v>
      </c>
      <c r="G87" s="2">
        <v>80.651649235720029</v>
      </c>
    </row>
    <row r="88" spans="1:7" x14ac:dyDescent="0.25">
      <c r="A88" s="4">
        <v>895</v>
      </c>
      <c r="B88" s="5">
        <v>5</v>
      </c>
      <c r="C88" s="2">
        <v>77.431921824104236</v>
      </c>
      <c r="E88" s="4">
        <v>328</v>
      </c>
      <c r="F88" s="5">
        <v>6</v>
      </c>
      <c r="G88" s="2">
        <v>52.512653651482282</v>
      </c>
    </row>
    <row r="89" spans="1:7" x14ac:dyDescent="0.25">
      <c r="A89" s="4">
        <v>345</v>
      </c>
      <c r="B89" s="5">
        <v>5</v>
      </c>
      <c r="C89" s="2">
        <v>51.577669902912625</v>
      </c>
      <c r="E89" s="4">
        <v>883</v>
      </c>
      <c r="F89" s="5">
        <v>6</v>
      </c>
      <c r="G89" s="2">
        <v>74.135776759683466</v>
      </c>
    </row>
    <row r="90" spans="1:7" x14ac:dyDescent="0.25">
      <c r="A90" s="4">
        <v>898</v>
      </c>
      <c r="B90" s="5">
        <v>5</v>
      </c>
      <c r="C90" s="2">
        <v>63.818303571428572</v>
      </c>
      <c r="E90" s="4">
        <v>335</v>
      </c>
      <c r="F90" s="5">
        <v>6</v>
      </c>
      <c r="G90" s="2">
        <v>74.38977140643162</v>
      </c>
    </row>
    <row r="91" spans="1:7" x14ac:dyDescent="0.25">
      <c r="A91" s="4">
        <v>358</v>
      </c>
      <c r="B91" s="5">
        <v>5</v>
      </c>
      <c r="C91" s="2">
        <v>58.669001751313488</v>
      </c>
      <c r="E91" s="4">
        <v>890</v>
      </c>
      <c r="F91" s="5">
        <v>6</v>
      </c>
      <c r="G91" s="2">
        <v>49.667774086378735</v>
      </c>
    </row>
    <row r="92" spans="1:7" x14ac:dyDescent="0.25">
      <c r="A92" s="4">
        <v>900</v>
      </c>
      <c r="B92" s="5">
        <v>5</v>
      </c>
      <c r="C92" s="2">
        <v>62.849162011173185</v>
      </c>
      <c r="E92" s="4">
        <v>346</v>
      </c>
      <c r="F92" s="5">
        <v>6</v>
      </c>
      <c r="G92" s="2">
        <v>55.001961553550409</v>
      </c>
    </row>
    <row r="93" spans="1:7" x14ac:dyDescent="0.25">
      <c r="A93" s="4">
        <v>362</v>
      </c>
      <c r="B93" s="5">
        <v>5</v>
      </c>
      <c r="C93" s="2">
        <v>60.720268006700167</v>
      </c>
      <c r="E93" s="4">
        <v>892</v>
      </c>
      <c r="F93" s="5">
        <v>6</v>
      </c>
      <c r="G93" s="2">
        <v>66.320645905420989</v>
      </c>
    </row>
    <row r="94" spans="1:7" x14ac:dyDescent="0.25">
      <c r="A94" s="4">
        <v>902</v>
      </c>
      <c r="B94" s="5">
        <v>5</v>
      </c>
      <c r="C94" s="2">
        <v>66.579634464751962</v>
      </c>
      <c r="E94" s="4">
        <v>348</v>
      </c>
      <c r="F94" s="5">
        <v>6</v>
      </c>
      <c r="G94" s="2">
        <v>53.281461434370769</v>
      </c>
    </row>
    <row r="95" spans="1:7" x14ac:dyDescent="0.25">
      <c r="A95" s="4">
        <v>369</v>
      </c>
      <c r="B95" s="5">
        <v>5</v>
      </c>
      <c r="C95" s="2">
        <v>52.050473186119874</v>
      </c>
      <c r="E95" s="4">
        <v>893</v>
      </c>
      <c r="F95" s="5">
        <v>6</v>
      </c>
      <c r="G95" s="2">
        <v>72.637517630465439</v>
      </c>
    </row>
    <row r="96" spans="1:7" x14ac:dyDescent="0.25">
      <c r="A96" s="4">
        <v>905</v>
      </c>
      <c r="B96" s="5">
        <v>5</v>
      </c>
      <c r="C96" s="2">
        <v>70.584926884139477</v>
      </c>
      <c r="E96" s="4">
        <v>355</v>
      </c>
      <c r="F96" s="5">
        <v>6</v>
      </c>
      <c r="G96" s="2">
        <v>55.226824457593686</v>
      </c>
    </row>
    <row r="97" spans="1:7" x14ac:dyDescent="0.25">
      <c r="A97" s="4">
        <v>374</v>
      </c>
      <c r="B97" s="5">
        <v>5</v>
      </c>
      <c r="C97" s="2">
        <v>63.829787234042556</v>
      </c>
      <c r="E97" s="4">
        <v>896</v>
      </c>
      <c r="F97" s="5">
        <v>6</v>
      </c>
      <c r="G97" s="2">
        <v>54.347826086956523</v>
      </c>
    </row>
    <row r="98" spans="1:7" x14ac:dyDescent="0.25">
      <c r="A98" s="4">
        <v>906</v>
      </c>
      <c r="B98" s="5">
        <v>5</v>
      </c>
      <c r="C98" s="2">
        <v>60.40585181689476</v>
      </c>
      <c r="E98" s="4">
        <v>357</v>
      </c>
      <c r="F98" s="5">
        <v>6</v>
      </c>
      <c r="G98" s="2">
        <v>74.408602150537632</v>
      </c>
    </row>
    <row r="99" spans="1:7" x14ac:dyDescent="0.25">
      <c r="A99" s="4">
        <v>381</v>
      </c>
      <c r="B99" s="5">
        <v>5</v>
      </c>
      <c r="C99" s="2">
        <v>46.742730953257272</v>
      </c>
      <c r="E99" s="4">
        <v>910</v>
      </c>
      <c r="F99" s="5">
        <v>6</v>
      </c>
      <c r="G99" s="2">
        <v>78.167115902964966</v>
      </c>
    </row>
    <row r="100" spans="1:7" x14ac:dyDescent="0.25">
      <c r="A100" s="4">
        <v>909</v>
      </c>
      <c r="B100" s="5">
        <v>5</v>
      </c>
      <c r="C100" s="2">
        <v>74.178935447338617</v>
      </c>
      <c r="E100" s="4">
        <v>364</v>
      </c>
      <c r="F100" s="5">
        <v>6</v>
      </c>
      <c r="G100" s="2">
        <v>80.27210884353741</v>
      </c>
    </row>
    <row r="101" spans="1:7" x14ac:dyDescent="0.25">
      <c r="A101" s="4">
        <v>391</v>
      </c>
      <c r="B101" s="5">
        <v>5</v>
      </c>
      <c r="C101" s="2">
        <v>53.41113105924596</v>
      </c>
      <c r="E101" s="4">
        <v>915</v>
      </c>
      <c r="F101" s="5">
        <v>6</v>
      </c>
      <c r="G101" s="2">
        <v>94.625816993464056</v>
      </c>
    </row>
    <row r="102" spans="1:7" x14ac:dyDescent="0.25">
      <c r="A102" s="4">
        <v>911</v>
      </c>
      <c r="B102" s="5">
        <v>5</v>
      </c>
      <c r="C102" s="2">
        <v>45.664397750813848</v>
      </c>
      <c r="E102" s="4">
        <v>367</v>
      </c>
      <c r="F102" s="5">
        <v>6</v>
      </c>
      <c r="G102" s="2">
        <v>57.030129124820661</v>
      </c>
    </row>
    <row r="103" spans="1:7" x14ac:dyDescent="0.25">
      <c r="A103" s="4">
        <v>395</v>
      </c>
      <c r="B103" s="5">
        <v>5</v>
      </c>
      <c r="C103" s="2">
        <v>61.616732617297906</v>
      </c>
      <c r="E103" s="4">
        <v>920</v>
      </c>
      <c r="F103" s="5">
        <v>6</v>
      </c>
      <c r="G103" s="2">
        <v>67.936874518860662</v>
      </c>
    </row>
    <row r="104" spans="1:7" x14ac:dyDescent="0.25">
      <c r="A104" s="4">
        <v>912</v>
      </c>
      <c r="B104" s="5">
        <v>5</v>
      </c>
      <c r="C104" s="2">
        <v>56.585173501577287</v>
      </c>
      <c r="E104" s="4">
        <v>371</v>
      </c>
      <c r="F104" s="5">
        <v>6</v>
      </c>
      <c r="G104" s="2">
        <v>65.876958349254878</v>
      </c>
    </row>
    <row r="105" spans="1:7" x14ac:dyDescent="0.25">
      <c r="A105" s="4">
        <v>397</v>
      </c>
      <c r="B105" s="5">
        <v>5</v>
      </c>
      <c r="C105" s="2">
        <v>68.791946308724832</v>
      </c>
      <c r="E105" s="4">
        <v>921</v>
      </c>
      <c r="F105" s="5">
        <v>6</v>
      </c>
      <c r="G105" s="2">
        <v>75.87768969422423</v>
      </c>
    </row>
    <row r="106" spans="1:7" x14ac:dyDescent="0.25">
      <c r="A106" s="4">
        <v>913</v>
      </c>
      <c r="B106" s="5">
        <v>5</v>
      </c>
      <c r="C106" s="2">
        <v>49.355019629837351</v>
      </c>
      <c r="E106" s="4">
        <v>380</v>
      </c>
      <c r="F106" s="5">
        <v>6</v>
      </c>
      <c r="G106" s="2">
        <v>64.342199856218542</v>
      </c>
    </row>
    <row r="107" spans="1:7" x14ac:dyDescent="0.25">
      <c r="A107" s="4">
        <v>399</v>
      </c>
      <c r="B107" s="5">
        <v>5</v>
      </c>
      <c r="C107" s="2">
        <v>32.875368007850831</v>
      </c>
      <c r="E107" s="4">
        <v>923</v>
      </c>
      <c r="F107" s="5">
        <v>6</v>
      </c>
      <c r="G107" s="2">
        <v>64.585866261398181</v>
      </c>
    </row>
    <row r="108" spans="1:7" x14ac:dyDescent="0.25">
      <c r="A108" s="4">
        <v>914</v>
      </c>
      <c r="B108" s="5">
        <v>5</v>
      </c>
      <c r="C108" s="2">
        <v>48.285048285048283</v>
      </c>
      <c r="E108" s="4">
        <v>385</v>
      </c>
      <c r="F108" s="5">
        <v>6</v>
      </c>
      <c r="G108" s="2">
        <v>67.93093688083782</v>
      </c>
    </row>
    <row r="109" spans="1:7" x14ac:dyDescent="0.25">
      <c r="A109" s="4">
        <v>411</v>
      </c>
      <c r="B109" s="5">
        <v>5</v>
      </c>
      <c r="C109" s="2">
        <v>23.510971786833856</v>
      </c>
      <c r="E109" s="4">
        <v>924</v>
      </c>
      <c r="F109" s="5">
        <v>6</v>
      </c>
      <c r="G109" s="2">
        <v>59.919279726792922</v>
      </c>
    </row>
    <row r="110" spans="1:7" x14ac:dyDescent="0.25">
      <c r="A110" s="4">
        <v>922</v>
      </c>
      <c r="B110" s="5">
        <v>5</v>
      </c>
      <c r="C110" s="2">
        <v>42.021889400921658</v>
      </c>
      <c r="E110" s="4">
        <v>392</v>
      </c>
      <c r="F110" s="5">
        <v>6</v>
      </c>
      <c r="G110" s="2">
        <v>77.757685352622062</v>
      </c>
    </row>
    <row r="111" spans="1:7" x14ac:dyDescent="0.25">
      <c r="A111" s="4">
        <v>414</v>
      </c>
      <c r="B111" s="5">
        <v>5</v>
      </c>
      <c r="C111" s="2">
        <v>56.483300589390964</v>
      </c>
      <c r="E111" s="4">
        <v>925</v>
      </c>
      <c r="F111" s="5">
        <v>6</v>
      </c>
      <c r="G111" s="2">
        <v>61.536180308422303</v>
      </c>
    </row>
    <row r="112" spans="1:7" x14ac:dyDescent="0.25">
      <c r="A112" s="4">
        <v>926</v>
      </c>
      <c r="B112" s="5">
        <v>5</v>
      </c>
      <c r="C112" s="2">
        <v>77.708703374777969</v>
      </c>
      <c r="E112" s="4">
        <v>407</v>
      </c>
      <c r="F112" s="5">
        <v>6</v>
      </c>
      <c r="G112" s="2">
        <v>42.545320014798371</v>
      </c>
    </row>
    <row r="113" spans="1:7" x14ac:dyDescent="0.25">
      <c r="A113" s="4">
        <v>420</v>
      </c>
      <c r="B113" s="5">
        <v>5</v>
      </c>
      <c r="C113" s="2">
        <v>67.234848484848484</v>
      </c>
      <c r="E113" s="4">
        <v>941</v>
      </c>
      <c r="F113" s="5">
        <v>6</v>
      </c>
      <c r="G113" s="2">
        <v>43.663194444444443</v>
      </c>
    </row>
    <row r="114" spans="1:7" x14ac:dyDescent="0.25">
      <c r="A114" s="4">
        <v>932</v>
      </c>
      <c r="B114" s="5">
        <v>5</v>
      </c>
      <c r="C114" s="2">
        <v>63.513513513513516</v>
      </c>
      <c r="E114" s="4">
        <v>417</v>
      </c>
      <c r="F114" s="5">
        <v>6</v>
      </c>
      <c r="G114" s="2">
        <v>72.15250965250965</v>
      </c>
    </row>
    <row r="115" spans="1:7" x14ac:dyDescent="0.25">
      <c r="A115" s="4">
        <v>433</v>
      </c>
      <c r="B115" s="5">
        <v>5</v>
      </c>
      <c r="C115" s="2">
        <v>57.51173708920188</v>
      </c>
      <c r="E115" s="4">
        <v>945</v>
      </c>
      <c r="F115" s="5">
        <v>6</v>
      </c>
      <c r="G115" s="2">
        <v>63.569116967175219</v>
      </c>
    </row>
    <row r="116" spans="1:7" x14ac:dyDescent="0.25">
      <c r="A116" s="4">
        <v>944</v>
      </c>
      <c r="B116" s="5">
        <v>5</v>
      </c>
      <c r="C116" s="2">
        <v>43.811274509803923</v>
      </c>
      <c r="E116" s="4">
        <v>422</v>
      </c>
      <c r="F116" s="5">
        <v>6</v>
      </c>
      <c r="G116" s="2">
        <v>67.103620474406995</v>
      </c>
    </row>
    <row r="117" spans="1:7" x14ac:dyDescent="0.25">
      <c r="A117" s="4">
        <v>443</v>
      </c>
      <c r="B117" s="5">
        <v>5</v>
      </c>
      <c r="C117" s="2">
        <v>61.448509996227841</v>
      </c>
      <c r="E117" s="4">
        <v>950</v>
      </c>
      <c r="F117" s="5">
        <v>6</v>
      </c>
      <c r="G117" s="2">
        <v>77.694728560188821</v>
      </c>
    </row>
    <row r="118" spans="1:7" x14ac:dyDescent="0.25">
      <c r="A118" s="4">
        <v>946</v>
      </c>
      <c r="B118" s="5">
        <v>5</v>
      </c>
      <c r="C118" s="2">
        <v>42.23875549543456</v>
      </c>
      <c r="E118" s="4">
        <v>430</v>
      </c>
      <c r="F118" s="5">
        <v>6</v>
      </c>
      <c r="G118" s="2">
        <v>62.410841654778885</v>
      </c>
    </row>
    <row r="119" spans="1:7" x14ac:dyDescent="0.25">
      <c r="A119" s="4">
        <v>457</v>
      </c>
      <c r="B119" s="5">
        <v>5</v>
      </c>
      <c r="C119" s="2">
        <v>49.796747967479675</v>
      </c>
      <c r="E119" s="4">
        <v>955</v>
      </c>
      <c r="F119" s="5">
        <v>6</v>
      </c>
      <c r="G119" s="2">
        <v>66.233766233766232</v>
      </c>
    </row>
    <row r="120" spans="1:7" x14ac:dyDescent="0.25">
      <c r="A120" s="4">
        <v>947</v>
      </c>
      <c r="B120" s="5">
        <v>5</v>
      </c>
      <c r="C120" s="2">
        <v>62.5</v>
      </c>
      <c r="E120" s="4">
        <v>432</v>
      </c>
      <c r="F120" s="5">
        <v>6</v>
      </c>
      <c r="G120" s="2">
        <v>38.065745593139589</v>
      </c>
    </row>
    <row r="121" spans="1:7" x14ac:dyDescent="0.25">
      <c r="A121" s="4">
        <v>463</v>
      </c>
      <c r="B121" s="5">
        <v>5</v>
      </c>
      <c r="C121" s="2">
        <v>36.101273148148145</v>
      </c>
      <c r="E121" s="4">
        <v>956</v>
      </c>
      <c r="F121" s="5">
        <v>6</v>
      </c>
      <c r="G121" s="2">
        <v>49.370105549880833</v>
      </c>
    </row>
    <row r="122" spans="1:7" x14ac:dyDescent="0.25">
      <c r="A122" s="4">
        <v>951</v>
      </c>
      <c r="B122" s="5">
        <v>5</v>
      </c>
      <c r="C122" s="2">
        <v>74.652777777777771</v>
      </c>
      <c r="E122" s="4">
        <v>437</v>
      </c>
      <c r="F122" s="5">
        <v>6</v>
      </c>
      <c r="G122" s="2">
        <v>65.685164212910536</v>
      </c>
    </row>
    <row r="123" spans="1:7" x14ac:dyDescent="0.25">
      <c r="A123" s="4">
        <v>468</v>
      </c>
      <c r="B123" s="5">
        <v>5</v>
      </c>
      <c r="C123" s="2">
        <v>61.762225969645868</v>
      </c>
      <c r="E123" s="4">
        <v>957</v>
      </c>
      <c r="F123" s="5">
        <v>6</v>
      </c>
      <c r="G123" s="2">
        <v>69.273743016759781</v>
      </c>
    </row>
    <row r="124" spans="1:7" x14ac:dyDescent="0.25">
      <c r="A124" s="4">
        <v>952</v>
      </c>
      <c r="B124" s="5">
        <v>5</v>
      </c>
      <c r="C124" s="2">
        <v>66.871165644171782</v>
      </c>
      <c r="E124" s="4">
        <v>440</v>
      </c>
      <c r="F124" s="5">
        <v>6</v>
      </c>
      <c r="G124" s="2">
        <v>58.51063829787234</v>
      </c>
    </row>
    <row r="125" spans="1:7" x14ac:dyDescent="0.25">
      <c r="A125" s="4">
        <v>485</v>
      </c>
      <c r="B125" s="5">
        <v>5</v>
      </c>
      <c r="C125" s="2">
        <v>66.316316316316318</v>
      </c>
      <c r="E125" s="4">
        <v>962</v>
      </c>
      <c r="F125" s="5">
        <v>6</v>
      </c>
      <c r="G125" s="2">
        <v>64.731080437886718</v>
      </c>
    </row>
    <row r="126" spans="1:7" x14ac:dyDescent="0.25">
      <c r="A126" s="4">
        <v>953</v>
      </c>
      <c r="B126" s="5">
        <v>5</v>
      </c>
      <c r="C126" s="2">
        <v>87.174479166666671</v>
      </c>
      <c r="E126" s="4">
        <v>447</v>
      </c>
      <c r="F126" s="5">
        <v>6</v>
      </c>
      <c r="G126" s="2">
        <v>55.800293685756237</v>
      </c>
    </row>
    <row r="127" spans="1:7" x14ac:dyDescent="0.25">
      <c r="A127" s="4">
        <v>487</v>
      </c>
      <c r="B127" s="5">
        <v>5</v>
      </c>
      <c r="C127" s="2">
        <v>72.693383038210627</v>
      </c>
      <c r="E127" s="4">
        <v>963</v>
      </c>
      <c r="F127" s="5">
        <v>6</v>
      </c>
      <c r="G127" s="2">
        <v>65.901360544217681</v>
      </c>
    </row>
    <row r="128" spans="1:7" x14ac:dyDescent="0.25">
      <c r="A128" s="4">
        <v>954</v>
      </c>
      <c r="B128" s="5">
        <v>5</v>
      </c>
      <c r="C128" s="2">
        <v>62.5</v>
      </c>
      <c r="E128" s="4">
        <v>451</v>
      </c>
      <c r="F128" s="5">
        <v>6</v>
      </c>
      <c r="G128" s="2">
        <v>67.650676506765066</v>
      </c>
    </row>
    <row r="129" spans="1:7" x14ac:dyDescent="0.25">
      <c r="A129" s="4">
        <v>489</v>
      </c>
      <c r="B129" s="5">
        <v>5</v>
      </c>
      <c r="C129" s="2">
        <v>47.505938242280287</v>
      </c>
      <c r="E129" s="4">
        <v>966</v>
      </c>
      <c r="F129" s="5">
        <v>6</v>
      </c>
      <c r="G129" s="2">
        <v>78.914865460961622</v>
      </c>
    </row>
    <row r="130" spans="1:7" x14ac:dyDescent="0.25">
      <c r="A130" s="4">
        <v>958</v>
      </c>
      <c r="B130" s="5">
        <v>5</v>
      </c>
      <c r="C130" s="2">
        <v>62.440870387890257</v>
      </c>
      <c r="E130" s="4">
        <v>464</v>
      </c>
      <c r="F130" s="5">
        <v>6</v>
      </c>
      <c r="G130" s="2">
        <v>79.452631578947361</v>
      </c>
    </row>
    <row r="131" spans="1:7" x14ac:dyDescent="0.25">
      <c r="A131" s="4">
        <v>494</v>
      </c>
      <c r="B131" s="5">
        <v>5</v>
      </c>
      <c r="C131" s="2">
        <v>61.07171000788022</v>
      </c>
      <c r="E131" s="4">
        <v>970</v>
      </c>
      <c r="F131" s="5">
        <v>6</v>
      </c>
      <c r="G131" s="2">
        <v>83.184789067142006</v>
      </c>
    </row>
    <row r="132" spans="1:7" x14ac:dyDescent="0.25">
      <c r="A132" s="4">
        <v>961</v>
      </c>
      <c r="B132" s="5">
        <v>5</v>
      </c>
      <c r="C132" s="2">
        <v>67.890442890442884</v>
      </c>
      <c r="E132" s="4">
        <v>473</v>
      </c>
      <c r="F132" s="5">
        <v>6</v>
      </c>
      <c r="G132" s="2">
        <v>91.414453366275481</v>
      </c>
    </row>
    <row r="133" spans="1:7" x14ac:dyDescent="0.25">
      <c r="A133" s="4">
        <v>499</v>
      </c>
      <c r="B133" s="5">
        <v>5</v>
      </c>
      <c r="C133" s="2">
        <v>73.737946681792394</v>
      </c>
      <c r="E133" s="4">
        <v>973</v>
      </c>
      <c r="F133" s="5">
        <v>6</v>
      </c>
      <c r="G133" s="2">
        <v>54.193899782135077</v>
      </c>
    </row>
    <row r="134" spans="1:7" x14ac:dyDescent="0.25">
      <c r="A134" s="4">
        <v>967</v>
      </c>
      <c r="B134" s="5">
        <v>5</v>
      </c>
      <c r="C134" s="2">
        <v>78.585461689587433</v>
      </c>
      <c r="E134" s="4">
        <v>484</v>
      </c>
      <c r="F134" s="5">
        <v>6</v>
      </c>
      <c r="G134" s="2">
        <v>67.434210526315795</v>
      </c>
    </row>
    <row r="135" spans="1:7" x14ac:dyDescent="0.25">
      <c r="A135" s="4">
        <v>503</v>
      </c>
      <c r="B135" s="5">
        <v>5</v>
      </c>
      <c r="C135" s="2">
        <v>57.660626029654033</v>
      </c>
      <c r="E135" s="4">
        <v>987</v>
      </c>
      <c r="F135" s="5">
        <v>6</v>
      </c>
      <c r="G135" s="2">
        <v>55.188679245283019</v>
      </c>
    </row>
    <row r="136" spans="1:7" x14ac:dyDescent="0.25">
      <c r="A136" s="4">
        <v>968</v>
      </c>
      <c r="B136" s="5">
        <v>5</v>
      </c>
      <c r="C136" s="2">
        <v>61.475409836065573</v>
      </c>
      <c r="E136" s="4">
        <v>493</v>
      </c>
      <c r="F136" s="5">
        <v>6</v>
      </c>
      <c r="G136" s="2">
        <v>79.114010989010993</v>
      </c>
    </row>
    <row r="137" spans="1:7" x14ac:dyDescent="0.25">
      <c r="A137" s="4">
        <v>510</v>
      </c>
      <c r="B137" s="5">
        <v>5</v>
      </c>
      <c r="C137" s="2">
        <v>59.798270893371757</v>
      </c>
      <c r="E137" s="4">
        <v>989</v>
      </c>
      <c r="F137" s="5">
        <v>6</v>
      </c>
      <c r="G137" s="2">
        <v>67.755385684503125</v>
      </c>
    </row>
    <row r="138" spans="1:7" x14ac:dyDescent="0.25">
      <c r="A138" s="4">
        <v>980</v>
      </c>
      <c r="B138" s="5">
        <v>5</v>
      </c>
      <c r="C138" s="2">
        <v>61.998215878679751</v>
      </c>
      <c r="E138" s="4">
        <v>505</v>
      </c>
      <c r="F138" s="5">
        <v>6</v>
      </c>
      <c r="G138" s="2">
        <v>67.524115755627008</v>
      </c>
    </row>
    <row r="139" spans="1:7" x14ac:dyDescent="0.25">
      <c r="A139" s="4">
        <v>513</v>
      </c>
      <c r="B139" s="5">
        <v>5</v>
      </c>
      <c r="C139" s="2">
        <v>75.173611111111114</v>
      </c>
      <c r="E139" s="4">
        <v>993</v>
      </c>
      <c r="F139" s="5">
        <v>6</v>
      </c>
      <c r="G139" s="2">
        <v>69.958847736625515</v>
      </c>
    </row>
    <row r="140" spans="1:7" x14ac:dyDescent="0.25">
      <c r="A140" s="4">
        <v>985</v>
      </c>
      <c r="B140" s="5">
        <v>5</v>
      </c>
      <c r="C140" s="2">
        <v>72.664359861591691</v>
      </c>
      <c r="E140" s="4">
        <v>514</v>
      </c>
      <c r="F140" s="5">
        <v>6</v>
      </c>
      <c r="G140" s="2">
        <v>61.922365988909426</v>
      </c>
    </row>
    <row r="141" spans="1:7" x14ac:dyDescent="0.25">
      <c r="A141" s="4">
        <v>527</v>
      </c>
      <c r="B141" s="5">
        <v>5</v>
      </c>
      <c r="C141" s="2">
        <v>71.120689655172413</v>
      </c>
      <c r="E141" s="4">
        <v>994</v>
      </c>
      <c r="F141" s="5">
        <v>6</v>
      </c>
      <c r="G141" s="2">
        <v>77.288888888888891</v>
      </c>
    </row>
    <row r="142" spans="1:7" x14ac:dyDescent="0.25">
      <c r="A142" s="4">
        <v>986</v>
      </c>
      <c r="B142" s="5">
        <v>5</v>
      </c>
      <c r="C142" s="2">
        <v>53.694158075601372</v>
      </c>
      <c r="E142" s="4">
        <v>519</v>
      </c>
      <c r="F142" s="5">
        <v>6</v>
      </c>
      <c r="G142" s="2">
        <v>81.467181467181462</v>
      </c>
    </row>
    <row r="143" spans="1:7" x14ac:dyDescent="0.25">
      <c r="A143" s="4">
        <v>536</v>
      </c>
      <c r="B143" s="5">
        <v>5</v>
      </c>
      <c r="C143" s="2">
        <v>43.628246753246756</v>
      </c>
      <c r="E143" s="4">
        <v>998</v>
      </c>
      <c r="F143" s="5">
        <v>6</v>
      </c>
      <c r="G143" s="2">
        <v>64.147018030513181</v>
      </c>
    </row>
    <row r="144" spans="1:7" x14ac:dyDescent="0.25">
      <c r="A144" s="4">
        <v>997</v>
      </c>
      <c r="B144" s="5">
        <v>5</v>
      </c>
      <c r="C144" s="2">
        <v>65</v>
      </c>
      <c r="E144" s="4">
        <v>523</v>
      </c>
      <c r="F144" s="5">
        <v>6</v>
      </c>
      <c r="G144" s="2">
        <v>59.595202398800602</v>
      </c>
    </row>
    <row r="145" spans="1:7" x14ac:dyDescent="0.25">
      <c r="A145" s="4">
        <v>548</v>
      </c>
      <c r="B145" s="5">
        <v>5</v>
      </c>
      <c r="C145" s="2">
        <v>84.309895833333329</v>
      </c>
      <c r="E145" s="4">
        <v>1007</v>
      </c>
      <c r="F145" s="5">
        <v>6</v>
      </c>
      <c r="G145" s="2">
        <v>49.336149668074832</v>
      </c>
    </row>
    <row r="146" spans="1:7" x14ac:dyDescent="0.25">
      <c r="A146" s="4">
        <v>1002</v>
      </c>
      <c r="B146" s="5">
        <v>5</v>
      </c>
      <c r="C146" s="2">
        <v>62.228654124457307</v>
      </c>
      <c r="E146" s="4">
        <v>531</v>
      </c>
      <c r="F146" s="5">
        <v>6</v>
      </c>
      <c r="G146" s="2">
        <v>58.92255892255892</v>
      </c>
    </row>
    <row r="147" spans="1:7" x14ac:dyDescent="0.25">
      <c r="A147" s="4">
        <v>552</v>
      </c>
      <c r="B147" s="5">
        <v>5</v>
      </c>
      <c r="C147" s="2">
        <v>60.614224137931032</v>
      </c>
      <c r="E147" s="4">
        <v>1013</v>
      </c>
      <c r="F147" s="5">
        <v>6</v>
      </c>
      <c r="G147" s="2">
        <v>78.422053231939159</v>
      </c>
    </row>
    <row r="148" spans="1:7" x14ac:dyDescent="0.25">
      <c r="A148" s="4">
        <v>1004</v>
      </c>
      <c r="B148" s="5">
        <v>5</v>
      </c>
      <c r="C148" s="2">
        <v>40.745535714285715</v>
      </c>
      <c r="E148" s="4">
        <v>547</v>
      </c>
      <c r="F148" s="5">
        <v>6</v>
      </c>
      <c r="G148" s="2">
        <v>77.777777777777771</v>
      </c>
    </row>
    <row r="149" spans="1:7" x14ac:dyDescent="0.25">
      <c r="A149" s="4">
        <v>557</v>
      </c>
      <c r="B149" s="5">
        <v>5</v>
      </c>
      <c r="C149" s="2">
        <v>64.560439560439562</v>
      </c>
      <c r="E149" s="4">
        <v>1015</v>
      </c>
      <c r="F149" s="5">
        <v>6</v>
      </c>
      <c r="G149" s="2">
        <v>55.083179297597042</v>
      </c>
    </row>
    <row r="150" spans="1:7" x14ac:dyDescent="0.25">
      <c r="A150" s="4">
        <v>1006</v>
      </c>
      <c r="B150" s="5">
        <v>5</v>
      </c>
      <c r="C150" s="2">
        <v>76.09137055837563</v>
      </c>
      <c r="E150" s="4">
        <v>564</v>
      </c>
      <c r="F150" s="5">
        <v>6</v>
      </c>
      <c r="G150" s="2">
        <v>65.209728586535078</v>
      </c>
    </row>
    <row r="151" spans="1:7" x14ac:dyDescent="0.25">
      <c r="A151" s="4">
        <v>562</v>
      </c>
      <c r="B151" s="5">
        <v>5</v>
      </c>
      <c r="C151" s="2">
        <v>61.19510439164867</v>
      </c>
      <c r="E151" s="4">
        <v>1030</v>
      </c>
      <c r="F151" s="5">
        <v>6</v>
      </c>
      <c r="G151" s="2">
        <v>62.433862433862437</v>
      </c>
    </row>
    <row r="152" spans="1:7" x14ac:dyDescent="0.25">
      <c r="A152" s="4">
        <v>1010</v>
      </c>
      <c r="B152" s="5">
        <v>5</v>
      </c>
      <c r="C152" s="2">
        <v>40.316205533596836</v>
      </c>
      <c r="E152" s="4">
        <v>572</v>
      </c>
      <c r="F152" s="5">
        <v>6</v>
      </c>
      <c r="G152" s="2">
        <v>69.444444444444443</v>
      </c>
    </row>
    <row r="153" spans="1:7" x14ac:dyDescent="0.25">
      <c r="A153" s="4">
        <v>570</v>
      </c>
      <c r="B153" s="5">
        <v>5</v>
      </c>
      <c r="C153" s="2">
        <v>72.089077412513262</v>
      </c>
      <c r="E153" s="4">
        <v>1042</v>
      </c>
      <c r="F153" s="5">
        <v>6</v>
      </c>
      <c r="G153" s="2">
        <v>71.13486842105263</v>
      </c>
    </row>
    <row r="154" spans="1:7" x14ac:dyDescent="0.25">
      <c r="A154" s="4">
        <v>1011</v>
      </c>
      <c r="B154" s="5">
        <v>5</v>
      </c>
      <c r="C154" s="2">
        <v>67.805123053741838</v>
      </c>
      <c r="E154" s="4">
        <v>583</v>
      </c>
      <c r="F154" s="5">
        <v>6</v>
      </c>
      <c r="G154" s="2">
        <v>72.610294117647058</v>
      </c>
    </row>
    <row r="155" spans="1:7" x14ac:dyDescent="0.25">
      <c r="A155" s="4">
        <v>575</v>
      </c>
      <c r="B155" s="5">
        <v>5</v>
      </c>
      <c r="C155" s="2">
        <v>93.855503038487512</v>
      </c>
      <c r="E155" s="4">
        <v>1043</v>
      </c>
      <c r="F155" s="5">
        <v>6</v>
      </c>
      <c r="G155" s="2">
        <v>75.038284839203669</v>
      </c>
    </row>
    <row r="156" spans="1:7" x14ac:dyDescent="0.25">
      <c r="A156" s="4">
        <v>1012</v>
      </c>
      <c r="B156" s="5">
        <v>5</v>
      </c>
      <c r="C156" s="2">
        <v>60.096153846153847</v>
      </c>
      <c r="E156" s="4">
        <v>594</v>
      </c>
      <c r="F156" s="5">
        <v>6</v>
      </c>
      <c r="G156" s="2">
        <v>82.547169811320757</v>
      </c>
    </row>
    <row r="157" spans="1:7" x14ac:dyDescent="0.25">
      <c r="A157" s="4">
        <v>578</v>
      </c>
      <c r="B157" s="5">
        <v>5</v>
      </c>
      <c r="C157" s="2">
        <v>66.223832528180353</v>
      </c>
      <c r="E157" s="4">
        <v>1053</v>
      </c>
      <c r="F157" s="5">
        <v>6</v>
      </c>
      <c r="G157" s="2">
        <v>59.076262083780883</v>
      </c>
    </row>
    <row r="158" spans="1:7" x14ac:dyDescent="0.25">
      <c r="A158" s="4">
        <v>1014</v>
      </c>
      <c r="B158" s="5">
        <v>5</v>
      </c>
      <c r="C158" s="2">
        <v>41.585127201565555</v>
      </c>
      <c r="E158" s="4">
        <v>600</v>
      </c>
      <c r="F158" s="5">
        <v>6</v>
      </c>
      <c r="G158" s="2">
        <v>66.461267605633807</v>
      </c>
    </row>
    <row r="159" spans="1:7" x14ac:dyDescent="0.25">
      <c r="A159" s="4">
        <v>588</v>
      </c>
      <c r="B159" s="5">
        <v>5</v>
      </c>
      <c r="C159" s="2">
        <v>80.588235294117652</v>
      </c>
      <c r="E159" s="4">
        <v>1056</v>
      </c>
      <c r="F159" s="5">
        <v>6</v>
      </c>
      <c r="G159" s="2">
        <v>66.273932253313703</v>
      </c>
    </row>
    <row r="160" spans="1:7" x14ac:dyDescent="0.25">
      <c r="A160" s="4">
        <v>1023</v>
      </c>
      <c r="B160" s="5">
        <v>5</v>
      </c>
      <c r="C160" s="2">
        <v>40.277777777777779</v>
      </c>
      <c r="E160" s="4">
        <v>612</v>
      </c>
      <c r="F160" s="5">
        <v>6</v>
      </c>
      <c r="G160" s="2">
        <v>71.705426356589143</v>
      </c>
    </row>
    <row r="161" spans="1:7" x14ac:dyDescent="0.25">
      <c r="A161" s="4">
        <v>590</v>
      </c>
      <c r="B161" s="5">
        <v>5</v>
      </c>
      <c r="C161" s="2">
        <v>47.406082289803223</v>
      </c>
      <c r="E161" s="4">
        <v>1060</v>
      </c>
      <c r="F161" s="5">
        <v>6</v>
      </c>
      <c r="G161" s="2">
        <v>77.328646748681905</v>
      </c>
    </row>
    <row r="162" spans="1:7" x14ac:dyDescent="0.25">
      <c r="A162" s="4">
        <v>1026</v>
      </c>
      <c r="B162" s="5">
        <v>5</v>
      </c>
      <c r="C162" s="2">
        <v>63.775510204081634</v>
      </c>
      <c r="E162" s="4">
        <v>617</v>
      </c>
      <c r="F162" s="5">
        <v>6</v>
      </c>
      <c r="G162" s="2">
        <v>79.930191972076784</v>
      </c>
    </row>
    <row r="163" spans="1:7" x14ac:dyDescent="0.25">
      <c r="A163" s="4">
        <v>595</v>
      </c>
      <c r="B163" s="5">
        <v>5</v>
      </c>
      <c r="C163" s="2">
        <v>59.523809523809526</v>
      </c>
      <c r="E163" s="4">
        <v>1064</v>
      </c>
      <c r="F163" s="5">
        <v>6</v>
      </c>
      <c r="G163" s="2">
        <v>50.09066183136899</v>
      </c>
    </row>
    <row r="164" spans="1:7" x14ac:dyDescent="0.25">
      <c r="A164" s="4">
        <v>1027</v>
      </c>
      <c r="B164" s="5">
        <v>5</v>
      </c>
      <c r="C164" s="2">
        <v>66.153238546603475</v>
      </c>
      <c r="E164" s="4">
        <v>622</v>
      </c>
      <c r="F164" s="5">
        <v>6</v>
      </c>
      <c r="G164" s="2">
        <v>58.027079303675052</v>
      </c>
    </row>
    <row r="165" spans="1:7" x14ac:dyDescent="0.25">
      <c r="A165" s="4">
        <v>607</v>
      </c>
      <c r="B165" s="5">
        <v>5</v>
      </c>
      <c r="C165" s="2">
        <v>73.07692307692308</v>
      </c>
      <c r="E165" s="4">
        <v>1067</v>
      </c>
      <c r="F165" s="5">
        <v>6</v>
      </c>
      <c r="G165" s="2">
        <v>75.105485232067508</v>
      </c>
    </row>
    <row r="166" spans="1:7" x14ac:dyDescent="0.25">
      <c r="A166" s="4">
        <v>1029</v>
      </c>
      <c r="B166" s="5">
        <v>5</v>
      </c>
      <c r="C166" s="2">
        <v>48.973880597014926</v>
      </c>
      <c r="E166" s="4">
        <v>625</v>
      </c>
      <c r="F166" s="5">
        <v>6</v>
      </c>
      <c r="G166" s="2">
        <v>65.483743061062654</v>
      </c>
    </row>
    <row r="167" spans="1:7" x14ac:dyDescent="0.25">
      <c r="A167" s="4">
        <v>614</v>
      </c>
      <c r="B167" s="5">
        <v>5</v>
      </c>
      <c r="C167" s="2">
        <v>65.625</v>
      </c>
      <c r="E167" s="4">
        <v>1068</v>
      </c>
      <c r="F167" s="5">
        <v>6</v>
      </c>
      <c r="G167" s="2">
        <v>70.221664575491431</v>
      </c>
    </row>
    <row r="168" spans="1:7" x14ac:dyDescent="0.25">
      <c r="A168" s="4">
        <v>1031</v>
      </c>
      <c r="B168" s="5">
        <v>5</v>
      </c>
      <c r="C168" s="2">
        <v>61.208875286916602</v>
      </c>
      <c r="E168" s="4">
        <v>628</v>
      </c>
      <c r="F168" s="5">
        <v>6</v>
      </c>
      <c r="G168" s="2">
        <v>57.174887892376681</v>
      </c>
    </row>
    <row r="169" spans="1:7" x14ac:dyDescent="0.25">
      <c r="A169" s="4">
        <v>627</v>
      </c>
      <c r="B169" s="5">
        <v>5</v>
      </c>
      <c r="C169" s="2">
        <v>58.291666666666664</v>
      </c>
      <c r="E169" s="4">
        <v>1069</v>
      </c>
      <c r="F169" s="5">
        <v>6</v>
      </c>
      <c r="G169" s="2">
        <v>43.719318509962463</v>
      </c>
    </row>
    <row r="170" spans="1:7" x14ac:dyDescent="0.25">
      <c r="A170" s="4">
        <v>1035</v>
      </c>
      <c r="B170" s="5">
        <v>5</v>
      </c>
      <c r="C170" s="2">
        <v>63.900747065101385</v>
      </c>
      <c r="E170" s="4">
        <v>635</v>
      </c>
      <c r="F170" s="5">
        <v>6</v>
      </c>
      <c r="G170" s="2">
        <v>68.181818181818187</v>
      </c>
    </row>
    <row r="171" spans="1:7" x14ac:dyDescent="0.25">
      <c r="A171" s="4">
        <v>631</v>
      </c>
      <c r="B171" s="5">
        <v>5</v>
      </c>
      <c r="C171" s="2">
        <v>51.969823973176865</v>
      </c>
      <c r="E171" s="4">
        <v>1072</v>
      </c>
      <c r="F171" s="5">
        <v>6</v>
      </c>
      <c r="G171" s="2">
        <v>67.455102934734995</v>
      </c>
    </row>
    <row r="172" spans="1:7" x14ac:dyDescent="0.25">
      <c r="A172" s="4">
        <v>1041</v>
      </c>
      <c r="B172" s="5">
        <v>5</v>
      </c>
      <c r="C172" s="2">
        <v>52.774940415389857</v>
      </c>
      <c r="E172" s="4">
        <v>646</v>
      </c>
      <c r="F172" s="5">
        <v>6</v>
      </c>
      <c r="G172" s="2">
        <v>73.012232415902147</v>
      </c>
    </row>
    <row r="173" spans="1:7" x14ac:dyDescent="0.25">
      <c r="A173" s="4">
        <v>638</v>
      </c>
      <c r="B173" s="5">
        <v>5</v>
      </c>
      <c r="C173" s="2">
        <v>42.311191992720659</v>
      </c>
      <c r="E173" s="4">
        <v>1074</v>
      </c>
      <c r="F173" s="5">
        <v>6</v>
      </c>
      <c r="G173" s="2">
        <v>75.378071833648391</v>
      </c>
    </row>
    <row r="174" spans="1:7" x14ac:dyDescent="0.25">
      <c r="A174" s="4">
        <v>1048</v>
      </c>
      <c r="B174" s="5">
        <v>5</v>
      </c>
      <c r="C174" s="2">
        <v>73.232323232323239</v>
      </c>
      <c r="E174" s="4">
        <v>649</v>
      </c>
      <c r="F174" s="5">
        <v>6</v>
      </c>
      <c r="G174" s="2">
        <v>59.73025048169557</v>
      </c>
    </row>
    <row r="175" spans="1:7" x14ac:dyDescent="0.25">
      <c r="A175" s="4">
        <v>644</v>
      </c>
      <c r="B175" s="5">
        <v>5</v>
      </c>
      <c r="C175" s="2">
        <v>63.333333333333336</v>
      </c>
      <c r="E175" s="4">
        <v>1079</v>
      </c>
      <c r="F175" s="5">
        <v>6</v>
      </c>
      <c r="G175" s="2">
        <v>91.922169811320757</v>
      </c>
    </row>
    <row r="176" spans="1:7" x14ac:dyDescent="0.25">
      <c r="A176" s="4">
        <v>1049</v>
      </c>
      <c r="B176" s="5">
        <v>5</v>
      </c>
      <c r="C176" s="2">
        <v>64.935064935064929</v>
      </c>
      <c r="E176" s="4">
        <v>656</v>
      </c>
      <c r="F176" s="5">
        <v>6</v>
      </c>
      <c r="G176" s="2">
        <v>54.42176870748299</v>
      </c>
    </row>
    <row r="177" spans="1:7" x14ac:dyDescent="0.25">
      <c r="A177" s="4">
        <v>657</v>
      </c>
      <c r="B177" s="5">
        <v>5</v>
      </c>
      <c r="C177" s="2">
        <v>69.088319088319082</v>
      </c>
      <c r="E177" s="4">
        <v>1081</v>
      </c>
      <c r="F177" s="5">
        <v>6</v>
      </c>
      <c r="G177" s="2">
        <v>57.631160572337045</v>
      </c>
    </row>
    <row r="178" spans="1:7" x14ac:dyDescent="0.25">
      <c r="A178" s="4">
        <v>1054</v>
      </c>
      <c r="B178" s="5">
        <v>5</v>
      </c>
      <c r="C178" s="2">
        <v>52.698760029175787</v>
      </c>
      <c r="E178" s="4">
        <v>663</v>
      </c>
      <c r="F178" s="5">
        <v>6</v>
      </c>
      <c r="G178" s="2">
        <v>39.511494252873561</v>
      </c>
    </row>
    <row r="179" spans="1:7" x14ac:dyDescent="0.25">
      <c r="A179" s="4">
        <v>669</v>
      </c>
      <c r="B179" s="5">
        <v>5</v>
      </c>
      <c r="C179" s="2">
        <v>64</v>
      </c>
      <c r="E179" s="4">
        <v>1084</v>
      </c>
      <c r="F179" s="5">
        <v>6</v>
      </c>
      <c r="G179" s="2">
        <v>63.948840927258196</v>
      </c>
    </row>
    <row r="180" spans="1:7" x14ac:dyDescent="0.25">
      <c r="A180" s="4">
        <v>1063</v>
      </c>
      <c r="B180" s="5">
        <v>5</v>
      </c>
      <c r="C180" s="2">
        <v>30.010003334444814</v>
      </c>
      <c r="E180" s="4">
        <v>668</v>
      </c>
      <c r="F180" s="5">
        <v>6</v>
      </c>
      <c r="G180" s="2">
        <v>62.682215743440231</v>
      </c>
    </row>
    <row r="181" spans="1:7" x14ac:dyDescent="0.25">
      <c r="A181" s="4">
        <v>680</v>
      </c>
      <c r="B181" s="5">
        <v>5</v>
      </c>
      <c r="C181" s="2">
        <v>65.030364372469634</v>
      </c>
      <c r="E181" s="4">
        <v>1085</v>
      </c>
      <c r="F181" s="5">
        <v>6</v>
      </c>
      <c r="G181" s="2">
        <v>85.655550479671078</v>
      </c>
    </row>
    <row r="182" spans="1:7" x14ac:dyDescent="0.25">
      <c r="A182" s="4">
        <v>1065</v>
      </c>
      <c r="B182" s="5">
        <v>5</v>
      </c>
      <c r="C182" s="2">
        <v>66.724436741767761</v>
      </c>
      <c r="E182" s="4">
        <v>672</v>
      </c>
      <c r="F182" s="5">
        <v>6</v>
      </c>
      <c r="G182" s="2">
        <v>50.759431651151395</v>
      </c>
    </row>
    <row r="183" spans="1:7" x14ac:dyDescent="0.25">
      <c r="A183" s="4">
        <v>694</v>
      </c>
      <c r="B183" s="5">
        <v>5</v>
      </c>
      <c r="C183" s="2">
        <v>50.549860205032616</v>
      </c>
      <c r="E183" s="4">
        <v>1086</v>
      </c>
      <c r="F183" s="5">
        <v>6</v>
      </c>
      <c r="G183" s="2">
        <v>76.086956521739125</v>
      </c>
    </row>
    <row r="184" spans="1:7" x14ac:dyDescent="0.25">
      <c r="A184" s="4">
        <v>1070</v>
      </c>
      <c r="B184" s="5">
        <v>5</v>
      </c>
      <c r="C184" s="2">
        <v>77.675489067894134</v>
      </c>
      <c r="E184" s="4">
        <v>674</v>
      </c>
      <c r="F184" s="5">
        <v>6</v>
      </c>
      <c r="G184" s="2">
        <v>77.653799758745478</v>
      </c>
    </row>
    <row r="185" spans="1:7" x14ac:dyDescent="0.25">
      <c r="A185" s="4">
        <v>697</v>
      </c>
      <c r="B185" s="5">
        <v>5</v>
      </c>
      <c r="C185" s="2">
        <v>72.240259740259745</v>
      </c>
      <c r="E185" s="4">
        <v>1093</v>
      </c>
      <c r="F185" s="5">
        <v>6</v>
      </c>
      <c r="G185" s="2">
        <v>47.478260869565219</v>
      </c>
    </row>
    <row r="186" spans="1:7" x14ac:dyDescent="0.25">
      <c r="A186" s="4">
        <v>1071</v>
      </c>
      <c r="B186" s="5">
        <v>5</v>
      </c>
      <c r="C186" s="2">
        <v>64.408396946564892</v>
      </c>
      <c r="E186" s="4">
        <v>676</v>
      </c>
      <c r="F186" s="5">
        <v>6</v>
      </c>
      <c r="G186" s="2">
        <v>64.677700348432055</v>
      </c>
    </row>
    <row r="187" spans="1:7" x14ac:dyDescent="0.25">
      <c r="A187" s="4">
        <v>699</v>
      </c>
      <c r="B187" s="5">
        <v>5</v>
      </c>
      <c r="C187" s="2">
        <v>77.460850111856828</v>
      </c>
      <c r="E187" s="4">
        <v>1096</v>
      </c>
      <c r="F187" s="5">
        <v>6</v>
      </c>
      <c r="G187" s="2">
        <v>67.135464231354646</v>
      </c>
    </row>
    <row r="188" spans="1:7" x14ac:dyDescent="0.25">
      <c r="A188" s="4">
        <v>1073</v>
      </c>
      <c r="B188" s="5">
        <v>5</v>
      </c>
      <c r="C188" s="2">
        <v>40.379523389232126</v>
      </c>
      <c r="E188" s="4">
        <v>683</v>
      </c>
      <c r="F188" s="5">
        <v>6</v>
      </c>
      <c r="G188" s="2">
        <v>67.002323780015487</v>
      </c>
    </row>
    <row r="189" spans="1:7" x14ac:dyDescent="0.25">
      <c r="A189" s="4">
        <v>710</v>
      </c>
      <c r="B189" s="5">
        <v>5</v>
      </c>
      <c r="C189" s="2">
        <v>61.741573033707866</v>
      </c>
      <c r="E189" s="4">
        <v>1097</v>
      </c>
      <c r="F189" s="5">
        <v>6</v>
      </c>
      <c r="G189" s="2">
        <v>62.285434036292301</v>
      </c>
    </row>
    <row r="190" spans="1:7" x14ac:dyDescent="0.25">
      <c r="A190" s="4">
        <v>1077</v>
      </c>
      <c r="B190" s="5">
        <v>5</v>
      </c>
      <c r="C190" s="2">
        <v>75.154730327144122</v>
      </c>
      <c r="E190" s="4">
        <v>17</v>
      </c>
      <c r="F190" s="5">
        <v>6</v>
      </c>
      <c r="G190" s="2">
        <v>74.20318725099601</v>
      </c>
    </row>
    <row r="191" spans="1:7" x14ac:dyDescent="0.25">
      <c r="A191" s="4">
        <v>720</v>
      </c>
      <c r="B191" s="5">
        <v>5</v>
      </c>
      <c r="C191" s="2">
        <v>66.168898043254373</v>
      </c>
      <c r="E191" s="4">
        <v>1104</v>
      </c>
      <c r="F191" s="5">
        <v>6</v>
      </c>
      <c r="G191" s="2">
        <v>86.262844780962681</v>
      </c>
    </row>
    <row r="192" spans="1:7" x14ac:dyDescent="0.25">
      <c r="A192" s="4">
        <v>1078</v>
      </c>
      <c r="B192" s="5">
        <v>5</v>
      </c>
      <c r="C192" s="2">
        <v>63.321167883211679</v>
      </c>
      <c r="E192" s="4">
        <v>56</v>
      </c>
      <c r="F192" s="5">
        <v>6</v>
      </c>
      <c r="G192" s="2">
        <v>63.333333333333336</v>
      </c>
    </row>
    <row r="193" spans="1:7" x14ac:dyDescent="0.25">
      <c r="A193" s="4">
        <v>734</v>
      </c>
      <c r="B193" s="5">
        <v>5</v>
      </c>
      <c r="C193" s="2">
        <v>65.438247011952186</v>
      </c>
      <c r="E193" s="4">
        <v>1109</v>
      </c>
      <c r="F193" s="5">
        <v>6</v>
      </c>
      <c r="G193" s="2">
        <v>69.24254016832441</v>
      </c>
    </row>
    <row r="194" spans="1:7" x14ac:dyDescent="0.25">
      <c r="A194" s="4">
        <v>1080</v>
      </c>
      <c r="B194" s="5">
        <v>5</v>
      </c>
      <c r="C194" s="2">
        <v>63.636363636363633</v>
      </c>
      <c r="E194" s="4">
        <v>87</v>
      </c>
      <c r="F194" s="5">
        <v>6</v>
      </c>
      <c r="G194" s="2">
        <v>77.540106951871664</v>
      </c>
    </row>
    <row r="195" spans="1:7" x14ac:dyDescent="0.25">
      <c r="A195" s="4">
        <v>739</v>
      </c>
      <c r="B195" s="5">
        <v>5</v>
      </c>
      <c r="C195" s="2">
        <v>74.583333333333329</v>
      </c>
      <c r="E195" s="4">
        <v>1111</v>
      </c>
      <c r="F195" s="5">
        <v>6</v>
      </c>
      <c r="G195" s="2">
        <v>77.334430275606749</v>
      </c>
    </row>
    <row r="196" spans="1:7" x14ac:dyDescent="0.25">
      <c r="A196" s="4">
        <v>1082</v>
      </c>
      <c r="B196" s="5">
        <v>5</v>
      </c>
      <c r="C196" s="2">
        <v>63.942307692307693</v>
      </c>
      <c r="E196" s="4">
        <v>96</v>
      </c>
      <c r="F196" s="5">
        <v>6</v>
      </c>
      <c r="G196" s="2">
        <v>86.04651162790698</v>
      </c>
    </row>
    <row r="197" spans="1:7" x14ac:dyDescent="0.25">
      <c r="A197" s="4">
        <v>744</v>
      </c>
      <c r="B197" s="5">
        <v>5</v>
      </c>
      <c r="C197" s="2">
        <v>88.20564516129032</v>
      </c>
      <c r="E197" s="4">
        <v>1121</v>
      </c>
      <c r="F197" s="5">
        <v>6</v>
      </c>
      <c r="G197" s="2">
        <v>58.498023715415023</v>
      </c>
    </row>
    <row r="198" spans="1:7" x14ac:dyDescent="0.25">
      <c r="A198" s="4">
        <v>1094</v>
      </c>
      <c r="B198" s="5">
        <v>5</v>
      </c>
      <c r="C198" s="2">
        <v>70.736434108527135</v>
      </c>
      <c r="E198" s="4">
        <v>111</v>
      </c>
      <c r="F198" s="5">
        <v>6</v>
      </c>
      <c r="G198" s="2">
        <v>48.051948051948052</v>
      </c>
    </row>
    <row r="199" spans="1:7" x14ac:dyDescent="0.25">
      <c r="A199" s="4">
        <v>771</v>
      </c>
      <c r="B199" s="5">
        <v>5</v>
      </c>
      <c r="C199" s="2">
        <v>78.613053613053609</v>
      </c>
      <c r="E199" s="4">
        <v>1133</v>
      </c>
      <c r="F199" s="5">
        <v>6</v>
      </c>
      <c r="G199" s="2">
        <v>36.513362336855188</v>
      </c>
    </row>
    <row r="200" spans="1:7" x14ac:dyDescent="0.25">
      <c r="A200" s="4">
        <v>1095</v>
      </c>
      <c r="B200" s="5">
        <v>5</v>
      </c>
      <c r="C200" s="2">
        <v>68.910256410256409</v>
      </c>
      <c r="E200" s="4">
        <v>120</v>
      </c>
      <c r="F200" s="5">
        <v>6</v>
      </c>
      <c r="G200" s="2">
        <v>75.086996336996336</v>
      </c>
    </row>
    <row r="201" spans="1:7" x14ac:dyDescent="0.25">
      <c r="A201" s="4">
        <v>10</v>
      </c>
      <c r="B201" s="5">
        <v>5</v>
      </c>
      <c r="C201" s="2">
        <v>57.059961315280461</v>
      </c>
      <c r="E201" s="4">
        <v>1135</v>
      </c>
      <c r="F201" s="5">
        <v>6</v>
      </c>
      <c r="G201" s="2">
        <v>67.170111287758345</v>
      </c>
    </row>
    <row r="202" spans="1:7" x14ac:dyDescent="0.25">
      <c r="A202" s="4">
        <v>1102</v>
      </c>
      <c r="B202" s="5">
        <v>5</v>
      </c>
      <c r="C202" s="2">
        <v>62.89473684210526</v>
      </c>
      <c r="E202" s="4">
        <v>125</v>
      </c>
      <c r="F202" s="5">
        <v>6</v>
      </c>
      <c r="G202" s="2">
        <v>61.397557666214382</v>
      </c>
    </row>
    <row r="203" spans="1:7" x14ac:dyDescent="0.25">
      <c r="A203" s="4">
        <v>20</v>
      </c>
      <c r="B203" s="5">
        <v>5</v>
      </c>
      <c r="C203" s="2">
        <v>58.699324324324323</v>
      </c>
      <c r="E203" s="4">
        <v>1136</v>
      </c>
      <c r="F203" s="5">
        <v>6</v>
      </c>
      <c r="G203" s="2">
        <v>52.415210688591984</v>
      </c>
    </row>
    <row r="204" spans="1:7" x14ac:dyDescent="0.25">
      <c r="A204" s="4">
        <v>1103</v>
      </c>
      <c r="B204" s="5">
        <v>5</v>
      </c>
      <c r="C204" s="2">
        <v>62.96641791044776</v>
      </c>
      <c r="E204" s="4">
        <v>132</v>
      </c>
      <c r="F204" s="5">
        <v>6</v>
      </c>
      <c r="G204" s="2">
        <v>80.105055810899543</v>
      </c>
    </row>
    <row r="205" spans="1:7" x14ac:dyDescent="0.25">
      <c r="A205" s="4">
        <v>29</v>
      </c>
      <c r="B205" s="5">
        <v>5</v>
      </c>
      <c r="C205" s="2">
        <v>67.282749675745791</v>
      </c>
      <c r="E205" s="4">
        <v>1137</v>
      </c>
      <c r="F205" s="5">
        <v>6</v>
      </c>
      <c r="G205" s="2">
        <v>52.101576182136604</v>
      </c>
    </row>
    <row r="206" spans="1:7" x14ac:dyDescent="0.25">
      <c r="A206" s="4">
        <v>1105</v>
      </c>
      <c r="B206" s="5">
        <v>5</v>
      </c>
      <c r="C206" s="2">
        <v>54.865424430641824</v>
      </c>
      <c r="E206" s="4">
        <v>154</v>
      </c>
      <c r="F206" s="5">
        <v>6</v>
      </c>
      <c r="G206" s="2">
        <v>82.340574632095311</v>
      </c>
    </row>
    <row r="207" spans="1:7" x14ac:dyDescent="0.25">
      <c r="A207" s="4">
        <v>38</v>
      </c>
      <c r="B207" s="5">
        <v>5</v>
      </c>
      <c r="C207" s="2">
        <v>58.982266769468005</v>
      </c>
      <c r="E207" s="4">
        <v>1139</v>
      </c>
      <c r="F207" s="5">
        <v>6</v>
      </c>
      <c r="G207" s="2">
        <v>62.53988513082323</v>
      </c>
    </row>
    <row r="208" spans="1:7" x14ac:dyDescent="0.25">
      <c r="A208" s="4">
        <v>1113</v>
      </c>
      <c r="B208" s="5">
        <v>5</v>
      </c>
      <c r="C208" s="2">
        <v>79.595588235294116</v>
      </c>
      <c r="E208" s="4">
        <v>165</v>
      </c>
      <c r="F208" s="5">
        <v>6</v>
      </c>
      <c r="G208" s="2">
        <v>54.972875226039783</v>
      </c>
    </row>
    <row r="209" spans="1:7" x14ac:dyDescent="0.25">
      <c r="A209" s="4">
        <v>44</v>
      </c>
      <c r="B209" s="5">
        <v>5</v>
      </c>
      <c r="C209" s="2">
        <v>69.429637526652456</v>
      </c>
      <c r="E209" s="4">
        <v>1147</v>
      </c>
      <c r="F209" s="5">
        <v>6</v>
      </c>
      <c r="G209" s="2">
        <v>69.337442218798145</v>
      </c>
    </row>
    <row r="210" spans="1:7" x14ac:dyDescent="0.25">
      <c r="A210" s="4">
        <v>1114</v>
      </c>
      <c r="B210" s="5">
        <v>5</v>
      </c>
      <c r="C210" s="2">
        <v>66.716269841269835</v>
      </c>
      <c r="E210" s="4">
        <v>176</v>
      </c>
      <c r="F210" s="5">
        <v>6</v>
      </c>
      <c r="G210" s="2">
        <v>72.321428571428569</v>
      </c>
    </row>
    <row r="211" spans="1:7" x14ac:dyDescent="0.25">
      <c r="A211" s="4">
        <v>55</v>
      </c>
      <c r="B211" s="5">
        <v>5</v>
      </c>
      <c r="C211" s="2">
        <v>74.541284403669721</v>
      </c>
      <c r="E211" s="4">
        <v>1151</v>
      </c>
      <c r="F211" s="5">
        <v>6</v>
      </c>
      <c r="G211" s="2">
        <v>66.523605150214593</v>
      </c>
    </row>
    <row r="212" spans="1:7" x14ac:dyDescent="0.25">
      <c r="A212" s="4">
        <v>1115</v>
      </c>
      <c r="B212" s="5">
        <v>5</v>
      </c>
      <c r="C212" s="2">
        <v>70.228091236494592</v>
      </c>
      <c r="E212" s="4">
        <v>199</v>
      </c>
      <c r="F212" s="5">
        <v>6</v>
      </c>
      <c r="G212" s="2">
        <v>34.852546916890077</v>
      </c>
    </row>
    <row r="213" spans="1:7" x14ac:dyDescent="0.25">
      <c r="A213" s="4">
        <v>78</v>
      </c>
      <c r="B213" s="5">
        <v>5</v>
      </c>
      <c r="C213" s="2">
        <v>64.895247828308641</v>
      </c>
      <c r="E213" s="4">
        <v>1153</v>
      </c>
      <c r="F213" s="5">
        <v>6</v>
      </c>
      <c r="G213" s="2">
        <v>79.750346740638008</v>
      </c>
    </row>
    <row r="214" spans="1:7" x14ac:dyDescent="0.25">
      <c r="A214" s="4">
        <v>1118</v>
      </c>
      <c r="B214" s="5">
        <v>5</v>
      </c>
      <c r="C214" s="2">
        <v>72.706935123042499</v>
      </c>
      <c r="E214" s="4">
        <v>210</v>
      </c>
      <c r="F214" s="5">
        <v>6</v>
      </c>
      <c r="G214" s="2">
        <v>66.391941391941387</v>
      </c>
    </row>
    <row r="215" spans="1:7" x14ac:dyDescent="0.25">
      <c r="A215" s="4">
        <v>93</v>
      </c>
      <c r="B215" s="5">
        <v>5</v>
      </c>
      <c r="C215" s="2">
        <v>88.858695652173907</v>
      </c>
      <c r="E215" s="4">
        <v>1154</v>
      </c>
      <c r="F215" s="5">
        <v>6</v>
      </c>
      <c r="G215" s="2">
        <v>73.835784313725483</v>
      </c>
    </row>
    <row r="216" spans="1:7" x14ac:dyDescent="0.25">
      <c r="A216" s="4">
        <v>1119</v>
      </c>
      <c r="B216" s="5">
        <v>5</v>
      </c>
      <c r="C216" s="2">
        <v>65.604498594189309</v>
      </c>
      <c r="E216" s="4">
        <v>223</v>
      </c>
      <c r="F216" s="5">
        <v>6</v>
      </c>
      <c r="G216" s="2">
        <v>79.42604856512142</v>
      </c>
    </row>
    <row r="217" spans="1:7" x14ac:dyDescent="0.25">
      <c r="A217" s="4">
        <v>109</v>
      </c>
      <c r="B217" s="5">
        <v>5</v>
      </c>
      <c r="C217" s="2">
        <v>49.78354978354978</v>
      </c>
      <c r="E217" s="4">
        <v>1160</v>
      </c>
      <c r="F217" s="5">
        <v>6</v>
      </c>
      <c r="G217" s="2">
        <v>66.61865322290241</v>
      </c>
    </row>
    <row r="218" spans="1:7" x14ac:dyDescent="0.25">
      <c r="A218" s="4">
        <v>1120</v>
      </c>
      <c r="B218" s="5">
        <v>5</v>
      </c>
      <c r="C218" s="2">
        <v>64.27884615384616</v>
      </c>
      <c r="E218" s="4">
        <v>235</v>
      </c>
      <c r="F218" s="5">
        <v>6</v>
      </c>
      <c r="G218" s="2">
        <v>76.773049645390074</v>
      </c>
    </row>
    <row r="219" spans="1:7" x14ac:dyDescent="0.25">
      <c r="A219" s="4">
        <v>130</v>
      </c>
      <c r="B219" s="5">
        <v>5</v>
      </c>
      <c r="C219" s="2">
        <v>72.780203784570602</v>
      </c>
      <c r="E219" s="4">
        <v>1161</v>
      </c>
      <c r="F219" s="5">
        <v>6</v>
      </c>
      <c r="G219" s="2">
        <v>63.176114236261355</v>
      </c>
    </row>
    <row r="220" spans="1:7" x14ac:dyDescent="0.25">
      <c r="A220" s="4">
        <v>1124</v>
      </c>
      <c r="B220" s="5">
        <v>5</v>
      </c>
      <c r="C220" s="2">
        <v>84.527220630372497</v>
      </c>
      <c r="E220" s="4">
        <v>247</v>
      </c>
      <c r="F220" s="5">
        <v>6</v>
      </c>
      <c r="G220" s="2">
        <v>46.472184531886022</v>
      </c>
    </row>
    <row r="221" spans="1:7" x14ac:dyDescent="0.25">
      <c r="A221" s="4">
        <v>143</v>
      </c>
      <c r="B221" s="5">
        <v>5</v>
      </c>
      <c r="C221" s="2">
        <v>72.331154684095864</v>
      </c>
      <c r="E221" s="4">
        <v>1162</v>
      </c>
      <c r="F221" s="5">
        <v>6</v>
      </c>
      <c r="G221" s="2">
        <v>76.294277929155314</v>
      </c>
    </row>
    <row r="222" spans="1:7" x14ac:dyDescent="0.25">
      <c r="A222" s="4">
        <v>1130</v>
      </c>
      <c r="B222" s="5">
        <v>5</v>
      </c>
      <c r="C222" s="2">
        <v>74.786324786324784</v>
      </c>
      <c r="E222" s="4">
        <v>254</v>
      </c>
      <c r="F222" s="5">
        <v>6</v>
      </c>
      <c r="G222" s="2">
        <v>60.675883256528415</v>
      </c>
    </row>
    <row r="223" spans="1:7" x14ac:dyDescent="0.25">
      <c r="A223" s="4">
        <v>151</v>
      </c>
      <c r="B223" s="5">
        <v>5</v>
      </c>
      <c r="C223" s="2">
        <v>62.951496388028893</v>
      </c>
      <c r="E223" s="4">
        <v>1168</v>
      </c>
      <c r="F223" s="5">
        <v>6</v>
      </c>
      <c r="G223" s="2">
        <v>65.779467680608363</v>
      </c>
    </row>
    <row r="224" spans="1:7" x14ac:dyDescent="0.25">
      <c r="A224" s="4">
        <v>1132</v>
      </c>
      <c r="B224" s="5">
        <v>5</v>
      </c>
      <c r="C224" s="2">
        <v>47.997946611909654</v>
      </c>
      <c r="E224" s="4">
        <v>266</v>
      </c>
      <c r="F224" s="5">
        <v>6</v>
      </c>
      <c r="G224" s="2">
        <v>61.708860759493668</v>
      </c>
    </row>
    <row r="225" spans="1:7" x14ac:dyDescent="0.25">
      <c r="A225" s="4">
        <v>171</v>
      </c>
      <c r="B225" s="5">
        <v>5</v>
      </c>
      <c r="C225" s="2">
        <v>61.132254995242626</v>
      </c>
      <c r="E225" s="4">
        <v>1169</v>
      </c>
      <c r="F225" s="5">
        <v>6</v>
      </c>
      <c r="G225" s="2">
        <v>72.642967542503868</v>
      </c>
    </row>
    <row r="226" spans="1:7" x14ac:dyDescent="0.25">
      <c r="A226" s="4">
        <v>1138</v>
      </c>
      <c r="B226" s="5">
        <v>5</v>
      </c>
      <c r="C226" s="2">
        <v>52.222222222222221</v>
      </c>
      <c r="E226" s="4">
        <v>282</v>
      </c>
      <c r="F226" s="5">
        <v>6</v>
      </c>
      <c r="G226" s="2">
        <v>73.296354992076076</v>
      </c>
    </row>
    <row r="227" spans="1:7" x14ac:dyDescent="0.25">
      <c r="A227" s="4">
        <v>185</v>
      </c>
      <c r="B227" s="5">
        <v>5</v>
      </c>
      <c r="C227" s="2">
        <v>72.323462414578586</v>
      </c>
      <c r="E227" s="4">
        <v>1171</v>
      </c>
      <c r="F227" s="5">
        <v>6</v>
      </c>
      <c r="G227" s="2">
        <v>77.235772357723576</v>
      </c>
    </row>
    <row r="228" spans="1:7" x14ac:dyDescent="0.25">
      <c r="A228" s="4">
        <v>1140</v>
      </c>
      <c r="B228" s="5">
        <v>5</v>
      </c>
      <c r="C228" s="2">
        <v>69.164265129683002</v>
      </c>
      <c r="E228" s="4">
        <v>295</v>
      </c>
      <c r="F228" s="5">
        <v>6</v>
      </c>
      <c r="G228" s="2">
        <v>54.575163398692808</v>
      </c>
    </row>
    <row r="229" spans="1:7" x14ac:dyDescent="0.25">
      <c r="A229" s="4">
        <v>205</v>
      </c>
      <c r="B229" s="5">
        <v>5</v>
      </c>
      <c r="C229" s="2">
        <v>54.890219560878243</v>
      </c>
      <c r="E229" s="4">
        <v>1172</v>
      </c>
      <c r="F229" s="5">
        <v>6</v>
      </c>
      <c r="G229" s="2">
        <v>64.631245043616175</v>
      </c>
    </row>
    <row r="230" spans="1:7" x14ac:dyDescent="0.25">
      <c r="A230" s="4">
        <v>1141</v>
      </c>
      <c r="B230" s="5">
        <v>5</v>
      </c>
      <c r="C230" s="2">
        <v>73.004201680672267</v>
      </c>
      <c r="E230" s="4">
        <v>308</v>
      </c>
      <c r="F230" s="5">
        <v>6</v>
      </c>
      <c r="G230" s="2">
        <v>51.884057971014492</v>
      </c>
    </row>
    <row r="231" spans="1:7" x14ac:dyDescent="0.25">
      <c r="A231" s="4">
        <v>216</v>
      </c>
      <c r="B231" s="5">
        <v>5</v>
      </c>
      <c r="C231" s="2">
        <v>58.304423243712058</v>
      </c>
      <c r="E231" s="4">
        <v>1175</v>
      </c>
      <c r="F231" s="5">
        <v>6</v>
      </c>
      <c r="G231" s="2">
        <v>72.490142553836819</v>
      </c>
    </row>
    <row r="232" spans="1:7" x14ac:dyDescent="0.25">
      <c r="A232" s="4">
        <v>1142</v>
      </c>
      <c r="B232" s="5">
        <v>5</v>
      </c>
      <c r="C232" s="2">
        <v>74.584592145015108</v>
      </c>
      <c r="E232" s="4">
        <v>329</v>
      </c>
      <c r="F232" s="5">
        <v>6</v>
      </c>
      <c r="G232" s="2">
        <v>72.028206850235051</v>
      </c>
    </row>
    <row r="233" spans="1:7" x14ac:dyDescent="0.25">
      <c r="A233" s="4">
        <v>242</v>
      </c>
      <c r="B233" s="5">
        <v>5</v>
      </c>
      <c r="C233" s="2">
        <v>71.198453608247419</v>
      </c>
      <c r="E233" s="4">
        <v>1178</v>
      </c>
      <c r="F233" s="5">
        <v>6</v>
      </c>
      <c r="G233" s="2">
        <v>56.317335945151811</v>
      </c>
    </row>
    <row r="234" spans="1:7" x14ac:dyDescent="0.25">
      <c r="A234" s="4">
        <v>1144</v>
      </c>
      <c r="B234" s="5">
        <v>5</v>
      </c>
      <c r="C234" s="2">
        <v>39.761431411530815</v>
      </c>
      <c r="E234" s="4">
        <v>347</v>
      </c>
      <c r="F234" s="5">
        <v>6</v>
      </c>
      <c r="G234" s="2">
        <v>79.070981210855948</v>
      </c>
    </row>
    <row r="235" spans="1:7" x14ac:dyDescent="0.25">
      <c r="A235" s="4">
        <v>264</v>
      </c>
      <c r="B235" s="5">
        <v>5</v>
      </c>
      <c r="C235" s="2">
        <v>57.983942908117754</v>
      </c>
      <c r="E235" s="4">
        <v>1194</v>
      </c>
      <c r="F235" s="5">
        <v>6</v>
      </c>
      <c r="G235" s="2">
        <v>67.401960784313729</v>
      </c>
    </row>
    <row r="236" spans="1:7" x14ac:dyDescent="0.25">
      <c r="A236" s="4">
        <v>1146</v>
      </c>
      <c r="B236" s="5">
        <v>5</v>
      </c>
      <c r="C236" s="2">
        <v>56.913674560733384</v>
      </c>
      <c r="E236" s="4">
        <v>356</v>
      </c>
      <c r="F236" s="5">
        <v>6</v>
      </c>
      <c r="G236" s="2">
        <v>73.958333333333329</v>
      </c>
    </row>
    <row r="237" spans="1:7" x14ac:dyDescent="0.25">
      <c r="A237" s="4">
        <v>275</v>
      </c>
      <c r="B237" s="5">
        <v>5</v>
      </c>
      <c r="C237" s="2">
        <v>76.286764705882348</v>
      </c>
      <c r="E237" s="4">
        <v>1195</v>
      </c>
      <c r="F237" s="5">
        <v>6</v>
      </c>
      <c r="G237" s="2">
        <v>78.411910669975185</v>
      </c>
    </row>
    <row r="238" spans="1:7" x14ac:dyDescent="0.25">
      <c r="A238" s="4">
        <v>1152</v>
      </c>
      <c r="B238" s="5">
        <v>5</v>
      </c>
      <c r="C238" s="2">
        <v>51.125511596180083</v>
      </c>
      <c r="E238" s="4">
        <v>365</v>
      </c>
      <c r="F238" s="5">
        <v>6</v>
      </c>
      <c r="G238" s="2">
        <v>80.168776371308013</v>
      </c>
    </row>
    <row r="239" spans="1:7" x14ac:dyDescent="0.25">
      <c r="A239" s="4">
        <v>297</v>
      </c>
      <c r="B239" s="5">
        <v>5</v>
      </c>
      <c r="C239" s="2">
        <v>61.588330632090759</v>
      </c>
      <c r="E239" s="4">
        <v>1196</v>
      </c>
      <c r="F239" s="5">
        <v>6</v>
      </c>
      <c r="G239" s="2">
        <v>80.586080586080584</v>
      </c>
    </row>
    <row r="240" spans="1:7" x14ac:dyDescent="0.25">
      <c r="A240" s="4">
        <v>1156</v>
      </c>
      <c r="B240" s="5">
        <v>5</v>
      </c>
      <c r="C240" s="2">
        <v>75.852470424495479</v>
      </c>
      <c r="E240" s="4">
        <v>373</v>
      </c>
      <c r="F240" s="5">
        <v>6</v>
      </c>
      <c r="G240" s="2">
        <v>83.556149732620327</v>
      </c>
    </row>
    <row r="241" spans="1:7" x14ac:dyDescent="0.25">
      <c r="A241" s="4">
        <v>326</v>
      </c>
      <c r="B241" s="5">
        <v>5</v>
      </c>
      <c r="C241" s="2">
        <v>57.124097176625085</v>
      </c>
      <c r="E241" s="4">
        <v>1208</v>
      </c>
      <c r="F241" s="5">
        <v>6</v>
      </c>
      <c r="G241" s="2">
        <v>59.13660555884092</v>
      </c>
    </row>
    <row r="242" spans="1:7" x14ac:dyDescent="0.25">
      <c r="A242" s="4">
        <v>1157</v>
      </c>
      <c r="B242" s="5">
        <v>5</v>
      </c>
      <c r="C242" s="2">
        <v>72.423510466988731</v>
      </c>
      <c r="E242" s="4">
        <v>388</v>
      </c>
      <c r="F242" s="5">
        <v>6</v>
      </c>
      <c r="G242" s="2">
        <v>57.710064635272389</v>
      </c>
    </row>
    <row r="243" spans="1:7" x14ac:dyDescent="0.25">
      <c r="A243" s="4">
        <v>336</v>
      </c>
      <c r="B243" s="5">
        <v>5</v>
      </c>
      <c r="C243" s="2">
        <v>69.695585996955856</v>
      </c>
      <c r="E243" s="4">
        <v>1211</v>
      </c>
      <c r="F243" s="5">
        <v>6</v>
      </c>
      <c r="G243" s="2">
        <v>65.172413793103445</v>
      </c>
    </row>
    <row r="244" spans="1:7" x14ac:dyDescent="0.25">
      <c r="A244" s="4">
        <v>1163</v>
      </c>
      <c r="B244" s="5">
        <v>5</v>
      </c>
      <c r="C244" s="2">
        <v>72.147651006711413</v>
      </c>
      <c r="E244" s="4">
        <v>408</v>
      </c>
      <c r="F244" s="5">
        <v>6</v>
      </c>
      <c r="G244" s="2">
        <v>70.238095238095241</v>
      </c>
    </row>
    <row r="245" spans="1:7" x14ac:dyDescent="0.25">
      <c r="A245" s="4">
        <v>359</v>
      </c>
      <c r="B245" s="5">
        <v>5</v>
      </c>
      <c r="C245" s="2">
        <v>53.852526926263465</v>
      </c>
      <c r="E245" s="4">
        <v>1217</v>
      </c>
      <c r="F245" s="5">
        <v>6</v>
      </c>
      <c r="G245" s="2">
        <v>58.885383806519457</v>
      </c>
    </row>
    <row r="246" spans="1:7" x14ac:dyDescent="0.25">
      <c r="A246" s="4">
        <v>1165</v>
      </c>
      <c r="B246" s="5">
        <v>5</v>
      </c>
      <c r="C246" s="2">
        <v>69.484240687679076</v>
      </c>
      <c r="E246" s="4">
        <v>425</v>
      </c>
      <c r="F246" s="5">
        <v>6</v>
      </c>
      <c r="G246" s="2">
        <v>58.110367892976591</v>
      </c>
    </row>
    <row r="247" spans="1:7" x14ac:dyDescent="0.25">
      <c r="A247" s="4">
        <v>370</v>
      </c>
      <c r="B247" s="5">
        <v>5</v>
      </c>
      <c r="C247" s="2">
        <v>68.936170212765958</v>
      </c>
      <c r="E247" s="4">
        <v>1220</v>
      </c>
      <c r="F247" s="5">
        <v>6</v>
      </c>
      <c r="G247" s="2">
        <v>48.412698412698411</v>
      </c>
    </row>
    <row r="248" spans="1:7" x14ac:dyDescent="0.25">
      <c r="A248" s="4">
        <v>1174</v>
      </c>
      <c r="B248" s="5">
        <v>5</v>
      </c>
      <c r="C248" s="2">
        <v>42.805294619982924</v>
      </c>
      <c r="E248" s="4">
        <v>434</v>
      </c>
      <c r="F248" s="5">
        <v>6</v>
      </c>
      <c r="G248" s="2">
        <v>71.541501976284579</v>
      </c>
    </row>
    <row r="249" spans="1:7" x14ac:dyDescent="0.25">
      <c r="A249" s="4">
        <v>387</v>
      </c>
      <c r="B249" s="5">
        <v>5</v>
      </c>
      <c r="C249" s="2">
        <v>43.973941368078179</v>
      </c>
      <c r="E249" s="4">
        <v>1223</v>
      </c>
      <c r="F249" s="5">
        <v>6</v>
      </c>
      <c r="G249" s="2">
        <v>49.549549549549546</v>
      </c>
    </row>
    <row r="250" spans="1:7" x14ac:dyDescent="0.25">
      <c r="A250" s="4">
        <v>1177</v>
      </c>
      <c r="B250" s="5">
        <v>5</v>
      </c>
      <c r="C250" s="2">
        <v>66.425792106725964</v>
      </c>
      <c r="E250" s="4">
        <v>446</v>
      </c>
      <c r="F250" s="5">
        <v>6</v>
      </c>
      <c r="G250" s="2">
        <v>40.799999999999997</v>
      </c>
    </row>
    <row r="251" spans="1:7" x14ac:dyDescent="0.25">
      <c r="A251" s="4">
        <v>396</v>
      </c>
      <c r="B251" s="5">
        <v>5</v>
      </c>
      <c r="C251" s="2">
        <v>56.38111888111888</v>
      </c>
      <c r="E251" s="4">
        <v>1226</v>
      </c>
      <c r="F251" s="5">
        <v>6</v>
      </c>
      <c r="G251" s="2">
        <v>84.009269988412512</v>
      </c>
    </row>
    <row r="252" spans="1:7" x14ac:dyDescent="0.25">
      <c r="A252" s="4">
        <v>1179</v>
      </c>
      <c r="B252" s="5">
        <v>5</v>
      </c>
      <c r="C252" s="2">
        <v>74.686595949855345</v>
      </c>
      <c r="E252" s="4">
        <v>453</v>
      </c>
      <c r="F252" s="5">
        <v>6</v>
      </c>
      <c r="G252" s="2">
        <v>77.625570776255714</v>
      </c>
    </row>
    <row r="253" spans="1:7" x14ac:dyDescent="0.25">
      <c r="A253" s="4">
        <v>403</v>
      </c>
      <c r="B253" s="5">
        <v>5</v>
      </c>
      <c r="C253" s="2">
        <v>80.357142857142861</v>
      </c>
      <c r="E253" s="4">
        <v>1227</v>
      </c>
      <c r="F253" s="5">
        <v>6</v>
      </c>
      <c r="G253" s="2">
        <v>75.698620445702161</v>
      </c>
    </row>
    <row r="254" spans="1:7" x14ac:dyDescent="0.25">
      <c r="A254" s="4">
        <v>1180</v>
      </c>
      <c r="B254" s="5">
        <v>5</v>
      </c>
      <c r="C254" s="2">
        <v>82.740213523131672</v>
      </c>
      <c r="E254" s="4">
        <v>477</v>
      </c>
      <c r="F254" s="5">
        <v>6</v>
      </c>
      <c r="G254" s="2">
        <v>70.313025917199596</v>
      </c>
    </row>
    <row r="255" spans="1:7" x14ac:dyDescent="0.25">
      <c r="A255" s="4">
        <v>419</v>
      </c>
      <c r="B255" s="5">
        <v>5</v>
      </c>
      <c r="C255" s="2">
        <v>66.666666666666671</v>
      </c>
      <c r="E255" s="4">
        <v>1239</v>
      </c>
      <c r="F255" s="5">
        <v>6</v>
      </c>
      <c r="G255" s="2">
        <v>62.445223488168274</v>
      </c>
    </row>
    <row r="256" spans="1:7" x14ac:dyDescent="0.25">
      <c r="A256" s="4">
        <v>1184</v>
      </c>
      <c r="B256" s="5">
        <v>5</v>
      </c>
      <c r="C256" s="2">
        <v>53.333333333333336</v>
      </c>
      <c r="E256" s="4">
        <v>501</v>
      </c>
      <c r="F256" s="5">
        <v>6</v>
      </c>
      <c r="G256" s="2">
        <v>59.788359788359791</v>
      </c>
    </row>
    <row r="257" spans="1:7" x14ac:dyDescent="0.25">
      <c r="A257" s="4">
        <v>439</v>
      </c>
      <c r="B257" s="5">
        <v>5</v>
      </c>
      <c r="C257" s="2">
        <v>79.673721340388013</v>
      </c>
      <c r="E257" s="4">
        <v>1246</v>
      </c>
      <c r="F257" s="5">
        <v>6</v>
      </c>
      <c r="G257" s="2">
        <v>72.56420709335508</v>
      </c>
    </row>
    <row r="258" spans="1:7" x14ac:dyDescent="0.25">
      <c r="A258" s="4">
        <v>1185</v>
      </c>
      <c r="B258" s="5">
        <v>5</v>
      </c>
      <c r="C258" s="2">
        <v>59.382951653944019</v>
      </c>
      <c r="E258" s="4">
        <v>517</v>
      </c>
      <c r="F258" s="5">
        <v>6</v>
      </c>
      <c r="G258" s="2">
        <v>56.267806267806264</v>
      </c>
    </row>
    <row r="259" spans="1:7" x14ac:dyDescent="0.25">
      <c r="A259" s="4">
        <v>460</v>
      </c>
      <c r="B259" s="5">
        <v>5</v>
      </c>
      <c r="C259" s="2">
        <v>57.531380753138073</v>
      </c>
      <c r="E259" s="4">
        <v>1248</v>
      </c>
      <c r="F259" s="5">
        <v>6</v>
      </c>
      <c r="G259" s="2">
        <v>83.04007820136853</v>
      </c>
    </row>
    <row r="260" spans="1:7" x14ac:dyDescent="0.25">
      <c r="A260" s="4">
        <v>1186</v>
      </c>
      <c r="B260" s="5">
        <v>5</v>
      </c>
      <c r="C260" s="2">
        <v>52.31920199501247</v>
      </c>
      <c r="E260" s="4">
        <v>530</v>
      </c>
      <c r="F260" s="5">
        <v>6</v>
      </c>
      <c r="G260" s="2">
        <v>44.093186813186811</v>
      </c>
    </row>
    <row r="261" spans="1:7" x14ac:dyDescent="0.25">
      <c r="A261" s="4">
        <v>476</v>
      </c>
      <c r="B261" s="5">
        <v>5</v>
      </c>
      <c r="C261" s="2">
        <v>68.298969072164951</v>
      </c>
      <c r="E261" s="4">
        <v>1249</v>
      </c>
      <c r="F261" s="5">
        <v>6</v>
      </c>
      <c r="G261" s="2">
        <v>46.365914786967416</v>
      </c>
    </row>
    <row r="262" spans="1:7" x14ac:dyDescent="0.25">
      <c r="A262" s="4">
        <v>1193</v>
      </c>
      <c r="B262" s="5">
        <v>5</v>
      </c>
      <c r="C262" s="2">
        <v>57.497700091996322</v>
      </c>
      <c r="E262" s="4">
        <v>551</v>
      </c>
      <c r="F262" s="5">
        <v>6</v>
      </c>
      <c r="G262" s="2">
        <v>65.481758652946681</v>
      </c>
    </row>
    <row r="263" spans="1:7" x14ac:dyDescent="0.25">
      <c r="A263" s="4">
        <v>488</v>
      </c>
      <c r="B263" s="5">
        <v>5</v>
      </c>
      <c r="C263" s="2">
        <v>58.962264150943398</v>
      </c>
      <c r="E263" s="4">
        <v>1256</v>
      </c>
      <c r="F263" s="5">
        <v>6</v>
      </c>
      <c r="G263" s="2">
        <v>56.641492669924475</v>
      </c>
    </row>
    <row r="264" spans="1:7" x14ac:dyDescent="0.25">
      <c r="A264" s="4">
        <v>1203</v>
      </c>
      <c r="B264" s="5">
        <v>5</v>
      </c>
      <c r="C264" s="2">
        <v>52.41935483870968</v>
      </c>
      <c r="E264" s="4">
        <v>581</v>
      </c>
      <c r="F264" s="5">
        <v>6</v>
      </c>
      <c r="G264" s="2">
        <v>70.695685969685186</v>
      </c>
    </row>
    <row r="265" spans="1:7" x14ac:dyDescent="0.25">
      <c r="A265" s="4">
        <v>495</v>
      </c>
      <c r="B265" s="5">
        <v>5</v>
      </c>
      <c r="C265" s="2">
        <v>84.85130111524164</v>
      </c>
      <c r="E265" s="4">
        <v>1260</v>
      </c>
      <c r="F265" s="5">
        <v>6</v>
      </c>
      <c r="G265" s="2">
        <v>71.631878557874757</v>
      </c>
    </row>
    <row r="266" spans="1:7" x14ac:dyDescent="0.25">
      <c r="A266" s="4">
        <v>1205</v>
      </c>
      <c r="B266" s="5">
        <v>5</v>
      </c>
      <c r="C266" s="2">
        <v>72.065727699530512</v>
      </c>
      <c r="E266" s="4">
        <v>597</v>
      </c>
      <c r="F266" s="5">
        <v>6</v>
      </c>
      <c r="G266" s="2">
        <v>55.801169590643276</v>
      </c>
    </row>
    <row r="267" spans="1:7" x14ac:dyDescent="0.25">
      <c r="A267" s="4">
        <v>506</v>
      </c>
      <c r="B267" s="5">
        <v>5</v>
      </c>
      <c r="C267" s="2">
        <v>42.636986301369866</v>
      </c>
      <c r="E267" s="4">
        <v>1261</v>
      </c>
      <c r="F267" s="5">
        <v>6</v>
      </c>
      <c r="G267" s="2">
        <v>71.939586645468992</v>
      </c>
    </row>
    <row r="268" spans="1:7" x14ac:dyDescent="0.25">
      <c r="A268" s="4">
        <v>1209</v>
      </c>
      <c r="B268" s="5">
        <v>5</v>
      </c>
      <c r="C268" s="2">
        <v>63.233965672990067</v>
      </c>
      <c r="E268" s="4">
        <v>616</v>
      </c>
      <c r="F268" s="5">
        <v>6</v>
      </c>
      <c r="G268" s="2">
        <v>69.095477386934675</v>
      </c>
    </row>
    <row r="269" spans="1:7" x14ac:dyDescent="0.25">
      <c r="A269" s="4">
        <v>515</v>
      </c>
      <c r="B269" s="5">
        <v>5</v>
      </c>
      <c r="C269" s="2">
        <v>61.978163134232496</v>
      </c>
      <c r="E269" s="4">
        <v>1264</v>
      </c>
      <c r="F269" s="5">
        <v>6</v>
      </c>
      <c r="G269" s="2">
        <v>69.744976816074185</v>
      </c>
    </row>
    <row r="270" spans="1:7" x14ac:dyDescent="0.25">
      <c r="A270" s="4">
        <v>1215</v>
      </c>
      <c r="B270" s="5">
        <v>5</v>
      </c>
      <c r="C270" s="2">
        <v>69.906444906444904</v>
      </c>
      <c r="E270" s="4">
        <v>624</v>
      </c>
      <c r="F270" s="5">
        <v>6</v>
      </c>
      <c r="G270" s="2">
        <v>74.294532627865962</v>
      </c>
    </row>
    <row r="271" spans="1:7" x14ac:dyDescent="0.25">
      <c r="A271" s="4">
        <v>539</v>
      </c>
      <c r="B271" s="5">
        <v>5</v>
      </c>
      <c r="C271" s="2">
        <v>71.49321266968326</v>
      </c>
      <c r="E271" s="4">
        <v>1265</v>
      </c>
      <c r="F271" s="5">
        <v>6</v>
      </c>
      <c r="G271" s="2">
        <v>66.010211524434723</v>
      </c>
    </row>
    <row r="272" spans="1:7" x14ac:dyDescent="0.25">
      <c r="A272" s="4">
        <v>1216</v>
      </c>
      <c r="B272" s="5">
        <v>5</v>
      </c>
      <c r="C272" s="2">
        <v>69.91051454138703</v>
      </c>
      <c r="E272" s="4">
        <v>630</v>
      </c>
      <c r="F272" s="5">
        <v>6</v>
      </c>
      <c r="G272" s="2">
        <v>64.857582755966135</v>
      </c>
    </row>
    <row r="273" spans="1:7" x14ac:dyDescent="0.25">
      <c r="A273" s="4">
        <v>556</v>
      </c>
      <c r="B273" s="5">
        <v>5</v>
      </c>
      <c r="C273" s="2">
        <v>55.365017148456637</v>
      </c>
      <c r="E273" s="4">
        <v>1272</v>
      </c>
      <c r="F273" s="5">
        <v>6</v>
      </c>
      <c r="G273" s="2">
        <v>62.374076561450636</v>
      </c>
    </row>
    <row r="274" spans="1:7" x14ac:dyDescent="0.25">
      <c r="A274" s="4">
        <v>1221</v>
      </c>
      <c r="B274" s="5">
        <v>5</v>
      </c>
      <c r="C274" s="2">
        <v>63.048245614035089</v>
      </c>
      <c r="E274" s="4">
        <v>648</v>
      </c>
      <c r="F274" s="5">
        <v>6</v>
      </c>
      <c r="G274" s="2">
        <v>70.840950639853745</v>
      </c>
    </row>
    <row r="275" spans="1:7" x14ac:dyDescent="0.25">
      <c r="A275" s="4">
        <v>563</v>
      </c>
      <c r="B275" s="5">
        <v>5</v>
      </c>
      <c r="C275" s="2">
        <v>54.216867469879517</v>
      </c>
      <c r="E275" s="4">
        <v>1274</v>
      </c>
      <c r="F275" s="5">
        <v>6</v>
      </c>
      <c r="G275" s="2">
        <v>74.494949494949495</v>
      </c>
    </row>
    <row r="276" spans="1:7" x14ac:dyDescent="0.25">
      <c r="A276" s="4">
        <v>1222</v>
      </c>
      <c r="B276" s="5">
        <v>5</v>
      </c>
      <c r="C276" s="2">
        <v>61.950993989828945</v>
      </c>
      <c r="E276" s="4">
        <v>659</v>
      </c>
      <c r="F276" s="5">
        <v>6</v>
      </c>
      <c r="G276" s="2">
        <v>41.139240506329116</v>
      </c>
    </row>
    <row r="277" spans="1:7" x14ac:dyDescent="0.25">
      <c r="A277" s="4">
        <v>576</v>
      </c>
      <c r="B277" s="5">
        <v>5</v>
      </c>
      <c r="C277" s="2">
        <v>57.861328125</v>
      </c>
      <c r="E277" s="4">
        <v>1277</v>
      </c>
      <c r="F277" s="5">
        <v>6</v>
      </c>
      <c r="G277" s="2">
        <v>76.487252124645892</v>
      </c>
    </row>
    <row r="278" spans="1:7" x14ac:dyDescent="0.25">
      <c r="A278" s="4">
        <v>1224</v>
      </c>
      <c r="B278" s="5">
        <v>5</v>
      </c>
      <c r="C278" s="2">
        <v>32.279962546816478</v>
      </c>
      <c r="E278" s="4">
        <v>671</v>
      </c>
      <c r="F278" s="5">
        <v>6</v>
      </c>
      <c r="G278" s="2">
        <v>78.364950316169825</v>
      </c>
    </row>
    <row r="279" spans="1:7" x14ac:dyDescent="0.25">
      <c r="A279" s="4">
        <v>589</v>
      </c>
      <c r="B279" s="5">
        <v>5</v>
      </c>
      <c r="C279" s="2">
        <v>49.140893470790381</v>
      </c>
      <c r="E279" s="4">
        <v>1278</v>
      </c>
      <c r="F279" s="5">
        <v>6</v>
      </c>
      <c r="G279" s="2">
        <v>58.137485311398358</v>
      </c>
    </row>
    <row r="280" spans="1:7" x14ac:dyDescent="0.25">
      <c r="A280" s="4">
        <v>1228</v>
      </c>
      <c r="B280" s="5">
        <v>5</v>
      </c>
      <c r="C280" s="2">
        <v>80.59210526315789</v>
      </c>
      <c r="E280" s="4">
        <v>675</v>
      </c>
      <c r="F280" s="5">
        <v>6</v>
      </c>
      <c r="G280" s="2">
        <v>61.619718309859152</v>
      </c>
    </row>
    <row r="281" spans="1:7" x14ac:dyDescent="0.25">
      <c r="A281" s="4">
        <v>599</v>
      </c>
      <c r="B281" s="5">
        <v>5</v>
      </c>
      <c r="C281" s="2">
        <v>70.685732856678584</v>
      </c>
      <c r="E281" s="4">
        <v>1284</v>
      </c>
      <c r="F281" s="5">
        <v>6</v>
      </c>
      <c r="G281" s="2">
        <v>50.804093567251464</v>
      </c>
    </row>
    <row r="282" spans="1:7" x14ac:dyDescent="0.25">
      <c r="A282" s="4">
        <v>1230</v>
      </c>
      <c r="B282" s="5">
        <v>5</v>
      </c>
      <c r="C282" s="2">
        <v>49.186676994577844</v>
      </c>
      <c r="E282" s="4">
        <v>2</v>
      </c>
      <c r="F282" s="5">
        <v>6</v>
      </c>
      <c r="G282" s="2">
        <v>71.909667194928687</v>
      </c>
    </row>
    <row r="283" spans="1:7" x14ac:dyDescent="0.25">
      <c r="A283" s="4">
        <v>623</v>
      </c>
      <c r="B283" s="5">
        <v>5</v>
      </c>
      <c r="C283" s="2">
        <v>68.877551020408163</v>
      </c>
      <c r="E283" s="4">
        <v>1285</v>
      </c>
      <c r="F283" s="5">
        <v>6</v>
      </c>
      <c r="G283" s="2">
        <v>51.984004921562594</v>
      </c>
    </row>
    <row r="284" spans="1:7" x14ac:dyDescent="0.25">
      <c r="A284" s="4">
        <v>1231</v>
      </c>
      <c r="B284" s="5">
        <v>5</v>
      </c>
      <c r="C284" s="2">
        <v>47.726701833710123</v>
      </c>
      <c r="E284" s="4">
        <v>81</v>
      </c>
      <c r="F284" s="5">
        <v>6</v>
      </c>
      <c r="G284" s="2">
        <v>63.693219223173138</v>
      </c>
    </row>
    <row r="285" spans="1:7" x14ac:dyDescent="0.25">
      <c r="A285" s="4">
        <v>634</v>
      </c>
      <c r="B285" s="5">
        <v>5</v>
      </c>
      <c r="C285" s="2">
        <v>66.003787878787875</v>
      </c>
      <c r="E285" s="4">
        <v>1286</v>
      </c>
      <c r="F285" s="5">
        <v>6</v>
      </c>
      <c r="G285" s="2">
        <v>60.447080291970806</v>
      </c>
    </row>
    <row r="286" spans="1:7" x14ac:dyDescent="0.25">
      <c r="A286" s="4">
        <v>1232</v>
      </c>
      <c r="B286" s="5">
        <v>5</v>
      </c>
      <c r="C286" s="2">
        <v>57.70905923344948</v>
      </c>
      <c r="E286" s="4">
        <v>102</v>
      </c>
      <c r="F286" s="5">
        <v>6</v>
      </c>
      <c r="G286" s="2">
        <v>71.977355438738371</v>
      </c>
    </row>
    <row r="287" spans="1:7" x14ac:dyDescent="0.25">
      <c r="A287" s="4">
        <v>647</v>
      </c>
      <c r="B287" s="5">
        <v>5</v>
      </c>
      <c r="C287" s="2">
        <v>93.797709923664115</v>
      </c>
      <c r="E287" s="4">
        <v>1287</v>
      </c>
      <c r="F287" s="5">
        <v>6</v>
      </c>
      <c r="G287" s="2">
        <v>53.840361445783131</v>
      </c>
    </row>
    <row r="288" spans="1:7" x14ac:dyDescent="0.25">
      <c r="A288" s="4">
        <v>1234</v>
      </c>
      <c r="B288" s="5">
        <v>5</v>
      </c>
      <c r="C288" s="2">
        <v>59.764309764309765</v>
      </c>
      <c r="E288" s="4">
        <v>123</v>
      </c>
      <c r="F288" s="5">
        <v>6</v>
      </c>
      <c r="G288" s="2">
        <v>62.962962962962962</v>
      </c>
    </row>
    <row r="289" spans="1:7" x14ac:dyDescent="0.25">
      <c r="A289" s="4">
        <v>678</v>
      </c>
      <c r="B289" s="5">
        <v>5</v>
      </c>
      <c r="C289" s="2">
        <v>70.192307692307693</v>
      </c>
      <c r="E289" s="4">
        <v>1298</v>
      </c>
      <c r="F289" s="5">
        <v>6</v>
      </c>
      <c r="G289" s="2">
        <v>86.473131562693027</v>
      </c>
    </row>
    <row r="290" spans="1:7" x14ac:dyDescent="0.25">
      <c r="A290" s="4">
        <v>1235</v>
      </c>
      <c r="B290" s="5">
        <v>5</v>
      </c>
      <c r="C290" s="2">
        <v>44.765840220385677</v>
      </c>
      <c r="E290" s="4">
        <v>146</v>
      </c>
      <c r="F290" s="5">
        <v>6</v>
      </c>
      <c r="G290" s="2">
        <v>48.525569242254569</v>
      </c>
    </row>
    <row r="291" spans="1:7" x14ac:dyDescent="0.25">
      <c r="A291" s="4">
        <v>695</v>
      </c>
      <c r="B291" s="5">
        <v>5</v>
      </c>
      <c r="C291" s="2">
        <v>57.380373073803732</v>
      </c>
      <c r="E291" s="4">
        <v>1302</v>
      </c>
      <c r="F291" s="5">
        <v>6</v>
      </c>
      <c r="G291" s="2">
        <v>78.366445916114785</v>
      </c>
    </row>
    <row r="292" spans="1:7" x14ac:dyDescent="0.25">
      <c r="A292" s="4">
        <v>1236</v>
      </c>
      <c r="B292" s="5">
        <v>5</v>
      </c>
      <c r="C292" s="2">
        <v>54.874357961280126</v>
      </c>
      <c r="E292" s="4">
        <v>174</v>
      </c>
      <c r="F292" s="5">
        <v>6</v>
      </c>
      <c r="G292" s="2">
        <v>59.838472834067545</v>
      </c>
    </row>
    <row r="293" spans="1:7" x14ac:dyDescent="0.25">
      <c r="A293" s="4">
        <v>704</v>
      </c>
      <c r="B293" s="5">
        <v>5</v>
      </c>
      <c r="C293" s="2">
        <v>64.456721915285456</v>
      </c>
      <c r="E293" s="4">
        <v>1310</v>
      </c>
      <c r="F293" s="5">
        <v>6</v>
      </c>
      <c r="G293" s="2">
        <v>69.673405909797822</v>
      </c>
    </row>
    <row r="294" spans="1:7" x14ac:dyDescent="0.25">
      <c r="A294" s="4">
        <v>1250</v>
      </c>
      <c r="B294" s="5">
        <v>5</v>
      </c>
      <c r="C294" s="2">
        <v>63.841201716738198</v>
      </c>
      <c r="E294" s="4">
        <v>203</v>
      </c>
      <c r="F294" s="5">
        <v>6</v>
      </c>
      <c r="G294" s="2">
        <v>58.121432278152568</v>
      </c>
    </row>
    <row r="295" spans="1:7" x14ac:dyDescent="0.25">
      <c r="A295" s="4">
        <v>729</v>
      </c>
      <c r="B295" s="5">
        <v>5</v>
      </c>
      <c r="C295" s="2">
        <v>32.738095238095241</v>
      </c>
      <c r="E295" s="4">
        <v>1316</v>
      </c>
      <c r="F295" s="5">
        <v>6</v>
      </c>
      <c r="G295" s="2">
        <v>67.526109660574406</v>
      </c>
    </row>
    <row r="296" spans="1:7" x14ac:dyDescent="0.25">
      <c r="A296" s="4">
        <v>1253</v>
      </c>
      <c r="B296" s="5">
        <v>5</v>
      </c>
      <c r="C296" s="2">
        <v>74.798619102416566</v>
      </c>
      <c r="E296" s="4">
        <v>231</v>
      </c>
      <c r="F296" s="5">
        <v>6</v>
      </c>
      <c r="G296" s="2">
        <v>61.976549413735341</v>
      </c>
    </row>
    <row r="297" spans="1:7" x14ac:dyDescent="0.25">
      <c r="A297" s="4">
        <v>741</v>
      </c>
      <c r="B297" s="5">
        <v>5</v>
      </c>
      <c r="C297" s="2">
        <v>77.830188679245282</v>
      </c>
      <c r="E297" s="4">
        <v>1321</v>
      </c>
      <c r="F297" s="5">
        <v>6</v>
      </c>
      <c r="G297" s="2">
        <v>52.943166441136668</v>
      </c>
    </row>
    <row r="298" spans="1:7" x14ac:dyDescent="0.25">
      <c r="A298" s="4">
        <v>1258</v>
      </c>
      <c r="B298" s="5">
        <v>5</v>
      </c>
      <c r="C298" s="2">
        <v>57.8125</v>
      </c>
      <c r="E298" s="4">
        <v>250</v>
      </c>
      <c r="F298" s="5">
        <v>6</v>
      </c>
      <c r="G298" s="2">
        <v>77.201783723522851</v>
      </c>
    </row>
    <row r="299" spans="1:7" x14ac:dyDescent="0.25">
      <c r="A299" s="4">
        <v>774</v>
      </c>
      <c r="B299" s="5">
        <v>5</v>
      </c>
      <c r="C299" s="2">
        <v>62.774122807017541</v>
      </c>
      <c r="E299" s="4">
        <v>1329</v>
      </c>
      <c r="F299" s="5">
        <v>6</v>
      </c>
      <c r="G299" s="2">
        <v>59.507205950720596</v>
      </c>
    </row>
    <row r="300" spans="1:7" x14ac:dyDescent="0.25">
      <c r="A300" s="4">
        <v>1262</v>
      </c>
      <c r="B300" s="5">
        <v>5</v>
      </c>
      <c r="C300" s="2">
        <v>61.38095238095238</v>
      </c>
      <c r="E300" s="4">
        <v>270</v>
      </c>
      <c r="F300" s="5">
        <v>6</v>
      </c>
      <c r="G300" s="2">
        <v>65.60283687943263</v>
      </c>
    </row>
    <row r="301" spans="1:7" x14ac:dyDescent="0.25">
      <c r="A301" s="4">
        <v>25</v>
      </c>
      <c r="B301" s="5">
        <v>5</v>
      </c>
      <c r="C301" s="2">
        <v>72.64150943396227</v>
      </c>
      <c r="E301" s="4">
        <v>1336</v>
      </c>
      <c r="F301" s="5">
        <v>6</v>
      </c>
      <c r="G301" s="2">
        <v>62.555886736214603</v>
      </c>
    </row>
    <row r="302" spans="1:7" x14ac:dyDescent="0.25">
      <c r="A302" s="4">
        <v>1270</v>
      </c>
      <c r="B302" s="5">
        <v>5</v>
      </c>
      <c r="C302" s="2">
        <v>60.050041701417847</v>
      </c>
      <c r="E302" s="4">
        <v>299</v>
      </c>
      <c r="F302" s="5">
        <v>6</v>
      </c>
      <c r="G302" s="2">
        <v>71.574642126789371</v>
      </c>
    </row>
    <row r="303" spans="1:7" x14ac:dyDescent="0.25">
      <c r="A303" s="4">
        <v>42</v>
      </c>
      <c r="B303" s="5">
        <v>5</v>
      </c>
      <c r="C303" s="2">
        <v>63.48020911127707</v>
      </c>
      <c r="E303" s="4">
        <v>1342</v>
      </c>
      <c r="F303" s="5">
        <v>6</v>
      </c>
      <c r="G303" s="2">
        <v>69.569120287253142</v>
      </c>
    </row>
    <row r="304" spans="1:7" x14ac:dyDescent="0.25">
      <c r="A304" s="4">
        <v>1273</v>
      </c>
      <c r="B304" s="5">
        <v>5</v>
      </c>
      <c r="C304" s="2">
        <v>73.262032085561501</v>
      </c>
      <c r="E304" s="4">
        <v>340</v>
      </c>
      <c r="F304" s="5">
        <v>6</v>
      </c>
      <c r="G304" s="2">
        <v>63.786008230452673</v>
      </c>
    </row>
    <row r="305" spans="1:7" x14ac:dyDescent="0.25">
      <c r="A305" s="4">
        <v>62</v>
      </c>
      <c r="B305" s="5">
        <v>5</v>
      </c>
      <c r="C305" s="2">
        <v>61.547836684948201</v>
      </c>
      <c r="E305" s="4">
        <v>1344</v>
      </c>
      <c r="F305" s="5">
        <v>6</v>
      </c>
      <c r="G305" s="2">
        <v>63.011747953008189</v>
      </c>
    </row>
    <row r="306" spans="1:7" x14ac:dyDescent="0.25">
      <c r="A306" s="4">
        <v>1275</v>
      </c>
      <c r="B306" s="5">
        <v>5</v>
      </c>
      <c r="C306" s="2">
        <v>72.736787022501304</v>
      </c>
      <c r="E306" s="4">
        <v>361</v>
      </c>
      <c r="F306" s="5">
        <v>6</v>
      </c>
      <c r="G306" s="2">
        <v>86.666666666666671</v>
      </c>
    </row>
    <row r="307" spans="1:7" x14ac:dyDescent="0.25">
      <c r="A307" s="4">
        <v>103</v>
      </c>
      <c r="B307" s="5">
        <v>5</v>
      </c>
      <c r="C307" s="2">
        <v>77.500977198697072</v>
      </c>
      <c r="E307" s="4">
        <v>1352</v>
      </c>
      <c r="F307" s="5">
        <v>6</v>
      </c>
      <c r="G307" s="2">
        <v>66.43356643356644</v>
      </c>
    </row>
    <row r="308" spans="1:7" x14ac:dyDescent="0.25">
      <c r="A308" s="4">
        <v>1276</v>
      </c>
      <c r="B308" s="5">
        <v>5</v>
      </c>
      <c r="C308" s="2">
        <v>48.103932584269664</v>
      </c>
      <c r="E308" s="4">
        <v>384</v>
      </c>
      <c r="F308" s="5">
        <v>6</v>
      </c>
      <c r="G308" s="2">
        <v>48.469387755102041</v>
      </c>
    </row>
    <row r="309" spans="1:7" x14ac:dyDescent="0.25">
      <c r="A309" s="4">
        <v>135</v>
      </c>
      <c r="B309" s="5">
        <v>5</v>
      </c>
      <c r="C309" s="2">
        <v>56.568196103079821</v>
      </c>
      <c r="E309" s="4">
        <v>1353</v>
      </c>
      <c r="F309" s="5">
        <v>6</v>
      </c>
      <c r="G309" s="2">
        <v>71.985058697972249</v>
      </c>
    </row>
    <row r="310" spans="1:7" x14ac:dyDescent="0.25">
      <c r="A310" s="4">
        <v>1283</v>
      </c>
      <c r="B310" s="5">
        <v>5</v>
      </c>
      <c r="C310" s="2">
        <v>72.355769230769226</v>
      </c>
      <c r="E310" s="4">
        <v>418</v>
      </c>
      <c r="F310" s="5">
        <v>6</v>
      </c>
      <c r="G310" s="2">
        <v>59.839759639459189</v>
      </c>
    </row>
    <row r="311" spans="1:7" x14ac:dyDescent="0.25">
      <c r="A311" s="4">
        <v>166</v>
      </c>
      <c r="B311" s="5">
        <v>5</v>
      </c>
      <c r="C311" s="2">
        <v>63.781890945472739</v>
      </c>
      <c r="E311" s="4">
        <v>1359</v>
      </c>
      <c r="F311" s="5">
        <v>6</v>
      </c>
      <c r="G311" s="2">
        <v>76.21296693860026</v>
      </c>
    </row>
    <row r="312" spans="1:7" x14ac:dyDescent="0.25">
      <c r="A312" s="4">
        <v>1288</v>
      </c>
      <c r="B312" s="5">
        <v>5</v>
      </c>
      <c r="C312" s="2">
        <v>59.263880224578912</v>
      </c>
      <c r="E312" s="4">
        <v>438</v>
      </c>
      <c r="F312" s="5">
        <v>6</v>
      </c>
      <c r="G312" s="2">
        <v>66.554809843400449</v>
      </c>
    </row>
    <row r="313" spans="1:7" x14ac:dyDescent="0.25">
      <c r="A313" s="4">
        <v>189</v>
      </c>
      <c r="B313" s="5">
        <v>5</v>
      </c>
      <c r="C313" s="2">
        <v>66.379653679653686</v>
      </c>
      <c r="E313" s="4">
        <v>1364</v>
      </c>
      <c r="F313" s="5">
        <v>6</v>
      </c>
      <c r="G313" s="2">
        <v>77.38264299802762</v>
      </c>
    </row>
    <row r="314" spans="1:7" x14ac:dyDescent="0.25">
      <c r="A314" s="4">
        <v>1291</v>
      </c>
      <c r="B314" s="5">
        <v>5</v>
      </c>
      <c r="C314" s="2">
        <v>78.342013888888886</v>
      </c>
      <c r="E314" s="4">
        <v>470</v>
      </c>
      <c r="F314" s="5">
        <v>6</v>
      </c>
      <c r="G314" s="2">
        <v>73.564122738001572</v>
      </c>
    </row>
    <row r="315" spans="1:7" x14ac:dyDescent="0.25">
      <c r="A315" s="4">
        <v>229</v>
      </c>
      <c r="B315" s="5">
        <v>5</v>
      </c>
      <c r="C315" s="2">
        <v>68.530701754385959</v>
      </c>
      <c r="E315" s="4">
        <v>1369</v>
      </c>
      <c r="F315" s="5">
        <v>6</v>
      </c>
      <c r="G315" s="2">
        <v>84.905660377358487</v>
      </c>
    </row>
    <row r="316" spans="1:7" x14ac:dyDescent="0.25">
      <c r="A316" s="4">
        <v>1292</v>
      </c>
      <c r="B316" s="5">
        <v>5</v>
      </c>
      <c r="C316" s="2">
        <v>61.853002070393373</v>
      </c>
      <c r="E316" s="4">
        <v>508</v>
      </c>
      <c r="F316" s="5">
        <v>6</v>
      </c>
      <c r="G316" s="2">
        <v>85.509031198686372</v>
      </c>
    </row>
    <row r="317" spans="1:7" x14ac:dyDescent="0.25">
      <c r="A317" s="4">
        <v>268</v>
      </c>
      <c r="B317" s="5">
        <v>5</v>
      </c>
      <c r="C317" s="2">
        <v>61.641483516483518</v>
      </c>
      <c r="E317" s="4">
        <v>1372</v>
      </c>
      <c r="F317" s="5">
        <v>6</v>
      </c>
      <c r="G317" s="2">
        <v>62.382208820203545</v>
      </c>
    </row>
    <row r="318" spans="1:7" x14ac:dyDescent="0.25">
      <c r="A318" s="4">
        <v>1293</v>
      </c>
      <c r="B318" s="5">
        <v>5</v>
      </c>
      <c r="C318" s="2">
        <v>31.937017231134877</v>
      </c>
      <c r="E318" s="4">
        <v>532</v>
      </c>
      <c r="F318" s="5">
        <v>6</v>
      </c>
      <c r="G318" s="2">
        <v>64.87582361885454</v>
      </c>
    </row>
    <row r="319" spans="1:7" x14ac:dyDescent="0.25">
      <c r="A319" s="4">
        <v>304</v>
      </c>
      <c r="B319" s="5">
        <v>5</v>
      </c>
      <c r="C319" s="2">
        <v>83.836689038031324</v>
      </c>
      <c r="E319" s="4">
        <v>1377</v>
      </c>
      <c r="F319" s="5">
        <v>6</v>
      </c>
      <c r="G319" s="2">
        <v>58.408215661103981</v>
      </c>
    </row>
    <row r="320" spans="1:7" x14ac:dyDescent="0.25">
      <c r="A320" s="4">
        <v>1295</v>
      </c>
      <c r="B320" s="5">
        <v>5</v>
      </c>
      <c r="C320" s="2">
        <v>66.550925925925924</v>
      </c>
      <c r="E320" s="4">
        <v>587</v>
      </c>
      <c r="F320" s="5">
        <v>6</v>
      </c>
      <c r="G320" s="2">
        <v>78.597339782345827</v>
      </c>
    </row>
    <row r="321" spans="1:7" x14ac:dyDescent="0.25">
      <c r="A321" s="4">
        <v>353</v>
      </c>
      <c r="B321" s="5">
        <v>5</v>
      </c>
      <c r="C321" s="2">
        <v>55.008685581933989</v>
      </c>
      <c r="E321" s="4">
        <v>1379</v>
      </c>
      <c r="F321" s="5">
        <v>6</v>
      </c>
      <c r="G321" s="2">
        <v>56.462585034013607</v>
      </c>
    </row>
    <row r="322" spans="1:7" x14ac:dyDescent="0.25">
      <c r="A322" s="4">
        <v>1296</v>
      </c>
      <c r="B322" s="5">
        <v>5</v>
      </c>
      <c r="C322" s="2">
        <v>65.826996197718628</v>
      </c>
      <c r="E322" s="4">
        <v>618</v>
      </c>
      <c r="F322" s="5">
        <v>6</v>
      </c>
      <c r="G322" s="2">
        <v>63.401442307692307</v>
      </c>
    </row>
    <row r="323" spans="1:7" x14ac:dyDescent="0.25">
      <c r="A323" s="4">
        <v>377</v>
      </c>
      <c r="B323" s="5">
        <v>5</v>
      </c>
      <c r="C323" s="2">
        <v>82.959641255605376</v>
      </c>
      <c r="E323" s="4">
        <v>1382</v>
      </c>
      <c r="F323" s="5">
        <v>6</v>
      </c>
      <c r="G323" s="2">
        <v>71.493076459963874</v>
      </c>
    </row>
    <row r="324" spans="1:7" x14ac:dyDescent="0.25">
      <c r="A324" s="4">
        <v>1297</v>
      </c>
      <c r="B324" s="5">
        <v>5</v>
      </c>
      <c r="C324" s="2">
        <v>68.95017793594306</v>
      </c>
      <c r="E324" s="4">
        <v>636</v>
      </c>
      <c r="F324" s="5">
        <v>6</v>
      </c>
      <c r="G324" s="2">
        <v>41.365046535677351</v>
      </c>
    </row>
    <row r="325" spans="1:7" x14ac:dyDescent="0.25">
      <c r="A325" s="4">
        <v>398</v>
      </c>
      <c r="B325" s="5">
        <v>5</v>
      </c>
      <c r="C325" s="2">
        <v>63.340807174887892</v>
      </c>
      <c r="E325" s="4">
        <v>1385</v>
      </c>
      <c r="F325" s="5">
        <v>6</v>
      </c>
      <c r="G325" s="2">
        <v>57.755775577557756</v>
      </c>
    </row>
    <row r="326" spans="1:7" x14ac:dyDescent="0.25">
      <c r="A326" s="4">
        <v>1300</v>
      </c>
      <c r="B326" s="5">
        <v>5</v>
      </c>
      <c r="C326" s="2">
        <v>61.797752808988761</v>
      </c>
      <c r="E326" s="4">
        <v>667</v>
      </c>
      <c r="F326" s="5">
        <v>6</v>
      </c>
      <c r="G326" s="2">
        <v>37.930020582181712</v>
      </c>
    </row>
    <row r="327" spans="1:7" x14ac:dyDescent="0.25">
      <c r="A327" s="4">
        <v>423</v>
      </c>
      <c r="B327" s="5">
        <v>5</v>
      </c>
      <c r="C327" s="2">
        <v>57.186234817813762</v>
      </c>
      <c r="E327" s="4">
        <v>1388</v>
      </c>
      <c r="F327" s="5">
        <v>6</v>
      </c>
      <c r="G327" s="2">
        <v>41.97530864197531</v>
      </c>
    </row>
    <row r="328" spans="1:7" x14ac:dyDescent="0.25">
      <c r="A328" s="4">
        <v>1308</v>
      </c>
      <c r="B328" s="5">
        <v>5</v>
      </c>
      <c r="C328" s="2">
        <v>69.696969696969703</v>
      </c>
      <c r="E328" s="4">
        <v>681</v>
      </c>
      <c r="F328" s="5">
        <v>6</v>
      </c>
      <c r="G328" s="2">
        <v>77.464788732394368</v>
      </c>
    </row>
    <row r="329" spans="1:7" x14ac:dyDescent="0.25">
      <c r="A329" s="4">
        <v>465</v>
      </c>
      <c r="B329" s="5">
        <v>5</v>
      </c>
      <c r="C329" s="2">
        <v>59.615384615384613</v>
      </c>
      <c r="E329" s="4">
        <v>1390</v>
      </c>
      <c r="F329" s="5">
        <v>6</v>
      </c>
      <c r="G329" s="2">
        <v>67.076292882744497</v>
      </c>
    </row>
    <row r="330" spans="1:7" x14ac:dyDescent="0.25">
      <c r="A330" s="4">
        <v>1309</v>
      </c>
      <c r="B330" s="5">
        <v>5</v>
      </c>
      <c r="C330" s="2">
        <v>71.847507331378296</v>
      </c>
      <c r="E330" s="4">
        <v>94</v>
      </c>
      <c r="F330" s="5">
        <v>6</v>
      </c>
      <c r="G330" s="2">
        <v>38.202567760342369</v>
      </c>
    </row>
    <row r="331" spans="1:7" x14ac:dyDescent="0.25">
      <c r="A331" s="4">
        <v>491</v>
      </c>
      <c r="B331" s="5">
        <v>5</v>
      </c>
      <c r="C331" s="2">
        <v>73.341836734693871</v>
      </c>
      <c r="E331" s="4">
        <v>1394</v>
      </c>
      <c r="F331" s="5">
        <v>6</v>
      </c>
      <c r="G331" s="2">
        <v>68.086883876357561</v>
      </c>
    </row>
    <row r="332" spans="1:7" x14ac:dyDescent="0.25">
      <c r="A332" s="4">
        <v>1328</v>
      </c>
      <c r="B332" s="5">
        <v>5</v>
      </c>
      <c r="C332" s="2">
        <v>79.963235294117652</v>
      </c>
      <c r="E332" s="4">
        <v>127</v>
      </c>
      <c r="F332" s="5">
        <v>6</v>
      </c>
      <c r="G332" s="2">
        <v>62.868369351669941</v>
      </c>
    </row>
    <row r="333" spans="1:7" x14ac:dyDescent="0.25">
      <c r="A333" s="4">
        <v>511</v>
      </c>
      <c r="B333" s="5">
        <v>5</v>
      </c>
      <c r="C333" s="2">
        <v>69.548713622943907</v>
      </c>
      <c r="E333" s="4">
        <v>1400</v>
      </c>
      <c r="F333" s="5">
        <v>6</v>
      </c>
      <c r="G333" s="2">
        <v>53.192724458204331</v>
      </c>
    </row>
    <row r="334" spans="1:7" x14ac:dyDescent="0.25">
      <c r="A334" s="4">
        <v>1332</v>
      </c>
      <c r="B334" s="5">
        <v>5</v>
      </c>
      <c r="C334" s="2">
        <v>71.045576407506701</v>
      </c>
      <c r="E334" s="4">
        <v>181</v>
      </c>
      <c r="F334" s="5">
        <v>6</v>
      </c>
      <c r="G334" s="2">
        <v>77.59754493643139</v>
      </c>
    </row>
    <row r="335" spans="1:7" x14ac:dyDescent="0.25">
      <c r="A335" s="4">
        <v>549</v>
      </c>
      <c r="B335" s="5">
        <v>5</v>
      </c>
      <c r="C335" s="2">
        <v>75.757575757575751</v>
      </c>
      <c r="E335" s="4">
        <v>1401</v>
      </c>
      <c r="F335" s="5">
        <v>6</v>
      </c>
      <c r="G335" s="2">
        <v>59.405940594059409</v>
      </c>
    </row>
    <row r="336" spans="1:7" x14ac:dyDescent="0.25">
      <c r="A336" s="4">
        <v>1334</v>
      </c>
      <c r="B336" s="5">
        <v>5</v>
      </c>
      <c r="C336" s="2">
        <v>58.021266759130839</v>
      </c>
      <c r="E336" s="4">
        <v>240</v>
      </c>
      <c r="F336" s="5">
        <v>6</v>
      </c>
      <c r="G336" s="2">
        <v>50.855085508550857</v>
      </c>
    </row>
    <row r="337" spans="1:7" x14ac:dyDescent="0.25">
      <c r="A337" s="4">
        <v>571</v>
      </c>
      <c r="B337" s="5">
        <v>5</v>
      </c>
      <c r="C337" s="2">
        <v>41.261574074074076</v>
      </c>
      <c r="E337" s="4">
        <v>1402</v>
      </c>
      <c r="F337" s="5">
        <v>6</v>
      </c>
      <c r="G337" s="2">
        <v>79.358552631578945</v>
      </c>
    </row>
    <row r="338" spans="1:7" x14ac:dyDescent="0.25">
      <c r="A338" s="4">
        <v>1335</v>
      </c>
      <c r="B338" s="5">
        <v>5</v>
      </c>
      <c r="C338" s="2">
        <v>58.685446009389672</v>
      </c>
      <c r="E338" s="4">
        <v>287</v>
      </c>
      <c r="F338" s="5">
        <v>6</v>
      </c>
      <c r="G338" s="2">
        <v>60.090702947845806</v>
      </c>
    </row>
    <row r="339" spans="1:7" x14ac:dyDescent="0.25">
      <c r="A339" s="4">
        <v>593</v>
      </c>
      <c r="B339" s="5">
        <v>5</v>
      </c>
      <c r="C339" s="2">
        <v>84.558823529411768</v>
      </c>
      <c r="E339" s="4">
        <v>1412</v>
      </c>
      <c r="F339" s="5">
        <v>6</v>
      </c>
      <c r="G339" s="2">
        <v>55.467511885895405</v>
      </c>
    </row>
    <row r="340" spans="1:7" x14ac:dyDescent="0.25">
      <c r="A340" s="4">
        <v>1337</v>
      </c>
      <c r="B340" s="5">
        <v>5</v>
      </c>
      <c r="C340" s="2">
        <v>40.760869565217391</v>
      </c>
      <c r="E340" s="4">
        <v>354</v>
      </c>
      <c r="F340" s="5">
        <v>6</v>
      </c>
      <c r="G340" s="2">
        <v>78.794642857142861</v>
      </c>
    </row>
    <row r="341" spans="1:7" x14ac:dyDescent="0.25">
      <c r="A341" s="4">
        <v>629</v>
      </c>
      <c r="B341" s="5">
        <v>5</v>
      </c>
      <c r="C341" s="2">
        <v>43.269230769230766</v>
      </c>
      <c r="E341" s="4">
        <v>1415</v>
      </c>
      <c r="F341" s="5">
        <v>6</v>
      </c>
      <c r="G341" s="2">
        <v>77.209996270048492</v>
      </c>
    </row>
    <row r="342" spans="1:7" x14ac:dyDescent="0.25">
      <c r="A342" s="4">
        <v>1340</v>
      </c>
      <c r="B342" s="5">
        <v>5</v>
      </c>
      <c r="C342" s="2">
        <v>74.363425925925924</v>
      </c>
      <c r="E342" s="4">
        <v>405</v>
      </c>
      <c r="F342" s="5">
        <v>6</v>
      </c>
      <c r="G342" s="2">
        <v>70.647603027754414</v>
      </c>
    </row>
    <row r="343" spans="1:7" x14ac:dyDescent="0.25">
      <c r="A343" s="4">
        <v>660</v>
      </c>
      <c r="B343" s="5">
        <v>5</v>
      </c>
      <c r="C343" s="2">
        <v>56.191117092866754</v>
      </c>
      <c r="E343" s="4">
        <v>1420</v>
      </c>
      <c r="F343" s="5">
        <v>6</v>
      </c>
      <c r="G343" s="2">
        <v>60.466377440347074</v>
      </c>
    </row>
    <row r="344" spans="1:7" x14ac:dyDescent="0.25">
      <c r="A344" s="4">
        <v>1351</v>
      </c>
      <c r="B344" s="5">
        <v>5</v>
      </c>
      <c r="C344" s="2">
        <v>51.519835136527561</v>
      </c>
      <c r="E344" s="4">
        <v>449</v>
      </c>
      <c r="F344" s="5">
        <v>6</v>
      </c>
      <c r="G344" s="2">
        <v>55.426716141001855</v>
      </c>
    </row>
    <row r="345" spans="1:7" x14ac:dyDescent="0.25">
      <c r="A345" s="4">
        <v>698</v>
      </c>
      <c r="B345" s="5">
        <v>5</v>
      </c>
      <c r="C345" s="2">
        <v>58.035714285714285</v>
      </c>
      <c r="E345" s="4">
        <v>1421</v>
      </c>
      <c r="F345" s="5">
        <v>6</v>
      </c>
      <c r="G345" s="2">
        <v>84.698681732580042</v>
      </c>
    </row>
    <row r="346" spans="1:7" x14ac:dyDescent="0.25">
      <c r="A346" s="4">
        <v>1357</v>
      </c>
      <c r="B346" s="5">
        <v>5</v>
      </c>
      <c r="C346" s="2">
        <v>62.642369020501135</v>
      </c>
      <c r="E346" s="4">
        <v>522</v>
      </c>
      <c r="F346" s="5">
        <v>6</v>
      </c>
      <c r="G346" s="2">
        <v>60.289389067524112</v>
      </c>
    </row>
    <row r="347" spans="1:7" x14ac:dyDescent="0.25">
      <c r="A347" s="4">
        <v>735</v>
      </c>
      <c r="B347" s="5">
        <v>5</v>
      </c>
      <c r="C347" s="2">
        <v>56.962025316455694</v>
      </c>
      <c r="E347" s="4">
        <v>1422</v>
      </c>
      <c r="F347" s="5">
        <v>6</v>
      </c>
      <c r="G347" s="2">
        <v>59.635173058933582</v>
      </c>
    </row>
    <row r="348" spans="1:7" x14ac:dyDescent="0.25">
      <c r="A348" s="4">
        <v>1358</v>
      </c>
      <c r="B348" s="5">
        <v>5</v>
      </c>
      <c r="C348" s="2">
        <v>69.526901669758814</v>
      </c>
      <c r="E348" s="4">
        <v>602</v>
      </c>
      <c r="F348" s="5">
        <v>6</v>
      </c>
      <c r="G348" s="2">
        <v>65.429234338747094</v>
      </c>
    </row>
    <row r="349" spans="1:7" x14ac:dyDescent="0.25">
      <c r="A349" s="4">
        <v>13</v>
      </c>
      <c r="B349" s="5">
        <v>5</v>
      </c>
      <c r="C349" s="2">
        <v>78.94736842105263</v>
      </c>
      <c r="E349" s="4">
        <v>1423</v>
      </c>
      <c r="F349" s="5">
        <v>6</v>
      </c>
      <c r="G349" s="2">
        <v>80.48349056603773</v>
      </c>
    </row>
    <row r="350" spans="1:7" x14ac:dyDescent="0.25">
      <c r="A350" s="4">
        <v>1361</v>
      </c>
      <c r="B350" s="5">
        <v>5</v>
      </c>
      <c r="C350" s="2">
        <v>58.823529411764703</v>
      </c>
      <c r="E350" s="4">
        <v>654</v>
      </c>
      <c r="F350" s="5">
        <v>6</v>
      </c>
      <c r="G350" s="2">
        <v>60.674157303370784</v>
      </c>
    </row>
    <row r="351" spans="1:7" x14ac:dyDescent="0.25">
      <c r="A351" s="4">
        <v>50</v>
      </c>
      <c r="B351" s="5">
        <v>5</v>
      </c>
      <c r="C351" s="2">
        <v>66.492146596858632</v>
      </c>
      <c r="E351" s="4">
        <v>1424</v>
      </c>
      <c r="F351" s="5">
        <v>6</v>
      </c>
      <c r="G351" s="2">
        <v>94.88267770876466</v>
      </c>
    </row>
    <row r="352" spans="1:7" x14ac:dyDescent="0.25">
      <c r="A352" s="4">
        <v>1368</v>
      </c>
      <c r="B352" s="5">
        <v>5</v>
      </c>
      <c r="C352" s="2">
        <v>56.899641577060933</v>
      </c>
      <c r="E352" s="4">
        <v>51</v>
      </c>
      <c r="F352" s="5">
        <v>6</v>
      </c>
      <c r="G352" s="2">
        <v>78.18021201413427</v>
      </c>
    </row>
    <row r="353" spans="1:7" x14ac:dyDescent="0.25">
      <c r="A353" s="4">
        <v>118</v>
      </c>
      <c r="B353" s="5">
        <v>5</v>
      </c>
      <c r="C353" s="2">
        <v>68.888888888888886</v>
      </c>
      <c r="E353" s="4">
        <v>1426</v>
      </c>
      <c r="F353" s="5">
        <v>6</v>
      </c>
      <c r="G353" s="2">
        <v>56.709265175718848</v>
      </c>
    </row>
    <row r="354" spans="1:7" x14ac:dyDescent="0.25">
      <c r="A354" s="4">
        <v>1378</v>
      </c>
      <c r="B354" s="5">
        <v>5</v>
      </c>
      <c r="C354" s="2">
        <v>45.208655332302939</v>
      </c>
      <c r="E354" s="4">
        <v>156</v>
      </c>
      <c r="F354" s="5">
        <v>6</v>
      </c>
      <c r="G354" s="2">
        <v>47.362110311750598</v>
      </c>
    </row>
    <row r="355" spans="1:7" x14ac:dyDescent="0.25">
      <c r="A355" s="4">
        <v>180</v>
      </c>
      <c r="B355" s="5">
        <v>5</v>
      </c>
      <c r="C355" s="2">
        <v>51.652892561983471</v>
      </c>
      <c r="E355" s="4">
        <v>1430</v>
      </c>
      <c r="F355" s="5">
        <v>6</v>
      </c>
      <c r="G355" s="2">
        <v>63.506944444444443</v>
      </c>
    </row>
    <row r="356" spans="1:7" x14ac:dyDescent="0.25">
      <c r="A356" s="4">
        <v>1380</v>
      </c>
      <c r="B356" s="5">
        <v>5</v>
      </c>
      <c r="C356" s="2">
        <v>94.206974128233966</v>
      </c>
      <c r="E356" s="4">
        <v>261</v>
      </c>
      <c r="F356" s="5">
        <v>6</v>
      </c>
      <c r="G356" s="2">
        <v>64.139941690962104</v>
      </c>
    </row>
    <row r="357" spans="1:7" x14ac:dyDescent="0.25">
      <c r="A357" s="4">
        <v>255</v>
      </c>
      <c r="B357" s="5">
        <v>5</v>
      </c>
      <c r="C357" s="2">
        <v>55.175038051750377</v>
      </c>
      <c r="E357" s="4">
        <v>1432</v>
      </c>
      <c r="F357" s="5">
        <v>6</v>
      </c>
      <c r="G357" s="2">
        <v>75.026096033402922</v>
      </c>
    </row>
    <row r="358" spans="1:7" x14ac:dyDescent="0.25">
      <c r="A358" s="4">
        <v>1384</v>
      </c>
      <c r="B358" s="5">
        <v>5</v>
      </c>
      <c r="C358" s="2">
        <v>50.179211469534053</v>
      </c>
      <c r="E358" s="4">
        <v>368</v>
      </c>
      <c r="F358" s="5">
        <v>6</v>
      </c>
      <c r="G358" s="2">
        <v>65.217391304347828</v>
      </c>
    </row>
    <row r="359" spans="1:7" x14ac:dyDescent="0.25">
      <c r="A359" s="4">
        <v>331</v>
      </c>
      <c r="B359" s="5">
        <v>5</v>
      </c>
      <c r="C359" s="2">
        <v>34.432870370370374</v>
      </c>
      <c r="E359" s="4">
        <v>1434</v>
      </c>
      <c r="F359" s="5">
        <v>6</v>
      </c>
      <c r="G359" s="2">
        <v>68.365102639296182</v>
      </c>
    </row>
    <row r="360" spans="1:7" x14ac:dyDescent="0.25">
      <c r="A360" s="4">
        <v>1392</v>
      </c>
      <c r="B360" s="5">
        <v>5</v>
      </c>
      <c r="C360" s="2">
        <v>39.141414141414138</v>
      </c>
      <c r="E360" s="4">
        <v>492</v>
      </c>
      <c r="F360" s="5">
        <v>6</v>
      </c>
      <c r="G360" s="2">
        <v>55.788590604026844</v>
      </c>
    </row>
    <row r="361" spans="1:7" x14ac:dyDescent="0.25">
      <c r="A361" s="4">
        <v>393</v>
      </c>
      <c r="B361" s="5">
        <v>5</v>
      </c>
      <c r="C361" s="2">
        <v>120.74829931972789</v>
      </c>
      <c r="E361" s="4">
        <v>1436</v>
      </c>
      <c r="F361" s="5">
        <v>6</v>
      </c>
      <c r="G361" s="2">
        <v>60.924369747899156</v>
      </c>
    </row>
    <row r="362" spans="1:7" x14ac:dyDescent="0.25">
      <c r="A362" s="4">
        <v>1393</v>
      </c>
      <c r="B362" s="5">
        <v>5</v>
      </c>
      <c r="C362" s="2">
        <v>69.72789115646259</v>
      </c>
      <c r="E362" s="4">
        <v>626</v>
      </c>
      <c r="F362" s="5">
        <v>6</v>
      </c>
      <c r="G362" s="2">
        <v>71.68458781362007</v>
      </c>
    </row>
    <row r="363" spans="1:7" x14ac:dyDescent="0.25">
      <c r="A363" s="4">
        <v>455</v>
      </c>
      <c r="B363" s="5">
        <v>5</v>
      </c>
      <c r="C363" s="2">
        <v>54.398148148148145</v>
      </c>
      <c r="E363" s="4">
        <v>1439</v>
      </c>
      <c r="F363" s="5">
        <v>6</v>
      </c>
      <c r="G363" s="2">
        <v>69.692737430167597</v>
      </c>
    </row>
    <row r="364" spans="1:7" x14ac:dyDescent="0.25">
      <c r="A364" s="4">
        <v>1397</v>
      </c>
      <c r="B364" s="5">
        <v>5</v>
      </c>
      <c r="C364" s="2">
        <v>65.735414954806899</v>
      </c>
      <c r="E364" s="4">
        <v>115</v>
      </c>
      <c r="F364" s="5">
        <v>6</v>
      </c>
      <c r="G364" s="2">
        <v>77.508960573476699</v>
      </c>
    </row>
    <row r="365" spans="1:7" x14ac:dyDescent="0.25">
      <c r="A365" s="4">
        <v>500</v>
      </c>
      <c r="B365" s="5">
        <v>5</v>
      </c>
      <c r="C365" s="2">
        <v>65.78947368421052</v>
      </c>
      <c r="E365" s="4">
        <v>1441</v>
      </c>
      <c r="F365" s="5">
        <v>6</v>
      </c>
      <c r="G365" s="2">
        <v>60.769965001590833</v>
      </c>
    </row>
    <row r="366" spans="1:7" x14ac:dyDescent="0.25">
      <c r="A366" s="4">
        <v>1398</v>
      </c>
      <c r="B366" s="5">
        <v>5</v>
      </c>
      <c r="C366" s="2">
        <v>56.076672104404565</v>
      </c>
      <c r="E366" s="4">
        <v>312</v>
      </c>
      <c r="F366" s="5">
        <v>6</v>
      </c>
      <c r="G366" s="2">
        <v>67.901234567901241</v>
      </c>
    </row>
    <row r="367" spans="1:7" x14ac:dyDescent="0.25">
      <c r="A367" s="4">
        <v>561</v>
      </c>
      <c r="B367" s="5">
        <v>5</v>
      </c>
      <c r="C367" s="2">
        <v>43.642241379310342</v>
      </c>
      <c r="E367" s="4">
        <v>1442</v>
      </c>
      <c r="F367" s="5">
        <v>6</v>
      </c>
      <c r="G367" s="2">
        <v>88.030660377358487</v>
      </c>
    </row>
    <row r="368" spans="1:7" x14ac:dyDescent="0.25">
      <c r="A368" s="4">
        <v>1399</v>
      </c>
      <c r="B368" s="5">
        <v>5</v>
      </c>
      <c r="C368" s="2">
        <v>44.344473007712082</v>
      </c>
      <c r="E368" s="4">
        <v>566</v>
      </c>
      <c r="F368" s="5">
        <v>6</v>
      </c>
      <c r="G368" s="2">
        <v>52.181002853648593</v>
      </c>
    </row>
    <row r="369" spans="1:7" x14ac:dyDescent="0.25">
      <c r="A369" s="4">
        <v>608</v>
      </c>
      <c r="B369" s="5">
        <v>5</v>
      </c>
      <c r="C369" s="2">
        <v>77.47933884297521</v>
      </c>
      <c r="E369" s="4">
        <v>1444</v>
      </c>
      <c r="F369" s="5">
        <v>6</v>
      </c>
      <c r="G369" s="2">
        <v>63.550420168067227</v>
      </c>
    </row>
    <row r="370" spans="1:7" x14ac:dyDescent="0.25">
      <c r="A370" s="4">
        <v>1407</v>
      </c>
      <c r="B370" s="5">
        <v>5</v>
      </c>
      <c r="C370" s="2">
        <v>86.588541666666671</v>
      </c>
      <c r="E370" s="4">
        <v>215</v>
      </c>
      <c r="F370" s="5">
        <v>6</v>
      </c>
      <c r="G370" s="2">
        <v>77.727054300816917</v>
      </c>
    </row>
    <row r="371" spans="1:7" x14ac:dyDescent="0.25">
      <c r="A371" s="4">
        <v>682</v>
      </c>
      <c r="B371" s="5">
        <v>5</v>
      </c>
      <c r="C371" s="2">
        <v>68.929528750540427</v>
      </c>
      <c r="E371" s="4">
        <v>1446</v>
      </c>
      <c r="F371" s="5">
        <v>6</v>
      </c>
      <c r="G371" s="2">
        <v>74.696004632310363</v>
      </c>
    </row>
    <row r="372" spans="1:7" x14ac:dyDescent="0.25">
      <c r="A372" s="4">
        <v>1408</v>
      </c>
      <c r="B372" s="5">
        <v>5</v>
      </c>
      <c r="C372" s="2">
        <v>67.226890756302524</v>
      </c>
      <c r="E372" s="4">
        <v>673</v>
      </c>
      <c r="F372" s="5">
        <v>6</v>
      </c>
      <c r="G372" s="2">
        <v>68.294701986754973</v>
      </c>
    </row>
    <row r="373" spans="1:7" x14ac:dyDescent="0.25">
      <c r="A373" s="4">
        <v>762</v>
      </c>
      <c r="B373" s="5">
        <v>5</v>
      </c>
      <c r="C373" s="2">
        <v>40.883074407195423</v>
      </c>
      <c r="E373" s="4">
        <v>1456</v>
      </c>
      <c r="F373" s="5">
        <v>6</v>
      </c>
      <c r="G373" s="2">
        <v>67.307692307692307</v>
      </c>
    </row>
    <row r="374" spans="1:7" x14ac:dyDescent="0.25">
      <c r="A374" s="4">
        <v>1419</v>
      </c>
      <c r="B374" s="5">
        <v>5</v>
      </c>
      <c r="C374" s="2">
        <v>54.195804195804193</v>
      </c>
      <c r="E374" s="4">
        <v>431</v>
      </c>
      <c r="F374" s="5">
        <v>6</v>
      </c>
      <c r="G374" s="2">
        <v>58.095238095238095</v>
      </c>
    </row>
    <row r="375" spans="1:7" x14ac:dyDescent="0.25">
      <c r="A375" s="4">
        <v>84</v>
      </c>
      <c r="B375" s="5">
        <v>5</v>
      </c>
      <c r="C375" s="2">
        <v>59.389671361502344</v>
      </c>
      <c r="E375" s="4">
        <v>1457</v>
      </c>
      <c r="F375" s="5">
        <v>6</v>
      </c>
      <c r="G375" s="2">
        <v>58.091286307053942</v>
      </c>
    </row>
    <row r="376" spans="1:7" x14ac:dyDescent="0.25">
      <c r="A376" s="4">
        <v>1425</v>
      </c>
      <c r="B376" s="5">
        <v>5</v>
      </c>
      <c r="C376" s="2">
        <v>60.810810810810814</v>
      </c>
    </row>
    <row r="377" spans="1:7" x14ac:dyDescent="0.25">
      <c r="A377" s="4">
        <v>211</v>
      </c>
      <c r="B377" s="5">
        <v>5</v>
      </c>
      <c r="C377" s="2">
        <v>56.712962962962962</v>
      </c>
    </row>
    <row r="378" spans="1:7" x14ac:dyDescent="0.25">
      <c r="A378" s="4">
        <v>1428</v>
      </c>
      <c r="B378" s="5">
        <v>5</v>
      </c>
      <c r="C378" s="2">
        <v>56.657223796033996</v>
      </c>
    </row>
    <row r="379" spans="1:7" x14ac:dyDescent="0.25">
      <c r="A379" s="4">
        <v>366</v>
      </c>
      <c r="B379" s="5">
        <v>5</v>
      </c>
      <c r="C379" s="2">
        <v>72.916666666666671</v>
      </c>
    </row>
    <row r="380" spans="1:7" x14ac:dyDescent="0.25">
      <c r="A380" s="4">
        <v>1429</v>
      </c>
      <c r="B380" s="5">
        <v>5</v>
      </c>
      <c r="C380" s="2">
        <v>74.748743718592962</v>
      </c>
    </row>
    <row r="381" spans="1:7" x14ac:dyDescent="0.25">
      <c r="A381" s="4">
        <v>486</v>
      </c>
      <c r="B381" s="5">
        <v>5</v>
      </c>
      <c r="C381" s="2">
        <v>66.037735849056602</v>
      </c>
    </row>
    <row r="382" spans="1:7" x14ac:dyDescent="0.25">
      <c r="A382" s="4">
        <v>1431</v>
      </c>
      <c r="B382" s="5">
        <v>5</v>
      </c>
      <c r="C382" s="2">
        <v>74.762645914396884</v>
      </c>
    </row>
    <row r="383" spans="1:7" x14ac:dyDescent="0.25">
      <c r="A383" s="4">
        <v>580</v>
      </c>
      <c r="B383" s="5">
        <v>5</v>
      </c>
      <c r="C383" s="2">
        <v>46.22144112478032</v>
      </c>
    </row>
    <row r="384" spans="1:7" x14ac:dyDescent="0.25">
      <c r="A384" s="4">
        <v>1435</v>
      </c>
      <c r="B384" s="5">
        <v>5</v>
      </c>
      <c r="C384" s="2">
        <v>71.047957371225579</v>
      </c>
    </row>
    <row r="385" spans="1:3" x14ac:dyDescent="0.25">
      <c r="A385" s="4">
        <v>718</v>
      </c>
      <c r="B385" s="5">
        <v>5</v>
      </c>
      <c r="C385" s="2">
        <v>66.694987255734915</v>
      </c>
    </row>
    <row r="386" spans="1:3" x14ac:dyDescent="0.25">
      <c r="A386" s="4">
        <v>1447</v>
      </c>
      <c r="B386" s="5">
        <v>5</v>
      </c>
      <c r="C386" s="2">
        <v>66.456228956228955</v>
      </c>
    </row>
    <row r="387" spans="1:3" x14ac:dyDescent="0.25">
      <c r="A387" s="4">
        <v>147</v>
      </c>
      <c r="B387" s="5">
        <v>5</v>
      </c>
      <c r="C387" s="2">
        <v>66.037735849056602</v>
      </c>
    </row>
    <row r="388" spans="1:3" x14ac:dyDescent="0.25">
      <c r="A388" s="4">
        <v>1450</v>
      </c>
      <c r="B388" s="5">
        <v>5</v>
      </c>
      <c r="C388" s="2">
        <v>73.015873015873012</v>
      </c>
    </row>
    <row r="389" spans="1:3" x14ac:dyDescent="0.25">
      <c r="A389" s="4">
        <v>412</v>
      </c>
      <c r="B389" s="5">
        <v>5</v>
      </c>
      <c r="C389" s="2">
        <v>68.655303030303031</v>
      </c>
    </row>
    <row r="390" spans="1:3" x14ac:dyDescent="0.25">
      <c r="A390" s="4">
        <v>1451</v>
      </c>
      <c r="B390" s="5">
        <v>5</v>
      </c>
      <c r="C390" s="2">
        <v>50.595238095238095</v>
      </c>
    </row>
    <row r="391" spans="1:3" x14ac:dyDescent="0.25">
      <c r="A391" s="4">
        <v>639</v>
      </c>
      <c r="B391" s="5">
        <v>5</v>
      </c>
      <c r="C391" s="2">
        <v>53.391959798994975</v>
      </c>
    </row>
    <row r="392" spans="1:3" x14ac:dyDescent="0.25">
      <c r="A392" s="4">
        <v>1453</v>
      </c>
      <c r="B392" s="5">
        <v>5</v>
      </c>
      <c r="C392" s="2">
        <v>89.561457689932055</v>
      </c>
    </row>
    <row r="393" spans="1:3" x14ac:dyDescent="0.25">
      <c r="A393" s="4">
        <v>292</v>
      </c>
      <c r="B393" s="5">
        <v>5</v>
      </c>
      <c r="C393" s="2">
        <v>54.447115384615387</v>
      </c>
    </row>
    <row r="394" spans="1:3" x14ac:dyDescent="0.25">
      <c r="A394" s="4">
        <v>1454</v>
      </c>
      <c r="B394" s="5">
        <v>5</v>
      </c>
      <c r="C394" s="2">
        <v>37.061403508771932</v>
      </c>
    </row>
    <row r="395" spans="1:3" x14ac:dyDescent="0.25">
      <c r="A395" s="4">
        <v>34</v>
      </c>
      <c r="B395" s="5">
        <v>5</v>
      </c>
      <c r="C395" s="2">
        <v>53.421562298256937</v>
      </c>
    </row>
    <row r="396" spans="1:3" x14ac:dyDescent="0.25">
      <c r="A396" s="4">
        <v>1459</v>
      </c>
      <c r="B396" s="5">
        <v>5</v>
      </c>
      <c r="C396" s="2">
        <v>65.920686456400745</v>
      </c>
    </row>
    <row r="397" spans="1:3" x14ac:dyDescent="0.25">
      <c r="A397" s="4">
        <v>533</v>
      </c>
      <c r="B397" s="5">
        <v>5</v>
      </c>
      <c r="C397" s="2">
        <v>129.98790810157195</v>
      </c>
    </row>
    <row r="398" spans="1:3" x14ac:dyDescent="0.25">
      <c r="A398" s="4">
        <v>1460</v>
      </c>
      <c r="B398" s="5">
        <v>5</v>
      </c>
      <c r="C398" s="2">
        <v>58.718152866242036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45B7-D304-477B-BD30-4093D21A44BB}">
  <dimension ref="A1:P398"/>
  <sheetViews>
    <sheetView topLeftCell="E1" workbookViewId="0">
      <selection activeCell="K30" sqref="K30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7109375" bestFit="1" customWidth="1"/>
  </cols>
  <sheetData>
    <row r="1" spans="1:14" ht="15.75" thickBot="1" x14ac:dyDescent="0.3">
      <c r="A1" s="6" t="s">
        <v>272</v>
      </c>
      <c r="B1" s="6" t="s">
        <v>17</v>
      </c>
      <c r="C1" s="6" t="s">
        <v>306</v>
      </c>
      <c r="D1" s="6"/>
      <c r="E1" s="6" t="s">
        <v>272</v>
      </c>
      <c r="F1" s="6" t="s">
        <v>17</v>
      </c>
      <c r="G1" s="6" t="s">
        <v>308</v>
      </c>
    </row>
    <row r="2" spans="1:14" x14ac:dyDescent="0.25">
      <c r="A2" s="4">
        <v>690</v>
      </c>
      <c r="B2" s="5">
        <v>6</v>
      </c>
      <c r="C2" s="2">
        <v>71.475770925110126</v>
      </c>
      <c r="E2" s="4">
        <v>732</v>
      </c>
      <c r="F2" s="5">
        <v>7</v>
      </c>
      <c r="G2" s="2">
        <v>93.09831181727904</v>
      </c>
      <c r="J2" s="10" t="s">
        <v>306</v>
      </c>
      <c r="K2" s="10"/>
      <c r="M2" s="10" t="s">
        <v>308</v>
      </c>
      <c r="N2" s="10"/>
    </row>
    <row r="3" spans="1:14" x14ac:dyDescent="0.25">
      <c r="A3" s="4">
        <v>691</v>
      </c>
      <c r="B3" s="5">
        <v>6</v>
      </c>
      <c r="C3" s="2">
        <v>83.136792452830193</v>
      </c>
      <c r="E3" s="4">
        <v>1</v>
      </c>
      <c r="F3" s="5">
        <v>7</v>
      </c>
      <c r="G3" s="2">
        <v>81.254871395167569</v>
      </c>
      <c r="J3" s="7"/>
      <c r="K3" s="7"/>
      <c r="M3" s="7"/>
      <c r="N3" s="7"/>
    </row>
    <row r="4" spans="1:14" x14ac:dyDescent="0.25">
      <c r="A4" s="4">
        <v>15</v>
      </c>
      <c r="B4" s="5">
        <v>6</v>
      </c>
      <c r="C4" s="2">
        <v>62.649640861931367</v>
      </c>
      <c r="E4" s="4">
        <v>733</v>
      </c>
      <c r="F4" s="5">
        <v>7</v>
      </c>
      <c r="G4" s="2">
        <v>69.880653266331663</v>
      </c>
      <c r="J4" s="7" t="s">
        <v>274</v>
      </c>
      <c r="K4" s="7">
        <v>66.917998691343286</v>
      </c>
      <c r="M4" s="7" t="s">
        <v>274</v>
      </c>
      <c r="N4" s="7">
        <v>74.477623952146317</v>
      </c>
    </row>
    <row r="5" spans="1:14" x14ac:dyDescent="0.25">
      <c r="A5" s="4">
        <v>696</v>
      </c>
      <c r="B5" s="5">
        <v>6</v>
      </c>
      <c r="C5" s="2">
        <v>78.257003112494445</v>
      </c>
      <c r="E5" s="4">
        <v>4</v>
      </c>
      <c r="F5" s="5">
        <v>7</v>
      </c>
      <c r="G5" s="2">
        <v>56.611403154063893</v>
      </c>
      <c r="J5" s="7" t="s">
        <v>275</v>
      </c>
      <c r="K5" s="7">
        <v>0.5843592158837434</v>
      </c>
      <c r="M5" s="7" t="s">
        <v>275</v>
      </c>
      <c r="N5" s="7">
        <v>0.61608444588288813</v>
      </c>
    </row>
    <row r="6" spans="1:14" x14ac:dyDescent="0.25">
      <c r="A6" s="4">
        <v>41</v>
      </c>
      <c r="B6" s="5">
        <v>6</v>
      </c>
      <c r="C6" s="2">
        <v>66.33499170812604</v>
      </c>
      <c r="E6" s="4">
        <v>736</v>
      </c>
      <c r="F6" s="5">
        <v>7</v>
      </c>
      <c r="G6" s="2">
        <v>61.555891238670696</v>
      </c>
      <c r="J6" s="7" t="s">
        <v>276</v>
      </c>
      <c r="K6" s="7">
        <v>67.119542352880813</v>
      </c>
      <c r="M6" s="7" t="s">
        <v>276</v>
      </c>
      <c r="N6" s="7">
        <v>73.661405137728252</v>
      </c>
    </row>
    <row r="7" spans="1:14" x14ac:dyDescent="0.25">
      <c r="A7" s="4">
        <v>715</v>
      </c>
      <c r="B7" s="5">
        <v>6</v>
      </c>
      <c r="C7" s="2">
        <v>59.210526315789473</v>
      </c>
      <c r="E7" s="4">
        <v>9</v>
      </c>
      <c r="F7" s="5">
        <v>7</v>
      </c>
      <c r="G7" s="2">
        <v>47.652237710931772</v>
      </c>
      <c r="J7" s="7" t="s">
        <v>277</v>
      </c>
      <c r="K7" s="7">
        <v>77.235772357723576</v>
      </c>
      <c r="M7" s="7" t="s">
        <v>277</v>
      </c>
      <c r="N7" s="7">
        <v>83.888888888888886</v>
      </c>
    </row>
    <row r="8" spans="1:14" x14ac:dyDescent="0.25">
      <c r="A8" s="4">
        <v>52</v>
      </c>
      <c r="B8" s="5">
        <v>6</v>
      </c>
      <c r="C8" s="2">
        <v>57.479919678714857</v>
      </c>
      <c r="E8" s="4">
        <v>740</v>
      </c>
      <c r="F8" s="5">
        <v>7</v>
      </c>
      <c r="G8" s="2">
        <v>73.302469135802468</v>
      </c>
      <c r="J8" s="7" t="s">
        <v>278</v>
      </c>
      <c r="K8" s="7">
        <v>11.300969394366597</v>
      </c>
      <c r="M8" s="7" t="s">
        <v>278</v>
      </c>
      <c r="N8" s="7">
        <v>11.003620048982301</v>
      </c>
    </row>
    <row r="9" spans="1:14" x14ac:dyDescent="0.25">
      <c r="A9" s="4">
        <v>716</v>
      </c>
      <c r="B9" s="5">
        <v>6</v>
      </c>
      <c r="C9" s="2">
        <v>68.351284175642093</v>
      </c>
      <c r="E9" s="4">
        <v>16</v>
      </c>
      <c r="F9" s="5">
        <v>7</v>
      </c>
      <c r="G9" s="2">
        <v>78.291814946619212</v>
      </c>
      <c r="J9" s="7" t="s">
        <v>279</v>
      </c>
      <c r="K9" s="7">
        <v>127.71190925241054</v>
      </c>
      <c r="M9" s="7" t="s">
        <v>279</v>
      </c>
      <c r="N9" s="7">
        <v>121.07965418236526</v>
      </c>
    </row>
    <row r="10" spans="1:14" x14ac:dyDescent="0.25">
      <c r="A10" s="4">
        <v>61</v>
      </c>
      <c r="B10" s="5">
        <v>6</v>
      </c>
      <c r="C10" s="2">
        <v>68.221070811744383</v>
      </c>
      <c r="E10" s="4">
        <v>743</v>
      </c>
      <c r="F10" s="5">
        <v>7</v>
      </c>
      <c r="G10" s="2">
        <v>66.345441067457372</v>
      </c>
      <c r="J10" s="7" t="s">
        <v>280</v>
      </c>
      <c r="K10" s="7">
        <v>-0.12494080581989353</v>
      </c>
      <c r="M10" s="7" t="s">
        <v>280</v>
      </c>
      <c r="N10" s="7">
        <v>0.8904882040987161</v>
      </c>
    </row>
    <row r="11" spans="1:14" x14ac:dyDescent="0.25">
      <c r="A11" s="4">
        <v>722</v>
      </c>
      <c r="B11" s="5">
        <v>6</v>
      </c>
      <c r="C11" s="2">
        <v>84.316037735849051</v>
      </c>
      <c r="E11" s="4">
        <v>47</v>
      </c>
      <c r="F11" s="5">
        <v>7</v>
      </c>
      <c r="G11" s="2">
        <v>66.895339101311748</v>
      </c>
      <c r="J11" s="7" t="s">
        <v>281</v>
      </c>
      <c r="K11" s="7">
        <v>-0.22632567570510989</v>
      </c>
      <c r="M11" s="7" t="s">
        <v>281</v>
      </c>
      <c r="N11" s="7">
        <v>-0.21730955520905526</v>
      </c>
    </row>
    <row r="12" spans="1:14" x14ac:dyDescent="0.25">
      <c r="A12" s="4">
        <v>82</v>
      </c>
      <c r="B12" s="5">
        <v>6</v>
      </c>
      <c r="C12" s="2">
        <v>59.634809634809635</v>
      </c>
      <c r="E12" s="4">
        <v>747</v>
      </c>
      <c r="F12" s="5">
        <v>7</v>
      </c>
      <c r="G12" s="2">
        <v>73.566084788029926</v>
      </c>
      <c r="J12" s="7" t="s">
        <v>282</v>
      </c>
      <c r="K12" s="7">
        <v>60.030130791874583</v>
      </c>
      <c r="M12" s="7" t="s">
        <v>282</v>
      </c>
      <c r="N12" s="7">
        <v>83.694518524831423</v>
      </c>
    </row>
    <row r="13" spans="1:14" x14ac:dyDescent="0.25">
      <c r="A13" s="4">
        <v>727</v>
      </c>
      <c r="B13" s="5">
        <v>6</v>
      </c>
      <c r="C13" s="2">
        <v>86.71875</v>
      </c>
      <c r="E13" s="4">
        <v>64</v>
      </c>
      <c r="F13" s="5">
        <v>7</v>
      </c>
      <c r="G13" s="2">
        <v>61.242344706911638</v>
      </c>
      <c r="J13" s="7" t="s">
        <v>283</v>
      </c>
      <c r="K13" s="7">
        <v>34.852546916890077</v>
      </c>
      <c r="M13" s="7" t="s">
        <v>283</v>
      </c>
      <c r="N13" s="7">
        <v>29.495888451912762</v>
      </c>
    </row>
    <row r="14" spans="1:14" x14ac:dyDescent="0.25">
      <c r="A14" s="4">
        <v>88</v>
      </c>
      <c r="B14" s="5">
        <v>6</v>
      </c>
      <c r="C14" s="2">
        <v>89.596949891067538</v>
      </c>
      <c r="E14" s="4">
        <v>748</v>
      </c>
      <c r="F14" s="5">
        <v>7</v>
      </c>
      <c r="G14" s="2">
        <v>68.551288659793812</v>
      </c>
      <c r="J14" s="7" t="s">
        <v>284</v>
      </c>
      <c r="K14" s="7">
        <v>94.88267770876466</v>
      </c>
      <c r="M14" s="7" t="s">
        <v>284</v>
      </c>
      <c r="N14" s="7">
        <v>113.19040697674419</v>
      </c>
    </row>
    <row r="15" spans="1:14" x14ac:dyDescent="0.25">
      <c r="A15" s="4">
        <v>742</v>
      </c>
      <c r="B15" s="5">
        <v>6</v>
      </c>
      <c r="C15" s="2">
        <v>77.850877192982452</v>
      </c>
      <c r="E15" s="4">
        <v>67</v>
      </c>
      <c r="F15" s="5">
        <v>7</v>
      </c>
      <c r="G15" s="2">
        <v>43.331728454501686</v>
      </c>
      <c r="J15" s="7" t="s">
        <v>285</v>
      </c>
      <c r="K15" s="7">
        <v>25027.331510562388</v>
      </c>
      <c r="M15" s="7" t="s">
        <v>285</v>
      </c>
      <c r="N15" s="7">
        <v>23758.362040734675</v>
      </c>
    </row>
    <row r="16" spans="1:14" ht="15.75" thickBot="1" x14ac:dyDescent="0.3">
      <c r="A16" s="4">
        <v>95</v>
      </c>
      <c r="B16" s="5">
        <v>6</v>
      </c>
      <c r="C16" s="2">
        <v>78.448275862068968</v>
      </c>
      <c r="E16" s="4">
        <v>749</v>
      </c>
      <c r="F16" s="5">
        <v>7</v>
      </c>
      <c r="G16" s="2">
        <v>75.697674418604649</v>
      </c>
      <c r="J16" s="8" t="s">
        <v>286</v>
      </c>
      <c r="K16" s="8">
        <v>374</v>
      </c>
      <c r="M16" s="8" t="s">
        <v>286</v>
      </c>
      <c r="N16" s="8">
        <v>319</v>
      </c>
    </row>
    <row r="17" spans="1:16" x14ac:dyDescent="0.25">
      <c r="A17" s="4">
        <v>753</v>
      </c>
      <c r="B17" s="5">
        <v>6</v>
      </c>
      <c r="C17" s="2">
        <v>72.990245543222329</v>
      </c>
      <c r="E17" s="4">
        <v>70</v>
      </c>
      <c r="F17" s="5">
        <v>7</v>
      </c>
      <c r="G17" s="2">
        <v>62.656641604010026</v>
      </c>
    </row>
    <row r="18" spans="1:16" x14ac:dyDescent="0.25">
      <c r="A18" s="4">
        <v>101</v>
      </c>
      <c r="B18" s="5">
        <v>6</v>
      </c>
      <c r="C18" s="2">
        <v>63.664596273291927</v>
      </c>
      <c r="E18" s="4">
        <v>752</v>
      </c>
      <c r="F18" s="5">
        <v>7</v>
      </c>
      <c r="G18" s="2">
        <v>81.818181818181813</v>
      </c>
    </row>
    <row r="19" spans="1:16" x14ac:dyDescent="0.25">
      <c r="A19" s="4">
        <v>755</v>
      </c>
      <c r="B19" s="5">
        <v>6</v>
      </c>
      <c r="C19" s="2">
        <v>76.023391812865498</v>
      </c>
      <c r="E19" s="4">
        <v>73</v>
      </c>
      <c r="F19" s="5">
        <v>7</v>
      </c>
      <c r="G19" s="2">
        <v>72.549019607843135</v>
      </c>
      <c r="J19" t="s">
        <v>287</v>
      </c>
    </row>
    <row r="20" spans="1:16" ht="15.75" thickBot="1" x14ac:dyDescent="0.3">
      <c r="A20" s="4">
        <v>110</v>
      </c>
      <c r="B20" s="5">
        <v>6</v>
      </c>
      <c r="C20" s="2">
        <v>51.518438177874188</v>
      </c>
      <c r="E20" s="4">
        <v>759</v>
      </c>
      <c r="F20" s="5">
        <v>7</v>
      </c>
      <c r="G20" s="2">
        <v>79.910913140311806</v>
      </c>
    </row>
    <row r="21" spans="1:16" x14ac:dyDescent="0.25">
      <c r="A21" s="4">
        <v>756</v>
      </c>
      <c r="B21" s="5">
        <v>6</v>
      </c>
      <c r="C21" s="2">
        <v>78.409090909090907</v>
      </c>
      <c r="E21" s="4">
        <v>97</v>
      </c>
      <c r="F21" s="5">
        <v>7</v>
      </c>
      <c r="G21" s="2">
        <v>67.380352644836279</v>
      </c>
      <c r="J21" s="9"/>
      <c r="K21" s="9" t="s">
        <v>306</v>
      </c>
      <c r="L21" s="9" t="s">
        <v>308</v>
      </c>
      <c r="O21" s="9" t="s">
        <v>306</v>
      </c>
      <c r="P21" s="9" t="s">
        <v>308</v>
      </c>
    </row>
    <row r="22" spans="1:16" x14ac:dyDescent="0.25">
      <c r="A22" s="4">
        <v>114</v>
      </c>
      <c r="B22" s="5">
        <v>6</v>
      </c>
      <c r="C22" s="2">
        <v>53.343166175024585</v>
      </c>
      <c r="E22" s="4">
        <v>763</v>
      </c>
      <c r="F22" s="5">
        <v>7</v>
      </c>
      <c r="G22" s="2">
        <v>93.443334780720804</v>
      </c>
      <c r="J22" s="7" t="s">
        <v>274</v>
      </c>
      <c r="K22" s="7">
        <v>66.917998691343286</v>
      </c>
      <c r="L22" s="7">
        <v>74.477623952146317</v>
      </c>
      <c r="N22" s="7" t="s">
        <v>274</v>
      </c>
      <c r="O22" s="7">
        <v>66.917998691343286</v>
      </c>
      <c r="P22" s="7">
        <v>74.477623952146317</v>
      </c>
    </row>
    <row r="23" spans="1:16" x14ac:dyDescent="0.25">
      <c r="A23" s="4">
        <v>758</v>
      </c>
      <c r="B23" s="5">
        <v>6</v>
      </c>
      <c r="C23" s="2">
        <v>77.210884353741491</v>
      </c>
      <c r="E23" s="4">
        <v>105</v>
      </c>
      <c r="F23" s="5">
        <v>7</v>
      </c>
      <c r="G23" s="2">
        <v>59.307207837648704</v>
      </c>
      <c r="J23" s="7" t="s">
        <v>288</v>
      </c>
      <c r="K23" s="7">
        <v>127.71190925241054</v>
      </c>
      <c r="L23" s="7">
        <v>121.07965418236526</v>
      </c>
      <c r="N23" t="s">
        <v>303</v>
      </c>
      <c r="O23">
        <f>SQRT(K23/K24)</f>
        <v>0.5843592158837434</v>
      </c>
      <c r="P23">
        <f>SQRT(L23/L24)</f>
        <v>0.61608444588288802</v>
      </c>
    </row>
    <row r="24" spans="1:16" x14ac:dyDescent="0.25">
      <c r="A24" s="4">
        <v>116</v>
      </c>
      <c r="B24" s="5">
        <v>6</v>
      </c>
      <c r="C24" s="2">
        <v>80.475537265660719</v>
      </c>
      <c r="E24" s="4">
        <v>767</v>
      </c>
      <c r="F24" s="5">
        <v>7</v>
      </c>
      <c r="G24" s="2">
        <v>72.939866369710472</v>
      </c>
      <c r="J24" s="7" t="s">
        <v>289</v>
      </c>
      <c r="K24" s="7">
        <v>374</v>
      </c>
      <c r="L24" s="7">
        <v>319</v>
      </c>
      <c r="N24" t="s">
        <v>300</v>
      </c>
      <c r="O24">
        <f>O23*$K$31</f>
        <v>1.14736821729858</v>
      </c>
      <c r="P24">
        <f>P23*$K$31</f>
        <v>1.2096595607018947</v>
      </c>
    </row>
    <row r="25" spans="1:16" x14ac:dyDescent="0.25">
      <c r="A25" s="4">
        <v>761</v>
      </c>
      <c r="B25" s="5">
        <v>6</v>
      </c>
      <c r="C25" s="2">
        <v>73.784722222222229</v>
      </c>
      <c r="E25" s="4">
        <v>113</v>
      </c>
      <c r="F25" s="5">
        <v>7</v>
      </c>
      <c r="G25" s="2">
        <v>96.962121212121218</v>
      </c>
      <c r="J25" s="7" t="s">
        <v>290</v>
      </c>
      <c r="K25" s="7">
        <v>0</v>
      </c>
      <c r="L25" s="7"/>
      <c r="N25" t="s">
        <v>327</v>
      </c>
      <c r="O25">
        <f>O22-O24</f>
        <v>65.770630474044708</v>
      </c>
      <c r="P25">
        <f>P22-P24</f>
        <v>73.267964391444423</v>
      </c>
    </row>
    <row r="26" spans="1:16" x14ac:dyDescent="0.25">
      <c r="A26" s="4">
        <v>121</v>
      </c>
      <c r="B26" s="5">
        <v>6</v>
      </c>
      <c r="C26" s="2">
        <v>93.45794392523365</v>
      </c>
      <c r="E26" s="4">
        <v>769</v>
      </c>
      <c r="F26" s="5">
        <v>7</v>
      </c>
      <c r="G26" s="2">
        <v>58.668019480519483</v>
      </c>
      <c r="J26" s="7" t="s">
        <v>291</v>
      </c>
      <c r="K26" s="7">
        <v>679</v>
      </c>
      <c r="L26" s="7"/>
      <c r="N26" t="s">
        <v>328</v>
      </c>
      <c r="O26">
        <f>O22+O24</f>
        <v>68.065366908641863</v>
      </c>
      <c r="P26">
        <f>P22+P24</f>
        <v>75.687283512848211</v>
      </c>
    </row>
    <row r="27" spans="1:16" x14ac:dyDescent="0.25">
      <c r="A27" s="4">
        <v>768</v>
      </c>
      <c r="B27" s="5">
        <v>6</v>
      </c>
      <c r="C27" s="2">
        <v>58.543724844493234</v>
      </c>
      <c r="E27" s="4">
        <v>131</v>
      </c>
      <c r="F27" s="5">
        <v>7</v>
      </c>
      <c r="G27" s="2">
        <v>73.352807530022716</v>
      </c>
      <c r="J27" s="7" t="s">
        <v>292</v>
      </c>
      <c r="K27" s="7">
        <v>-8.9027027317290433</v>
      </c>
      <c r="L27" s="7"/>
    </row>
    <row r="28" spans="1:16" x14ac:dyDescent="0.25">
      <c r="A28" s="4">
        <v>124</v>
      </c>
      <c r="B28" s="5">
        <v>6</v>
      </c>
      <c r="C28" s="2">
        <v>64.178482068390323</v>
      </c>
      <c r="E28" s="4">
        <v>777</v>
      </c>
      <c r="F28" s="5">
        <v>7</v>
      </c>
      <c r="G28" s="2">
        <v>68.618339529120192</v>
      </c>
      <c r="J28" s="7" t="s">
        <v>293</v>
      </c>
      <c r="K28" s="7">
        <v>2.4648700023601469E-18</v>
      </c>
      <c r="L28" s="7"/>
    </row>
    <row r="29" spans="1:16" x14ac:dyDescent="0.25">
      <c r="A29" s="4">
        <v>773</v>
      </c>
      <c r="B29" s="5">
        <v>6</v>
      </c>
      <c r="C29" s="2">
        <v>49.860205032618829</v>
      </c>
      <c r="E29" s="4">
        <v>138</v>
      </c>
      <c r="F29" s="5">
        <v>7</v>
      </c>
      <c r="G29" s="2">
        <v>44.23176409725815</v>
      </c>
      <c r="J29" s="7" t="s">
        <v>294</v>
      </c>
      <c r="K29" s="7">
        <v>1.6471008477037532</v>
      </c>
      <c r="L29" s="7"/>
    </row>
    <row r="30" spans="1:16" x14ac:dyDescent="0.25">
      <c r="A30" s="4">
        <v>126</v>
      </c>
      <c r="B30" s="5">
        <v>6</v>
      </c>
      <c r="C30" s="2">
        <v>66.326530612244895</v>
      </c>
      <c r="E30" s="4">
        <v>781</v>
      </c>
      <c r="F30" s="5">
        <v>7</v>
      </c>
      <c r="G30" s="2">
        <v>70.682730923694777</v>
      </c>
      <c r="J30" s="7" t="s">
        <v>295</v>
      </c>
      <c r="K30" s="7">
        <v>4.9297400047202938E-18</v>
      </c>
      <c r="L30" s="7"/>
    </row>
    <row r="31" spans="1:16" ht="15.75" thickBot="1" x14ac:dyDescent="0.3">
      <c r="A31" s="4">
        <v>776</v>
      </c>
      <c r="B31" s="5">
        <v>6</v>
      </c>
      <c r="C31" s="2">
        <v>67.275747508305642</v>
      </c>
      <c r="E31" s="4">
        <v>144</v>
      </c>
      <c r="F31" s="5">
        <v>7</v>
      </c>
      <c r="G31" s="2">
        <v>68.204613841524576</v>
      </c>
      <c r="J31" s="8" t="s">
        <v>296</v>
      </c>
      <c r="K31" s="8">
        <v>1.9634638867864551</v>
      </c>
      <c r="L31" s="8"/>
    </row>
    <row r="32" spans="1:16" x14ac:dyDescent="0.25">
      <c r="A32" s="4">
        <v>129</v>
      </c>
      <c r="B32" s="5">
        <v>6</v>
      </c>
      <c r="C32" s="2">
        <v>77.191235059760956</v>
      </c>
      <c r="E32" s="4">
        <v>783</v>
      </c>
      <c r="F32" s="5">
        <v>7</v>
      </c>
      <c r="G32" s="2">
        <v>65.810763278227228</v>
      </c>
    </row>
    <row r="33" spans="1:12" x14ac:dyDescent="0.25">
      <c r="A33" s="4">
        <v>780</v>
      </c>
      <c r="B33" s="5">
        <v>6</v>
      </c>
      <c r="C33" s="2">
        <v>68.216270843860542</v>
      </c>
      <c r="E33" s="4">
        <v>149</v>
      </c>
      <c r="F33" s="5">
        <v>7</v>
      </c>
      <c r="G33" s="2">
        <v>65.277777777777771</v>
      </c>
      <c r="J33" t="s">
        <v>297</v>
      </c>
      <c r="K33">
        <f>SUM(K24:L24)</f>
        <v>693</v>
      </c>
    </row>
    <row r="34" spans="1:12" x14ac:dyDescent="0.25">
      <c r="A34" s="4">
        <v>140</v>
      </c>
      <c r="B34" s="5">
        <v>6</v>
      </c>
      <c r="C34" s="2">
        <v>85.995542347696883</v>
      </c>
      <c r="E34" s="4">
        <v>788</v>
      </c>
      <c r="F34" s="5">
        <v>7</v>
      </c>
      <c r="G34" s="2">
        <v>76.64473684210526</v>
      </c>
      <c r="J34" t="s">
        <v>298</v>
      </c>
      <c r="K34">
        <f>L22-K22</f>
        <v>7.5596252608030312</v>
      </c>
    </row>
    <row r="35" spans="1:12" x14ac:dyDescent="0.25">
      <c r="A35" s="4">
        <v>782</v>
      </c>
      <c r="B35" s="5">
        <v>6</v>
      </c>
      <c r="C35" s="2">
        <v>74.407783417935704</v>
      </c>
      <c r="E35" s="4">
        <v>160</v>
      </c>
      <c r="F35" s="5">
        <v>7</v>
      </c>
      <c r="G35" s="2">
        <v>83.03061754021796</v>
      </c>
      <c r="J35" t="s">
        <v>299</v>
      </c>
      <c r="K35">
        <f>SQRT((K23/K24)+(L23/L24))</f>
        <v>0.84913823235506758</v>
      </c>
    </row>
    <row r="36" spans="1:12" x14ac:dyDescent="0.25">
      <c r="A36" s="4">
        <v>153</v>
      </c>
      <c r="B36" s="5">
        <v>6</v>
      </c>
      <c r="C36" s="2">
        <v>67.423704755145494</v>
      </c>
      <c r="E36" s="4">
        <v>791</v>
      </c>
      <c r="F36" s="5">
        <v>7</v>
      </c>
      <c r="G36" s="2">
        <v>69.956331877729255</v>
      </c>
    </row>
    <row r="37" spans="1:12" x14ac:dyDescent="0.25">
      <c r="A37" s="4">
        <v>785</v>
      </c>
      <c r="B37" s="5">
        <v>6</v>
      </c>
      <c r="C37" s="2">
        <v>57.502246181491465</v>
      </c>
      <c r="E37" s="4">
        <v>169</v>
      </c>
      <c r="F37" s="5">
        <v>7</v>
      </c>
      <c r="G37" s="2">
        <v>71.6796875</v>
      </c>
      <c r="J37" t="s">
        <v>338</v>
      </c>
      <c r="K37">
        <f>K35*K31</f>
        <v>1.667252254118861</v>
      </c>
    </row>
    <row r="38" spans="1:12" x14ac:dyDescent="0.25">
      <c r="A38" s="4">
        <v>155</v>
      </c>
      <c r="B38" s="5">
        <v>6</v>
      </c>
      <c r="C38" s="2">
        <v>52.083333333333336</v>
      </c>
      <c r="E38" s="4">
        <v>793</v>
      </c>
      <c r="F38" s="5">
        <v>7</v>
      </c>
      <c r="G38" s="2">
        <v>86.194888178913743</v>
      </c>
      <c r="J38" t="s">
        <v>329</v>
      </c>
      <c r="K38">
        <f>K34-K37</f>
        <v>5.8923730066841706</v>
      </c>
    </row>
    <row r="39" spans="1:12" x14ac:dyDescent="0.25">
      <c r="A39" s="4">
        <v>786</v>
      </c>
      <c r="B39" s="5">
        <v>6</v>
      </c>
      <c r="C39" s="2">
        <v>59.506263817243919</v>
      </c>
      <c r="E39" s="4">
        <v>182</v>
      </c>
      <c r="F39" s="5">
        <v>7</v>
      </c>
      <c r="G39" s="2">
        <v>77.109826589595372</v>
      </c>
      <c r="J39" t="s">
        <v>330</v>
      </c>
      <c r="K39">
        <f>K34+K37</f>
        <v>9.2268775149218918</v>
      </c>
    </row>
    <row r="40" spans="1:12" x14ac:dyDescent="0.25">
      <c r="A40" s="4">
        <v>161</v>
      </c>
      <c r="B40" s="5">
        <v>6</v>
      </c>
      <c r="C40" s="2">
        <v>65.949675324675326</v>
      </c>
      <c r="E40" s="4">
        <v>795</v>
      </c>
      <c r="F40" s="5">
        <v>7</v>
      </c>
      <c r="G40" s="2">
        <v>74.606827771384729</v>
      </c>
    </row>
    <row r="41" spans="1:12" x14ac:dyDescent="0.25">
      <c r="A41" s="4">
        <v>790</v>
      </c>
      <c r="B41" s="5">
        <v>6</v>
      </c>
      <c r="C41" s="2">
        <v>64.234326824254879</v>
      </c>
      <c r="E41" s="4">
        <v>187</v>
      </c>
      <c r="F41" s="5">
        <v>7</v>
      </c>
      <c r="G41" s="2">
        <v>71.933471933471935</v>
      </c>
      <c r="J41" s="12" t="s">
        <v>369</v>
      </c>
      <c r="K41" s="11"/>
      <c r="L41" s="11"/>
    </row>
    <row r="42" spans="1:12" x14ac:dyDescent="0.25">
      <c r="A42" s="4">
        <v>172</v>
      </c>
      <c r="B42" s="5">
        <v>6</v>
      </c>
      <c r="C42" s="2">
        <v>78.581871345029242</v>
      </c>
      <c r="E42" s="4">
        <v>803</v>
      </c>
      <c r="F42" s="5">
        <v>7</v>
      </c>
      <c r="G42" s="2">
        <v>86.538461538461533</v>
      </c>
      <c r="J42" s="11" t="s">
        <v>370</v>
      </c>
      <c r="K42" s="11"/>
      <c r="L42" s="11"/>
    </row>
    <row r="43" spans="1:12" x14ac:dyDescent="0.25">
      <c r="A43" s="4">
        <v>792</v>
      </c>
      <c r="B43" s="5">
        <v>6</v>
      </c>
      <c r="C43" s="2">
        <v>70.205643232902915</v>
      </c>
      <c r="E43" s="4">
        <v>193</v>
      </c>
      <c r="F43" s="5">
        <v>7</v>
      </c>
      <c r="G43" s="2">
        <v>67.085953878406713</v>
      </c>
      <c r="J43" s="11"/>
      <c r="K43" s="11"/>
      <c r="L43" s="11"/>
    </row>
    <row r="44" spans="1:12" x14ac:dyDescent="0.25">
      <c r="A44" s="4">
        <v>175</v>
      </c>
      <c r="B44" s="5">
        <v>6</v>
      </c>
      <c r="C44" s="2">
        <v>56.493705864292295</v>
      </c>
      <c r="E44" s="4">
        <v>806</v>
      </c>
      <c r="F44" s="5">
        <v>7</v>
      </c>
      <c r="G44" s="2">
        <v>80.028119507908613</v>
      </c>
      <c r="J44" s="12" t="s">
        <v>371</v>
      </c>
      <c r="K44" s="11"/>
      <c r="L44" s="11"/>
    </row>
    <row r="45" spans="1:12" x14ac:dyDescent="0.25">
      <c r="A45" s="4">
        <v>796</v>
      </c>
      <c r="B45" s="5">
        <v>6</v>
      </c>
      <c r="C45" s="2">
        <v>77.235772357723576</v>
      </c>
      <c r="E45" s="4">
        <v>197</v>
      </c>
      <c r="F45" s="5">
        <v>7</v>
      </c>
      <c r="G45" s="2">
        <v>90.345307068366168</v>
      </c>
      <c r="J45" s="11" t="s">
        <v>370</v>
      </c>
      <c r="K45" s="11"/>
      <c r="L45" s="11"/>
    </row>
    <row r="46" spans="1:12" x14ac:dyDescent="0.25">
      <c r="A46" s="4">
        <v>177</v>
      </c>
      <c r="B46" s="5">
        <v>6</v>
      </c>
      <c r="C46" s="2">
        <v>65.711616318903765</v>
      </c>
      <c r="E46" s="4">
        <v>816</v>
      </c>
      <c r="F46" s="5">
        <v>7</v>
      </c>
      <c r="G46" s="2">
        <v>67.94561933534743</v>
      </c>
      <c r="J46" s="11"/>
      <c r="K46" s="11"/>
      <c r="L46" s="11"/>
    </row>
    <row r="47" spans="1:12" x14ac:dyDescent="0.25">
      <c r="A47" s="4">
        <v>797</v>
      </c>
      <c r="B47" s="5">
        <v>6</v>
      </c>
      <c r="C47" s="2">
        <v>73.778920308483293</v>
      </c>
      <c r="E47" s="4">
        <v>209</v>
      </c>
      <c r="F47" s="5">
        <v>7</v>
      </c>
      <c r="G47" s="2">
        <v>86.051568810189494</v>
      </c>
      <c r="J47" s="11" t="s">
        <v>304</v>
      </c>
      <c r="K47" s="11"/>
      <c r="L47" s="11"/>
    </row>
    <row r="48" spans="1:12" x14ac:dyDescent="0.25">
      <c r="A48" s="4">
        <v>196</v>
      </c>
      <c r="B48" s="5">
        <v>6</v>
      </c>
      <c r="C48" s="2">
        <v>64.257897014279536</v>
      </c>
      <c r="E48" s="4">
        <v>820</v>
      </c>
      <c r="F48" s="5">
        <v>7</v>
      </c>
      <c r="G48" s="2">
        <v>82.474226804123717</v>
      </c>
      <c r="J48" s="11" t="s">
        <v>331</v>
      </c>
      <c r="K48" s="11"/>
      <c r="L48" s="11"/>
    </row>
    <row r="49" spans="1:12" x14ac:dyDescent="0.25">
      <c r="A49" s="4">
        <v>801</v>
      </c>
      <c r="B49" s="5">
        <v>6</v>
      </c>
      <c r="C49" s="2">
        <v>86.805555555555557</v>
      </c>
      <c r="E49" s="4">
        <v>217</v>
      </c>
      <c r="F49" s="5">
        <v>7</v>
      </c>
      <c r="G49" s="2">
        <v>73.119777158774369</v>
      </c>
      <c r="J49" s="11" t="s">
        <v>316</v>
      </c>
      <c r="K49" s="11"/>
      <c r="L49" s="11"/>
    </row>
    <row r="50" spans="1:12" x14ac:dyDescent="0.25">
      <c r="A50" s="4">
        <v>202</v>
      </c>
      <c r="B50" s="5">
        <v>6</v>
      </c>
      <c r="C50" s="2">
        <v>69.292929292929287</v>
      </c>
      <c r="E50" s="4">
        <v>821</v>
      </c>
      <c r="F50" s="5">
        <v>7</v>
      </c>
      <c r="G50" s="2">
        <v>75.061525840853164</v>
      </c>
    </row>
    <row r="51" spans="1:12" x14ac:dyDescent="0.25">
      <c r="A51" s="4">
        <v>811</v>
      </c>
      <c r="B51" s="5">
        <v>6</v>
      </c>
      <c r="C51" s="2">
        <v>77.054065559812685</v>
      </c>
      <c r="E51" s="4">
        <v>220</v>
      </c>
      <c r="F51" s="5">
        <v>7</v>
      </c>
      <c r="G51" s="2">
        <v>67.003205128205124</v>
      </c>
    </row>
    <row r="52" spans="1:12" x14ac:dyDescent="0.25">
      <c r="A52" s="4">
        <v>204</v>
      </c>
      <c r="B52" s="5">
        <v>6</v>
      </c>
      <c r="C52" s="2">
        <v>87.853773584905667</v>
      </c>
      <c r="E52" s="4">
        <v>823</v>
      </c>
      <c r="F52" s="5">
        <v>7</v>
      </c>
      <c r="G52" s="2">
        <v>87.20930232558139</v>
      </c>
    </row>
    <row r="53" spans="1:12" x14ac:dyDescent="0.25">
      <c r="A53" s="4">
        <v>812</v>
      </c>
      <c r="B53" s="5">
        <v>6</v>
      </c>
      <c r="C53" s="2">
        <v>85.200471698113205</v>
      </c>
      <c r="E53" s="4">
        <v>227</v>
      </c>
      <c r="F53" s="5">
        <v>7</v>
      </c>
      <c r="G53" s="2">
        <v>77.894171367177009</v>
      </c>
    </row>
    <row r="54" spans="1:12" x14ac:dyDescent="0.25">
      <c r="A54" s="4">
        <v>212</v>
      </c>
      <c r="B54" s="5">
        <v>6</v>
      </c>
      <c r="C54" s="2">
        <v>76.732673267326732</v>
      </c>
      <c r="E54" s="4">
        <v>828</v>
      </c>
      <c r="F54" s="5">
        <v>7</v>
      </c>
      <c r="G54" s="2">
        <v>65.443213296398895</v>
      </c>
    </row>
    <row r="55" spans="1:12" x14ac:dyDescent="0.25">
      <c r="A55" s="4">
        <v>814</v>
      </c>
      <c r="B55" s="5">
        <v>6</v>
      </c>
      <c r="C55" s="2">
        <v>54.750346740638001</v>
      </c>
      <c r="E55" s="4">
        <v>237</v>
      </c>
      <c r="F55" s="5">
        <v>7</v>
      </c>
      <c r="G55" s="2">
        <v>65.594059405940598</v>
      </c>
    </row>
    <row r="56" spans="1:12" x14ac:dyDescent="0.25">
      <c r="A56" s="4">
        <v>222</v>
      </c>
      <c r="B56" s="5">
        <v>6</v>
      </c>
      <c r="C56" s="2">
        <v>61.031431187061337</v>
      </c>
      <c r="E56" s="4">
        <v>830</v>
      </c>
      <c r="F56" s="5">
        <v>7</v>
      </c>
      <c r="G56" s="2">
        <v>80.855732309380144</v>
      </c>
    </row>
    <row r="57" spans="1:12" x14ac:dyDescent="0.25">
      <c r="A57" s="4">
        <v>819</v>
      </c>
      <c r="B57" s="5">
        <v>6</v>
      </c>
      <c r="C57" s="2">
        <v>75.169738118331722</v>
      </c>
      <c r="E57" s="4">
        <v>245</v>
      </c>
      <c r="F57" s="5">
        <v>7</v>
      </c>
      <c r="G57" s="2">
        <v>67.037279267495094</v>
      </c>
    </row>
    <row r="58" spans="1:12" x14ac:dyDescent="0.25">
      <c r="A58" s="4">
        <v>228</v>
      </c>
      <c r="B58" s="5">
        <v>6</v>
      </c>
      <c r="C58" s="2">
        <v>72.10884353741497</v>
      </c>
      <c r="E58" s="4">
        <v>832</v>
      </c>
      <c r="F58" s="5">
        <v>7</v>
      </c>
      <c r="G58" s="2">
        <v>83.888888888888886</v>
      </c>
    </row>
    <row r="59" spans="1:12" x14ac:dyDescent="0.25">
      <c r="A59" s="4">
        <v>824</v>
      </c>
      <c r="B59" s="5">
        <v>6</v>
      </c>
      <c r="C59" s="2">
        <v>61.535068372298191</v>
      </c>
      <c r="E59" s="4">
        <v>249</v>
      </c>
      <c r="F59" s="5">
        <v>7</v>
      </c>
      <c r="G59" s="2">
        <v>71.770334928229659</v>
      </c>
    </row>
    <row r="60" spans="1:12" x14ac:dyDescent="0.25">
      <c r="A60" s="4">
        <v>233</v>
      </c>
      <c r="B60" s="5">
        <v>6</v>
      </c>
      <c r="C60" s="2">
        <v>64.285714285714292</v>
      </c>
      <c r="E60" s="4">
        <v>833</v>
      </c>
      <c r="F60" s="5">
        <v>7</v>
      </c>
      <c r="G60" s="2">
        <v>85.559566787003604</v>
      </c>
    </row>
    <row r="61" spans="1:12" x14ac:dyDescent="0.25">
      <c r="A61" s="4">
        <v>831</v>
      </c>
      <c r="B61" s="5">
        <v>6</v>
      </c>
      <c r="C61" s="2">
        <v>59.626436781609193</v>
      </c>
      <c r="E61" s="4">
        <v>258</v>
      </c>
      <c r="F61" s="5">
        <v>7</v>
      </c>
      <c r="G61" s="2">
        <v>68.578553615960104</v>
      </c>
    </row>
    <row r="62" spans="1:12" x14ac:dyDescent="0.25">
      <c r="A62" s="4">
        <v>236</v>
      </c>
      <c r="B62" s="5">
        <v>6</v>
      </c>
      <c r="C62" s="2">
        <v>60.884353741496597</v>
      </c>
      <c r="E62" s="4">
        <v>847</v>
      </c>
      <c r="F62" s="5">
        <v>7</v>
      </c>
      <c r="G62" s="2">
        <v>84.691848906560637</v>
      </c>
    </row>
    <row r="63" spans="1:12" x14ac:dyDescent="0.25">
      <c r="A63" s="4">
        <v>834</v>
      </c>
      <c r="B63" s="5">
        <v>6</v>
      </c>
      <c r="C63" s="2">
        <v>55.079155672823219</v>
      </c>
      <c r="E63" s="4">
        <v>272</v>
      </c>
      <c r="F63" s="5">
        <v>7</v>
      </c>
      <c r="G63" s="2">
        <v>87.882096069868993</v>
      </c>
    </row>
    <row r="64" spans="1:12" x14ac:dyDescent="0.25">
      <c r="A64" s="4">
        <v>244</v>
      </c>
      <c r="B64" s="5">
        <v>6</v>
      </c>
      <c r="C64" s="2">
        <v>65.111231687466088</v>
      </c>
      <c r="E64" s="4">
        <v>853</v>
      </c>
      <c r="F64" s="5">
        <v>7</v>
      </c>
      <c r="G64" s="2">
        <v>63.962558502340094</v>
      </c>
    </row>
    <row r="65" spans="1:7" x14ac:dyDescent="0.25">
      <c r="A65" s="4">
        <v>838</v>
      </c>
      <c r="B65" s="5">
        <v>6</v>
      </c>
      <c r="C65" s="2">
        <v>68.027210884353735</v>
      </c>
      <c r="E65" s="4">
        <v>277</v>
      </c>
      <c r="F65" s="5">
        <v>7</v>
      </c>
      <c r="G65" s="2">
        <v>64.42307692307692</v>
      </c>
    </row>
    <row r="66" spans="1:7" x14ac:dyDescent="0.25">
      <c r="A66" s="4">
        <v>248</v>
      </c>
      <c r="B66" s="5">
        <v>6</v>
      </c>
      <c r="C66" s="2">
        <v>51.057622173595917</v>
      </c>
      <c r="E66" s="4">
        <v>859</v>
      </c>
      <c r="F66" s="5">
        <v>7</v>
      </c>
      <c r="G66" s="2">
        <v>61.788617886178862</v>
      </c>
    </row>
    <row r="67" spans="1:7" x14ac:dyDescent="0.25">
      <c r="A67" s="4">
        <v>841</v>
      </c>
      <c r="B67" s="5">
        <v>6</v>
      </c>
      <c r="C67" s="2">
        <v>64.995357474466104</v>
      </c>
      <c r="E67" s="4">
        <v>281</v>
      </c>
      <c r="F67" s="5">
        <v>7</v>
      </c>
      <c r="G67" s="2">
        <v>81.929006812477596</v>
      </c>
    </row>
    <row r="68" spans="1:7" x14ac:dyDescent="0.25">
      <c r="A68" s="4">
        <v>253</v>
      </c>
      <c r="B68" s="5">
        <v>6</v>
      </c>
      <c r="C68" s="2">
        <v>70.959803117309264</v>
      </c>
      <c r="E68" s="4">
        <v>861</v>
      </c>
      <c r="F68" s="5">
        <v>7</v>
      </c>
      <c r="G68" s="2">
        <v>81.24465355004277</v>
      </c>
    </row>
    <row r="69" spans="1:7" x14ac:dyDescent="0.25">
      <c r="A69" s="4">
        <v>843</v>
      </c>
      <c r="B69" s="5">
        <v>6</v>
      </c>
      <c r="C69" s="2">
        <v>76.308900523560212</v>
      </c>
      <c r="E69" s="4">
        <v>286</v>
      </c>
      <c r="F69" s="5">
        <v>7</v>
      </c>
      <c r="G69" s="2">
        <v>87.84</v>
      </c>
    </row>
    <row r="70" spans="1:7" x14ac:dyDescent="0.25">
      <c r="A70" s="4">
        <v>257</v>
      </c>
      <c r="B70" s="5">
        <v>6</v>
      </c>
      <c r="C70" s="2">
        <v>80.054012345679013</v>
      </c>
      <c r="E70" s="4">
        <v>865</v>
      </c>
      <c r="F70" s="5">
        <v>7</v>
      </c>
      <c r="G70" s="2">
        <v>91.319241982507293</v>
      </c>
    </row>
    <row r="71" spans="1:7" x14ac:dyDescent="0.25">
      <c r="A71" s="4">
        <v>849</v>
      </c>
      <c r="B71" s="5">
        <v>6</v>
      </c>
      <c r="C71" s="2">
        <v>73.506891271056659</v>
      </c>
      <c r="E71" s="4">
        <v>298</v>
      </c>
      <c r="F71" s="5">
        <v>7</v>
      </c>
      <c r="G71" s="2">
        <v>81.709401709401703</v>
      </c>
    </row>
    <row r="72" spans="1:7" x14ac:dyDescent="0.25">
      <c r="A72" s="4">
        <v>263</v>
      </c>
      <c r="B72" s="5">
        <v>6</v>
      </c>
      <c r="C72" s="2">
        <v>87.892898719441206</v>
      </c>
      <c r="E72" s="4">
        <v>870</v>
      </c>
      <c r="F72" s="5">
        <v>7</v>
      </c>
      <c r="G72" s="2">
        <v>78.692897632544188</v>
      </c>
    </row>
    <row r="73" spans="1:7" x14ac:dyDescent="0.25">
      <c r="A73" s="4">
        <v>850</v>
      </c>
      <c r="B73" s="5">
        <v>6</v>
      </c>
      <c r="C73" s="2">
        <v>78.472513638271082</v>
      </c>
      <c r="E73" s="4">
        <v>305</v>
      </c>
      <c r="F73" s="5">
        <v>7</v>
      </c>
      <c r="G73" s="2">
        <v>59.439854926455773</v>
      </c>
    </row>
    <row r="74" spans="1:7" x14ac:dyDescent="0.25">
      <c r="A74" s="4">
        <v>267</v>
      </c>
      <c r="B74" s="5">
        <v>6</v>
      </c>
      <c r="C74" s="2">
        <v>79.982706441850411</v>
      </c>
      <c r="E74" s="4">
        <v>882</v>
      </c>
      <c r="F74" s="5">
        <v>7</v>
      </c>
      <c r="G74" s="2">
        <v>65.262791507135404</v>
      </c>
    </row>
    <row r="75" spans="1:7" x14ac:dyDescent="0.25">
      <c r="A75" s="4">
        <v>851</v>
      </c>
      <c r="B75" s="5">
        <v>6</v>
      </c>
      <c r="C75" s="2">
        <v>77.535377358490564</v>
      </c>
      <c r="E75" s="4">
        <v>314</v>
      </c>
      <c r="F75" s="5">
        <v>7</v>
      </c>
      <c r="G75" s="2">
        <v>89.884947267497608</v>
      </c>
    </row>
    <row r="76" spans="1:7" x14ac:dyDescent="0.25">
      <c r="A76" s="4">
        <v>274</v>
      </c>
      <c r="B76" s="5">
        <v>6</v>
      </c>
      <c r="C76" s="2">
        <v>48.398328690807801</v>
      </c>
      <c r="E76" s="4">
        <v>903</v>
      </c>
      <c r="F76" s="5">
        <v>7</v>
      </c>
      <c r="G76" s="2">
        <v>78.534031413612567</v>
      </c>
    </row>
    <row r="77" spans="1:7" x14ac:dyDescent="0.25">
      <c r="A77" s="4">
        <v>854</v>
      </c>
      <c r="B77" s="5">
        <v>6</v>
      </c>
      <c r="C77" s="2">
        <v>61.430793157076202</v>
      </c>
      <c r="E77" s="4">
        <v>316</v>
      </c>
      <c r="F77" s="5">
        <v>7</v>
      </c>
      <c r="G77" s="2">
        <v>87.756052141527007</v>
      </c>
    </row>
    <row r="78" spans="1:7" x14ac:dyDescent="0.25">
      <c r="A78" s="4">
        <v>285</v>
      </c>
      <c r="B78" s="5">
        <v>6</v>
      </c>
      <c r="C78" s="2">
        <v>56.888888888888886</v>
      </c>
      <c r="E78" s="4">
        <v>904</v>
      </c>
      <c r="F78" s="5">
        <v>7</v>
      </c>
      <c r="G78" s="2">
        <v>71.856287425149702</v>
      </c>
    </row>
    <row r="79" spans="1:7" x14ac:dyDescent="0.25">
      <c r="A79" s="4">
        <v>857</v>
      </c>
      <c r="B79" s="5">
        <v>6</v>
      </c>
      <c r="C79" s="2">
        <v>74.771108850457779</v>
      </c>
      <c r="E79" s="4">
        <v>319</v>
      </c>
      <c r="F79" s="5">
        <v>7</v>
      </c>
      <c r="G79" s="2">
        <v>65.113949411470074</v>
      </c>
    </row>
    <row r="80" spans="1:7" x14ac:dyDescent="0.25">
      <c r="A80" s="4">
        <v>290</v>
      </c>
      <c r="B80" s="5">
        <v>6</v>
      </c>
      <c r="C80" s="2">
        <v>73.340496657115565</v>
      </c>
      <c r="E80" s="4">
        <v>908</v>
      </c>
      <c r="F80" s="5">
        <v>7</v>
      </c>
      <c r="G80" s="2">
        <v>81.327260897852966</v>
      </c>
    </row>
    <row r="81" spans="1:7" x14ac:dyDescent="0.25">
      <c r="A81" s="4">
        <v>858</v>
      </c>
      <c r="B81" s="5">
        <v>6</v>
      </c>
      <c r="C81" s="2">
        <v>79.706825469537335</v>
      </c>
      <c r="E81" s="4">
        <v>323</v>
      </c>
      <c r="F81" s="5">
        <v>7</v>
      </c>
      <c r="G81" s="2">
        <v>71.124763705103973</v>
      </c>
    </row>
    <row r="82" spans="1:7" x14ac:dyDescent="0.25">
      <c r="A82" s="4">
        <v>296</v>
      </c>
      <c r="B82" s="5">
        <v>6</v>
      </c>
      <c r="C82" s="2">
        <v>71.036889332003994</v>
      </c>
      <c r="E82" s="4">
        <v>919</v>
      </c>
      <c r="F82" s="5">
        <v>7</v>
      </c>
      <c r="G82" s="2">
        <v>73.661405137728252</v>
      </c>
    </row>
    <row r="83" spans="1:7" x14ac:dyDescent="0.25">
      <c r="A83" s="4">
        <v>860</v>
      </c>
      <c r="B83" s="5">
        <v>6</v>
      </c>
      <c r="C83" s="2">
        <v>67.4217907227616</v>
      </c>
      <c r="E83" s="4">
        <v>334</v>
      </c>
      <c r="F83" s="5">
        <v>7</v>
      </c>
      <c r="G83" s="2">
        <v>76.215022091310757</v>
      </c>
    </row>
    <row r="84" spans="1:7" x14ac:dyDescent="0.25">
      <c r="A84" s="4">
        <v>300</v>
      </c>
      <c r="B84" s="5">
        <v>6</v>
      </c>
      <c r="C84" s="2">
        <v>70.632798573975037</v>
      </c>
      <c r="E84" s="4">
        <v>928</v>
      </c>
      <c r="F84" s="5">
        <v>7</v>
      </c>
      <c r="G84" s="2">
        <v>62.633451957295371</v>
      </c>
    </row>
    <row r="85" spans="1:7" x14ac:dyDescent="0.25">
      <c r="A85" s="4">
        <v>863</v>
      </c>
      <c r="B85" s="5">
        <v>6</v>
      </c>
      <c r="C85" s="2">
        <v>71.127749181094998</v>
      </c>
      <c r="E85" s="4">
        <v>339</v>
      </c>
      <c r="F85" s="5">
        <v>7</v>
      </c>
      <c r="G85" s="2">
        <v>71.580063626723231</v>
      </c>
    </row>
    <row r="86" spans="1:7" x14ac:dyDescent="0.25">
      <c r="A86" s="4">
        <v>311</v>
      </c>
      <c r="B86" s="5">
        <v>6</v>
      </c>
      <c r="C86" s="2">
        <v>75.341219290263879</v>
      </c>
      <c r="E86" s="4">
        <v>930</v>
      </c>
      <c r="F86" s="5">
        <v>7</v>
      </c>
      <c r="G86" s="2">
        <v>69.375</v>
      </c>
    </row>
    <row r="87" spans="1:7" x14ac:dyDescent="0.25">
      <c r="A87" s="4">
        <v>872</v>
      </c>
      <c r="B87" s="5">
        <v>6</v>
      </c>
      <c r="C87" s="2">
        <v>80.651649235720029</v>
      </c>
      <c r="E87" s="4">
        <v>352</v>
      </c>
      <c r="F87" s="5">
        <v>7</v>
      </c>
      <c r="G87" s="2">
        <v>65.381968341362693</v>
      </c>
    </row>
    <row r="88" spans="1:7" x14ac:dyDescent="0.25">
      <c r="A88" s="4">
        <v>328</v>
      </c>
      <c r="B88" s="5">
        <v>6</v>
      </c>
      <c r="C88" s="2">
        <v>52.512653651482282</v>
      </c>
      <c r="E88" s="4">
        <v>934</v>
      </c>
      <c r="F88" s="5">
        <v>7</v>
      </c>
      <c r="G88" s="2">
        <v>63.333333333333336</v>
      </c>
    </row>
    <row r="89" spans="1:7" x14ac:dyDescent="0.25">
      <c r="A89" s="4">
        <v>883</v>
      </c>
      <c r="B89" s="5">
        <v>6</v>
      </c>
      <c r="C89" s="2">
        <v>74.135776759683466</v>
      </c>
      <c r="E89" s="4">
        <v>375</v>
      </c>
      <c r="F89" s="5">
        <v>7</v>
      </c>
      <c r="G89" s="2">
        <v>79.099099099099092</v>
      </c>
    </row>
    <row r="90" spans="1:7" x14ac:dyDescent="0.25">
      <c r="A90" s="4">
        <v>335</v>
      </c>
      <c r="B90" s="5">
        <v>6</v>
      </c>
      <c r="C90" s="2">
        <v>74.38977140643162</v>
      </c>
      <c r="E90" s="4">
        <v>935</v>
      </c>
      <c r="F90" s="5">
        <v>7</v>
      </c>
      <c r="G90" s="2">
        <v>91.183119819140913</v>
      </c>
    </row>
    <row r="91" spans="1:7" x14ac:dyDescent="0.25">
      <c r="A91" s="4">
        <v>890</v>
      </c>
      <c r="B91" s="5">
        <v>6</v>
      </c>
      <c r="C91" s="2">
        <v>49.667774086378735</v>
      </c>
      <c r="E91" s="4">
        <v>383</v>
      </c>
      <c r="F91" s="5">
        <v>7</v>
      </c>
      <c r="G91" s="2">
        <v>78.033625730994146</v>
      </c>
    </row>
    <row r="92" spans="1:7" x14ac:dyDescent="0.25">
      <c r="A92" s="4">
        <v>346</v>
      </c>
      <c r="B92" s="5">
        <v>6</v>
      </c>
      <c r="C92" s="2">
        <v>55.001961553550409</v>
      </c>
      <c r="E92" s="4">
        <v>937</v>
      </c>
      <c r="F92" s="5">
        <v>7</v>
      </c>
      <c r="G92" s="2">
        <v>77.819865319865315</v>
      </c>
    </row>
    <row r="93" spans="1:7" x14ac:dyDescent="0.25">
      <c r="A93" s="4">
        <v>892</v>
      </c>
      <c r="B93" s="5">
        <v>6</v>
      </c>
      <c r="C93" s="2">
        <v>66.320645905420989</v>
      </c>
      <c r="E93" s="4">
        <v>400</v>
      </c>
      <c r="F93" s="5">
        <v>7</v>
      </c>
      <c r="G93" s="2">
        <v>91.218773656320963</v>
      </c>
    </row>
    <row r="94" spans="1:7" x14ac:dyDescent="0.25">
      <c r="A94" s="4">
        <v>348</v>
      </c>
      <c r="B94" s="5">
        <v>6</v>
      </c>
      <c r="C94" s="2">
        <v>53.281461434370769</v>
      </c>
      <c r="E94" s="4">
        <v>938</v>
      </c>
      <c r="F94" s="5">
        <v>7</v>
      </c>
      <c r="G94" s="2">
        <v>82.036316472114137</v>
      </c>
    </row>
    <row r="95" spans="1:7" x14ac:dyDescent="0.25">
      <c r="A95" s="4">
        <v>893</v>
      </c>
      <c r="B95" s="5">
        <v>6</v>
      </c>
      <c r="C95" s="2">
        <v>72.637517630465439</v>
      </c>
      <c r="E95" s="4">
        <v>409</v>
      </c>
      <c r="F95" s="5">
        <v>7</v>
      </c>
      <c r="G95" s="2">
        <v>86.553323029366311</v>
      </c>
    </row>
    <row r="96" spans="1:7" x14ac:dyDescent="0.25">
      <c r="A96" s="4">
        <v>355</v>
      </c>
      <c r="B96" s="5">
        <v>6</v>
      </c>
      <c r="C96" s="2">
        <v>55.226824457593686</v>
      </c>
      <c r="E96" s="4">
        <v>939</v>
      </c>
      <c r="F96" s="5">
        <v>7</v>
      </c>
      <c r="G96" s="2">
        <v>71.51774530271399</v>
      </c>
    </row>
    <row r="97" spans="1:7" x14ac:dyDescent="0.25">
      <c r="A97" s="4">
        <v>896</v>
      </c>
      <c r="B97" s="5">
        <v>6</v>
      </c>
      <c r="C97" s="2">
        <v>54.347826086956523</v>
      </c>
      <c r="E97" s="4">
        <v>415</v>
      </c>
      <c r="F97" s="5">
        <v>7</v>
      </c>
      <c r="G97" s="2">
        <v>71.765816808309722</v>
      </c>
    </row>
    <row r="98" spans="1:7" x14ac:dyDescent="0.25">
      <c r="A98" s="4">
        <v>357</v>
      </c>
      <c r="B98" s="5">
        <v>6</v>
      </c>
      <c r="C98" s="2">
        <v>74.408602150537632</v>
      </c>
      <c r="E98" s="4">
        <v>940</v>
      </c>
      <c r="F98" s="5">
        <v>7</v>
      </c>
      <c r="G98" s="2">
        <v>71.149927219796211</v>
      </c>
    </row>
    <row r="99" spans="1:7" x14ac:dyDescent="0.25">
      <c r="A99" s="4">
        <v>910</v>
      </c>
      <c r="B99" s="5">
        <v>6</v>
      </c>
      <c r="C99" s="2">
        <v>78.167115902964966</v>
      </c>
      <c r="E99" s="4">
        <v>421</v>
      </c>
      <c r="F99" s="5">
        <v>7</v>
      </c>
      <c r="G99" s="2">
        <v>76.748511904761898</v>
      </c>
    </row>
    <row r="100" spans="1:7" x14ac:dyDescent="0.25">
      <c r="A100" s="4">
        <v>364</v>
      </c>
      <c r="B100" s="5">
        <v>6</v>
      </c>
      <c r="C100" s="2">
        <v>80.27210884353741</v>
      </c>
      <c r="E100" s="4">
        <v>942</v>
      </c>
      <c r="F100" s="5">
        <v>7</v>
      </c>
      <c r="G100" s="2">
        <v>70.11795543905636</v>
      </c>
    </row>
    <row r="101" spans="1:7" x14ac:dyDescent="0.25">
      <c r="A101" s="4">
        <v>915</v>
      </c>
      <c r="B101" s="5">
        <v>6</v>
      </c>
      <c r="C101" s="2">
        <v>94.625816993464056</v>
      </c>
      <c r="E101" s="4">
        <v>427</v>
      </c>
      <c r="F101" s="5">
        <v>7</v>
      </c>
      <c r="G101" s="2">
        <v>86.970271979759644</v>
      </c>
    </row>
    <row r="102" spans="1:7" x14ac:dyDescent="0.25">
      <c r="A102" s="4">
        <v>367</v>
      </c>
      <c r="B102" s="5">
        <v>6</v>
      </c>
      <c r="C102" s="2">
        <v>57.030129124820661</v>
      </c>
      <c r="E102" s="4">
        <v>949</v>
      </c>
      <c r="F102" s="5">
        <v>7</v>
      </c>
      <c r="G102" s="2">
        <v>70.98082595870207</v>
      </c>
    </row>
    <row r="103" spans="1:7" x14ac:dyDescent="0.25">
      <c r="A103" s="4">
        <v>920</v>
      </c>
      <c r="B103" s="5">
        <v>6</v>
      </c>
      <c r="C103" s="2">
        <v>67.936874518860662</v>
      </c>
      <c r="E103" s="4">
        <v>436</v>
      </c>
      <c r="F103" s="5">
        <v>7</v>
      </c>
      <c r="G103" s="2">
        <v>86.17886178861788</v>
      </c>
    </row>
    <row r="104" spans="1:7" x14ac:dyDescent="0.25">
      <c r="A104" s="4">
        <v>371</v>
      </c>
      <c r="B104" s="5">
        <v>6</v>
      </c>
      <c r="C104" s="2">
        <v>65.876958349254878</v>
      </c>
      <c r="E104" s="4">
        <v>959</v>
      </c>
      <c r="F104" s="5">
        <v>7</v>
      </c>
      <c r="G104" s="2">
        <v>69.184741959611074</v>
      </c>
    </row>
    <row r="105" spans="1:7" x14ac:dyDescent="0.25">
      <c r="A105" s="4">
        <v>921</v>
      </c>
      <c r="B105" s="5">
        <v>6</v>
      </c>
      <c r="C105" s="2">
        <v>75.87768969422423</v>
      </c>
      <c r="E105" s="4">
        <v>445</v>
      </c>
      <c r="F105" s="5">
        <v>7</v>
      </c>
      <c r="G105" s="2">
        <v>74.388947927736453</v>
      </c>
    </row>
    <row r="106" spans="1:7" x14ac:dyDescent="0.25">
      <c r="A106" s="4">
        <v>380</v>
      </c>
      <c r="B106" s="5">
        <v>6</v>
      </c>
      <c r="C106" s="2">
        <v>64.342199856218542</v>
      </c>
      <c r="E106" s="4">
        <v>960</v>
      </c>
      <c r="F106" s="5">
        <v>7</v>
      </c>
      <c r="G106" s="2">
        <v>73.390151515151516</v>
      </c>
    </row>
    <row r="107" spans="1:7" x14ac:dyDescent="0.25">
      <c r="A107" s="4">
        <v>923</v>
      </c>
      <c r="B107" s="5">
        <v>6</v>
      </c>
      <c r="C107" s="2">
        <v>64.585866261398181</v>
      </c>
      <c r="E107" s="4">
        <v>452</v>
      </c>
      <c r="F107" s="5">
        <v>7</v>
      </c>
      <c r="G107" s="2">
        <v>91.324200913242009</v>
      </c>
    </row>
    <row r="108" spans="1:7" x14ac:dyDescent="0.25">
      <c r="A108" s="4">
        <v>385</v>
      </c>
      <c r="B108" s="5">
        <v>6</v>
      </c>
      <c r="C108" s="2">
        <v>67.93093688083782</v>
      </c>
      <c r="E108" s="4">
        <v>965</v>
      </c>
      <c r="F108" s="5">
        <v>7</v>
      </c>
      <c r="G108" s="2">
        <v>79.269642198450754</v>
      </c>
    </row>
    <row r="109" spans="1:7" x14ac:dyDescent="0.25">
      <c r="A109" s="4">
        <v>924</v>
      </c>
      <c r="B109" s="5">
        <v>6</v>
      </c>
      <c r="C109" s="2">
        <v>59.919279726792922</v>
      </c>
      <c r="E109" s="4">
        <v>462</v>
      </c>
      <c r="F109" s="5">
        <v>7</v>
      </c>
      <c r="G109" s="2">
        <v>91.445427728613566</v>
      </c>
    </row>
    <row r="110" spans="1:7" x14ac:dyDescent="0.25">
      <c r="A110" s="4">
        <v>392</v>
      </c>
      <c r="B110" s="5">
        <v>6</v>
      </c>
      <c r="C110" s="2">
        <v>77.757685352622062</v>
      </c>
      <c r="E110" s="4">
        <v>972</v>
      </c>
      <c r="F110" s="5">
        <v>7</v>
      </c>
      <c r="G110" s="2">
        <v>72.38493723849372</v>
      </c>
    </row>
    <row r="111" spans="1:7" x14ac:dyDescent="0.25">
      <c r="A111" s="4">
        <v>925</v>
      </c>
      <c r="B111" s="5">
        <v>6</v>
      </c>
      <c r="C111" s="2">
        <v>61.536180308422303</v>
      </c>
      <c r="E111" s="4">
        <v>467</v>
      </c>
      <c r="F111" s="5">
        <v>7</v>
      </c>
      <c r="G111" s="2">
        <v>65.387627251370404</v>
      </c>
    </row>
    <row r="112" spans="1:7" x14ac:dyDescent="0.25">
      <c r="A112" s="4">
        <v>407</v>
      </c>
      <c r="B112" s="5">
        <v>6</v>
      </c>
      <c r="C112" s="2">
        <v>42.545320014798371</v>
      </c>
      <c r="E112" s="4">
        <v>974</v>
      </c>
      <c r="F112" s="5">
        <v>7</v>
      </c>
      <c r="G112" s="2">
        <v>63.725490196078432</v>
      </c>
    </row>
    <row r="113" spans="1:7" x14ac:dyDescent="0.25">
      <c r="A113" s="4">
        <v>941</v>
      </c>
      <c r="B113" s="5">
        <v>6</v>
      </c>
      <c r="C113" s="2">
        <v>43.663194444444443</v>
      </c>
      <c r="E113" s="4">
        <v>483</v>
      </c>
      <c r="F113" s="5">
        <v>7</v>
      </c>
      <c r="G113" s="2">
        <v>56.652046783625728</v>
      </c>
    </row>
    <row r="114" spans="1:7" x14ac:dyDescent="0.25">
      <c r="A114" s="4">
        <v>417</v>
      </c>
      <c r="B114" s="5">
        <v>6</v>
      </c>
      <c r="C114" s="2">
        <v>72.15250965250965</v>
      </c>
      <c r="E114" s="4">
        <v>975</v>
      </c>
      <c r="F114" s="5">
        <v>7</v>
      </c>
      <c r="G114" s="2">
        <v>60.975609756097562</v>
      </c>
    </row>
    <row r="115" spans="1:7" x14ac:dyDescent="0.25">
      <c r="A115" s="4">
        <v>945</v>
      </c>
      <c r="B115" s="5">
        <v>6</v>
      </c>
      <c r="C115" s="2">
        <v>63.569116967175219</v>
      </c>
      <c r="E115" s="4">
        <v>502</v>
      </c>
      <c r="F115" s="5">
        <v>7</v>
      </c>
      <c r="G115" s="2">
        <v>86.066818526955203</v>
      </c>
    </row>
    <row r="116" spans="1:7" x14ac:dyDescent="0.25">
      <c r="A116" s="4">
        <v>422</v>
      </c>
      <c r="B116" s="5">
        <v>6</v>
      </c>
      <c r="C116" s="2">
        <v>67.103620474406995</v>
      </c>
      <c r="E116" s="4">
        <v>976</v>
      </c>
      <c r="F116" s="5">
        <v>7</v>
      </c>
      <c r="G116" s="2">
        <v>80.291970802919707</v>
      </c>
    </row>
    <row r="117" spans="1:7" x14ac:dyDescent="0.25">
      <c r="A117" s="4">
        <v>950</v>
      </c>
      <c r="B117" s="5">
        <v>6</v>
      </c>
      <c r="C117" s="2">
        <v>77.694728560188821</v>
      </c>
      <c r="E117" s="4">
        <v>509</v>
      </c>
      <c r="F117" s="5">
        <v>7</v>
      </c>
      <c r="G117" s="2">
        <v>77.89066279632317</v>
      </c>
    </row>
    <row r="118" spans="1:7" x14ac:dyDescent="0.25">
      <c r="A118" s="4">
        <v>430</v>
      </c>
      <c r="B118" s="5">
        <v>6</v>
      </c>
      <c r="C118" s="2">
        <v>62.410841654778885</v>
      </c>
      <c r="E118" s="4">
        <v>978</v>
      </c>
      <c r="F118" s="5">
        <v>7</v>
      </c>
      <c r="G118" s="2">
        <v>80.539887187751816</v>
      </c>
    </row>
    <row r="119" spans="1:7" x14ac:dyDescent="0.25">
      <c r="A119" s="4">
        <v>955</v>
      </c>
      <c r="B119" s="5">
        <v>6</v>
      </c>
      <c r="C119" s="2">
        <v>66.233766233766232</v>
      </c>
      <c r="E119" s="4">
        <v>518</v>
      </c>
      <c r="F119" s="5">
        <v>7</v>
      </c>
      <c r="G119" s="2">
        <v>73.447893569844794</v>
      </c>
    </row>
    <row r="120" spans="1:7" x14ac:dyDescent="0.25">
      <c r="A120" s="4">
        <v>432</v>
      </c>
      <c r="B120" s="5">
        <v>6</v>
      </c>
      <c r="C120" s="2">
        <v>38.065745593139589</v>
      </c>
      <c r="E120" s="4">
        <v>981</v>
      </c>
      <c r="F120" s="5">
        <v>7</v>
      </c>
      <c r="G120" s="2">
        <v>91.81677817807514</v>
      </c>
    </row>
    <row r="121" spans="1:7" x14ac:dyDescent="0.25">
      <c r="A121" s="4">
        <v>956</v>
      </c>
      <c r="B121" s="5">
        <v>6</v>
      </c>
      <c r="C121" s="2">
        <v>49.370105549880833</v>
      </c>
      <c r="E121" s="4">
        <v>525</v>
      </c>
      <c r="F121" s="5">
        <v>7</v>
      </c>
      <c r="G121" s="2">
        <v>83.598093725178714</v>
      </c>
    </row>
    <row r="122" spans="1:7" x14ac:dyDescent="0.25">
      <c r="A122" s="4">
        <v>437</v>
      </c>
      <c r="B122" s="5">
        <v>6</v>
      </c>
      <c r="C122" s="2">
        <v>65.685164212910536</v>
      </c>
      <c r="E122" s="4">
        <v>983</v>
      </c>
      <c r="F122" s="5">
        <v>7</v>
      </c>
      <c r="G122" s="2">
        <v>63.149684044233808</v>
      </c>
    </row>
    <row r="123" spans="1:7" x14ac:dyDescent="0.25">
      <c r="A123" s="4">
        <v>957</v>
      </c>
      <c r="B123" s="5">
        <v>6</v>
      </c>
      <c r="C123" s="2">
        <v>69.273743016759781</v>
      </c>
      <c r="E123" s="4">
        <v>537</v>
      </c>
      <c r="F123" s="5">
        <v>7</v>
      </c>
      <c r="G123" s="2">
        <v>72.196620583717362</v>
      </c>
    </row>
    <row r="124" spans="1:7" x14ac:dyDescent="0.25">
      <c r="A124" s="4">
        <v>440</v>
      </c>
      <c r="B124" s="5">
        <v>6</v>
      </c>
      <c r="C124" s="2">
        <v>58.51063829787234</v>
      </c>
      <c r="E124" s="4">
        <v>990</v>
      </c>
      <c r="F124" s="5">
        <v>7</v>
      </c>
      <c r="G124" s="2">
        <v>83.972719522591646</v>
      </c>
    </row>
    <row r="125" spans="1:7" x14ac:dyDescent="0.25">
      <c r="A125" s="4">
        <v>962</v>
      </c>
      <c r="B125" s="5">
        <v>6</v>
      </c>
      <c r="C125" s="2">
        <v>64.731080437886718</v>
      </c>
      <c r="E125" s="4">
        <v>544</v>
      </c>
      <c r="F125" s="5">
        <v>7</v>
      </c>
      <c r="G125" s="2">
        <v>89.261744966442947</v>
      </c>
    </row>
    <row r="126" spans="1:7" x14ac:dyDescent="0.25">
      <c r="A126" s="4">
        <v>447</v>
      </c>
      <c r="B126" s="5">
        <v>6</v>
      </c>
      <c r="C126" s="2">
        <v>55.800293685756237</v>
      </c>
      <c r="E126" s="4">
        <v>1000</v>
      </c>
      <c r="F126" s="5">
        <v>7</v>
      </c>
      <c r="G126" s="2">
        <v>86.012526096033397</v>
      </c>
    </row>
    <row r="127" spans="1:7" x14ac:dyDescent="0.25">
      <c r="A127" s="4">
        <v>963</v>
      </c>
      <c r="B127" s="5">
        <v>6</v>
      </c>
      <c r="C127" s="2">
        <v>65.901360544217681</v>
      </c>
      <c r="E127" s="4">
        <v>546</v>
      </c>
      <c r="F127" s="5">
        <v>7</v>
      </c>
      <c r="G127" s="2">
        <v>67.611455565397108</v>
      </c>
    </row>
    <row r="128" spans="1:7" x14ac:dyDescent="0.25">
      <c r="A128" s="4">
        <v>451</v>
      </c>
      <c r="B128" s="5">
        <v>6</v>
      </c>
      <c r="C128" s="2">
        <v>67.650676506765066</v>
      </c>
      <c r="E128" s="4">
        <v>1005</v>
      </c>
      <c r="F128" s="5">
        <v>7</v>
      </c>
      <c r="G128" s="2">
        <v>63.508771929824562</v>
      </c>
    </row>
    <row r="129" spans="1:7" x14ac:dyDescent="0.25">
      <c r="A129" s="4">
        <v>966</v>
      </c>
      <c r="B129" s="5">
        <v>6</v>
      </c>
      <c r="C129" s="2">
        <v>78.914865460961622</v>
      </c>
      <c r="E129" s="4">
        <v>555</v>
      </c>
      <c r="F129" s="5">
        <v>7</v>
      </c>
      <c r="G129" s="2">
        <v>93.29829172141919</v>
      </c>
    </row>
    <row r="130" spans="1:7" x14ac:dyDescent="0.25">
      <c r="A130" s="4">
        <v>464</v>
      </c>
      <c r="B130" s="5">
        <v>6</v>
      </c>
      <c r="C130" s="2">
        <v>79.452631578947361</v>
      </c>
      <c r="E130" s="4">
        <v>1009</v>
      </c>
      <c r="F130" s="5">
        <v>7</v>
      </c>
      <c r="G130" s="2">
        <v>70.175438596491233</v>
      </c>
    </row>
    <row r="131" spans="1:7" x14ac:dyDescent="0.25">
      <c r="A131" s="4">
        <v>970</v>
      </c>
      <c r="B131" s="5">
        <v>6</v>
      </c>
      <c r="C131" s="2">
        <v>83.184789067142006</v>
      </c>
      <c r="E131" s="4">
        <v>560</v>
      </c>
      <c r="F131" s="5">
        <v>7</v>
      </c>
      <c r="G131" s="2">
        <v>79.836233367451385</v>
      </c>
    </row>
    <row r="132" spans="1:7" x14ac:dyDescent="0.25">
      <c r="A132" s="4">
        <v>473</v>
      </c>
      <c r="B132" s="5">
        <v>6</v>
      </c>
      <c r="C132" s="2">
        <v>91.414453366275481</v>
      </c>
      <c r="E132" s="4">
        <v>1017</v>
      </c>
      <c r="F132" s="5">
        <v>7</v>
      </c>
      <c r="G132" s="2">
        <v>67.486702127659569</v>
      </c>
    </row>
    <row r="133" spans="1:7" x14ac:dyDescent="0.25">
      <c r="A133" s="4">
        <v>973</v>
      </c>
      <c r="B133" s="5">
        <v>6</v>
      </c>
      <c r="C133" s="2">
        <v>54.193899782135077</v>
      </c>
      <c r="E133" s="4">
        <v>568</v>
      </c>
      <c r="F133" s="5">
        <v>7</v>
      </c>
      <c r="G133" s="2">
        <v>70.11795543905636</v>
      </c>
    </row>
    <row r="134" spans="1:7" x14ac:dyDescent="0.25">
      <c r="A134" s="4">
        <v>484</v>
      </c>
      <c r="B134" s="5">
        <v>6</v>
      </c>
      <c r="C134" s="2">
        <v>67.434210526315795</v>
      </c>
      <c r="E134" s="4">
        <v>1019</v>
      </c>
      <c r="F134" s="5">
        <v>7</v>
      </c>
      <c r="G134" s="2">
        <v>86.206896551724142</v>
      </c>
    </row>
    <row r="135" spans="1:7" x14ac:dyDescent="0.25">
      <c r="A135" s="4">
        <v>987</v>
      </c>
      <c r="B135" s="5">
        <v>6</v>
      </c>
      <c r="C135" s="2">
        <v>55.188679245283019</v>
      </c>
      <c r="E135" s="4">
        <v>574</v>
      </c>
      <c r="F135" s="5">
        <v>7</v>
      </c>
      <c r="G135" s="2">
        <v>93.715545755237045</v>
      </c>
    </row>
    <row r="136" spans="1:7" x14ac:dyDescent="0.25">
      <c r="A136" s="4">
        <v>493</v>
      </c>
      <c r="B136" s="5">
        <v>6</v>
      </c>
      <c r="C136" s="2">
        <v>79.114010989010993</v>
      </c>
      <c r="E136" s="4">
        <v>1020</v>
      </c>
      <c r="F136" s="5">
        <v>7</v>
      </c>
      <c r="G136" s="2">
        <v>74.438633193863325</v>
      </c>
    </row>
    <row r="137" spans="1:7" x14ac:dyDescent="0.25">
      <c r="A137" s="4">
        <v>989</v>
      </c>
      <c r="B137" s="5">
        <v>6</v>
      </c>
      <c r="C137" s="2">
        <v>67.755385684503125</v>
      </c>
      <c r="E137" s="4">
        <v>579</v>
      </c>
      <c r="F137" s="5">
        <v>7</v>
      </c>
      <c r="G137" s="2">
        <v>70.158577606919749</v>
      </c>
    </row>
    <row r="138" spans="1:7" x14ac:dyDescent="0.25">
      <c r="A138" s="4">
        <v>505</v>
      </c>
      <c r="B138" s="5">
        <v>6</v>
      </c>
      <c r="C138" s="2">
        <v>67.524115755627008</v>
      </c>
      <c r="E138" s="4">
        <v>1022</v>
      </c>
      <c r="F138" s="5">
        <v>7</v>
      </c>
      <c r="G138" s="2">
        <v>80.198429102935094</v>
      </c>
    </row>
    <row r="139" spans="1:7" x14ac:dyDescent="0.25">
      <c r="A139" s="4">
        <v>993</v>
      </c>
      <c r="B139" s="5">
        <v>6</v>
      </c>
      <c r="C139" s="2">
        <v>69.958847736625515</v>
      </c>
      <c r="E139" s="4">
        <v>598</v>
      </c>
      <c r="F139" s="5">
        <v>7</v>
      </c>
      <c r="G139" s="2">
        <v>73.007894736842104</v>
      </c>
    </row>
    <row r="140" spans="1:7" x14ac:dyDescent="0.25">
      <c r="A140" s="4">
        <v>514</v>
      </c>
      <c r="B140" s="5">
        <v>6</v>
      </c>
      <c r="C140" s="2">
        <v>61.922365988909426</v>
      </c>
      <c r="E140" s="4">
        <v>1024</v>
      </c>
      <c r="F140" s="5">
        <v>7</v>
      </c>
      <c r="G140" s="2">
        <v>67.017543859649123</v>
      </c>
    </row>
    <row r="141" spans="1:7" x14ac:dyDescent="0.25">
      <c r="A141" s="4">
        <v>994</v>
      </c>
      <c r="B141" s="5">
        <v>6</v>
      </c>
      <c r="C141" s="2">
        <v>77.288888888888891</v>
      </c>
      <c r="E141" s="4">
        <v>605</v>
      </c>
      <c r="F141" s="5">
        <v>7</v>
      </c>
      <c r="G141" s="2">
        <v>73.962516733601078</v>
      </c>
    </row>
    <row r="142" spans="1:7" x14ac:dyDescent="0.25">
      <c r="A142" s="4">
        <v>519</v>
      </c>
      <c r="B142" s="5">
        <v>6</v>
      </c>
      <c r="C142" s="2">
        <v>81.467181467181462</v>
      </c>
      <c r="E142" s="4">
        <v>1032</v>
      </c>
      <c r="F142" s="5">
        <v>7</v>
      </c>
      <c r="G142" s="2">
        <v>50.435227854582692</v>
      </c>
    </row>
    <row r="143" spans="1:7" x14ac:dyDescent="0.25">
      <c r="A143" s="4">
        <v>998</v>
      </c>
      <c r="B143" s="5">
        <v>6</v>
      </c>
      <c r="C143" s="2">
        <v>64.147018030513181</v>
      </c>
      <c r="E143" s="4">
        <v>633</v>
      </c>
      <c r="F143" s="5">
        <v>7</v>
      </c>
      <c r="G143" s="2">
        <v>29.495888451912762</v>
      </c>
    </row>
    <row r="144" spans="1:7" x14ac:dyDescent="0.25">
      <c r="A144" s="4">
        <v>523</v>
      </c>
      <c r="B144" s="5">
        <v>6</v>
      </c>
      <c r="C144" s="2">
        <v>59.595202398800602</v>
      </c>
      <c r="E144" s="4">
        <v>1034</v>
      </c>
      <c r="F144" s="5">
        <v>7</v>
      </c>
      <c r="G144" s="2">
        <v>69.528415961305924</v>
      </c>
    </row>
    <row r="145" spans="1:7" x14ac:dyDescent="0.25">
      <c r="A145" s="4">
        <v>1007</v>
      </c>
      <c r="B145" s="5">
        <v>6</v>
      </c>
      <c r="C145" s="2">
        <v>49.336149668074832</v>
      </c>
      <c r="E145" s="4">
        <v>651</v>
      </c>
      <c r="F145" s="5">
        <v>7</v>
      </c>
      <c r="G145" s="2">
        <v>83.111380145278446</v>
      </c>
    </row>
    <row r="146" spans="1:7" x14ac:dyDescent="0.25">
      <c r="A146" s="4">
        <v>531</v>
      </c>
      <c r="B146" s="5">
        <v>6</v>
      </c>
      <c r="C146" s="2">
        <v>58.92255892255892</v>
      </c>
      <c r="E146" s="4">
        <v>1044</v>
      </c>
      <c r="F146" s="5">
        <v>7</v>
      </c>
      <c r="G146" s="2">
        <v>68.948475289169295</v>
      </c>
    </row>
    <row r="147" spans="1:7" x14ac:dyDescent="0.25">
      <c r="A147" s="4">
        <v>1013</v>
      </c>
      <c r="B147" s="5">
        <v>6</v>
      </c>
      <c r="C147" s="2">
        <v>78.422053231939159</v>
      </c>
      <c r="E147" s="4">
        <v>658</v>
      </c>
      <c r="F147" s="5">
        <v>7</v>
      </c>
      <c r="G147" s="2">
        <v>65.408252853380162</v>
      </c>
    </row>
    <row r="148" spans="1:7" x14ac:dyDescent="0.25">
      <c r="A148" s="4">
        <v>547</v>
      </c>
      <c r="B148" s="5">
        <v>6</v>
      </c>
      <c r="C148" s="2">
        <v>77.777777777777771</v>
      </c>
      <c r="E148" s="4">
        <v>1051</v>
      </c>
      <c r="F148" s="5">
        <v>7</v>
      </c>
      <c r="G148" s="2">
        <v>67.774577572964674</v>
      </c>
    </row>
    <row r="149" spans="1:7" x14ac:dyDescent="0.25">
      <c r="A149" s="4">
        <v>1015</v>
      </c>
      <c r="B149" s="5">
        <v>6</v>
      </c>
      <c r="C149" s="2">
        <v>55.083179297597042</v>
      </c>
      <c r="E149" s="4">
        <v>685</v>
      </c>
      <c r="F149" s="5">
        <v>7</v>
      </c>
      <c r="G149" s="2">
        <v>72.841133816743579</v>
      </c>
    </row>
    <row r="150" spans="1:7" x14ac:dyDescent="0.25">
      <c r="A150" s="4">
        <v>564</v>
      </c>
      <c r="B150" s="5">
        <v>6</v>
      </c>
      <c r="C150" s="2">
        <v>65.209728586535078</v>
      </c>
      <c r="E150" s="4">
        <v>1052</v>
      </c>
      <c r="F150" s="5">
        <v>7</v>
      </c>
      <c r="G150" s="2">
        <v>76.041413373860181</v>
      </c>
    </row>
    <row r="151" spans="1:7" x14ac:dyDescent="0.25">
      <c r="A151" s="4">
        <v>1030</v>
      </c>
      <c r="B151" s="5">
        <v>6</v>
      </c>
      <c r="C151" s="2">
        <v>62.433862433862437</v>
      </c>
      <c r="E151" s="4">
        <v>687</v>
      </c>
      <c r="F151" s="5">
        <v>7</v>
      </c>
      <c r="G151" s="2">
        <v>86.480075901328277</v>
      </c>
    </row>
    <row r="152" spans="1:7" x14ac:dyDescent="0.25">
      <c r="A152" s="4">
        <v>572</v>
      </c>
      <c r="B152" s="5">
        <v>6</v>
      </c>
      <c r="C152" s="2">
        <v>69.444444444444443</v>
      </c>
      <c r="E152" s="4">
        <v>1057</v>
      </c>
      <c r="F152" s="5">
        <v>7</v>
      </c>
      <c r="G152" s="2">
        <v>68.126832844574778</v>
      </c>
    </row>
    <row r="153" spans="1:7" x14ac:dyDescent="0.25">
      <c r="A153" s="4">
        <v>1042</v>
      </c>
      <c r="B153" s="5">
        <v>6</v>
      </c>
      <c r="C153" s="2">
        <v>71.13486842105263</v>
      </c>
      <c r="E153" s="4">
        <v>693</v>
      </c>
      <c r="F153" s="5">
        <v>7</v>
      </c>
      <c r="G153" s="2">
        <v>89.836417270045587</v>
      </c>
    </row>
    <row r="154" spans="1:7" x14ac:dyDescent="0.25">
      <c r="A154" s="4">
        <v>583</v>
      </c>
      <c r="B154" s="5">
        <v>6</v>
      </c>
      <c r="C154" s="2">
        <v>72.610294117647058</v>
      </c>
      <c r="E154" s="4">
        <v>1058</v>
      </c>
      <c r="F154" s="5">
        <v>7</v>
      </c>
      <c r="G154" s="2">
        <v>87.849805171803041</v>
      </c>
    </row>
    <row r="155" spans="1:7" x14ac:dyDescent="0.25">
      <c r="A155" s="4">
        <v>1043</v>
      </c>
      <c r="B155" s="5">
        <v>6</v>
      </c>
      <c r="C155" s="2">
        <v>75.038284839203669</v>
      </c>
      <c r="E155" s="4">
        <v>702</v>
      </c>
      <c r="F155" s="5">
        <v>7</v>
      </c>
      <c r="G155" s="2">
        <v>60.137457044673539</v>
      </c>
    </row>
    <row r="156" spans="1:7" x14ac:dyDescent="0.25">
      <c r="A156" s="4">
        <v>594</v>
      </c>
      <c r="B156" s="5">
        <v>6</v>
      </c>
      <c r="C156" s="2">
        <v>82.547169811320757</v>
      </c>
      <c r="E156" s="4">
        <v>1066</v>
      </c>
      <c r="F156" s="5">
        <v>7</v>
      </c>
      <c r="G156" s="2">
        <v>91.979809310151424</v>
      </c>
    </row>
    <row r="157" spans="1:7" x14ac:dyDescent="0.25">
      <c r="A157" s="4">
        <v>1053</v>
      </c>
      <c r="B157" s="5">
        <v>6</v>
      </c>
      <c r="C157" s="2">
        <v>59.076262083780883</v>
      </c>
      <c r="E157" s="4">
        <v>707</v>
      </c>
      <c r="F157" s="5">
        <v>7</v>
      </c>
      <c r="G157" s="2">
        <v>87.107008941447944</v>
      </c>
    </row>
    <row r="158" spans="1:7" x14ac:dyDescent="0.25">
      <c r="A158" s="4">
        <v>600</v>
      </c>
      <c r="B158" s="5">
        <v>6</v>
      </c>
      <c r="C158" s="2">
        <v>66.461267605633807</v>
      </c>
      <c r="E158" s="4">
        <v>1075</v>
      </c>
      <c r="F158" s="5">
        <v>7</v>
      </c>
      <c r="G158" s="2">
        <v>78.225806451612897</v>
      </c>
    </row>
    <row r="159" spans="1:7" x14ac:dyDescent="0.25">
      <c r="A159" s="4">
        <v>1056</v>
      </c>
      <c r="B159" s="5">
        <v>6</v>
      </c>
      <c r="C159" s="2">
        <v>66.273932253313703</v>
      </c>
      <c r="E159" s="4">
        <v>717</v>
      </c>
      <c r="F159" s="5">
        <v>7</v>
      </c>
      <c r="G159" s="2">
        <v>48.746943765281173</v>
      </c>
    </row>
    <row r="160" spans="1:7" x14ac:dyDescent="0.25">
      <c r="A160" s="4">
        <v>612</v>
      </c>
      <c r="B160" s="5">
        <v>6</v>
      </c>
      <c r="C160" s="2">
        <v>71.705426356589143</v>
      </c>
      <c r="E160" s="4">
        <v>1076</v>
      </c>
      <c r="F160" s="5">
        <v>7</v>
      </c>
      <c r="G160" s="2">
        <v>86.417322834645674</v>
      </c>
    </row>
    <row r="161" spans="1:7" x14ac:dyDescent="0.25">
      <c r="A161" s="4">
        <v>1060</v>
      </c>
      <c r="B161" s="5">
        <v>6</v>
      </c>
      <c r="C161" s="2">
        <v>77.328646748681905</v>
      </c>
      <c r="E161" s="4">
        <v>728</v>
      </c>
      <c r="F161" s="5">
        <v>7</v>
      </c>
      <c r="G161" s="2">
        <v>78.936688311688314</v>
      </c>
    </row>
    <row r="162" spans="1:7" x14ac:dyDescent="0.25">
      <c r="A162" s="4">
        <v>617</v>
      </c>
      <c r="B162" s="5">
        <v>6</v>
      </c>
      <c r="C162" s="2">
        <v>79.930191972076784</v>
      </c>
      <c r="E162" s="4">
        <v>1083</v>
      </c>
      <c r="F162" s="5">
        <v>7</v>
      </c>
      <c r="G162" s="2">
        <v>65.798492117888969</v>
      </c>
    </row>
    <row r="163" spans="1:7" x14ac:dyDescent="0.25">
      <c r="A163" s="4">
        <v>1064</v>
      </c>
      <c r="B163" s="5">
        <v>6</v>
      </c>
      <c r="C163" s="2">
        <v>50.09066183136899</v>
      </c>
      <c r="E163" s="4">
        <v>8</v>
      </c>
      <c r="F163" s="5">
        <v>7</v>
      </c>
      <c r="G163" s="2">
        <v>62.558648733187361</v>
      </c>
    </row>
    <row r="164" spans="1:7" x14ac:dyDescent="0.25">
      <c r="A164" s="4">
        <v>622</v>
      </c>
      <c r="B164" s="5">
        <v>6</v>
      </c>
      <c r="C164" s="2">
        <v>58.027079303675052</v>
      </c>
      <c r="E164" s="4">
        <v>1089</v>
      </c>
      <c r="F164" s="5">
        <v>7</v>
      </c>
      <c r="G164" s="2">
        <v>51.325121313923106</v>
      </c>
    </row>
    <row r="165" spans="1:7" x14ac:dyDescent="0.25">
      <c r="A165" s="4">
        <v>1067</v>
      </c>
      <c r="B165" s="5">
        <v>6</v>
      </c>
      <c r="C165" s="2">
        <v>75.105485232067508</v>
      </c>
      <c r="E165" s="4">
        <v>22</v>
      </c>
      <c r="F165" s="5">
        <v>7</v>
      </c>
      <c r="G165" s="2">
        <v>79.885386819484239</v>
      </c>
    </row>
    <row r="166" spans="1:7" x14ac:dyDescent="0.25">
      <c r="A166" s="4">
        <v>625</v>
      </c>
      <c r="B166" s="5">
        <v>6</v>
      </c>
      <c r="C166" s="2">
        <v>65.483743061062654</v>
      </c>
      <c r="E166" s="4">
        <v>1092</v>
      </c>
      <c r="F166" s="5">
        <v>7</v>
      </c>
      <c r="G166" s="2">
        <v>86.393088552915771</v>
      </c>
    </row>
    <row r="167" spans="1:7" x14ac:dyDescent="0.25">
      <c r="A167" s="4">
        <v>1068</v>
      </c>
      <c r="B167" s="5">
        <v>6</v>
      </c>
      <c r="C167" s="2">
        <v>70.221664575491431</v>
      </c>
      <c r="E167" s="4">
        <v>65</v>
      </c>
      <c r="F167" s="5">
        <v>7</v>
      </c>
      <c r="G167" s="2">
        <v>71.012617275962469</v>
      </c>
    </row>
    <row r="168" spans="1:7" x14ac:dyDescent="0.25">
      <c r="A168" s="4">
        <v>628</v>
      </c>
      <c r="B168" s="5">
        <v>6</v>
      </c>
      <c r="C168" s="2">
        <v>57.174887892376681</v>
      </c>
      <c r="E168" s="4">
        <v>1100</v>
      </c>
      <c r="F168" s="5">
        <v>7</v>
      </c>
      <c r="G168" s="2">
        <v>54.665738161559887</v>
      </c>
    </row>
    <row r="169" spans="1:7" x14ac:dyDescent="0.25">
      <c r="A169" s="4">
        <v>1069</v>
      </c>
      <c r="B169" s="5">
        <v>6</v>
      </c>
      <c r="C169" s="2">
        <v>43.719318509962463</v>
      </c>
      <c r="E169" s="4">
        <v>71</v>
      </c>
      <c r="F169" s="5">
        <v>7</v>
      </c>
      <c r="G169" s="2">
        <v>54.880791722896987</v>
      </c>
    </row>
    <row r="170" spans="1:7" x14ac:dyDescent="0.25">
      <c r="A170" s="4">
        <v>635</v>
      </c>
      <c r="B170" s="5">
        <v>6</v>
      </c>
      <c r="C170" s="2">
        <v>68.181818181818187</v>
      </c>
      <c r="E170" s="4">
        <v>1107</v>
      </c>
      <c r="F170" s="5">
        <v>7</v>
      </c>
      <c r="G170" s="2">
        <v>76.488095238095241</v>
      </c>
    </row>
    <row r="171" spans="1:7" x14ac:dyDescent="0.25">
      <c r="A171" s="4">
        <v>1072</v>
      </c>
      <c r="B171" s="5">
        <v>6</v>
      </c>
      <c r="C171" s="2">
        <v>67.455102934734995</v>
      </c>
      <c r="E171" s="4">
        <v>104</v>
      </c>
      <c r="F171" s="5">
        <v>7</v>
      </c>
      <c r="G171" s="2">
        <v>81.117455138662322</v>
      </c>
    </row>
    <row r="172" spans="1:7" x14ac:dyDescent="0.25">
      <c r="A172" s="4">
        <v>646</v>
      </c>
      <c r="B172" s="5">
        <v>6</v>
      </c>
      <c r="C172" s="2">
        <v>73.012232415902147</v>
      </c>
      <c r="E172" s="4">
        <v>1108</v>
      </c>
      <c r="F172" s="5">
        <v>7</v>
      </c>
      <c r="G172" s="2">
        <v>95.09345794392523</v>
      </c>
    </row>
    <row r="173" spans="1:7" x14ac:dyDescent="0.25">
      <c r="A173" s="4">
        <v>1074</v>
      </c>
      <c r="B173" s="5">
        <v>6</v>
      </c>
      <c r="C173" s="2">
        <v>75.378071833648391</v>
      </c>
      <c r="E173" s="4">
        <v>119</v>
      </c>
      <c r="F173" s="5">
        <v>7</v>
      </c>
      <c r="G173" s="2">
        <v>65.372829417773232</v>
      </c>
    </row>
    <row r="174" spans="1:7" x14ac:dyDescent="0.25">
      <c r="A174" s="4">
        <v>649</v>
      </c>
      <c r="B174" s="5">
        <v>6</v>
      </c>
      <c r="C174" s="2">
        <v>59.73025048169557</v>
      </c>
      <c r="E174" s="4">
        <v>1112</v>
      </c>
      <c r="F174" s="5">
        <v>7</v>
      </c>
      <c r="G174" s="2">
        <v>74.087459342247925</v>
      </c>
    </row>
    <row r="175" spans="1:7" x14ac:dyDescent="0.25">
      <c r="A175" s="4">
        <v>1079</v>
      </c>
      <c r="B175" s="5">
        <v>6</v>
      </c>
      <c r="C175" s="2">
        <v>91.922169811320757</v>
      </c>
      <c r="E175" s="4">
        <v>142</v>
      </c>
      <c r="F175" s="5">
        <v>7</v>
      </c>
      <c r="G175" s="2">
        <v>74.971164936562857</v>
      </c>
    </row>
    <row r="176" spans="1:7" x14ac:dyDescent="0.25">
      <c r="A176" s="4">
        <v>656</v>
      </c>
      <c r="B176" s="5">
        <v>6</v>
      </c>
      <c r="C176" s="2">
        <v>54.42176870748299</v>
      </c>
      <c r="E176" s="4">
        <v>1122</v>
      </c>
      <c r="F176" s="5">
        <v>7</v>
      </c>
      <c r="G176" s="2">
        <v>68.588917525773198</v>
      </c>
    </row>
    <row r="177" spans="1:7" x14ac:dyDescent="0.25">
      <c r="A177" s="4">
        <v>1081</v>
      </c>
      <c r="B177" s="5">
        <v>6</v>
      </c>
      <c r="C177" s="2">
        <v>57.631160572337045</v>
      </c>
      <c r="E177" s="4">
        <v>159</v>
      </c>
      <c r="F177" s="5">
        <v>7</v>
      </c>
      <c r="G177" s="2">
        <v>86.759700476514638</v>
      </c>
    </row>
    <row r="178" spans="1:7" x14ac:dyDescent="0.25">
      <c r="A178" s="4">
        <v>663</v>
      </c>
      <c r="B178" s="5">
        <v>6</v>
      </c>
      <c r="C178" s="2">
        <v>39.511494252873561</v>
      </c>
      <c r="E178" s="4">
        <v>1125</v>
      </c>
      <c r="F178" s="5">
        <v>7</v>
      </c>
      <c r="G178" s="2">
        <v>87.834941050375136</v>
      </c>
    </row>
    <row r="179" spans="1:7" x14ac:dyDescent="0.25">
      <c r="A179" s="4">
        <v>1084</v>
      </c>
      <c r="B179" s="5">
        <v>6</v>
      </c>
      <c r="C179" s="2">
        <v>63.948840927258196</v>
      </c>
      <c r="E179" s="4">
        <v>173</v>
      </c>
      <c r="F179" s="5">
        <v>7</v>
      </c>
      <c r="G179" s="2">
        <v>84.422465559872833</v>
      </c>
    </row>
    <row r="180" spans="1:7" x14ac:dyDescent="0.25">
      <c r="A180" s="4">
        <v>668</v>
      </c>
      <c r="B180" s="5">
        <v>6</v>
      </c>
      <c r="C180" s="2">
        <v>62.682215743440231</v>
      </c>
      <c r="E180" s="4">
        <v>1127</v>
      </c>
      <c r="F180" s="5">
        <v>7</v>
      </c>
      <c r="G180" s="2">
        <v>59.42622950819672</v>
      </c>
    </row>
    <row r="181" spans="1:7" x14ac:dyDescent="0.25">
      <c r="A181" s="4">
        <v>1085</v>
      </c>
      <c r="B181" s="5">
        <v>6</v>
      </c>
      <c r="C181" s="2">
        <v>85.655550479671078</v>
      </c>
      <c r="E181" s="4">
        <v>192</v>
      </c>
      <c r="F181" s="5">
        <v>7</v>
      </c>
      <c r="G181" s="2">
        <v>83.484573502722327</v>
      </c>
    </row>
    <row r="182" spans="1:7" x14ac:dyDescent="0.25">
      <c r="A182" s="4">
        <v>672</v>
      </c>
      <c r="B182" s="5">
        <v>6</v>
      </c>
      <c r="C182" s="2">
        <v>50.759431651151395</v>
      </c>
      <c r="E182" s="4">
        <v>1128</v>
      </c>
      <c r="F182" s="5">
        <v>7</v>
      </c>
      <c r="G182" s="2">
        <v>84.640522875816998</v>
      </c>
    </row>
    <row r="183" spans="1:7" x14ac:dyDescent="0.25">
      <c r="A183" s="4">
        <v>1086</v>
      </c>
      <c r="B183" s="5">
        <v>6</v>
      </c>
      <c r="C183" s="2">
        <v>76.086956521739125</v>
      </c>
      <c r="E183" s="4">
        <v>206</v>
      </c>
      <c r="F183" s="5">
        <v>7</v>
      </c>
      <c r="G183" s="2">
        <v>62.979762735519891</v>
      </c>
    </row>
    <row r="184" spans="1:7" x14ac:dyDescent="0.25">
      <c r="A184" s="4">
        <v>674</v>
      </c>
      <c r="B184" s="5">
        <v>6</v>
      </c>
      <c r="C184" s="2">
        <v>77.653799758745478</v>
      </c>
      <c r="E184" s="4">
        <v>1129</v>
      </c>
      <c r="F184" s="5">
        <v>7</v>
      </c>
      <c r="G184" s="2">
        <v>76.621525302922308</v>
      </c>
    </row>
    <row r="185" spans="1:7" x14ac:dyDescent="0.25">
      <c r="A185" s="4">
        <v>1093</v>
      </c>
      <c r="B185" s="5">
        <v>6</v>
      </c>
      <c r="C185" s="2">
        <v>47.478260869565219</v>
      </c>
      <c r="E185" s="4">
        <v>219</v>
      </c>
      <c r="F185" s="5">
        <v>7</v>
      </c>
      <c r="G185" s="2">
        <v>113.19040697674419</v>
      </c>
    </row>
    <row r="186" spans="1:7" x14ac:dyDescent="0.25">
      <c r="A186" s="4">
        <v>676</v>
      </c>
      <c r="B186" s="5">
        <v>6</v>
      </c>
      <c r="C186" s="2">
        <v>64.677700348432055</v>
      </c>
      <c r="E186" s="4">
        <v>1148</v>
      </c>
      <c r="F186" s="5">
        <v>7</v>
      </c>
      <c r="G186" s="2">
        <v>76.940035273368608</v>
      </c>
    </row>
    <row r="187" spans="1:7" x14ac:dyDescent="0.25">
      <c r="A187" s="4">
        <v>1096</v>
      </c>
      <c r="B187" s="5">
        <v>6</v>
      </c>
      <c r="C187" s="2">
        <v>67.135464231354646</v>
      </c>
      <c r="E187" s="4">
        <v>230</v>
      </c>
      <c r="F187" s="5">
        <v>7</v>
      </c>
      <c r="G187" s="2">
        <v>65.744535519125677</v>
      </c>
    </row>
    <row r="188" spans="1:7" x14ac:dyDescent="0.25">
      <c r="A188" s="4">
        <v>683</v>
      </c>
      <c r="B188" s="5">
        <v>6</v>
      </c>
      <c r="C188" s="2">
        <v>67.002323780015487</v>
      </c>
      <c r="E188" s="4">
        <v>1149</v>
      </c>
      <c r="F188" s="5">
        <v>7</v>
      </c>
      <c r="G188" s="2">
        <v>69.459298871063581</v>
      </c>
    </row>
    <row r="189" spans="1:7" x14ac:dyDescent="0.25">
      <c r="A189" s="4">
        <v>1097</v>
      </c>
      <c r="B189" s="5">
        <v>6</v>
      </c>
      <c r="C189" s="2">
        <v>62.285434036292301</v>
      </c>
      <c r="E189" s="4">
        <v>246</v>
      </c>
      <c r="F189" s="5">
        <v>7</v>
      </c>
      <c r="G189" s="2">
        <v>64.971751412429384</v>
      </c>
    </row>
    <row r="190" spans="1:7" x14ac:dyDescent="0.25">
      <c r="A190" s="4">
        <v>17</v>
      </c>
      <c r="B190" s="5">
        <v>6</v>
      </c>
      <c r="C190" s="2">
        <v>74.20318725099601</v>
      </c>
      <c r="E190" s="4">
        <v>1150</v>
      </c>
      <c r="F190" s="5">
        <v>7</v>
      </c>
      <c r="G190" s="2">
        <v>67.073170731707322</v>
      </c>
    </row>
    <row r="191" spans="1:7" x14ac:dyDescent="0.25">
      <c r="A191" s="4">
        <v>1104</v>
      </c>
      <c r="B191" s="5">
        <v>6</v>
      </c>
      <c r="C191" s="2">
        <v>86.262844780962681</v>
      </c>
      <c r="E191" s="4">
        <v>259</v>
      </c>
      <c r="F191" s="5">
        <v>7</v>
      </c>
      <c r="G191" s="2">
        <v>84.029038112522684</v>
      </c>
    </row>
    <row r="192" spans="1:7" x14ac:dyDescent="0.25">
      <c r="A192" s="4">
        <v>56</v>
      </c>
      <c r="B192" s="5">
        <v>6</v>
      </c>
      <c r="C192" s="2">
        <v>63.333333333333336</v>
      </c>
      <c r="E192" s="4">
        <v>1155</v>
      </c>
      <c r="F192" s="5">
        <v>7</v>
      </c>
      <c r="G192" s="2">
        <v>75.186289120715344</v>
      </c>
    </row>
    <row r="193" spans="1:7" x14ac:dyDescent="0.25">
      <c r="A193" s="4">
        <v>1109</v>
      </c>
      <c r="B193" s="5">
        <v>6</v>
      </c>
      <c r="C193" s="2">
        <v>69.24254016832441</v>
      </c>
      <c r="E193" s="4">
        <v>280</v>
      </c>
      <c r="F193" s="5">
        <v>7</v>
      </c>
      <c r="G193" s="2">
        <v>60.339409176618481</v>
      </c>
    </row>
    <row r="194" spans="1:7" x14ac:dyDescent="0.25">
      <c r="A194" s="4">
        <v>87</v>
      </c>
      <c r="B194" s="5">
        <v>6</v>
      </c>
      <c r="C194" s="2">
        <v>77.540106951871664</v>
      </c>
      <c r="E194" s="4">
        <v>1158</v>
      </c>
      <c r="F194" s="5">
        <v>7</v>
      </c>
      <c r="G194" s="2">
        <v>87.519025875190252</v>
      </c>
    </row>
    <row r="195" spans="1:7" x14ac:dyDescent="0.25">
      <c r="A195" s="4">
        <v>1111</v>
      </c>
      <c r="B195" s="5">
        <v>6</v>
      </c>
      <c r="C195" s="2">
        <v>77.334430275606749</v>
      </c>
      <c r="E195" s="4">
        <v>294</v>
      </c>
      <c r="F195" s="5">
        <v>7</v>
      </c>
      <c r="G195" s="2">
        <v>76.847612818835842</v>
      </c>
    </row>
    <row r="196" spans="1:7" x14ac:dyDescent="0.25">
      <c r="A196" s="4">
        <v>96</v>
      </c>
      <c r="B196" s="5">
        <v>6</v>
      </c>
      <c r="C196" s="2">
        <v>86.04651162790698</v>
      </c>
      <c r="E196" s="4">
        <v>1166</v>
      </c>
      <c r="F196" s="5">
        <v>7</v>
      </c>
      <c r="G196" s="2">
        <v>77.619840213049272</v>
      </c>
    </row>
    <row r="197" spans="1:7" x14ac:dyDescent="0.25">
      <c r="A197" s="4">
        <v>1121</v>
      </c>
      <c r="B197" s="5">
        <v>6</v>
      </c>
      <c r="C197" s="2">
        <v>58.498023715415023</v>
      </c>
      <c r="E197" s="4">
        <v>307</v>
      </c>
      <c r="F197" s="5">
        <v>7</v>
      </c>
      <c r="G197" s="2">
        <v>76.452599388379198</v>
      </c>
    </row>
    <row r="198" spans="1:7" x14ac:dyDescent="0.25">
      <c r="A198" s="4">
        <v>111</v>
      </c>
      <c r="B198" s="5">
        <v>6</v>
      </c>
      <c r="C198" s="2">
        <v>48.051948051948052</v>
      </c>
      <c r="E198" s="4">
        <v>1173</v>
      </c>
      <c r="F198" s="5">
        <v>7</v>
      </c>
      <c r="G198" s="2">
        <v>91.68</v>
      </c>
    </row>
    <row r="199" spans="1:7" x14ac:dyDescent="0.25">
      <c r="A199" s="4">
        <v>1133</v>
      </c>
      <c r="B199" s="5">
        <v>6</v>
      </c>
      <c r="C199" s="2">
        <v>36.513362336855188</v>
      </c>
      <c r="E199" s="4">
        <v>317</v>
      </c>
      <c r="F199" s="5">
        <v>7</v>
      </c>
      <c r="G199" s="2">
        <v>81.300813008130078</v>
      </c>
    </row>
    <row r="200" spans="1:7" x14ac:dyDescent="0.25">
      <c r="A200" s="4">
        <v>120</v>
      </c>
      <c r="B200" s="5">
        <v>6</v>
      </c>
      <c r="C200" s="2">
        <v>75.086996336996336</v>
      </c>
      <c r="E200" s="4">
        <v>1181</v>
      </c>
      <c r="F200" s="5">
        <v>7</v>
      </c>
      <c r="G200" s="2">
        <v>67.024128686327074</v>
      </c>
    </row>
    <row r="201" spans="1:7" x14ac:dyDescent="0.25">
      <c r="A201" s="4">
        <v>1135</v>
      </c>
      <c r="B201" s="5">
        <v>6</v>
      </c>
      <c r="C201" s="2">
        <v>67.170111287758345</v>
      </c>
      <c r="E201" s="4">
        <v>325</v>
      </c>
      <c r="F201" s="5">
        <v>7</v>
      </c>
      <c r="G201" s="2">
        <v>65.618221258134497</v>
      </c>
    </row>
    <row r="202" spans="1:7" x14ac:dyDescent="0.25">
      <c r="A202" s="4">
        <v>125</v>
      </c>
      <c r="B202" s="5">
        <v>6</v>
      </c>
      <c r="C202" s="2">
        <v>61.397557666214382</v>
      </c>
      <c r="E202" s="4">
        <v>1189</v>
      </c>
      <c r="F202" s="5">
        <v>7</v>
      </c>
      <c r="G202" s="2">
        <v>78.281814532316332</v>
      </c>
    </row>
    <row r="203" spans="1:7" x14ac:dyDescent="0.25">
      <c r="A203" s="4">
        <v>1136</v>
      </c>
      <c r="B203" s="5">
        <v>6</v>
      </c>
      <c r="C203" s="2">
        <v>52.415210688591984</v>
      </c>
      <c r="E203" s="4">
        <v>349</v>
      </c>
      <c r="F203" s="5">
        <v>7</v>
      </c>
      <c r="G203" s="2">
        <v>64.43514644351464</v>
      </c>
    </row>
    <row r="204" spans="1:7" x14ac:dyDescent="0.25">
      <c r="A204" s="4">
        <v>132</v>
      </c>
      <c r="B204" s="5">
        <v>6</v>
      </c>
      <c r="C204" s="2">
        <v>80.105055810899543</v>
      </c>
      <c r="E204" s="4">
        <v>1190</v>
      </c>
      <c r="F204" s="5">
        <v>7</v>
      </c>
      <c r="G204" s="2">
        <v>67.548248749106506</v>
      </c>
    </row>
    <row r="205" spans="1:7" x14ac:dyDescent="0.25">
      <c r="A205" s="4">
        <v>1137</v>
      </c>
      <c r="B205" s="5">
        <v>6</v>
      </c>
      <c r="C205" s="2">
        <v>52.101576182136604</v>
      </c>
      <c r="E205" s="4">
        <v>382</v>
      </c>
      <c r="F205" s="5">
        <v>7</v>
      </c>
      <c r="G205" s="2">
        <v>72.37856592135698</v>
      </c>
    </row>
    <row r="206" spans="1:7" x14ac:dyDescent="0.25">
      <c r="A206" s="4">
        <v>154</v>
      </c>
      <c r="B206" s="5">
        <v>6</v>
      </c>
      <c r="C206" s="2">
        <v>82.340574632095311</v>
      </c>
      <c r="E206" s="4">
        <v>1197</v>
      </c>
      <c r="F206" s="5">
        <v>7</v>
      </c>
      <c r="G206" s="2">
        <v>79.945295404814004</v>
      </c>
    </row>
    <row r="207" spans="1:7" x14ac:dyDescent="0.25">
      <c r="A207" s="4">
        <v>1139</v>
      </c>
      <c r="B207" s="5">
        <v>6</v>
      </c>
      <c r="C207" s="2">
        <v>62.53988513082323</v>
      </c>
      <c r="E207" s="4">
        <v>402</v>
      </c>
      <c r="F207" s="5">
        <v>7</v>
      </c>
      <c r="G207" s="2">
        <v>62.973282442748094</v>
      </c>
    </row>
    <row r="208" spans="1:7" x14ac:dyDescent="0.25">
      <c r="A208" s="4">
        <v>165</v>
      </c>
      <c r="B208" s="5">
        <v>6</v>
      </c>
      <c r="C208" s="2">
        <v>54.972875226039783</v>
      </c>
      <c r="E208" s="4">
        <v>1198</v>
      </c>
      <c r="F208" s="5">
        <v>7</v>
      </c>
      <c r="G208" s="2">
        <v>57.485029940119759</v>
      </c>
    </row>
    <row r="209" spans="1:7" x14ac:dyDescent="0.25">
      <c r="A209" s="4">
        <v>1147</v>
      </c>
      <c r="B209" s="5">
        <v>6</v>
      </c>
      <c r="C209" s="2">
        <v>69.337442218798145</v>
      </c>
      <c r="E209" s="4">
        <v>416</v>
      </c>
      <c r="F209" s="5">
        <v>7</v>
      </c>
      <c r="G209" s="2">
        <v>67.587313432835828</v>
      </c>
    </row>
    <row r="210" spans="1:7" x14ac:dyDescent="0.25">
      <c r="A210" s="4">
        <v>176</v>
      </c>
      <c r="B210" s="5">
        <v>6</v>
      </c>
      <c r="C210" s="2">
        <v>72.321428571428569</v>
      </c>
      <c r="E210" s="4">
        <v>1199</v>
      </c>
      <c r="F210" s="5">
        <v>7</v>
      </c>
      <c r="G210" s="2">
        <v>73.432343234323426</v>
      </c>
    </row>
    <row r="211" spans="1:7" x14ac:dyDescent="0.25">
      <c r="A211" s="4">
        <v>1151</v>
      </c>
      <c r="B211" s="5">
        <v>6</v>
      </c>
      <c r="C211" s="2">
        <v>66.523605150214593</v>
      </c>
      <c r="E211" s="4">
        <v>429</v>
      </c>
      <c r="F211" s="5">
        <v>7</v>
      </c>
      <c r="G211" s="2">
        <v>80.877483443708613</v>
      </c>
    </row>
    <row r="212" spans="1:7" x14ac:dyDescent="0.25">
      <c r="A212" s="4">
        <v>199</v>
      </c>
      <c r="B212" s="5">
        <v>6</v>
      </c>
      <c r="C212" s="2">
        <v>34.852546916890077</v>
      </c>
      <c r="E212" s="4">
        <v>1202</v>
      </c>
      <c r="F212" s="5">
        <v>7</v>
      </c>
      <c r="G212" s="2">
        <v>74.82041587901702</v>
      </c>
    </row>
    <row r="213" spans="1:7" x14ac:dyDescent="0.25">
      <c r="A213" s="4">
        <v>1153</v>
      </c>
      <c r="B213" s="5">
        <v>6</v>
      </c>
      <c r="C213" s="2">
        <v>79.750346740638008</v>
      </c>
      <c r="E213" s="4">
        <v>448</v>
      </c>
      <c r="F213" s="5">
        <v>7</v>
      </c>
      <c r="G213" s="2">
        <v>70.987215909090907</v>
      </c>
    </row>
    <row r="214" spans="1:7" x14ac:dyDescent="0.25">
      <c r="A214" s="4">
        <v>210</v>
      </c>
      <c r="B214" s="5">
        <v>6</v>
      </c>
      <c r="C214" s="2">
        <v>66.391941391941387</v>
      </c>
      <c r="E214" s="4">
        <v>1204</v>
      </c>
      <c r="F214" s="5">
        <v>7</v>
      </c>
      <c r="G214" s="2">
        <v>65.337423312883431</v>
      </c>
    </row>
    <row r="215" spans="1:7" x14ac:dyDescent="0.25">
      <c r="A215" s="4">
        <v>1154</v>
      </c>
      <c r="B215" s="5">
        <v>6</v>
      </c>
      <c r="C215" s="2">
        <v>73.835784313725483</v>
      </c>
      <c r="E215" s="4">
        <v>466</v>
      </c>
      <c r="F215" s="5">
        <v>7</v>
      </c>
      <c r="G215" s="2">
        <v>64.087486554320549</v>
      </c>
    </row>
    <row r="216" spans="1:7" x14ac:dyDescent="0.25">
      <c r="A216" s="4">
        <v>223</v>
      </c>
      <c r="B216" s="5">
        <v>6</v>
      </c>
      <c r="C216" s="2">
        <v>79.42604856512142</v>
      </c>
      <c r="E216" s="4">
        <v>1206</v>
      </c>
      <c r="F216" s="5">
        <v>7</v>
      </c>
      <c r="G216" s="2">
        <v>62.448323380799266</v>
      </c>
    </row>
    <row r="217" spans="1:7" x14ac:dyDescent="0.25">
      <c r="A217" s="4">
        <v>1160</v>
      </c>
      <c r="B217" s="5">
        <v>6</v>
      </c>
      <c r="C217" s="2">
        <v>66.61865322290241</v>
      </c>
      <c r="E217" s="4">
        <v>498</v>
      </c>
      <c r="F217" s="5">
        <v>7</v>
      </c>
      <c r="G217" s="2">
        <v>64.652143359100492</v>
      </c>
    </row>
    <row r="218" spans="1:7" x14ac:dyDescent="0.25">
      <c r="A218" s="4">
        <v>235</v>
      </c>
      <c r="B218" s="5">
        <v>6</v>
      </c>
      <c r="C218" s="2">
        <v>76.773049645390074</v>
      </c>
      <c r="E218" s="4">
        <v>1225</v>
      </c>
      <c r="F218" s="5">
        <v>7</v>
      </c>
      <c r="G218" s="2">
        <v>80.772607550482874</v>
      </c>
    </row>
    <row r="219" spans="1:7" x14ac:dyDescent="0.25">
      <c r="A219" s="4">
        <v>1161</v>
      </c>
      <c r="B219" s="5">
        <v>6</v>
      </c>
      <c r="C219" s="2">
        <v>63.176114236261355</v>
      </c>
      <c r="E219" s="4">
        <v>512</v>
      </c>
      <c r="F219" s="5">
        <v>7</v>
      </c>
      <c r="G219" s="2">
        <v>74.073464912280699</v>
      </c>
    </row>
    <row r="220" spans="1:7" x14ac:dyDescent="0.25">
      <c r="A220" s="4">
        <v>247</v>
      </c>
      <c r="B220" s="5">
        <v>6</v>
      </c>
      <c r="C220" s="2">
        <v>46.472184531886022</v>
      </c>
      <c r="E220" s="4">
        <v>1237</v>
      </c>
      <c r="F220" s="5">
        <v>7</v>
      </c>
      <c r="G220" s="2">
        <v>73.43096234309624</v>
      </c>
    </row>
    <row r="221" spans="1:7" x14ac:dyDescent="0.25">
      <c r="A221" s="4">
        <v>1162</v>
      </c>
      <c r="B221" s="5">
        <v>6</v>
      </c>
      <c r="C221" s="2">
        <v>76.294277929155314</v>
      </c>
      <c r="E221" s="4">
        <v>526</v>
      </c>
      <c r="F221" s="5">
        <v>7</v>
      </c>
      <c r="G221" s="2">
        <v>69.758224336107801</v>
      </c>
    </row>
    <row r="222" spans="1:7" x14ac:dyDescent="0.25">
      <c r="A222" s="4">
        <v>254</v>
      </c>
      <c r="B222" s="5">
        <v>6</v>
      </c>
      <c r="C222" s="2">
        <v>60.675883256528415</v>
      </c>
      <c r="E222" s="4">
        <v>1238</v>
      </c>
      <c r="F222" s="5">
        <v>7</v>
      </c>
      <c r="G222" s="2">
        <v>69.767441860465112</v>
      </c>
    </row>
    <row r="223" spans="1:7" x14ac:dyDescent="0.25">
      <c r="A223" s="4">
        <v>1168</v>
      </c>
      <c r="B223" s="5">
        <v>6</v>
      </c>
      <c r="C223" s="2">
        <v>65.779467680608363</v>
      </c>
      <c r="E223" s="4">
        <v>545</v>
      </c>
      <c r="F223" s="5">
        <v>7</v>
      </c>
      <c r="G223" s="2">
        <v>83.56511627906977</v>
      </c>
    </row>
    <row r="224" spans="1:7" x14ac:dyDescent="0.25">
      <c r="A224" s="4">
        <v>266</v>
      </c>
      <c r="B224" s="5">
        <v>6</v>
      </c>
      <c r="C224" s="2">
        <v>61.708860759493668</v>
      </c>
      <c r="E224" s="4">
        <v>1241</v>
      </c>
      <c r="F224" s="5">
        <v>7</v>
      </c>
      <c r="G224" s="2">
        <v>84.803921568627445</v>
      </c>
    </row>
    <row r="225" spans="1:7" x14ac:dyDescent="0.25">
      <c r="A225" s="4">
        <v>1169</v>
      </c>
      <c r="B225" s="5">
        <v>6</v>
      </c>
      <c r="C225" s="2">
        <v>72.642967542503868</v>
      </c>
      <c r="E225" s="4">
        <v>559</v>
      </c>
      <c r="F225" s="5">
        <v>7</v>
      </c>
      <c r="G225" s="2">
        <v>80.459770114942529</v>
      </c>
    </row>
    <row r="226" spans="1:7" x14ac:dyDescent="0.25">
      <c r="A226" s="4">
        <v>282</v>
      </c>
      <c r="B226" s="5">
        <v>6</v>
      </c>
      <c r="C226" s="2">
        <v>73.296354992076076</v>
      </c>
      <c r="E226" s="4">
        <v>1242</v>
      </c>
      <c r="F226" s="5">
        <v>7</v>
      </c>
      <c r="G226" s="2">
        <v>73.513321492007108</v>
      </c>
    </row>
    <row r="227" spans="1:7" x14ac:dyDescent="0.25">
      <c r="A227" s="4">
        <v>1171</v>
      </c>
      <c r="B227" s="5">
        <v>6</v>
      </c>
      <c r="C227" s="2">
        <v>77.235772357723576</v>
      </c>
      <c r="E227" s="4">
        <v>573</v>
      </c>
      <c r="F227" s="5">
        <v>7</v>
      </c>
      <c r="G227" s="2">
        <v>88.455476753349089</v>
      </c>
    </row>
    <row r="228" spans="1:7" x14ac:dyDescent="0.25">
      <c r="A228" s="4">
        <v>295</v>
      </c>
      <c r="B228" s="5">
        <v>6</v>
      </c>
      <c r="C228" s="2">
        <v>54.575163398692808</v>
      </c>
      <c r="E228" s="4">
        <v>1243</v>
      </c>
      <c r="F228" s="5">
        <v>7</v>
      </c>
      <c r="G228" s="2">
        <v>76.370170709793356</v>
      </c>
    </row>
    <row r="229" spans="1:7" x14ac:dyDescent="0.25">
      <c r="A229" s="4">
        <v>1172</v>
      </c>
      <c r="B229" s="5">
        <v>6</v>
      </c>
      <c r="C229" s="2">
        <v>64.631245043616175</v>
      </c>
      <c r="E229" s="4">
        <v>591</v>
      </c>
      <c r="F229" s="5">
        <v>7</v>
      </c>
      <c r="G229" s="2">
        <v>79.039115646258509</v>
      </c>
    </row>
    <row r="230" spans="1:7" x14ac:dyDescent="0.25">
      <c r="A230" s="4">
        <v>308</v>
      </c>
      <c r="B230" s="5">
        <v>6</v>
      </c>
      <c r="C230" s="2">
        <v>51.884057971014492</v>
      </c>
      <c r="E230" s="4">
        <v>1247</v>
      </c>
      <c r="F230" s="5">
        <v>7</v>
      </c>
      <c r="G230" s="2">
        <v>80.77089649198787</v>
      </c>
    </row>
    <row r="231" spans="1:7" x14ac:dyDescent="0.25">
      <c r="A231" s="4">
        <v>1175</v>
      </c>
      <c r="B231" s="5">
        <v>6</v>
      </c>
      <c r="C231" s="2">
        <v>72.490142553836819</v>
      </c>
      <c r="E231" s="4">
        <v>606</v>
      </c>
      <c r="F231" s="5">
        <v>7</v>
      </c>
      <c r="G231" s="2">
        <v>74.437182280319533</v>
      </c>
    </row>
    <row r="232" spans="1:7" x14ac:dyDescent="0.25">
      <c r="A232" s="4">
        <v>329</v>
      </c>
      <c r="B232" s="5">
        <v>6</v>
      </c>
      <c r="C232" s="2">
        <v>72.028206850235051</v>
      </c>
      <c r="E232" s="4">
        <v>1251</v>
      </c>
      <c r="F232" s="5">
        <v>7</v>
      </c>
      <c r="G232" s="2">
        <v>57.81990521327014</v>
      </c>
    </row>
    <row r="233" spans="1:7" x14ac:dyDescent="0.25">
      <c r="A233" s="4">
        <v>1178</v>
      </c>
      <c r="B233" s="5">
        <v>6</v>
      </c>
      <c r="C233" s="2">
        <v>56.317335945151811</v>
      </c>
      <c r="E233" s="4">
        <v>653</v>
      </c>
      <c r="F233" s="5">
        <v>7</v>
      </c>
      <c r="G233" s="2">
        <v>73.574730354391377</v>
      </c>
    </row>
    <row r="234" spans="1:7" x14ac:dyDescent="0.25">
      <c r="A234" s="4">
        <v>347</v>
      </c>
      <c r="B234" s="5">
        <v>6</v>
      </c>
      <c r="C234" s="2">
        <v>79.070981210855948</v>
      </c>
      <c r="E234" s="4">
        <v>1252</v>
      </c>
      <c r="F234" s="5">
        <v>7</v>
      </c>
      <c r="G234" s="2">
        <v>61.120996441281136</v>
      </c>
    </row>
    <row r="235" spans="1:7" x14ac:dyDescent="0.25">
      <c r="A235" s="4">
        <v>1194</v>
      </c>
      <c r="B235" s="5">
        <v>6</v>
      </c>
      <c r="C235" s="2">
        <v>67.401960784313729</v>
      </c>
      <c r="E235" s="4">
        <v>686</v>
      </c>
      <c r="F235" s="5">
        <v>7</v>
      </c>
      <c r="G235" s="2">
        <v>63.262195121951223</v>
      </c>
    </row>
    <row r="236" spans="1:7" x14ac:dyDescent="0.25">
      <c r="A236" s="4">
        <v>356</v>
      </c>
      <c r="B236" s="5">
        <v>6</v>
      </c>
      <c r="C236" s="2">
        <v>73.958333333333329</v>
      </c>
      <c r="E236" s="4">
        <v>1254</v>
      </c>
      <c r="F236" s="5">
        <v>7</v>
      </c>
      <c r="G236" s="2">
        <v>87.526049419470084</v>
      </c>
    </row>
    <row r="237" spans="1:7" x14ac:dyDescent="0.25">
      <c r="A237" s="4">
        <v>1195</v>
      </c>
      <c r="B237" s="5">
        <v>6</v>
      </c>
      <c r="C237" s="2">
        <v>78.411910669975185</v>
      </c>
      <c r="E237" s="4">
        <v>700</v>
      </c>
      <c r="F237" s="5">
        <v>7</v>
      </c>
      <c r="G237" s="2">
        <v>70.452911574406897</v>
      </c>
    </row>
    <row r="238" spans="1:7" x14ac:dyDescent="0.25">
      <c r="A238" s="4">
        <v>365</v>
      </c>
      <c r="B238" s="5">
        <v>6</v>
      </c>
      <c r="C238" s="2">
        <v>80.168776371308013</v>
      </c>
      <c r="E238" s="4">
        <v>1255</v>
      </c>
      <c r="F238" s="5">
        <v>7</v>
      </c>
      <c r="G238" s="2">
        <v>68.859283930058282</v>
      </c>
    </row>
    <row r="239" spans="1:7" x14ac:dyDescent="0.25">
      <c r="A239" s="4">
        <v>1196</v>
      </c>
      <c r="B239" s="5">
        <v>6</v>
      </c>
      <c r="C239" s="2">
        <v>80.586080586080584</v>
      </c>
      <c r="E239" s="4">
        <v>709</v>
      </c>
      <c r="F239" s="5">
        <v>7</v>
      </c>
      <c r="G239" s="2">
        <v>82.206959706959708</v>
      </c>
    </row>
    <row r="240" spans="1:7" x14ac:dyDescent="0.25">
      <c r="A240" s="4">
        <v>373</v>
      </c>
      <c r="B240" s="5">
        <v>6</v>
      </c>
      <c r="C240" s="2">
        <v>83.556149732620327</v>
      </c>
      <c r="E240" s="4">
        <v>1259</v>
      </c>
      <c r="F240" s="5">
        <v>7</v>
      </c>
      <c r="G240" s="2">
        <v>93.966369930761616</v>
      </c>
    </row>
    <row r="241" spans="1:7" x14ac:dyDescent="0.25">
      <c r="A241" s="4">
        <v>1208</v>
      </c>
      <c r="B241" s="5">
        <v>6</v>
      </c>
      <c r="C241" s="2">
        <v>59.13660555884092</v>
      </c>
      <c r="E241" s="4">
        <v>3</v>
      </c>
      <c r="F241" s="5">
        <v>7</v>
      </c>
      <c r="G241" s="2">
        <v>82.594235033259423</v>
      </c>
    </row>
    <row r="242" spans="1:7" x14ac:dyDescent="0.25">
      <c r="A242" s="4">
        <v>388</v>
      </c>
      <c r="B242" s="5">
        <v>6</v>
      </c>
      <c r="C242" s="2">
        <v>57.710064635272389</v>
      </c>
      <c r="E242" s="4">
        <v>1266</v>
      </c>
      <c r="F242" s="5">
        <v>7</v>
      </c>
      <c r="G242" s="2">
        <v>85.814279048063469</v>
      </c>
    </row>
    <row r="243" spans="1:7" x14ac:dyDescent="0.25">
      <c r="A243" s="4">
        <v>1211</v>
      </c>
      <c r="B243" s="5">
        <v>6</v>
      </c>
      <c r="C243" s="2">
        <v>65.172413793103445</v>
      </c>
      <c r="E243" s="4">
        <v>58</v>
      </c>
      <c r="F243" s="5">
        <v>7</v>
      </c>
      <c r="G243" s="2">
        <v>76.162790697674424</v>
      </c>
    </row>
    <row r="244" spans="1:7" x14ac:dyDescent="0.25">
      <c r="A244" s="4">
        <v>408</v>
      </c>
      <c r="B244" s="5">
        <v>6</v>
      </c>
      <c r="C244" s="2">
        <v>70.238095238095241</v>
      </c>
      <c r="E244" s="4">
        <v>1267</v>
      </c>
      <c r="F244" s="5">
        <v>7</v>
      </c>
      <c r="G244" s="2">
        <v>43.354655294953801</v>
      </c>
    </row>
    <row r="245" spans="1:7" x14ac:dyDescent="0.25">
      <c r="A245" s="4">
        <v>1217</v>
      </c>
      <c r="B245" s="5">
        <v>6</v>
      </c>
      <c r="C245" s="2">
        <v>58.885383806519457</v>
      </c>
      <c r="E245" s="4">
        <v>85</v>
      </c>
      <c r="F245" s="5">
        <v>7</v>
      </c>
      <c r="G245" s="2">
        <v>90.688912809472555</v>
      </c>
    </row>
    <row r="246" spans="1:7" x14ac:dyDescent="0.25">
      <c r="A246" s="4">
        <v>425</v>
      </c>
      <c r="B246" s="5">
        <v>6</v>
      </c>
      <c r="C246" s="2">
        <v>58.110367892976591</v>
      </c>
      <c r="E246" s="4">
        <v>1271</v>
      </c>
      <c r="F246" s="5">
        <v>7</v>
      </c>
      <c r="G246" s="2">
        <v>91.036414565826334</v>
      </c>
    </row>
    <row r="247" spans="1:7" x14ac:dyDescent="0.25">
      <c r="A247" s="4">
        <v>1220</v>
      </c>
      <c r="B247" s="5">
        <v>6</v>
      </c>
      <c r="C247" s="2">
        <v>48.412698412698411</v>
      </c>
      <c r="E247" s="4">
        <v>136</v>
      </c>
      <c r="F247" s="5">
        <v>7</v>
      </c>
      <c r="G247" s="2">
        <v>58.271935699933017</v>
      </c>
    </row>
    <row r="248" spans="1:7" x14ac:dyDescent="0.25">
      <c r="A248" s="4">
        <v>434</v>
      </c>
      <c r="B248" s="5">
        <v>6</v>
      </c>
      <c r="C248" s="2">
        <v>71.541501976284579</v>
      </c>
      <c r="E248" s="4">
        <v>1281</v>
      </c>
      <c r="F248" s="5">
        <v>7</v>
      </c>
      <c r="G248" s="2">
        <v>72.155117609663066</v>
      </c>
    </row>
    <row r="249" spans="1:7" x14ac:dyDescent="0.25">
      <c r="A249" s="4">
        <v>1223</v>
      </c>
      <c r="B249" s="5">
        <v>6</v>
      </c>
      <c r="C249" s="2">
        <v>49.549549549549546</v>
      </c>
      <c r="E249" s="4">
        <v>163</v>
      </c>
      <c r="F249" s="5">
        <v>7</v>
      </c>
      <c r="G249" s="2">
        <v>71.382219338092142</v>
      </c>
    </row>
    <row r="250" spans="1:7" x14ac:dyDescent="0.25">
      <c r="A250" s="4">
        <v>446</v>
      </c>
      <c r="B250" s="5">
        <v>6</v>
      </c>
      <c r="C250" s="2">
        <v>40.799999999999997</v>
      </c>
      <c r="E250" s="4">
        <v>1282</v>
      </c>
      <c r="F250" s="5">
        <v>7</v>
      </c>
      <c r="G250" s="2">
        <v>67.975830815709969</v>
      </c>
    </row>
    <row r="251" spans="1:7" x14ac:dyDescent="0.25">
      <c r="A251" s="4">
        <v>1226</v>
      </c>
      <c r="B251" s="5">
        <v>6</v>
      </c>
      <c r="C251" s="2">
        <v>84.009269988412512</v>
      </c>
      <c r="E251" s="4">
        <v>194</v>
      </c>
      <c r="F251" s="5">
        <v>7</v>
      </c>
      <c r="G251" s="2">
        <v>48.525569242254569</v>
      </c>
    </row>
    <row r="252" spans="1:7" x14ac:dyDescent="0.25">
      <c r="A252" s="4">
        <v>453</v>
      </c>
      <c r="B252" s="5">
        <v>6</v>
      </c>
      <c r="C252" s="2">
        <v>77.625570776255714</v>
      </c>
      <c r="E252" s="4">
        <v>1294</v>
      </c>
      <c r="F252" s="5">
        <v>7</v>
      </c>
      <c r="G252" s="2">
        <v>65.26442307692308</v>
      </c>
    </row>
    <row r="253" spans="1:7" x14ac:dyDescent="0.25">
      <c r="A253" s="4">
        <v>1227</v>
      </c>
      <c r="B253" s="5">
        <v>6</v>
      </c>
      <c r="C253" s="2">
        <v>75.698620445702161</v>
      </c>
      <c r="E253" s="4">
        <v>221</v>
      </c>
      <c r="F253" s="5">
        <v>7</v>
      </c>
      <c r="G253" s="2">
        <v>68.391188251001338</v>
      </c>
    </row>
    <row r="254" spans="1:7" x14ac:dyDescent="0.25">
      <c r="A254" s="4">
        <v>477</v>
      </c>
      <c r="B254" s="5">
        <v>6</v>
      </c>
      <c r="C254" s="2">
        <v>70.313025917199596</v>
      </c>
      <c r="E254" s="4">
        <v>1301</v>
      </c>
      <c r="F254" s="5">
        <v>7</v>
      </c>
      <c r="G254" s="2">
        <v>75.98784194528875</v>
      </c>
    </row>
    <row r="255" spans="1:7" x14ac:dyDescent="0.25">
      <c r="A255" s="4">
        <v>1239</v>
      </c>
      <c r="B255" s="5">
        <v>6</v>
      </c>
      <c r="C255" s="2">
        <v>62.445223488168274</v>
      </c>
      <c r="E255" s="4">
        <v>256</v>
      </c>
      <c r="F255" s="5">
        <v>7</v>
      </c>
      <c r="G255" s="2">
        <v>70.422535211267601</v>
      </c>
    </row>
    <row r="256" spans="1:7" x14ac:dyDescent="0.25">
      <c r="A256" s="4">
        <v>501</v>
      </c>
      <c r="B256" s="5">
        <v>6</v>
      </c>
      <c r="C256" s="2">
        <v>59.788359788359791</v>
      </c>
      <c r="E256" s="4">
        <v>1304</v>
      </c>
      <c r="F256" s="5">
        <v>7</v>
      </c>
      <c r="G256" s="2">
        <v>71.78217821782178</v>
      </c>
    </row>
    <row r="257" spans="1:7" x14ac:dyDescent="0.25">
      <c r="A257" s="4">
        <v>1246</v>
      </c>
      <c r="B257" s="5">
        <v>6</v>
      </c>
      <c r="C257" s="2">
        <v>72.56420709335508</v>
      </c>
      <c r="E257" s="4">
        <v>283</v>
      </c>
      <c r="F257" s="5">
        <v>7</v>
      </c>
      <c r="G257" s="2">
        <v>78.957382039573815</v>
      </c>
    </row>
    <row r="258" spans="1:7" x14ac:dyDescent="0.25">
      <c r="A258" s="4">
        <v>517</v>
      </c>
      <c r="B258" s="5">
        <v>6</v>
      </c>
      <c r="C258" s="2">
        <v>56.267806267806264</v>
      </c>
      <c r="E258" s="4">
        <v>1305</v>
      </c>
      <c r="F258" s="5">
        <v>7</v>
      </c>
      <c r="G258" s="2">
        <v>48.435171385991055</v>
      </c>
    </row>
    <row r="259" spans="1:7" x14ac:dyDescent="0.25">
      <c r="A259" s="4">
        <v>1248</v>
      </c>
      <c r="B259" s="5">
        <v>6</v>
      </c>
      <c r="C259" s="2">
        <v>83.04007820136853</v>
      </c>
      <c r="E259" s="4">
        <v>315</v>
      </c>
      <c r="F259" s="5">
        <v>7</v>
      </c>
      <c r="G259" s="2">
        <v>75.1371886872098</v>
      </c>
    </row>
    <row r="260" spans="1:7" x14ac:dyDescent="0.25">
      <c r="A260" s="4">
        <v>530</v>
      </c>
      <c r="B260" s="5">
        <v>6</v>
      </c>
      <c r="C260" s="2">
        <v>44.093186813186811</v>
      </c>
      <c r="E260" s="4">
        <v>1307</v>
      </c>
      <c r="F260" s="5">
        <v>7</v>
      </c>
      <c r="G260" s="2">
        <v>74.013157894736835</v>
      </c>
    </row>
    <row r="261" spans="1:7" x14ac:dyDescent="0.25">
      <c r="A261" s="4">
        <v>1249</v>
      </c>
      <c r="B261" s="5">
        <v>6</v>
      </c>
      <c r="C261" s="2">
        <v>46.365914786967416</v>
      </c>
      <c r="E261" s="4">
        <v>338</v>
      </c>
      <c r="F261" s="5">
        <v>7</v>
      </c>
      <c r="G261" s="2">
        <v>69.661458333333329</v>
      </c>
    </row>
    <row r="262" spans="1:7" x14ac:dyDescent="0.25">
      <c r="A262" s="4">
        <v>551</v>
      </c>
      <c r="B262" s="5">
        <v>6</v>
      </c>
      <c r="C262" s="2">
        <v>65.481758652946681</v>
      </c>
      <c r="E262" s="4">
        <v>1311</v>
      </c>
      <c r="F262" s="5">
        <v>7</v>
      </c>
      <c r="G262" s="2">
        <v>88.065194532071501</v>
      </c>
    </row>
    <row r="263" spans="1:7" x14ac:dyDescent="0.25">
      <c r="A263" s="4">
        <v>1256</v>
      </c>
      <c r="B263" s="5">
        <v>6</v>
      </c>
      <c r="C263" s="2">
        <v>56.641492669924475</v>
      </c>
      <c r="E263" s="4">
        <v>389</v>
      </c>
      <c r="F263" s="5">
        <v>7</v>
      </c>
      <c r="G263" s="2">
        <v>64.811672887682391</v>
      </c>
    </row>
    <row r="264" spans="1:7" x14ac:dyDescent="0.25">
      <c r="A264" s="4">
        <v>581</v>
      </c>
      <c r="B264" s="5">
        <v>6</v>
      </c>
      <c r="C264" s="2">
        <v>70.695685969685186</v>
      </c>
      <c r="E264" s="4">
        <v>1312</v>
      </c>
      <c r="F264" s="5">
        <v>7</v>
      </c>
      <c r="G264" s="2">
        <v>79.670329670329664</v>
      </c>
    </row>
    <row r="265" spans="1:7" x14ac:dyDescent="0.25">
      <c r="A265" s="4">
        <v>1260</v>
      </c>
      <c r="B265" s="5">
        <v>6</v>
      </c>
      <c r="C265" s="2">
        <v>71.631878557874757</v>
      </c>
      <c r="E265" s="4">
        <v>426</v>
      </c>
      <c r="F265" s="5">
        <v>7</v>
      </c>
      <c r="G265" s="2">
        <v>66.17647058823529</v>
      </c>
    </row>
    <row r="266" spans="1:7" x14ac:dyDescent="0.25">
      <c r="A266" s="4">
        <v>597</v>
      </c>
      <c r="B266" s="5">
        <v>6</v>
      </c>
      <c r="C266" s="2">
        <v>55.801169590643276</v>
      </c>
      <c r="E266" s="4">
        <v>1318</v>
      </c>
      <c r="F266" s="5">
        <v>7</v>
      </c>
      <c r="G266" s="2">
        <v>77.255917159763314</v>
      </c>
    </row>
    <row r="267" spans="1:7" x14ac:dyDescent="0.25">
      <c r="A267" s="4">
        <v>1261</v>
      </c>
      <c r="B267" s="5">
        <v>6</v>
      </c>
      <c r="C267" s="2">
        <v>71.939586645468992</v>
      </c>
      <c r="E267" s="4">
        <v>456</v>
      </c>
      <c r="F267" s="5">
        <v>7</v>
      </c>
      <c r="G267" s="2">
        <v>70.652173913043484</v>
      </c>
    </row>
    <row r="268" spans="1:7" x14ac:dyDescent="0.25">
      <c r="A268" s="4">
        <v>616</v>
      </c>
      <c r="B268" s="5">
        <v>6</v>
      </c>
      <c r="C268" s="2">
        <v>69.095477386934675</v>
      </c>
      <c r="E268" s="4">
        <v>1323</v>
      </c>
      <c r="F268" s="5">
        <v>7</v>
      </c>
      <c r="G268" s="2">
        <v>71.081182192293298</v>
      </c>
    </row>
    <row r="269" spans="1:7" x14ac:dyDescent="0.25">
      <c r="A269" s="4">
        <v>1264</v>
      </c>
      <c r="B269" s="5">
        <v>6</v>
      </c>
      <c r="C269" s="2">
        <v>69.744976816074185</v>
      </c>
      <c r="E269" s="4">
        <v>504</v>
      </c>
      <c r="F269" s="5">
        <v>7</v>
      </c>
      <c r="G269" s="2">
        <v>87.522713506965474</v>
      </c>
    </row>
    <row r="270" spans="1:7" x14ac:dyDescent="0.25">
      <c r="A270" s="4">
        <v>624</v>
      </c>
      <c r="B270" s="5">
        <v>6</v>
      </c>
      <c r="C270" s="2">
        <v>74.294532627865962</v>
      </c>
      <c r="E270" s="4">
        <v>1330</v>
      </c>
      <c r="F270" s="5">
        <v>7</v>
      </c>
      <c r="G270" s="2">
        <v>68.757304246201798</v>
      </c>
    </row>
    <row r="271" spans="1:7" x14ac:dyDescent="0.25">
      <c r="A271" s="4">
        <v>1265</v>
      </c>
      <c r="B271" s="5">
        <v>6</v>
      </c>
      <c r="C271" s="2">
        <v>66.010211524434723</v>
      </c>
      <c r="E271" s="4">
        <v>543</v>
      </c>
      <c r="F271" s="5">
        <v>7</v>
      </c>
      <c r="G271" s="2">
        <v>64.039039039039039</v>
      </c>
    </row>
    <row r="272" spans="1:7" x14ac:dyDescent="0.25">
      <c r="A272" s="4">
        <v>630</v>
      </c>
      <c r="B272" s="5">
        <v>6</v>
      </c>
      <c r="C272" s="2">
        <v>64.857582755966135</v>
      </c>
      <c r="E272" s="4">
        <v>1339</v>
      </c>
      <c r="F272" s="5">
        <v>7</v>
      </c>
      <c r="G272" s="2">
        <v>72.020165646380988</v>
      </c>
    </row>
    <row r="273" spans="1:7" x14ac:dyDescent="0.25">
      <c r="A273" s="4">
        <v>1272</v>
      </c>
      <c r="B273" s="5">
        <v>6</v>
      </c>
      <c r="C273" s="2">
        <v>62.374076561450636</v>
      </c>
      <c r="E273" s="4">
        <v>565</v>
      </c>
      <c r="F273" s="5">
        <v>7</v>
      </c>
      <c r="G273" s="2">
        <v>79.056047197640112</v>
      </c>
    </row>
    <row r="274" spans="1:7" x14ac:dyDescent="0.25">
      <c r="A274" s="4">
        <v>648</v>
      </c>
      <c r="B274" s="5">
        <v>6</v>
      </c>
      <c r="C274" s="2">
        <v>70.840950639853745</v>
      </c>
      <c r="E274" s="4">
        <v>1345</v>
      </c>
      <c r="F274" s="5">
        <v>7</v>
      </c>
      <c r="G274" s="2">
        <v>71.353021978021971</v>
      </c>
    </row>
    <row r="275" spans="1:7" x14ac:dyDescent="0.25">
      <c r="A275" s="4">
        <v>1274</v>
      </c>
      <c r="B275" s="5">
        <v>6</v>
      </c>
      <c r="C275" s="2">
        <v>74.494949494949495</v>
      </c>
      <c r="E275" s="4">
        <v>604</v>
      </c>
      <c r="F275" s="5">
        <v>7</v>
      </c>
      <c r="G275" s="2">
        <v>83.888888888888886</v>
      </c>
    </row>
    <row r="276" spans="1:7" x14ac:dyDescent="0.25">
      <c r="A276" s="4">
        <v>659</v>
      </c>
      <c r="B276" s="5">
        <v>6</v>
      </c>
      <c r="C276" s="2">
        <v>41.139240506329116</v>
      </c>
      <c r="E276" s="4">
        <v>1347</v>
      </c>
      <c r="F276" s="5">
        <v>7</v>
      </c>
      <c r="G276" s="2">
        <v>70.488721804511272</v>
      </c>
    </row>
    <row r="277" spans="1:7" x14ac:dyDescent="0.25">
      <c r="A277" s="4">
        <v>1277</v>
      </c>
      <c r="B277" s="5">
        <v>6</v>
      </c>
      <c r="C277" s="2">
        <v>76.487252124645892</v>
      </c>
      <c r="E277" s="4">
        <v>661</v>
      </c>
      <c r="F277" s="5">
        <v>7</v>
      </c>
      <c r="G277" s="2">
        <v>72.543988269794724</v>
      </c>
    </row>
    <row r="278" spans="1:7" x14ac:dyDescent="0.25">
      <c r="A278" s="4">
        <v>671</v>
      </c>
      <c r="B278" s="5">
        <v>6</v>
      </c>
      <c r="C278" s="2">
        <v>78.364950316169825</v>
      </c>
      <c r="E278" s="4">
        <v>1349</v>
      </c>
      <c r="F278" s="5">
        <v>7</v>
      </c>
      <c r="G278" s="2">
        <v>72.244623655913983</v>
      </c>
    </row>
    <row r="279" spans="1:7" x14ac:dyDescent="0.25">
      <c r="A279" s="4">
        <v>1278</v>
      </c>
      <c r="B279" s="5">
        <v>6</v>
      </c>
      <c r="C279" s="2">
        <v>58.137485311398358</v>
      </c>
      <c r="E279" s="4">
        <v>705</v>
      </c>
      <c r="F279" s="5">
        <v>7</v>
      </c>
      <c r="G279" s="2">
        <v>72.032465336489679</v>
      </c>
    </row>
    <row r="280" spans="1:7" x14ac:dyDescent="0.25">
      <c r="A280" s="4">
        <v>675</v>
      </c>
      <c r="B280" s="5">
        <v>6</v>
      </c>
      <c r="C280" s="2">
        <v>61.619718309859152</v>
      </c>
      <c r="E280" s="4">
        <v>1355</v>
      </c>
      <c r="F280" s="5">
        <v>7</v>
      </c>
      <c r="G280" s="2">
        <v>82.254112705635279</v>
      </c>
    </row>
    <row r="281" spans="1:7" x14ac:dyDescent="0.25">
      <c r="A281" s="4">
        <v>1284</v>
      </c>
      <c r="B281" s="5">
        <v>6</v>
      </c>
      <c r="C281" s="2">
        <v>50.804093567251464</v>
      </c>
      <c r="E281" s="4">
        <v>14</v>
      </c>
      <c r="F281" s="5">
        <v>7</v>
      </c>
      <c r="G281" s="2">
        <v>93.540829986613119</v>
      </c>
    </row>
    <row r="282" spans="1:7" x14ac:dyDescent="0.25">
      <c r="A282" s="4">
        <v>2</v>
      </c>
      <c r="B282" s="5">
        <v>6</v>
      </c>
      <c r="C282" s="2">
        <v>71.909667194928687</v>
      </c>
      <c r="E282" s="4">
        <v>1356</v>
      </c>
      <c r="F282" s="5">
        <v>7</v>
      </c>
      <c r="G282" s="2">
        <v>68.273092369477908</v>
      </c>
    </row>
    <row r="283" spans="1:7" x14ac:dyDescent="0.25">
      <c r="A283" s="4">
        <v>1285</v>
      </c>
      <c r="B283" s="5">
        <v>6</v>
      </c>
      <c r="C283" s="2">
        <v>51.984004921562594</v>
      </c>
      <c r="E283" s="4">
        <v>112</v>
      </c>
      <c r="F283" s="5">
        <v>7</v>
      </c>
      <c r="G283" s="2">
        <v>99.228224917309817</v>
      </c>
    </row>
    <row r="284" spans="1:7" x14ac:dyDescent="0.25">
      <c r="A284" s="4">
        <v>81</v>
      </c>
      <c r="B284" s="5">
        <v>6</v>
      </c>
      <c r="C284" s="2">
        <v>63.693219223173138</v>
      </c>
      <c r="E284" s="4">
        <v>1362</v>
      </c>
      <c r="F284" s="5">
        <v>7</v>
      </c>
      <c r="G284" s="2">
        <v>84.967320261437905</v>
      </c>
    </row>
    <row r="285" spans="1:7" x14ac:dyDescent="0.25">
      <c r="A285" s="4">
        <v>1286</v>
      </c>
      <c r="B285" s="5">
        <v>6</v>
      </c>
      <c r="C285" s="2">
        <v>60.447080291970806</v>
      </c>
      <c r="E285" s="4">
        <v>184</v>
      </c>
      <c r="F285" s="5">
        <v>7</v>
      </c>
      <c r="G285" s="2">
        <v>58.072009291521489</v>
      </c>
    </row>
    <row r="286" spans="1:7" x14ac:dyDescent="0.25">
      <c r="A286" s="4">
        <v>102</v>
      </c>
      <c r="B286" s="5">
        <v>6</v>
      </c>
      <c r="C286" s="2">
        <v>71.977355438738371</v>
      </c>
      <c r="E286" s="4">
        <v>1365</v>
      </c>
      <c r="F286" s="5">
        <v>7</v>
      </c>
      <c r="G286" s="2">
        <v>80.084444444444443</v>
      </c>
    </row>
    <row r="287" spans="1:7" x14ac:dyDescent="0.25">
      <c r="A287" s="4">
        <v>1287</v>
      </c>
      <c r="B287" s="5">
        <v>6</v>
      </c>
      <c r="C287" s="2">
        <v>53.840361445783131</v>
      </c>
      <c r="E287" s="4">
        <v>238</v>
      </c>
      <c r="F287" s="5">
        <v>7</v>
      </c>
      <c r="G287" s="2">
        <v>70.985401459854018</v>
      </c>
    </row>
    <row r="288" spans="1:7" x14ac:dyDescent="0.25">
      <c r="A288" s="4">
        <v>123</v>
      </c>
      <c r="B288" s="5">
        <v>6</v>
      </c>
      <c r="C288" s="2">
        <v>62.962962962962962</v>
      </c>
      <c r="E288" s="4">
        <v>1366</v>
      </c>
      <c r="F288" s="5">
        <v>7</v>
      </c>
      <c r="G288" s="2">
        <v>86.816720257234721</v>
      </c>
    </row>
    <row r="289" spans="1:7" x14ac:dyDescent="0.25">
      <c r="A289" s="4">
        <v>1298</v>
      </c>
      <c r="B289" s="5">
        <v>6</v>
      </c>
      <c r="C289" s="2">
        <v>86.473131562693027</v>
      </c>
      <c r="E289" s="4">
        <v>303</v>
      </c>
      <c r="F289" s="5">
        <v>7</v>
      </c>
      <c r="G289" s="2">
        <v>66.515249837767684</v>
      </c>
    </row>
    <row r="290" spans="1:7" x14ac:dyDescent="0.25">
      <c r="A290" s="4">
        <v>146</v>
      </c>
      <c r="B290" s="5">
        <v>6</v>
      </c>
      <c r="C290" s="2">
        <v>48.525569242254569</v>
      </c>
      <c r="E290" s="4">
        <v>1367</v>
      </c>
      <c r="F290" s="5">
        <v>7</v>
      </c>
      <c r="G290" s="2">
        <v>72.474652647390158</v>
      </c>
    </row>
    <row r="291" spans="1:7" x14ac:dyDescent="0.25">
      <c r="A291" s="4">
        <v>1302</v>
      </c>
      <c r="B291" s="5">
        <v>6</v>
      </c>
      <c r="C291" s="2">
        <v>78.366445916114785</v>
      </c>
      <c r="E291" s="4">
        <v>363</v>
      </c>
      <c r="F291" s="5">
        <v>7</v>
      </c>
      <c r="G291" s="2">
        <v>103.27783558792925</v>
      </c>
    </row>
    <row r="292" spans="1:7" x14ac:dyDescent="0.25">
      <c r="A292" s="4">
        <v>174</v>
      </c>
      <c r="B292" s="5">
        <v>6</v>
      </c>
      <c r="C292" s="2">
        <v>59.838472834067545</v>
      </c>
      <c r="E292" s="4">
        <v>1373</v>
      </c>
      <c r="F292" s="5">
        <v>7</v>
      </c>
      <c r="G292" s="2">
        <v>85.585023400936038</v>
      </c>
    </row>
    <row r="293" spans="1:7" x14ac:dyDescent="0.25">
      <c r="A293" s="4">
        <v>1310</v>
      </c>
      <c r="B293" s="5">
        <v>6</v>
      </c>
      <c r="C293" s="2">
        <v>69.673405909797822</v>
      </c>
      <c r="E293" s="4">
        <v>444</v>
      </c>
      <c r="F293" s="5">
        <v>7</v>
      </c>
      <c r="G293" s="2">
        <v>68.56120826709062</v>
      </c>
    </row>
    <row r="294" spans="1:7" x14ac:dyDescent="0.25">
      <c r="A294" s="4">
        <v>203</v>
      </c>
      <c r="B294" s="5">
        <v>6</v>
      </c>
      <c r="C294" s="2">
        <v>58.121432278152568</v>
      </c>
      <c r="E294" s="4">
        <v>1375</v>
      </c>
      <c r="F294" s="5">
        <v>7</v>
      </c>
      <c r="G294" s="2">
        <v>83.780160857908854</v>
      </c>
    </row>
    <row r="295" spans="1:7" x14ac:dyDescent="0.25">
      <c r="A295" s="4">
        <v>1316</v>
      </c>
      <c r="B295" s="5">
        <v>6</v>
      </c>
      <c r="C295" s="2">
        <v>67.526109660574406</v>
      </c>
      <c r="E295" s="4">
        <v>520</v>
      </c>
      <c r="F295" s="5">
        <v>7</v>
      </c>
      <c r="G295" s="2">
        <v>69.725864123957095</v>
      </c>
    </row>
    <row r="296" spans="1:7" x14ac:dyDescent="0.25">
      <c r="A296" s="4">
        <v>231</v>
      </c>
      <c r="B296" s="5">
        <v>6</v>
      </c>
      <c r="C296" s="2">
        <v>61.976549413735341</v>
      </c>
      <c r="E296" s="4">
        <v>1383</v>
      </c>
      <c r="F296" s="5">
        <v>7</v>
      </c>
      <c r="G296" s="2">
        <v>66.581849024597119</v>
      </c>
    </row>
    <row r="297" spans="1:7" x14ac:dyDescent="0.25">
      <c r="A297" s="4">
        <v>1321</v>
      </c>
      <c r="B297" s="5">
        <v>6</v>
      </c>
      <c r="C297" s="2">
        <v>52.943166441136668</v>
      </c>
      <c r="E297" s="4">
        <v>577</v>
      </c>
      <c r="F297" s="5">
        <v>7</v>
      </c>
      <c r="G297" s="2">
        <v>62.018819503849443</v>
      </c>
    </row>
    <row r="298" spans="1:7" x14ac:dyDescent="0.25">
      <c r="A298" s="4">
        <v>250</v>
      </c>
      <c r="B298" s="5">
        <v>6</v>
      </c>
      <c r="C298" s="2">
        <v>77.201783723522851</v>
      </c>
      <c r="E298" s="4">
        <v>1387</v>
      </c>
      <c r="F298" s="5">
        <v>7</v>
      </c>
      <c r="G298" s="2">
        <v>59.865900383141764</v>
      </c>
    </row>
    <row r="299" spans="1:7" x14ac:dyDescent="0.25">
      <c r="A299" s="4">
        <v>1329</v>
      </c>
      <c r="B299" s="5">
        <v>6</v>
      </c>
      <c r="C299" s="2">
        <v>59.507205950720596</v>
      </c>
      <c r="E299" s="4">
        <v>688</v>
      </c>
      <c r="F299" s="5">
        <v>7</v>
      </c>
      <c r="G299" s="2">
        <v>90.018148820326672</v>
      </c>
    </row>
    <row r="300" spans="1:7" x14ac:dyDescent="0.25">
      <c r="A300" s="4">
        <v>270</v>
      </c>
      <c r="B300" s="5">
        <v>6</v>
      </c>
      <c r="C300" s="2">
        <v>65.60283687943263</v>
      </c>
      <c r="E300" s="4">
        <v>1391</v>
      </c>
      <c r="F300" s="5">
        <v>7</v>
      </c>
      <c r="G300" s="2">
        <v>77.049180327868854</v>
      </c>
    </row>
    <row r="301" spans="1:7" x14ac:dyDescent="0.25">
      <c r="A301" s="4">
        <v>1336</v>
      </c>
      <c r="B301" s="5">
        <v>6</v>
      </c>
      <c r="C301" s="2">
        <v>62.555886736214603</v>
      </c>
      <c r="E301" s="4">
        <v>68</v>
      </c>
      <c r="F301" s="5">
        <v>7</v>
      </c>
      <c r="G301" s="2">
        <v>77.080491132332881</v>
      </c>
    </row>
    <row r="302" spans="1:7" x14ac:dyDescent="0.25">
      <c r="A302" s="4">
        <v>299</v>
      </c>
      <c r="B302" s="5">
        <v>6</v>
      </c>
      <c r="C302" s="2">
        <v>71.574642126789371</v>
      </c>
      <c r="E302" s="4">
        <v>1395</v>
      </c>
      <c r="F302" s="5">
        <v>7</v>
      </c>
      <c r="G302" s="2">
        <v>86.336834733893554</v>
      </c>
    </row>
    <row r="303" spans="1:7" x14ac:dyDescent="0.25">
      <c r="A303" s="4">
        <v>1342</v>
      </c>
      <c r="B303" s="5">
        <v>6</v>
      </c>
      <c r="C303" s="2">
        <v>69.569120287253142</v>
      </c>
      <c r="E303" s="4">
        <v>213</v>
      </c>
      <c r="F303" s="5">
        <v>7</v>
      </c>
      <c r="G303" s="2">
        <v>91.816133720930239</v>
      </c>
    </row>
    <row r="304" spans="1:7" x14ac:dyDescent="0.25">
      <c r="A304" s="4">
        <v>340</v>
      </c>
      <c r="B304" s="5">
        <v>6</v>
      </c>
      <c r="C304" s="2">
        <v>63.786008230452673</v>
      </c>
      <c r="E304" s="4">
        <v>1403</v>
      </c>
      <c r="F304" s="5">
        <v>7</v>
      </c>
      <c r="G304" s="2">
        <v>75.146899224806205</v>
      </c>
    </row>
    <row r="305" spans="1:7" x14ac:dyDescent="0.25">
      <c r="A305" s="4">
        <v>1344</v>
      </c>
      <c r="B305" s="5">
        <v>6</v>
      </c>
      <c r="C305" s="2">
        <v>63.011747953008189</v>
      </c>
      <c r="E305" s="4">
        <v>320</v>
      </c>
      <c r="F305" s="5">
        <v>7</v>
      </c>
      <c r="G305" s="2">
        <v>65.928270042194086</v>
      </c>
    </row>
    <row r="306" spans="1:7" x14ac:dyDescent="0.25">
      <c r="A306" s="4">
        <v>361</v>
      </c>
      <c r="B306" s="5">
        <v>6</v>
      </c>
      <c r="C306" s="2">
        <v>86.666666666666671</v>
      </c>
      <c r="E306" s="4">
        <v>1410</v>
      </c>
      <c r="F306" s="5">
        <v>7</v>
      </c>
      <c r="G306" s="2">
        <v>74.549237170596399</v>
      </c>
    </row>
    <row r="307" spans="1:7" x14ac:dyDescent="0.25">
      <c r="A307" s="4">
        <v>1352</v>
      </c>
      <c r="B307" s="5">
        <v>6</v>
      </c>
      <c r="C307" s="2">
        <v>66.43356643356644</v>
      </c>
      <c r="E307" s="4">
        <v>472</v>
      </c>
      <c r="F307" s="5">
        <v>7</v>
      </c>
      <c r="G307" s="2">
        <v>68.419157364061931</v>
      </c>
    </row>
    <row r="308" spans="1:7" x14ac:dyDescent="0.25">
      <c r="A308" s="4">
        <v>384</v>
      </c>
      <c r="B308" s="5">
        <v>6</v>
      </c>
      <c r="C308" s="2">
        <v>48.469387755102041</v>
      </c>
      <c r="E308" s="4">
        <v>1411</v>
      </c>
      <c r="F308" s="5">
        <v>7</v>
      </c>
      <c r="G308" s="2">
        <v>82.614942528735625</v>
      </c>
    </row>
    <row r="309" spans="1:7" x14ac:dyDescent="0.25">
      <c r="A309" s="4">
        <v>1353</v>
      </c>
      <c r="B309" s="5">
        <v>6</v>
      </c>
      <c r="C309" s="2">
        <v>71.985058697972249</v>
      </c>
      <c r="E309" s="4">
        <v>642</v>
      </c>
      <c r="F309" s="5">
        <v>7</v>
      </c>
      <c r="G309" s="2">
        <v>75.686537173476225</v>
      </c>
    </row>
    <row r="310" spans="1:7" x14ac:dyDescent="0.25">
      <c r="A310" s="4">
        <v>418</v>
      </c>
      <c r="B310" s="5">
        <v>6</v>
      </c>
      <c r="C310" s="2">
        <v>59.839759639459189</v>
      </c>
      <c r="E310" s="4">
        <v>1416</v>
      </c>
      <c r="F310" s="5">
        <v>7</v>
      </c>
      <c r="G310" s="2">
        <v>59.526226734348562</v>
      </c>
    </row>
    <row r="311" spans="1:7" x14ac:dyDescent="0.25">
      <c r="A311" s="4">
        <v>1359</v>
      </c>
      <c r="B311" s="5">
        <v>6</v>
      </c>
      <c r="C311" s="2">
        <v>76.21296693860026</v>
      </c>
      <c r="E311" s="4">
        <v>148</v>
      </c>
      <c r="F311" s="5">
        <v>7</v>
      </c>
      <c r="G311" s="2">
        <v>76.224734498115794</v>
      </c>
    </row>
    <row r="312" spans="1:7" x14ac:dyDescent="0.25">
      <c r="A312" s="4">
        <v>438</v>
      </c>
      <c r="B312" s="5">
        <v>6</v>
      </c>
      <c r="C312" s="2">
        <v>66.554809843400449</v>
      </c>
      <c r="E312" s="4">
        <v>1427</v>
      </c>
      <c r="F312" s="5">
        <v>7</v>
      </c>
      <c r="G312" s="2">
        <v>80.895522388059703</v>
      </c>
    </row>
    <row r="313" spans="1:7" x14ac:dyDescent="0.25">
      <c r="A313" s="4">
        <v>1364</v>
      </c>
      <c r="B313" s="5">
        <v>6</v>
      </c>
      <c r="C313" s="2">
        <v>77.38264299802762</v>
      </c>
      <c r="E313" s="4">
        <v>413</v>
      </c>
      <c r="F313" s="5">
        <v>7</v>
      </c>
      <c r="G313" s="2">
        <v>75.305291723202174</v>
      </c>
    </row>
    <row r="314" spans="1:7" x14ac:dyDescent="0.25">
      <c r="A314" s="4">
        <v>470</v>
      </c>
      <c r="B314" s="5">
        <v>6</v>
      </c>
      <c r="C314" s="2">
        <v>73.564122738001572</v>
      </c>
      <c r="E314" s="4">
        <v>1440</v>
      </c>
      <c r="F314" s="5">
        <v>7</v>
      </c>
      <c r="G314" s="2">
        <v>87.014134275618375</v>
      </c>
    </row>
    <row r="315" spans="1:7" x14ac:dyDescent="0.25">
      <c r="A315" s="4">
        <v>1369</v>
      </c>
      <c r="B315" s="5">
        <v>6</v>
      </c>
      <c r="C315" s="2">
        <v>84.905660377358487</v>
      </c>
      <c r="E315" s="4">
        <v>719</v>
      </c>
      <c r="F315" s="5">
        <v>7</v>
      </c>
      <c r="G315" s="2">
        <v>91.445427728613566</v>
      </c>
    </row>
    <row r="316" spans="1:7" x14ac:dyDescent="0.25">
      <c r="A316" s="4">
        <v>508</v>
      </c>
      <c r="B316" s="5">
        <v>6</v>
      </c>
      <c r="C316" s="2">
        <v>85.509031198686372</v>
      </c>
      <c r="E316" s="4">
        <v>1445</v>
      </c>
      <c r="F316" s="5">
        <v>7</v>
      </c>
      <c r="G316" s="2">
        <v>63.150492264416314</v>
      </c>
    </row>
    <row r="317" spans="1:7" x14ac:dyDescent="0.25">
      <c r="A317" s="4">
        <v>1372</v>
      </c>
      <c r="B317" s="5">
        <v>6</v>
      </c>
      <c r="C317" s="2">
        <v>62.382208820203545</v>
      </c>
      <c r="E317" s="4">
        <v>550</v>
      </c>
      <c r="F317" s="5">
        <v>7</v>
      </c>
      <c r="G317" s="2">
        <v>87.491683300066541</v>
      </c>
    </row>
    <row r="318" spans="1:7" x14ac:dyDescent="0.25">
      <c r="A318" s="4">
        <v>532</v>
      </c>
      <c r="B318" s="5">
        <v>6</v>
      </c>
      <c r="C318" s="2">
        <v>64.87582361885454</v>
      </c>
      <c r="E318" s="4">
        <v>1455</v>
      </c>
      <c r="F318" s="5">
        <v>7</v>
      </c>
      <c r="G318" s="2">
        <v>75.757575757575751</v>
      </c>
    </row>
    <row r="319" spans="1:7" x14ac:dyDescent="0.25">
      <c r="A319" s="4">
        <v>1377</v>
      </c>
      <c r="B319" s="5">
        <v>6</v>
      </c>
      <c r="C319" s="2">
        <v>58.408215661103981</v>
      </c>
      <c r="E319" s="4">
        <v>276</v>
      </c>
      <c r="F319" s="5">
        <v>7</v>
      </c>
      <c r="G319" s="2">
        <v>82</v>
      </c>
    </row>
    <row r="320" spans="1:7" x14ac:dyDescent="0.25">
      <c r="A320" s="4">
        <v>587</v>
      </c>
      <c r="B320" s="5">
        <v>6</v>
      </c>
      <c r="C320" s="2">
        <v>78.597339782345827</v>
      </c>
      <c r="E320" s="4">
        <v>1458</v>
      </c>
      <c r="F320" s="5">
        <v>7</v>
      </c>
      <c r="G320" s="2">
        <v>76.317296678121423</v>
      </c>
    </row>
    <row r="321" spans="1:3" x14ac:dyDescent="0.25">
      <c r="A321" s="4">
        <v>1379</v>
      </c>
      <c r="B321" s="5">
        <v>6</v>
      </c>
      <c r="C321" s="2">
        <v>56.462585034013607</v>
      </c>
    </row>
    <row r="322" spans="1:3" x14ac:dyDescent="0.25">
      <c r="A322" s="4">
        <v>618</v>
      </c>
      <c r="B322" s="5">
        <v>6</v>
      </c>
      <c r="C322" s="2">
        <v>63.401442307692307</v>
      </c>
    </row>
    <row r="323" spans="1:3" x14ac:dyDescent="0.25">
      <c r="A323" s="4">
        <v>1382</v>
      </c>
      <c r="B323" s="5">
        <v>6</v>
      </c>
      <c r="C323" s="2">
        <v>71.493076459963874</v>
      </c>
    </row>
    <row r="324" spans="1:3" x14ac:dyDescent="0.25">
      <c r="A324" s="4">
        <v>636</v>
      </c>
      <c r="B324" s="5">
        <v>6</v>
      </c>
      <c r="C324" s="2">
        <v>41.365046535677351</v>
      </c>
    </row>
    <row r="325" spans="1:3" x14ac:dyDescent="0.25">
      <c r="A325" s="4">
        <v>1385</v>
      </c>
      <c r="B325" s="5">
        <v>6</v>
      </c>
      <c r="C325" s="2">
        <v>57.755775577557756</v>
      </c>
    </row>
    <row r="326" spans="1:3" x14ac:dyDescent="0.25">
      <c r="A326" s="4">
        <v>667</v>
      </c>
      <c r="B326" s="5">
        <v>6</v>
      </c>
      <c r="C326" s="2">
        <v>37.930020582181712</v>
      </c>
    </row>
    <row r="327" spans="1:3" x14ac:dyDescent="0.25">
      <c r="A327" s="4">
        <v>1388</v>
      </c>
      <c r="B327" s="5">
        <v>6</v>
      </c>
      <c r="C327" s="2">
        <v>41.97530864197531</v>
      </c>
    </row>
    <row r="328" spans="1:3" x14ac:dyDescent="0.25">
      <c r="A328" s="4">
        <v>681</v>
      </c>
      <c r="B328" s="5">
        <v>6</v>
      </c>
      <c r="C328" s="2">
        <v>77.464788732394368</v>
      </c>
    </row>
    <row r="329" spans="1:3" x14ac:dyDescent="0.25">
      <c r="A329" s="4">
        <v>1390</v>
      </c>
      <c r="B329" s="5">
        <v>6</v>
      </c>
      <c r="C329" s="2">
        <v>67.076292882744497</v>
      </c>
    </row>
    <row r="330" spans="1:3" x14ac:dyDescent="0.25">
      <c r="A330" s="4">
        <v>94</v>
      </c>
      <c r="B330" s="5">
        <v>6</v>
      </c>
      <c r="C330" s="2">
        <v>38.202567760342369</v>
      </c>
    </row>
    <row r="331" spans="1:3" x14ac:dyDescent="0.25">
      <c r="A331" s="4">
        <v>1394</v>
      </c>
      <c r="B331" s="5">
        <v>6</v>
      </c>
      <c r="C331" s="2">
        <v>68.086883876357561</v>
      </c>
    </row>
    <row r="332" spans="1:3" x14ac:dyDescent="0.25">
      <c r="A332" s="4">
        <v>127</v>
      </c>
      <c r="B332" s="5">
        <v>6</v>
      </c>
      <c r="C332" s="2">
        <v>62.868369351669941</v>
      </c>
    </row>
    <row r="333" spans="1:3" x14ac:dyDescent="0.25">
      <c r="A333" s="4">
        <v>1400</v>
      </c>
      <c r="B333" s="5">
        <v>6</v>
      </c>
      <c r="C333" s="2">
        <v>53.192724458204331</v>
      </c>
    </row>
    <row r="334" spans="1:3" x14ac:dyDescent="0.25">
      <c r="A334" s="4">
        <v>181</v>
      </c>
      <c r="B334" s="5">
        <v>6</v>
      </c>
      <c r="C334" s="2">
        <v>77.59754493643139</v>
      </c>
    </row>
    <row r="335" spans="1:3" x14ac:dyDescent="0.25">
      <c r="A335" s="4">
        <v>1401</v>
      </c>
      <c r="B335" s="5">
        <v>6</v>
      </c>
      <c r="C335" s="2">
        <v>59.405940594059409</v>
      </c>
    </row>
    <row r="336" spans="1:3" x14ac:dyDescent="0.25">
      <c r="A336" s="4">
        <v>240</v>
      </c>
      <c r="B336" s="5">
        <v>6</v>
      </c>
      <c r="C336" s="2">
        <v>50.855085508550857</v>
      </c>
    </row>
    <row r="337" spans="1:3" x14ac:dyDescent="0.25">
      <c r="A337" s="4">
        <v>1402</v>
      </c>
      <c r="B337" s="5">
        <v>6</v>
      </c>
      <c r="C337" s="2">
        <v>79.358552631578945</v>
      </c>
    </row>
    <row r="338" spans="1:3" x14ac:dyDescent="0.25">
      <c r="A338" s="4">
        <v>287</v>
      </c>
      <c r="B338" s="5">
        <v>6</v>
      </c>
      <c r="C338" s="2">
        <v>60.090702947845806</v>
      </c>
    </row>
    <row r="339" spans="1:3" x14ac:dyDescent="0.25">
      <c r="A339" s="4">
        <v>1412</v>
      </c>
      <c r="B339" s="5">
        <v>6</v>
      </c>
      <c r="C339" s="2">
        <v>55.467511885895405</v>
      </c>
    </row>
    <row r="340" spans="1:3" x14ac:dyDescent="0.25">
      <c r="A340" s="4">
        <v>354</v>
      </c>
      <c r="B340" s="5">
        <v>6</v>
      </c>
      <c r="C340" s="2">
        <v>78.794642857142861</v>
      </c>
    </row>
    <row r="341" spans="1:3" x14ac:dyDescent="0.25">
      <c r="A341" s="4">
        <v>1415</v>
      </c>
      <c r="B341" s="5">
        <v>6</v>
      </c>
      <c r="C341" s="2">
        <v>77.209996270048492</v>
      </c>
    </row>
    <row r="342" spans="1:3" x14ac:dyDescent="0.25">
      <c r="A342" s="4">
        <v>405</v>
      </c>
      <c r="B342" s="5">
        <v>6</v>
      </c>
      <c r="C342" s="2">
        <v>70.647603027754414</v>
      </c>
    </row>
    <row r="343" spans="1:3" x14ac:dyDescent="0.25">
      <c r="A343" s="4">
        <v>1420</v>
      </c>
      <c r="B343" s="5">
        <v>6</v>
      </c>
      <c r="C343" s="2">
        <v>60.466377440347074</v>
      </c>
    </row>
    <row r="344" spans="1:3" x14ac:dyDescent="0.25">
      <c r="A344" s="4">
        <v>449</v>
      </c>
      <c r="B344" s="5">
        <v>6</v>
      </c>
      <c r="C344" s="2">
        <v>55.426716141001855</v>
      </c>
    </row>
    <row r="345" spans="1:3" x14ac:dyDescent="0.25">
      <c r="A345" s="4">
        <v>1421</v>
      </c>
      <c r="B345" s="5">
        <v>6</v>
      </c>
      <c r="C345" s="2">
        <v>84.698681732580042</v>
      </c>
    </row>
    <row r="346" spans="1:3" x14ac:dyDescent="0.25">
      <c r="A346" s="4">
        <v>522</v>
      </c>
      <c r="B346" s="5">
        <v>6</v>
      </c>
      <c r="C346" s="2">
        <v>60.289389067524112</v>
      </c>
    </row>
    <row r="347" spans="1:3" x14ac:dyDescent="0.25">
      <c r="A347" s="4">
        <v>1422</v>
      </c>
      <c r="B347" s="5">
        <v>6</v>
      </c>
      <c r="C347" s="2">
        <v>59.635173058933582</v>
      </c>
    </row>
    <row r="348" spans="1:3" x14ac:dyDescent="0.25">
      <c r="A348" s="4">
        <v>602</v>
      </c>
      <c r="B348" s="5">
        <v>6</v>
      </c>
      <c r="C348" s="2">
        <v>65.429234338747094</v>
      </c>
    </row>
    <row r="349" spans="1:3" x14ac:dyDescent="0.25">
      <c r="A349" s="4">
        <v>1423</v>
      </c>
      <c r="B349" s="5">
        <v>6</v>
      </c>
      <c r="C349" s="2">
        <v>80.48349056603773</v>
      </c>
    </row>
    <row r="350" spans="1:3" x14ac:dyDescent="0.25">
      <c r="A350" s="4">
        <v>654</v>
      </c>
      <c r="B350" s="5">
        <v>6</v>
      </c>
      <c r="C350" s="2">
        <v>60.674157303370784</v>
      </c>
    </row>
    <row r="351" spans="1:3" x14ac:dyDescent="0.25">
      <c r="A351" s="4">
        <v>1424</v>
      </c>
      <c r="B351" s="5">
        <v>6</v>
      </c>
      <c r="C351" s="2">
        <v>94.88267770876466</v>
      </c>
    </row>
    <row r="352" spans="1:3" x14ac:dyDescent="0.25">
      <c r="A352" s="4">
        <v>51</v>
      </c>
      <c r="B352" s="5">
        <v>6</v>
      </c>
      <c r="C352" s="2">
        <v>78.18021201413427</v>
      </c>
    </row>
    <row r="353" spans="1:3" x14ac:dyDescent="0.25">
      <c r="A353" s="4">
        <v>1426</v>
      </c>
      <c r="B353" s="5">
        <v>6</v>
      </c>
      <c r="C353" s="2">
        <v>56.709265175718848</v>
      </c>
    </row>
    <row r="354" spans="1:3" x14ac:dyDescent="0.25">
      <c r="A354" s="4">
        <v>156</v>
      </c>
      <c r="B354" s="5">
        <v>6</v>
      </c>
      <c r="C354" s="2">
        <v>47.362110311750598</v>
      </c>
    </row>
    <row r="355" spans="1:3" x14ac:dyDescent="0.25">
      <c r="A355" s="4">
        <v>1430</v>
      </c>
      <c r="B355" s="5">
        <v>6</v>
      </c>
      <c r="C355" s="2">
        <v>63.506944444444443</v>
      </c>
    </row>
    <row r="356" spans="1:3" x14ac:dyDescent="0.25">
      <c r="A356" s="4">
        <v>261</v>
      </c>
      <c r="B356" s="5">
        <v>6</v>
      </c>
      <c r="C356" s="2">
        <v>64.139941690962104</v>
      </c>
    </row>
    <row r="357" spans="1:3" x14ac:dyDescent="0.25">
      <c r="A357" s="4">
        <v>1432</v>
      </c>
      <c r="B357" s="5">
        <v>6</v>
      </c>
      <c r="C357" s="2">
        <v>75.026096033402922</v>
      </c>
    </row>
    <row r="358" spans="1:3" x14ac:dyDescent="0.25">
      <c r="A358" s="4">
        <v>368</v>
      </c>
      <c r="B358" s="5">
        <v>6</v>
      </c>
      <c r="C358" s="2">
        <v>65.217391304347828</v>
      </c>
    </row>
    <row r="359" spans="1:3" x14ac:dyDescent="0.25">
      <c r="A359" s="4">
        <v>1434</v>
      </c>
      <c r="B359" s="5">
        <v>6</v>
      </c>
      <c r="C359" s="2">
        <v>68.365102639296182</v>
      </c>
    </row>
    <row r="360" spans="1:3" x14ac:dyDescent="0.25">
      <c r="A360" s="4">
        <v>492</v>
      </c>
      <c r="B360" s="5">
        <v>6</v>
      </c>
      <c r="C360" s="2">
        <v>55.788590604026844</v>
      </c>
    </row>
    <row r="361" spans="1:3" x14ac:dyDescent="0.25">
      <c r="A361" s="4">
        <v>1436</v>
      </c>
      <c r="B361" s="5">
        <v>6</v>
      </c>
      <c r="C361" s="2">
        <v>60.924369747899156</v>
      </c>
    </row>
    <row r="362" spans="1:3" x14ac:dyDescent="0.25">
      <c r="A362" s="4">
        <v>626</v>
      </c>
      <c r="B362" s="5">
        <v>6</v>
      </c>
      <c r="C362" s="2">
        <v>71.68458781362007</v>
      </c>
    </row>
    <row r="363" spans="1:3" x14ac:dyDescent="0.25">
      <c r="A363" s="4">
        <v>1439</v>
      </c>
      <c r="B363" s="5">
        <v>6</v>
      </c>
      <c r="C363" s="2">
        <v>69.692737430167597</v>
      </c>
    </row>
    <row r="364" spans="1:3" x14ac:dyDescent="0.25">
      <c r="A364" s="4">
        <v>115</v>
      </c>
      <c r="B364" s="5">
        <v>6</v>
      </c>
      <c r="C364" s="2">
        <v>77.508960573476699</v>
      </c>
    </row>
    <row r="365" spans="1:3" x14ac:dyDescent="0.25">
      <c r="A365" s="4">
        <v>1441</v>
      </c>
      <c r="B365" s="5">
        <v>6</v>
      </c>
      <c r="C365" s="2">
        <v>60.769965001590833</v>
      </c>
    </row>
    <row r="366" spans="1:3" x14ac:dyDescent="0.25">
      <c r="A366" s="4">
        <v>312</v>
      </c>
      <c r="B366" s="5">
        <v>6</v>
      </c>
      <c r="C366" s="2">
        <v>67.901234567901241</v>
      </c>
    </row>
    <row r="367" spans="1:3" x14ac:dyDescent="0.25">
      <c r="A367" s="4">
        <v>1442</v>
      </c>
      <c r="B367" s="5">
        <v>6</v>
      </c>
      <c r="C367" s="2">
        <v>88.030660377358487</v>
      </c>
    </row>
    <row r="368" spans="1:3" x14ac:dyDescent="0.25">
      <c r="A368" s="4">
        <v>566</v>
      </c>
      <c r="B368" s="5">
        <v>6</v>
      </c>
      <c r="C368" s="2">
        <v>52.181002853648593</v>
      </c>
    </row>
    <row r="369" spans="1:3" x14ac:dyDescent="0.25">
      <c r="A369" s="4">
        <v>1444</v>
      </c>
      <c r="B369" s="5">
        <v>6</v>
      </c>
      <c r="C369" s="2">
        <v>63.550420168067227</v>
      </c>
    </row>
    <row r="370" spans="1:3" x14ac:dyDescent="0.25">
      <c r="A370" s="4">
        <v>215</v>
      </c>
      <c r="B370" s="5">
        <v>6</v>
      </c>
      <c r="C370" s="2">
        <v>77.727054300816917</v>
      </c>
    </row>
    <row r="371" spans="1:3" x14ac:dyDescent="0.25">
      <c r="A371" s="4">
        <v>1446</v>
      </c>
      <c r="B371" s="5">
        <v>6</v>
      </c>
      <c r="C371" s="2">
        <v>74.696004632310363</v>
      </c>
    </row>
    <row r="372" spans="1:3" x14ac:dyDescent="0.25">
      <c r="A372" s="4">
        <v>673</v>
      </c>
      <c r="B372" s="5">
        <v>6</v>
      </c>
      <c r="C372" s="2">
        <v>68.294701986754973</v>
      </c>
    </row>
    <row r="373" spans="1:3" x14ac:dyDescent="0.25">
      <c r="A373" s="4">
        <v>1456</v>
      </c>
      <c r="B373" s="5">
        <v>6</v>
      </c>
      <c r="C373" s="2">
        <v>67.307692307692307</v>
      </c>
    </row>
    <row r="374" spans="1:3" x14ac:dyDescent="0.25">
      <c r="A374" s="4">
        <v>431</v>
      </c>
      <c r="B374" s="5">
        <v>6</v>
      </c>
      <c r="C374" s="2">
        <v>58.095238095238095</v>
      </c>
    </row>
    <row r="375" spans="1:3" x14ac:dyDescent="0.25">
      <c r="A375" s="4">
        <v>1457</v>
      </c>
      <c r="B375" s="5">
        <v>6</v>
      </c>
      <c r="C375" s="2">
        <v>58.091286307053942</v>
      </c>
    </row>
    <row r="376" spans="1:3" x14ac:dyDescent="0.25">
      <c r="A376" s="4"/>
      <c r="B376" s="5"/>
      <c r="C376" s="2"/>
    </row>
    <row r="377" spans="1:3" x14ac:dyDescent="0.25">
      <c r="A377" s="4"/>
      <c r="B377" s="5"/>
      <c r="C377" s="2"/>
    </row>
    <row r="378" spans="1:3" x14ac:dyDescent="0.25">
      <c r="A378" s="4"/>
      <c r="B378" s="5"/>
      <c r="C378" s="2"/>
    </row>
    <row r="379" spans="1:3" x14ac:dyDescent="0.25">
      <c r="A379" s="4"/>
      <c r="B379" s="5"/>
      <c r="C379" s="2"/>
    </row>
    <row r="380" spans="1:3" x14ac:dyDescent="0.25">
      <c r="A380" s="4"/>
      <c r="B380" s="5"/>
      <c r="C380" s="2"/>
    </row>
    <row r="381" spans="1:3" x14ac:dyDescent="0.25">
      <c r="A381" s="4"/>
      <c r="B381" s="5"/>
      <c r="C381" s="2"/>
    </row>
    <row r="382" spans="1:3" x14ac:dyDescent="0.25">
      <c r="A382" s="4"/>
      <c r="B382" s="5"/>
      <c r="C382" s="2"/>
    </row>
    <row r="383" spans="1:3" x14ac:dyDescent="0.25">
      <c r="A383" s="4"/>
      <c r="B383" s="5"/>
      <c r="C383" s="2"/>
    </row>
    <row r="384" spans="1:3" x14ac:dyDescent="0.25">
      <c r="A384" s="4"/>
      <c r="B384" s="5"/>
      <c r="C384" s="2"/>
    </row>
    <row r="385" spans="1:3" x14ac:dyDescent="0.25">
      <c r="A385" s="4"/>
      <c r="B385" s="5"/>
      <c r="C385" s="2"/>
    </row>
    <row r="386" spans="1:3" x14ac:dyDescent="0.25">
      <c r="A386" s="4"/>
      <c r="B386" s="5"/>
      <c r="C386" s="2"/>
    </row>
    <row r="387" spans="1:3" x14ac:dyDescent="0.25">
      <c r="A387" s="4"/>
      <c r="B387" s="5"/>
      <c r="C387" s="2"/>
    </row>
    <row r="388" spans="1:3" x14ac:dyDescent="0.25">
      <c r="A388" s="4"/>
      <c r="B388" s="5"/>
      <c r="C388" s="2"/>
    </row>
    <row r="389" spans="1:3" x14ac:dyDescent="0.25">
      <c r="A389" s="4"/>
      <c r="B389" s="5"/>
      <c r="C389" s="2"/>
    </row>
    <row r="390" spans="1:3" x14ac:dyDescent="0.25">
      <c r="A390" s="4"/>
      <c r="B390" s="5"/>
      <c r="C390" s="2"/>
    </row>
    <row r="391" spans="1:3" x14ac:dyDescent="0.25">
      <c r="A391" s="4"/>
      <c r="B391" s="5"/>
      <c r="C391" s="2"/>
    </row>
    <row r="392" spans="1:3" x14ac:dyDescent="0.25">
      <c r="A392" s="4"/>
      <c r="B392" s="5"/>
      <c r="C392" s="2"/>
    </row>
    <row r="393" spans="1:3" x14ac:dyDescent="0.25">
      <c r="A393" s="4"/>
      <c r="B393" s="5"/>
      <c r="C393" s="2"/>
    </row>
    <row r="394" spans="1:3" x14ac:dyDescent="0.25">
      <c r="A394" s="4"/>
      <c r="B394" s="5"/>
      <c r="C394" s="2"/>
    </row>
    <row r="395" spans="1:3" x14ac:dyDescent="0.25">
      <c r="A395" s="4"/>
      <c r="B395" s="5"/>
      <c r="C395" s="2"/>
    </row>
    <row r="396" spans="1:3" x14ac:dyDescent="0.25">
      <c r="A396" s="4"/>
      <c r="B396" s="5"/>
      <c r="C396" s="2"/>
    </row>
    <row r="397" spans="1:3" x14ac:dyDescent="0.25">
      <c r="A397" s="4"/>
      <c r="B397" s="5"/>
      <c r="C397" s="2"/>
    </row>
    <row r="398" spans="1:3" x14ac:dyDescent="0.25">
      <c r="A398" s="4"/>
      <c r="B398" s="5"/>
      <c r="C398" s="2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EA53-BC4C-4AE3-868B-2228BA10C9A7}">
  <dimension ref="A1:P398"/>
  <sheetViews>
    <sheetView topLeftCell="G28" workbookViewId="0">
      <selection activeCell="K30" sqref="K30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17</v>
      </c>
      <c r="C1" s="6" t="s">
        <v>308</v>
      </c>
      <c r="D1" s="6"/>
      <c r="E1" s="6" t="s">
        <v>272</v>
      </c>
      <c r="F1" s="6" t="s">
        <v>17</v>
      </c>
      <c r="G1" s="6" t="s">
        <v>310</v>
      </c>
    </row>
    <row r="2" spans="1:14" x14ac:dyDescent="0.25">
      <c r="A2" s="4">
        <v>732</v>
      </c>
      <c r="B2" s="5">
        <v>7</v>
      </c>
      <c r="C2" s="2">
        <v>93.09831181727904</v>
      </c>
      <c r="E2" s="4">
        <v>708</v>
      </c>
      <c r="F2" s="5">
        <v>8</v>
      </c>
      <c r="G2" s="2">
        <v>95.9214501510574</v>
      </c>
      <c r="J2" s="10" t="s">
        <v>308</v>
      </c>
      <c r="K2" s="10"/>
      <c r="M2" s="10" t="s">
        <v>310</v>
      </c>
      <c r="N2" s="10"/>
    </row>
    <row r="3" spans="1:14" x14ac:dyDescent="0.25">
      <c r="A3" s="4">
        <v>1</v>
      </c>
      <c r="B3" s="5">
        <v>7</v>
      </c>
      <c r="C3" s="2">
        <v>81.254871395167569</v>
      </c>
      <c r="E3" s="4">
        <v>713</v>
      </c>
      <c r="F3" s="5">
        <v>8</v>
      </c>
      <c r="G3" s="2">
        <v>76.954397394136805</v>
      </c>
      <c r="J3" s="7"/>
      <c r="K3" s="7"/>
      <c r="M3" s="7"/>
      <c r="N3" s="7"/>
    </row>
    <row r="4" spans="1:14" x14ac:dyDescent="0.25">
      <c r="A4" s="4">
        <v>733</v>
      </c>
      <c r="B4" s="5">
        <v>7</v>
      </c>
      <c r="C4" s="2">
        <v>69.880653266331663</v>
      </c>
      <c r="E4" s="4">
        <v>7</v>
      </c>
      <c r="F4" s="5">
        <v>8</v>
      </c>
      <c r="G4" s="2">
        <v>90.828402366863912</v>
      </c>
      <c r="J4" s="7" t="s">
        <v>274</v>
      </c>
      <c r="K4" s="7">
        <v>74.477623952146317</v>
      </c>
      <c r="M4" s="7" t="s">
        <v>274</v>
      </c>
      <c r="N4" s="7">
        <v>81.92497830495455</v>
      </c>
    </row>
    <row r="5" spans="1:14" x14ac:dyDescent="0.25">
      <c r="A5" s="4">
        <v>4</v>
      </c>
      <c r="B5" s="5">
        <v>7</v>
      </c>
      <c r="C5" s="2">
        <v>56.611403154063893</v>
      </c>
      <c r="E5" s="4">
        <v>721</v>
      </c>
      <c r="F5" s="5">
        <v>8</v>
      </c>
      <c r="G5" s="2">
        <v>78.932261768082668</v>
      </c>
      <c r="J5" s="7" t="s">
        <v>275</v>
      </c>
      <c r="K5" s="7">
        <v>0.61608444588288813</v>
      </c>
      <c r="M5" s="7" t="s">
        <v>275</v>
      </c>
      <c r="N5" s="7">
        <v>0.99011830497033215</v>
      </c>
    </row>
    <row r="6" spans="1:14" x14ac:dyDescent="0.25">
      <c r="A6" s="4">
        <v>736</v>
      </c>
      <c r="B6" s="5">
        <v>7</v>
      </c>
      <c r="C6" s="2">
        <v>61.555891238670696</v>
      </c>
      <c r="E6" s="4">
        <v>23</v>
      </c>
      <c r="F6" s="5">
        <v>8</v>
      </c>
      <c r="G6" s="2">
        <v>64.389697648376256</v>
      </c>
      <c r="J6" s="7" t="s">
        <v>276</v>
      </c>
      <c r="K6" s="7">
        <v>73.661405137728252</v>
      </c>
      <c r="M6" s="7" t="s">
        <v>276</v>
      </c>
      <c r="N6" s="7">
        <v>80.509082904232315</v>
      </c>
    </row>
    <row r="7" spans="1:14" x14ac:dyDescent="0.25">
      <c r="A7" s="4">
        <v>9</v>
      </c>
      <c r="B7" s="5">
        <v>7</v>
      </c>
      <c r="C7" s="2">
        <v>47.652237710931772</v>
      </c>
      <c r="E7" s="4">
        <v>731</v>
      </c>
      <c r="F7" s="5">
        <v>8</v>
      </c>
      <c r="G7" s="2">
        <v>73.653067580193081</v>
      </c>
      <c r="J7" s="7" t="s">
        <v>277</v>
      </c>
      <c r="K7" s="7">
        <v>83.888888888888886</v>
      </c>
      <c r="M7" s="7" t="s">
        <v>277</v>
      </c>
      <c r="N7" s="7" t="e">
        <v>#N/A</v>
      </c>
    </row>
    <row r="8" spans="1:14" x14ac:dyDescent="0.25">
      <c r="A8" s="4">
        <v>740</v>
      </c>
      <c r="B8" s="5">
        <v>7</v>
      </c>
      <c r="C8" s="2">
        <v>73.302469135802468</v>
      </c>
      <c r="E8" s="4">
        <v>28</v>
      </c>
      <c r="F8" s="5">
        <v>8</v>
      </c>
      <c r="G8" s="2">
        <v>89.788732394366193</v>
      </c>
      <c r="J8" s="7" t="s">
        <v>278</v>
      </c>
      <c r="K8" s="7">
        <v>11.003620048982301</v>
      </c>
      <c r="M8" s="7" t="s">
        <v>278</v>
      </c>
      <c r="N8" s="7">
        <v>12.833399990519675</v>
      </c>
    </row>
    <row r="9" spans="1:14" x14ac:dyDescent="0.25">
      <c r="A9" s="4">
        <v>16</v>
      </c>
      <c r="B9" s="5">
        <v>7</v>
      </c>
      <c r="C9" s="2">
        <v>78.291814946619212</v>
      </c>
      <c r="E9" s="4">
        <v>738</v>
      </c>
      <c r="F9" s="5">
        <v>8</v>
      </c>
      <c r="G9" s="2">
        <v>89.049740163325907</v>
      </c>
      <c r="J9" s="7" t="s">
        <v>279</v>
      </c>
      <c r="K9" s="7">
        <v>121.07965418236526</v>
      </c>
      <c r="M9" s="7" t="s">
        <v>279</v>
      </c>
      <c r="N9" s="7">
        <v>164.6961553166704</v>
      </c>
    </row>
    <row r="10" spans="1:14" x14ac:dyDescent="0.25">
      <c r="A10" s="4">
        <v>743</v>
      </c>
      <c r="B10" s="5">
        <v>7</v>
      </c>
      <c r="C10" s="2">
        <v>66.345441067457372</v>
      </c>
      <c r="E10" s="4">
        <v>36</v>
      </c>
      <c r="F10" s="5">
        <v>8</v>
      </c>
      <c r="G10" s="2">
        <v>86.578873634071172</v>
      </c>
      <c r="J10" s="7" t="s">
        <v>280</v>
      </c>
      <c r="K10" s="7">
        <v>0.8904882040987161</v>
      </c>
      <c r="M10" s="7" t="s">
        <v>280</v>
      </c>
      <c r="N10" s="7">
        <v>2.6769096208763075</v>
      </c>
    </row>
    <row r="11" spans="1:14" x14ac:dyDescent="0.25">
      <c r="A11" s="4">
        <v>47</v>
      </c>
      <c r="B11" s="5">
        <v>7</v>
      </c>
      <c r="C11" s="2">
        <v>66.895339101311748</v>
      </c>
      <c r="E11" s="4">
        <v>745</v>
      </c>
      <c r="F11" s="5">
        <v>8</v>
      </c>
      <c r="G11" s="2">
        <v>67.31488406881077</v>
      </c>
      <c r="J11" s="7" t="s">
        <v>281</v>
      </c>
      <c r="K11" s="7">
        <v>-0.21730955520905526</v>
      </c>
      <c r="M11" s="7" t="s">
        <v>281</v>
      </c>
      <c r="N11" s="7">
        <v>0.33181025277401482</v>
      </c>
    </row>
    <row r="12" spans="1:14" x14ac:dyDescent="0.25">
      <c r="A12" s="4">
        <v>747</v>
      </c>
      <c r="B12" s="5">
        <v>7</v>
      </c>
      <c r="C12" s="2">
        <v>73.566084788029926</v>
      </c>
      <c r="E12" s="4">
        <v>57</v>
      </c>
      <c r="F12" s="5">
        <v>8</v>
      </c>
      <c r="G12" s="2">
        <v>63.676633444075307</v>
      </c>
      <c r="J12" s="7" t="s">
        <v>282</v>
      </c>
      <c r="K12" s="7">
        <v>83.694518524831423</v>
      </c>
      <c r="M12" s="7" t="s">
        <v>282</v>
      </c>
      <c r="N12" s="7">
        <v>98.020246499674059</v>
      </c>
    </row>
    <row r="13" spans="1:14" x14ac:dyDescent="0.25">
      <c r="A13" s="4">
        <v>64</v>
      </c>
      <c r="B13" s="5">
        <v>7</v>
      </c>
      <c r="C13" s="2">
        <v>61.242344706911638</v>
      </c>
      <c r="E13" s="4">
        <v>746</v>
      </c>
      <c r="F13" s="5">
        <v>8</v>
      </c>
      <c r="G13" s="2">
        <v>77.728804770547058</v>
      </c>
      <c r="J13" s="7" t="s">
        <v>283</v>
      </c>
      <c r="K13" s="7">
        <v>29.495888451912762</v>
      </c>
      <c r="M13" s="7" t="s">
        <v>283</v>
      </c>
      <c r="N13" s="7">
        <v>40.1051939513478</v>
      </c>
    </row>
    <row r="14" spans="1:14" x14ac:dyDescent="0.25">
      <c r="A14" s="4">
        <v>748</v>
      </c>
      <c r="B14" s="5">
        <v>7</v>
      </c>
      <c r="C14" s="2">
        <v>68.551288659793812</v>
      </c>
      <c r="E14" s="4">
        <v>66</v>
      </c>
      <c r="F14" s="5">
        <v>8</v>
      </c>
      <c r="G14" s="2">
        <v>87.665929203539818</v>
      </c>
      <c r="J14" s="7" t="s">
        <v>284</v>
      </c>
      <c r="K14" s="7">
        <v>113.19040697674419</v>
      </c>
      <c r="M14" s="7" t="s">
        <v>284</v>
      </c>
      <c r="N14" s="7">
        <v>138.12544045102186</v>
      </c>
    </row>
    <row r="15" spans="1:14" x14ac:dyDescent="0.25">
      <c r="A15" s="4">
        <v>67</v>
      </c>
      <c r="B15" s="5">
        <v>7</v>
      </c>
      <c r="C15" s="2">
        <v>43.331728454501686</v>
      </c>
      <c r="E15" s="4">
        <v>754</v>
      </c>
      <c r="F15" s="5">
        <v>8</v>
      </c>
      <c r="G15" s="2">
        <v>88.075447570332486</v>
      </c>
      <c r="J15" s="7" t="s">
        <v>285</v>
      </c>
      <c r="K15" s="7">
        <v>23758.362040734675</v>
      </c>
      <c r="M15" s="7" t="s">
        <v>285</v>
      </c>
      <c r="N15" s="7">
        <v>13763.396355232364</v>
      </c>
    </row>
    <row r="16" spans="1:14" ht="15.75" thickBot="1" x14ac:dyDescent="0.3">
      <c r="A16" s="4">
        <v>749</v>
      </c>
      <c r="B16" s="5">
        <v>7</v>
      </c>
      <c r="C16" s="2">
        <v>75.697674418604649</v>
      </c>
      <c r="E16" s="4">
        <v>86</v>
      </c>
      <c r="F16" s="5">
        <v>8</v>
      </c>
      <c r="G16" s="2">
        <v>70.175438596491233</v>
      </c>
      <c r="J16" s="8" t="s">
        <v>286</v>
      </c>
      <c r="K16" s="8">
        <v>319</v>
      </c>
      <c r="M16" s="8" t="s">
        <v>286</v>
      </c>
      <c r="N16" s="8">
        <v>168</v>
      </c>
    </row>
    <row r="17" spans="1:16" x14ac:dyDescent="0.25">
      <c r="A17" s="4">
        <v>70</v>
      </c>
      <c r="B17" s="5">
        <v>7</v>
      </c>
      <c r="C17" s="2">
        <v>62.656641604010026</v>
      </c>
      <c r="E17" s="4">
        <v>757</v>
      </c>
      <c r="F17" s="5">
        <v>8</v>
      </c>
      <c r="G17" s="2">
        <v>80.485952923310549</v>
      </c>
    </row>
    <row r="18" spans="1:16" x14ac:dyDescent="0.25">
      <c r="A18" s="4">
        <v>752</v>
      </c>
      <c r="B18" s="5">
        <v>7</v>
      </c>
      <c r="C18" s="2">
        <v>81.818181818181813</v>
      </c>
      <c r="E18" s="4">
        <v>134</v>
      </c>
      <c r="F18" s="5">
        <v>8</v>
      </c>
      <c r="G18" s="2">
        <v>85.836909871244629</v>
      </c>
    </row>
    <row r="19" spans="1:16" x14ac:dyDescent="0.25">
      <c r="A19" s="4">
        <v>73</v>
      </c>
      <c r="B19" s="5">
        <v>7</v>
      </c>
      <c r="C19" s="2">
        <v>72.549019607843135</v>
      </c>
      <c r="E19" s="4">
        <v>760</v>
      </c>
      <c r="F19" s="5">
        <v>8</v>
      </c>
      <c r="G19" s="2">
        <v>75.344245258508707</v>
      </c>
      <c r="J19" t="s">
        <v>287</v>
      </c>
    </row>
    <row r="20" spans="1:16" ht="15.75" thickBot="1" x14ac:dyDescent="0.3">
      <c r="A20" s="4">
        <v>759</v>
      </c>
      <c r="B20" s="5">
        <v>7</v>
      </c>
      <c r="C20" s="2">
        <v>79.910913140311806</v>
      </c>
      <c r="E20" s="4">
        <v>152</v>
      </c>
      <c r="F20" s="5">
        <v>8</v>
      </c>
      <c r="G20" s="2">
        <v>108.88947368421053</v>
      </c>
    </row>
    <row r="21" spans="1:16" x14ac:dyDescent="0.25">
      <c r="A21" s="4">
        <v>97</v>
      </c>
      <c r="B21" s="5">
        <v>7</v>
      </c>
      <c r="C21" s="2">
        <v>67.380352644836279</v>
      </c>
      <c r="E21" s="4">
        <v>764</v>
      </c>
      <c r="F21" s="5">
        <v>8</v>
      </c>
      <c r="G21" s="2">
        <v>93.171136300801763</v>
      </c>
      <c r="J21" s="9"/>
      <c r="K21" s="9" t="s">
        <v>308</v>
      </c>
      <c r="L21" s="9" t="s">
        <v>310</v>
      </c>
      <c r="O21" s="9" t="s">
        <v>308</v>
      </c>
      <c r="P21" s="9" t="s">
        <v>310</v>
      </c>
    </row>
    <row r="22" spans="1:16" x14ac:dyDescent="0.25">
      <c r="A22" s="4">
        <v>763</v>
      </c>
      <c r="B22" s="5">
        <v>7</v>
      </c>
      <c r="C22" s="2">
        <v>93.443334780720804</v>
      </c>
      <c r="E22" s="4">
        <v>168</v>
      </c>
      <c r="F22" s="5">
        <v>8</v>
      </c>
      <c r="G22" s="2">
        <v>86.995458188618755</v>
      </c>
      <c r="J22" s="7" t="s">
        <v>274</v>
      </c>
      <c r="K22" s="7">
        <v>74.477623952146317</v>
      </c>
      <c r="L22" s="7">
        <v>81.92497830495455</v>
      </c>
      <c r="N22" s="7" t="s">
        <v>274</v>
      </c>
      <c r="O22" s="7">
        <v>74.477623952146317</v>
      </c>
      <c r="P22" s="7">
        <v>81.92497830495455</v>
      </c>
    </row>
    <row r="23" spans="1:16" x14ac:dyDescent="0.25">
      <c r="A23" s="4">
        <v>105</v>
      </c>
      <c r="B23" s="5">
        <v>7</v>
      </c>
      <c r="C23" s="2">
        <v>59.307207837648704</v>
      </c>
      <c r="E23" s="4">
        <v>765</v>
      </c>
      <c r="F23" s="5">
        <v>8</v>
      </c>
      <c r="G23" s="2">
        <v>90.361445783132524</v>
      </c>
      <c r="J23" s="7" t="s">
        <v>288</v>
      </c>
      <c r="K23" s="7">
        <v>121.07965418236526</v>
      </c>
      <c r="L23" s="7">
        <v>164.6961553166704</v>
      </c>
      <c r="N23" t="s">
        <v>303</v>
      </c>
      <c r="O23">
        <f>SQRT(K23/K24)</f>
        <v>0.61608444588288802</v>
      </c>
      <c r="P23">
        <f>SQRT(L23/L24)</f>
        <v>0.99011830497033215</v>
      </c>
    </row>
    <row r="24" spans="1:16" x14ac:dyDescent="0.25">
      <c r="A24" s="4">
        <v>767</v>
      </c>
      <c r="B24" s="5">
        <v>7</v>
      </c>
      <c r="C24" s="2">
        <v>72.939866369710472</v>
      </c>
      <c r="E24" s="4">
        <v>190</v>
      </c>
      <c r="F24" s="5">
        <v>8</v>
      </c>
      <c r="G24" s="2">
        <v>89.76773383553045</v>
      </c>
      <c r="J24" s="7" t="s">
        <v>289</v>
      </c>
      <c r="K24" s="7">
        <v>319</v>
      </c>
      <c r="L24" s="7">
        <v>168</v>
      </c>
      <c r="N24" t="s">
        <v>300</v>
      </c>
      <c r="O24">
        <f>O23*$K$31</f>
        <v>1.2124273938267163</v>
      </c>
      <c r="P24">
        <f>P23*$K$31</f>
        <v>1.948509760467966</v>
      </c>
    </row>
    <row r="25" spans="1:16" x14ac:dyDescent="0.25">
      <c r="A25" s="4">
        <v>113</v>
      </c>
      <c r="B25" s="5">
        <v>7</v>
      </c>
      <c r="C25" s="2">
        <v>96.962121212121218</v>
      </c>
      <c r="E25" s="4">
        <v>770</v>
      </c>
      <c r="F25" s="5">
        <v>8</v>
      </c>
      <c r="G25" s="2">
        <v>109.14992899168189</v>
      </c>
      <c r="J25" s="7" t="s">
        <v>290</v>
      </c>
      <c r="K25" s="7">
        <v>0</v>
      </c>
      <c r="L25" s="7"/>
      <c r="N25" t="s">
        <v>327</v>
      </c>
      <c r="O25">
        <f>O22-O24</f>
        <v>73.265196558319602</v>
      </c>
      <c r="P25">
        <f>P22-P24</f>
        <v>79.976468544486579</v>
      </c>
    </row>
    <row r="26" spans="1:16" x14ac:dyDescent="0.25">
      <c r="A26" s="4">
        <v>769</v>
      </c>
      <c r="B26" s="5">
        <v>7</v>
      </c>
      <c r="C26" s="2">
        <v>58.668019480519483</v>
      </c>
      <c r="E26" s="4">
        <v>198</v>
      </c>
      <c r="F26" s="5">
        <v>8</v>
      </c>
      <c r="G26" s="2">
        <v>52.549194991055458</v>
      </c>
      <c r="J26" s="7" t="s">
        <v>291</v>
      </c>
      <c r="K26" s="7">
        <v>298</v>
      </c>
      <c r="L26" s="7"/>
      <c r="N26" t="s">
        <v>328</v>
      </c>
      <c r="O26">
        <f>O22+O24</f>
        <v>75.690051345973032</v>
      </c>
      <c r="P26">
        <f>P22+P24</f>
        <v>83.873488065422521</v>
      </c>
    </row>
    <row r="27" spans="1:16" x14ac:dyDescent="0.25">
      <c r="A27" s="4">
        <v>131</v>
      </c>
      <c r="B27" s="5">
        <v>7</v>
      </c>
      <c r="C27" s="2">
        <v>73.352807530022716</v>
      </c>
      <c r="E27" s="4">
        <v>775</v>
      </c>
      <c r="F27" s="5">
        <v>8</v>
      </c>
      <c r="G27" s="2">
        <v>101.07471852610031</v>
      </c>
      <c r="J27" s="7" t="s">
        <v>292</v>
      </c>
      <c r="K27" s="7">
        <v>-6.3863018458065222</v>
      </c>
      <c r="L27" s="7"/>
    </row>
    <row r="28" spans="1:16" x14ac:dyDescent="0.25">
      <c r="A28" s="4">
        <v>777</v>
      </c>
      <c r="B28" s="5">
        <v>7</v>
      </c>
      <c r="C28" s="2">
        <v>68.618339529120192</v>
      </c>
      <c r="E28" s="4">
        <v>232</v>
      </c>
      <c r="F28" s="5">
        <v>8</v>
      </c>
      <c r="G28" s="2">
        <v>94.689849624060145</v>
      </c>
      <c r="J28" s="7" t="s">
        <v>293</v>
      </c>
      <c r="K28" s="7">
        <v>3.2560912703423752E-10</v>
      </c>
      <c r="L28" s="7"/>
    </row>
    <row r="29" spans="1:16" x14ac:dyDescent="0.25">
      <c r="A29" s="4">
        <v>138</v>
      </c>
      <c r="B29" s="5">
        <v>7</v>
      </c>
      <c r="C29" s="2">
        <v>44.23176409725815</v>
      </c>
      <c r="E29" s="4">
        <v>794</v>
      </c>
      <c r="F29" s="5">
        <v>8</v>
      </c>
      <c r="G29" s="2">
        <v>75.200534759358291</v>
      </c>
      <c r="J29" s="7" t="s">
        <v>294</v>
      </c>
      <c r="K29" s="7">
        <v>1.6499829759956088</v>
      </c>
      <c r="L29" s="7"/>
    </row>
    <row r="30" spans="1:16" x14ac:dyDescent="0.25">
      <c r="A30" s="4">
        <v>781</v>
      </c>
      <c r="B30" s="5">
        <v>7</v>
      </c>
      <c r="C30" s="2">
        <v>70.682730923694777</v>
      </c>
      <c r="E30" s="4">
        <v>241</v>
      </c>
      <c r="F30" s="5">
        <v>8</v>
      </c>
      <c r="G30" s="2">
        <v>83.812260536398469</v>
      </c>
      <c r="J30" s="7" t="s">
        <v>295</v>
      </c>
      <c r="K30" s="7">
        <v>6.5121825406847503E-10</v>
      </c>
      <c r="L30" s="7"/>
    </row>
    <row r="31" spans="1:16" ht="15.75" thickBot="1" x14ac:dyDescent="0.3">
      <c r="A31" s="4">
        <v>144</v>
      </c>
      <c r="B31" s="5">
        <v>7</v>
      </c>
      <c r="C31" s="2">
        <v>68.204613841524576</v>
      </c>
      <c r="E31" s="4">
        <v>818</v>
      </c>
      <c r="F31" s="5">
        <v>8</v>
      </c>
      <c r="G31" s="2">
        <v>83.205403745778327</v>
      </c>
      <c r="J31" s="8" t="s">
        <v>296</v>
      </c>
      <c r="K31" s="8">
        <v>1.9679565064968181</v>
      </c>
      <c r="L31" s="8"/>
    </row>
    <row r="32" spans="1:16" x14ac:dyDescent="0.25">
      <c r="A32" s="4">
        <v>783</v>
      </c>
      <c r="B32" s="5">
        <v>7</v>
      </c>
      <c r="C32" s="2">
        <v>65.810763278227228</v>
      </c>
      <c r="E32" s="4">
        <v>262</v>
      </c>
      <c r="F32" s="5">
        <v>8</v>
      </c>
      <c r="G32" s="2">
        <v>68.047337278106511</v>
      </c>
    </row>
    <row r="33" spans="1:12" x14ac:dyDescent="0.25">
      <c r="A33" s="4">
        <v>149</v>
      </c>
      <c r="B33" s="5">
        <v>7</v>
      </c>
      <c r="C33" s="2">
        <v>65.277777777777771</v>
      </c>
      <c r="E33" s="4">
        <v>825</v>
      </c>
      <c r="F33" s="5">
        <v>8</v>
      </c>
      <c r="G33" s="2">
        <v>78.106111484217593</v>
      </c>
      <c r="J33" t="s">
        <v>297</v>
      </c>
      <c r="K33">
        <f>SUM(K24:L24)</f>
        <v>487</v>
      </c>
    </row>
    <row r="34" spans="1:12" x14ac:dyDescent="0.25">
      <c r="A34" s="4">
        <v>788</v>
      </c>
      <c r="B34" s="5">
        <v>7</v>
      </c>
      <c r="C34" s="2">
        <v>76.64473684210526</v>
      </c>
      <c r="E34" s="4">
        <v>273</v>
      </c>
      <c r="F34" s="5">
        <v>8</v>
      </c>
      <c r="G34" s="2">
        <v>84.745762711864401</v>
      </c>
      <c r="J34" t="s">
        <v>298</v>
      </c>
      <c r="K34">
        <f>L22-K22</f>
        <v>7.4473543528082331</v>
      </c>
    </row>
    <row r="35" spans="1:12" x14ac:dyDescent="0.25">
      <c r="A35" s="4">
        <v>160</v>
      </c>
      <c r="B35" s="5">
        <v>7</v>
      </c>
      <c r="C35" s="2">
        <v>83.03061754021796</v>
      </c>
      <c r="E35" s="4">
        <v>852</v>
      </c>
      <c r="F35" s="5">
        <v>8</v>
      </c>
      <c r="G35" s="2">
        <v>78.783437156467571</v>
      </c>
      <c r="J35" t="s">
        <v>299</v>
      </c>
      <c r="K35">
        <f>SQRT((K23/K24)+(L23/L24))</f>
        <v>1.1661450605718608</v>
      </c>
    </row>
    <row r="36" spans="1:12" x14ac:dyDescent="0.25">
      <c r="A36" s="4">
        <v>791</v>
      </c>
      <c r="B36" s="5">
        <v>7</v>
      </c>
      <c r="C36" s="2">
        <v>69.956331877729255</v>
      </c>
      <c r="E36" s="4">
        <v>291</v>
      </c>
      <c r="F36" s="5">
        <v>8</v>
      </c>
      <c r="G36" s="2">
        <v>77.795196797865245</v>
      </c>
    </row>
    <row r="37" spans="1:12" x14ac:dyDescent="0.25">
      <c r="A37" s="4">
        <v>169</v>
      </c>
      <c r="B37" s="5">
        <v>7</v>
      </c>
      <c r="C37" s="2">
        <v>71.6796875</v>
      </c>
      <c r="E37" s="4">
        <v>867</v>
      </c>
      <c r="F37" s="5">
        <v>8</v>
      </c>
      <c r="G37" s="2">
        <v>75.79171741778319</v>
      </c>
      <c r="J37" t="s">
        <v>338</v>
      </c>
      <c r="K37">
        <f>K35*K31</f>
        <v>2.2949227594715196</v>
      </c>
    </row>
    <row r="38" spans="1:12" x14ac:dyDescent="0.25">
      <c r="A38" s="4">
        <v>793</v>
      </c>
      <c r="B38" s="5">
        <v>7</v>
      </c>
      <c r="C38" s="2">
        <v>86.194888178913743</v>
      </c>
      <c r="E38" s="4">
        <v>306</v>
      </c>
      <c r="F38" s="5">
        <v>8</v>
      </c>
      <c r="G38" s="2">
        <v>76.474999999999994</v>
      </c>
      <c r="J38" t="s">
        <v>329</v>
      </c>
      <c r="K38">
        <f>K34-K37</f>
        <v>5.1524315933367131</v>
      </c>
    </row>
    <row r="39" spans="1:12" x14ac:dyDescent="0.25">
      <c r="A39" s="4">
        <v>182</v>
      </c>
      <c r="B39" s="5">
        <v>7</v>
      </c>
      <c r="C39" s="2">
        <v>77.109826589595372</v>
      </c>
      <c r="E39" s="4">
        <v>876</v>
      </c>
      <c r="F39" s="5">
        <v>8</v>
      </c>
      <c r="G39" s="2">
        <v>79.988666315234582</v>
      </c>
      <c r="J39" t="s">
        <v>330</v>
      </c>
      <c r="K39">
        <f>K34+K37</f>
        <v>9.7422771122797531</v>
      </c>
    </row>
    <row r="40" spans="1:12" x14ac:dyDescent="0.25">
      <c r="A40" s="4">
        <v>795</v>
      </c>
      <c r="B40" s="5">
        <v>7</v>
      </c>
      <c r="C40" s="2">
        <v>74.606827771384729</v>
      </c>
      <c r="E40" s="4">
        <v>322</v>
      </c>
      <c r="F40" s="5">
        <v>8</v>
      </c>
      <c r="G40" s="2">
        <v>98.224195338512757</v>
      </c>
    </row>
    <row r="41" spans="1:12" x14ac:dyDescent="0.25">
      <c r="A41" s="4">
        <v>187</v>
      </c>
      <c r="B41" s="5">
        <v>7</v>
      </c>
      <c r="C41" s="2">
        <v>71.933471933471935</v>
      </c>
      <c r="E41" s="4">
        <v>889</v>
      </c>
      <c r="F41" s="5">
        <v>8</v>
      </c>
      <c r="G41" s="2">
        <v>60.442038791159227</v>
      </c>
      <c r="J41" s="12" t="s">
        <v>372</v>
      </c>
      <c r="K41" s="11"/>
      <c r="L41" s="11"/>
    </row>
    <row r="42" spans="1:12" x14ac:dyDescent="0.25">
      <c r="A42" s="4">
        <v>803</v>
      </c>
      <c r="B42" s="5">
        <v>7</v>
      </c>
      <c r="C42" s="2">
        <v>86.538461538461533</v>
      </c>
      <c r="E42" s="4">
        <v>333</v>
      </c>
      <c r="F42" s="5">
        <v>8</v>
      </c>
      <c r="G42" s="2">
        <v>58.738366080661841</v>
      </c>
      <c r="J42" s="11" t="s">
        <v>373</v>
      </c>
      <c r="K42" s="11"/>
      <c r="L42" s="11"/>
    </row>
    <row r="43" spans="1:12" x14ac:dyDescent="0.25">
      <c r="A43" s="4">
        <v>193</v>
      </c>
      <c r="B43" s="5">
        <v>7</v>
      </c>
      <c r="C43" s="2">
        <v>67.085953878406713</v>
      </c>
      <c r="E43" s="4">
        <v>907</v>
      </c>
      <c r="F43" s="5">
        <v>8</v>
      </c>
      <c r="G43" s="2">
        <v>78.244860386621667</v>
      </c>
      <c r="J43" s="11"/>
      <c r="K43" s="11"/>
      <c r="L43" s="11"/>
    </row>
    <row r="44" spans="1:12" x14ac:dyDescent="0.25">
      <c r="A44" s="4">
        <v>806</v>
      </c>
      <c r="B44" s="5">
        <v>7</v>
      </c>
      <c r="C44" s="2">
        <v>80.028119507908613</v>
      </c>
      <c r="E44" s="4">
        <v>360</v>
      </c>
      <c r="F44" s="5">
        <v>8</v>
      </c>
      <c r="G44" s="2">
        <v>93.023255813953483</v>
      </c>
      <c r="J44" s="12" t="s">
        <v>374</v>
      </c>
      <c r="K44" s="11"/>
      <c r="L44" s="11"/>
    </row>
    <row r="45" spans="1:12" x14ac:dyDescent="0.25">
      <c r="A45" s="4">
        <v>197</v>
      </c>
      <c r="B45" s="5">
        <v>7</v>
      </c>
      <c r="C45" s="2">
        <v>90.345307068366168</v>
      </c>
      <c r="E45" s="4">
        <v>927</v>
      </c>
      <c r="F45" s="5">
        <v>8</v>
      </c>
      <c r="G45" s="2">
        <v>80.168776371308013</v>
      </c>
      <c r="J45" s="11" t="s">
        <v>373</v>
      </c>
      <c r="K45" s="11"/>
      <c r="L45" s="11"/>
    </row>
    <row r="46" spans="1:12" x14ac:dyDescent="0.25">
      <c r="A46" s="4">
        <v>816</v>
      </c>
      <c r="B46" s="5">
        <v>7</v>
      </c>
      <c r="C46" s="2">
        <v>67.94561933534743</v>
      </c>
      <c r="E46" s="4">
        <v>386</v>
      </c>
      <c r="F46" s="5">
        <v>8</v>
      </c>
      <c r="G46" s="2">
        <v>76.039603960396036</v>
      </c>
      <c r="J46" s="11"/>
      <c r="K46" s="11"/>
      <c r="L46" s="11"/>
    </row>
    <row r="47" spans="1:12" x14ac:dyDescent="0.25">
      <c r="A47" s="4">
        <v>209</v>
      </c>
      <c r="B47" s="5">
        <v>7</v>
      </c>
      <c r="C47" s="2">
        <v>86.051568810189494</v>
      </c>
      <c r="E47" s="4">
        <v>929</v>
      </c>
      <c r="F47" s="5">
        <v>8</v>
      </c>
      <c r="G47" s="2">
        <v>66.789042643321096</v>
      </c>
      <c r="J47" s="11" t="s">
        <v>304</v>
      </c>
      <c r="K47" s="11"/>
      <c r="L47" s="11"/>
    </row>
    <row r="48" spans="1:12" x14ac:dyDescent="0.25">
      <c r="A48" s="4">
        <v>820</v>
      </c>
      <c r="B48" s="5">
        <v>7</v>
      </c>
      <c r="C48" s="2">
        <v>82.474226804123717</v>
      </c>
      <c r="E48" s="4">
        <v>404</v>
      </c>
      <c r="F48" s="5">
        <v>8</v>
      </c>
      <c r="G48" s="2">
        <v>75.793184488836658</v>
      </c>
      <c r="J48" s="11" t="s">
        <v>331</v>
      </c>
      <c r="K48" s="11"/>
      <c r="L48" s="11"/>
    </row>
    <row r="49" spans="1:12" x14ac:dyDescent="0.25">
      <c r="A49" s="4">
        <v>217</v>
      </c>
      <c r="B49" s="5">
        <v>7</v>
      </c>
      <c r="C49" s="2">
        <v>73.119777158774369</v>
      </c>
      <c r="E49" s="4">
        <v>931</v>
      </c>
      <c r="F49" s="5">
        <v>8</v>
      </c>
      <c r="G49" s="2">
        <v>68.553888130968616</v>
      </c>
      <c r="J49" s="11" t="s">
        <v>317</v>
      </c>
      <c r="K49" s="11"/>
      <c r="L49" s="11"/>
    </row>
    <row r="50" spans="1:12" x14ac:dyDescent="0.25">
      <c r="A50" s="4">
        <v>821</v>
      </c>
      <c r="B50" s="5">
        <v>7</v>
      </c>
      <c r="C50" s="2">
        <v>75.061525840853164</v>
      </c>
      <c r="E50" s="4">
        <v>424</v>
      </c>
      <c r="F50" s="5">
        <v>8</v>
      </c>
      <c r="G50" s="2">
        <v>76.829268292682926</v>
      </c>
    </row>
    <row r="51" spans="1:12" x14ac:dyDescent="0.25">
      <c r="A51" s="4">
        <v>220</v>
      </c>
      <c r="B51" s="5">
        <v>7</v>
      </c>
      <c r="C51" s="2">
        <v>67.003205128205124</v>
      </c>
      <c r="E51" s="4">
        <v>948</v>
      </c>
      <c r="F51" s="5">
        <v>8</v>
      </c>
      <c r="G51" s="2">
        <v>83.204930662557786</v>
      </c>
    </row>
    <row r="52" spans="1:12" x14ac:dyDescent="0.25">
      <c r="A52" s="4">
        <v>823</v>
      </c>
      <c r="B52" s="5">
        <v>7</v>
      </c>
      <c r="C52" s="2">
        <v>87.20930232558139</v>
      </c>
      <c r="E52" s="4">
        <v>459</v>
      </c>
      <c r="F52" s="5">
        <v>8</v>
      </c>
      <c r="G52" s="2">
        <v>71.428571428571431</v>
      </c>
    </row>
    <row r="53" spans="1:12" x14ac:dyDescent="0.25">
      <c r="A53" s="4">
        <v>227</v>
      </c>
      <c r="B53" s="5">
        <v>7</v>
      </c>
      <c r="C53" s="2">
        <v>77.894171367177009</v>
      </c>
      <c r="E53" s="4">
        <v>982</v>
      </c>
      <c r="F53" s="5">
        <v>8</v>
      </c>
      <c r="G53" s="2">
        <v>87.568412822517587</v>
      </c>
    </row>
    <row r="54" spans="1:12" x14ac:dyDescent="0.25">
      <c r="A54" s="4">
        <v>828</v>
      </c>
      <c r="B54" s="5">
        <v>7</v>
      </c>
      <c r="C54" s="2">
        <v>65.443213296398895</v>
      </c>
      <c r="E54" s="4">
        <v>469</v>
      </c>
      <c r="F54" s="5">
        <v>8</v>
      </c>
      <c r="G54" s="2">
        <v>76.687116564417181</v>
      </c>
    </row>
    <row r="55" spans="1:12" x14ac:dyDescent="0.25">
      <c r="A55" s="4">
        <v>237</v>
      </c>
      <c r="B55" s="5">
        <v>7</v>
      </c>
      <c r="C55" s="2">
        <v>65.594059405940598</v>
      </c>
      <c r="E55" s="4">
        <v>984</v>
      </c>
      <c r="F55" s="5">
        <v>8</v>
      </c>
      <c r="G55" s="2">
        <v>74.868344060854298</v>
      </c>
    </row>
    <row r="56" spans="1:12" x14ac:dyDescent="0.25">
      <c r="A56" s="4">
        <v>830</v>
      </c>
      <c r="B56" s="5">
        <v>7</v>
      </c>
      <c r="C56" s="2">
        <v>80.855732309380144</v>
      </c>
      <c r="E56" s="4">
        <v>474</v>
      </c>
      <c r="F56" s="5">
        <v>8</v>
      </c>
      <c r="G56" s="2">
        <v>111.33603238866397</v>
      </c>
    </row>
    <row r="57" spans="1:12" x14ac:dyDescent="0.25">
      <c r="A57" s="4">
        <v>245</v>
      </c>
      <c r="B57" s="5">
        <v>7</v>
      </c>
      <c r="C57" s="2">
        <v>67.037279267495094</v>
      </c>
      <c r="E57" s="4">
        <v>991</v>
      </c>
      <c r="F57" s="5">
        <v>8</v>
      </c>
      <c r="G57" s="2">
        <v>91.869060190073924</v>
      </c>
    </row>
    <row r="58" spans="1:12" x14ac:dyDescent="0.25">
      <c r="A58" s="4">
        <v>832</v>
      </c>
      <c r="B58" s="5">
        <v>7</v>
      </c>
      <c r="C58" s="2">
        <v>83.888888888888886</v>
      </c>
      <c r="E58" s="4">
        <v>479</v>
      </c>
      <c r="F58" s="5">
        <v>8</v>
      </c>
      <c r="G58" s="2">
        <v>86.765994741454861</v>
      </c>
    </row>
    <row r="59" spans="1:12" x14ac:dyDescent="0.25">
      <c r="A59" s="4">
        <v>249</v>
      </c>
      <c r="B59" s="5">
        <v>7</v>
      </c>
      <c r="C59" s="2">
        <v>71.770334928229659</v>
      </c>
      <c r="E59" s="4">
        <v>992</v>
      </c>
      <c r="F59" s="5">
        <v>8</v>
      </c>
      <c r="G59" s="2">
        <v>63.205417607223474</v>
      </c>
    </row>
    <row r="60" spans="1:12" x14ac:dyDescent="0.25">
      <c r="A60" s="4">
        <v>833</v>
      </c>
      <c r="B60" s="5">
        <v>7</v>
      </c>
      <c r="C60" s="2">
        <v>85.559566787003604</v>
      </c>
      <c r="E60" s="4">
        <v>507</v>
      </c>
      <c r="F60" s="5">
        <v>8</v>
      </c>
      <c r="G60" s="2">
        <v>79.985119047619051</v>
      </c>
    </row>
    <row r="61" spans="1:12" x14ac:dyDescent="0.25">
      <c r="A61" s="4">
        <v>258</v>
      </c>
      <c r="B61" s="5">
        <v>7</v>
      </c>
      <c r="C61" s="2">
        <v>68.578553615960104</v>
      </c>
      <c r="E61" s="4">
        <v>1003</v>
      </c>
      <c r="F61" s="5">
        <v>8</v>
      </c>
      <c r="G61" s="2">
        <v>73.697585768742059</v>
      </c>
    </row>
    <row r="62" spans="1:12" x14ac:dyDescent="0.25">
      <c r="A62" s="4">
        <v>847</v>
      </c>
      <c r="B62" s="5">
        <v>7</v>
      </c>
      <c r="C62" s="2">
        <v>84.691848906560637</v>
      </c>
      <c r="E62" s="4">
        <v>540</v>
      </c>
      <c r="F62" s="5">
        <v>8</v>
      </c>
      <c r="G62" s="2">
        <v>85.480829666876176</v>
      </c>
    </row>
    <row r="63" spans="1:12" x14ac:dyDescent="0.25">
      <c r="A63" s="4">
        <v>272</v>
      </c>
      <c r="B63" s="5">
        <v>7</v>
      </c>
      <c r="C63" s="2">
        <v>87.882096069868993</v>
      </c>
      <c r="E63" s="4">
        <v>1016</v>
      </c>
      <c r="F63" s="5">
        <v>8</v>
      </c>
      <c r="G63" s="2">
        <v>91.717171717171723</v>
      </c>
    </row>
    <row r="64" spans="1:12" x14ac:dyDescent="0.25">
      <c r="A64" s="4">
        <v>853</v>
      </c>
      <c r="B64" s="5">
        <v>7</v>
      </c>
      <c r="C64" s="2">
        <v>63.962558502340094</v>
      </c>
      <c r="E64" s="4">
        <v>553</v>
      </c>
      <c r="F64" s="5">
        <v>8</v>
      </c>
      <c r="G64" s="2">
        <v>74.576765907764155</v>
      </c>
    </row>
    <row r="65" spans="1:7" x14ac:dyDescent="0.25">
      <c r="A65" s="4">
        <v>277</v>
      </c>
      <c r="B65" s="5">
        <v>7</v>
      </c>
      <c r="C65" s="2">
        <v>64.42307692307692</v>
      </c>
      <c r="E65" s="4">
        <v>1018</v>
      </c>
      <c r="F65" s="5">
        <v>8</v>
      </c>
      <c r="G65" s="2">
        <v>72.674418604651166</v>
      </c>
    </row>
    <row r="66" spans="1:7" x14ac:dyDescent="0.25">
      <c r="A66" s="4">
        <v>859</v>
      </c>
      <c r="B66" s="5">
        <v>7</v>
      </c>
      <c r="C66" s="2">
        <v>61.788617886178862</v>
      </c>
      <c r="E66" s="4">
        <v>582</v>
      </c>
      <c r="F66" s="5">
        <v>8</v>
      </c>
      <c r="G66" s="2">
        <v>62.020812928501471</v>
      </c>
    </row>
    <row r="67" spans="1:7" x14ac:dyDescent="0.25">
      <c r="A67" s="4">
        <v>281</v>
      </c>
      <c r="B67" s="5">
        <v>7</v>
      </c>
      <c r="C67" s="2">
        <v>81.929006812477596</v>
      </c>
      <c r="E67" s="4">
        <v>1025</v>
      </c>
      <c r="F67" s="5">
        <v>8</v>
      </c>
      <c r="G67" s="2">
        <v>64.306520277840022</v>
      </c>
    </row>
    <row r="68" spans="1:7" x14ac:dyDescent="0.25">
      <c r="A68" s="4">
        <v>861</v>
      </c>
      <c r="B68" s="5">
        <v>7</v>
      </c>
      <c r="C68" s="2">
        <v>81.24465355004277</v>
      </c>
      <c r="E68" s="4">
        <v>596</v>
      </c>
      <c r="F68" s="5">
        <v>8</v>
      </c>
      <c r="G68" s="2">
        <v>87.637362637362642</v>
      </c>
    </row>
    <row r="69" spans="1:7" x14ac:dyDescent="0.25">
      <c r="A69" s="4">
        <v>286</v>
      </c>
      <c r="B69" s="5">
        <v>7</v>
      </c>
      <c r="C69" s="2">
        <v>87.84</v>
      </c>
      <c r="E69" s="4">
        <v>1028</v>
      </c>
      <c r="F69" s="5">
        <v>8</v>
      </c>
      <c r="G69" s="2">
        <v>89.243909866017049</v>
      </c>
    </row>
    <row r="70" spans="1:7" x14ac:dyDescent="0.25">
      <c r="A70" s="4">
        <v>865</v>
      </c>
      <c r="B70" s="5">
        <v>7</v>
      </c>
      <c r="C70" s="2">
        <v>91.319241982507293</v>
      </c>
      <c r="E70" s="4">
        <v>603</v>
      </c>
      <c r="F70" s="5">
        <v>8</v>
      </c>
      <c r="G70" s="2">
        <v>77.931278781438181</v>
      </c>
    </row>
    <row r="71" spans="1:7" x14ac:dyDescent="0.25">
      <c r="A71" s="4">
        <v>298</v>
      </c>
      <c r="B71" s="5">
        <v>7</v>
      </c>
      <c r="C71" s="2">
        <v>81.709401709401703</v>
      </c>
      <c r="E71" s="4">
        <v>1033</v>
      </c>
      <c r="F71" s="5">
        <v>8</v>
      </c>
      <c r="G71" s="2">
        <v>80.35251425609124</v>
      </c>
    </row>
    <row r="72" spans="1:7" x14ac:dyDescent="0.25">
      <c r="A72" s="4">
        <v>870</v>
      </c>
      <c r="B72" s="5">
        <v>7</v>
      </c>
      <c r="C72" s="2">
        <v>78.692897632544188</v>
      </c>
      <c r="E72" s="4">
        <v>613</v>
      </c>
      <c r="F72" s="5">
        <v>8</v>
      </c>
      <c r="G72" s="2">
        <v>82.466099022390409</v>
      </c>
    </row>
    <row r="73" spans="1:7" x14ac:dyDescent="0.25">
      <c r="A73" s="4">
        <v>305</v>
      </c>
      <c r="B73" s="5">
        <v>7</v>
      </c>
      <c r="C73" s="2">
        <v>59.439854926455773</v>
      </c>
      <c r="E73" s="4">
        <v>1038</v>
      </c>
      <c r="F73" s="5">
        <v>8</v>
      </c>
      <c r="G73" s="2">
        <v>86.497890295358644</v>
      </c>
    </row>
    <row r="74" spans="1:7" x14ac:dyDescent="0.25">
      <c r="A74" s="4">
        <v>882</v>
      </c>
      <c r="B74" s="5">
        <v>7</v>
      </c>
      <c r="C74" s="2">
        <v>65.262791507135404</v>
      </c>
      <c r="E74" s="4">
        <v>632</v>
      </c>
      <c r="F74" s="5">
        <v>8</v>
      </c>
      <c r="G74" s="2">
        <v>67.4066924066924</v>
      </c>
    </row>
    <row r="75" spans="1:7" x14ac:dyDescent="0.25">
      <c r="A75" s="4">
        <v>314</v>
      </c>
      <c r="B75" s="5">
        <v>7</v>
      </c>
      <c r="C75" s="2">
        <v>89.884947267497608</v>
      </c>
      <c r="E75" s="4">
        <v>1045</v>
      </c>
      <c r="F75" s="5">
        <v>8</v>
      </c>
      <c r="G75" s="2">
        <v>55.071315372424721</v>
      </c>
    </row>
    <row r="76" spans="1:7" x14ac:dyDescent="0.25">
      <c r="A76" s="4">
        <v>903</v>
      </c>
      <c r="B76" s="5">
        <v>7</v>
      </c>
      <c r="C76" s="2">
        <v>78.534031413612567</v>
      </c>
      <c r="E76" s="4">
        <v>641</v>
      </c>
      <c r="F76" s="5">
        <v>8</v>
      </c>
      <c r="G76" s="2">
        <v>90.250329380764157</v>
      </c>
    </row>
    <row r="77" spans="1:7" x14ac:dyDescent="0.25">
      <c r="A77" s="4">
        <v>316</v>
      </c>
      <c r="B77" s="5">
        <v>7</v>
      </c>
      <c r="C77" s="2">
        <v>87.756052141527007</v>
      </c>
      <c r="E77" s="4">
        <v>1055</v>
      </c>
      <c r="F77" s="5">
        <v>8</v>
      </c>
      <c r="G77" s="2">
        <v>83.497053045186647</v>
      </c>
    </row>
    <row r="78" spans="1:7" x14ac:dyDescent="0.25">
      <c r="A78" s="4">
        <v>904</v>
      </c>
      <c r="B78" s="5">
        <v>7</v>
      </c>
      <c r="C78" s="2">
        <v>71.856287425149702</v>
      </c>
      <c r="E78" s="4">
        <v>655</v>
      </c>
      <c r="F78" s="5">
        <v>8</v>
      </c>
      <c r="G78" s="2">
        <v>82.899099952629086</v>
      </c>
    </row>
    <row r="79" spans="1:7" x14ac:dyDescent="0.25">
      <c r="A79" s="4">
        <v>319</v>
      </c>
      <c r="B79" s="5">
        <v>7</v>
      </c>
      <c r="C79" s="2">
        <v>65.113949411470074</v>
      </c>
      <c r="E79" s="4">
        <v>1061</v>
      </c>
      <c r="F79" s="5">
        <v>8</v>
      </c>
      <c r="G79" s="2">
        <v>79.783258594917783</v>
      </c>
    </row>
    <row r="80" spans="1:7" x14ac:dyDescent="0.25">
      <c r="A80" s="4">
        <v>908</v>
      </c>
      <c r="B80" s="5">
        <v>7</v>
      </c>
      <c r="C80" s="2">
        <v>81.327260897852966</v>
      </c>
      <c r="E80" s="4">
        <v>665</v>
      </c>
      <c r="F80" s="5">
        <v>8</v>
      </c>
      <c r="G80" s="2">
        <v>101.34163871586009</v>
      </c>
    </row>
    <row r="81" spans="1:7" x14ac:dyDescent="0.25">
      <c r="A81" s="4">
        <v>323</v>
      </c>
      <c r="B81" s="5">
        <v>7</v>
      </c>
      <c r="C81" s="2">
        <v>71.124763705103973</v>
      </c>
      <c r="E81" s="4">
        <v>1088</v>
      </c>
      <c r="F81" s="5">
        <v>8</v>
      </c>
      <c r="G81" s="2">
        <v>83.031301482701807</v>
      </c>
    </row>
    <row r="82" spans="1:7" x14ac:dyDescent="0.25">
      <c r="A82" s="4">
        <v>919</v>
      </c>
      <c r="B82" s="5">
        <v>7</v>
      </c>
      <c r="C82" s="2">
        <v>73.661405137728252</v>
      </c>
      <c r="E82" s="4">
        <v>679</v>
      </c>
      <c r="F82" s="5">
        <v>8</v>
      </c>
      <c r="G82" s="2">
        <v>91.03128054740958</v>
      </c>
    </row>
    <row r="83" spans="1:7" x14ac:dyDescent="0.25">
      <c r="A83" s="4">
        <v>334</v>
      </c>
      <c r="B83" s="5">
        <v>7</v>
      </c>
      <c r="C83" s="2">
        <v>76.215022091310757</v>
      </c>
      <c r="E83" s="4">
        <v>1090</v>
      </c>
      <c r="F83" s="5">
        <v>8</v>
      </c>
      <c r="G83" s="2">
        <v>78.989574979951882</v>
      </c>
    </row>
    <row r="84" spans="1:7" x14ac:dyDescent="0.25">
      <c r="A84" s="4">
        <v>928</v>
      </c>
      <c r="B84" s="5">
        <v>7</v>
      </c>
      <c r="C84" s="2">
        <v>62.633451957295371</v>
      </c>
      <c r="E84" s="4">
        <v>701</v>
      </c>
      <c r="F84" s="5">
        <v>8</v>
      </c>
      <c r="G84" s="2">
        <v>86.805555555555557</v>
      </c>
    </row>
    <row r="85" spans="1:7" x14ac:dyDescent="0.25">
      <c r="A85" s="4">
        <v>339</v>
      </c>
      <c r="B85" s="5">
        <v>7</v>
      </c>
      <c r="C85" s="2">
        <v>71.580063626723231</v>
      </c>
      <c r="E85" s="4">
        <v>1098</v>
      </c>
      <c r="F85" s="5">
        <v>8</v>
      </c>
      <c r="G85" s="2">
        <v>78.630897317298803</v>
      </c>
    </row>
    <row r="86" spans="1:7" x14ac:dyDescent="0.25">
      <c r="A86" s="4">
        <v>930</v>
      </c>
      <c r="B86" s="5">
        <v>7</v>
      </c>
      <c r="C86" s="2">
        <v>69.375</v>
      </c>
      <c r="E86" s="4">
        <v>5</v>
      </c>
      <c r="F86" s="5">
        <v>8</v>
      </c>
      <c r="G86" s="2">
        <v>74.783128926114273</v>
      </c>
    </row>
    <row r="87" spans="1:7" x14ac:dyDescent="0.25">
      <c r="A87" s="4">
        <v>352</v>
      </c>
      <c r="B87" s="5">
        <v>7</v>
      </c>
      <c r="C87" s="2">
        <v>65.381968341362693</v>
      </c>
      <c r="E87" s="4">
        <v>1106</v>
      </c>
      <c r="F87" s="5">
        <v>8</v>
      </c>
      <c r="G87" s="2">
        <v>79.559363525091797</v>
      </c>
    </row>
    <row r="88" spans="1:7" x14ac:dyDescent="0.25">
      <c r="A88" s="4">
        <v>934</v>
      </c>
      <c r="B88" s="5">
        <v>7</v>
      </c>
      <c r="C88" s="2">
        <v>63.333333333333336</v>
      </c>
      <c r="E88" s="4">
        <v>26</v>
      </c>
      <c r="F88" s="5">
        <v>8</v>
      </c>
      <c r="G88" s="2">
        <v>80.953885028427038</v>
      </c>
    </row>
    <row r="89" spans="1:7" x14ac:dyDescent="0.25">
      <c r="A89" s="4">
        <v>375</v>
      </c>
      <c r="B89" s="5">
        <v>7</v>
      </c>
      <c r="C89" s="2">
        <v>79.099099099099092</v>
      </c>
      <c r="E89" s="4">
        <v>1110</v>
      </c>
      <c r="F89" s="5">
        <v>8</v>
      </c>
      <c r="G89" s="2">
        <v>76.252723311546845</v>
      </c>
    </row>
    <row r="90" spans="1:7" x14ac:dyDescent="0.25">
      <c r="A90" s="4">
        <v>935</v>
      </c>
      <c r="B90" s="5">
        <v>7</v>
      </c>
      <c r="C90" s="2">
        <v>91.183119819140913</v>
      </c>
      <c r="E90" s="4">
        <v>48</v>
      </c>
      <c r="F90" s="5">
        <v>8</v>
      </c>
      <c r="G90" s="2">
        <v>75.392512077294683</v>
      </c>
    </row>
    <row r="91" spans="1:7" x14ac:dyDescent="0.25">
      <c r="A91" s="4">
        <v>383</v>
      </c>
      <c r="B91" s="5">
        <v>7</v>
      </c>
      <c r="C91" s="2">
        <v>78.033625730994146</v>
      </c>
      <c r="E91" s="4">
        <v>1116</v>
      </c>
      <c r="F91" s="5">
        <v>8</v>
      </c>
      <c r="G91" s="2">
        <v>91.6955017301038</v>
      </c>
    </row>
    <row r="92" spans="1:7" x14ac:dyDescent="0.25">
      <c r="A92" s="4">
        <v>937</v>
      </c>
      <c r="B92" s="5">
        <v>7</v>
      </c>
      <c r="C92" s="2">
        <v>77.819865319865315</v>
      </c>
      <c r="E92" s="4">
        <v>83</v>
      </c>
      <c r="F92" s="5">
        <v>8</v>
      </c>
      <c r="G92" s="2">
        <v>78.374920025591805</v>
      </c>
    </row>
    <row r="93" spans="1:7" x14ac:dyDescent="0.25">
      <c r="A93" s="4">
        <v>400</v>
      </c>
      <c r="B93" s="5">
        <v>7</v>
      </c>
      <c r="C93" s="2">
        <v>91.218773656320963</v>
      </c>
      <c r="E93" s="4">
        <v>1117</v>
      </c>
      <c r="F93" s="5">
        <v>8</v>
      </c>
      <c r="G93" s="2">
        <v>100.76628352490421</v>
      </c>
    </row>
    <row r="94" spans="1:7" x14ac:dyDescent="0.25">
      <c r="A94" s="4">
        <v>938</v>
      </c>
      <c r="B94" s="5">
        <v>7</v>
      </c>
      <c r="C94" s="2">
        <v>82.036316472114137</v>
      </c>
      <c r="E94" s="4">
        <v>139</v>
      </c>
      <c r="F94" s="5">
        <v>8</v>
      </c>
      <c r="G94" s="2">
        <v>80.532212885154067</v>
      </c>
    </row>
    <row r="95" spans="1:7" x14ac:dyDescent="0.25">
      <c r="A95" s="4">
        <v>409</v>
      </c>
      <c r="B95" s="5">
        <v>7</v>
      </c>
      <c r="C95" s="2">
        <v>86.553323029366311</v>
      </c>
      <c r="E95" s="4">
        <v>1134</v>
      </c>
      <c r="F95" s="5">
        <v>8</v>
      </c>
      <c r="G95" s="2">
        <v>76.080050825921219</v>
      </c>
    </row>
    <row r="96" spans="1:7" x14ac:dyDescent="0.25">
      <c r="A96" s="4">
        <v>939</v>
      </c>
      <c r="B96" s="5">
        <v>7</v>
      </c>
      <c r="C96" s="2">
        <v>71.51774530271399</v>
      </c>
      <c r="E96" s="4">
        <v>170</v>
      </c>
      <c r="F96" s="5">
        <v>8</v>
      </c>
      <c r="G96" s="2">
        <v>67.197170645446505</v>
      </c>
    </row>
    <row r="97" spans="1:7" x14ac:dyDescent="0.25">
      <c r="A97" s="4">
        <v>415</v>
      </c>
      <c r="B97" s="5">
        <v>7</v>
      </c>
      <c r="C97" s="2">
        <v>71.765816808309722</v>
      </c>
      <c r="E97" s="4">
        <v>1143</v>
      </c>
      <c r="F97" s="5">
        <v>8</v>
      </c>
      <c r="G97" s="2">
        <v>98.945039590125759</v>
      </c>
    </row>
    <row r="98" spans="1:7" x14ac:dyDescent="0.25">
      <c r="A98" s="4">
        <v>940</v>
      </c>
      <c r="B98" s="5">
        <v>7</v>
      </c>
      <c r="C98" s="2">
        <v>71.149927219796211</v>
      </c>
      <c r="E98" s="4">
        <v>200</v>
      </c>
      <c r="F98" s="5">
        <v>8</v>
      </c>
      <c r="G98" s="2">
        <v>80.239346176298895</v>
      </c>
    </row>
    <row r="99" spans="1:7" x14ac:dyDescent="0.25">
      <c r="A99" s="4">
        <v>421</v>
      </c>
      <c r="B99" s="5">
        <v>7</v>
      </c>
      <c r="C99" s="2">
        <v>76.748511904761898</v>
      </c>
      <c r="E99" s="4">
        <v>1159</v>
      </c>
      <c r="F99" s="5">
        <v>8</v>
      </c>
      <c r="G99" s="2">
        <v>74.407594936708861</v>
      </c>
    </row>
    <row r="100" spans="1:7" x14ac:dyDescent="0.25">
      <c r="A100" s="4">
        <v>942</v>
      </c>
      <c r="B100" s="5">
        <v>7</v>
      </c>
      <c r="C100" s="2">
        <v>70.11795543905636</v>
      </c>
      <c r="E100" s="4">
        <v>252</v>
      </c>
      <c r="F100" s="5">
        <v>8</v>
      </c>
      <c r="G100" s="2">
        <v>73.48342714196373</v>
      </c>
    </row>
    <row r="101" spans="1:7" x14ac:dyDescent="0.25">
      <c r="A101" s="4">
        <v>427</v>
      </c>
      <c r="B101" s="5">
        <v>7</v>
      </c>
      <c r="C101" s="2">
        <v>86.970271979759644</v>
      </c>
      <c r="E101" s="4">
        <v>1167</v>
      </c>
      <c r="F101" s="5">
        <v>8</v>
      </c>
      <c r="G101" s="2">
        <v>72.417355371900825</v>
      </c>
    </row>
    <row r="102" spans="1:7" x14ac:dyDescent="0.25">
      <c r="A102" s="4">
        <v>949</v>
      </c>
      <c r="B102" s="5">
        <v>7</v>
      </c>
      <c r="C102" s="2">
        <v>70.98082595870207</v>
      </c>
      <c r="E102" s="4">
        <v>284</v>
      </c>
      <c r="F102" s="5">
        <v>8</v>
      </c>
      <c r="G102" s="2">
        <v>83.310626702997268</v>
      </c>
    </row>
    <row r="103" spans="1:7" x14ac:dyDescent="0.25">
      <c r="A103" s="4">
        <v>436</v>
      </c>
      <c r="B103" s="5">
        <v>7</v>
      </c>
      <c r="C103" s="2">
        <v>86.17886178861788</v>
      </c>
      <c r="E103" s="4">
        <v>1176</v>
      </c>
      <c r="F103" s="5">
        <v>8</v>
      </c>
      <c r="G103" s="2">
        <v>62.568605927552142</v>
      </c>
    </row>
    <row r="104" spans="1:7" x14ac:dyDescent="0.25">
      <c r="A104" s="4">
        <v>959</v>
      </c>
      <c r="B104" s="5">
        <v>7</v>
      </c>
      <c r="C104" s="2">
        <v>69.184741959611074</v>
      </c>
      <c r="E104" s="4">
        <v>318</v>
      </c>
      <c r="F104" s="5">
        <v>8</v>
      </c>
      <c r="G104" s="2">
        <v>88.611749261568761</v>
      </c>
    </row>
    <row r="105" spans="1:7" x14ac:dyDescent="0.25">
      <c r="A105" s="4">
        <v>445</v>
      </c>
      <c r="B105" s="5">
        <v>7</v>
      </c>
      <c r="C105" s="2">
        <v>74.388947927736453</v>
      </c>
      <c r="E105" s="4">
        <v>1182</v>
      </c>
      <c r="F105" s="5">
        <v>8</v>
      </c>
      <c r="G105" s="2">
        <v>120.6949569495695</v>
      </c>
    </row>
    <row r="106" spans="1:7" x14ac:dyDescent="0.25">
      <c r="A106" s="4">
        <v>960</v>
      </c>
      <c r="B106" s="5">
        <v>7</v>
      </c>
      <c r="C106" s="2">
        <v>73.390151515151516</v>
      </c>
      <c r="E106" s="4">
        <v>341</v>
      </c>
      <c r="F106" s="5">
        <v>8</v>
      </c>
      <c r="G106" s="2">
        <v>70.573913043478257</v>
      </c>
    </row>
    <row r="107" spans="1:7" x14ac:dyDescent="0.25">
      <c r="A107" s="4">
        <v>452</v>
      </c>
      <c r="B107" s="5">
        <v>7</v>
      </c>
      <c r="C107" s="2">
        <v>91.324200913242009</v>
      </c>
      <c r="E107" s="4">
        <v>1188</v>
      </c>
      <c r="F107" s="5">
        <v>8</v>
      </c>
      <c r="G107" s="2">
        <v>80.665024630541879</v>
      </c>
    </row>
    <row r="108" spans="1:7" x14ac:dyDescent="0.25">
      <c r="A108" s="4">
        <v>965</v>
      </c>
      <c r="B108" s="5">
        <v>7</v>
      </c>
      <c r="C108" s="2">
        <v>79.269642198450754</v>
      </c>
      <c r="E108" s="4">
        <v>401</v>
      </c>
      <c r="F108" s="5">
        <v>8</v>
      </c>
      <c r="G108" s="2">
        <v>96.350078492935637</v>
      </c>
    </row>
    <row r="109" spans="1:7" x14ac:dyDescent="0.25">
      <c r="A109" s="4">
        <v>462</v>
      </c>
      <c r="B109" s="5">
        <v>7</v>
      </c>
      <c r="C109" s="2">
        <v>91.445427728613566</v>
      </c>
      <c r="E109" s="4">
        <v>1192</v>
      </c>
      <c r="F109" s="5">
        <v>8</v>
      </c>
      <c r="G109" s="2">
        <v>78.484438430311229</v>
      </c>
    </row>
    <row r="110" spans="1:7" x14ac:dyDescent="0.25">
      <c r="A110" s="4">
        <v>972</v>
      </c>
      <c r="B110" s="5">
        <v>7</v>
      </c>
      <c r="C110" s="2">
        <v>72.38493723849372</v>
      </c>
      <c r="E110" s="4">
        <v>454</v>
      </c>
      <c r="F110" s="5">
        <v>8</v>
      </c>
      <c r="G110" s="2">
        <v>89.05852417302799</v>
      </c>
    </row>
    <row r="111" spans="1:7" x14ac:dyDescent="0.25">
      <c r="A111" s="4">
        <v>467</v>
      </c>
      <c r="B111" s="5">
        <v>7</v>
      </c>
      <c r="C111" s="2">
        <v>65.387627251370404</v>
      </c>
      <c r="E111" s="4">
        <v>1210</v>
      </c>
      <c r="F111" s="5">
        <v>8</v>
      </c>
      <c r="G111" s="2">
        <v>87.349397590361448</v>
      </c>
    </row>
    <row r="112" spans="1:7" x14ac:dyDescent="0.25">
      <c r="A112" s="4">
        <v>974</v>
      </c>
      <c r="B112" s="5">
        <v>7</v>
      </c>
      <c r="C112" s="2">
        <v>63.725490196078432</v>
      </c>
      <c r="E112" s="4">
        <v>471</v>
      </c>
      <c r="F112" s="5">
        <v>8</v>
      </c>
      <c r="G112" s="2">
        <v>70.903010033444815</v>
      </c>
    </row>
    <row r="113" spans="1:7" x14ac:dyDescent="0.25">
      <c r="A113" s="4">
        <v>483</v>
      </c>
      <c r="B113" s="5">
        <v>7</v>
      </c>
      <c r="C113" s="2">
        <v>56.652046783625728</v>
      </c>
      <c r="E113" s="4">
        <v>1212</v>
      </c>
      <c r="F113" s="5">
        <v>8</v>
      </c>
      <c r="G113" s="2">
        <v>70.964950237992213</v>
      </c>
    </row>
    <row r="114" spans="1:7" x14ac:dyDescent="0.25">
      <c r="A114" s="4">
        <v>975</v>
      </c>
      <c r="B114" s="5">
        <v>7</v>
      </c>
      <c r="C114" s="2">
        <v>60.975609756097562</v>
      </c>
      <c r="E114" s="4">
        <v>497</v>
      </c>
      <c r="F114" s="5">
        <v>8</v>
      </c>
      <c r="G114" s="2">
        <v>66.894835096453022</v>
      </c>
    </row>
    <row r="115" spans="1:7" x14ac:dyDescent="0.25">
      <c r="A115" s="4">
        <v>502</v>
      </c>
      <c r="B115" s="5">
        <v>7</v>
      </c>
      <c r="C115" s="2">
        <v>86.066818526955203</v>
      </c>
      <c r="E115" s="4">
        <v>1218</v>
      </c>
      <c r="F115" s="5">
        <v>8</v>
      </c>
      <c r="G115" s="2">
        <v>87.779648048967104</v>
      </c>
    </row>
    <row r="116" spans="1:7" x14ac:dyDescent="0.25">
      <c r="A116" s="4">
        <v>976</v>
      </c>
      <c r="B116" s="5">
        <v>7</v>
      </c>
      <c r="C116" s="2">
        <v>80.291970802919707</v>
      </c>
      <c r="E116" s="4">
        <v>542</v>
      </c>
      <c r="F116" s="5">
        <v>8</v>
      </c>
      <c r="G116" s="2">
        <v>76.213890596189302</v>
      </c>
    </row>
    <row r="117" spans="1:7" x14ac:dyDescent="0.25">
      <c r="A117" s="4">
        <v>509</v>
      </c>
      <c r="B117" s="5">
        <v>7</v>
      </c>
      <c r="C117" s="2">
        <v>77.89066279632317</v>
      </c>
      <c r="E117" s="4">
        <v>1240</v>
      </c>
      <c r="F117" s="5">
        <v>8</v>
      </c>
      <c r="G117" s="2">
        <v>89.831081081081081</v>
      </c>
    </row>
    <row r="118" spans="1:7" x14ac:dyDescent="0.25">
      <c r="A118" s="4">
        <v>978</v>
      </c>
      <c r="B118" s="5">
        <v>7</v>
      </c>
      <c r="C118" s="2">
        <v>80.539887187751816</v>
      </c>
      <c r="E118" s="4">
        <v>586</v>
      </c>
      <c r="F118" s="5">
        <v>8</v>
      </c>
      <c r="G118" s="2">
        <v>94.9435318275154</v>
      </c>
    </row>
    <row r="119" spans="1:7" x14ac:dyDescent="0.25">
      <c r="A119" s="4">
        <v>518</v>
      </c>
      <c r="B119" s="5">
        <v>7</v>
      </c>
      <c r="C119" s="2">
        <v>73.447893569844794</v>
      </c>
      <c r="E119" s="4">
        <v>1245</v>
      </c>
      <c r="F119" s="5">
        <v>8</v>
      </c>
      <c r="G119" s="2">
        <v>99.610220874837594</v>
      </c>
    </row>
    <row r="120" spans="1:7" x14ac:dyDescent="0.25">
      <c r="A120" s="4">
        <v>981</v>
      </c>
      <c r="B120" s="5">
        <v>7</v>
      </c>
      <c r="C120" s="2">
        <v>91.81677817807514</v>
      </c>
      <c r="E120" s="4">
        <v>609</v>
      </c>
      <c r="F120" s="5">
        <v>8</v>
      </c>
      <c r="G120" s="2">
        <v>86.342870882423654</v>
      </c>
    </row>
    <row r="121" spans="1:7" x14ac:dyDescent="0.25">
      <c r="A121" s="4">
        <v>525</v>
      </c>
      <c r="B121" s="5">
        <v>7</v>
      </c>
      <c r="C121" s="2">
        <v>83.598093725178714</v>
      </c>
      <c r="E121" s="4">
        <v>1257</v>
      </c>
      <c r="F121" s="5">
        <v>8</v>
      </c>
      <c r="G121" s="2">
        <v>75.887238862320658</v>
      </c>
    </row>
    <row r="122" spans="1:7" x14ac:dyDescent="0.25">
      <c r="A122" s="4">
        <v>983</v>
      </c>
      <c r="B122" s="5">
        <v>7</v>
      </c>
      <c r="C122" s="2">
        <v>63.149684044233808</v>
      </c>
      <c r="E122" s="4">
        <v>640</v>
      </c>
      <c r="F122" s="5">
        <v>8</v>
      </c>
      <c r="G122" s="2">
        <v>85.70165208940719</v>
      </c>
    </row>
    <row r="123" spans="1:7" x14ac:dyDescent="0.25">
      <c r="A123" s="4">
        <v>537</v>
      </c>
      <c r="B123" s="5">
        <v>7</v>
      </c>
      <c r="C123" s="2">
        <v>72.196620583717362</v>
      </c>
      <c r="E123" s="4">
        <v>1269</v>
      </c>
      <c r="F123" s="5">
        <v>8</v>
      </c>
      <c r="G123" s="2">
        <v>91.257485029940113</v>
      </c>
    </row>
    <row r="124" spans="1:7" x14ac:dyDescent="0.25">
      <c r="A124" s="4">
        <v>990</v>
      </c>
      <c r="B124" s="5">
        <v>7</v>
      </c>
      <c r="C124" s="2">
        <v>83.972719522591646</v>
      </c>
      <c r="E124" s="4">
        <v>662</v>
      </c>
      <c r="F124" s="5">
        <v>8</v>
      </c>
      <c r="G124" s="2">
        <v>98.601913171449596</v>
      </c>
    </row>
    <row r="125" spans="1:7" x14ac:dyDescent="0.25">
      <c r="A125" s="4">
        <v>544</v>
      </c>
      <c r="B125" s="5">
        <v>7</v>
      </c>
      <c r="C125" s="2">
        <v>89.261744966442947</v>
      </c>
      <c r="E125" s="4">
        <v>1279</v>
      </c>
      <c r="F125" s="5">
        <v>8</v>
      </c>
      <c r="G125" s="2">
        <v>75.023741690408357</v>
      </c>
    </row>
    <row r="126" spans="1:7" x14ac:dyDescent="0.25">
      <c r="A126" s="4">
        <v>1000</v>
      </c>
      <c r="B126" s="5">
        <v>7</v>
      </c>
      <c r="C126" s="2">
        <v>86.012526096033397</v>
      </c>
      <c r="E126" s="4">
        <v>689</v>
      </c>
      <c r="F126" s="5">
        <v>8</v>
      </c>
      <c r="G126" s="2">
        <v>138.12544045102186</v>
      </c>
    </row>
    <row r="127" spans="1:7" x14ac:dyDescent="0.25">
      <c r="A127" s="4">
        <v>546</v>
      </c>
      <c r="B127" s="5">
        <v>7</v>
      </c>
      <c r="C127" s="2">
        <v>67.611455565397108</v>
      </c>
      <c r="E127" s="4">
        <v>1289</v>
      </c>
      <c r="F127" s="5">
        <v>8</v>
      </c>
      <c r="G127" s="2">
        <v>87.974683544303801</v>
      </c>
    </row>
    <row r="128" spans="1:7" x14ac:dyDescent="0.25">
      <c r="A128" s="4">
        <v>1005</v>
      </c>
      <c r="B128" s="5">
        <v>7</v>
      </c>
      <c r="C128" s="2">
        <v>63.508771929824562</v>
      </c>
      <c r="E128" s="4">
        <v>21</v>
      </c>
      <c r="F128" s="5">
        <v>8</v>
      </c>
      <c r="G128" s="2">
        <v>92.048670062252398</v>
      </c>
    </row>
    <row r="129" spans="1:7" x14ac:dyDescent="0.25">
      <c r="A129" s="4">
        <v>555</v>
      </c>
      <c r="B129" s="5">
        <v>7</v>
      </c>
      <c r="C129" s="2">
        <v>93.29829172141919</v>
      </c>
      <c r="E129" s="4">
        <v>1290</v>
      </c>
      <c r="F129" s="5">
        <v>8</v>
      </c>
      <c r="G129" s="2">
        <v>91.980360065466442</v>
      </c>
    </row>
    <row r="130" spans="1:7" x14ac:dyDescent="0.25">
      <c r="A130" s="4">
        <v>1009</v>
      </c>
      <c r="B130" s="5">
        <v>7</v>
      </c>
      <c r="C130" s="2">
        <v>70.175438596491233</v>
      </c>
      <c r="E130" s="4">
        <v>63</v>
      </c>
      <c r="F130" s="5">
        <v>8</v>
      </c>
      <c r="G130" s="2">
        <v>73.9051094890511</v>
      </c>
    </row>
    <row r="131" spans="1:7" x14ac:dyDescent="0.25">
      <c r="A131" s="4">
        <v>560</v>
      </c>
      <c r="B131" s="5">
        <v>7</v>
      </c>
      <c r="C131" s="2">
        <v>79.836233367451385</v>
      </c>
      <c r="E131" s="4">
        <v>1303</v>
      </c>
      <c r="F131" s="5">
        <v>8</v>
      </c>
      <c r="G131" s="2">
        <v>78.569493362232464</v>
      </c>
    </row>
    <row r="132" spans="1:7" x14ac:dyDescent="0.25">
      <c r="A132" s="4">
        <v>1017</v>
      </c>
      <c r="B132" s="5">
        <v>7</v>
      </c>
      <c r="C132" s="2">
        <v>67.486702127659569</v>
      </c>
      <c r="E132" s="4">
        <v>158</v>
      </c>
      <c r="F132" s="5">
        <v>8</v>
      </c>
      <c r="G132" s="2">
        <v>98.285922684172135</v>
      </c>
    </row>
    <row r="133" spans="1:7" x14ac:dyDescent="0.25">
      <c r="A133" s="4">
        <v>568</v>
      </c>
      <c r="B133" s="5">
        <v>7</v>
      </c>
      <c r="C133" s="2">
        <v>70.11795543905636</v>
      </c>
      <c r="E133" s="4">
        <v>1313</v>
      </c>
      <c r="F133" s="5">
        <v>8</v>
      </c>
      <c r="G133" s="2">
        <v>70.842129955430451</v>
      </c>
    </row>
    <row r="134" spans="1:7" x14ac:dyDescent="0.25">
      <c r="A134" s="4">
        <v>1019</v>
      </c>
      <c r="B134" s="5">
        <v>7</v>
      </c>
      <c r="C134" s="2">
        <v>86.206896551724142</v>
      </c>
      <c r="E134" s="4">
        <v>239</v>
      </c>
      <c r="F134" s="5">
        <v>8</v>
      </c>
      <c r="G134" s="2">
        <v>93.860684769775673</v>
      </c>
    </row>
    <row r="135" spans="1:7" x14ac:dyDescent="0.25">
      <c r="A135" s="4">
        <v>574</v>
      </c>
      <c r="B135" s="5">
        <v>7</v>
      </c>
      <c r="C135" s="2">
        <v>93.715545755237045</v>
      </c>
      <c r="E135" s="4">
        <v>1317</v>
      </c>
      <c r="F135" s="5">
        <v>8</v>
      </c>
      <c r="G135" s="2">
        <v>90.865006150061504</v>
      </c>
    </row>
    <row r="136" spans="1:7" x14ac:dyDescent="0.25">
      <c r="A136" s="4">
        <v>1020</v>
      </c>
      <c r="B136" s="5">
        <v>7</v>
      </c>
      <c r="C136" s="2">
        <v>74.438633193863325</v>
      </c>
      <c r="E136" s="4">
        <v>302</v>
      </c>
      <c r="F136" s="5">
        <v>8</v>
      </c>
      <c r="G136" s="2">
        <v>76.724137931034477</v>
      </c>
    </row>
    <row r="137" spans="1:7" x14ac:dyDescent="0.25">
      <c r="A137" s="4">
        <v>579</v>
      </c>
      <c r="B137" s="5">
        <v>7</v>
      </c>
      <c r="C137" s="2">
        <v>70.158577606919749</v>
      </c>
      <c r="E137" s="4">
        <v>1319</v>
      </c>
      <c r="F137" s="5">
        <v>8</v>
      </c>
      <c r="G137" s="2">
        <v>77.683615819209038</v>
      </c>
    </row>
    <row r="138" spans="1:7" x14ac:dyDescent="0.25">
      <c r="A138" s="4">
        <v>1022</v>
      </c>
      <c r="B138" s="5">
        <v>7</v>
      </c>
      <c r="C138" s="2">
        <v>80.198429102935094</v>
      </c>
      <c r="E138" s="4">
        <v>378</v>
      </c>
      <c r="F138" s="5">
        <v>8</v>
      </c>
      <c r="G138" s="2">
        <v>84.033613445378151</v>
      </c>
    </row>
    <row r="139" spans="1:7" x14ac:dyDescent="0.25">
      <c r="A139" s="4">
        <v>598</v>
      </c>
      <c r="B139" s="5">
        <v>7</v>
      </c>
      <c r="C139" s="2">
        <v>73.007894736842104</v>
      </c>
      <c r="E139" s="4">
        <v>1325</v>
      </c>
      <c r="F139" s="5">
        <v>8</v>
      </c>
      <c r="G139" s="2">
        <v>40.947075208913652</v>
      </c>
    </row>
    <row r="140" spans="1:7" x14ac:dyDescent="0.25">
      <c r="A140" s="4">
        <v>1024</v>
      </c>
      <c r="B140" s="5">
        <v>7</v>
      </c>
      <c r="C140" s="2">
        <v>67.017543859649123</v>
      </c>
      <c r="E140" s="4">
        <v>461</v>
      </c>
      <c r="F140" s="5">
        <v>8</v>
      </c>
      <c r="G140" s="2">
        <v>95.205999277195517</v>
      </c>
    </row>
    <row r="141" spans="1:7" x14ac:dyDescent="0.25">
      <c r="A141" s="4">
        <v>605</v>
      </c>
      <c r="B141" s="5">
        <v>7</v>
      </c>
      <c r="C141" s="2">
        <v>73.962516733601078</v>
      </c>
      <c r="E141" s="4">
        <v>1331</v>
      </c>
      <c r="F141" s="5">
        <v>8</v>
      </c>
      <c r="G141" s="2">
        <v>71.473551637279598</v>
      </c>
    </row>
    <row r="142" spans="1:7" x14ac:dyDescent="0.25">
      <c r="A142" s="4">
        <v>1032</v>
      </c>
      <c r="B142" s="5">
        <v>7</v>
      </c>
      <c r="C142" s="2">
        <v>50.435227854582692</v>
      </c>
      <c r="E142" s="4">
        <v>535</v>
      </c>
      <c r="F142" s="5">
        <v>8</v>
      </c>
      <c r="G142" s="2">
        <v>83.922677982083925</v>
      </c>
    </row>
    <row r="143" spans="1:7" x14ac:dyDescent="0.25">
      <c r="A143" s="4">
        <v>633</v>
      </c>
      <c r="B143" s="5">
        <v>7</v>
      </c>
      <c r="C143" s="2">
        <v>29.495888451912762</v>
      </c>
      <c r="E143" s="4">
        <v>1343</v>
      </c>
      <c r="F143" s="5">
        <v>8</v>
      </c>
      <c r="G143" s="2">
        <v>66.174341152620912</v>
      </c>
    </row>
    <row r="144" spans="1:7" x14ac:dyDescent="0.25">
      <c r="A144" s="4">
        <v>1034</v>
      </c>
      <c r="B144" s="5">
        <v>7</v>
      </c>
      <c r="C144" s="2">
        <v>69.528415961305924</v>
      </c>
      <c r="E144" s="4">
        <v>601</v>
      </c>
      <c r="F144" s="5">
        <v>8</v>
      </c>
      <c r="G144" s="2">
        <v>92.842673869007427</v>
      </c>
    </row>
    <row r="145" spans="1:7" x14ac:dyDescent="0.25">
      <c r="A145" s="4">
        <v>651</v>
      </c>
      <c r="B145" s="5">
        <v>7</v>
      </c>
      <c r="C145" s="2">
        <v>83.111380145278446</v>
      </c>
      <c r="E145" s="4">
        <v>1348</v>
      </c>
      <c r="F145" s="5">
        <v>8</v>
      </c>
      <c r="G145" s="2">
        <v>80.804732041049036</v>
      </c>
    </row>
    <row r="146" spans="1:7" x14ac:dyDescent="0.25">
      <c r="A146" s="4">
        <v>1044</v>
      </c>
      <c r="B146" s="5">
        <v>7</v>
      </c>
      <c r="C146" s="2">
        <v>68.948475289169295</v>
      </c>
      <c r="E146" s="4">
        <v>643</v>
      </c>
      <c r="F146" s="5">
        <v>8</v>
      </c>
      <c r="G146" s="2">
        <v>74.097938144329902</v>
      </c>
    </row>
    <row r="147" spans="1:7" x14ac:dyDescent="0.25">
      <c r="A147" s="4">
        <v>658</v>
      </c>
      <c r="B147" s="5">
        <v>7</v>
      </c>
      <c r="C147" s="2">
        <v>65.408252853380162</v>
      </c>
      <c r="E147" s="4">
        <v>1350</v>
      </c>
      <c r="F147" s="5">
        <v>8</v>
      </c>
      <c r="G147" s="2">
        <v>40.1051939513478</v>
      </c>
    </row>
    <row r="148" spans="1:7" x14ac:dyDescent="0.25">
      <c r="A148" s="4">
        <v>1051</v>
      </c>
      <c r="B148" s="5">
        <v>7</v>
      </c>
      <c r="C148" s="2">
        <v>67.774577572964674</v>
      </c>
      <c r="E148" s="4">
        <v>703</v>
      </c>
      <c r="F148" s="5">
        <v>8</v>
      </c>
      <c r="G148" s="2">
        <v>94.991863517060366</v>
      </c>
    </row>
    <row r="149" spans="1:7" x14ac:dyDescent="0.25">
      <c r="A149" s="4">
        <v>685</v>
      </c>
      <c r="B149" s="5">
        <v>7</v>
      </c>
      <c r="C149" s="2">
        <v>72.841133816743579</v>
      </c>
      <c r="E149" s="4">
        <v>1354</v>
      </c>
      <c r="F149" s="5">
        <v>8</v>
      </c>
      <c r="G149" s="2">
        <v>77.784101688484157</v>
      </c>
    </row>
    <row r="150" spans="1:7" x14ac:dyDescent="0.25">
      <c r="A150" s="4">
        <v>1052</v>
      </c>
      <c r="B150" s="5">
        <v>7</v>
      </c>
      <c r="C150" s="2">
        <v>76.041413373860181</v>
      </c>
      <c r="E150" s="4">
        <v>106</v>
      </c>
      <c r="F150" s="5">
        <v>8</v>
      </c>
      <c r="G150" s="2">
        <v>82.101806239737272</v>
      </c>
    </row>
    <row r="151" spans="1:7" x14ac:dyDescent="0.25">
      <c r="A151" s="4">
        <v>687</v>
      </c>
      <c r="B151" s="5">
        <v>7</v>
      </c>
      <c r="C151" s="2">
        <v>86.480075901328277</v>
      </c>
      <c r="E151" s="4">
        <v>1370</v>
      </c>
      <c r="F151" s="5">
        <v>8</v>
      </c>
      <c r="G151" s="2">
        <v>69.774436090225564</v>
      </c>
    </row>
    <row r="152" spans="1:7" x14ac:dyDescent="0.25">
      <c r="A152" s="4">
        <v>1057</v>
      </c>
      <c r="B152" s="5">
        <v>7</v>
      </c>
      <c r="C152" s="2">
        <v>68.126832844574778</v>
      </c>
      <c r="E152" s="4">
        <v>271</v>
      </c>
      <c r="F152" s="5">
        <v>8</v>
      </c>
      <c r="G152" s="2">
        <v>87.673038892551091</v>
      </c>
    </row>
    <row r="153" spans="1:7" x14ac:dyDescent="0.25">
      <c r="A153" s="4">
        <v>693</v>
      </c>
      <c r="B153" s="5">
        <v>7</v>
      </c>
      <c r="C153" s="2">
        <v>89.836417270045587</v>
      </c>
      <c r="E153" s="4">
        <v>1376</v>
      </c>
      <c r="F153" s="5">
        <v>8</v>
      </c>
      <c r="G153" s="2">
        <v>76.06619987269255</v>
      </c>
    </row>
    <row r="154" spans="1:7" x14ac:dyDescent="0.25">
      <c r="A154" s="4">
        <v>1058</v>
      </c>
      <c r="B154" s="5">
        <v>7</v>
      </c>
      <c r="C154" s="2">
        <v>87.849805171803041</v>
      </c>
      <c r="E154" s="4">
        <v>410</v>
      </c>
      <c r="F154" s="5">
        <v>8</v>
      </c>
      <c r="G154" s="2">
        <v>109.1741645244216</v>
      </c>
    </row>
    <row r="155" spans="1:7" x14ac:dyDescent="0.25">
      <c r="A155" s="4">
        <v>702</v>
      </c>
      <c r="B155" s="5">
        <v>7</v>
      </c>
      <c r="C155" s="2">
        <v>60.137457044673539</v>
      </c>
      <c r="E155" s="4">
        <v>1396</v>
      </c>
      <c r="F155" s="5">
        <v>8</v>
      </c>
      <c r="G155" s="2">
        <v>78.638982102908273</v>
      </c>
    </row>
    <row r="156" spans="1:7" x14ac:dyDescent="0.25">
      <c r="A156" s="4">
        <v>1066</v>
      </c>
      <c r="B156" s="5">
        <v>7</v>
      </c>
      <c r="C156" s="2">
        <v>91.979809310151424</v>
      </c>
      <c r="E156" s="4">
        <v>569</v>
      </c>
      <c r="F156" s="5">
        <v>8</v>
      </c>
      <c r="G156" s="2">
        <v>87.265711135611909</v>
      </c>
    </row>
    <row r="157" spans="1:7" x14ac:dyDescent="0.25">
      <c r="A157" s="4">
        <v>707</v>
      </c>
      <c r="B157" s="5">
        <v>7</v>
      </c>
      <c r="C157" s="2">
        <v>87.107008941447944</v>
      </c>
      <c r="E157" s="4">
        <v>1404</v>
      </c>
      <c r="F157" s="5">
        <v>8</v>
      </c>
      <c r="G157" s="2">
        <v>95.938284164123431</v>
      </c>
    </row>
    <row r="158" spans="1:7" x14ac:dyDescent="0.25">
      <c r="A158" s="4">
        <v>1075</v>
      </c>
      <c r="B158" s="5">
        <v>7</v>
      </c>
      <c r="C158" s="2">
        <v>78.225806451612897</v>
      </c>
      <c r="E158" s="4">
        <v>666</v>
      </c>
      <c r="F158" s="5">
        <v>8</v>
      </c>
      <c r="G158" s="2">
        <v>68.9706762417714</v>
      </c>
    </row>
    <row r="159" spans="1:7" x14ac:dyDescent="0.25">
      <c r="A159" s="4">
        <v>717</v>
      </c>
      <c r="B159" s="5">
        <v>7</v>
      </c>
      <c r="C159" s="2">
        <v>48.746943765281173</v>
      </c>
      <c r="E159" s="4">
        <v>1406</v>
      </c>
      <c r="F159" s="5">
        <v>8</v>
      </c>
      <c r="G159" s="2">
        <v>84.876543209876544</v>
      </c>
    </row>
    <row r="160" spans="1:7" x14ac:dyDescent="0.25">
      <c r="A160" s="4">
        <v>1076</v>
      </c>
      <c r="B160" s="5">
        <v>7</v>
      </c>
      <c r="C160" s="2">
        <v>86.417322834645674</v>
      </c>
      <c r="E160" s="4">
        <v>191</v>
      </c>
      <c r="F160" s="5">
        <v>8</v>
      </c>
      <c r="G160" s="2">
        <v>87.988826815642454</v>
      </c>
    </row>
    <row r="161" spans="1:7" x14ac:dyDescent="0.25">
      <c r="A161" s="4">
        <v>728</v>
      </c>
      <c r="B161" s="5">
        <v>7</v>
      </c>
      <c r="C161" s="2">
        <v>78.936688311688314</v>
      </c>
      <c r="E161" s="4">
        <v>1414</v>
      </c>
      <c r="F161" s="5">
        <v>8</v>
      </c>
      <c r="G161" s="2">
        <v>69.685466377440349</v>
      </c>
    </row>
    <row r="162" spans="1:7" x14ac:dyDescent="0.25">
      <c r="A162" s="4">
        <v>1083</v>
      </c>
      <c r="B162" s="5">
        <v>7</v>
      </c>
      <c r="C162" s="2">
        <v>65.798492117888969</v>
      </c>
      <c r="E162" s="4">
        <v>475</v>
      </c>
      <c r="F162" s="5">
        <v>8</v>
      </c>
      <c r="G162" s="2">
        <v>79.783852511125232</v>
      </c>
    </row>
    <row r="163" spans="1:7" x14ac:dyDescent="0.25">
      <c r="A163" s="4">
        <v>8</v>
      </c>
      <c r="B163" s="5">
        <v>7</v>
      </c>
      <c r="C163" s="2">
        <v>62.558648733187361</v>
      </c>
      <c r="E163" s="4">
        <v>1418</v>
      </c>
      <c r="F163" s="5">
        <v>8</v>
      </c>
      <c r="G163" s="2">
        <v>91.055168719871446</v>
      </c>
    </row>
    <row r="164" spans="1:7" x14ac:dyDescent="0.25">
      <c r="A164" s="4">
        <v>1089</v>
      </c>
      <c r="B164" s="5">
        <v>7</v>
      </c>
      <c r="C164" s="2">
        <v>51.325121313923106</v>
      </c>
      <c r="E164" s="4">
        <v>33</v>
      </c>
      <c r="F164" s="5">
        <v>8</v>
      </c>
      <c r="G164" s="2">
        <v>72.893030794165313</v>
      </c>
    </row>
    <row r="165" spans="1:7" x14ac:dyDescent="0.25">
      <c r="A165" s="4">
        <v>22</v>
      </c>
      <c r="B165" s="5">
        <v>7</v>
      </c>
      <c r="C165" s="2">
        <v>79.885386819484239</v>
      </c>
      <c r="E165" s="4">
        <v>1438</v>
      </c>
      <c r="F165" s="5">
        <v>8</v>
      </c>
      <c r="G165" s="2">
        <v>102.12655279503106</v>
      </c>
    </row>
    <row r="166" spans="1:7" x14ac:dyDescent="0.25">
      <c r="A166" s="4">
        <v>1092</v>
      </c>
      <c r="B166" s="5">
        <v>7</v>
      </c>
      <c r="C166" s="2">
        <v>86.393088552915771</v>
      </c>
      <c r="E166" s="4">
        <v>620</v>
      </c>
      <c r="F166" s="5">
        <v>8</v>
      </c>
      <c r="G166" s="2">
        <v>81.463675213675216</v>
      </c>
    </row>
    <row r="167" spans="1:7" x14ac:dyDescent="0.25">
      <c r="A167" s="4">
        <v>65</v>
      </c>
      <c r="B167" s="5">
        <v>7</v>
      </c>
      <c r="C167" s="2">
        <v>71.012617275962469</v>
      </c>
      <c r="E167" s="4">
        <v>1448</v>
      </c>
      <c r="F167" s="5">
        <v>8</v>
      </c>
      <c r="G167" s="2">
        <v>72.507552870090635</v>
      </c>
    </row>
    <row r="168" spans="1:7" x14ac:dyDescent="0.25">
      <c r="A168" s="4">
        <v>1100</v>
      </c>
      <c r="B168" s="5">
        <v>7</v>
      </c>
      <c r="C168" s="2">
        <v>54.665738161559887</v>
      </c>
      <c r="E168" s="4">
        <v>327</v>
      </c>
      <c r="F168" s="5">
        <v>8</v>
      </c>
      <c r="G168" s="2">
        <v>94.240837696335078</v>
      </c>
    </row>
    <row r="169" spans="1:7" x14ac:dyDescent="0.25">
      <c r="A169" s="4">
        <v>71</v>
      </c>
      <c r="B169" s="5">
        <v>7</v>
      </c>
      <c r="C169" s="2">
        <v>54.880791722896987</v>
      </c>
      <c r="E169" s="4">
        <v>1452</v>
      </c>
      <c r="F169" s="5">
        <v>8</v>
      </c>
      <c r="G169" s="2">
        <v>91.11075848936845</v>
      </c>
    </row>
    <row r="170" spans="1:7" x14ac:dyDescent="0.25">
      <c r="A170" s="4">
        <v>1107</v>
      </c>
      <c r="B170" s="5">
        <v>7</v>
      </c>
      <c r="C170" s="2">
        <v>76.488095238095241</v>
      </c>
    </row>
    <row r="171" spans="1:7" x14ac:dyDescent="0.25">
      <c r="A171" s="4">
        <v>104</v>
      </c>
      <c r="B171" s="5">
        <v>7</v>
      </c>
      <c r="C171" s="2">
        <v>81.117455138662322</v>
      </c>
    </row>
    <row r="172" spans="1:7" x14ac:dyDescent="0.25">
      <c r="A172" s="4">
        <v>1108</v>
      </c>
      <c r="B172" s="5">
        <v>7</v>
      </c>
      <c r="C172" s="2">
        <v>95.09345794392523</v>
      </c>
    </row>
    <row r="173" spans="1:7" x14ac:dyDescent="0.25">
      <c r="A173" s="4">
        <v>119</v>
      </c>
      <c r="B173" s="5">
        <v>7</v>
      </c>
      <c r="C173" s="2">
        <v>65.372829417773232</v>
      </c>
    </row>
    <row r="174" spans="1:7" x14ac:dyDescent="0.25">
      <c r="A174" s="4">
        <v>1112</v>
      </c>
      <c r="B174" s="5">
        <v>7</v>
      </c>
      <c r="C174" s="2">
        <v>74.087459342247925</v>
      </c>
    </row>
    <row r="175" spans="1:7" x14ac:dyDescent="0.25">
      <c r="A175" s="4">
        <v>142</v>
      </c>
      <c r="B175" s="5">
        <v>7</v>
      </c>
      <c r="C175" s="2">
        <v>74.971164936562857</v>
      </c>
    </row>
    <row r="176" spans="1:7" x14ac:dyDescent="0.25">
      <c r="A176" s="4">
        <v>1122</v>
      </c>
      <c r="B176" s="5">
        <v>7</v>
      </c>
      <c r="C176" s="2">
        <v>68.588917525773198</v>
      </c>
    </row>
    <row r="177" spans="1:3" x14ac:dyDescent="0.25">
      <c r="A177" s="4">
        <v>159</v>
      </c>
      <c r="B177" s="5">
        <v>7</v>
      </c>
      <c r="C177" s="2">
        <v>86.759700476514638</v>
      </c>
    </row>
    <row r="178" spans="1:3" x14ac:dyDescent="0.25">
      <c r="A178" s="4">
        <v>1125</v>
      </c>
      <c r="B178" s="5">
        <v>7</v>
      </c>
      <c r="C178" s="2">
        <v>87.834941050375136</v>
      </c>
    </row>
    <row r="179" spans="1:3" x14ac:dyDescent="0.25">
      <c r="A179" s="4">
        <v>173</v>
      </c>
      <c r="B179" s="5">
        <v>7</v>
      </c>
      <c r="C179" s="2">
        <v>84.422465559872833</v>
      </c>
    </row>
    <row r="180" spans="1:3" x14ac:dyDescent="0.25">
      <c r="A180" s="4">
        <v>1127</v>
      </c>
      <c r="B180" s="5">
        <v>7</v>
      </c>
      <c r="C180" s="2">
        <v>59.42622950819672</v>
      </c>
    </row>
    <row r="181" spans="1:3" x14ac:dyDescent="0.25">
      <c r="A181" s="4">
        <v>192</v>
      </c>
      <c r="B181" s="5">
        <v>7</v>
      </c>
      <c r="C181" s="2">
        <v>83.484573502722327</v>
      </c>
    </row>
    <row r="182" spans="1:3" x14ac:dyDescent="0.25">
      <c r="A182" s="4">
        <v>1128</v>
      </c>
      <c r="B182" s="5">
        <v>7</v>
      </c>
      <c r="C182" s="2">
        <v>84.640522875816998</v>
      </c>
    </row>
    <row r="183" spans="1:3" x14ac:dyDescent="0.25">
      <c r="A183" s="4">
        <v>206</v>
      </c>
      <c r="B183" s="5">
        <v>7</v>
      </c>
      <c r="C183" s="2">
        <v>62.979762735519891</v>
      </c>
    </row>
    <row r="184" spans="1:3" x14ac:dyDescent="0.25">
      <c r="A184" s="4">
        <v>1129</v>
      </c>
      <c r="B184" s="5">
        <v>7</v>
      </c>
      <c r="C184" s="2">
        <v>76.621525302922308</v>
      </c>
    </row>
    <row r="185" spans="1:3" x14ac:dyDescent="0.25">
      <c r="A185" s="4">
        <v>219</v>
      </c>
      <c r="B185" s="5">
        <v>7</v>
      </c>
      <c r="C185" s="2">
        <v>113.19040697674419</v>
      </c>
    </row>
    <row r="186" spans="1:3" x14ac:dyDescent="0.25">
      <c r="A186" s="4">
        <v>1148</v>
      </c>
      <c r="B186" s="5">
        <v>7</v>
      </c>
      <c r="C186" s="2">
        <v>76.940035273368608</v>
      </c>
    </row>
    <row r="187" spans="1:3" x14ac:dyDescent="0.25">
      <c r="A187" s="4">
        <v>230</v>
      </c>
      <c r="B187" s="5">
        <v>7</v>
      </c>
      <c r="C187" s="2">
        <v>65.744535519125677</v>
      </c>
    </row>
    <row r="188" spans="1:3" x14ac:dyDescent="0.25">
      <c r="A188" s="4">
        <v>1149</v>
      </c>
      <c r="B188" s="5">
        <v>7</v>
      </c>
      <c r="C188" s="2">
        <v>69.459298871063581</v>
      </c>
    </row>
    <row r="189" spans="1:3" x14ac:dyDescent="0.25">
      <c r="A189" s="4">
        <v>246</v>
      </c>
      <c r="B189" s="5">
        <v>7</v>
      </c>
      <c r="C189" s="2">
        <v>64.971751412429384</v>
      </c>
    </row>
    <row r="190" spans="1:3" x14ac:dyDescent="0.25">
      <c r="A190" s="4">
        <v>1150</v>
      </c>
      <c r="B190" s="5">
        <v>7</v>
      </c>
      <c r="C190" s="2">
        <v>67.073170731707322</v>
      </c>
    </row>
    <row r="191" spans="1:3" x14ac:dyDescent="0.25">
      <c r="A191" s="4">
        <v>259</v>
      </c>
      <c r="B191" s="5">
        <v>7</v>
      </c>
      <c r="C191" s="2">
        <v>84.029038112522684</v>
      </c>
    </row>
    <row r="192" spans="1:3" x14ac:dyDescent="0.25">
      <c r="A192" s="4">
        <v>1155</v>
      </c>
      <c r="B192" s="5">
        <v>7</v>
      </c>
      <c r="C192" s="2">
        <v>75.186289120715344</v>
      </c>
    </row>
    <row r="193" spans="1:3" x14ac:dyDescent="0.25">
      <c r="A193" s="4">
        <v>280</v>
      </c>
      <c r="B193" s="5">
        <v>7</v>
      </c>
      <c r="C193" s="2">
        <v>60.339409176618481</v>
      </c>
    </row>
    <row r="194" spans="1:3" x14ac:dyDescent="0.25">
      <c r="A194" s="4">
        <v>1158</v>
      </c>
      <c r="B194" s="5">
        <v>7</v>
      </c>
      <c r="C194" s="2">
        <v>87.519025875190252</v>
      </c>
    </row>
    <row r="195" spans="1:3" x14ac:dyDescent="0.25">
      <c r="A195" s="4">
        <v>294</v>
      </c>
      <c r="B195" s="5">
        <v>7</v>
      </c>
      <c r="C195" s="2">
        <v>76.847612818835842</v>
      </c>
    </row>
    <row r="196" spans="1:3" x14ac:dyDescent="0.25">
      <c r="A196" s="4">
        <v>1166</v>
      </c>
      <c r="B196" s="5">
        <v>7</v>
      </c>
      <c r="C196" s="2">
        <v>77.619840213049272</v>
      </c>
    </row>
    <row r="197" spans="1:3" x14ac:dyDescent="0.25">
      <c r="A197" s="4">
        <v>307</v>
      </c>
      <c r="B197" s="5">
        <v>7</v>
      </c>
      <c r="C197" s="2">
        <v>76.452599388379198</v>
      </c>
    </row>
    <row r="198" spans="1:3" x14ac:dyDescent="0.25">
      <c r="A198" s="4">
        <v>1173</v>
      </c>
      <c r="B198" s="5">
        <v>7</v>
      </c>
      <c r="C198" s="2">
        <v>91.68</v>
      </c>
    </row>
    <row r="199" spans="1:3" x14ac:dyDescent="0.25">
      <c r="A199" s="4">
        <v>317</v>
      </c>
      <c r="B199" s="5">
        <v>7</v>
      </c>
      <c r="C199" s="2">
        <v>81.300813008130078</v>
      </c>
    </row>
    <row r="200" spans="1:3" x14ac:dyDescent="0.25">
      <c r="A200" s="4">
        <v>1181</v>
      </c>
      <c r="B200" s="5">
        <v>7</v>
      </c>
      <c r="C200" s="2">
        <v>67.024128686327074</v>
      </c>
    </row>
    <row r="201" spans="1:3" x14ac:dyDescent="0.25">
      <c r="A201" s="4">
        <v>325</v>
      </c>
      <c r="B201" s="5">
        <v>7</v>
      </c>
      <c r="C201" s="2">
        <v>65.618221258134497</v>
      </c>
    </row>
    <row r="202" spans="1:3" x14ac:dyDescent="0.25">
      <c r="A202" s="4">
        <v>1189</v>
      </c>
      <c r="B202" s="5">
        <v>7</v>
      </c>
      <c r="C202" s="2">
        <v>78.281814532316332</v>
      </c>
    </row>
    <row r="203" spans="1:3" x14ac:dyDescent="0.25">
      <c r="A203" s="4">
        <v>349</v>
      </c>
      <c r="B203" s="5">
        <v>7</v>
      </c>
      <c r="C203" s="2">
        <v>64.43514644351464</v>
      </c>
    </row>
    <row r="204" spans="1:3" x14ac:dyDescent="0.25">
      <c r="A204" s="4">
        <v>1190</v>
      </c>
      <c r="B204" s="5">
        <v>7</v>
      </c>
      <c r="C204" s="2">
        <v>67.548248749106506</v>
      </c>
    </row>
    <row r="205" spans="1:3" x14ac:dyDescent="0.25">
      <c r="A205" s="4">
        <v>382</v>
      </c>
      <c r="B205" s="5">
        <v>7</v>
      </c>
      <c r="C205" s="2">
        <v>72.37856592135698</v>
      </c>
    </row>
    <row r="206" spans="1:3" x14ac:dyDescent="0.25">
      <c r="A206" s="4">
        <v>1197</v>
      </c>
      <c r="B206" s="5">
        <v>7</v>
      </c>
      <c r="C206" s="2">
        <v>79.945295404814004</v>
      </c>
    </row>
    <row r="207" spans="1:3" x14ac:dyDescent="0.25">
      <c r="A207" s="4">
        <v>402</v>
      </c>
      <c r="B207" s="5">
        <v>7</v>
      </c>
      <c r="C207" s="2">
        <v>62.973282442748094</v>
      </c>
    </row>
    <row r="208" spans="1:3" x14ac:dyDescent="0.25">
      <c r="A208" s="4">
        <v>1198</v>
      </c>
      <c r="B208" s="5">
        <v>7</v>
      </c>
      <c r="C208" s="2">
        <v>57.485029940119759</v>
      </c>
    </row>
    <row r="209" spans="1:3" x14ac:dyDescent="0.25">
      <c r="A209" s="4">
        <v>416</v>
      </c>
      <c r="B209" s="5">
        <v>7</v>
      </c>
      <c r="C209" s="2">
        <v>67.587313432835828</v>
      </c>
    </row>
    <row r="210" spans="1:3" x14ac:dyDescent="0.25">
      <c r="A210" s="4">
        <v>1199</v>
      </c>
      <c r="B210" s="5">
        <v>7</v>
      </c>
      <c r="C210" s="2">
        <v>73.432343234323426</v>
      </c>
    </row>
    <row r="211" spans="1:3" x14ac:dyDescent="0.25">
      <c r="A211" s="4">
        <v>429</v>
      </c>
      <c r="B211" s="5">
        <v>7</v>
      </c>
      <c r="C211" s="2">
        <v>80.877483443708613</v>
      </c>
    </row>
    <row r="212" spans="1:3" x14ac:dyDescent="0.25">
      <c r="A212" s="4">
        <v>1202</v>
      </c>
      <c r="B212" s="5">
        <v>7</v>
      </c>
      <c r="C212" s="2">
        <v>74.82041587901702</v>
      </c>
    </row>
    <row r="213" spans="1:3" x14ac:dyDescent="0.25">
      <c r="A213" s="4">
        <v>448</v>
      </c>
      <c r="B213" s="5">
        <v>7</v>
      </c>
      <c r="C213" s="2">
        <v>70.987215909090907</v>
      </c>
    </row>
    <row r="214" spans="1:3" x14ac:dyDescent="0.25">
      <c r="A214" s="4">
        <v>1204</v>
      </c>
      <c r="B214" s="5">
        <v>7</v>
      </c>
      <c r="C214" s="2">
        <v>65.337423312883431</v>
      </c>
    </row>
    <row r="215" spans="1:3" x14ac:dyDescent="0.25">
      <c r="A215" s="4">
        <v>466</v>
      </c>
      <c r="B215" s="5">
        <v>7</v>
      </c>
      <c r="C215" s="2">
        <v>64.087486554320549</v>
      </c>
    </row>
    <row r="216" spans="1:3" x14ac:dyDescent="0.25">
      <c r="A216" s="4">
        <v>1206</v>
      </c>
      <c r="B216" s="5">
        <v>7</v>
      </c>
      <c r="C216" s="2">
        <v>62.448323380799266</v>
      </c>
    </row>
    <row r="217" spans="1:3" x14ac:dyDescent="0.25">
      <c r="A217" s="4">
        <v>498</v>
      </c>
      <c r="B217" s="5">
        <v>7</v>
      </c>
      <c r="C217" s="2">
        <v>64.652143359100492</v>
      </c>
    </row>
    <row r="218" spans="1:3" x14ac:dyDescent="0.25">
      <c r="A218" s="4">
        <v>1225</v>
      </c>
      <c r="B218" s="5">
        <v>7</v>
      </c>
      <c r="C218" s="2">
        <v>80.772607550482874</v>
      </c>
    </row>
    <row r="219" spans="1:3" x14ac:dyDescent="0.25">
      <c r="A219" s="4">
        <v>512</v>
      </c>
      <c r="B219" s="5">
        <v>7</v>
      </c>
      <c r="C219" s="2">
        <v>74.073464912280699</v>
      </c>
    </row>
    <row r="220" spans="1:3" x14ac:dyDescent="0.25">
      <c r="A220" s="4">
        <v>1237</v>
      </c>
      <c r="B220" s="5">
        <v>7</v>
      </c>
      <c r="C220" s="2">
        <v>73.43096234309624</v>
      </c>
    </row>
    <row r="221" spans="1:3" x14ac:dyDescent="0.25">
      <c r="A221" s="4">
        <v>526</v>
      </c>
      <c r="B221" s="5">
        <v>7</v>
      </c>
      <c r="C221" s="2">
        <v>69.758224336107801</v>
      </c>
    </row>
    <row r="222" spans="1:3" x14ac:dyDescent="0.25">
      <c r="A222" s="4">
        <v>1238</v>
      </c>
      <c r="B222" s="5">
        <v>7</v>
      </c>
      <c r="C222" s="2">
        <v>69.767441860465112</v>
      </c>
    </row>
    <row r="223" spans="1:3" x14ac:dyDescent="0.25">
      <c r="A223" s="4">
        <v>545</v>
      </c>
      <c r="B223" s="5">
        <v>7</v>
      </c>
      <c r="C223" s="2">
        <v>83.56511627906977</v>
      </c>
    </row>
    <row r="224" spans="1:3" x14ac:dyDescent="0.25">
      <c r="A224" s="4">
        <v>1241</v>
      </c>
      <c r="B224" s="5">
        <v>7</v>
      </c>
      <c r="C224" s="2">
        <v>84.803921568627445</v>
      </c>
    </row>
    <row r="225" spans="1:3" x14ac:dyDescent="0.25">
      <c r="A225" s="4">
        <v>559</v>
      </c>
      <c r="B225" s="5">
        <v>7</v>
      </c>
      <c r="C225" s="2">
        <v>80.459770114942529</v>
      </c>
    </row>
    <row r="226" spans="1:3" x14ac:dyDescent="0.25">
      <c r="A226" s="4">
        <v>1242</v>
      </c>
      <c r="B226" s="5">
        <v>7</v>
      </c>
      <c r="C226" s="2">
        <v>73.513321492007108</v>
      </c>
    </row>
    <row r="227" spans="1:3" x14ac:dyDescent="0.25">
      <c r="A227" s="4">
        <v>573</v>
      </c>
      <c r="B227" s="5">
        <v>7</v>
      </c>
      <c r="C227" s="2">
        <v>88.455476753349089</v>
      </c>
    </row>
    <row r="228" spans="1:3" x14ac:dyDescent="0.25">
      <c r="A228" s="4">
        <v>1243</v>
      </c>
      <c r="B228" s="5">
        <v>7</v>
      </c>
      <c r="C228" s="2">
        <v>76.370170709793356</v>
      </c>
    </row>
    <row r="229" spans="1:3" x14ac:dyDescent="0.25">
      <c r="A229" s="4">
        <v>591</v>
      </c>
      <c r="B229" s="5">
        <v>7</v>
      </c>
      <c r="C229" s="2">
        <v>79.039115646258509</v>
      </c>
    </row>
    <row r="230" spans="1:3" x14ac:dyDescent="0.25">
      <c r="A230" s="4">
        <v>1247</v>
      </c>
      <c r="B230" s="5">
        <v>7</v>
      </c>
      <c r="C230" s="2">
        <v>80.77089649198787</v>
      </c>
    </row>
    <row r="231" spans="1:3" x14ac:dyDescent="0.25">
      <c r="A231" s="4">
        <v>606</v>
      </c>
      <c r="B231" s="5">
        <v>7</v>
      </c>
      <c r="C231" s="2">
        <v>74.437182280319533</v>
      </c>
    </row>
    <row r="232" spans="1:3" x14ac:dyDescent="0.25">
      <c r="A232" s="4">
        <v>1251</v>
      </c>
      <c r="B232" s="5">
        <v>7</v>
      </c>
      <c r="C232" s="2">
        <v>57.81990521327014</v>
      </c>
    </row>
    <row r="233" spans="1:3" x14ac:dyDescent="0.25">
      <c r="A233" s="4">
        <v>653</v>
      </c>
      <c r="B233" s="5">
        <v>7</v>
      </c>
      <c r="C233" s="2">
        <v>73.574730354391377</v>
      </c>
    </row>
    <row r="234" spans="1:3" x14ac:dyDescent="0.25">
      <c r="A234" s="4">
        <v>1252</v>
      </c>
      <c r="B234" s="5">
        <v>7</v>
      </c>
      <c r="C234" s="2">
        <v>61.120996441281136</v>
      </c>
    </row>
    <row r="235" spans="1:3" x14ac:dyDescent="0.25">
      <c r="A235" s="4">
        <v>686</v>
      </c>
      <c r="B235" s="5">
        <v>7</v>
      </c>
      <c r="C235" s="2">
        <v>63.262195121951223</v>
      </c>
    </row>
    <row r="236" spans="1:3" x14ac:dyDescent="0.25">
      <c r="A236" s="4">
        <v>1254</v>
      </c>
      <c r="B236" s="5">
        <v>7</v>
      </c>
      <c r="C236" s="2">
        <v>87.526049419470084</v>
      </c>
    </row>
    <row r="237" spans="1:3" x14ac:dyDescent="0.25">
      <c r="A237" s="4">
        <v>700</v>
      </c>
      <c r="B237" s="5">
        <v>7</v>
      </c>
      <c r="C237" s="2">
        <v>70.452911574406897</v>
      </c>
    </row>
    <row r="238" spans="1:3" x14ac:dyDescent="0.25">
      <c r="A238" s="4">
        <v>1255</v>
      </c>
      <c r="B238" s="5">
        <v>7</v>
      </c>
      <c r="C238" s="2">
        <v>68.859283930058282</v>
      </c>
    </row>
    <row r="239" spans="1:3" x14ac:dyDescent="0.25">
      <c r="A239" s="4">
        <v>709</v>
      </c>
      <c r="B239" s="5">
        <v>7</v>
      </c>
      <c r="C239" s="2">
        <v>82.206959706959708</v>
      </c>
    </row>
    <row r="240" spans="1:3" x14ac:dyDescent="0.25">
      <c r="A240" s="4">
        <v>1259</v>
      </c>
      <c r="B240" s="5">
        <v>7</v>
      </c>
      <c r="C240" s="2">
        <v>93.966369930761616</v>
      </c>
    </row>
    <row r="241" spans="1:3" x14ac:dyDescent="0.25">
      <c r="A241" s="4">
        <v>3</v>
      </c>
      <c r="B241" s="5">
        <v>7</v>
      </c>
      <c r="C241" s="2">
        <v>82.594235033259423</v>
      </c>
    </row>
    <row r="242" spans="1:3" x14ac:dyDescent="0.25">
      <c r="A242" s="4">
        <v>1266</v>
      </c>
      <c r="B242" s="5">
        <v>7</v>
      </c>
      <c r="C242" s="2">
        <v>85.814279048063469</v>
      </c>
    </row>
    <row r="243" spans="1:3" x14ac:dyDescent="0.25">
      <c r="A243" s="4">
        <v>58</v>
      </c>
      <c r="B243" s="5">
        <v>7</v>
      </c>
      <c r="C243" s="2">
        <v>76.162790697674424</v>
      </c>
    </row>
    <row r="244" spans="1:3" x14ac:dyDescent="0.25">
      <c r="A244" s="4">
        <v>1267</v>
      </c>
      <c r="B244" s="5">
        <v>7</v>
      </c>
      <c r="C244" s="2">
        <v>43.354655294953801</v>
      </c>
    </row>
    <row r="245" spans="1:3" x14ac:dyDescent="0.25">
      <c r="A245" s="4">
        <v>85</v>
      </c>
      <c r="B245" s="5">
        <v>7</v>
      </c>
      <c r="C245" s="2">
        <v>90.688912809472555</v>
      </c>
    </row>
    <row r="246" spans="1:3" x14ac:dyDescent="0.25">
      <c r="A246" s="4">
        <v>1271</v>
      </c>
      <c r="B246" s="5">
        <v>7</v>
      </c>
      <c r="C246" s="2">
        <v>91.036414565826334</v>
      </c>
    </row>
    <row r="247" spans="1:3" x14ac:dyDescent="0.25">
      <c r="A247" s="4">
        <v>136</v>
      </c>
      <c r="B247" s="5">
        <v>7</v>
      </c>
      <c r="C247" s="2">
        <v>58.271935699933017</v>
      </c>
    </row>
    <row r="248" spans="1:3" x14ac:dyDescent="0.25">
      <c r="A248" s="4">
        <v>1281</v>
      </c>
      <c r="B248" s="5">
        <v>7</v>
      </c>
      <c r="C248" s="2">
        <v>72.155117609663066</v>
      </c>
    </row>
    <row r="249" spans="1:3" x14ac:dyDescent="0.25">
      <c r="A249" s="4">
        <v>163</v>
      </c>
      <c r="B249" s="5">
        <v>7</v>
      </c>
      <c r="C249" s="2">
        <v>71.382219338092142</v>
      </c>
    </row>
    <row r="250" spans="1:3" x14ac:dyDescent="0.25">
      <c r="A250" s="4">
        <v>1282</v>
      </c>
      <c r="B250" s="5">
        <v>7</v>
      </c>
      <c r="C250" s="2">
        <v>67.975830815709969</v>
      </c>
    </row>
    <row r="251" spans="1:3" x14ac:dyDescent="0.25">
      <c r="A251" s="4">
        <v>194</v>
      </c>
      <c r="B251" s="5">
        <v>7</v>
      </c>
      <c r="C251" s="2">
        <v>48.525569242254569</v>
      </c>
    </row>
    <row r="252" spans="1:3" x14ac:dyDescent="0.25">
      <c r="A252" s="4">
        <v>1294</v>
      </c>
      <c r="B252" s="5">
        <v>7</v>
      </c>
      <c r="C252" s="2">
        <v>65.26442307692308</v>
      </c>
    </row>
    <row r="253" spans="1:3" x14ac:dyDescent="0.25">
      <c r="A253" s="4">
        <v>221</v>
      </c>
      <c r="B253" s="5">
        <v>7</v>
      </c>
      <c r="C253" s="2">
        <v>68.391188251001338</v>
      </c>
    </row>
    <row r="254" spans="1:3" x14ac:dyDescent="0.25">
      <c r="A254" s="4">
        <v>1301</v>
      </c>
      <c r="B254" s="5">
        <v>7</v>
      </c>
      <c r="C254" s="2">
        <v>75.98784194528875</v>
      </c>
    </row>
    <row r="255" spans="1:3" x14ac:dyDescent="0.25">
      <c r="A255" s="4">
        <v>256</v>
      </c>
      <c r="B255" s="5">
        <v>7</v>
      </c>
      <c r="C255" s="2">
        <v>70.422535211267601</v>
      </c>
    </row>
    <row r="256" spans="1:3" x14ac:dyDescent="0.25">
      <c r="A256" s="4">
        <v>1304</v>
      </c>
      <c r="B256" s="5">
        <v>7</v>
      </c>
      <c r="C256" s="2">
        <v>71.78217821782178</v>
      </c>
    </row>
    <row r="257" spans="1:3" x14ac:dyDescent="0.25">
      <c r="A257" s="4">
        <v>283</v>
      </c>
      <c r="B257" s="5">
        <v>7</v>
      </c>
      <c r="C257" s="2">
        <v>78.957382039573815</v>
      </c>
    </row>
    <row r="258" spans="1:3" x14ac:dyDescent="0.25">
      <c r="A258" s="4">
        <v>1305</v>
      </c>
      <c r="B258" s="5">
        <v>7</v>
      </c>
      <c r="C258" s="2">
        <v>48.435171385991055</v>
      </c>
    </row>
    <row r="259" spans="1:3" x14ac:dyDescent="0.25">
      <c r="A259" s="4">
        <v>315</v>
      </c>
      <c r="B259" s="5">
        <v>7</v>
      </c>
      <c r="C259" s="2">
        <v>75.1371886872098</v>
      </c>
    </row>
    <row r="260" spans="1:3" x14ac:dyDescent="0.25">
      <c r="A260" s="4">
        <v>1307</v>
      </c>
      <c r="B260" s="5">
        <v>7</v>
      </c>
      <c r="C260" s="2">
        <v>74.013157894736835</v>
      </c>
    </row>
    <row r="261" spans="1:3" x14ac:dyDescent="0.25">
      <c r="A261" s="4">
        <v>338</v>
      </c>
      <c r="B261" s="5">
        <v>7</v>
      </c>
      <c r="C261" s="2">
        <v>69.661458333333329</v>
      </c>
    </row>
    <row r="262" spans="1:3" x14ac:dyDescent="0.25">
      <c r="A262" s="4">
        <v>1311</v>
      </c>
      <c r="B262" s="5">
        <v>7</v>
      </c>
      <c r="C262" s="2">
        <v>88.065194532071501</v>
      </c>
    </row>
    <row r="263" spans="1:3" x14ac:dyDescent="0.25">
      <c r="A263" s="4">
        <v>389</v>
      </c>
      <c r="B263" s="5">
        <v>7</v>
      </c>
      <c r="C263" s="2">
        <v>64.811672887682391</v>
      </c>
    </row>
    <row r="264" spans="1:3" x14ac:dyDescent="0.25">
      <c r="A264" s="4">
        <v>1312</v>
      </c>
      <c r="B264" s="5">
        <v>7</v>
      </c>
      <c r="C264" s="2">
        <v>79.670329670329664</v>
      </c>
    </row>
    <row r="265" spans="1:3" x14ac:dyDescent="0.25">
      <c r="A265" s="4">
        <v>426</v>
      </c>
      <c r="B265" s="5">
        <v>7</v>
      </c>
      <c r="C265" s="2">
        <v>66.17647058823529</v>
      </c>
    </row>
    <row r="266" spans="1:3" x14ac:dyDescent="0.25">
      <c r="A266" s="4">
        <v>1318</v>
      </c>
      <c r="B266" s="5">
        <v>7</v>
      </c>
      <c r="C266" s="2">
        <v>77.255917159763314</v>
      </c>
    </row>
    <row r="267" spans="1:3" x14ac:dyDescent="0.25">
      <c r="A267" s="4">
        <v>456</v>
      </c>
      <c r="B267" s="5">
        <v>7</v>
      </c>
      <c r="C267" s="2">
        <v>70.652173913043484</v>
      </c>
    </row>
    <row r="268" spans="1:3" x14ac:dyDescent="0.25">
      <c r="A268" s="4">
        <v>1323</v>
      </c>
      <c r="B268" s="5">
        <v>7</v>
      </c>
      <c r="C268" s="2">
        <v>71.081182192293298</v>
      </c>
    </row>
    <row r="269" spans="1:3" x14ac:dyDescent="0.25">
      <c r="A269" s="4">
        <v>504</v>
      </c>
      <c r="B269" s="5">
        <v>7</v>
      </c>
      <c r="C269" s="2">
        <v>87.522713506965474</v>
      </c>
    </row>
    <row r="270" spans="1:3" x14ac:dyDescent="0.25">
      <c r="A270" s="4">
        <v>1330</v>
      </c>
      <c r="B270" s="5">
        <v>7</v>
      </c>
      <c r="C270" s="2">
        <v>68.757304246201798</v>
      </c>
    </row>
    <row r="271" spans="1:3" x14ac:dyDescent="0.25">
      <c r="A271" s="4">
        <v>543</v>
      </c>
      <c r="B271" s="5">
        <v>7</v>
      </c>
      <c r="C271" s="2">
        <v>64.039039039039039</v>
      </c>
    </row>
    <row r="272" spans="1:3" x14ac:dyDescent="0.25">
      <c r="A272" s="4">
        <v>1339</v>
      </c>
      <c r="B272" s="5">
        <v>7</v>
      </c>
      <c r="C272" s="2">
        <v>72.020165646380988</v>
      </c>
    </row>
    <row r="273" spans="1:3" x14ac:dyDescent="0.25">
      <c r="A273" s="4">
        <v>565</v>
      </c>
      <c r="B273" s="5">
        <v>7</v>
      </c>
      <c r="C273" s="2">
        <v>79.056047197640112</v>
      </c>
    </row>
    <row r="274" spans="1:3" x14ac:dyDescent="0.25">
      <c r="A274" s="4">
        <v>1345</v>
      </c>
      <c r="B274" s="5">
        <v>7</v>
      </c>
      <c r="C274" s="2">
        <v>71.353021978021971</v>
      </c>
    </row>
    <row r="275" spans="1:3" x14ac:dyDescent="0.25">
      <c r="A275" s="4">
        <v>604</v>
      </c>
      <c r="B275" s="5">
        <v>7</v>
      </c>
      <c r="C275" s="2">
        <v>83.888888888888886</v>
      </c>
    </row>
    <row r="276" spans="1:3" x14ac:dyDescent="0.25">
      <c r="A276" s="4">
        <v>1347</v>
      </c>
      <c r="B276" s="5">
        <v>7</v>
      </c>
      <c r="C276" s="2">
        <v>70.488721804511272</v>
      </c>
    </row>
    <row r="277" spans="1:3" x14ac:dyDescent="0.25">
      <c r="A277" s="4">
        <v>661</v>
      </c>
      <c r="B277" s="5">
        <v>7</v>
      </c>
      <c r="C277" s="2">
        <v>72.543988269794724</v>
      </c>
    </row>
    <row r="278" spans="1:3" x14ac:dyDescent="0.25">
      <c r="A278" s="4">
        <v>1349</v>
      </c>
      <c r="B278" s="5">
        <v>7</v>
      </c>
      <c r="C278" s="2">
        <v>72.244623655913983</v>
      </c>
    </row>
    <row r="279" spans="1:3" x14ac:dyDescent="0.25">
      <c r="A279" s="4">
        <v>705</v>
      </c>
      <c r="B279" s="5">
        <v>7</v>
      </c>
      <c r="C279" s="2">
        <v>72.032465336489679</v>
      </c>
    </row>
    <row r="280" spans="1:3" x14ac:dyDescent="0.25">
      <c r="A280" s="4">
        <v>1355</v>
      </c>
      <c r="B280" s="5">
        <v>7</v>
      </c>
      <c r="C280" s="2">
        <v>82.254112705635279</v>
      </c>
    </row>
    <row r="281" spans="1:3" x14ac:dyDescent="0.25">
      <c r="A281" s="4">
        <v>14</v>
      </c>
      <c r="B281" s="5">
        <v>7</v>
      </c>
      <c r="C281" s="2">
        <v>93.540829986613119</v>
      </c>
    </row>
    <row r="282" spans="1:3" x14ac:dyDescent="0.25">
      <c r="A282" s="4">
        <v>1356</v>
      </c>
      <c r="B282" s="5">
        <v>7</v>
      </c>
      <c r="C282" s="2">
        <v>68.273092369477908</v>
      </c>
    </row>
    <row r="283" spans="1:3" x14ac:dyDescent="0.25">
      <c r="A283" s="4">
        <v>112</v>
      </c>
      <c r="B283" s="5">
        <v>7</v>
      </c>
      <c r="C283" s="2">
        <v>99.228224917309817</v>
      </c>
    </row>
    <row r="284" spans="1:3" x14ac:dyDescent="0.25">
      <c r="A284" s="4">
        <v>1362</v>
      </c>
      <c r="B284" s="5">
        <v>7</v>
      </c>
      <c r="C284" s="2">
        <v>84.967320261437905</v>
      </c>
    </row>
    <row r="285" spans="1:3" x14ac:dyDescent="0.25">
      <c r="A285" s="4">
        <v>184</v>
      </c>
      <c r="B285" s="5">
        <v>7</v>
      </c>
      <c r="C285" s="2">
        <v>58.072009291521489</v>
      </c>
    </row>
    <row r="286" spans="1:3" x14ac:dyDescent="0.25">
      <c r="A286" s="4">
        <v>1365</v>
      </c>
      <c r="B286" s="5">
        <v>7</v>
      </c>
      <c r="C286" s="2">
        <v>80.084444444444443</v>
      </c>
    </row>
    <row r="287" spans="1:3" x14ac:dyDescent="0.25">
      <c r="A287" s="4">
        <v>238</v>
      </c>
      <c r="B287" s="5">
        <v>7</v>
      </c>
      <c r="C287" s="2">
        <v>70.985401459854018</v>
      </c>
    </row>
    <row r="288" spans="1:3" x14ac:dyDescent="0.25">
      <c r="A288" s="4">
        <v>1366</v>
      </c>
      <c r="B288" s="5">
        <v>7</v>
      </c>
      <c r="C288" s="2">
        <v>86.816720257234721</v>
      </c>
    </row>
    <row r="289" spans="1:3" x14ac:dyDescent="0.25">
      <c r="A289" s="4">
        <v>303</v>
      </c>
      <c r="B289" s="5">
        <v>7</v>
      </c>
      <c r="C289" s="2">
        <v>66.515249837767684</v>
      </c>
    </row>
    <row r="290" spans="1:3" x14ac:dyDescent="0.25">
      <c r="A290" s="4">
        <v>1367</v>
      </c>
      <c r="B290" s="5">
        <v>7</v>
      </c>
      <c r="C290" s="2">
        <v>72.474652647390158</v>
      </c>
    </row>
    <row r="291" spans="1:3" x14ac:dyDescent="0.25">
      <c r="A291" s="4">
        <v>363</v>
      </c>
      <c r="B291" s="5">
        <v>7</v>
      </c>
      <c r="C291" s="2">
        <v>103.27783558792925</v>
      </c>
    </row>
    <row r="292" spans="1:3" x14ac:dyDescent="0.25">
      <c r="A292" s="4">
        <v>1373</v>
      </c>
      <c r="B292" s="5">
        <v>7</v>
      </c>
      <c r="C292" s="2">
        <v>85.585023400936038</v>
      </c>
    </row>
    <row r="293" spans="1:3" x14ac:dyDescent="0.25">
      <c r="A293" s="4">
        <v>444</v>
      </c>
      <c r="B293" s="5">
        <v>7</v>
      </c>
      <c r="C293" s="2">
        <v>68.56120826709062</v>
      </c>
    </row>
    <row r="294" spans="1:3" x14ac:dyDescent="0.25">
      <c r="A294" s="4">
        <v>1375</v>
      </c>
      <c r="B294" s="5">
        <v>7</v>
      </c>
      <c r="C294" s="2">
        <v>83.780160857908854</v>
      </c>
    </row>
    <row r="295" spans="1:3" x14ac:dyDescent="0.25">
      <c r="A295" s="4">
        <v>520</v>
      </c>
      <c r="B295" s="5">
        <v>7</v>
      </c>
      <c r="C295" s="2">
        <v>69.725864123957095</v>
      </c>
    </row>
    <row r="296" spans="1:3" x14ac:dyDescent="0.25">
      <c r="A296" s="4">
        <v>1383</v>
      </c>
      <c r="B296" s="5">
        <v>7</v>
      </c>
      <c r="C296" s="2">
        <v>66.581849024597119</v>
      </c>
    </row>
    <row r="297" spans="1:3" x14ac:dyDescent="0.25">
      <c r="A297" s="4">
        <v>577</v>
      </c>
      <c r="B297" s="5">
        <v>7</v>
      </c>
      <c r="C297" s="2">
        <v>62.018819503849443</v>
      </c>
    </row>
    <row r="298" spans="1:3" x14ac:dyDescent="0.25">
      <c r="A298" s="4">
        <v>1387</v>
      </c>
      <c r="B298" s="5">
        <v>7</v>
      </c>
      <c r="C298" s="2">
        <v>59.865900383141764</v>
      </c>
    </row>
    <row r="299" spans="1:3" x14ac:dyDescent="0.25">
      <c r="A299" s="4">
        <v>688</v>
      </c>
      <c r="B299" s="5">
        <v>7</v>
      </c>
      <c r="C299" s="2">
        <v>90.018148820326672</v>
      </c>
    </row>
    <row r="300" spans="1:3" x14ac:dyDescent="0.25">
      <c r="A300" s="4">
        <v>1391</v>
      </c>
      <c r="B300" s="5">
        <v>7</v>
      </c>
      <c r="C300" s="2">
        <v>77.049180327868854</v>
      </c>
    </row>
    <row r="301" spans="1:3" x14ac:dyDescent="0.25">
      <c r="A301" s="4">
        <v>68</v>
      </c>
      <c r="B301" s="5">
        <v>7</v>
      </c>
      <c r="C301" s="2">
        <v>77.080491132332881</v>
      </c>
    </row>
    <row r="302" spans="1:3" x14ac:dyDescent="0.25">
      <c r="A302" s="4">
        <v>1395</v>
      </c>
      <c r="B302" s="5">
        <v>7</v>
      </c>
      <c r="C302" s="2">
        <v>86.336834733893554</v>
      </c>
    </row>
    <row r="303" spans="1:3" x14ac:dyDescent="0.25">
      <c r="A303" s="4">
        <v>213</v>
      </c>
      <c r="B303" s="5">
        <v>7</v>
      </c>
      <c r="C303" s="2">
        <v>91.816133720930239</v>
      </c>
    </row>
    <row r="304" spans="1:3" x14ac:dyDescent="0.25">
      <c r="A304" s="4">
        <v>1403</v>
      </c>
      <c r="B304" s="5">
        <v>7</v>
      </c>
      <c r="C304" s="2">
        <v>75.146899224806205</v>
      </c>
    </row>
    <row r="305" spans="1:3" x14ac:dyDescent="0.25">
      <c r="A305" s="4">
        <v>320</v>
      </c>
      <c r="B305" s="5">
        <v>7</v>
      </c>
      <c r="C305" s="2">
        <v>65.928270042194086</v>
      </c>
    </row>
    <row r="306" spans="1:3" x14ac:dyDescent="0.25">
      <c r="A306" s="4">
        <v>1410</v>
      </c>
      <c r="B306" s="5">
        <v>7</v>
      </c>
      <c r="C306" s="2">
        <v>74.549237170596399</v>
      </c>
    </row>
    <row r="307" spans="1:3" x14ac:dyDescent="0.25">
      <c r="A307" s="4">
        <v>472</v>
      </c>
      <c r="B307" s="5">
        <v>7</v>
      </c>
      <c r="C307" s="2">
        <v>68.419157364061931</v>
      </c>
    </row>
    <row r="308" spans="1:3" x14ac:dyDescent="0.25">
      <c r="A308" s="4">
        <v>1411</v>
      </c>
      <c r="B308" s="5">
        <v>7</v>
      </c>
      <c r="C308" s="2">
        <v>82.614942528735625</v>
      </c>
    </row>
    <row r="309" spans="1:3" x14ac:dyDescent="0.25">
      <c r="A309" s="4">
        <v>642</v>
      </c>
      <c r="B309" s="5">
        <v>7</v>
      </c>
      <c r="C309" s="2">
        <v>75.686537173476225</v>
      </c>
    </row>
    <row r="310" spans="1:3" x14ac:dyDescent="0.25">
      <c r="A310" s="4">
        <v>1416</v>
      </c>
      <c r="B310" s="5">
        <v>7</v>
      </c>
      <c r="C310" s="2">
        <v>59.526226734348562</v>
      </c>
    </row>
    <row r="311" spans="1:3" x14ac:dyDescent="0.25">
      <c r="A311" s="4">
        <v>148</v>
      </c>
      <c r="B311" s="5">
        <v>7</v>
      </c>
      <c r="C311" s="2">
        <v>76.224734498115794</v>
      </c>
    </row>
    <row r="312" spans="1:3" x14ac:dyDescent="0.25">
      <c r="A312" s="4">
        <v>1427</v>
      </c>
      <c r="B312" s="5">
        <v>7</v>
      </c>
      <c r="C312" s="2">
        <v>80.895522388059703</v>
      </c>
    </row>
    <row r="313" spans="1:3" x14ac:dyDescent="0.25">
      <c r="A313" s="4">
        <v>413</v>
      </c>
      <c r="B313" s="5">
        <v>7</v>
      </c>
      <c r="C313" s="2">
        <v>75.305291723202174</v>
      </c>
    </row>
    <row r="314" spans="1:3" x14ac:dyDescent="0.25">
      <c r="A314" s="4">
        <v>1440</v>
      </c>
      <c r="B314" s="5">
        <v>7</v>
      </c>
      <c r="C314" s="2">
        <v>87.014134275618375</v>
      </c>
    </row>
    <row r="315" spans="1:3" x14ac:dyDescent="0.25">
      <c r="A315" s="4">
        <v>719</v>
      </c>
      <c r="B315" s="5">
        <v>7</v>
      </c>
      <c r="C315" s="2">
        <v>91.445427728613566</v>
      </c>
    </row>
    <row r="316" spans="1:3" x14ac:dyDescent="0.25">
      <c r="A316" s="4">
        <v>1445</v>
      </c>
      <c r="B316" s="5">
        <v>7</v>
      </c>
      <c r="C316" s="2">
        <v>63.150492264416314</v>
      </c>
    </row>
    <row r="317" spans="1:3" x14ac:dyDescent="0.25">
      <c r="A317" s="4">
        <v>550</v>
      </c>
      <c r="B317" s="5">
        <v>7</v>
      </c>
      <c r="C317" s="2">
        <v>87.491683300066541</v>
      </c>
    </row>
    <row r="318" spans="1:3" x14ac:dyDescent="0.25">
      <c r="A318" s="4">
        <v>1455</v>
      </c>
      <c r="B318" s="5">
        <v>7</v>
      </c>
      <c r="C318" s="2">
        <v>75.757575757575751</v>
      </c>
    </row>
    <row r="319" spans="1:3" x14ac:dyDescent="0.25">
      <c r="A319" s="4">
        <v>276</v>
      </c>
      <c r="B319" s="5">
        <v>7</v>
      </c>
      <c r="C319" s="2">
        <v>82</v>
      </c>
    </row>
    <row r="320" spans="1:3" x14ac:dyDescent="0.25">
      <c r="A320" s="4">
        <v>1458</v>
      </c>
      <c r="B320" s="5">
        <v>7</v>
      </c>
      <c r="C320" s="2">
        <v>76.317296678121423</v>
      </c>
    </row>
    <row r="321" spans="1:3" x14ac:dyDescent="0.25">
      <c r="A321" s="4"/>
      <c r="B321" s="5"/>
      <c r="C321" s="2"/>
    </row>
    <row r="322" spans="1:3" x14ac:dyDescent="0.25">
      <c r="A322" s="4"/>
      <c r="B322" s="5"/>
      <c r="C322" s="2"/>
    </row>
    <row r="323" spans="1:3" x14ac:dyDescent="0.25">
      <c r="A323" s="4"/>
      <c r="B323" s="5"/>
      <c r="C323" s="2"/>
    </row>
    <row r="324" spans="1:3" x14ac:dyDescent="0.25">
      <c r="A324" s="4"/>
      <c r="B324" s="5"/>
      <c r="C324" s="2"/>
    </row>
    <row r="325" spans="1:3" x14ac:dyDescent="0.25">
      <c r="A325" s="4"/>
      <c r="B325" s="5"/>
      <c r="C325" s="2"/>
    </row>
    <row r="326" spans="1:3" x14ac:dyDescent="0.25">
      <c r="A326" s="4"/>
      <c r="B326" s="5"/>
      <c r="C326" s="2"/>
    </row>
    <row r="327" spans="1:3" x14ac:dyDescent="0.25">
      <c r="A327" s="4"/>
      <c r="B327" s="5"/>
      <c r="C327" s="2"/>
    </row>
    <row r="328" spans="1:3" x14ac:dyDescent="0.25">
      <c r="A328" s="4"/>
      <c r="B328" s="5"/>
      <c r="C328" s="2"/>
    </row>
    <row r="329" spans="1:3" x14ac:dyDescent="0.25">
      <c r="A329" s="4"/>
      <c r="B329" s="5"/>
      <c r="C329" s="2"/>
    </row>
    <row r="330" spans="1:3" x14ac:dyDescent="0.25">
      <c r="A330" s="4"/>
      <c r="B330" s="5"/>
      <c r="C330" s="2"/>
    </row>
    <row r="331" spans="1:3" x14ac:dyDescent="0.25">
      <c r="A331" s="4"/>
      <c r="B331" s="5"/>
      <c r="C331" s="2"/>
    </row>
    <row r="332" spans="1:3" x14ac:dyDescent="0.25">
      <c r="A332" s="4"/>
      <c r="B332" s="5"/>
      <c r="C332" s="2"/>
    </row>
    <row r="333" spans="1:3" x14ac:dyDescent="0.25">
      <c r="A333" s="4"/>
      <c r="B333" s="5"/>
      <c r="C333" s="2"/>
    </row>
    <row r="334" spans="1:3" x14ac:dyDescent="0.25">
      <c r="A334" s="4"/>
      <c r="B334" s="5"/>
      <c r="C334" s="2"/>
    </row>
    <row r="335" spans="1:3" x14ac:dyDescent="0.25">
      <c r="A335" s="4"/>
      <c r="B335" s="5"/>
      <c r="C335" s="2"/>
    </row>
    <row r="336" spans="1:3" x14ac:dyDescent="0.25">
      <c r="A336" s="4"/>
      <c r="B336" s="5"/>
      <c r="C336" s="2"/>
    </row>
    <row r="337" spans="1:3" x14ac:dyDescent="0.25">
      <c r="A337" s="4"/>
      <c r="B337" s="5"/>
      <c r="C337" s="2"/>
    </row>
    <row r="338" spans="1:3" x14ac:dyDescent="0.25">
      <c r="A338" s="4"/>
      <c r="B338" s="5"/>
      <c r="C338" s="2"/>
    </row>
    <row r="339" spans="1:3" x14ac:dyDescent="0.25">
      <c r="A339" s="4"/>
      <c r="B339" s="5"/>
      <c r="C339" s="2"/>
    </row>
    <row r="340" spans="1:3" x14ac:dyDescent="0.25">
      <c r="A340" s="4"/>
      <c r="B340" s="5"/>
      <c r="C340" s="2"/>
    </row>
    <row r="341" spans="1:3" x14ac:dyDescent="0.25">
      <c r="A341" s="4"/>
      <c r="B341" s="5"/>
      <c r="C341" s="2"/>
    </row>
    <row r="342" spans="1:3" x14ac:dyDescent="0.25">
      <c r="A342" s="4"/>
      <c r="B342" s="5"/>
      <c r="C342" s="2"/>
    </row>
    <row r="343" spans="1:3" x14ac:dyDescent="0.25">
      <c r="A343" s="4"/>
      <c r="B343" s="5"/>
      <c r="C343" s="2"/>
    </row>
    <row r="344" spans="1:3" x14ac:dyDescent="0.25">
      <c r="A344" s="4"/>
      <c r="B344" s="5"/>
      <c r="C344" s="2"/>
    </row>
    <row r="345" spans="1:3" x14ac:dyDescent="0.25">
      <c r="A345" s="4"/>
      <c r="B345" s="5"/>
      <c r="C345" s="2"/>
    </row>
    <row r="346" spans="1:3" x14ac:dyDescent="0.25">
      <c r="A346" s="4"/>
      <c r="B346" s="5"/>
      <c r="C346" s="2"/>
    </row>
    <row r="347" spans="1:3" x14ac:dyDescent="0.25">
      <c r="A347" s="4"/>
      <c r="B347" s="5"/>
      <c r="C347" s="2"/>
    </row>
    <row r="348" spans="1:3" x14ac:dyDescent="0.25">
      <c r="A348" s="4"/>
      <c r="B348" s="5"/>
      <c r="C348" s="2"/>
    </row>
    <row r="349" spans="1:3" x14ac:dyDescent="0.25">
      <c r="A349" s="4"/>
      <c r="B349" s="5"/>
      <c r="C349" s="2"/>
    </row>
    <row r="350" spans="1:3" x14ac:dyDescent="0.25">
      <c r="A350" s="4"/>
      <c r="B350" s="5"/>
      <c r="C350" s="2"/>
    </row>
    <row r="351" spans="1:3" x14ac:dyDescent="0.25">
      <c r="A351" s="4"/>
      <c r="B351" s="5"/>
      <c r="C351" s="2"/>
    </row>
    <row r="352" spans="1:3" x14ac:dyDescent="0.25">
      <c r="A352" s="4"/>
      <c r="B352" s="5"/>
      <c r="C352" s="2"/>
    </row>
    <row r="353" spans="1:3" x14ac:dyDescent="0.25">
      <c r="A353" s="4"/>
      <c r="B353" s="5"/>
      <c r="C353" s="2"/>
    </row>
    <row r="354" spans="1:3" x14ac:dyDescent="0.25">
      <c r="A354" s="4"/>
      <c r="B354" s="5"/>
      <c r="C354" s="2"/>
    </row>
    <row r="355" spans="1:3" x14ac:dyDescent="0.25">
      <c r="A355" s="4"/>
      <c r="B355" s="5"/>
      <c r="C355" s="2"/>
    </row>
    <row r="356" spans="1:3" x14ac:dyDescent="0.25">
      <c r="A356" s="4"/>
      <c r="B356" s="5"/>
      <c r="C356" s="2"/>
    </row>
    <row r="357" spans="1:3" x14ac:dyDescent="0.25">
      <c r="A357" s="4"/>
      <c r="B357" s="5"/>
      <c r="C357" s="2"/>
    </row>
    <row r="358" spans="1:3" x14ac:dyDescent="0.25">
      <c r="A358" s="4"/>
      <c r="B358" s="5"/>
      <c r="C358" s="2"/>
    </row>
    <row r="359" spans="1:3" x14ac:dyDescent="0.25">
      <c r="A359" s="4"/>
      <c r="B359" s="5"/>
      <c r="C359" s="2"/>
    </row>
    <row r="360" spans="1:3" x14ac:dyDescent="0.25">
      <c r="A360" s="4"/>
      <c r="B360" s="5"/>
      <c r="C360" s="2"/>
    </row>
    <row r="361" spans="1:3" x14ac:dyDescent="0.25">
      <c r="A361" s="4"/>
      <c r="B361" s="5"/>
      <c r="C361" s="2"/>
    </row>
    <row r="362" spans="1:3" x14ac:dyDescent="0.25">
      <c r="A362" s="4"/>
      <c r="B362" s="5"/>
      <c r="C362" s="2"/>
    </row>
    <row r="363" spans="1:3" x14ac:dyDescent="0.25">
      <c r="A363" s="4"/>
      <c r="B363" s="5"/>
      <c r="C363" s="2"/>
    </row>
    <row r="364" spans="1:3" x14ac:dyDescent="0.25">
      <c r="A364" s="4"/>
      <c r="B364" s="5"/>
      <c r="C364" s="2"/>
    </row>
    <row r="365" spans="1:3" x14ac:dyDescent="0.25">
      <c r="A365" s="4"/>
      <c r="B365" s="5"/>
      <c r="C365" s="2"/>
    </row>
    <row r="366" spans="1:3" x14ac:dyDescent="0.25">
      <c r="A366" s="4"/>
      <c r="B366" s="5"/>
      <c r="C366" s="2"/>
    </row>
    <row r="367" spans="1:3" x14ac:dyDescent="0.25">
      <c r="A367" s="4"/>
      <c r="B367" s="5"/>
      <c r="C367" s="2"/>
    </row>
    <row r="368" spans="1:3" x14ac:dyDescent="0.25">
      <c r="A368" s="4"/>
      <c r="B368" s="5"/>
      <c r="C368" s="2"/>
    </row>
    <row r="369" spans="1:3" x14ac:dyDescent="0.25">
      <c r="A369" s="4"/>
      <c r="B369" s="5"/>
      <c r="C369" s="2"/>
    </row>
    <row r="370" spans="1:3" x14ac:dyDescent="0.25">
      <c r="A370" s="4"/>
      <c r="B370" s="5"/>
      <c r="C370" s="2"/>
    </row>
    <row r="371" spans="1:3" x14ac:dyDescent="0.25">
      <c r="A371" s="4"/>
      <c r="B371" s="5"/>
      <c r="C371" s="2"/>
    </row>
    <row r="372" spans="1:3" x14ac:dyDescent="0.25">
      <c r="A372" s="4"/>
      <c r="B372" s="5"/>
      <c r="C372" s="2"/>
    </row>
    <row r="373" spans="1:3" x14ac:dyDescent="0.25">
      <c r="A373" s="4"/>
      <c r="B373" s="5"/>
      <c r="C373" s="2"/>
    </row>
    <row r="374" spans="1:3" x14ac:dyDescent="0.25">
      <c r="A374" s="4"/>
      <c r="B374" s="5"/>
      <c r="C374" s="2"/>
    </row>
    <row r="375" spans="1:3" x14ac:dyDescent="0.25">
      <c r="A375" s="4"/>
      <c r="B375" s="5"/>
      <c r="C375" s="2"/>
    </row>
    <row r="376" spans="1:3" x14ac:dyDescent="0.25">
      <c r="A376" s="4"/>
      <c r="B376" s="5"/>
      <c r="C376" s="2"/>
    </row>
    <row r="377" spans="1:3" x14ac:dyDescent="0.25">
      <c r="A377" s="4"/>
      <c r="B377" s="5"/>
      <c r="C377" s="2"/>
    </row>
    <row r="378" spans="1:3" x14ac:dyDescent="0.25">
      <c r="A378" s="4"/>
      <c r="B378" s="5"/>
      <c r="C378" s="2"/>
    </row>
    <row r="379" spans="1:3" x14ac:dyDescent="0.25">
      <c r="A379" s="4"/>
      <c r="B379" s="5"/>
      <c r="C379" s="2"/>
    </row>
    <row r="380" spans="1:3" x14ac:dyDescent="0.25">
      <c r="A380" s="4"/>
      <c r="B380" s="5"/>
      <c r="C380" s="2"/>
    </row>
    <row r="381" spans="1:3" x14ac:dyDescent="0.25">
      <c r="A381" s="4"/>
      <c r="B381" s="5"/>
      <c r="C381" s="2"/>
    </row>
    <row r="382" spans="1:3" x14ac:dyDescent="0.25">
      <c r="A382" s="4"/>
      <c r="B382" s="5"/>
      <c r="C382" s="2"/>
    </row>
    <row r="383" spans="1:3" x14ac:dyDescent="0.25">
      <c r="A383" s="4"/>
      <c r="B383" s="5"/>
      <c r="C383" s="2"/>
    </row>
    <row r="384" spans="1:3" x14ac:dyDescent="0.25">
      <c r="A384" s="4"/>
      <c r="B384" s="5"/>
      <c r="C384" s="2"/>
    </row>
    <row r="385" spans="1:3" x14ac:dyDescent="0.25">
      <c r="A385" s="4"/>
      <c r="B385" s="5"/>
      <c r="C385" s="2"/>
    </row>
    <row r="386" spans="1:3" x14ac:dyDescent="0.25">
      <c r="A386" s="4"/>
      <c r="B386" s="5"/>
      <c r="C386" s="2"/>
    </row>
    <row r="387" spans="1:3" x14ac:dyDescent="0.25">
      <c r="A387" s="4"/>
      <c r="B387" s="5"/>
      <c r="C387" s="2"/>
    </row>
    <row r="388" spans="1:3" x14ac:dyDescent="0.25">
      <c r="A388" s="4"/>
      <c r="B388" s="5"/>
      <c r="C388" s="2"/>
    </row>
    <row r="389" spans="1:3" x14ac:dyDescent="0.25">
      <c r="A389" s="4"/>
      <c r="B389" s="5"/>
      <c r="C389" s="2"/>
    </row>
    <row r="390" spans="1:3" x14ac:dyDescent="0.25">
      <c r="A390" s="4"/>
      <c r="B390" s="5"/>
      <c r="C390" s="2"/>
    </row>
    <row r="391" spans="1:3" x14ac:dyDescent="0.25">
      <c r="A391" s="4"/>
      <c r="B391" s="5"/>
      <c r="C391" s="2"/>
    </row>
    <row r="392" spans="1:3" x14ac:dyDescent="0.25">
      <c r="A392" s="4"/>
      <c r="B392" s="5"/>
      <c r="C392" s="2"/>
    </row>
    <row r="393" spans="1:3" x14ac:dyDescent="0.25">
      <c r="A393" s="4"/>
      <c r="B393" s="5"/>
      <c r="C393" s="2"/>
    </row>
    <row r="394" spans="1:3" x14ac:dyDescent="0.25">
      <c r="A394" s="4"/>
      <c r="B394" s="5"/>
      <c r="C394" s="2"/>
    </row>
    <row r="395" spans="1:3" x14ac:dyDescent="0.25">
      <c r="A395" s="4"/>
      <c r="B395" s="5"/>
      <c r="C395" s="2"/>
    </row>
    <row r="396" spans="1:3" x14ac:dyDescent="0.25">
      <c r="A396" s="4"/>
      <c r="B396" s="5"/>
      <c r="C396" s="2"/>
    </row>
    <row r="397" spans="1:3" x14ac:dyDescent="0.25">
      <c r="A397" s="4"/>
      <c r="B397" s="5"/>
      <c r="C397" s="2"/>
    </row>
    <row r="398" spans="1:3" x14ac:dyDescent="0.25">
      <c r="A398" s="4"/>
      <c r="B398" s="5"/>
      <c r="C398" s="2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6619-499A-48CE-A309-9FF12521FF40}">
  <dimension ref="A1:P398"/>
  <sheetViews>
    <sheetView topLeftCell="F13" workbookViewId="0">
      <selection activeCell="T19" sqref="T19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8.5703125" bestFit="1" customWidth="1"/>
    <col min="5" max="5" width="5" bestFit="1" customWidth="1"/>
    <col min="6" max="6" width="11.5703125" bestFit="1" customWidth="1"/>
    <col min="7" max="7" width="8.5703125" bestFit="1" customWidth="1"/>
    <col min="10" max="10" width="45.140625" bestFit="1" customWidth="1"/>
    <col min="11" max="11" width="12.7109375" bestFit="1" customWidth="1"/>
    <col min="12" max="12" width="12" bestFit="1" customWidth="1"/>
    <col min="13" max="13" width="18.140625" bestFit="1" customWidth="1"/>
    <col min="14" max="14" width="12.28515625" bestFit="1" customWidth="1"/>
  </cols>
  <sheetData>
    <row r="1" spans="1:14" ht="15.75" thickBot="1" x14ac:dyDescent="0.3">
      <c r="A1" s="6" t="s">
        <v>272</v>
      </c>
      <c r="B1" s="6" t="s">
        <v>17</v>
      </c>
      <c r="C1" s="6" t="s">
        <v>310</v>
      </c>
      <c r="D1" s="6"/>
      <c r="E1" s="6" t="s">
        <v>272</v>
      </c>
      <c r="F1" s="6" t="s">
        <v>17</v>
      </c>
      <c r="G1" s="6" t="s">
        <v>318</v>
      </c>
    </row>
    <row r="2" spans="1:14" x14ac:dyDescent="0.25">
      <c r="A2" s="4">
        <v>708</v>
      </c>
      <c r="B2" s="5">
        <v>8</v>
      </c>
      <c r="C2" s="2">
        <v>95.9214501510574</v>
      </c>
      <c r="E2" s="4">
        <v>619</v>
      </c>
      <c r="F2" s="5">
        <v>9</v>
      </c>
      <c r="G2" s="2">
        <v>86.250136986301371</v>
      </c>
      <c r="J2" s="10" t="s">
        <v>310</v>
      </c>
      <c r="K2" s="10"/>
      <c r="M2" s="10" t="s">
        <v>318</v>
      </c>
      <c r="N2" s="10"/>
    </row>
    <row r="3" spans="1:14" x14ac:dyDescent="0.25">
      <c r="A3" s="4">
        <v>713</v>
      </c>
      <c r="B3" s="5">
        <v>8</v>
      </c>
      <c r="C3" s="2">
        <v>76.954397394136805</v>
      </c>
      <c r="E3" s="4">
        <v>12</v>
      </c>
      <c r="F3" s="5">
        <v>9</v>
      </c>
      <c r="G3" s="2">
        <v>98.599599885681627</v>
      </c>
      <c r="J3" s="7"/>
      <c r="K3" s="7"/>
      <c r="M3" s="7"/>
      <c r="N3" s="7"/>
    </row>
    <row r="4" spans="1:14" x14ac:dyDescent="0.25">
      <c r="A4" s="4">
        <v>7</v>
      </c>
      <c r="B4" s="5">
        <v>8</v>
      </c>
      <c r="C4" s="2">
        <v>90.828402366863912</v>
      </c>
      <c r="E4" s="4">
        <v>645</v>
      </c>
      <c r="F4" s="5">
        <v>9</v>
      </c>
      <c r="G4" s="2">
        <v>105.00509626274065</v>
      </c>
      <c r="J4" s="7" t="s">
        <v>274</v>
      </c>
      <c r="K4" s="7">
        <v>81.92497830495455</v>
      </c>
      <c r="M4" s="7" t="s">
        <v>274</v>
      </c>
      <c r="N4" s="7">
        <v>95.885080840665012</v>
      </c>
    </row>
    <row r="5" spans="1:14" x14ac:dyDescent="0.25">
      <c r="A5" s="4">
        <v>721</v>
      </c>
      <c r="B5" s="5">
        <v>8</v>
      </c>
      <c r="C5" s="2">
        <v>78.932261768082668</v>
      </c>
      <c r="E5" s="4">
        <v>46</v>
      </c>
      <c r="F5" s="5">
        <v>9</v>
      </c>
      <c r="G5" s="2">
        <v>91.295662100456624</v>
      </c>
      <c r="J5" s="7" t="s">
        <v>275</v>
      </c>
      <c r="K5" s="7">
        <v>0.99011830497033215</v>
      </c>
      <c r="M5" s="7" t="s">
        <v>275</v>
      </c>
      <c r="N5" s="7">
        <v>1.8917295549410083</v>
      </c>
    </row>
    <row r="6" spans="1:14" x14ac:dyDescent="0.25">
      <c r="A6" s="4">
        <v>23</v>
      </c>
      <c r="B6" s="5">
        <v>8</v>
      </c>
      <c r="C6" s="2">
        <v>64.389697648376256</v>
      </c>
      <c r="E6" s="4">
        <v>684</v>
      </c>
      <c r="F6" s="5">
        <v>9</v>
      </c>
      <c r="G6" s="2">
        <v>86.520947176684885</v>
      </c>
      <c r="J6" s="7" t="s">
        <v>276</v>
      </c>
      <c r="K6" s="7">
        <v>80.509082904232315</v>
      </c>
      <c r="M6" s="7" t="s">
        <v>276</v>
      </c>
      <c r="N6" s="7">
        <v>95.5319055944056</v>
      </c>
    </row>
    <row r="7" spans="1:14" x14ac:dyDescent="0.25">
      <c r="A7" s="4">
        <v>731</v>
      </c>
      <c r="B7" s="5">
        <v>8</v>
      </c>
      <c r="C7" s="2">
        <v>73.653067580193081</v>
      </c>
      <c r="E7" s="4">
        <v>54</v>
      </c>
      <c r="F7" s="5">
        <v>9</v>
      </c>
      <c r="G7" s="2">
        <v>104.50597176981542</v>
      </c>
      <c r="J7" s="7" t="s">
        <v>277</v>
      </c>
      <c r="K7" s="7" t="e">
        <v>#N/A</v>
      </c>
      <c r="M7" s="7" t="s">
        <v>277</v>
      </c>
      <c r="N7" s="7" t="e">
        <v>#N/A</v>
      </c>
    </row>
    <row r="8" spans="1:14" x14ac:dyDescent="0.25">
      <c r="A8" s="4">
        <v>28</v>
      </c>
      <c r="B8" s="5">
        <v>8</v>
      </c>
      <c r="C8" s="2">
        <v>89.788732394366193</v>
      </c>
      <c r="E8" s="4">
        <v>162</v>
      </c>
      <c r="F8" s="5">
        <v>9</v>
      </c>
      <c r="G8" s="2">
        <v>97.287735849056602</v>
      </c>
      <c r="J8" s="7" t="s">
        <v>278</v>
      </c>
      <c r="K8" s="7">
        <v>12.833399990519675</v>
      </c>
      <c r="M8" s="7" t="s">
        <v>278</v>
      </c>
      <c r="N8" s="7">
        <v>12.404900261130845</v>
      </c>
    </row>
    <row r="9" spans="1:14" x14ac:dyDescent="0.25">
      <c r="A9" s="4">
        <v>738</v>
      </c>
      <c r="B9" s="5">
        <v>8</v>
      </c>
      <c r="C9" s="2">
        <v>89.049740163325907</v>
      </c>
      <c r="E9" s="4">
        <v>179</v>
      </c>
      <c r="F9" s="5">
        <v>9</v>
      </c>
      <c r="G9" s="2">
        <v>112.7723595505618</v>
      </c>
      <c r="J9" s="7" t="s">
        <v>279</v>
      </c>
      <c r="K9" s="7">
        <v>164.6961553166704</v>
      </c>
      <c r="M9" s="7" t="s">
        <v>279</v>
      </c>
      <c r="N9" s="7">
        <v>153.88155048860409</v>
      </c>
    </row>
    <row r="10" spans="1:14" x14ac:dyDescent="0.25">
      <c r="A10" s="4">
        <v>36</v>
      </c>
      <c r="B10" s="5">
        <v>8</v>
      </c>
      <c r="C10" s="2">
        <v>86.578873634071172</v>
      </c>
      <c r="E10" s="4">
        <v>725</v>
      </c>
      <c r="F10" s="5">
        <v>9</v>
      </c>
      <c r="G10" s="2">
        <v>94.228504122497057</v>
      </c>
      <c r="J10" s="7" t="s">
        <v>280</v>
      </c>
      <c r="K10" s="7">
        <v>2.6769096208763075</v>
      </c>
      <c r="M10" s="7" t="s">
        <v>280</v>
      </c>
      <c r="N10" s="7">
        <v>1.2330684992703067</v>
      </c>
    </row>
    <row r="11" spans="1:14" x14ac:dyDescent="0.25">
      <c r="A11" s="4">
        <v>745</v>
      </c>
      <c r="B11" s="5">
        <v>8</v>
      </c>
      <c r="C11" s="2">
        <v>67.31488406881077</v>
      </c>
      <c r="E11" s="4">
        <v>310</v>
      </c>
      <c r="F11" s="5">
        <v>9</v>
      </c>
      <c r="G11" s="2">
        <v>93.75</v>
      </c>
      <c r="J11" s="7" t="s">
        <v>281</v>
      </c>
      <c r="K11" s="7">
        <v>0.33181025277401482</v>
      </c>
      <c r="M11" s="7" t="s">
        <v>281</v>
      </c>
      <c r="N11" s="7">
        <v>0.57506584835458474</v>
      </c>
    </row>
    <row r="12" spans="1:14" x14ac:dyDescent="0.25">
      <c r="A12" s="4">
        <v>57</v>
      </c>
      <c r="B12" s="5">
        <v>8</v>
      </c>
      <c r="C12" s="2">
        <v>63.676633444075307</v>
      </c>
      <c r="E12" s="4">
        <v>766</v>
      </c>
      <c r="F12" s="5">
        <v>9</v>
      </c>
      <c r="G12" s="2">
        <v>87.926764314247663</v>
      </c>
      <c r="J12" s="7" t="s">
        <v>282</v>
      </c>
      <c r="K12" s="7">
        <v>98.020246499674059</v>
      </c>
      <c r="M12" s="7" t="s">
        <v>282</v>
      </c>
      <c r="N12" s="7">
        <v>63.917246603228705</v>
      </c>
    </row>
    <row r="13" spans="1:14" x14ac:dyDescent="0.25">
      <c r="A13" s="4">
        <v>746</v>
      </c>
      <c r="B13" s="5">
        <v>8</v>
      </c>
      <c r="C13" s="2">
        <v>77.728804770547058</v>
      </c>
      <c r="E13" s="4">
        <v>337</v>
      </c>
      <c r="F13" s="5">
        <v>9</v>
      </c>
      <c r="G13" s="2">
        <v>98.185744016649323</v>
      </c>
      <c r="J13" s="7" t="s">
        <v>283</v>
      </c>
      <c r="K13" s="7">
        <v>40.1051939513478</v>
      </c>
      <c r="M13" s="7" t="s">
        <v>283</v>
      </c>
      <c r="N13" s="7">
        <v>66.388888888888886</v>
      </c>
    </row>
    <row r="14" spans="1:14" x14ac:dyDescent="0.25">
      <c r="A14" s="4">
        <v>66</v>
      </c>
      <c r="B14" s="5">
        <v>8</v>
      </c>
      <c r="C14" s="2">
        <v>87.665929203539818</v>
      </c>
      <c r="E14" s="4">
        <v>799</v>
      </c>
      <c r="F14" s="5">
        <v>9</v>
      </c>
      <c r="G14" s="2">
        <v>95.736281089617052</v>
      </c>
      <c r="J14" s="7" t="s">
        <v>284</v>
      </c>
      <c r="K14" s="7">
        <v>138.12544045102186</v>
      </c>
      <c r="M14" s="7" t="s">
        <v>284</v>
      </c>
      <c r="N14" s="7">
        <v>130.30613549211759</v>
      </c>
    </row>
    <row r="15" spans="1:14" x14ac:dyDescent="0.25">
      <c r="A15" s="4">
        <v>754</v>
      </c>
      <c r="B15" s="5">
        <v>8</v>
      </c>
      <c r="C15" s="2">
        <v>88.075447570332486</v>
      </c>
      <c r="E15" s="4">
        <v>350</v>
      </c>
      <c r="F15" s="5">
        <v>9</v>
      </c>
      <c r="G15" s="2">
        <v>95.5319055944056</v>
      </c>
      <c r="J15" s="7" t="s">
        <v>285</v>
      </c>
      <c r="K15" s="7">
        <v>13763.396355232364</v>
      </c>
      <c r="M15" s="7" t="s">
        <v>285</v>
      </c>
      <c r="N15" s="7">
        <v>4123.0584761485952</v>
      </c>
    </row>
    <row r="16" spans="1:14" ht="15.75" thickBot="1" x14ac:dyDescent="0.3">
      <c r="A16" s="4">
        <v>86</v>
      </c>
      <c r="B16" s="5">
        <v>8</v>
      </c>
      <c r="C16" s="2">
        <v>70.175438596491233</v>
      </c>
      <c r="E16" s="4">
        <v>804</v>
      </c>
      <c r="F16" s="5">
        <v>9</v>
      </c>
      <c r="G16" s="2">
        <v>127.94841966637401</v>
      </c>
      <c r="J16" s="8" t="s">
        <v>286</v>
      </c>
      <c r="K16" s="8">
        <v>168</v>
      </c>
      <c r="M16" s="8" t="s">
        <v>286</v>
      </c>
      <c r="N16" s="8">
        <v>43</v>
      </c>
    </row>
    <row r="17" spans="1:16" x14ac:dyDescent="0.25">
      <c r="A17" s="4">
        <v>757</v>
      </c>
      <c r="B17" s="5">
        <v>8</v>
      </c>
      <c r="C17" s="2">
        <v>80.485952923310549</v>
      </c>
      <c r="E17" s="4">
        <v>379</v>
      </c>
      <c r="F17" s="5">
        <v>9</v>
      </c>
      <c r="G17" s="2">
        <v>106.25862068965517</v>
      </c>
    </row>
    <row r="18" spans="1:16" x14ac:dyDescent="0.25">
      <c r="A18" s="4">
        <v>134</v>
      </c>
      <c r="B18" s="5">
        <v>8</v>
      </c>
      <c r="C18" s="2">
        <v>85.836909871244629</v>
      </c>
      <c r="E18" s="4">
        <v>878</v>
      </c>
      <c r="F18" s="5">
        <v>9</v>
      </c>
      <c r="G18" s="2">
        <v>94.95387954422138</v>
      </c>
    </row>
    <row r="19" spans="1:16" x14ac:dyDescent="0.25">
      <c r="A19" s="4">
        <v>760</v>
      </c>
      <c r="B19" s="5">
        <v>8</v>
      </c>
      <c r="C19" s="2">
        <v>75.344245258508707</v>
      </c>
      <c r="E19" s="4">
        <v>481</v>
      </c>
      <c r="F19" s="5">
        <v>9</v>
      </c>
      <c r="G19" s="2">
        <v>88.514797719250609</v>
      </c>
      <c r="J19" t="s">
        <v>287</v>
      </c>
    </row>
    <row r="20" spans="1:16" ht="15.75" thickBot="1" x14ac:dyDescent="0.3">
      <c r="A20" s="4">
        <v>152</v>
      </c>
      <c r="B20" s="5">
        <v>8</v>
      </c>
      <c r="C20" s="2">
        <v>108.88947368421053</v>
      </c>
      <c r="E20" s="4">
        <v>886</v>
      </c>
      <c r="F20" s="5">
        <v>9</v>
      </c>
      <c r="G20" s="2">
        <v>96.536542412679779</v>
      </c>
    </row>
    <row r="21" spans="1:16" x14ac:dyDescent="0.25">
      <c r="A21" s="4">
        <v>764</v>
      </c>
      <c r="B21" s="5">
        <v>8</v>
      </c>
      <c r="C21" s="2">
        <v>93.171136300801763</v>
      </c>
      <c r="E21" s="4">
        <v>528</v>
      </c>
      <c r="F21" s="5">
        <v>9</v>
      </c>
      <c r="G21" s="2">
        <v>107.14549819927971</v>
      </c>
      <c r="J21" s="9"/>
      <c r="K21" s="9" t="s">
        <v>310</v>
      </c>
      <c r="L21" s="9" t="s">
        <v>318</v>
      </c>
      <c r="O21" s="9" t="s">
        <v>310</v>
      </c>
      <c r="P21" s="9" t="s">
        <v>318</v>
      </c>
    </row>
    <row r="22" spans="1:16" x14ac:dyDescent="0.25">
      <c r="A22" s="4">
        <v>168</v>
      </c>
      <c r="B22" s="5">
        <v>8</v>
      </c>
      <c r="C22" s="2">
        <v>86.995458188618755</v>
      </c>
      <c r="E22" s="4">
        <v>899</v>
      </c>
      <c r="F22" s="5">
        <v>9</v>
      </c>
      <c r="G22" s="2">
        <v>130.30613549211759</v>
      </c>
      <c r="J22" s="7" t="s">
        <v>274</v>
      </c>
      <c r="K22" s="7">
        <v>81.92497830495455</v>
      </c>
      <c r="L22" s="7">
        <v>95.885080840665012</v>
      </c>
      <c r="N22" s="7" t="s">
        <v>274</v>
      </c>
      <c r="O22" s="7">
        <v>81.92497830495455</v>
      </c>
      <c r="P22" s="7">
        <v>95.885080840665012</v>
      </c>
    </row>
    <row r="23" spans="1:16" x14ac:dyDescent="0.25">
      <c r="A23" s="4">
        <v>765</v>
      </c>
      <c r="B23" s="5">
        <v>8</v>
      </c>
      <c r="C23" s="2">
        <v>90.361445783132524</v>
      </c>
      <c r="E23" s="4">
        <v>567</v>
      </c>
      <c r="F23" s="5">
        <v>9</v>
      </c>
      <c r="G23" s="2">
        <v>89.630446773303916</v>
      </c>
      <c r="J23" s="7" t="s">
        <v>288</v>
      </c>
      <c r="K23" s="7">
        <v>164.6961553166704</v>
      </c>
      <c r="L23" s="7">
        <v>153.88155048860409</v>
      </c>
      <c r="N23" t="s">
        <v>303</v>
      </c>
      <c r="O23">
        <f>SQRT(K23/K24)</f>
        <v>0.99011830497033215</v>
      </c>
      <c r="P23">
        <f>SQRT(L23/L24)</f>
        <v>1.891729554941008</v>
      </c>
    </row>
    <row r="24" spans="1:16" x14ac:dyDescent="0.25">
      <c r="A24" s="4">
        <v>190</v>
      </c>
      <c r="B24" s="5">
        <v>8</v>
      </c>
      <c r="C24" s="2">
        <v>89.76773383553045</v>
      </c>
      <c r="E24" s="4">
        <v>933</v>
      </c>
      <c r="F24" s="5">
        <v>9</v>
      </c>
      <c r="G24" s="2">
        <v>83.98950131233596</v>
      </c>
      <c r="J24" s="7" t="s">
        <v>289</v>
      </c>
      <c r="K24" s="7">
        <v>168</v>
      </c>
      <c r="L24" s="7">
        <v>43</v>
      </c>
      <c r="N24" t="s">
        <v>300</v>
      </c>
      <c r="O24">
        <f>O23*$K$31</f>
        <v>1.9762844081941491</v>
      </c>
      <c r="P24">
        <f>P23*$K$31</f>
        <v>3.7759079952188079</v>
      </c>
    </row>
    <row r="25" spans="1:16" x14ac:dyDescent="0.25">
      <c r="A25" s="4">
        <v>770</v>
      </c>
      <c r="B25" s="5">
        <v>8</v>
      </c>
      <c r="C25" s="2">
        <v>109.14992899168189</v>
      </c>
      <c r="E25" s="4">
        <v>35</v>
      </c>
      <c r="F25" s="5">
        <v>9</v>
      </c>
      <c r="G25" s="2">
        <v>88.885329916720053</v>
      </c>
      <c r="J25" s="7" t="s">
        <v>290</v>
      </c>
      <c r="K25" s="7">
        <v>0</v>
      </c>
      <c r="L25" s="7"/>
      <c r="N25" t="s">
        <v>327</v>
      </c>
      <c r="O25">
        <f>O22-O24</f>
        <v>79.948693896760403</v>
      </c>
      <c r="P25">
        <f>P22-P24</f>
        <v>92.10917284544621</v>
      </c>
    </row>
    <row r="26" spans="1:16" x14ac:dyDescent="0.25">
      <c r="A26" s="4">
        <v>198</v>
      </c>
      <c r="B26" s="5">
        <v>8</v>
      </c>
      <c r="C26" s="2">
        <v>52.549194991055458</v>
      </c>
      <c r="E26" s="4">
        <v>964</v>
      </c>
      <c r="F26" s="5">
        <v>9</v>
      </c>
      <c r="G26" s="2">
        <v>66.388888888888886</v>
      </c>
      <c r="J26" s="7" t="s">
        <v>291</v>
      </c>
      <c r="K26" s="7">
        <v>67</v>
      </c>
      <c r="L26" s="7"/>
      <c r="N26" t="s">
        <v>328</v>
      </c>
      <c r="O26">
        <f>O22+O24</f>
        <v>83.901262713148697</v>
      </c>
      <c r="P26">
        <f>P22+P24</f>
        <v>99.660988835883813</v>
      </c>
    </row>
    <row r="27" spans="1:16" x14ac:dyDescent="0.25">
      <c r="A27" s="4">
        <v>775</v>
      </c>
      <c r="B27" s="5">
        <v>8</v>
      </c>
      <c r="C27" s="2">
        <v>101.07471852610031</v>
      </c>
      <c r="E27" s="4">
        <v>279</v>
      </c>
      <c r="F27" s="5">
        <v>9</v>
      </c>
      <c r="G27" s="2">
        <v>97.901461574728899</v>
      </c>
      <c r="J27" s="7" t="s">
        <v>292</v>
      </c>
      <c r="K27" s="7">
        <v>-6.5381518718175915</v>
      </c>
      <c r="L27" s="7"/>
    </row>
    <row r="28" spans="1:16" x14ac:dyDescent="0.25">
      <c r="A28" s="4">
        <v>232</v>
      </c>
      <c r="B28" s="5">
        <v>8</v>
      </c>
      <c r="C28" s="2">
        <v>94.689849624060145</v>
      </c>
      <c r="E28" s="4">
        <v>988</v>
      </c>
      <c r="F28" s="5">
        <v>9</v>
      </c>
      <c r="G28" s="2">
        <v>102.11679586563308</v>
      </c>
      <c r="J28" s="7" t="s">
        <v>293</v>
      </c>
      <c r="K28" s="7">
        <v>5.034028522688233E-9</v>
      </c>
      <c r="L28" s="7"/>
    </row>
    <row r="29" spans="1:16" x14ac:dyDescent="0.25">
      <c r="A29" s="4">
        <v>794</v>
      </c>
      <c r="B29" s="5">
        <v>8</v>
      </c>
      <c r="C29" s="2">
        <v>75.200534759358291</v>
      </c>
      <c r="E29" s="4">
        <v>344</v>
      </c>
      <c r="F29" s="5">
        <v>9</v>
      </c>
      <c r="G29" s="2">
        <v>78.978622327790973</v>
      </c>
      <c r="J29" s="7" t="s">
        <v>294</v>
      </c>
      <c r="K29" s="7">
        <v>1.6679161141074239</v>
      </c>
      <c r="L29" s="7"/>
    </row>
    <row r="30" spans="1:16" x14ac:dyDescent="0.25">
      <c r="A30" s="4">
        <v>241</v>
      </c>
      <c r="B30" s="5">
        <v>8</v>
      </c>
      <c r="C30" s="2">
        <v>83.812260536398469</v>
      </c>
      <c r="E30" s="4">
        <v>1037</v>
      </c>
      <c r="F30" s="5">
        <v>9</v>
      </c>
      <c r="G30" s="2">
        <v>97.376543209876544</v>
      </c>
      <c r="J30" s="7" t="s">
        <v>295</v>
      </c>
      <c r="K30" s="7">
        <v>1.0068057045376466E-8</v>
      </c>
      <c r="L30" s="7"/>
    </row>
    <row r="31" spans="1:16" ht="15.75" thickBot="1" x14ac:dyDescent="0.3">
      <c r="A31" s="4">
        <v>818</v>
      </c>
      <c r="B31" s="5">
        <v>8</v>
      </c>
      <c r="C31" s="2">
        <v>83.205403745778327</v>
      </c>
      <c r="E31" s="4">
        <v>478</v>
      </c>
      <c r="F31" s="5">
        <v>9</v>
      </c>
      <c r="G31" s="2">
        <v>79.232693911592989</v>
      </c>
      <c r="J31" s="8" t="s">
        <v>296</v>
      </c>
      <c r="K31" s="8">
        <v>1.9960083540252964</v>
      </c>
      <c r="L31" s="8"/>
    </row>
    <row r="32" spans="1:16" x14ac:dyDescent="0.25">
      <c r="A32" s="4">
        <v>262</v>
      </c>
      <c r="B32" s="5">
        <v>8</v>
      </c>
      <c r="C32" s="2">
        <v>68.047337278106511</v>
      </c>
      <c r="E32" s="4">
        <v>1047</v>
      </c>
      <c r="F32" s="5">
        <v>9</v>
      </c>
      <c r="G32" s="2">
        <v>114.52283950617284</v>
      </c>
    </row>
    <row r="33" spans="1:12" x14ac:dyDescent="0.25">
      <c r="A33" s="4">
        <v>825</v>
      </c>
      <c r="B33" s="5">
        <v>8</v>
      </c>
      <c r="C33" s="2">
        <v>78.106111484217593</v>
      </c>
      <c r="E33" s="4">
        <v>541</v>
      </c>
      <c r="F33" s="5">
        <v>9</v>
      </c>
      <c r="G33" s="2">
        <v>85.690968443960827</v>
      </c>
      <c r="J33" t="s">
        <v>297</v>
      </c>
      <c r="K33">
        <f>SUM(K24:L24)</f>
        <v>211</v>
      </c>
    </row>
    <row r="34" spans="1:12" x14ac:dyDescent="0.25">
      <c r="A34" s="4">
        <v>273</v>
      </c>
      <c r="B34" s="5">
        <v>8</v>
      </c>
      <c r="C34" s="2">
        <v>84.745762711864401</v>
      </c>
      <c r="E34" s="4">
        <v>1059</v>
      </c>
      <c r="F34" s="5">
        <v>9</v>
      </c>
      <c r="G34" s="2">
        <v>101.88564476885645</v>
      </c>
      <c r="J34" t="s">
        <v>298</v>
      </c>
      <c r="K34">
        <f>L22-K22</f>
        <v>13.960102535710462</v>
      </c>
    </row>
    <row r="35" spans="1:12" x14ac:dyDescent="0.25">
      <c r="A35" s="4">
        <v>852</v>
      </c>
      <c r="B35" s="5">
        <v>8</v>
      </c>
      <c r="C35" s="2">
        <v>78.783437156467571</v>
      </c>
      <c r="E35" s="4">
        <v>1389</v>
      </c>
      <c r="F35" s="5">
        <v>9</v>
      </c>
      <c r="G35" s="2">
        <v>108.10423825887743</v>
      </c>
      <c r="J35" t="s">
        <v>299</v>
      </c>
      <c r="K35">
        <f>SQRT((K23/K24)+(L23/L24))</f>
        <v>2.1351756290466199</v>
      </c>
    </row>
    <row r="36" spans="1:12" x14ac:dyDescent="0.25">
      <c r="A36" s="4">
        <v>291</v>
      </c>
      <c r="B36" s="5">
        <v>8</v>
      </c>
      <c r="C36" s="2">
        <v>77.795196797865245</v>
      </c>
      <c r="E36" s="4">
        <v>1229</v>
      </c>
      <c r="F36" s="5">
        <v>9</v>
      </c>
      <c r="G36" s="2">
        <v>107.90070505287896</v>
      </c>
    </row>
    <row r="37" spans="1:12" x14ac:dyDescent="0.25">
      <c r="A37" s="4">
        <v>867</v>
      </c>
      <c r="B37" s="5">
        <v>8</v>
      </c>
      <c r="C37" s="2">
        <v>75.79171741778319</v>
      </c>
      <c r="E37" s="4">
        <v>351</v>
      </c>
      <c r="F37" s="5">
        <v>9</v>
      </c>
      <c r="G37" s="2">
        <v>85.088550026752273</v>
      </c>
      <c r="J37" t="s">
        <v>338</v>
      </c>
      <c r="K37">
        <f>K35*K31</f>
        <v>4.2618283928882708</v>
      </c>
    </row>
    <row r="38" spans="1:12" x14ac:dyDescent="0.25">
      <c r="A38" s="4">
        <v>306</v>
      </c>
      <c r="B38" s="5">
        <v>8</v>
      </c>
      <c r="C38" s="2">
        <v>76.474999999999994</v>
      </c>
      <c r="E38" s="4">
        <v>1268</v>
      </c>
      <c r="F38" s="5">
        <v>9</v>
      </c>
      <c r="G38" s="2">
        <v>94.154228855721399</v>
      </c>
      <c r="J38" t="s">
        <v>329</v>
      </c>
      <c r="K38">
        <f>K34-K37</f>
        <v>9.698274142822191</v>
      </c>
    </row>
    <row r="39" spans="1:12" x14ac:dyDescent="0.25">
      <c r="A39" s="4">
        <v>876</v>
      </c>
      <c r="B39" s="5">
        <v>8</v>
      </c>
      <c r="C39" s="2">
        <v>79.988666315234582</v>
      </c>
      <c r="E39" s="4">
        <v>611</v>
      </c>
      <c r="F39" s="5">
        <v>9</v>
      </c>
      <c r="G39" s="2">
        <v>87.113832451989978</v>
      </c>
      <c r="J39" t="s">
        <v>330</v>
      </c>
      <c r="K39">
        <f>K34+K37</f>
        <v>18.221930928598731</v>
      </c>
    </row>
    <row r="40" spans="1:12" x14ac:dyDescent="0.25">
      <c r="A40" s="4">
        <v>322</v>
      </c>
      <c r="B40" s="5">
        <v>8</v>
      </c>
      <c r="C40" s="2">
        <v>98.224195338512757</v>
      </c>
      <c r="E40" s="4">
        <v>1306</v>
      </c>
      <c r="F40" s="5">
        <v>9</v>
      </c>
      <c r="G40" s="2">
        <v>98.365617433414045</v>
      </c>
    </row>
    <row r="41" spans="1:12" x14ac:dyDescent="0.25">
      <c r="A41" s="4">
        <v>889</v>
      </c>
      <c r="B41" s="5">
        <v>8</v>
      </c>
      <c r="C41" s="2">
        <v>60.442038791159227</v>
      </c>
      <c r="E41" s="4">
        <v>482</v>
      </c>
      <c r="F41" s="5">
        <v>9</v>
      </c>
      <c r="G41" s="2">
        <v>104.35267857142857</v>
      </c>
      <c r="J41" s="12" t="s">
        <v>355</v>
      </c>
      <c r="K41" s="11"/>
      <c r="L41" s="11"/>
    </row>
    <row r="42" spans="1:12" x14ac:dyDescent="0.25">
      <c r="A42" s="4">
        <v>333</v>
      </c>
      <c r="B42" s="5">
        <v>8</v>
      </c>
      <c r="C42" s="2">
        <v>58.738366080661841</v>
      </c>
      <c r="E42" s="4">
        <v>1314</v>
      </c>
      <c r="F42" s="5">
        <v>9</v>
      </c>
      <c r="G42" s="2">
        <v>83.458917835671343</v>
      </c>
      <c r="J42" s="11" t="s">
        <v>356</v>
      </c>
      <c r="K42" s="11"/>
      <c r="L42" s="11"/>
    </row>
    <row r="43" spans="1:12" x14ac:dyDescent="0.25">
      <c r="A43" s="4">
        <v>907</v>
      </c>
      <c r="B43" s="5">
        <v>8</v>
      </c>
      <c r="C43" s="2">
        <v>78.244860386621667</v>
      </c>
      <c r="E43" s="4">
        <v>321</v>
      </c>
      <c r="F43" s="5">
        <v>9</v>
      </c>
      <c r="G43" s="2">
        <v>89.113914174252272</v>
      </c>
      <c r="J43" s="11"/>
      <c r="K43" s="11"/>
      <c r="L43" s="11"/>
    </row>
    <row r="44" spans="1:12" x14ac:dyDescent="0.25">
      <c r="A44" s="4">
        <v>360</v>
      </c>
      <c r="B44" s="5">
        <v>8</v>
      </c>
      <c r="C44" s="2">
        <v>93.023255813953483</v>
      </c>
      <c r="E44" s="4">
        <v>1360</v>
      </c>
      <c r="F44" s="5">
        <v>9</v>
      </c>
      <c r="G44" s="2">
        <v>79.545454545454547</v>
      </c>
      <c r="J44" s="12" t="s">
        <v>375</v>
      </c>
      <c r="K44" s="11"/>
      <c r="L44" s="11"/>
    </row>
    <row r="45" spans="1:12" x14ac:dyDescent="0.25">
      <c r="A45" s="4">
        <v>927</v>
      </c>
      <c r="B45" s="5">
        <v>8</v>
      </c>
      <c r="C45" s="2">
        <v>80.168776371308013</v>
      </c>
      <c r="J45" s="11" t="s">
        <v>356</v>
      </c>
      <c r="K45" s="11"/>
      <c r="L45" s="11"/>
    </row>
    <row r="46" spans="1:12" x14ac:dyDescent="0.25">
      <c r="A46" s="4">
        <v>386</v>
      </c>
      <c r="B46" s="5">
        <v>8</v>
      </c>
      <c r="C46" s="2">
        <v>76.039603960396036</v>
      </c>
      <c r="J46" s="11"/>
      <c r="K46" s="11"/>
      <c r="L46" s="11"/>
    </row>
    <row r="47" spans="1:12" x14ac:dyDescent="0.25">
      <c r="A47" s="4">
        <v>929</v>
      </c>
      <c r="B47" s="5">
        <v>8</v>
      </c>
      <c r="C47" s="2">
        <v>66.789042643321096</v>
      </c>
      <c r="J47" s="11" t="s">
        <v>304</v>
      </c>
      <c r="K47" s="11"/>
      <c r="L47" s="11"/>
    </row>
    <row r="48" spans="1:12" x14ac:dyDescent="0.25">
      <c r="A48" s="4">
        <v>404</v>
      </c>
      <c r="B48" s="5">
        <v>8</v>
      </c>
      <c r="C48" s="2">
        <v>75.793184488836658</v>
      </c>
      <c r="J48" s="11" t="s">
        <v>331</v>
      </c>
      <c r="K48" s="11"/>
      <c r="L48" s="11"/>
    </row>
    <row r="49" spans="1:12" x14ac:dyDescent="0.25">
      <c r="A49" s="4">
        <v>931</v>
      </c>
      <c r="B49" s="5">
        <v>8</v>
      </c>
      <c r="C49" s="2">
        <v>68.553888130968616</v>
      </c>
      <c r="J49" s="11" t="s">
        <v>320</v>
      </c>
      <c r="K49" s="11"/>
      <c r="L49" s="11"/>
    </row>
    <row r="50" spans="1:12" x14ac:dyDescent="0.25">
      <c r="A50" s="4">
        <v>424</v>
      </c>
      <c r="B50" s="5">
        <v>8</v>
      </c>
      <c r="C50" s="2">
        <v>76.829268292682926</v>
      </c>
    </row>
    <row r="51" spans="1:12" x14ac:dyDescent="0.25">
      <c r="A51" s="4">
        <v>948</v>
      </c>
      <c r="B51" s="5">
        <v>8</v>
      </c>
      <c r="C51" s="2">
        <v>83.204930662557786</v>
      </c>
    </row>
    <row r="52" spans="1:12" x14ac:dyDescent="0.25">
      <c r="A52" s="4">
        <v>459</v>
      </c>
      <c r="B52" s="5">
        <v>8</v>
      </c>
      <c r="C52" s="2">
        <v>71.428571428571431</v>
      </c>
    </row>
    <row r="53" spans="1:12" x14ac:dyDescent="0.25">
      <c r="A53" s="4">
        <v>982</v>
      </c>
      <c r="B53" s="5">
        <v>8</v>
      </c>
      <c r="C53" s="2">
        <v>87.568412822517587</v>
      </c>
    </row>
    <row r="54" spans="1:12" x14ac:dyDescent="0.25">
      <c r="A54" s="4">
        <v>469</v>
      </c>
      <c r="B54" s="5">
        <v>8</v>
      </c>
      <c r="C54" s="2">
        <v>76.687116564417181</v>
      </c>
    </row>
    <row r="55" spans="1:12" x14ac:dyDescent="0.25">
      <c r="A55" s="4">
        <v>984</v>
      </c>
      <c r="B55" s="5">
        <v>8</v>
      </c>
      <c r="C55" s="2">
        <v>74.868344060854298</v>
      </c>
    </row>
    <row r="56" spans="1:12" x14ac:dyDescent="0.25">
      <c r="A56" s="4">
        <v>474</v>
      </c>
      <c r="B56" s="5">
        <v>8</v>
      </c>
      <c r="C56" s="2">
        <v>111.33603238866397</v>
      </c>
    </row>
    <row r="57" spans="1:12" x14ac:dyDescent="0.25">
      <c r="A57" s="4">
        <v>991</v>
      </c>
      <c r="B57" s="5">
        <v>8</v>
      </c>
      <c r="C57" s="2">
        <v>91.869060190073924</v>
      </c>
    </row>
    <row r="58" spans="1:12" x14ac:dyDescent="0.25">
      <c r="A58" s="4">
        <v>479</v>
      </c>
      <c r="B58" s="5">
        <v>8</v>
      </c>
      <c r="C58" s="2">
        <v>86.765994741454861</v>
      </c>
    </row>
    <row r="59" spans="1:12" x14ac:dyDescent="0.25">
      <c r="A59" s="4">
        <v>992</v>
      </c>
      <c r="B59" s="5">
        <v>8</v>
      </c>
      <c r="C59" s="2">
        <v>63.205417607223474</v>
      </c>
    </row>
    <row r="60" spans="1:12" x14ac:dyDescent="0.25">
      <c r="A60" s="4">
        <v>507</v>
      </c>
      <c r="B60" s="5">
        <v>8</v>
      </c>
      <c r="C60" s="2">
        <v>79.985119047619051</v>
      </c>
    </row>
    <row r="61" spans="1:12" x14ac:dyDescent="0.25">
      <c r="A61" s="4">
        <v>1003</v>
      </c>
      <c r="B61" s="5">
        <v>8</v>
      </c>
      <c r="C61" s="2">
        <v>73.697585768742059</v>
      </c>
    </row>
    <row r="62" spans="1:12" x14ac:dyDescent="0.25">
      <c r="A62" s="4">
        <v>540</v>
      </c>
      <c r="B62" s="5">
        <v>8</v>
      </c>
      <c r="C62" s="2">
        <v>85.480829666876176</v>
      </c>
    </row>
    <row r="63" spans="1:12" x14ac:dyDescent="0.25">
      <c r="A63" s="4">
        <v>1016</v>
      </c>
      <c r="B63" s="5">
        <v>8</v>
      </c>
      <c r="C63" s="2">
        <v>91.717171717171723</v>
      </c>
    </row>
    <row r="64" spans="1:12" x14ac:dyDescent="0.25">
      <c r="A64" s="4">
        <v>553</v>
      </c>
      <c r="B64" s="5">
        <v>8</v>
      </c>
      <c r="C64" s="2">
        <v>74.576765907764155</v>
      </c>
    </row>
    <row r="65" spans="1:3" x14ac:dyDescent="0.25">
      <c r="A65" s="4">
        <v>1018</v>
      </c>
      <c r="B65" s="5">
        <v>8</v>
      </c>
      <c r="C65" s="2">
        <v>72.674418604651166</v>
      </c>
    </row>
    <row r="66" spans="1:3" x14ac:dyDescent="0.25">
      <c r="A66" s="4">
        <v>582</v>
      </c>
      <c r="B66" s="5">
        <v>8</v>
      </c>
      <c r="C66" s="2">
        <v>62.020812928501471</v>
      </c>
    </row>
    <row r="67" spans="1:3" x14ac:dyDescent="0.25">
      <c r="A67" s="4">
        <v>1025</v>
      </c>
      <c r="B67" s="5">
        <v>8</v>
      </c>
      <c r="C67" s="2">
        <v>64.306520277840022</v>
      </c>
    </row>
    <row r="68" spans="1:3" x14ac:dyDescent="0.25">
      <c r="A68" s="4">
        <v>596</v>
      </c>
      <c r="B68" s="5">
        <v>8</v>
      </c>
      <c r="C68" s="2">
        <v>87.637362637362642</v>
      </c>
    </row>
    <row r="69" spans="1:3" x14ac:dyDescent="0.25">
      <c r="A69" s="4">
        <v>1028</v>
      </c>
      <c r="B69" s="5">
        <v>8</v>
      </c>
      <c r="C69" s="2">
        <v>89.243909866017049</v>
      </c>
    </row>
    <row r="70" spans="1:3" x14ac:dyDescent="0.25">
      <c r="A70" s="4">
        <v>603</v>
      </c>
      <c r="B70" s="5">
        <v>8</v>
      </c>
      <c r="C70" s="2">
        <v>77.931278781438181</v>
      </c>
    </row>
    <row r="71" spans="1:3" x14ac:dyDescent="0.25">
      <c r="A71" s="4">
        <v>1033</v>
      </c>
      <c r="B71" s="5">
        <v>8</v>
      </c>
      <c r="C71" s="2">
        <v>80.35251425609124</v>
      </c>
    </row>
    <row r="72" spans="1:3" x14ac:dyDescent="0.25">
      <c r="A72" s="4">
        <v>613</v>
      </c>
      <c r="B72" s="5">
        <v>8</v>
      </c>
      <c r="C72" s="2">
        <v>82.466099022390409</v>
      </c>
    </row>
    <row r="73" spans="1:3" x14ac:dyDescent="0.25">
      <c r="A73" s="4">
        <v>1038</v>
      </c>
      <c r="B73" s="5">
        <v>8</v>
      </c>
      <c r="C73" s="2">
        <v>86.497890295358644</v>
      </c>
    </row>
    <row r="74" spans="1:3" x14ac:dyDescent="0.25">
      <c r="A74" s="4">
        <v>632</v>
      </c>
      <c r="B74" s="5">
        <v>8</v>
      </c>
      <c r="C74" s="2">
        <v>67.4066924066924</v>
      </c>
    </row>
    <row r="75" spans="1:3" x14ac:dyDescent="0.25">
      <c r="A75" s="4">
        <v>1045</v>
      </c>
      <c r="B75" s="5">
        <v>8</v>
      </c>
      <c r="C75" s="2">
        <v>55.071315372424721</v>
      </c>
    </row>
    <row r="76" spans="1:3" x14ac:dyDescent="0.25">
      <c r="A76" s="4">
        <v>641</v>
      </c>
      <c r="B76" s="5">
        <v>8</v>
      </c>
      <c r="C76" s="2">
        <v>90.250329380764157</v>
      </c>
    </row>
    <row r="77" spans="1:3" x14ac:dyDescent="0.25">
      <c r="A77" s="4">
        <v>1055</v>
      </c>
      <c r="B77" s="5">
        <v>8</v>
      </c>
      <c r="C77" s="2">
        <v>83.497053045186647</v>
      </c>
    </row>
    <row r="78" spans="1:3" x14ac:dyDescent="0.25">
      <c r="A78" s="4">
        <v>655</v>
      </c>
      <c r="B78" s="5">
        <v>8</v>
      </c>
      <c r="C78" s="2">
        <v>82.899099952629086</v>
      </c>
    </row>
    <row r="79" spans="1:3" x14ac:dyDescent="0.25">
      <c r="A79" s="4">
        <v>1061</v>
      </c>
      <c r="B79" s="5">
        <v>8</v>
      </c>
      <c r="C79" s="2">
        <v>79.783258594917783</v>
      </c>
    </row>
    <row r="80" spans="1:3" x14ac:dyDescent="0.25">
      <c r="A80" s="4">
        <v>665</v>
      </c>
      <c r="B80" s="5">
        <v>8</v>
      </c>
      <c r="C80" s="2">
        <v>101.34163871586009</v>
      </c>
    </row>
    <row r="81" spans="1:3" x14ac:dyDescent="0.25">
      <c r="A81" s="4">
        <v>1088</v>
      </c>
      <c r="B81" s="5">
        <v>8</v>
      </c>
      <c r="C81" s="2">
        <v>83.031301482701807</v>
      </c>
    </row>
    <row r="82" spans="1:3" x14ac:dyDescent="0.25">
      <c r="A82" s="4">
        <v>679</v>
      </c>
      <c r="B82" s="5">
        <v>8</v>
      </c>
      <c r="C82" s="2">
        <v>91.03128054740958</v>
      </c>
    </row>
    <row r="83" spans="1:3" x14ac:dyDescent="0.25">
      <c r="A83" s="4">
        <v>1090</v>
      </c>
      <c r="B83" s="5">
        <v>8</v>
      </c>
      <c r="C83" s="2">
        <v>78.989574979951882</v>
      </c>
    </row>
    <row r="84" spans="1:3" x14ac:dyDescent="0.25">
      <c r="A84" s="4">
        <v>701</v>
      </c>
      <c r="B84" s="5">
        <v>8</v>
      </c>
      <c r="C84" s="2">
        <v>86.805555555555557</v>
      </c>
    </row>
    <row r="85" spans="1:3" x14ac:dyDescent="0.25">
      <c r="A85" s="4">
        <v>1098</v>
      </c>
      <c r="B85" s="5">
        <v>8</v>
      </c>
      <c r="C85" s="2">
        <v>78.630897317298803</v>
      </c>
    </row>
    <row r="86" spans="1:3" x14ac:dyDescent="0.25">
      <c r="A86" s="4">
        <v>5</v>
      </c>
      <c r="B86" s="5">
        <v>8</v>
      </c>
      <c r="C86" s="2">
        <v>74.783128926114273</v>
      </c>
    </row>
    <row r="87" spans="1:3" x14ac:dyDescent="0.25">
      <c r="A87" s="4">
        <v>1106</v>
      </c>
      <c r="B87" s="5">
        <v>8</v>
      </c>
      <c r="C87" s="2">
        <v>79.559363525091797</v>
      </c>
    </row>
    <row r="88" spans="1:3" x14ac:dyDescent="0.25">
      <c r="A88" s="4">
        <v>26</v>
      </c>
      <c r="B88" s="5">
        <v>8</v>
      </c>
      <c r="C88" s="2">
        <v>80.953885028427038</v>
      </c>
    </row>
    <row r="89" spans="1:3" x14ac:dyDescent="0.25">
      <c r="A89" s="4">
        <v>1110</v>
      </c>
      <c r="B89" s="5">
        <v>8</v>
      </c>
      <c r="C89" s="2">
        <v>76.252723311546845</v>
      </c>
    </row>
    <row r="90" spans="1:3" x14ac:dyDescent="0.25">
      <c r="A90" s="4">
        <v>48</v>
      </c>
      <c r="B90" s="5">
        <v>8</v>
      </c>
      <c r="C90" s="2">
        <v>75.392512077294683</v>
      </c>
    </row>
    <row r="91" spans="1:3" x14ac:dyDescent="0.25">
      <c r="A91" s="4">
        <v>1116</v>
      </c>
      <c r="B91" s="5">
        <v>8</v>
      </c>
      <c r="C91" s="2">
        <v>91.6955017301038</v>
      </c>
    </row>
    <row r="92" spans="1:3" x14ac:dyDescent="0.25">
      <c r="A92" s="4">
        <v>83</v>
      </c>
      <c r="B92" s="5">
        <v>8</v>
      </c>
      <c r="C92" s="2">
        <v>78.374920025591805</v>
      </c>
    </row>
    <row r="93" spans="1:3" x14ac:dyDescent="0.25">
      <c r="A93" s="4">
        <v>1117</v>
      </c>
      <c r="B93" s="5">
        <v>8</v>
      </c>
      <c r="C93" s="2">
        <v>100.76628352490421</v>
      </c>
    </row>
    <row r="94" spans="1:3" x14ac:dyDescent="0.25">
      <c r="A94" s="4">
        <v>139</v>
      </c>
      <c r="B94" s="5">
        <v>8</v>
      </c>
      <c r="C94" s="2">
        <v>80.532212885154067</v>
      </c>
    </row>
    <row r="95" spans="1:3" x14ac:dyDescent="0.25">
      <c r="A95" s="4">
        <v>1134</v>
      </c>
      <c r="B95" s="5">
        <v>8</v>
      </c>
      <c r="C95" s="2">
        <v>76.080050825921219</v>
      </c>
    </row>
    <row r="96" spans="1:3" x14ac:dyDescent="0.25">
      <c r="A96" s="4">
        <v>170</v>
      </c>
      <c r="B96" s="5">
        <v>8</v>
      </c>
      <c r="C96" s="2">
        <v>67.197170645446505</v>
      </c>
    </row>
    <row r="97" spans="1:3" x14ac:dyDescent="0.25">
      <c r="A97" s="4">
        <v>1143</v>
      </c>
      <c r="B97" s="5">
        <v>8</v>
      </c>
      <c r="C97" s="2">
        <v>98.945039590125759</v>
      </c>
    </row>
    <row r="98" spans="1:3" x14ac:dyDescent="0.25">
      <c r="A98" s="4">
        <v>200</v>
      </c>
      <c r="B98" s="5">
        <v>8</v>
      </c>
      <c r="C98" s="2">
        <v>80.239346176298895</v>
      </c>
    </row>
    <row r="99" spans="1:3" x14ac:dyDescent="0.25">
      <c r="A99" s="4">
        <v>1159</v>
      </c>
      <c r="B99" s="5">
        <v>8</v>
      </c>
      <c r="C99" s="2">
        <v>74.407594936708861</v>
      </c>
    </row>
    <row r="100" spans="1:3" x14ac:dyDescent="0.25">
      <c r="A100" s="4">
        <v>252</v>
      </c>
      <c r="B100" s="5">
        <v>8</v>
      </c>
      <c r="C100" s="2">
        <v>73.48342714196373</v>
      </c>
    </row>
    <row r="101" spans="1:3" x14ac:dyDescent="0.25">
      <c r="A101" s="4">
        <v>1167</v>
      </c>
      <c r="B101" s="5">
        <v>8</v>
      </c>
      <c r="C101" s="2">
        <v>72.417355371900825</v>
      </c>
    </row>
    <row r="102" spans="1:3" x14ac:dyDescent="0.25">
      <c r="A102" s="4">
        <v>284</v>
      </c>
      <c r="B102" s="5">
        <v>8</v>
      </c>
      <c r="C102" s="2">
        <v>83.310626702997268</v>
      </c>
    </row>
    <row r="103" spans="1:3" x14ac:dyDescent="0.25">
      <c r="A103" s="4">
        <v>1176</v>
      </c>
      <c r="B103" s="5">
        <v>8</v>
      </c>
      <c r="C103" s="2">
        <v>62.568605927552142</v>
      </c>
    </row>
    <row r="104" spans="1:3" x14ac:dyDescent="0.25">
      <c r="A104" s="4">
        <v>318</v>
      </c>
      <c r="B104" s="5">
        <v>8</v>
      </c>
      <c r="C104" s="2">
        <v>88.611749261568761</v>
      </c>
    </row>
    <row r="105" spans="1:3" x14ac:dyDescent="0.25">
      <c r="A105" s="4">
        <v>1182</v>
      </c>
      <c r="B105" s="5">
        <v>8</v>
      </c>
      <c r="C105" s="2">
        <v>120.6949569495695</v>
      </c>
    </row>
    <row r="106" spans="1:3" x14ac:dyDescent="0.25">
      <c r="A106" s="4">
        <v>341</v>
      </c>
      <c r="B106" s="5">
        <v>8</v>
      </c>
      <c r="C106" s="2">
        <v>70.573913043478257</v>
      </c>
    </row>
    <row r="107" spans="1:3" x14ac:dyDescent="0.25">
      <c r="A107" s="4">
        <v>1188</v>
      </c>
      <c r="B107" s="5">
        <v>8</v>
      </c>
      <c r="C107" s="2">
        <v>80.665024630541879</v>
      </c>
    </row>
    <row r="108" spans="1:3" x14ac:dyDescent="0.25">
      <c r="A108" s="4">
        <v>401</v>
      </c>
      <c r="B108" s="5">
        <v>8</v>
      </c>
      <c r="C108" s="2">
        <v>96.350078492935637</v>
      </c>
    </row>
    <row r="109" spans="1:3" x14ac:dyDescent="0.25">
      <c r="A109" s="4">
        <v>1192</v>
      </c>
      <c r="B109" s="5">
        <v>8</v>
      </c>
      <c r="C109" s="2">
        <v>78.484438430311229</v>
      </c>
    </row>
    <row r="110" spans="1:3" x14ac:dyDescent="0.25">
      <c r="A110" s="4">
        <v>454</v>
      </c>
      <c r="B110" s="5">
        <v>8</v>
      </c>
      <c r="C110" s="2">
        <v>89.05852417302799</v>
      </c>
    </row>
    <row r="111" spans="1:3" x14ac:dyDescent="0.25">
      <c r="A111" s="4">
        <v>1210</v>
      </c>
      <c r="B111" s="5">
        <v>8</v>
      </c>
      <c r="C111" s="2">
        <v>87.349397590361448</v>
      </c>
    </row>
    <row r="112" spans="1:3" x14ac:dyDescent="0.25">
      <c r="A112" s="4">
        <v>471</v>
      </c>
      <c r="B112" s="5">
        <v>8</v>
      </c>
      <c r="C112" s="2">
        <v>70.903010033444815</v>
      </c>
    </row>
    <row r="113" spans="1:3" x14ac:dyDescent="0.25">
      <c r="A113" s="4">
        <v>1212</v>
      </c>
      <c r="B113" s="5">
        <v>8</v>
      </c>
      <c r="C113" s="2">
        <v>70.964950237992213</v>
      </c>
    </row>
    <row r="114" spans="1:3" x14ac:dyDescent="0.25">
      <c r="A114" s="4">
        <v>497</v>
      </c>
      <c r="B114" s="5">
        <v>8</v>
      </c>
      <c r="C114" s="2">
        <v>66.894835096453022</v>
      </c>
    </row>
    <row r="115" spans="1:3" x14ac:dyDescent="0.25">
      <c r="A115" s="4">
        <v>1218</v>
      </c>
      <c r="B115" s="5">
        <v>8</v>
      </c>
      <c r="C115" s="2">
        <v>87.779648048967104</v>
      </c>
    </row>
    <row r="116" spans="1:3" x14ac:dyDescent="0.25">
      <c r="A116" s="4">
        <v>542</v>
      </c>
      <c r="B116" s="5">
        <v>8</v>
      </c>
      <c r="C116" s="2">
        <v>76.213890596189302</v>
      </c>
    </row>
    <row r="117" spans="1:3" x14ac:dyDescent="0.25">
      <c r="A117" s="4">
        <v>1240</v>
      </c>
      <c r="B117" s="5">
        <v>8</v>
      </c>
      <c r="C117" s="2">
        <v>89.831081081081081</v>
      </c>
    </row>
    <row r="118" spans="1:3" x14ac:dyDescent="0.25">
      <c r="A118" s="4">
        <v>586</v>
      </c>
      <c r="B118" s="5">
        <v>8</v>
      </c>
      <c r="C118" s="2">
        <v>94.9435318275154</v>
      </c>
    </row>
    <row r="119" spans="1:3" x14ac:dyDescent="0.25">
      <c r="A119" s="4">
        <v>1245</v>
      </c>
      <c r="B119" s="5">
        <v>8</v>
      </c>
      <c r="C119" s="2">
        <v>99.610220874837594</v>
      </c>
    </row>
    <row r="120" spans="1:3" x14ac:dyDescent="0.25">
      <c r="A120" s="4">
        <v>609</v>
      </c>
      <c r="B120" s="5">
        <v>8</v>
      </c>
      <c r="C120" s="2">
        <v>86.342870882423654</v>
      </c>
    </row>
    <row r="121" spans="1:3" x14ac:dyDescent="0.25">
      <c r="A121" s="4">
        <v>1257</v>
      </c>
      <c r="B121" s="5">
        <v>8</v>
      </c>
      <c r="C121" s="2">
        <v>75.887238862320658</v>
      </c>
    </row>
    <row r="122" spans="1:3" x14ac:dyDescent="0.25">
      <c r="A122" s="4">
        <v>640</v>
      </c>
      <c r="B122" s="5">
        <v>8</v>
      </c>
      <c r="C122" s="2">
        <v>85.70165208940719</v>
      </c>
    </row>
    <row r="123" spans="1:3" x14ac:dyDescent="0.25">
      <c r="A123" s="4">
        <v>1269</v>
      </c>
      <c r="B123" s="5">
        <v>8</v>
      </c>
      <c r="C123" s="2">
        <v>91.257485029940113</v>
      </c>
    </row>
    <row r="124" spans="1:3" x14ac:dyDescent="0.25">
      <c r="A124" s="4">
        <v>662</v>
      </c>
      <c r="B124" s="5">
        <v>8</v>
      </c>
      <c r="C124" s="2">
        <v>98.601913171449596</v>
      </c>
    </row>
    <row r="125" spans="1:3" x14ac:dyDescent="0.25">
      <c r="A125" s="4">
        <v>1279</v>
      </c>
      <c r="B125" s="5">
        <v>8</v>
      </c>
      <c r="C125" s="2">
        <v>75.023741690408357</v>
      </c>
    </row>
    <row r="126" spans="1:3" x14ac:dyDescent="0.25">
      <c r="A126" s="4">
        <v>689</v>
      </c>
      <c r="B126" s="5">
        <v>8</v>
      </c>
      <c r="C126" s="2">
        <v>138.12544045102186</v>
      </c>
    </row>
    <row r="127" spans="1:3" x14ac:dyDescent="0.25">
      <c r="A127" s="4">
        <v>1289</v>
      </c>
      <c r="B127" s="5">
        <v>8</v>
      </c>
      <c r="C127" s="2">
        <v>87.974683544303801</v>
      </c>
    </row>
    <row r="128" spans="1:3" x14ac:dyDescent="0.25">
      <c r="A128" s="4">
        <v>21</v>
      </c>
      <c r="B128" s="5">
        <v>8</v>
      </c>
      <c r="C128" s="2">
        <v>92.048670062252398</v>
      </c>
    </row>
    <row r="129" spans="1:3" x14ac:dyDescent="0.25">
      <c r="A129" s="4">
        <v>1290</v>
      </c>
      <c r="B129" s="5">
        <v>8</v>
      </c>
      <c r="C129" s="2">
        <v>91.980360065466442</v>
      </c>
    </row>
    <row r="130" spans="1:3" x14ac:dyDescent="0.25">
      <c r="A130" s="4">
        <v>63</v>
      </c>
      <c r="B130" s="5">
        <v>8</v>
      </c>
      <c r="C130" s="2">
        <v>73.9051094890511</v>
      </c>
    </row>
    <row r="131" spans="1:3" x14ac:dyDescent="0.25">
      <c r="A131" s="4">
        <v>1303</v>
      </c>
      <c r="B131" s="5">
        <v>8</v>
      </c>
      <c r="C131" s="2">
        <v>78.569493362232464</v>
      </c>
    </row>
    <row r="132" spans="1:3" x14ac:dyDescent="0.25">
      <c r="A132" s="4">
        <v>158</v>
      </c>
      <c r="B132" s="5">
        <v>8</v>
      </c>
      <c r="C132" s="2">
        <v>98.285922684172135</v>
      </c>
    </row>
    <row r="133" spans="1:3" x14ac:dyDescent="0.25">
      <c r="A133" s="4">
        <v>1313</v>
      </c>
      <c r="B133" s="5">
        <v>8</v>
      </c>
      <c r="C133" s="2">
        <v>70.842129955430451</v>
      </c>
    </row>
    <row r="134" spans="1:3" x14ac:dyDescent="0.25">
      <c r="A134" s="4">
        <v>239</v>
      </c>
      <c r="B134" s="5">
        <v>8</v>
      </c>
      <c r="C134" s="2">
        <v>93.860684769775673</v>
      </c>
    </row>
    <row r="135" spans="1:3" x14ac:dyDescent="0.25">
      <c r="A135" s="4">
        <v>1317</v>
      </c>
      <c r="B135" s="5">
        <v>8</v>
      </c>
      <c r="C135" s="2">
        <v>90.865006150061504</v>
      </c>
    </row>
    <row r="136" spans="1:3" x14ac:dyDescent="0.25">
      <c r="A136" s="4">
        <v>302</v>
      </c>
      <c r="B136" s="5">
        <v>8</v>
      </c>
      <c r="C136" s="2">
        <v>76.724137931034477</v>
      </c>
    </row>
    <row r="137" spans="1:3" x14ac:dyDescent="0.25">
      <c r="A137" s="4">
        <v>1319</v>
      </c>
      <c r="B137" s="5">
        <v>8</v>
      </c>
      <c r="C137" s="2">
        <v>77.683615819209038</v>
      </c>
    </row>
    <row r="138" spans="1:3" x14ac:dyDescent="0.25">
      <c r="A138" s="4">
        <v>378</v>
      </c>
      <c r="B138" s="5">
        <v>8</v>
      </c>
      <c r="C138" s="2">
        <v>84.033613445378151</v>
      </c>
    </row>
    <row r="139" spans="1:3" x14ac:dyDescent="0.25">
      <c r="A139" s="4">
        <v>1325</v>
      </c>
      <c r="B139" s="5">
        <v>8</v>
      </c>
      <c r="C139" s="2">
        <v>40.947075208913652</v>
      </c>
    </row>
    <row r="140" spans="1:3" x14ac:dyDescent="0.25">
      <c r="A140" s="4">
        <v>461</v>
      </c>
      <c r="B140" s="5">
        <v>8</v>
      </c>
      <c r="C140" s="2">
        <v>95.205999277195517</v>
      </c>
    </row>
    <row r="141" spans="1:3" x14ac:dyDescent="0.25">
      <c r="A141" s="4">
        <v>1331</v>
      </c>
      <c r="B141" s="5">
        <v>8</v>
      </c>
      <c r="C141" s="2">
        <v>71.473551637279598</v>
      </c>
    </row>
    <row r="142" spans="1:3" x14ac:dyDescent="0.25">
      <c r="A142" s="4">
        <v>535</v>
      </c>
      <c r="B142" s="5">
        <v>8</v>
      </c>
      <c r="C142" s="2">
        <v>83.922677982083925</v>
      </c>
    </row>
    <row r="143" spans="1:3" x14ac:dyDescent="0.25">
      <c r="A143" s="4">
        <v>1343</v>
      </c>
      <c r="B143" s="5">
        <v>8</v>
      </c>
      <c r="C143" s="2">
        <v>66.174341152620912</v>
      </c>
    </row>
    <row r="144" spans="1:3" x14ac:dyDescent="0.25">
      <c r="A144" s="4">
        <v>601</v>
      </c>
      <c r="B144" s="5">
        <v>8</v>
      </c>
      <c r="C144" s="2">
        <v>92.842673869007427</v>
      </c>
    </row>
    <row r="145" spans="1:3" x14ac:dyDescent="0.25">
      <c r="A145" s="4">
        <v>1348</v>
      </c>
      <c r="B145" s="5">
        <v>8</v>
      </c>
      <c r="C145" s="2">
        <v>80.804732041049036</v>
      </c>
    </row>
    <row r="146" spans="1:3" x14ac:dyDescent="0.25">
      <c r="A146" s="4">
        <v>643</v>
      </c>
      <c r="B146" s="5">
        <v>8</v>
      </c>
      <c r="C146" s="2">
        <v>74.097938144329902</v>
      </c>
    </row>
    <row r="147" spans="1:3" x14ac:dyDescent="0.25">
      <c r="A147" s="4">
        <v>1350</v>
      </c>
      <c r="B147" s="5">
        <v>8</v>
      </c>
      <c r="C147" s="2">
        <v>40.1051939513478</v>
      </c>
    </row>
    <row r="148" spans="1:3" x14ac:dyDescent="0.25">
      <c r="A148" s="4">
        <v>703</v>
      </c>
      <c r="B148" s="5">
        <v>8</v>
      </c>
      <c r="C148" s="2">
        <v>94.991863517060366</v>
      </c>
    </row>
    <row r="149" spans="1:3" x14ac:dyDescent="0.25">
      <c r="A149" s="4">
        <v>1354</v>
      </c>
      <c r="B149" s="5">
        <v>8</v>
      </c>
      <c r="C149" s="2">
        <v>77.784101688484157</v>
      </c>
    </row>
    <row r="150" spans="1:3" x14ac:dyDescent="0.25">
      <c r="A150" s="4">
        <v>106</v>
      </c>
      <c r="B150" s="5">
        <v>8</v>
      </c>
      <c r="C150" s="2">
        <v>82.101806239737272</v>
      </c>
    </row>
    <row r="151" spans="1:3" x14ac:dyDescent="0.25">
      <c r="A151" s="4">
        <v>1370</v>
      </c>
      <c r="B151" s="5">
        <v>8</v>
      </c>
      <c r="C151" s="2">
        <v>69.774436090225564</v>
      </c>
    </row>
    <row r="152" spans="1:3" x14ac:dyDescent="0.25">
      <c r="A152" s="4">
        <v>271</v>
      </c>
      <c r="B152" s="5">
        <v>8</v>
      </c>
      <c r="C152" s="2">
        <v>87.673038892551091</v>
      </c>
    </row>
    <row r="153" spans="1:3" x14ac:dyDescent="0.25">
      <c r="A153" s="4">
        <v>1376</v>
      </c>
      <c r="B153" s="5">
        <v>8</v>
      </c>
      <c r="C153" s="2">
        <v>76.06619987269255</v>
      </c>
    </row>
    <row r="154" spans="1:3" x14ac:dyDescent="0.25">
      <c r="A154" s="4">
        <v>410</v>
      </c>
      <c r="B154" s="5">
        <v>8</v>
      </c>
      <c r="C154" s="2">
        <v>109.1741645244216</v>
      </c>
    </row>
    <row r="155" spans="1:3" x14ac:dyDescent="0.25">
      <c r="A155" s="4">
        <v>1396</v>
      </c>
      <c r="B155" s="5">
        <v>8</v>
      </c>
      <c r="C155" s="2">
        <v>78.638982102908273</v>
      </c>
    </row>
    <row r="156" spans="1:3" x14ac:dyDescent="0.25">
      <c r="A156" s="4">
        <v>569</v>
      </c>
      <c r="B156" s="5">
        <v>8</v>
      </c>
      <c r="C156" s="2">
        <v>87.265711135611909</v>
      </c>
    </row>
    <row r="157" spans="1:3" x14ac:dyDescent="0.25">
      <c r="A157" s="4">
        <v>1404</v>
      </c>
      <c r="B157" s="5">
        <v>8</v>
      </c>
      <c r="C157" s="2">
        <v>95.938284164123431</v>
      </c>
    </row>
    <row r="158" spans="1:3" x14ac:dyDescent="0.25">
      <c r="A158" s="4">
        <v>666</v>
      </c>
      <c r="B158" s="5">
        <v>8</v>
      </c>
      <c r="C158" s="2">
        <v>68.9706762417714</v>
      </c>
    </row>
    <row r="159" spans="1:3" x14ac:dyDescent="0.25">
      <c r="A159" s="4">
        <v>1406</v>
      </c>
      <c r="B159" s="5">
        <v>8</v>
      </c>
      <c r="C159" s="2">
        <v>84.876543209876544</v>
      </c>
    </row>
    <row r="160" spans="1:3" x14ac:dyDescent="0.25">
      <c r="A160" s="4">
        <v>191</v>
      </c>
      <c r="B160" s="5">
        <v>8</v>
      </c>
      <c r="C160" s="2">
        <v>87.988826815642454</v>
      </c>
    </row>
    <row r="161" spans="1:3" x14ac:dyDescent="0.25">
      <c r="A161" s="4">
        <v>1414</v>
      </c>
      <c r="B161" s="5">
        <v>8</v>
      </c>
      <c r="C161" s="2">
        <v>69.685466377440349</v>
      </c>
    </row>
    <row r="162" spans="1:3" x14ac:dyDescent="0.25">
      <c r="A162" s="4">
        <v>475</v>
      </c>
      <c r="B162" s="5">
        <v>8</v>
      </c>
      <c r="C162" s="2">
        <v>79.783852511125232</v>
      </c>
    </row>
    <row r="163" spans="1:3" x14ac:dyDescent="0.25">
      <c r="A163" s="4">
        <v>1418</v>
      </c>
      <c r="B163" s="5">
        <v>8</v>
      </c>
      <c r="C163" s="2">
        <v>91.055168719871446</v>
      </c>
    </row>
    <row r="164" spans="1:3" x14ac:dyDescent="0.25">
      <c r="A164" s="4">
        <v>33</v>
      </c>
      <c r="B164" s="5">
        <v>8</v>
      </c>
      <c r="C164" s="2">
        <v>72.893030794165313</v>
      </c>
    </row>
    <row r="165" spans="1:3" x14ac:dyDescent="0.25">
      <c r="A165" s="4">
        <v>1438</v>
      </c>
      <c r="B165" s="5">
        <v>8</v>
      </c>
      <c r="C165" s="2">
        <v>102.12655279503106</v>
      </c>
    </row>
    <row r="166" spans="1:3" x14ac:dyDescent="0.25">
      <c r="A166" s="4">
        <v>620</v>
      </c>
      <c r="B166" s="5">
        <v>8</v>
      </c>
      <c r="C166" s="2">
        <v>81.463675213675216</v>
      </c>
    </row>
    <row r="167" spans="1:3" x14ac:dyDescent="0.25">
      <c r="A167" s="4">
        <v>1448</v>
      </c>
      <c r="B167" s="5">
        <v>8</v>
      </c>
      <c r="C167" s="2">
        <v>72.507552870090635</v>
      </c>
    </row>
    <row r="168" spans="1:3" x14ac:dyDescent="0.25">
      <c r="A168" s="4">
        <v>327</v>
      </c>
      <c r="B168" s="5">
        <v>8</v>
      </c>
      <c r="C168" s="2">
        <v>94.240837696335078</v>
      </c>
    </row>
    <row r="169" spans="1:3" x14ac:dyDescent="0.25">
      <c r="A169" s="4">
        <v>1452</v>
      </c>
      <c r="B169" s="5">
        <v>8</v>
      </c>
      <c r="C169" s="2">
        <v>91.11075848936845</v>
      </c>
    </row>
    <row r="171" spans="1:3" x14ac:dyDescent="0.25">
      <c r="A171" s="4"/>
      <c r="B171" s="5"/>
      <c r="C171" s="2"/>
    </row>
    <row r="172" spans="1:3" x14ac:dyDescent="0.25">
      <c r="A172" s="4"/>
      <c r="B172" s="5"/>
      <c r="C172" s="2"/>
    </row>
    <row r="173" spans="1:3" x14ac:dyDescent="0.25">
      <c r="A173" s="4"/>
      <c r="B173" s="5"/>
      <c r="C173" s="2"/>
    </row>
    <row r="174" spans="1:3" x14ac:dyDescent="0.25">
      <c r="A174" s="4"/>
      <c r="B174" s="5"/>
      <c r="C174" s="2"/>
    </row>
    <row r="175" spans="1:3" x14ac:dyDescent="0.25">
      <c r="A175" s="4"/>
      <c r="B175" s="5"/>
      <c r="C175" s="2"/>
    </row>
    <row r="176" spans="1:3" x14ac:dyDescent="0.25">
      <c r="A176" s="4"/>
      <c r="B176" s="5"/>
      <c r="C176" s="2"/>
    </row>
    <row r="177" spans="1:3" x14ac:dyDescent="0.25">
      <c r="A177" s="4"/>
      <c r="B177" s="5"/>
      <c r="C177" s="2"/>
    </row>
    <row r="178" spans="1:3" x14ac:dyDescent="0.25">
      <c r="A178" s="4"/>
      <c r="B178" s="5"/>
      <c r="C178" s="2"/>
    </row>
    <row r="179" spans="1:3" x14ac:dyDescent="0.25">
      <c r="A179" s="4"/>
      <c r="B179" s="5"/>
      <c r="C179" s="2"/>
    </row>
    <row r="180" spans="1:3" x14ac:dyDescent="0.25">
      <c r="A180" s="4"/>
      <c r="B180" s="5"/>
      <c r="C180" s="2"/>
    </row>
    <row r="181" spans="1:3" x14ac:dyDescent="0.25">
      <c r="A181" s="4"/>
      <c r="B181" s="5"/>
      <c r="C181" s="2"/>
    </row>
    <row r="182" spans="1:3" x14ac:dyDescent="0.25">
      <c r="A182" s="4"/>
      <c r="B182" s="5"/>
      <c r="C182" s="2"/>
    </row>
    <row r="183" spans="1:3" x14ac:dyDescent="0.25">
      <c r="A183" s="4"/>
      <c r="B183" s="5"/>
      <c r="C183" s="2"/>
    </row>
    <row r="184" spans="1:3" x14ac:dyDescent="0.25">
      <c r="A184" s="4"/>
      <c r="B184" s="5"/>
      <c r="C184" s="2"/>
    </row>
    <row r="185" spans="1:3" x14ac:dyDescent="0.25">
      <c r="A185" s="4"/>
      <c r="B185" s="5"/>
      <c r="C185" s="2"/>
    </row>
    <row r="186" spans="1:3" x14ac:dyDescent="0.25">
      <c r="A186" s="4"/>
      <c r="B186" s="5"/>
      <c r="C186" s="2"/>
    </row>
    <row r="187" spans="1:3" x14ac:dyDescent="0.25">
      <c r="A187" s="4"/>
      <c r="B187" s="5"/>
      <c r="C187" s="2"/>
    </row>
    <row r="188" spans="1:3" x14ac:dyDescent="0.25">
      <c r="A188" s="4"/>
      <c r="B188" s="5"/>
      <c r="C188" s="2"/>
    </row>
    <row r="189" spans="1:3" x14ac:dyDescent="0.25">
      <c r="A189" s="4"/>
      <c r="B189" s="5"/>
      <c r="C189" s="2"/>
    </row>
    <row r="190" spans="1:3" x14ac:dyDescent="0.25">
      <c r="A190" s="4"/>
      <c r="B190" s="5"/>
      <c r="C190" s="2"/>
    </row>
    <row r="191" spans="1:3" x14ac:dyDescent="0.25">
      <c r="A191" s="4"/>
      <c r="B191" s="5"/>
      <c r="C191" s="2"/>
    </row>
    <row r="192" spans="1:3" x14ac:dyDescent="0.25">
      <c r="A192" s="4"/>
      <c r="B192" s="5"/>
      <c r="C192" s="2"/>
    </row>
    <row r="193" spans="1:3" x14ac:dyDescent="0.25">
      <c r="A193" s="4"/>
      <c r="B193" s="5"/>
      <c r="C193" s="2"/>
    </row>
    <row r="194" spans="1:3" x14ac:dyDescent="0.25">
      <c r="A194" s="4"/>
      <c r="B194" s="5"/>
      <c r="C194" s="2"/>
    </row>
    <row r="195" spans="1:3" x14ac:dyDescent="0.25">
      <c r="A195" s="4"/>
      <c r="B195" s="5"/>
      <c r="C195" s="2"/>
    </row>
    <row r="196" spans="1:3" x14ac:dyDescent="0.25">
      <c r="A196" s="4"/>
      <c r="B196" s="5"/>
      <c r="C196" s="2"/>
    </row>
    <row r="197" spans="1:3" x14ac:dyDescent="0.25">
      <c r="A197" s="4"/>
      <c r="B197" s="5"/>
      <c r="C197" s="2"/>
    </row>
    <row r="198" spans="1:3" x14ac:dyDescent="0.25">
      <c r="A198" s="4"/>
      <c r="B198" s="5"/>
      <c r="C198" s="2"/>
    </row>
    <row r="199" spans="1:3" x14ac:dyDescent="0.25">
      <c r="A199" s="4"/>
      <c r="B199" s="5"/>
      <c r="C199" s="2"/>
    </row>
    <row r="200" spans="1:3" x14ac:dyDescent="0.25">
      <c r="A200" s="4"/>
      <c r="B200" s="5"/>
      <c r="C200" s="2"/>
    </row>
    <row r="201" spans="1:3" x14ac:dyDescent="0.25">
      <c r="A201" s="4"/>
      <c r="B201" s="5"/>
      <c r="C201" s="2"/>
    </row>
    <row r="202" spans="1:3" x14ac:dyDescent="0.25">
      <c r="A202" s="4"/>
      <c r="B202" s="5"/>
      <c r="C202" s="2"/>
    </row>
    <row r="203" spans="1:3" x14ac:dyDescent="0.25">
      <c r="A203" s="4"/>
      <c r="B203" s="5"/>
      <c r="C203" s="2"/>
    </row>
    <row r="204" spans="1:3" x14ac:dyDescent="0.25">
      <c r="A204" s="4"/>
      <c r="B204" s="5"/>
      <c r="C204" s="2"/>
    </row>
    <row r="205" spans="1:3" x14ac:dyDescent="0.25">
      <c r="A205" s="4"/>
      <c r="B205" s="5"/>
      <c r="C205" s="2"/>
    </row>
    <row r="206" spans="1:3" x14ac:dyDescent="0.25">
      <c r="A206" s="4"/>
      <c r="B206" s="5"/>
      <c r="C206" s="2"/>
    </row>
    <row r="207" spans="1:3" x14ac:dyDescent="0.25">
      <c r="A207" s="4"/>
      <c r="B207" s="5"/>
      <c r="C207" s="2"/>
    </row>
    <row r="208" spans="1:3" x14ac:dyDescent="0.25">
      <c r="A208" s="4"/>
      <c r="B208" s="5"/>
      <c r="C208" s="2"/>
    </row>
    <row r="209" spans="1:3" x14ac:dyDescent="0.25">
      <c r="A209" s="4"/>
      <c r="B209" s="5"/>
      <c r="C209" s="2"/>
    </row>
    <row r="210" spans="1:3" x14ac:dyDescent="0.25">
      <c r="A210" s="4"/>
      <c r="B210" s="5"/>
      <c r="C210" s="2"/>
    </row>
    <row r="211" spans="1:3" x14ac:dyDescent="0.25">
      <c r="A211" s="4"/>
      <c r="B211" s="5"/>
      <c r="C211" s="2"/>
    </row>
    <row r="212" spans="1:3" x14ac:dyDescent="0.25">
      <c r="A212" s="4"/>
      <c r="B212" s="5"/>
      <c r="C212" s="2"/>
    </row>
    <row r="213" spans="1:3" x14ac:dyDescent="0.25">
      <c r="A213" s="4"/>
      <c r="B213" s="5"/>
      <c r="C213" s="2"/>
    </row>
    <row r="214" spans="1:3" x14ac:dyDescent="0.25">
      <c r="A214" s="4"/>
      <c r="B214" s="5"/>
      <c r="C214" s="2"/>
    </row>
    <row r="215" spans="1:3" x14ac:dyDescent="0.25">
      <c r="A215" s="4"/>
      <c r="B215" s="5"/>
      <c r="C215" s="2"/>
    </row>
    <row r="216" spans="1:3" x14ac:dyDescent="0.25">
      <c r="A216" s="4"/>
      <c r="B216" s="5"/>
      <c r="C216" s="2"/>
    </row>
    <row r="217" spans="1:3" x14ac:dyDescent="0.25">
      <c r="A217" s="4"/>
      <c r="B217" s="5"/>
      <c r="C217" s="2"/>
    </row>
    <row r="218" spans="1:3" x14ac:dyDescent="0.25">
      <c r="A218" s="4"/>
      <c r="B218" s="5"/>
      <c r="C218" s="2"/>
    </row>
    <row r="219" spans="1:3" x14ac:dyDescent="0.25">
      <c r="A219" s="4"/>
      <c r="B219" s="5"/>
      <c r="C219" s="2"/>
    </row>
    <row r="220" spans="1:3" x14ac:dyDescent="0.25">
      <c r="A220" s="4"/>
      <c r="B220" s="5"/>
      <c r="C220" s="2"/>
    </row>
    <row r="221" spans="1:3" x14ac:dyDescent="0.25">
      <c r="A221" s="4"/>
      <c r="B221" s="5"/>
      <c r="C221" s="2"/>
    </row>
    <row r="222" spans="1:3" x14ac:dyDescent="0.25">
      <c r="A222" s="4"/>
      <c r="B222" s="5"/>
      <c r="C222" s="2"/>
    </row>
    <row r="223" spans="1:3" x14ac:dyDescent="0.25">
      <c r="A223" s="4"/>
      <c r="B223" s="5"/>
      <c r="C223" s="2"/>
    </row>
    <row r="224" spans="1:3" x14ac:dyDescent="0.25">
      <c r="A224" s="4"/>
      <c r="B224" s="5"/>
      <c r="C224" s="2"/>
    </row>
    <row r="225" spans="1:3" x14ac:dyDescent="0.25">
      <c r="A225" s="4"/>
      <c r="B225" s="5"/>
      <c r="C225" s="2"/>
    </row>
    <row r="226" spans="1:3" x14ac:dyDescent="0.25">
      <c r="A226" s="4"/>
      <c r="B226" s="5"/>
      <c r="C226" s="2"/>
    </row>
    <row r="227" spans="1:3" x14ac:dyDescent="0.25">
      <c r="A227" s="4"/>
      <c r="B227" s="5"/>
      <c r="C227" s="2"/>
    </row>
    <row r="228" spans="1:3" x14ac:dyDescent="0.25">
      <c r="A228" s="4"/>
      <c r="B228" s="5"/>
      <c r="C228" s="2"/>
    </row>
    <row r="229" spans="1:3" x14ac:dyDescent="0.25">
      <c r="A229" s="4"/>
      <c r="B229" s="5"/>
      <c r="C229" s="2"/>
    </row>
    <row r="230" spans="1:3" x14ac:dyDescent="0.25">
      <c r="A230" s="4"/>
      <c r="B230" s="5"/>
      <c r="C230" s="2"/>
    </row>
    <row r="231" spans="1:3" x14ac:dyDescent="0.25">
      <c r="A231" s="4"/>
      <c r="B231" s="5"/>
      <c r="C231" s="2"/>
    </row>
    <row r="232" spans="1:3" x14ac:dyDescent="0.25">
      <c r="A232" s="4"/>
      <c r="B232" s="5"/>
      <c r="C232" s="2"/>
    </row>
    <row r="233" spans="1:3" x14ac:dyDescent="0.25">
      <c r="A233" s="4"/>
      <c r="B233" s="5"/>
      <c r="C233" s="2"/>
    </row>
    <row r="234" spans="1:3" x14ac:dyDescent="0.25">
      <c r="A234" s="4"/>
      <c r="B234" s="5"/>
      <c r="C234" s="2"/>
    </row>
    <row r="235" spans="1:3" x14ac:dyDescent="0.25">
      <c r="A235" s="4"/>
      <c r="B235" s="5"/>
      <c r="C235" s="2"/>
    </row>
    <row r="236" spans="1:3" x14ac:dyDescent="0.25">
      <c r="A236" s="4"/>
      <c r="B236" s="5"/>
      <c r="C236" s="2"/>
    </row>
    <row r="237" spans="1:3" x14ac:dyDescent="0.25">
      <c r="A237" s="4"/>
      <c r="B237" s="5"/>
      <c r="C237" s="2"/>
    </row>
    <row r="238" spans="1:3" x14ac:dyDescent="0.25">
      <c r="A238" s="4"/>
      <c r="B238" s="5"/>
      <c r="C238" s="2"/>
    </row>
    <row r="239" spans="1:3" x14ac:dyDescent="0.25">
      <c r="A239" s="4"/>
      <c r="B239" s="5"/>
      <c r="C239" s="2"/>
    </row>
    <row r="240" spans="1:3" x14ac:dyDescent="0.25">
      <c r="A240" s="4"/>
      <c r="B240" s="5"/>
      <c r="C240" s="2"/>
    </row>
    <row r="241" spans="1:3" x14ac:dyDescent="0.25">
      <c r="A241" s="4"/>
      <c r="B241" s="5"/>
      <c r="C241" s="2"/>
    </row>
    <row r="242" spans="1:3" x14ac:dyDescent="0.25">
      <c r="A242" s="4"/>
      <c r="B242" s="5"/>
      <c r="C242" s="2"/>
    </row>
    <row r="243" spans="1:3" x14ac:dyDescent="0.25">
      <c r="A243" s="4"/>
      <c r="B243" s="5"/>
      <c r="C243" s="2"/>
    </row>
    <row r="244" spans="1:3" x14ac:dyDescent="0.25">
      <c r="A244" s="4"/>
      <c r="B244" s="5"/>
      <c r="C244" s="2"/>
    </row>
    <row r="245" spans="1:3" x14ac:dyDescent="0.25">
      <c r="A245" s="4"/>
      <c r="B245" s="5"/>
      <c r="C245" s="2"/>
    </row>
    <row r="246" spans="1:3" x14ac:dyDescent="0.25">
      <c r="A246" s="4"/>
      <c r="B246" s="5"/>
      <c r="C246" s="2"/>
    </row>
    <row r="247" spans="1:3" x14ac:dyDescent="0.25">
      <c r="A247" s="4"/>
      <c r="B247" s="5"/>
      <c r="C247" s="2"/>
    </row>
    <row r="248" spans="1:3" x14ac:dyDescent="0.25">
      <c r="A248" s="4"/>
      <c r="B248" s="5"/>
      <c r="C248" s="2"/>
    </row>
    <row r="249" spans="1:3" x14ac:dyDescent="0.25">
      <c r="A249" s="4"/>
      <c r="B249" s="5"/>
      <c r="C249" s="2"/>
    </row>
    <row r="250" spans="1:3" x14ac:dyDescent="0.25">
      <c r="A250" s="4"/>
      <c r="B250" s="5"/>
      <c r="C250" s="2"/>
    </row>
    <row r="251" spans="1:3" x14ac:dyDescent="0.25">
      <c r="A251" s="4"/>
      <c r="B251" s="5"/>
      <c r="C251" s="2"/>
    </row>
    <row r="252" spans="1:3" x14ac:dyDescent="0.25">
      <c r="A252" s="4"/>
      <c r="B252" s="5"/>
      <c r="C252" s="2"/>
    </row>
    <row r="253" spans="1:3" x14ac:dyDescent="0.25">
      <c r="A253" s="4"/>
      <c r="B253" s="5"/>
      <c r="C253" s="2"/>
    </row>
    <row r="254" spans="1:3" x14ac:dyDescent="0.25">
      <c r="A254" s="4"/>
      <c r="B254" s="5"/>
      <c r="C254" s="2"/>
    </row>
    <row r="255" spans="1:3" x14ac:dyDescent="0.25">
      <c r="A255" s="4"/>
      <c r="B255" s="5"/>
      <c r="C255" s="2"/>
    </row>
    <row r="256" spans="1:3" x14ac:dyDescent="0.25">
      <c r="A256" s="4"/>
      <c r="B256" s="5"/>
      <c r="C256" s="2"/>
    </row>
    <row r="257" spans="1:3" x14ac:dyDescent="0.25">
      <c r="A257" s="4"/>
      <c r="B257" s="5"/>
      <c r="C257" s="2"/>
    </row>
    <row r="258" spans="1:3" x14ac:dyDescent="0.25">
      <c r="A258" s="4"/>
      <c r="B258" s="5"/>
      <c r="C258" s="2"/>
    </row>
    <row r="259" spans="1:3" x14ac:dyDescent="0.25">
      <c r="A259" s="4"/>
      <c r="B259" s="5"/>
      <c r="C259" s="2"/>
    </row>
    <row r="260" spans="1:3" x14ac:dyDescent="0.25">
      <c r="A260" s="4"/>
      <c r="B260" s="5"/>
      <c r="C260" s="2"/>
    </row>
    <row r="261" spans="1:3" x14ac:dyDescent="0.25">
      <c r="A261" s="4"/>
      <c r="B261" s="5"/>
      <c r="C261" s="2"/>
    </row>
    <row r="262" spans="1:3" x14ac:dyDescent="0.25">
      <c r="A262" s="4"/>
      <c r="B262" s="5"/>
      <c r="C262" s="2"/>
    </row>
    <row r="263" spans="1:3" x14ac:dyDescent="0.25">
      <c r="A263" s="4"/>
      <c r="B263" s="5"/>
      <c r="C263" s="2"/>
    </row>
    <row r="264" spans="1:3" x14ac:dyDescent="0.25">
      <c r="A264" s="4"/>
      <c r="B264" s="5"/>
      <c r="C264" s="2"/>
    </row>
    <row r="265" spans="1:3" x14ac:dyDescent="0.25">
      <c r="A265" s="4"/>
      <c r="B265" s="5"/>
      <c r="C265" s="2"/>
    </row>
    <row r="266" spans="1:3" x14ac:dyDescent="0.25">
      <c r="A266" s="4"/>
      <c r="B266" s="5"/>
      <c r="C266" s="2"/>
    </row>
    <row r="267" spans="1:3" x14ac:dyDescent="0.25">
      <c r="A267" s="4"/>
      <c r="B267" s="5"/>
      <c r="C267" s="2"/>
    </row>
    <row r="268" spans="1:3" x14ac:dyDescent="0.25">
      <c r="A268" s="4"/>
      <c r="B268" s="5"/>
      <c r="C268" s="2"/>
    </row>
    <row r="269" spans="1:3" x14ac:dyDescent="0.25">
      <c r="A269" s="4"/>
      <c r="B269" s="5"/>
      <c r="C269" s="2"/>
    </row>
    <row r="270" spans="1:3" x14ac:dyDescent="0.25">
      <c r="A270" s="4"/>
      <c r="B270" s="5"/>
      <c r="C270" s="2"/>
    </row>
    <row r="271" spans="1:3" x14ac:dyDescent="0.25">
      <c r="A271" s="4"/>
      <c r="B271" s="5"/>
      <c r="C271" s="2"/>
    </row>
    <row r="272" spans="1:3" x14ac:dyDescent="0.25">
      <c r="A272" s="4"/>
      <c r="B272" s="5"/>
      <c r="C272" s="2"/>
    </row>
    <row r="273" spans="1:3" x14ac:dyDescent="0.25">
      <c r="A273" s="4"/>
      <c r="B273" s="5"/>
      <c r="C273" s="2"/>
    </row>
    <row r="274" spans="1:3" x14ac:dyDescent="0.25">
      <c r="A274" s="4"/>
      <c r="B274" s="5"/>
      <c r="C274" s="2"/>
    </row>
    <row r="275" spans="1:3" x14ac:dyDescent="0.25">
      <c r="A275" s="4"/>
      <c r="B275" s="5"/>
      <c r="C275" s="2"/>
    </row>
    <row r="276" spans="1:3" x14ac:dyDescent="0.25">
      <c r="A276" s="4"/>
      <c r="B276" s="5"/>
      <c r="C276" s="2"/>
    </row>
    <row r="277" spans="1:3" x14ac:dyDescent="0.25">
      <c r="A277" s="4"/>
      <c r="B277" s="5"/>
      <c r="C277" s="2"/>
    </row>
    <row r="278" spans="1:3" x14ac:dyDescent="0.25">
      <c r="A278" s="4"/>
      <c r="B278" s="5"/>
      <c r="C278" s="2"/>
    </row>
    <row r="279" spans="1:3" x14ac:dyDescent="0.25">
      <c r="A279" s="4"/>
      <c r="B279" s="5"/>
      <c r="C279" s="2"/>
    </row>
    <row r="280" spans="1:3" x14ac:dyDescent="0.25">
      <c r="A280" s="4"/>
      <c r="B280" s="5"/>
      <c r="C280" s="2"/>
    </row>
    <row r="281" spans="1:3" x14ac:dyDescent="0.25">
      <c r="A281" s="4"/>
      <c r="B281" s="5"/>
      <c r="C281" s="2"/>
    </row>
    <row r="282" spans="1:3" x14ac:dyDescent="0.25">
      <c r="A282" s="4"/>
      <c r="B282" s="5"/>
      <c r="C282" s="2"/>
    </row>
    <row r="283" spans="1:3" x14ac:dyDescent="0.25">
      <c r="A283" s="4"/>
      <c r="B283" s="5"/>
      <c r="C283" s="2"/>
    </row>
    <row r="284" spans="1:3" x14ac:dyDescent="0.25">
      <c r="A284" s="4"/>
      <c r="B284" s="5"/>
      <c r="C284" s="2"/>
    </row>
    <row r="285" spans="1:3" x14ac:dyDescent="0.25">
      <c r="A285" s="4"/>
      <c r="B285" s="5"/>
      <c r="C285" s="2"/>
    </row>
    <row r="286" spans="1:3" x14ac:dyDescent="0.25">
      <c r="A286" s="4"/>
      <c r="B286" s="5"/>
      <c r="C286" s="2"/>
    </row>
    <row r="287" spans="1:3" x14ac:dyDescent="0.25">
      <c r="A287" s="4"/>
      <c r="B287" s="5"/>
      <c r="C287" s="2"/>
    </row>
    <row r="288" spans="1:3" x14ac:dyDescent="0.25">
      <c r="A288" s="4"/>
      <c r="B288" s="5"/>
      <c r="C288" s="2"/>
    </row>
    <row r="289" spans="1:3" x14ac:dyDescent="0.25">
      <c r="A289" s="4"/>
      <c r="B289" s="5"/>
      <c r="C289" s="2"/>
    </row>
    <row r="290" spans="1:3" x14ac:dyDescent="0.25">
      <c r="A290" s="4"/>
      <c r="B290" s="5"/>
      <c r="C290" s="2"/>
    </row>
    <row r="291" spans="1:3" x14ac:dyDescent="0.25">
      <c r="A291" s="4"/>
      <c r="B291" s="5"/>
      <c r="C291" s="2"/>
    </row>
    <row r="292" spans="1:3" x14ac:dyDescent="0.25">
      <c r="A292" s="4"/>
      <c r="B292" s="5"/>
      <c r="C292" s="2"/>
    </row>
    <row r="293" spans="1:3" x14ac:dyDescent="0.25">
      <c r="A293" s="4"/>
      <c r="B293" s="5"/>
      <c r="C293" s="2"/>
    </row>
    <row r="294" spans="1:3" x14ac:dyDescent="0.25">
      <c r="A294" s="4"/>
      <c r="B294" s="5"/>
      <c r="C294" s="2"/>
    </row>
    <row r="295" spans="1:3" x14ac:dyDescent="0.25">
      <c r="A295" s="4"/>
      <c r="B295" s="5"/>
      <c r="C295" s="2"/>
    </row>
    <row r="296" spans="1:3" x14ac:dyDescent="0.25">
      <c r="A296" s="4"/>
      <c r="B296" s="5"/>
      <c r="C296" s="2"/>
    </row>
    <row r="297" spans="1:3" x14ac:dyDescent="0.25">
      <c r="A297" s="4"/>
      <c r="B297" s="5"/>
      <c r="C297" s="2"/>
    </row>
    <row r="298" spans="1:3" x14ac:dyDescent="0.25">
      <c r="A298" s="4"/>
      <c r="B298" s="5"/>
      <c r="C298" s="2"/>
    </row>
    <row r="299" spans="1:3" x14ac:dyDescent="0.25">
      <c r="A299" s="4"/>
      <c r="B299" s="5"/>
      <c r="C299" s="2"/>
    </row>
    <row r="300" spans="1:3" x14ac:dyDescent="0.25">
      <c r="A300" s="4"/>
      <c r="B300" s="5"/>
      <c r="C300" s="2"/>
    </row>
    <row r="301" spans="1:3" x14ac:dyDescent="0.25">
      <c r="A301" s="4"/>
      <c r="B301" s="5"/>
      <c r="C301" s="2"/>
    </row>
    <row r="302" spans="1:3" x14ac:dyDescent="0.25">
      <c r="A302" s="4"/>
      <c r="B302" s="5"/>
      <c r="C302" s="2"/>
    </row>
    <row r="303" spans="1:3" x14ac:dyDescent="0.25">
      <c r="A303" s="4"/>
      <c r="B303" s="5"/>
      <c r="C303" s="2"/>
    </row>
    <row r="304" spans="1:3" x14ac:dyDescent="0.25">
      <c r="A304" s="4"/>
      <c r="B304" s="5"/>
      <c r="C304" s="2"/>
    </row>
    <row r="305" spans="1:3" x14ac:dyDescent="0.25">
      <c r="A305" s="4"/>
      <c r="B305" s="5"/>
      <c r="C305" s="2"/>
    </row>
    <row r="306" spans="1:3" x14ac:dyDescent="0.25">
      <c r="A306" s="4"/>
      <c r="B306" s="5"/>
      <c r="C306" s="2"/>
    </row>
    <row r="307" spans="1:3" x14ac:dyDescent="0.25">
      <c r="A307" s="4"/>
      <c r="B307" s="5"/>
      <c r="C307" s="2"/>
    </row>
    <row r="308" spans="1:3" x14ac:dyDescent="0.25">
      <c r="A308" s="4"/>
      <c r="B308" s="5"/>
      <c r="C308" s="2"/>
    </row>
    <row r="309" spans="1:3" x14ac:dyDescent="0.25">
      <c r="A309" s="4"/>
      <c r="B309" s="5"/>
      <c r="C309" s="2"/>
    </row>
    <row r="310" spans="1:3" x14ac:dyDescent="0.25">
      <c r="A310" s="4"/>
      <c r="B310" s="5"/>
      <c r="C310" s="2"/>
    </row>
    <row r="311" spans="1:3" x14ac:dyDescent="0.25">
      <c r="A311" s="4"/>
      <c r="B311" s="5"/>
      <c r="C311" s="2"/>
    </row>
    <row r="312" spans="1:3" x14ac:dyDescent="0.25">
      <c r="A312" s="4"/>
      <c r="B312" s="5"/>
      <c r="C312" s="2"/>
    </row>
    <row r="313" spans="1:3" x14ac:dyDescent="0.25">
      <c r="A313" s="4"/>
      <c r="B313" s="5"/>
      <c r="C313" s="2"/>
    </row>
    <row r="314" spans="1:3" x14ac:dyDescent="0.25">
      <c r="A314" s="4"/>
      <c r="B314" s="5"/>
      <c r="C314" s="2"/>
    </row>
    <row r="315" spans="1:3" x14ac:dyDescent="0.25">
      <c r="A315" s="4"/>
      <c r="B315" s="5"/>
      <c r="C315" s="2"/>
    </row>
    <row r="316" spans="1:3" x14ac:dyDescent="0.25">
      <c r="A316" s="4"/>
      <c r="B316" s="5"/>
      <c r="C316" s="2"/>
    </row>
    <row r="317" spans="1:3" x14ac:dyDescent="0.25">
      <c r="A317" s="4"/>
      <c r="B317" s="5"/>
      <c r="C317" s="2"/>
    </row>
    <row r="318" spans="1:3" x14ac:dyDescent="0.25">
      <c r="A318" s="4"/>
      <c r="B318" s="5"/>
      <c r="C318" s="2"/>
    </row>
    <row r="319" spans="1:3" x14ac:dyDescent="0.25">
      <c r="A319" s="4"/>
      <c r="B319" s="5"/>
      <c r="C319" s="2"/>
    </row>
    <row r="320" spans="1:3" x14ac:dyDescent="0.25">
      <c r="A320" s="4"/>
      <c r="B320" s="5"/>
      <c r="C320" s="2"/>
    </row>
    <row r="321" spans="1:3" x14ac:dyDescent="0.25">
      <c r="A321" s="4"/>
      <c r="B321" s="5"/>
      <c r="C321" s="2"/>
    </row>
    <row r="322" spans="1:3" x14ac:dyDescent="0.25">
      <c r="A322" s="4"/>
      <c r="B322" s="5"/>
      <c r="C322" s="2"/>
    </row>
    <row r="323" spans="1:3" x14ac:dyDescent="0.25">
      <c r="A323" s="4"/>
      <c r="B323" s="5"/>
      <c r="C323" s="2"/>
    </row>
    <row r="324" spans="1:3" x14ac:dyDescent="0.25">
      <c r="A324" s="4"/>
      <c r="B324" s="5"/>
      <c r="C324" s="2"/>
    </row>
    <row r="325" spans="1:3" x14ac:dyDescent="0.25">
      <c r="A325" s="4"/>
      <c r="B325" s="5"/>
      <c r="C325" s="2"/>
    </row>
    <row r="326" spans="1:3" x14ac:dyDescent="0.25">
      <c r="A326" s="4"/>
      <c r="B326" s="5"/>
      <c r="C326" s="2"/>
    </row>
    <row r="327" spans="1:3" x14ac:dyDescent="0.25">
      <c r="A327" s="4"/>
      <c r="B327" s="5"/>
      <c r="C327" s="2"/>
    </row>
    <row r="328" spans="1:3" x14ac:dyDescent="0.25">
      <c r="A328" s="4"/>
      <c r="B328" s="5"/>
      <c r="C328" s="2"/>
    </row>
    <row r="329" spans="1:3" x14ac:dyDescent="0.25">
      <c r="A329" s="4"/>
      <c r="B329" s="5"/>
      <c r="C329" s="2"/>
    </row>
    <row r="330" spans="1:3" x14ac:dyDescent="0.25">
      <c r="A330" s="4"/>
      <c r="B330" s="5"/>
      <c r="C330" s="2"/>
    </row>
    <row r="331" spans="1:3" x14ac:dyDescent="0.25">
      <c r="A331" s="4"/>
      <c r="B331" s="5"/>
      <c r="C331" s="2"/>
    </row>
    <row r="332" spans="1:3" x14ac:dyDescent="0.25">
      <c r="A332" s="4"/>
      <c r="B332" s="5"/>
      <c r="C332" s="2"/>
    </row>
    <row r="333" spans="1:3" x14ac:dyDescent="0.25">
      <c r="A333" s="4"/>
      <c r="B333" s="5"/>
      <c r="C333" s="2"/>
    </row>
    <row r="334" spans="1:3" x14ac:dyDescent="0.25">
      <c r="A334" s="4"/>
      <c r="B334" s="5"/>
      <c r="C334" s="2"/>
    </row>
    <row r="335" spans="1:3" x14ac:dyDescent="0.25">
      <c r="A335" s="4"/>
      <c r="B335" s="5"/>
      <c r="C335" s="2"/>
    </row>
    <row r="336" spans="1:3" x14ac:dyDescent="0.25">
      <c r="A336" s="4"/>
      <c r="B336" s="5"/>
      <c r="C336" s="2"/>
    </row>
    <row r="337" spans="1:3" x14ac:dyDescent="0.25">
      <c r="A337" s="4"/>
      <c r="B337" s="5"/>
      <c r="C337" s="2"/>
    </row>
    <row r="338" spans="1:3" x14ac:dyDescent="0.25">
      <c r="A338" s="4"/>
      <c r="B338" s="5"/>
      <c r="C338" s="2"/>
    </row>
    <row r="339" spans="1:3" x14ac:dyDescent="0.25">
      <c r="A339" s="4"/>
      <c r="B339" s="5"/>
      <c r="C339" s="2"/>
    </row>
    <row r="340" spans="1:3" x14ac:dyDescent="0.25">
      <c r="A340" s="4"/>
      <c r="B340" s="5"/>
      <c r="C340" s="2"/>
    </row>
    <row r="341" spans="1:3" x14ac:dyDescent="0.25">
      <c r="A341" s="4"/>
      <c r="B341" s="5"/>
      <c r="C341" s="2"/>
    </row>
    <row r="342" spans="1:3" x14ac:dyDescent="0.25">
      <c r="A342" s="4"/>
      <c r="B342" s="5"/>
      <c r="C342" s="2"/>
    </row>
    <row r="343" spans="1:3" x14ac:dyDescent="0.25">
      <c r="A343" s="4"/>
      <c r="B343" s="5"/>
      <c r="C343" s="2"/>
    </row>
    <row r="344" spans="1:3" x14ac:dyDescent="0.25">
      <c r="A344" s="4"/>
      <c r="B344" s="5"/>
      <c r="C344" s="2"/>
    </row>
    <row r="345" spans="1:3" x14ac:dyDescent="0.25">
      <c r="A345" s="4"/>
      <c r="B345" s="5"/>
      <c r="C345" s="2"/>
    </row>
    <row r="346" spans="1:3" x14ac:dyDescent="0.25">
      <c r="A346" s="4"/>
      <c r="B346" s="5"/>
      <c r="C346" s="2"/>
    </row>
    <row r="347" spans="1:3" x14ac:dyDescent="0.25">
      <c r="A347" s="4"/>
      <c r="B347" s="5"/>
      <c r="C347" s="2"/>
    </row>
    <row r="348" spans="1:3" x14ac:dyDescent="0.25">
      <c r="A348" s="4"/>
      <c r="B348" s="5"/>
      <c r="C348" s="2"/>
    </row>
    <row r="349" spans="1:3" x14ac:dyDescent="0.25">
      <c r="A349" s="4"/>
      <c r="B349" s="5"/>
      <c r="C349" s="2"/>
    </row>
    <row r="350" spans="1:3" x14ac:dyDescent="0.25">
      <c r="A350" s="4"/>
      <c r="B350" s="5"/>
      <c r="C350" s="2"/>
    </row>
    <row r="351" spans="1:3" x14ac:dyDescent="0.25">
      <c r="A351" s="4"/>
      <c r="B351" s="5"/>
      <c r="C351" s="2"/>
    </row>
    <row r="352" spans="1:3" x14ac:dyDescent="0.25">
      <c r="A352" s="4"/>
      <c r="B352" s="5"/>
      <c r="C352" s="2"/>
    </row>
    <row r="353" spans="1:3" x14ac:dyDescent="0.25">
      <c r="A353" s="4"/>
      <c r="B353" s="5"/>
      <c r="C353" s="2"/>
    </row>
    <row r="354" spans="1:3" x14ac:dyDescent="0.25">
      <c r="A354" s="4"/>
      <c r="B354" s="5"/>
      <c r="C354" s="2"/>
    </row>
    <row r="355" spans="1:3" x14ac:dyDescent="0.25">
      <c r="A355" s="4"/>
      <c r="B355" s="5"/>
      <c r="C355" s="2"/>
    </row>
    <row r="356" spans="1:3" x14ac:dyDescent="0.25">
      <c r="A356" s="4"/>
      <c r="B356" s="5"/>
      <c r="C356" s="2"/>
    </row>
    <row r="357" spans="1:3" x14ac:dyDescent="0.25">
      <c r="A357" s="4"/>
      <c r="B357" s="5"/>
      <c r="C357" s="2"/>
    </row>
    <row r="358" spans="1:3" x14ac:dyDescent="0.25">
      <c r="A358" s="4"/>
      <c r="B358" s="5"/>
      <c r="C358" s="2"/>
    </row>
    <row r="359" spans="1:3" x14ac:dyDescent="0.25">
      <c r="A359" s="4"/>
      <c r="B359" s="5"/>
      <c r="C359" s="2"/>
    </row>
    <row r="360" spans="1:3" x14ac:dyDescent="0.25">
      <c r="A360" s="4"/>
      <c r="B360" s="5"/>
      <c r="C360" s="2"/>
    </row>
    <row r="361" spans="1:3" x14ac:dyDescent="0.25">
      <c r="A361" s="4"/>
      <c r="B361" s="5"/>
      <c r="C361" s="2"/>
    </row>
    <row r="362" spans="1:3" x14ac:dyDescent="0.25">
      <c r="A362" s="4"/>
      <c r="B362" s="5"/>
      <c r="C362" s="2"/>
    </row>
    <row r="363" spans="1:3" x14ac:dyDescent="0.25">
      <c r="A363" s="4"/>
      <c r="B363" s="5"/>
      <c r="C363" s="2"/>
    </row>
    <row r="364" spans="1:3" x14ac:dyDescent="0.25">
      <c r="A364" s="4"/>
      <c r="B364" s="5"/>
      <c r="C364" s="2"/>
    </row>
    <row r="365" spans="1:3" x14ac:dyDescent="0.25">
      <c r="A365" s="4"/>
      <c r="B365" s="5"/>
      <c r="C365" s="2"/>
    </row>
    <row r="366" spans="1:3" x14ac:dyDescent="0.25">
      <c r="A366" s="4"/>
      <c r="B366" s="5"/>
      <c r="C366" s="2"/>
    </row>
    <row r="367" spans="1:3" x14ac:dyDescent="0.25">
      <c r="A367" s="4"/>
      <c r="B367" s="5"/>
      <c r="C367" s="2"/>
    </row>
    <row r="368" spans="1:3" x14ac:dyDescent="0.25">
      <c r="A368" s="4"/>
      <c r="B368" s="5"/>
      <c r="C368" s="2"/>
    </row>
    <row r="369" spans="1:3" x14ac:dyDescent="0.25">
      <c r="A369" s="4"/>
      <c r="B369" s="5"/>
      <c r="C369" s="2"/>
    </row>
    <row r="370" spans="1:3" x14ac:dyDescent="0.25">
      <c r="A370" s="4"/>
      <c r="B370" s="5"/>
      <c r="C370" s="2"/>
    </row>
    <row r="371" spans="1:3" x14ac:dyDescent="0.25">
      <c r="A371" s="4"/>
      <c r="B371" s="5"/>
      <c r="C371" s="2"/>
    </row>
    <row r="372" spans="1:3" x14ac:dyDescent="0.25">
      <c r="A372" s="4"/>
      <c r="B372" s="5"/>
      <c r="C372" s="2"/>
    </row>
    <row r="373" spans="1:3" x14ac:dyDescent="0.25">
      <c r="A373" s="4"/>
      <c r="B373" s="5"/>
      <c r="C373" s="2"/>
    </row>
    <row r="374" spans="1:3" x14ac:dyDescent="0.25">
      <c r="A374" s="4"/>
      <c r="B374" s="5"/>
      <c r="C374" s="2"/>
    </row>
    <row r="375" spans="1:3" x14ac:dyDescent="0.25">
      <c r="A375" s="4"/>
      <c r="B375" s="5"/>
      <c r="C375" s="2"/>
    </row>
    <row r="376" spans="1:3" x14ac:dyDescent="0.25">
      <c r="A376" s="4"/>
      <c r="B376" s="5"/>
      <c r="C376" s="2"/>
    </row>
    <row r="377" spans="1:3" x14ac:dyDescent="0.25">
      <c r="A377" s="4"/>
      <c r="B377" s="5"/>
      <c r="C377" s="2"/>
    </row>
    <row r="378" spans="1:3" x14ac:dyDescent="0.25">
      <c r="A378" s="4"/>
      <c r="B378" s="5"/>
      <c r="C378" s="2"/>
    </row>
    <row r="379" spans="1:3" x14ac:dyDescent="0.25">
      <c r="A379" s="4"/>
      <c r="B379" s="5"/>
      <c r="C379" s="2"/>
    </row>
    <row r="380" spans="1:3" x14ac:dyDescent="0.25">
      <c r="A380" s="4"/>
      <c r="B380" s="5"/>
      <c r="C380" s="2"/>
    </row>
    <row r="381" spans="1:3" x14ac:dyDescent="0.25">
      <c r="A381" s="4"/>
      <c r="B381" s="5"/>
      <c r="C381" s="2"/>
    </row>
    <row r="382" spans="1:3" x14ac:dyDescent="0.25">
      <c r="A382" s="4"/>
      <c r="B382" s="5"/>
      <c r="C382" s="2"/>
    </row>
    <row r="383" spans="1:3" x14ac:dyDescent="0.25">
      <c r="A383" s="4"/>
      <c r="B383" s="5"/>
      <c r="C383" s="2"/>
    </row>
    <row r="384" spans="1:3" x14ac:dyDescent="0.25">
      <c r="A384" s="4"/>
      <c r="B384" s="5"/>
      <c r="C384" s="2"/>
    </row>
    <row r="385" spans="1:3" x14ac:dyDescent="0.25">
      <c r="A385" s="4"/>
      <c r="B385" s="5"/>
      <c r="C385" s="2"/>
    </row>
    <row r="386" spans="1:3" x14ac:dyDescent="0.25">
      <c r="A386" s="4"/>
      <c r="B386" s="5"/>
      <c r="C386" s="2"/>
    </row>
    <row r="387" spans="1:3" x14ac:dyDescent="0.25">
      <c r="A387" s="4"/>
      <c r="B387" s="5"/>
      <c r="C387" s="2"/>
    </row>
    <row r="388" spans="1:3" x14ac:dyDescent="0.25">
      <c r="A388" s="4"/>
      <c r="B388" s="5"/>
      <c r="C388" s="2"/>
    </row>
    <row r="389" spans="1:3" x14ac:dyDescent="0.25">
      <c r="A389" s="4"/>
      <c r="B389" s="5"/>
      <c r="C389" s="2"/>
    </row>
    <row r="390" spans="1:3" x14ac:dyDescent="0.25">
      <c r="A390" s="4"/>
      <c r="B390" s="5"/>
      <c r="C390" s="2"/>
    </row>
    <row r="391" spans="1:3" x14ac:dyDescent="0.25">
      <c r="A391" s="4"/>
      <c r="B391" s="5"/>
      <c r="C391" s="2"/>
    </row>
    <row r="392" spans="1:3" x14ac:dyDescent="0.25">
      <c r="A392" s="4"/>
      <c r="B392" s="5"/>
      <c r="C392" s="2"/>
    </row>
    <row r="393" spans="1:3" x14ac:dyDescent="0.25">
      <c r="A393" s="4"/>
      <c r="B393" s="5"/>
      <c r="C393" s="2"/>
    </row>
    <row r="394" spans="1:3" x14ac:dyDescent="0.25">
      <c r="A394" s="4"/>
      <c r="B394" s="5"/>
      <c r="C394" s="2"/>
    </row>
    <row r="395" spans="1:3" x14ac:dyDescent="0.25">
      <c r="A395" s="4"/>
      <c r="B395" s="5"/>
      <c r="C395" s="2"/>
    </row>
    <row r="396" spans="1:3" x14ac:dyDescent="0.25">
      <c r="A396" s="4"/>
      <c r="B396" s="5"/>
      <c r="C396" s="2"/>
    </row>
    <row r="397" spans="1:3" x14ac:dyDescent="0.25">
      <c r="A397" s="4"/>
      <c r="B397" s="5"/>
      <c r="C397" s="2"/>
    </row>
    <row r="398" spans="1:3" x14ac:dyDescent="0.25">
      <c r="A398" s="4"/>
      <c r="B398" s="5"/>
      <c r="C398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housing-price-data-04042019</vt:lpstr>
      <vt:lpstr>Central Air t-test</vt:lpstr>
      <vt:lpstr>Sheet2</vt:lpstr>
      <vt:lpstr>Sheet2 (2)</vt:lpstr>
      <vt:lpstr>SalePrice v PPSqFt</vt:lpstr>
      <vt:lpstr>Results Summary</vt:lpstr>
      <vt:lpstr>OverallCond Data</vt:lpstr>
      <vt:lpstr>Cond2v3</vt:lpstr>
      <vt:lpstr>Cond3v4</vt:lpstr>
      <vt:lpstr>Cond4v5</vt:lpstr>
      <vt:lpstr>Cond5v6</vt:lpstr>
      <vt:lpstr>Cond6v7</vt:lpstr>
      <vt:lpstr>Cond7v8</vt:lpstr>
      <vt:lpstr>Cond8v9</vt:lpstr>
      <vt:lpstr>OverallQual Data</vt:lpstr>
      <vt:lpstr>Qual2v3</vt:lpstr>
      <vt:lpstr>Qual3v4</vt:lpstr>
      <vt:lpstr>Qual4v5</vt:lpstr>
      <vt:lpstr>Qual5v6</vt:lpstr>
      <vt:lpstr>Qual6v7</vt:lpstr>
      <vt:lpstr>Qual7v8</vt:lpstr>
      <vt:lpstr>Qual8v9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Hersch</dc:creator>
  <cp:lastModifiedBy>Max Hersch</cp:lastModifiedBy>
  <dcterms:created xsi:type="dcterms:W3CDTF">2022-01-04T16:58:58Z</dcterms:created>
  <dcterms:modified xsi:type="dcterms:W3CDTF">2022-01-25T18:48:36Z</dcterms:modified>
</cp:coreProperties>
</file>